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lkq-my.sharepoint.com/personal/rafael_mccoy_lkqcorp_com/Documents/"/>
    </mc:Choice>
  </mc:AlternateContent>
  <xr:revisionPtr revIDLastSave="1" documentId="8_{9F8B24EF-F034-47E7-BC76-ACF07BB35039}" xr6:coauthVersionLast="47" xr6:coauthVersionMax="47" xr10:uidLastSave="{637B0C7C-553D-4A50-BFEE-A732553B8C01}"/>
  <bookViews>
    <workbookView xWindow="-120" yWindow="-120" windowWidth="29040" windowHeight="15840" activeTab="3" xr2:uid="{00000000-000D-0000-FFFF-FFFF00000000}"/>
  </bookViews>
  <sheets>
    <sheet name="MATRIX" sheetId="1" r:id="rId1"/>
    <sheet name="CCI" sheetId="6" r:id="rId2"/>
    <sheet name="C2C" sheetId="3" r:id="rId3"/>
    <sheet name="NEW PRODUCT" sheetId="12" r:id="rId4"/>
    <sheet name="T84 RG" sheetId="9" state="hidden" r:id="rId5"/>
    <sheet name="T84 BS" sheetId="10" state="hidden" r:id="rId6"/>
    <sheet name="T84 FF" sheetId="11" state="hidden" r:id="rId7"/>
    <sheet name="KEY" sheetId="5" r:id="rId8"/>
  </sheets>
  <externalReferences>
    <externalReference r:id="rId9"/>
    <externalReference r:id="rId10"/>
  </externalReferences>
  <definedNames>
    <definedName name="_xlnm._FilterDatabase" localSheetId="2" hidden="1">'C2C'!$A$4:$R$811</definedName>
    <definedName name="_xlnm._FilterDatabase" localSheetId="1" hidden="1">CCI!$A$5:$T$904</definedName>
    <definedName name="_xlnm._FilterDatabase" localSheetId="7" hidden="1">KEY!$A$1:$B$40</definedName>
    <definedName name="_xlnm._FilterDatabase" localSheetId="0" hidden="1">MATRIX!$A$4:$L$1570</definedName>
    <definedName name="_xlnm._FilterDatabase" localSheetId="5" hidden="1">'T84 BS'!$A$806:$T$1211</definedName>
    <definedName name="_xlnm._FilterDatabase" localSheetId="6" hidden="1">'T84 FF'!#REF!</definedName>
    <definedName name="_xlnm._FilterDatabase" localSheetId="4" hidden="1">'T84 RG'!$A$806:$T$1211</definedName>
    <definedName name="_xlnm.Print_Area" localSheetId="0">MATRIX!$A$1:$L$1569</definedName>
    <definedName name="_xlnm.Print_Titles" localSheetId="0">MATRIX!$1:$2</definedName>
    <definedName name="_xlnm.Print_Titles" localSheetId="3">'NEW PRODUCT'!$1:$1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" i="11" l="1"/>
  <c r="M4" i="11"/>
  <c r="N4" i="11"/>
  <c r="O4" i="11"/>
  <c r="P4" i="11"/>
  <c r="Q4" i="11"/>
  <c r="R4" i="11"/>
  <c r="L5" i="11"/>
  <c r="M5" i="11"/>
  <c r="N5" i="11"/>
  <c r="O5" i="11"/>
  <c r="P5" i="11"/>
  <c r="Q5" i="11"/>
  <c r="R5" i="11"/>
  <c r="L6" i="11"/>
  <c r="M6" i="11"/>
  <c r="N6" i="11"/>
  <c r="O6" i="11"/>
  <c r="P6" i="11"/>
  <c r="Q6" i="11"/>
  <c r="R6" i="11"/>
  <c r="L7" i="11"/>
  <c r="M7" i="11"/>
  <c r="N7" i="11"/>
  <c r="O7" i="11"/>
  <c r="P7" i="11"/>
  <c r="Q7" i="11"/>
  <c r="R7" i="11"/>
  <c r="L8" i="11"/>
  <c r="M8" i="11"/>
  <c r="N8" i="11"/>
  <c r="O8" i="11"/>
  <c r="P8" i="11"/>
  <c r="Q8" i="11"/>
  <c r="R8" i="11"/>
  <c r="L9" i="11"/>
  <c r="M9" i="11"/>
  <c r="N9" i="11"/>
  <c r="O9" i="11"/>
  <c r="P9" i="11"/>
  <c r="Q9" i="11"/>
  <c r="R9" i="11"/>
  <c r="L10" i="11"/>
  <c r="M10" i="11"/>
  <c r="N10" i="11"/>
  <c r="O10" i="11"/>
  <c r="P10" i="11"/>
  <c r="Q10" i="11"/>
  <c r="R10" i="11"/>
  <c r="L11" i="11"/>
  <c r="M11" i="11"/>
  <c r="N11" i="11"/>
  <c r="O11" i="11"/>
  <c r="P11" i="11"/>
  <c r="Q11" i="11"/>
  <c r="R11" i="11"/>
  <c r="L12" i="11"/>
  <c r="M12" i="11"/>
  <c r="N12" i="11"/>
  <c r="O12" i="11"/>
  <c r="P12" i="11"/>
  <c r="Q12" i="11"/>
  <c r="R12" i="11"/>
  <c r="L13" i="11"/>
  <c r="M13" i="11"/>
  <c r="N13" i="11"/>
  <c r="O13" i="11"/>
  <c r="P13" i="11"/>
  <c r="Q13" i="11"/>
  <c r="R13" i="11"/>
  <c r="L14" i="11"/>
  <c r="M14" i="11"/>
  <c r="N14" i="11"/>
  <c r="O14" i="11"/>
  <c r="P14" i="11"/>
  <c r="Q14" i="11"/>
  <c r="R14" i="11"/>
  <c r="L15" i="11"/>
  <c r="M15" i="11"/>
  <c r="N15" i="11"/>
  <c r="O15" i="11"/>
  <c r="P15" i="11"/>
  <c r="Q15" i="11"/>
  <c r="R15" i="11"/>
  <c r="L16" i="11"/>
  <c r="M16" i="11"/>
  <c r="N16" i="11"/>
  <c r="O16" i="11"/>
  <c r="P16" i="11"/>
  <c r="Q16" i="11"/>
  <c r="R16" i="11"/>
  <c r="L17" i="11"/>
  <c r="M17" i="11"/>
  <c r="N17" i="11"/>
  <c r="O17" i="11"/>
  <c r="P17" i="11"/>
  <c r="Q17" i="11"/>
  <c r="R17" i="11"/>
  <c r="L18" i="11"/>
  <c r="M18" i="11"/>
  <c r="N18" i="11"/>
  <c r="O18" i="11"/>
  <c r="P18" i="11"/>
  <c r="Q18" i="11"/>
  <c r="R18" i="11"/>
  <c r="L19" i="11"/>
  <c r="M19" i="11"/>
  <c r="N19" i="11"/>
  <c r="O19" i="11"/>
  <c r="P19" i="11"/>
  <c r="Q19" i="11"/>
  <c r="R19" i="11"/>
  <c r="L20" i="11"/>
  <c r="M20" i="11"/>
  <c r="N20" i="11"/>
  <c r="O20" i="11"/>
  <c r="P20" i="11"/>
  <c r="Q20" i="11"/>
  <c r="R20" i="11"/>
  <c r="L21" i="11"/>
  <c r="M21" i="11"/>
  <c r="N21" i="11"/>
  <c r="O21" i="11"/>
  <c r="P21" i="11"/>
  <c r="Q21" i="11"/>
  <c r="R21" i="11"/>
  <c r="L22" i="11"/>
  <c r="M22" i="11"/>
  <c r="N22" i="11"/>
  <c r="O22" i="11"/>
  <c r="P22" i="11"/>
  <c r="Q22" i="11"/>
  <c r="R22" i="11"/>
  <c r="L23" i="11"/>
  <c r="M23" i="11"/>
  <c r="N23" i="11"/>
  <c r="O23" i="11"/>
  <c r="P23" i="11"/>
  <c r="Q23" i="11"/>
  <c r="R23" i="11"/>
  <c r="R3" i="11"/>
  <c r="Q3" i="11"/>
  <c r="P3" i="11"/>
  <c r="O3" i="11"/>
  <c r="N3" i="11"/>
  <c r="M3" i="11"/>
  <c r="L3" i="11"/>
  <c r="M206" i="10" l="1"/>
  <c r="M206" i="9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27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19"/>
        </ext>
      </extLst>
    </bk>
    <bk>
      <extLst>
        <ext uri="{3e2802c4-a4d2-4d8b-9148-e3be6c30e623}">
          <xlrd:rvb i="20"/>
        </ext>
      </extLst>
    </bk>
    <bk>
      <extLst>
        <ext uri="{3e2802c4-a4d2-4d8b-9148-e3be6c30e623}">
          <xlrd:rvb i="21"/>
        </ext>
      </extLst>
    </bk>
    <bk>
      <extLst>
        <ext uri="{3e2802c4-a4d2-4d8b-9148-e3be6c30e623}">
          <xlrd:rvb i="22"/>
        </ext>
      </extLst>
    </bk>
    <bk>
      <extLst>
        <ext uri="{3e2802c4-a4d2-4d8b-9148-e3be6c30e623}">
          <xlrd:rvb i="23"/>
        </ext>
      </extLst>
    </bk>
    <bk>
      <extLst>
        <ext uri="{3e2802c4-a4d2-4d8b-9148-e3be6c30e623}">
          <xlrd:rvb i="24"/>
        </ext>
      </extLst>
    </bk>
    <bk>
      <extLst>
        <ext uri="{3e2802c4-a4d2-4d8b-9148-e3be6c30e623}">
          <xlrd:rvb i="25"/>
        </ext>
      </extLst>
    </bk>
    <bk>
      <extLst>
        <ext uri="{3e2802c4-a4d2-4d8b-9148-e3be6c30e623}">
          <xlrd:rvb i="26"/>
        </ext>
      </extLst>
    </bk>
  </futureMetadata>
  <valueMetadata count="27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  <bk>
      <rc t="1" v="24"/>
    </bk>
    <bk>
      <rc t="1" v="25"/>
    </bk>
    <bk>
      <rc t="1" v="26"/>
    </bk>
  </valueMetadata>
</metadata>
</file>

<file path=xl/sharedStrings.xml><?xml version="1.0" encoding="utf-8"?>
<sst xmlns="http://schemas.openxmlformats.org/spreadsheetml/2006/main" count="42056" uniqueCount="3057">
  <si>
    <t>Part Number</t>
  </si>
  <si>
    <t>Start Year</t>
  </si>
  <si>
    <t>End Year</t>
  </si>
  <si>
    <t>Make</t>
  </si>
  <si>
    <t>Model</t>
  </si>
  <si>
    <t>Pull CC</t>
  </si>
  <si>
    <t>Jobber</t>
  </si>
  <si>
    <t>UPC #</t>
  </si>
  <si>
    <t>Acura</t>
  </si>
  <si>
    <t>SM601</t>
  </si>
  <si>
    <t>ILX</t>
  </si>
  <si>
    <t>All</t>
  </si>
  <si>
    <t>3M®</t>
  </si>
  <si>
    <t>615343498676</t>
  </si>
  <si>
    <t>TSX</t>
  </si>
  <si>
    <t>ZDX</t>
  </si>
  <si>
    <t>Hatchback</t>
  </si>
  <si>
    <t>Buick</t>
  </si>
  <si>
    <t>44115C</t>
  </si>
  <si>
    <t>Century</t>
  </si>
  <si>
    <t>CCI Wheel Covers</t>
  </si>
  <si>
    <t>L</t>
  </si>
  <si>
    <t>44115S</t>
  </si>
  <si>
    <t>DH68523B</t>
  </si>
  <si>
    <t>Enclave</t>
  </si>
  <si>
    <t>CCI Door Handle Covers</t>
  </si>
  <si>
    <t>615343094649</t>
  </si>
  <si>
    <t>DH68523BBK</t>
  </si>
  <si>
    <t>NP</t>
  </si>
  <si>
    <t>880268155571</t>
  </si>
  <si>
    <t>GI93B</t>
  </si>
  <si>
    <t>CL</t>
  </si>
  <si>
    <t>615343119243</t>
  </si>
  <si>
    <t>CCI Mirror Covers</t>
  </si>
  <si>
    <t>DH68578BBK</t>
  </si>
  <si>
    <t>880268155472</t>
  </si>
  <si>
    <t>DH68578SBK</t>
  </si>
  <si>
    <t>880268155465</t>
  </si>
  <si>
    <t>DH68554B</t>
  </si>
  <si>
    <t>Encore</t>
  </si>
  <si>
    <t>615343114644</t>
  </si>
  <si>
    <t>SM600</t>
  </si>
  <si>
    <t>615343498669</t>
  </si>
  <si>
    <t>Envision</t>
  </si>
  <si>
    <t>DS</t>
  </si>
  <si>
    <t>MC67474</t>
  </si>
  <si>
    <t>CX, CXS, CXL</t>
  </si>
  <si>
    <t>615343114750</t>
  </si>
  <si>
    <t>LaCrosse</t>
  </si>
  <si>
    <t>Regal</t>
  </si>
  <si>
    <t>Verano</t>
  </si>
  <si>
    <t>Cadillac</t>
  </si>
  <si>
    <t>ATS</t>
  </si>
  <si>
    <t>Sedan, All Except Hybrid</t>
  </si>
  <si>
    <t>3C</t>
  </si>
  <si>
    <t>GI115B</t>
  </si>
  <si>
    <t>880268153225</t>
  </si>
  <si>
    <t>Sedan, All</t>
  </si>
  <si>
    <t>08-13 CTS</t>
  </si>
  <si>
    <t>DH68526B</t>
  </si>
  <si>
    <t>615343094670</t>
  </si>
  <si>
    <t>CTS</t>
  </si>
  <si>
    <t>GI76</t>
  </si>
  <si>
    <t>615343093628</t>
  </si>
  <si>
    <t>PC2112</t>
  </si>
  <si>
    <t>Sedan</t>
  </si>
  <si>
    <t>CCI Pillar Post Covers</t>
  </si>
  <si>
    <t>615343097893</t>
  </si>
  <si>
    <t>Luxury Base</t>
  </si>
  <si>
    <t>Impostor Wheel Skins</t>
  </si>
  <si>
    <t>SL</t>
  </si>
  <si>
    <t>Y</t>
  </si>
  <si>
    <t>IMP368X</t>
  </si>
  <si>
    <t>SM605</t>
  </si>
  <si>
    <t>191275037553</t>
  </si>
  <si>
    <t>S</t>
  </si>
  <si>
    <t>Escalade</t>
  </si>
  <si>
    <t>MC67303</t>
  </si>
  <si>
    <t>615343095417</t>
  </si>
  <si>
    <t>B</t>
  </si>
  <si>
    <t>07-14 Escalade</t>
  </si>
  <si>
    <t>DH68135B</t>
  </si>
  <si>
    <t>615343094311</t>
  </si>
  <si>
    <t>GDC13</t>
  </si>
  <si>
    <t>615343097671</t>
  </si>
  <si>
    <t>MC67314R</t>
  </si>
  <si>
    <t>615343439037</t>
  </si>
  <si>
    <t>MC67314T</t>
  </si>
  <si>
    <t>615343095547</t>
  </si>
  <si>
    <t>MC67314X</t>
  </si>
  <si>
    <t>615343095554</t>
  </si>
  <si>
    <t>PC238</t>
  </si>
  <si>
    <t>615343098029</t>
  </si>
  <si>
    <t>TGH65300</t>
  </si>
  <si>
    <t>CCI Rear Accent Trim</t>
  </si>
  <si>
    <t>615343095042</t>
  </si>
  <si>
    <t>CCI Door Handle Cups</t>
  </si>
  <si>
    <t>MC67507R</t>
  </si>
  <si>
    <t>615343494685</t>
  </si>
  <si>
    <t>SRX</t>
  </si>
  <si>
    <t>10-16 SRX</t>
  </si>
  <si>
    <t>GI106</t>
  </si>
  <si>
    <t>615343114552</t>
  </si>
  <si>
    <t>IMP357BLK</t>
  </si>
  <si>
    <t>Standard, Luxury</t>
  </si>
  <si>
    <t>SP</t>
  </si>
  <si>
    <t>IMP357X</t>
  </si>
  <si>
    <t>SM602</t>
  </si>
  <si>
    <t>615343498683</t>
  </si>
  <si>
    <t>IMP402X</t>
  </si>
  <si>
    <t>XT5</t>
  </si>
  <si>
    <t>Chevrolet</t>
  </si>
  <si>
    <t>Astro</t>
  </si>
  <si>
    <t>C5129C</t>
  </si>
  <si>
    <t>IMP08X</t>
  </si>
  <si>
    <t>EC</t>
  </si>
  <si>
    <t>N</t>
  </si>
  <si>
    <t>Avalanche</t>
  </si>
  <si>
    <t>C5079C</t>
  </si>
  <si>
    <t>DH68102A</t>
  </si>
  <si>
    <t>615343093666</t>
  </si>
  <si>
    <t>DH68102B</t>
  </si>
  <si>
    <t>615343093673</t>
  </si>
  <si>
    <t>FTC134</t>
  </si>
  <si>
    <t>CCI Fender Trim</t>
  </si>
  <si>
    <t>615343099019</t>
  </si>
  <si>
    <t>07-13 Avalanche</t>
  </si>
  <si>
    <t>C5308</t>
  </si>
  <si>
    <t>GI33X</t>
  </si>
  <si>
    <t>LS, LT</t>
  </si>
  <si>
    <t>615343093222</t>
  </si>
  <si>
    <t>IMP64X</t>
  </si>
  <si>
    <t>IMP64GBLK</t>
  </si>
  <si>
    <t>IMP347X</t>
  </si>
  <si>
    <t>MC67314</t>
  </si>
  <si>
    <t>615343095530</t>
  </si>
  <si>
    <t>PC261</t>
  </si>
  <si>
    <t>Crew Cab</t>
  </si>
  <si>
    <t>615343098159</t>
  </si>
  <si>
    <t>TGH65509</t>
  </si>
  <si>
    <t>615343095189</t>
  </si>
  <si>
    <t>C5116</t>
  </si>
  <si>
    <t>Blazer</t>
  </si>
  <si>
    <t>DH68566S4</t>
  </si>
  <si>
    <t>880268165525</t>
  </si>
  <si>
    <t>DH68566S4B</t>
  </si>
  <si>
    <t>880268160308</t>
  </si>
  <si>
    <t>Bolt</t>
  </si>
  <si>
    <t>LT, Premier</t>
  </si>
  <si>
    <t>10-15 Camaro</t>
  </si>
  <si>
    <t>Camaro</t>
  </si>
  <si>
    <t>DH68549B</t>
  </si>
  <si>
    <t>Base, LS, LT, SS</t>
  </si>
  <si>
    <t>615343106434</t>
  </si>
  <si>
    <t>LS, 1LT, 2LT</t>
  </si>
  <si>
    <t>IMP339X</t>
  </si>
  <si>
    <t>2LT</t>
  </si>
  <si>
    <t>IMP398BLK</t>
  </si>
  <si>
    <t>IMP398X</t>
  </si>
  <si>
    <t>MC67470</t>
  </si>
  <si>
    <t>LS, LT, LTZ</t>
  </si>
  <si>
    <t>615343107639</t>
  </si>
  <si>
    <t>DH68566S2</t>
  </si>
  <si>
    <t>880268152556</t>
  </si>
  <si>
    <t>IMP393BLK</t>
  </si>
  <si>
    <t>1LS, 1LT, 2LT, 3LT</t>
  </si>
  <si>
    <t>IMP393X</t>
  </si>
  <si>
    <t>LS, LT, SS</t>
  </si>
  <si>
    <t>tbd</t>
  </si>
  <si>
    <t>IMP430X</t>
  </si>
  <si>
    <t>Captiva</t>
  </si>
  <si>
    <t>M</t>
  </si>
  <si>
    <t>53215S</t>
  </si>
  <si>
    <t>City Express</t>
  </si>
  <si>
    <t>Cobalt</t>
  </si>
  <si>
    <t>45315C</t>
  </si>
  <si>
    <t>45315S</t>
  </si>
  <si>
    <t>Colorado</t>
  </si>
  <si>
    <t>WT</t>
  </si>
  <si>
    <t>DH68571B</t>
  </si>
  <si>
    <t>All, Double Cab, Crew Cab</t>
  </si>
  <si>
    <t>615343496047</t>
  </si>
  <si>
    <t>DH68571BBK</t>
  </si>
  <si>
    <t>880268155755</t>
  </si>
  <si>
    <t>DH68571B2</t>
  </si>
  <si>
    <t>All, Regular Cab</t>
  </si>
  <si>
    <t>615343496054</t>
  </si>
  <si>
    <t>DHC200</t>
  </si>
  <si>
    <t>Double Cab, Crew Cab</t>
  </si>
  <si>
    <t>615343503493</t>
  </si>
  <si>
    <t>GI130</t>
  </si>
  <si>
    <t>Base, WT, LT</t>
  </si>
  <si>
    <t>615343502625</t>
  </si>
  <si>
    <t>IMP93X</t>
  </si>
  <si>
    <t>Base, WT</t>
  </si>
  <si>
    <t>IMP405BLK</t>
  </si>
  <si>
    <t>LT</t>
  </si>
  <si>
    <t>IMP405X</t>
  </si>
  <si>
    <t>MC67509R</t>
  </si>
  <si>
    <t>615343498652</t>
  </si>
  <si>
    <t>SM604</t>
  </si>
  <si>
    <t>615343498706</t>
  </si>
  <si>
    <t>Extended Cab</t>
  </si>
  <si>
    <t>11-15 Cruze</t>
  </si>
  <si>
    <t>Cruze</t>
  </si>
  <si>
    <t>L, LS, LT, Premier</t>
  </si>
  <si>
    <t>GI100</t>
  </si>
  <si>
    <t>615343115245</t>
  </si>
  <si>
    <t>IMP375BLK</t>
  </si>
  <si>
    <t>IMP375X</t>
  </si>
  <si>
    <t>MC67479</t>
  </si>
  <si>
    <t>615343114804</t>
  </si>
  <si>
    <t>LS</t>
  </si>
  <si>
    <t>46716C</t>
  </si>
  <si>
    <t>P</t>
  </si>
  <si>
    <t>46716S</t>
  </si>
  <si>
    <t>Limited</t>
  </si>
  <si>
    <t>L, LS</t>
  </si>
  <si>
    <t>52415S</t>
  </si>
  <si>
    <t>Equinox</t>
  </si>
  <si>
    <t>10-17 Equinox</t>
  </si>
  <si>
    <t>L, LS, LT</t>
  </si>
  <si>
    <t>GI82</t>
  </si>
  <si>
    <t>615343108148</t>
  </si>
  <si>
    <t>GI82X</t>
  </si>
  <si>
    <t>615343119229</t>
  </si>
  <si>
    <t>IMP360BLK</t>
  </si>
  <si>
    <t>IMP360X</t>
  </si>
  <si>
    <t>IMP384BLK</t>
  </si>
  <si>
    <t>IMP384X</t>
  </si>
  <si>
    <t>MC67467R</t>
  </si>
  <si>
    <t>615343439167</t>
  </si>
  <si>
    <t>MC67467RBK</t>
  </si>
  <si>
    <t>GI152</t>
  </si>
  <si>
    <t>880268154345</t>
  </si>
  <si>
    <t>IMP409BLK</t>
  </si>
  <si>
    <t>IMP409X</t>
  </si>
  <si>
    <t>IMP415X</t>
  </si>
  <si>
    <t>MC67527R</t>
  </si>
  <si>
    <t>880268154352</t>
  </si>
  <si>
    <t>MC67527RBK</t>
  </si>
  <si>
    <t>MC6287B</t>
  </si>
  <si>
    <t>880268169394</t>
  </si>
  <si>
    <t>06-11 HHR</t>
  </si>
  <si>
    <t>HHR</t>
  </si>
  <si>
    <t>44016C</t>
  </si>
  <si>
    <t>44016S</t>
  </si>
  <si>
    <t>45916C</t>
  </si>
  <si>
    <t>45916S</t>
  </si>
  <si>
    <t>Impala</t>
  </si>
  <si>
    <t>MC67447</t>
  </si>
  <si>
    <t>615343107585</t>
  </si>
  <si>
    <t>PC255</t>
  </si>
  <si>
    <t>615343098098</t>
  </si>
  <si>
    <t>18916S</t>
  </si>
  <si>
    <t>43116BLK</t>
  </si>
  <si>
    <t>43116C</t>
  </si>
  <si>
    <t>43116S</t>
  </si>
  <si>
    <t>615343485003</t>
  </si>
  <si>
    <t>DH68566BBK</t>
  </si>
  <si>
    <t>DH68566S</t>
  </si>
  <si>
    <t>LS, 1LT, 2LT, LTZ</t>
  </si>
  <si>
    <t>615343495972</t>
  </si>
  <si>
    <t>IMP366X</t>
  </si>
  <si>
    <t>IMP407BLK</t>
  </si>
  <si>
    <t>IMP407X</t>
  </si>
  <si>
    <t>MC67497R</t>
  </si>
  <si>
    <t>615343484976</t>
  </si>
  <si>
    <t>MC67497RBK</t>
  </si>
  <si>
    <t>47218C</t>
  </si>
  <si>
    <t>47218S</t>
  </si>
  <si>
    <t>GI460BLK</t>
  </si>
  <si>
    <t>880268169318</t>
  </si>
  <si>
    <t>MC6251B</t>
  </si>
  <si>
    <t>880268169387</t>
  </si>
  <si>
    <t>Malibu</t>
  </si>
  <si>
    <t>Classic</t>
  </si>
  <si>
    <t>GI457BLK</t>
  </si>
  <si>
    <t>L, LS, LT, LTZ, Premier, Hybrid</t>
  </si>
  <si>
    <t>880268169301</t>
  </si>
  <si>
    <t>08-12 Malibu</t>
  </si>
  <si>
    <t>GI68</t>
  </si>
  <si>
    <t>615343093567</t>
  </si>
  <si>
    <t>43517C</t>
  </si>
  <si>
    <t>43517S</t>
  </si>
  <si>
    <t>13-15 Malibu</t>
  </si>
  <si>
    <t>GI107</t>
  </si>
  <si>
    <t>615343119267</t>
  </si>
  <si>
    <t>GI128</t>
  </si>
  <si>
    <t>615343495057</t>
  </si>
  <si>
    <t>MC67505</t>
  </si>
  <si>
    <t>615343494562</t>
  </si>
  <si>
    <t>IMP394BLK</t>
  </si>
  <si>
    <t>IMP394X</t>
  </si>
  <si>
    <t>IMP406BLK</t>
  </si>
  <si>
    <t>IMP406X</t>
  </si>
  <si>
    <t>MC67521R</t>
  </si>
  <si>
    <t>L, LS, 1LT, 2LT, Premier</t>
  </si>
  <si>
    <t>615343000176</t>
  </si>
  <si>
    <t>MC67521RBK</t>
  </si>
  <si>
    <t>880268155748</t>
  </si>
  <si>
    <t>51516C</t>
  </si>
  <si>
    <t>51516S</t>
  </si>
  <si>
    <t>Monte Carlo</t>
  </si>
  <si>
    <t xml:space="preserve">99-06 Silverado 1500 </t>
  </si>
  <si>
    <t>DH68101A</t>
  </si>
  <si>
    <t>615343093635</t>
  </si>
  <si>
    <t>DH68101B</t>
  </si>
  <si>
    <t>615343093642</t>
  </si>
  <si>
    <t>MC67303X</t>
  </si>
  <si>
    <t>615343095424</t>
  </si>
  <si>
    <t>TGH65201</t>
  </si>
  <si>
    <t>615343094816</t>
  </si>
  <si>
    <t>99-06 Silverado 2500/3500</t>
  </si>
  <si>
    <t>IMP50X</t>
  </si>
  <si>
    <t xml:space="preserve">07-13 Silverado 1500 </t>
  </si>
  <si>
    <t>DH68135B2</t>
  </si>
  <si>
    <t>615343094328</t>
  </si>
  <si>
    <t>FTC145</t>
  </si>
  <si>
    <t>615343099101</t>
  </si>
  <si>
    <t>GDC14</t>
  </si>
  <si>
    <t>615343097688</t>
  </si>
  <si>
    <t>GI40</t>
  </si>
  <si>
    <t>757558002337</t>
  </si>
  <si>
    <t>GI64</t>
  </si>
  <si>
    <t>615343108117</t>
  </si>
  <si>
    <t>MC67502</t>
  </si>
  <si>
    <t>615343096131</t>
  </si>
  <si>
    <t>PC262</t>
  </si>
  <si>
    <t>615343098166</t>
  </si>
  <si>
    <t>TGH65502</t>
  </si>
  <si>
    <t>615343095097</t>
  </si>
  <si>
    <t>TGH65502B</t>
  </si>
  <si>
    <t>615343095103</t>
  </si>
  <si>
    <t>TGH65526</t>
  </si>
  <si>
    <t>615343107707</t>
  </si>
  <si>
    <t>07-14 Silverado 2500/3500</t>
  </si>
  <si>
    <t>C3278</t>
  </si>
  <si>
    <t>C3279</t>
  </si>
  <si>
    <t>C3289</t>
  </si>
  <si>
    <t>C3290</t>
  </si>
  <si>
    <t>C5293</t>
  </si>
  <si>
    <t>C5500</t>
  </si>
  <si>
    <t>C5502</t>
  </si>
  <si>
    <t>C8095</t>
  </si>
  <si>
    <t>IMP84X</t>
  </si>
  <si>
    <t>IMP411BLK</t>
  </si>
  <si>
    <t>IMP411X</t>
  </si>
  <si>
    <t>N3279</t>
  </si>
  <si>
    <t>CCI Simulators</t>
  </si>
  <si>
    <t>N3279F</t>
  </si>
  <si>
    <t>N3290</t>
  </si>
  <si>
    <t xml:space="preserve">14-18 Silverado 1500  </t>
  </si>
  <si>
    <t>DH68565B</t>
  </si>
  <si>
    <t>615343439099</t>
  </si>
  <si>
    <t>DH68565B2</t>
  </si>
  <si>
    <t>615343439105</t>
  </si>
  <si>
    <t>DH68565BLK</t>
  </si>
  <si>
    <t>615343495132</t>
  </si>
  <si>
    <t>FTC163</t>
  </si>
  <si>
    <t>615343484624</t>
  </si>
  <si>
    <t>FTC164</t>
  </si>
  <si>
    <t>615343496078</t>
  </si>
  <si>
    <t>GI124</t>
  </si>
  <si>
    <t>615343459646</t>
  </si>
  <si>
    <t>GI124L</t>
  </si>
  <si>
    <t>615343459653</t>
  </si>
  <si>
    <t>GI125</t>
  </si>
  <si>
    <t>Z71</t>
  </si>
  <si>
    <t>615343484662</t>
  </si>
  <si>
    <t>GI136</t>
  </si>
  <si>
    <t>615343503486</t>
  </si>
  <si>
    <t>GI158</t>
  </si>
  <si>
    <t>880268168717</t>
  </si>
  <si>
    <t>IMP89X</t>
  </si>
  <si>
    <t>IMP377BLKN</t>
  </si>
  <si>
    <t>IMP377XN</t>
  </si>
  <si>
    <t>IMP392BLK</t>
  </si>
  <si>
    <t>IMP392X</t>
  </si>
  <si>
    <t>MC67495B</t>
  </si>
  <si>
    <t>615343439204</t>
  </si>
  <si>
    <t>MC67495BLK</t>
  </si>
  <si>
    <t>615343495156</t>
  </si>
  <si>
    <t>MC67495R</t>
  </si>
  <si>
    <t>MC67518</t>
  </si>
  <si>
    <t>615343502694</t>
  </si>
  <si>
    <t>PC457</t>
  </si>
  <si>
    <t>615343457611</t>
  </si>
  <si>
    <t>SM607</t>
  </si>
  <si>
    <t>880268152761</t>
  </si>
  <si>
    <t>SM608</t>
  </si>
  <si>
    <t>880268152815</t>
  </si>
  <si>
    <t>TGH65529</t>
  </si>
  <si>
    <t>615343439266</t>
  </si>
  <si>
    <t>TGH65530</t>
  </si>
  <si>
    <t>615343439273</t>
  </si>
  <si>
    <t>TGH65530BK</t>
  </si>
  <si>
    <t>615343495163</t>
  </si>
  <si>
    <t>GI487BLK</t>
  </si>
  <si>
    <t>880268169349</t>
  </si>
  <si>
    <t>15-19 Silverado 2500/3500</t>
  </si>
  <si>
    <t>GI132</t>
  </si>
  <si>
    <t>615343502649</t>
  </si>
  <si>
    <t>IMP92X</t>
  </si>
  <si>
    <t>DH68565S</t>
  </si>
  <si>
    <t>615343494579</t>
  </si>
  <si>
    <t>DH68565SBK</t>
  </si>
  <si>
    <t>880268153324</t>
  </si>
  <si>
    <t>GI157</t>
  </si>
  <si>
    <t>MC67536R</t>
  </si>
  <si>
    <t>MC67536RBK</t>
  </si>
  <si>
    <t>Sonic</t>
  </si>
  <si>
    <t>Suburban</t>
  </si>
  <si>
    <t>TGH65212</t>
  </si>
  <si>
    <t>615343094946</t>
  </si>
  <si>
    <t xml:space="preserve">07-14 Suburban </t>
  </si>
  <si>
    <t>GI127</t>
  </si>
  <si>
    <t>615343495040</t>
  </si>
  <si>
    <t>TGH65532</t>
  </si>
  <si>
    <t>615343494708</t>
  </si>
  <si>
    <t>Tahoe</t>
  </si>
  <si>
    <t>FTC136</t>
  </si>
  <si>
    <t>07-14 Tahoe</t>
  </si>
  <si>
    <t>Trailblazer</t>
  </si>
  <si>
    <t>09-17 Traverse</t>
  </si>
  <si>
    <t>Traverse</t>
  </si>
  <si>
    <t>GI117</t>
  </si>
  <si>
    <t xml:space="preserve">LS </t>
  </si>
  <si>
    <t>615343494760</t>
  </si>
  <si>
    <t>GI75</t>
  </si>
  <si>
    <t>615343105451</t>
  </si>
  <si>
    <t>MC67410</t>
  </si>
  <si>
    <t>615343095745</t>
  </si>
  <si>
    <t>PC437</t>
  </si>
  <si>
    <t>615343106250</t>
  </si>
  <si>
    <t>45417C</t>
  </si>
  <si>
    <t>MC67529R</t>
  </si>
  <si>
    <t>880268160285</t>
  </si>
  <si>
    <t>MC67529RBK</t>
  </si>
  <si>
    <t>880268160292</t>
  </si>
  <si>
    <t>Uplander</t>
  </si>
  <si>
    <t>Volt</t>
  </si>
  <si>
    <t>Trax</t>
  </si>
  <si>
    <t>Chrysler</t>
  </si>
  <si>
    <t>DH68513B</t>
  </si>
  <si>
    <t>615343094540</t>
  </si>
  <si>
    <t>DH68513BBK</t>
  </si>
  <si>
    <t>880268155458</t>
  </si>
  <si>
    <t>DH68513S</t>
  </si>
  <si>
    <t>615343114590</t>
  </si>
  <si>
    <t>DH68513SB</t>
  </si>
  <si>
    <t>615343502496</t>
  </si>
  <si>
    <t>MC67481</t>
  </si>
  <si>
    <t>615343115207</t>
  </si>
  <si>
    <t>15-17 200</t>
  </si>
  <si>
    <t>DH68572B</t>
  </si>
  <si>
    <t>615343494678</t>
  </si>
  <si>
    <t>DH68572BBK</t>
  </si>
  <si>
    <t>880268155502</t>
  </si>
  <si>
    <t>DH68572S</t>
  </si>
  <si>
    <t>615343496061</t>
  </si>
  <si>
    <t>DH68572SBK</t>
  </si>
  <si>
    <t>880268155519</t>
  </si>
  <si>
    <t>IMP388BLK</t>
  </si>
  <si>
    <t>Touring, Limited, limited Platinum</t>
  </si>
  <si>
    <t>IMP388X</t>
  </si>
  <si>
    <t>LX</t>
  </si>
  <si>
    <t>DH68123B</t>
  </si>
  <si>
    <t>615343094113</t>
  </si>
  <si>
    <t>MC67311</t>
  </si>
  <si>
    <t>Body Color Mirrors</t>
  </si>
  <si>
    <t>615343095509</t>
  </si>
  <si>
    <t>PC209</t>
  </si>
  <si>
    <t>615343097831</t>
  </si>
  <si>
    <t>DH68560S</t>
  </si>
  <si>
    <t>615343115511</t>
  </si>
  <si>
    <t>GI140</t>
  </si>
  <si>
    <t>615343503066</t>
  </si>
  <si>
    <t>IMP381BLK</t>
  </si>
  <si>
    <t>IMP381CC</t>
  </si>
  <si>
    <t>DH68106B</t>
  </si>
  <si>
    <t>Aspen</t>
  </si>
  <si>
    <t>615343093741</t>
  </si>
  <si>
    <t>Sebring</t>
  </si>
  <si>
    <t>Town &amp; Country</t>
  </si>
  <si>
    <t>41915S</t>
  </si>
  <si>
    <t>08-16 Town &amp; Country</t>
  </si>
  <si>
    <t>MC67488</t>
  </si>
  <si>
    <t>LX, Touring, S</t>
  </si>
  <si>
    <t>615343439174</t>
  </si>
  <si>
    <t>SM603</t>
  </si>
  <si>
    <t>615343498690</t>
  </si>
  <si>
    <t>Dodge</t>
  </si>
  <si>
    <t>08-14 Avenger</t>
  </si>
  <si>
    <t>Avenger</t>
  </si>
  <si>
    <t>46817C</t>
  </si>
  <si>
    <t>46817S</t>
  </si>
  <si>
    <t xml:space="preserve">07-12 Caliber </t>
  </si>
  <si>
    <t>Caliber</t>
  </si>
  <si>
    <t>IMP373X</t>
  </si>
  <si>
    <t>IMP373BLK</t>
  </si>
  <si>
    <t>Grand Caravan</t>
  </si>
  <si>
    <t>45116C</t>
  </si>
  <si>
    <t>45116S</t>
  </si>
  <si>
    <t>SE</t>
  </si>
  <si>
    <t>52217C</t>
  </si>
  <si>
    <t>52217S</t>
  </si>
  <si>
    <t>DH68134B2</t>
  </si>
  <si>
    <t>Challenger</t>
  </si>
  <si>
    <t>615343094304</t>
  </si>
  <si>
    <t>IMP355BLK</t>
  </si>
  <si>
    <t>IMP401BLK</t>
  </si>
  <si>
    <t>SXT, GT</t>
  </si>
  <si>
    <t>IMP801X</t>
  </si>
  <si>
    <t>SXT, R/T</t>
  </si>
  <si>
    <t>DH68134B</t>
  </si>
  <si>
    <t>Charger</t>
  </si>
  <si>
    <t>615343094298</t>
  </si>
  <si>
    <t>IMP352BLK</t>
  </si>
  <si>
    <t>IMP352X</t>
  </si>
  <si>
    <t>PC211</t>
  </si>
  <si>
    <t>615343097886</t>
  </si>
  <si>
    <t>DH68559S</t>
  </si>
  <si>
    <t>615343114699</t>
  </si>
  <si>
    <t>DH6186B</t>
  </si>
  <si>
    <t>IMP383BLK</t>
  </si>
  <si>
    <t>Dakota</t>
  </si>
  <si>
    <t>13-16 Dart</t>
  </si>
  <si>
    <t>Dart</t>
  </si>
  <si>
    <t>47316C</t>
  </si>
  <si>
    <t>Durango</t>
  </si>
  <si>
    <t>GI94</t>
  </si>
  <si>
    <t>SXT, Express, Crew Cab</t>
  </si>
  <si>
    <t>615343118017</t>
  </si>
  <si>
    <t>GI435BLK</t>
  </si>
  <si>
    <t>880268167611</t>
  </si>
  <si>
    <t>MC67477</t>
  </si>
  <si>
    <t>Express, RT</t>
  </si>
  <si>
    <t>615343114781</t>
  </si>
  <si>
    <t>MC67477BLK</t>
  </si>
  <si>
    <t>615343502472</t>
  </si>
  <si>
    <t>SM606</t>
  </si>
  <si>
    <t>191275037560</t>
  </si>
  <si>
    <t>Journey</t>
  </si>
  <si>
    <t>MC67492</t>
  </si>
  <si>
    <t>615343457741</t>
  </si>
  <si>
    <t>Magnum</t>
  </si>
  <si>
    <t>07-12 Nitro</t>
  </si>
  <si>
    <t>DH68500B</t>
  </si>
  <si>
    <t>Nitro</t>
  </si>
  <si>
    <t>615343094403</t>
  </si>
  <si>
    <t>DH68500BBK</t>
  </si>
  <si>
    <t>880268155496</t>
  </si>
  <si>
    <t>MC67408</t>
  </si>
  <si>
    <t>615343095707</t>
  </si>
  <si>
    <t>Ram</t>
  </si>
  <si>
    <t>02-08 Ram 1500</t>
  </si>
  <si>
    <t>C2187</t>
  </si>
  <si>
    <t>FTD251</t>
  </si>
  <si>
    <t>615343099170</t>
  </si>
  <si>
    <t>FL</t>
  </si>
  <si>
    <t>MC67302</t>
  </si>
  <si>
    <t>615343095400</t>
  </si>
  <si>
    <t>03-09 Ram 2500/3500</t>
  </si>
  <si>
    <t>C8009</t>
  </si>
  <si>
    <t>C8010</t>
  </si>
  <si>
    <t>N8010</t>
  </si>
  <si>
    <t>N8010BLK</t>
  </si>
  <si>
    <t>N8010F</t>
  </si>
  <si>
    <t>N8010R</t>
  </si>
  <si>
    <t>STM</t>
  </si>
  <si>
    <t>N817XN</t>
  </si>
  <si>
    <t>09-18 Ram 1500</t>
  </si>
  <si>
    <t>DH68130B</t>
  </si>
  <si>
    <t>615343094243</t>
  </si>
  <si>
    <t>DH68130BLK</t>
  </si>
  <si>
    <t>615343495125</t>
  </si>
  <si>
    <t>FTD237</t>
  </si>
  <si>
    <t>615343099194</t>
  </si>
  <si>
    <t>GDC17</t>
  </si>
  <si>
    <t>615343097701</t>
  </si>
  <si>
    <t>GI119</t>
  </si>
  <si>
    <t>615343459639</t>
  </si>
  <si>
    <t>IMP88BLK</t>
  </si>
  <si>
    <t>IMP88X</t>
  </si>
  <si>
    <t>IMP331X</t>
  </si>
  <si>
    <t>IMP361BLK</t>
  </si>
  <si>
    <t>IMP361X</t>
  </si>
  <si>
    <t>MC67443</t>
  </si>
  <si>
    <t>615343106366</t>
  </si>
  <si>
    <t>MC67443B</t>
  </si>
  <si>
    <t>615343495149</t>
  </si>
  <si>
    <t>MC67496</t>
  </si>
  <si>
    <t>615343459660</t>
  </si>
  <si>
    <t>TGH65514</t>
  </si>
  <si>
    <t>615343095226</t>
  </si>
  <si>
    <t>TGH65528</t>
  </si>
  <si>
    <t>615343439259</t>
  </si>
  <si>
    <t>C2414</t>
  </si>
  <si>
    <t>C2415</t>
  </si>
  <si>
    <t>DH68579B</t>
  </si>
  <si>
    <t>DH68579BBK</t>
  </si>
  <si>
    <t>DH68579S</t>
  </si>
  <si>
    <t>DH68579SBK</t>
  </si>
  <si>
    <t>GI160</t>
  </si>
  <si>
    <t>880268170741</t>
  </si>
  <si>
    <t>IMP431BLK</t>
  </si>
  <si>
    <t>IMP431X</t>
  </si>
  <si>
    <t>MC67534R</t>
  </si>
  <si>
    <t>880268171106</t>
  </si>
  <si>
    <t>MC67534RBK</t>
  </si>
  <si>
    <t>880268171113</t>
  </si>
  <si>
    <t>Ford</t>
  </si>
  <si>
    <t>C2029R</t>
  </si>
  <si>
    <t>Bronco</t>
  </si>
  <si>
    <t>C</t>
  </si>
  <si>
    <t>15016CN</t>
  </si>
  <si>
    <t>Crown Victoria</t>
  </si>
  <si>
    <t>17816C</t>
  </si>
  <si>
    <t>41216CN</t>
  </si>
  <si>
    <t>O</t>
  </si>
  <si>
    <t>43317S</t>
  </si>
  <si>
    <t>DH68562B</t>
  </si>
  <si>
    <t>C-Max</t>
  </si>
  <si>
    <t>615343115535</t>
  </si>
  <si>
    <t>DH68562S</t>
  </si>
  <si>
    <t>Titanium</t>
  </si>
  <si>
    <t>615343118161</t>
  </si>
  <si>
    <t>MC67491</t>
  </si>
  <si>
    <t>SE, Titanium</t>
  </si>
  <si>
    <t>615343457734</t>
  </si>
  <si>
    <t>07-14 Edge</t>
  </si>
  <si>
    <t>DH68514B</t>
  </si>
  <si>
    <t>Edge</t>
  </si>
  <si>
    <t>615343094557</t>
  </si>
  <si>
    <t>615343457758</t>
  </si>
  <si>
    <t>DH68555S</t>
  </si>
  <si>
    <t>615343114651</t>
  </si>
  <si>
    <t>IMP359XN</t>
  </si>
  <si>
    <t>IMP800X</t>
  </si>
  <si>
    <t>SEL, Limited</t>
  </si>
  <si>
    <t>HSP</t>
  </si>
  <si>
    <t>PC286</t>
  </si>
  <si>
    <t>615343098333</t>
  </si>
  <si>
    <t>MC67413T</t>
  </si>
  <si>
    <t>615343107554</t>
  </si>
  <si>
    <t>MC67485</t>
  </si>
  <si>
    <t>615343115566</t>
  </si>
  <si>
    <t>DH68567B</t>
  </si>
  <si>
    <t>615343494661</t>
  </si>
  <si>
    <t>IMP385X</t>
  </si>
  <si>
    <t>IMP385BLK</t>
  </si>
  <si>
    <t>IMP429BLK</t>
  </si>
  <si>
    <t>IMP429X</t>
  </si>
  <si>
    <t>MC67515R</t>
  </si>
  <si>
    <t>SEL</t>
  </si>
  <si>
    <t>Escape</t>
  </si>
  <si>
    <t>DH68515B</t>
  </si>
  <si>
    <t>615343094564</t>
  </si>
  <si>
    <t>MC67417</t>
  </si>
  <si>
    <t>615343095806</t>
  </si>
  <si>
    <t>PC273</t>
  </si>
  <si>
    <t>615343098234</t>
  </si>
  <si>
    <t>13-19 Escape</t>
  </si>
  <si>
    <t>GI148</t>
  </si>
  <si>
    <t>S, SE</t>
  </si>
  <si>
    <t>880268152747</t>
  </si>
  <si>
    <t>GI148BLK</t>
  </si>
  <si>
    <t>880268170567</t>
  </si>
  <si>
    <t>IMP371BLK</t>
  </si>
  <si>
    <t>IMP371X</t>
  </si>
  <si>
    <t>IMP414BLK</t>
  </si>
  <si>
    <t>IMP414X</t>
  </si>
  <si>
    <t>MC67486</t>
  </si>
  <si>
    <t>615343115573</t>
  </si>
  <si>
    <t>MC67523R</t>
  </si>
  <si>
    <t>880268152808</t>
  </si>
  <si>
    <t>MC67523RBK</t>
  </si>
  <si>
    <t>880268155724</t>
  </si>
  <si>
    <t>47117C</t>
  </si>
  <si>
    <t>52517BLK</t>
  </si>
  <si>
    <t>52517C</t>
  </si>
  <si>
    <t>52517S</t>
  </si>
  <si>
    <t>DH6200B</t>
  </si>
  <si>
    <t>GI484BLK</t>
  </si>
  <si>
    <t>880268169332</t>
  </si>
  <si>
    <t>Excursion</t>
  </si>
  <si>
    <t>DH68116B</t>
  </si>
  <si>
    <t>XL, XLT</t>
  </si>
  <si>
    <t>615343094052</t>
  </si>
  <si>
    <t>GDC05</t>
  </si>
  <si>
    <t>615343097596</t>
  </si>
  <si>
    <t>C3338</t>
  </si>
  <si>
    <t>Expedition</t>
  </si>
  <si>
    <t>IMP01X</t>
  </si>
  <si>
    <t>C3203C</t>
  </si>
  <si>
    <t>C3328N</t>
  </si>
  <si>
    <t>PC239</t>
  </si>
  <si>
    <t>615343098036</t>
  </si>
  <si>
    <t>IMP80X</t>
  </si>
  <si>
    <t>C3184N</t>
  </si>
  <si>
    <t>Explorer</t>
  </si>
  <si>
    <t>C3194</t>
  </si>
  <si>
    <t>IMP21</t>
  </si>
  <si>
    <t>Sport</t>
  </si>
  <si>
    <t>DH68111B</t>
  </si>
  <si>
    <t>615343093949</t>
  </si>
  <si>
    <t>PC228</t>
  </si>
  <si>
    <t>615343097978</t>
  </si>
  <si>
    <t>11-19 Explorer</t>
  </si>
  <si>
    <t>GI91</t>
  </si>
  <si>
    <t>All Except Platinum</t>
  </si>
  <si>
    <t>615343115634</t>
  </si>
  <si>
    <t>GI91BLK</t>
  </si>
  <si>
    <t>880268165280</t>
  </si>
  <si>
    <t>GI139</t>
  </si>
  <si>
    <t>615343502977</t>
  </si>
  <si>
    <t>GI139BLK</t>
  </si>
  <si>
    <t>880268152754</t>
  </si>
  <si>
    <t>GI159</t>
  </si>
  <si>
    <t>880268168786</t>
  </si>
  <si>
    <t>GI159BLK</t>
  </si>
  <si>
    <t>880268168793</t>
  </si>
  <si>
    <t>IMP370BLK</t>
  </si>
  <si>
    <t>FB</t>
  </si>
  <si>
    <t>IMP370X</t>
  </si>
  <si>
    <t>IMP419BLK</t>
  </si>
  <si>
    <t>IMP419X</t>
  </si>
  <si>
    <t>MC67482</t>
  </si>
  <si>
    <t>615343115214</t>
  </si>
  <si>
    <t>MC67517R</t>
  </si>
  <si>
    <t>MC67517RBK</t>
  </si>
  <si>
    <t>46217C</t>
  </si>
  <si>
    <t>GI489BLK</t>
  </si>
  <si>
    <t>880268169356</t>
  </si>
  <si>
    <t>Explorer Sport Trac</t>
  </si>
  <si>
    <t>TGH65205</t>
  </si>
  <si>
    <t>615343094861</t>
  </si>
  <si>
    <t>TGH65204</t>
  </si>
  <si>
    <t>615343094847</t>
  </si>
  <si>
    <t>Fiesta</t>
  </si>
  <si>
    <t>44415S</t>
  </si>
  <si>
    <t>Focus</t>
  </si>
  <si>
    <t>Sedan/Hatchback</t>
  </si>
  <si>
    <t>43215S</t>
  </si>
  <si>
    <t>12-18 Focus</t>
  </si>
  <si>
    <t>IMP423BLK</t>
  </si>
  <si>
    <t>IMP423X</t>
  </si>
  <si>
    <t>46316S</t>
  </si>
  <si>
    <t>Fusion</t>
  </si>
  <si>
    <t>MC67331</t>
  </si>
  <si>
    <t>615343107547</t>
  </si>
  <si>
    <t>45717C</t>
  </si>
  <si>
    <t>45717S</t>
  </si>
  <si>
    <t>04-08 F150</t>
  </si>
  <si>
    <t>DH68109A1</t>
  </si>
  <si>
    <t>615343093840</t>
  </si>
  <si>
    <t>DH68110A1</t>
  </si>
  <si>
    <t>615343093888</t>
  </si>
  <si>
    <t>DH68110B1</t>
  </si>
  <si>
    <t>615343093901</t>
  </si>
  <si>
    <t>DH68110C</t>
  </si>
  <si>
    <t>615343115580</t>
  </si>
  <si>
    <t>XL, STX, FX4</t>
  </si>
  <si>
    <t>IMP59XN</t>
  </si>
  <si>
    <t>FTF190</t>
  </si>
  <si>
    <t>615343099231</t>
  </si>
  <si>
    <t>MC67301X</t>
  </si>
  <si>
    <t>615343095394</t>
  </si>
  <si>
    <t>PC212</t>
  </si>
  <si>
    <t>SuperCab, SuperCrew</t>
  </si>
  <si>
    <t>615343097930</t>
  </si>
  <si>
    <t>TGH65511</t>
  </si>
  <si>
    <t>(Use 65204 11-12 Limited)</t>
  </si>
  <si>
    <t>615343095202</t>
  </si>
  <si>
    <t>C3780</t>
  </si>
  <si>
    <t>SuperCrew</t>
  </si>
  <si>
    <t>09-14 F150</t>
  </si>
  <si>
    <t>GDC21</t>
  </si>
  <si>
    <t>615343114835</t>
  </si>
  <si>
    <t>GI73</t>
  </si>
  <si>
    <t>615343093611</t>
  </si>
  <si>
    <t>GI113</t>
  </si>
  <si>
    <t>XL, STX, FX2, FX4</t>
  </si>
  <si>
    <t>615343439419</t>
  </si>
  <si>
    <t>IMP326X</t>
  </si>
  <si>
    <t>MC67409A</t>
  </si>
  <si>
    <t>615343095721</t>
  </si>
  <si>
    <t>MC67441</t>
  </si>
  <si>
    <t>615343096025</t>
  </si>
  <si>
    <t>MC67441R</t>
  </si>
  <si>
    <t>615343119502</t>
  </si>
  <si>
    <t>MC67441T</t>
  </si>
  <si>
    <t>615343115696</t>
  </si>
  <si>
    <t>SuperCab</t>
  </si>
  <si>
    <t>DH68570B</t>
  </si>
  <si>
    <t>SuperCrew, XL, XLT, Lariat, Raptor, King Ranch</t>
  </si>
  <si>
    <t>615343495958</t>
  </si>
  <si>
    <t>DH68570BBK</t>
  </si>
  <si>
    <t>880268155526</t>
  </si>
  <si>
    <t>DH68570B2</t>
  </si>
  <si>
    <t>Regular Cab, SuperCab,  XL, XLT, Lariat, Raptor, King Ranch</t>
  </si>
  <si>
    <t>615343495965</t>
  </si>
  <si>
    <t>DH68570C</t>
  </si>
  <si>
    <t>615343496023</t>
  </si>
  <si>
    <t>DH68570C2</t>
  </si>
  <si>
    <t>615343496030</t>
  </si>
  <si>
    <t>DH68570P</t>
  </si>
  <si>
    <t>DH68570S</t>
  </si>
  <si>
    <t>615343502847</t>
  </si>
  <si>
    <t>DH68570SBK</t>
  </si>
  <si>
    <t>880268155533</t>
  </si>
  <si>
    <t>FTF220</t>
  </si>
  <si>
    <t>615343502762</t>
  </si>
  <si>
    <t>GDC23</t>
  </si>
  <si>
    <t>615343502786</t>
  </si>
  <si>
    <t>GI131</t>
  </si>
  <si>
    <t>XL, XLT, SuperCab, SuperCrew</t>
  </si>
  <si>
    <t>615343502632</t>
  </si>
  <si>
    <t>GI134</t>
  </si>
  <si>
    <t>SuperCab, SuperCrew, Lariat, King Ranch</t>
  </si>
  <si>
    <t>615343502656</t>
  </si>
  <si>
    <t>GI137</t>
  </si>
  <si>
    <t>XL</t>
  </si>
  <si>
    <t>615343503103</t>
  </si>
  <si>
    <t>GI150</t>
  </si>
  <si>
    <t>880268166805</t>
  </si>
  <si>
    <t>GI161</t>
  </si>
  <si>
    <t>STX</t>
  </si>
  <si>
    <t>880268171090</t>
  </si>
  <si>
    <t>IMP380X</t>
  </si>
  <si>
    <t>BSP</t>
  </si>
  <si>
    <t>IMP387BLK</t>
  </si>
  <si>
    <t>IMP387X</t>
  </si>
  <si>
    <t>MC67511</t>
  </si>
  <si>
    <t>XL, XLT, Lariat, King Ranch</t>
  </si>
  <si>
    <t>615343495941</t>
  </si>
  <si>
    <t>MC67511R</t>
  </si>
  <si>
    <t>MC67511RBK</t>
  </si>
  <si>
    <t>MC67514</t>
  </si>
  <si>
    <t>MC67514R</t>
  </si>
  <si>
    <t>PC459</t>
  </si>
  <si>
    <t>Crew Cab: XLT, Lariat, King Ranch, Raptor, Platinum, Limited</t>
  </si>
  <si>
    <t>615343502779</t>
  </si>
  <si>
    <t>TGH65533</t>
  </si>
  <si>
    <t>XLT, XL</t>
  </si>
  <si>
    <t>880268142311</t>
  </si>
  <si>
    <t>TGH65533C</t>
  </si>
  <si>
    <t>615343502823</t>
  </si>
  <si>
    <t>TGH65533X</t>
  </si>
  <si>
    <t>615343495989</t>
  </si>
  <si>
    <t>TGH65534</t>
  </si>
  <si>
    <t>XL, Raptor, Lariat, King Ranch</t>
  </si>
  <si>
    <t>880268166812</t>
  </si>
  <si>
    <t>Mustang</t>
  </si>
  <si>
    <t>IMP408BLK</t>
  </si>
  <si>
    <t>93-11 Ranger</t>
  </si>
  <si>
    <t>Ranger</t>
  </si>
  <si>
    <t>GI37</t>
  </si>
  <si>
    <t>XL, FX4</t>
  </si>
  <si>
    <t>615343093260</t>
  </si>
  <si>
    <t>99-07 Superduty</t>
  </si>
  <si>
    <t>C3335</t>
  </si>
  <si>
    <t>C3335X4WD</t>
  </si>
  <si>
    <t>C3620R</t>
  </si>
  <si>
    <t>C3620X4WD</t>
  </si>
  <si>
    <t>FTF185</t>
  </si>
  <si>
    <t>615343099217</t>
  </si>
  <si>
    <t>9416C</t>
  </si>
  <si>
    <t>08-16 Superduty</t>
  </si>
  <si>
    <t>FTF201</t>
  </si>
  <si>
    <t>615343099293</t>
  </si>
  <si>
    <t>IMP96BLK</t>
  </si>
  <si>
    <t>PC257</t>
  </si>
  <si>
    <t>615343098111</t>
  </si>
  <si>
    <t>GI147</t>
  </si>
  <si>
    <t>880268152730</t>
  </si>
  <si>
    <t>MC67525</t>
  </si>
  <si>
    <t>880268152778</t>
  </si>
  <si>
    <t>MC67525R</t>
  </si>
  <si>
    <t>880268155717</t>
  </si>
  <si>
    <t>Taurus</t>
  </si>
  <si>
    <t>50015S</t>
  </si>
  <si>
    <t>Transit</t>
  </si>
  <si>
    <t>51216C</t>
  </si>
  <si>
    <t>51216S</t>
  </si>
  <si>
    <t>GMC</t>
  </si>
  <si>
    <t xml:space="preserve">07-16 Acadia </t>
  </si>
  <si>
    <t>Acadia</t>
  </si>
  <si>
    <t>GI116</t>
  </si>
  <si>
    <t>SL, SLE 1&amp;2, SLT 1&amp;2</t>
  </si>
  <si>
    <t>615343459622</t>
  </si>
  <si>
    <t>SLE, SLT</t>
  </si>
  <si>
    <t>IMP389X</t>
  </si>
  <si>
    <t>SL, SLE</t>
  </si>
  <si>
    <t>SLE</t>
  </si>
  <si>
    <t>GI149</t>
  </si>
  <si>
    <t>SL, SLE1</t>
  </si>
  <si>
    <t>880268149778</t>
  </si>
  <si>
    <t>IMP395BLK</t>
  </si>
  <si>
    <t>MC67524R</t>
  </si>
  <si>
    <t>880268149761</t>
  </si>
  <si>
    <t>GI122</t>
  </si>
  <si>
    <t>Canyon</t>
  </si>
  <si>
    <t>615343093093</t>
  </si>
  <si>
    <t>Regular Cab</t>
  </si>
  <si>
    <t>GI142</t>
  </si>
  <si>
    <t>615343503110</t>
  </si>
  <si>
    <t>C5015A</t>
  </si>
  <si>
    <t>Jimmy</t>
  </si>
  <si>
    <t>Safari</t>
  </si>
  <si>
    <t>99-06 Sierra 1500</t>
  </si>
  <si>
    <t>99-06 Sierra 2500/3500</t>
  </si>
  <si>
    <t>07-13 Sierra 1500</t>
  </si>
  <si>
    <t>FTC146</t>
  </si>
  <si>
    <t>615343099118</t>
  </si>
  <si>
    <t>FTC147</t>
  </si>
  <si>
    <t>615343114842</t>
  </si>
  <si>
    <t>GI42</t>
  </si>
  <si>
    <t>1SA, 2SA, WT, SLE</t>
  </si>
  <si>
    <t>615343093314</t>
  </si>
  <si>
    <t>IMP358X</t>
  </si>
  <si>
    <t>07-14 Sierra 2500/3500</t>
  </si>
  <si>
    <t>GI90</t>
  </si>
  <si>
    <t>615343114514</t>
  </si>
  <si>
    <t>14-18 Sierra 1500</t>
  </si>
  <si>
    <t xml:space="preserve">GMC </t>
  </si>
  <si>
    <t>GI123</t>
  </si>
  <si>
    <t>615343494784</t>
  </si>
  <si>
    <t>GI141</t>
  </si>
  <si>
    <t>615343999920</t>
  </si>
  <si>
    <t>GI162</t>
  </si>
  <si>
    <t>GI446</t>
  </si>
  <si>
    <t>880268167505</t>
  </si>
  <si>
    <t>GI446BLK</t>
  </si>
  <si>
    <t>880268167659</t>
  </si>
  <si>
    <t>IMP391X</t>
  </si>
  <si>
    <t>IMP404BLK</t>
  </si>
  <si>
    <t>IMP404X</t>
  </si>
  <si>
    <t>IMP426BLK</t>
  </si>
  <si>
    <t>IMP426X</t>
  </si>
  <si>
    <t>15-19 Sierra 2500/3500</t>
  </si>
  <si>
    <t>GI163</t>
  </si>
  <si>
    <t>Sonoma</t>
  </si>
  <si>
    <t>10-17 Terrain</t>
  </si>
  <si>
    <t>C5449</t>
  </si>
  <si>
    <t>Terrain</t>
  </si>
  <si>
    <t>GI135</t>
  </si>
  <si>
    <t>SL, SLE 1&amp;2</t>
  </si>
  <si>
    <t>615343503073</t>
  </si>
  <si>
    <t>GI87</t>
  </si>
  <si>
    <t>SLE 1&amp;2, SLT 1&amp;2</t>
  </si>
  <si>
    <t>615343114538</t>
  </si>
  <si>
    <t>IMP351X</t>
  </si>
  <si>
    <t>SLE 1</t>
  </si>
  <si>
    <t>IMP369X</t>
  </si>
  <si>
    <t>SL, SLE1, SLE2</t>
  </si>
  <si>
    <t>SL, SLE1, SLE2, SLT</t>
  </si>
  <si>
    <t>IMP396X</t>
  </si>
  <si>
    <t>SL, SLE, SLT</t>
  </si>
  <si>
    <t>GI156</t>
  </si>
  <si>
    <t>880268160445</t>
  </si>
  <si>
    <t>IMP417BLK</t>
  </si>
  <si>
    <t>IMP417X</t>
  </si>
  <si>
    <t>IMP418BLK</t>
  </si>
  <si>
    <t>IMP418X</t>
  </si>
  <si>
    <t>Yukon</t>
  </si>
  <si>
    <t>Yukon, XL</t>
  </si>
  <si>
    <t>Yukon XL</t>
  </si>
  <si>
    <t>07-14 Yukon</t>
  </si>
  <si>
    <t>GI109</t>
  </si>
  <si>
    <t>615343119274</t>
  </si>
  <si>
    <t>TGH65508</t>
  </si>
  <si>
    <t>615343095172</t>
  </si>
  <si>
    <t>GI129</t>
  </si>
  <si>
    <t>615343496122</t>
  </si>
  <si>
    <t>Honda</t>
  </si>
  <si>
    <t>41415S</t>
  </si>
  <si>
    <t>Accord</t>
  </si>
  <si>
    <t>PC2105</t>
  </si>
  <si>
    <t>615343097855</t>
  </si>
  <si>
    <t>43916S</t>
  </si>
  <si>
    <t>B890215S</t>
  </si>
  <si>
    <t>Civic</t>
  </si>
  <si>
    <t>B811115S</t>
  </si>
  <si>
    <t>45216S</t>
  </si>
  <si>
    <t>DH68563B</t>
  </si>
  <si>
    <t>615343115672</t>
  </si>
  <si>
    <t>51015S</t>
  </si>
  <si>
    <t>52016SB</t>
  </si>
  <si>
    <t>DH68576S</t>
  </si>
  <si>
    <t>Clarity</t>
  </si>
  <si>
    <t>615343503462</t>
  </si>
  <si>
    <t>CR-V</t>
  </si>
  <si>
    <t>IMP75X</t>
  </si>
  <si>
    <t>MC67436</t>
  </si>
  <si>
    <t>615343095974</t>
  </si>
  <si>
    <t>12-16 CR-V</t>
  </si>
  <si>
    <t>IMP86X</t>
  </si>
  <si>
    <t>15-17 Fit</t>
  </si>
  <si>
    <t>53415BLK</t>
  </si>
  <si>
    <t>Fit</t>
  </si>
  <si>
    <t>53415S</t>
  </si>
  <si>
    <t>Odyssey</t>
  </si>
  <si>
    <t>Pilot</t>
  </si>
  <si>
    <t>IMP82X</t>
  </si>
  <si>
    <t>TGH65535</t>
  </si>
  <si>
    <t>615343496191</t>
  </si>
  <si>
    <t>Ridgeline</t>
  </si>
  <si>
    <t>RT</t>
  </si>
  <si>
    <t>Hyundai</t>
  </si>
  <si>
    <t>Accent</t>
  </si>
  <si>
    <t>GLS</t>
  </si>
  <si>
    <t>DH68558B</t>
  </si>
  <si>
    <t>Elantra</t>
  </si>
  <si>
    <t>615343114682</t>
  </si>
  <si>
    <t>50116S</t>
  </si>
  <si>
    <t>Santa Fe</t>
  </si>
  <si>
    <t>11-14 Sonata</t>
  </si>
  <si>
    <t>DH68553B</t>
  </si>
  <si>
    <t>Sonata</t>
  </si>
  <si>
    <t>615343114637</t>
  </si>
  <si>
    <t>IMP353X</t>
  </si>
  <si>
    <t>2.0T, SE</t>
  </si>
  <si>
    <t>IMP363X</t>
  </si>
  <si>
    <t>MC67476</t>
  </si>
  <si>
    <t>GLS, SE</t>
  </si>
  <si>
    <t>615343114774</t>
  </si>
  <si>
    <t>46416S</t>
  </si>
  <si>
    <t>15-19 Sonata</t>
  </si>
  <si>
    <t>DH68574B</t>
  </si>
  <si>
    <t>SE, Eco, Sport/2.0T</t>
  </si>
  <si>
    <t>191275037577</t>
  </si>
  <si>
    <t>MC67519</t>
  </si>
  <si>
    <t>615343999913</t>
  </si>
  <si>
    <t>Jeep</t>
  </si>
  <si>
    <t>Cherokee</t>
  </si>
  <si>
    <t>GI473BLK</t>
  </si>
  <si>
    <t>880268167628</t>
  </si>
  <si>
    <t>GI485BLK</t>
  </si>
  <si>
    <t>880268167710</t>
  </si>
  <si>
    <t>IMP91BLK</t>
  </si>
  <si>
    <t>Latitude</t>
  </si>
  <si>
    <t>IMP91X</t>
  </si>
  <si>
    <t>IMP382BLK</t>
  </si>
  <si>
    <t>MC6240B</t>
  </si>
  <si>
    <t>880268167789</t>
  </si>
  <si>
    <t>Commander</t>
  </si>
  <si>
    <t>07-16 Compass</t>
  </si>
  <si>
    <t>IMP78BLK</t>
  </si>
  <si>
    <t>Compass</t>
  </si>
  <si>
    <t>IMP78X</t>
  </si>
  <si>
    <t>GI422BLK</t>
  </si>
  <si>
    <t>880268167598</t>
  </si>
  <si>
    <t>MC67412</t>
  </si>
  <si>
    <t>615343095769</t>
  </si>
  <si>
    <t>MC67412BK</t>
  </si>
  <si>
    <t>880268155434</t>
  </si>
  <si>
    <t>DH68582B</t>
  </si>
  <si>
    <t>DH68582BBK</t>
  </si>
  <si>
    <t>880268168625</t>
  </si>
  <si>
    <t>DH68582S</t>
  </si>
  <si>
    <t>880268168632</t>
  </si>
  <si>
    <t>DH68582SBK</t>
  </si>
  <si>
    <t>880268168649</t>
  </si>
  <si>
    <t>GI478BLK</t>
  </si>
  <si>
    <t>880268167673</t>
  </si>
  <si>
    <t>MC67532R</t>
  </si>
  <si>
    <t>880268170574</t>
  </si>
  <si>
    <t>MC67532RBK</t>
  </si>
  <si>
    <t>880268170581</t>
  </si>
  <si>
    <t>IMP97BLK</t>
  </si>
  <si>
    <t>Grand Cherokee</t>
  </si>
  <si>
    <t>Laredo</t>
  </si>
  <si>
    <t>GI403BLK</t>
  </si>
  <si>
    <t>880268167604</t>
  </si>
  <si>
    <t>GI467BLK</t>
  </si>
  <si>
    <t>880268167680</t>
  </si>
  <si>
    <t>Base, Limited</t>
  </si>
  <si>
    <t>IMP365BLK</t>
  </si>
  <si>
    <t>Laredo, Laredo E</t>
  </si>
  <si>
    <t>IMP425BLK</t>
  </si>
  <si>
    <t>Laredo, Laredo X</t>
  </si>
  <si>
    <t>Liberty</t>
  </si>
  <si>
    <t>IMP40X</t>
  </si>
  <si>
    <t xml:space="preserve">Jeep </t>
  </si>
  <si>
    <t>08-12 Liberty</t>
  </si>
  <si>
    <t>GI55</t>
  </si>
  <si>
    <t>615343093444</t>
  </si>
  <si>
    <t xml:space="preserve">07-17 Patriot </t>
  </si>
  <si>
    <t>Patriot</t>
  </si>
  <si>
    <t>MC67424</t>
  </si>
  <si>
    <t>615343107561</t>
  </si>
  <si>
    <t>MC67424BK</t>
  </si>
  <si>
    <t>880268155731</t>
  </si>
  <si>
    <t>DH68573S</t>
  </si>
  <si>
    <t>Renegade</t>
  </si>
  <si>
    <t>615343502830</t>
  </si>
  <si>
    <t>DH68573SBK</t>
  </si>
  <si>
    <t>880268155564</t>
  </si>
  <si>
    <t>DH6143B</t>
  </si>
  <si>
    <t>GI439</t>
  </si>
  <si>
    <t>880268167499</t>
  </si>
  <si>
    <t>GI439BLK</t>
  </si>
  <si>
    <t>880268167642</t>
  </si>
  <si>
    <t>IMP386BLK</t>
  </si>
  <si>
    <t>IMP386X</t>
  </si>
  <si>
    <t>MC67516R</t>
  </si>
  <si>
    <t>MC67516RBK</t>
  </si>
  <si>
    <t>Wrangler JK</t>
  </si>
  <si>
    <t>07-18 Wrangler JK</t>
  </si>
  <si>
    <t>DH68499B</t>
  </si>
  <si>
    <t>615343094397</t>
  </si>
  <si>
    <t>DH68499BBK</t>
  </si>
  <si>
    <t>GI39</t>
  </si>
  <si>
    <t>X, Sahara, Rubicon</t>
  </si>
  <si>
    <t>615343093284</t>
  </si>
  <si>
    <t>GI414BLK</t>
  </si>
  <si>
    <t>880268167581</t>
  </si>
  <si>
    <t>IMP76GBLK</t>
  </si>
  <si>
    <t>IMP340BLK</t>
  </si>
  <si>
    <t>IMP421BLK</t>
  </si>
  <si>
    <t>Sahara</t>
  </si>
  <si>
    <t>MC67401</t>
  </si>
  <si>
    <t>615343095639</t>
  </si>
  <si>
    <t>MC67401BK</t>
  </si>
  <si>
    <t>880268155403</t>
  </si>
  <si>
    <t>DH68580B</t>
  </si>
  <si>
    <t>Wrangler JL</t>
  </si>
  <si>
    <t>Unlimited Only</t>
  </si>
  <si>
    <t>880268168571</t>
  </si>
  <si>
    <t>DH68580BBK</t>
  </si>
  <si>
    <t>880268168694</t>
  </si>
  <si>
    <t>DH68580B2</t>
  </si>
  <si>
    <t>880268168588</t>
  </si>
  <si>
    <t>DH68580S</t>
  </si>
  <si>
    <t>880268168595</t>
  </si>
  <si>
    <t>DH68580SBK</t>
  </si>
  <si>
    <t>880268168700</t>
  </si>
  <si>
    <t>DH68580S2</t>
  </si>
  <si>
    <t>880268168601</t>
  </si>
  <si>
    <t>880268167543</t>
  </si>
  <si>
    <t>GI490BLK</t>
  </si>
  <si>
    <t>880268167697</t>
  </si>
  <si>
    <t>MC67526R</t>
  </si>
  <si>
    <t>880268168762</t>
  </si>
  <si>
    <t>MC67526RBK</t>
  </si>
  <si>
    <t>880268168779</t>
  </si>
  <si>
    <t>IMP98BLK</t>
  </si>
  <si>
    <t>Sport, Sport S</t>
  </si>
  <si>
    <t>IMP98X</t>
  </si>
  <si>
    <t>IMP420BLK</t>
  </si>
  <si>
    <t>Sport S</t>
  </si>
  <si>
    <t>IMP420X</t>
  </si>
  <si>
    <t>KIA</t>
  </si>
  <si>
    <t>Kia</t>
  </si>
  <si>
    <t>Forte</t>
  </si>
  <si>
    <t>GI112</t>
  </si>
  <si>
    <t>Optima</t>
  </si>
  <si>
    <t>LX, EX</t>
  </si>
  <si>
    <t>615343439075</t>
  </si>
  <si>
    <t>Sorento</t>
  </si>
  <si>
    <t>615343114798</t>
  </si>
  <si>
    <t>IMP399BLK</t>
  </si>
  <si>
    <t>EX</t>
  </si>
  <si>
    <t>IMP399X</t>
  </si>
  <si>
    <t>Soul</t>
  </si>
  <si>
    <t>DH6274B</t>
  </si>
  <si>
    <t>880268167734</t>
  </si>
  <si>
    <t>IMP400BLK</t>
  </si>
  <si>
    <t>Base</t>
  </si>
  <si>
    <t>Lincoln</t>
  </si>
  <si>
    <t>Mark LT</t>
  </si>
  <si>
    <t>MKX</t>
  </si>
  <si>
    <t>MKZ</t>
  </si>
  <si>
    <t>Town Car</t>
  </si>
  <si>
    <t>FTFL3110</t>
  </si>
  <si>
    <t>615343099309</t>
  </si>
  <si>
    <t>PC231</t>
  </si>
  <si>
    <t>All Except Signature Limited Edition</t>
  </si>
  <si>
    <t>615343098005</t>
  </si>
  <si>
    <t>Mazda</t>
  </si>
  <si>
    <t>103216S</t>
  </si>
  <si>
    <t>103216BLK</t>
  </si>
  <si>
    <t>Tribute</t>
  </si>
  <si>
    <t>Mercury</t>
  </si>
  <si>
    <t>Mariner</t>
  </si>
  <si>
    <t>Milan</t>
  </si>
  <si>
    <t>Mountaineer</t>
  </si>
  <si>
    <t>Mitsubishi</t>
  </si>
  <si>
    <t>B881315S</t>
  </si>
  <si>
    <t>Galant</t>
  </si>
  <si>
    <t>44216S</t>
  </si>
  <si>
    <t>Raider</t>
  </si>
  <si>
    <t>Nissan</t>
  </si>
  <si>
    <t>B887216S</t>
  </si>
  <si>
    <t>Altima</t>
  </si>
  <si>
    <t>B94216S</t>
  </si>
  <si>
    <t>GI41</t>
  </si>
  <si>
    <t>Sedan, Base, S, SL, SE</t>
  </si>
  <si>
    <t>615343093307</t>
  </si>
  <si>
    <t>43716S</t>
  </si>
  <si>
    <t>45516C</t>
  </si>
  <si>
    <t>45516S</t>
  </si>
  <si>
    <t>13-18 Altima</t>
  </si>
  <si>
    <t>GI114</t>
  </si>
  <si>
    <t>615343439426</t>
  </si>
  <si>
    <t>GI145</t>
  </si>
  <si>
    <t>615343999975</t>
  </si>
  <si>
    <t>IMP378X</t>
  </si>
  <si>
    <t>MC67493</t>
  </si>
  <si>
    <t>615343439198</t>
  </si>
  <si>
    <t>50516BLK</t>
  </si>
  <si>
    <t>50516C</t>
  </si>
  <si>
    <t>50516S</t>
  </si>
  <si>
    <t>GI166</t>
  </si>
  <si>
    <t>53816SB</t>
  </si>
  <si>
    <t>Armada</t>
  </si>
  <si>
    <t>MC67307</t>
  </si>
  <si>
    <t>615343095462</t>
  </si>
  <si>
    <t>PC217</t>
  </si>
  <si>
    <t>615343097961</t>
  </si>
  <si>
    <t>Cube</t>
  </si>
  <si>
    <t>44715S</t>
  </si>
  <si>
    <t>DH68524B</t>
  </si>
  <si>
    <t>Frontier</t>
  </si>
  <si>
    <t>615343094656</t>
  </si>
  <si>
    <t>IMP71X</t>
  </si>
  <si>
    <t>IMP427BLK</t>
  </si>
  <si>
    <t>SV</t>
  </si>
  <si>
    <t>IMP427X</t>
  </si>
  <si>
    <t>MC67321</t>
  </si>
  <si>
    <t>615343095615</t>
  </si>
  <si>
    <t>Juke</t>
  </si>
  <si>
    <t>MC6293B</t>
  </si>
  <si>
    <t>880268167826</t>
  </si>
  <si>
    <t>DH68581B</t>
  </si>
  <si>
    <t>Kicks</t>
  </si>
  <si>
    <t>880268168656</t>
  </si>
  <si>
    <t>DH68581S</t>
  </si>
  <si>
    <t>880268168663</t>
  </si>
  <si>
    <t>DH68581BBK</t>
  </si>
  <si>
    <t>880268168670</t>
  </si>
  <si>
    <t>DH68581SBK</t>
  </si>
  <si>
    <t>880268168687</t>
  </si>
  <si>
    <t>Maxima</t>
  </si>
  <si>
    <t>Murano</t>
  </si>
  <si>
    <t>MC67531RBK</t>
  </si>
  <si>
    <t>880268170666</t>
  </si>
  <si>
    <t>IMP87X</t>
  </si>
  <si>
    <t>NV Cargo</t>
  </si>
  <si>
    <t>NV200</t>
  </si>
  <si>
    <t>S, SV Xtronic CVT</t>
  </si>
  <si>
    <t>Pathfinder</t>
  </si>
  <si>
    <t>GI121</t>
  </si>
  <si>
    <t>All Except Hybrid</t>
  </si>
  <si>
    <t>615343484655</t>
  </si>
  <si>
    <t>GI146</t>
  </si>
  <si>
    <t>S, SV, SL, Platinum</t>
  </si>
  <si>
    <t>880268149617</t>
  </si>
  <si>
    <t>08-13 Rogue</t>
  </si>
  <si>
    <t>DH68521B</t>
  </si>
  <si>
    <t>Rogue</t>
  </si>
  <si>
    <t>615343094625</t>
  </si>
  <si>
    <t>DH68521S</t>
  </si>
  <si>
    <t>615343094632</t>
  </si>
  <si>
    <t>MC67427</t>
  </si>
  <si>
    <t>S, SV Base</t>
  </si>
  <si>
    <t>615343095899</t>
  </si>
  <si>
    <t>44316C</t>
  </si>
  <si>
    <t>44316S</t>
  </si>
  <si>
    <t>DH6277B</t>
  </si>
  <si>
    <t>DH6285B</t>
  </si>
  <si>
    <t>GI491BLK</t>
  </si>
  <si>
    <t>880268167703</t>
  </si>
  <si>
    <t>SV, SL</t>
  </si>
  <si>
    <t>MC6285B</t>
  </si>
  <si>
    <t>880268167819</t>
  </si>
  <si>
    <t>51917BLK</t>
  </si>
  <si>
    <t>51917C</t>
  </si>
  <si>
    <t>51917S</t>
  </si>
  <si>
    <t>40814S</t>
  </si>
  <si>
    <t>Sentra</t>
  </si>
  <si>
    <t xml:space="preserve">07-12 Sentra </t>
  </si>
  <si>
    <t>43615S</t>
  </si>
  <si>
    <t>47016S</t>
  </si>
  <si>
    <t>13-19 Sentra</t>
  </si>
  <si>
    <t>GI466BLK</t>
  </si>
  <si>
    <t>880268167666</t>
  </si>
  <si>
    <t>MC232</t>
  </si>
  <si>
    <t>52116BLK</t>
  </si>
  <si>
    <t>S, SV</t>
  </si>
  <si>
    <t>52116C</t>
  </si>
  <si>
    <t>52116S</t>
  </si>
  <si>
    <t>Titan</t>
  </si>
  <si>
    <t>DH68127B</t>
  </si>
  <si>
    <t>615343094151</t>
  </si>
  <si>
    <t>GDC06</t>
  </si>
  <si>
    <t>615343097602</t>
  </si>
  <si>
    <t>SE, LE</t>
  </si>
  <si>
    <t>PC236</t>
  </si>
  <si>
    <t>615343098012</t>
  </si>
  <si>
    <t>IMP403BLK</t>
  </si>
  <si>
    <t>IMP403X</t>
  </si>
  <si>
    <t>MC297</t>
  </si>
  <si>
    <t>880268167574</t>
  </si>
  <si>
    <t>MC6297B</t>
  </si>
  <si>
    <t>880268167833</t>
  </si>
  <si>
    <t>King Cab</t>
  </si>
  <si>
    <t>Versa</t>
  </si>
  <si>
    <t>49715S</t>
  </si>
  <si>
    <t>53515S</t>
  </si>
  <si>
    <t>05-15 Xterra</t>
  </si>
  <si>
    <t>Xterra</t>
  </si>
  <si>
    <t>Pontiac</t>
  </si>
  <si>
    <t>G6</t>
  </si>
  <si>
    <t>Torrent</t>
  </si>
  <si>
    <t>Saturn</t>
  </si>
  <si>
    <t>Outlook</t>
  </si>
  <si>
    <t>Scion</t>
  </si>
  <si>
    <t>DH68539B</t>
  </si>
  <si>
    <t>615343106472</t>
  </si>
  <si>
    <t>DH68520B</t>
  </si>
  <si>
    <t>XA</t>
  </si>
  <si>
    <t>615343094618</t>
  </si>
  <si>
    <t>XB</t>
  </si>
  <si>
    <t>XD</t>
  </si>
  <si>
    <t>Subaru</t>
  </si>
  <si>
    <t>IMP52X</t>
  </si>
  <si>
    <t>Forester</t>
  </si>
  <si>
    <t>14-18 Forester</t>
  </si>
  <si>
    <t>IMP95X</t>
  </si>
  <si>
    <t>2.5i</t>
  </si>
  <si>
    <t>IMP42X</t>
  </si>
  <si>
    <t>Toyota</t>
  </si>
  <si>
    <t>DH68305B</t>
  </si>
  <si>
    <t>4Runner</t>
  </si>
  <si>
    <t>615343094373</t>
  </si>
  <si>
    <t>DH68552B</t>
  </si>
  <si>
    <t>615343114620</t>
  </si>
  <si>
    <t>IMP413BLKN</t>
  </si>
  <si>
    <t>SR, SR5</t>
  </si>
  <si>
    <t>MC67498</t>
  </si>
  <si>
    <t>615343484990</t>
  </si>
  <si>
    <t>MC67498T</t>
  </si>
  <si>
    <t>615343495033</t>
  </si>
  <si>
    <t>Avalon</t>
  </si>
  <si>
    <t>B87714S</t>
  </si>
  <si>
    <t>Camry</t>
  </si>
  <si>
    <t>20515S</t>
  </si>
  <si>
    <t>B94415S</t>
  </si>
  <si>
    <t xml:space="preserve">Toyota </t>
  </si>
  <si>
    <t>B808816S</t>
  </si>
  <si>
    <t>B883916S</t>
  </si>
  <si>
    <t>42315C</t>
  </si>
  <si>
    <t>42315S</t>
  </si>
  <si>
    <t>42916C</t>
  </si>
  <si>
    <t>42916S</t>
  </si>
  <si>
    <t>44516BLK</t>
  </si>
  <si>
    <t>44516C</t>
  </si>
  <si>
    <t>44516S</t>
  </si>
  <si>
    <t>12-17 Camry</t>
  </si>
  <si>
    <t>DH68564B</t>
  </si>
  <si>
    <t>615343115689</t>
  </si>
  <si>
    <t>L, LE, XLE</t>
  </si>
  <si>
    <t>MC67487</t>
  </si>
  <si>
    <t>46616S</t>
  </si>
  <si>
    <t>LE</t>
  </si>
  <si>
    <t>51416S</t>
  </si>
  <si>
    <t>103716BLK</t>
  </si>
  <si>
    <t>103716S</t>
  </si>
  <si>
    <t>DH68584B</t>
  </si>
  <si>
    <t>DH68584BBK</t>
  </si>
  <si>
    <t>DH68584S</t>
  </si>
  <si>
    <t>DH68584SBK</t>
  </si>
  <si>
    <t>MC67533R</t>
  </si>
  <si>
    <t>880268170529</t>
  </si>
  <si>
    <t>MC67533RBK</t>
  </si>
  <si>
    <t>880268170512</t>
  </si>
  <si>
    <t>IMP428BLK</t>
  </si>
  <si>
    <t>SE, XLE</t>
  </si>
  <si>
    <t>IMP428X</t>
  </si>
  <si>
    <t>53016BLK</t>
  </si>
  <si>
    <t>53016SC</t>
  </si>
  <si>
    <t>40414S</t>
  </si>
  <si>
    <t>Corolla</t>
  </si>
  <si>
    <t>41015S</t>
  </si>
  <si>
    <t>42215BLK</t>
  </si>
  <si>
    <t>42215C</t>
  </si>
  <si>
    <t>42215S</t>
  </si>
  <si>
    <t>09-13 Corolla</t>
  </si>
  <si>
    <t>45015C</t>
  </si>
  <si>
    <t xml:space="preserve">Corolla </t>
  </si>
  <si>
    <t>45015S</t>
  </si>
  <si>
    <t>50816S</t>
  </si>
  <si>
    <t>103816BLK</t>
  </si>
  <si>
    <t>103816S</t>
  </si>
  <si>
    <t>DH68583BBK</t>
  </si>
  <si>
    <t>880268168731</t>
  </si>
  <si>
    <t>DH68583SBK</t>
  </si>
  <si>
    <t>880268168755</t>
  </si>
  <si>
    <t>MC67512</t>
  </si>
  <si>
    <t>51316CC</t>
  </si>
  <si>
    <t>51316S</t>
  </si>
  <si>
    <t>52316S</t>
  </si>
  <si>
    <t>52816BLK</t>
  </si>
  <si>
    <t>52816S</t>
  </si>
  <si>
    <t>L, LE</t>
  </si>
  <si>
    <t>52915S</t>
  </si>
  <si>
    <t>Highlander</t>
  </si>
  <si>
    <t>MC67421</t>
  </si>
  <si>
    <t>615343095844</t>
  </si>
  <si>
    <t xml:space="preserve">14-19 Highlander </t>
  </si>
  <si>
    <t>DH68577B</t>
  </si>
  <si>
    <t>880268152785</t>
  </si>
  <si>
    <t>GI153</t>
  </si>
  <si>
    <t>LE, XLE</t>
  </si>
  <si>
    <t>880268153317</t>
  </si>
  <si>
    <t>GI154</t>
  </si>
  <si>
    <t>LE, XLE, SE</t>
  </si>
  <si>
    <t>880268154192</t>
  </si>
  <si>
    <t>IMP410BLK</t>
  </si>
  <si>
    <t>IMP410X</t>
  </si>
  <si>
    <t>Matrix</t>
  </si>
  <si>
    <t>Prius</t>
  </si>
  <si>
    <t>IMP324X</t>
  </si>
  <si>
    <t>1515TP</t>
  </si>
  <si>
    <t>44815S</t>
  </si>
  <si>
    <t>50216S</t>
  </si>
  <si>
    <t>49815S</t>
  </si>
  <si>
    <t>51615SB</t>
  </si>
  <si>
    <t>Rav4</t>
  </si>
  <si>
    <t>IMP73X</t>
  </si>
  <si>
    <t>13-18 Rav4</t>
  </si>
  <si>
    <t>DH68568B</t>
  </si>
  <si>
    <t>615343485010</t>
  </si>
  <si>
    <t>LE, XLE, SE, Limited, Platinum</t>
  </si>
  <si>
    <t>50417S</t>
  </si>
  <si>
    <t>51817SB</t>
  </si>
  <si>
    <t>MC67522R</t>
  </si>
  <si>
    <t>880268165198</t>
  </si>
  <si>
    <t>MC67530R</t>
  </si>
  <si>
    <t>880268155700</t>
  </si>
  <si>
    <t>Sequoia</t>
  </si>
  <si>
    <t>IMP19X</t>
  </si>
  <si>
    <t>DH68510B</t>
  </si>
  <si>
    <t>615343094519</t>
  </si>
  <si>
    <t>SR5</t>
  </si>
  <si>
    <t>MC67406</t>
  </si>
  <si>
    <t>615343095684</t>
  </si>
  <si>
    <t>MC67406R</t>
  </si>
  <si>
    <t>615343439112</t>
  </si>
  <si>
    <t>MC67400</t>
  </si>
  <si>
    <t>Sienna</t>
  </si>
  <si>
    <t>615343095622</t>
  </si>
  <si>
    <t>41616S</t>
  </si>
  <si>
    <t>GI201</t>
  </si>
  <si>
    <t>615343119311</t>
  </si>
  <si>
    <t>05-15 Tacoma</t>
  </si>
  <si>
    <t>Tacoma</t>
  </si>
  <si>
    <t>IMP66X</t>
  </si>
  <si>
    <t>IMP68BLK</t>
  </si>
  <si>
    <t>IMP68X</t>
  </si>
  <si>
    <t>TGH65515</t>
  </si>
  <si>
    <t>615343095233</t>
  </si>
  <si>
    <t>DH68577B2</t>
  </si>
  <si>
    <t>All Access Cab, Except Limited</t>
  </si>
  <si>
    <t>880268152792</t>
  </si>
  <si>
    <t>GI138</t>
  </si>
  <si>
    <t>SR5, Limited</t>
  </si>
  <si>
    <t>615343999999</t>
  </si>
  <si>
    <t>GI138SR</t>
  </si>
  <si>
    <t xml:space="preserve">Tacoma </t>
  </si>
  <si>
    <t>SR</t>
  </si>
  <si>
    <t>615343999982</t>
  </si>
  <si>
    <t>GI165</t>
  </si>
  <si>
    <t>880268170499</t>
  </si>
  <si>
    <t>GI165BLK</t>
  </si>
  <si>
    <t>880268170505</t>
  </si>
  <si>
    <t>TRD Sport, Off Road</t>
  </si>
  <si>
    <t>GI493BLK</t>
  </si>
  <si>
    <t>880268167857</t>
  </si>
  <si>
    <t>SR, SR5, XSP, XP</t>
  </si>
  <si>
    <t>Tundra</t>
  </si>
  <si>
    <t>DH68508B</t>
  </si>
  <si>
    <t>615343094496</t>
  </si>
  <si>
    <t>DH68509B</t>
  </si>
  <si>
    <t>Double Cab</t>
  </si>
  <si>
    <t>615343094502</t>
  </si>
  <si>
    <t>CrewMax</t>
  </si>
  <si>
    <t>FTT076</t>
  </si>
  <si>
    <t>615343496092</t>
  </si>
  <si>
    <t>GI126</t>
  </si>
  <si>
    <t>615343494791</t>
  </si>
  <si>
    <t>GI151</t>
  </si>
  <si>
    <t>SR, SR5, Platinum</t>
  </si>
  <si>
    <t>880268170475</t>
  </si>
  <si>
    <t>GI151BLK</t>
  </si>
  <si>
    <t>880268170482</t>
  </si>
  <si>
    <t>IMP77BLK</t>
  </si>
  <si>
    <t>IMP77X</t>
  </si>
  <si>
    <t>MC67503</t>
  </si>
  <si>
    <t>615343096155</t>
  </si>
  <si>
    <t>TGH65507</t>
  </si>
  <si>
    <t>615343095165</t>
  </si>
  <si>
    <t>TGH65510</t>
  </si>
  <si>
    <t>615343095196</t>
  </si>
  <si>
    <t>Venza</t>
  </si>
  <si>
    <t>Yaris</t>
  </si>
  <si>
    <t>50915C</t>
  </si>
  <si>
    <t>50915S</t>
  </si>
  <si>
    <t>53315BLK</t>
  </si>
  <si>
    <t>53315S</t>
  </si>
  <si>
    <t>Volkswagen</t>
  </si>
  <si>
    <t>18016S</t>
  </si>
  <si>
    <t>Beetle</t>
  </si>
  <si>
    <t>50715C</t>
  </si>
  <si>
    <t>Golf</t>
  </si>
  <si>
    <t>50715S</t>
  </si>
  <si>
    <t>Jetta</t>
  </si>
  <si>
    <t>50616S</t>
  </si>
  <si>
    <t>53716S</t>
  </si>
  <si>
    <t>41315S</t>
  </si>
  <si>
    <t>Passat</t>
  </si>
  <si>
    <t>CCFMBK</t>
  </si>
  <si>
    <t>U</t>
  </si>
  <si>
    <t>Universal</t>
  </si>
  <si>
    <t>Black, w/ Heel Pad</t>
  </si>
  <si>
    <t>CCFMDC</t>
  </si>
  <si>
    <t>Dark Charcoal, w/ Heel Pad</t>
  </si>
  <si>
    <t>CCFMDT</t>
  </si>
  <si>
    <t>Dark Tan, w/ Heel Pad</t>
  </si>
  <si>
    <t>AL160P</t>
  </si>
  <si>
    <t>AL160SS</t>
  </si>
  <si>
    <t>AL165P</t>
  </si>
  <si>
    <t>N816X</t>
  </si>
  <si>
    <t>1513P</t>
  </si>
  <si>
    <t>1514C</t>
  </si>
  <si>
    <t>1514S</t>
  </si>
  <si>
    <t>1515C</t>
  </si>
  <si>
    <t>1515D25</t>
  </si>
  <si>
    <t>1515D3</t>
  </si>
  <si>
    <t>1515P</t>
  </si>
  <si>
    <t>1515S</t>
  </si>
  <si>
    <t>1516C</t>
  </si>
  <si>
    <t>1516S</t>
  </si>
  <si>
    <t>1517P</t>
  </si>
  <si>
    <t>1518P</t>
  </si>
  <si>
    <t>B809415S</t>
  </si>
  <si>
    <t>B86314S</t>
  </si>
  <si>
    <t>RD14</t>
  </si>
  <si>
    <t>RD15</t>
  </si>
  <si>
    <t>RD16</t>
  </si>
  <si>
    <t>12415S</t>
  </si>
  <si>
    <t>49615S</t>
  </si>
  <si>
    <t>Restyling Accessories</t>
  </si>
  <si>
    <t>METAL CLIP &amp; RING</t>
  </si>
  <si>
    <t>USES CLIPS &amp; 3M® TAPE (GRILLES)</t>
  </si>
  <si>
    <t>PUSH-ON METAL OR PLASTIC LUG HUG</t>
  </si>
  <si>
    <r>
      <t>3M</t>
    </r>
    <r>
      <rPr>
        <sz val="8"/>
        <color theme="1"/>
        <rFont val="Arial"/>
        <family val="2"/>
      </rPr>
      <t>®</t>
    </r>
  </si>
  <si>
    <r>
      <t>3M</t>
    </r>
    <r>
      <rPr>
        <sz val="8"/>
        <color theme="1"/>
        <rFont val="Arial"/>
        <family val="2"/>
      </rPr>
      <t>®</t>
    </r>
    <r>
      <rPr>
        <sz val="14"/>
        <color theme="1"/>
        <rFont val="Arial"/>
        <family val="2"/>
      </rPr>
      <t xml:space="preserve"> TAPE</t>
    </r>
  </si>
  <si>
    <t>OUTSIDE METAL FLANGE CLIP</t>
  </si>
  <si>
    <t xml:space="preserve">STANDARD PUSH-ON  </t>
  </si>
  <si>
    <t>SN</t>
  </si>
  <si>
    <t>SNAP-ON STYLE (DOOR HANDLE)</t>
  </si>
  <si>
    <t>BOLT-ON STYLE (REMOVAL PARTIAL LUGS)</t>
  </si>
  <si>
    <t>METAL SCREWS</t>
  </si>
  <si>
    <t>Change Column</t>
  </si>
  <si>
    <t>DISCONTINUED NO STOCK</t>
  </si>
  <si>
    <t>CENTER BOLT TECHNOLOGY</t>
  </si>
  <si>
    <t>SU</t>
  </si>
  <si>
    <t>SUPERCEDED</t>
  </si>
  <si>
    <t>BLH</t>
  </si>
  <si>
    <t>BSL</t>
  </si>
  <si>
    <t>SPOKE ONLY</t>
  </si>
  <si>
    <t>SPOKE &amp; LUG HUG</t>
  </si>
  <si>
    <t>LH</t>
  </si>
  <si>
    <t>LUG HUG ONLY</t>
  </si>
  <si>
    <t>EDGE CLIP</t>
  </si>
  <si>
    <t>FLANGE CLIP</t>
  </si>
  <si>
    <t>SB</t>
  </si>
  <si>
    <t>SPOKE &amp; BOLT-ON</t>
  </si>
  <si>
    <t>LT, Crew, Extended</t>
  </si>
  <si>
    <t>CCI Body Side Molding - A22", B27.5", C37.5", D39", E41.5", F24.5", G38", H41", I42.125"</t>
  </si>
  <si>
    <t>Outlander</t>
  </si>
  <si>
    <t>Mark</t>
  </si>
  <si>
    <t>Pickup</t>
  </si>
  <si>
    <t>Lexus</t>
  </si>
  <si>
    <t>GX 470</t>
  </si>
  <si>
    <t>RX 330</t>
  </si>
  <si>
    <t xml:space="preserve">Nissan </t>
  </si>
  <si>
    <t>Quest</t>
  </si>
  <si>
    <t>Does Not Fit "C"</t>
  </si>
  <si>
    <t>CCI Gas Door Covers</t>
  </si>
  <si>
    <t>Navigator</t>
  </si>
  <si>
    <t>Floormats</t>
  </si>
  <si>
    <t>Grand Marquis</t>
  </si>
  <si>
    <t>Lumina</t>
  </si>
  <si>
    <t>19314S</t>
  </si>
  <si>
    <t>Echo</t>
  </si>
  <si>
    <t>20215C</t>
  </si>
  <si>
    <t>Caprice</t>
  </si>
  <si>
    <t>CCI Factory Replacement Center Caps</t>
  </si>
  <si>
    <t>C2040</t>
  </si>
  <si>
    <t>C2040R</t>
  </si>
  <si>
    <t>C2042</t>
  </si>
  <si>
    <t>C3140F</t>
  </si>
  <si>
    <t>C3140R</t>
  </si>
  <si>
    <t>C3140X4WD</t>
  </si>
  <si>
    <t>C5304</t>
  </si>
  <si>
    <t>Baby Moon Hubcaps</t>
  </si>
  <si>
    <t>CBM8</t>
  </si>
  <si>
    <t>GM</t>
  </si>
  <si>
    <t xml:space="preserve"> </t>
  </si>
  <si>
    <t>CBM9</t>
  </si>
  <si>
    <t>CBM10</t>
  </si>
  <si>
    <t>Replica Restoration Center Caps</t>
  </si>
  <si>
    <t>C2030</t>
  </si>
  <si>
    <t>Chevelle</t>
  </si>
  <si>
    <t>Corvette</t>
  </si>
  <si>
    <t>Nova</t>
  </si>
  <si>
    <t>Tri-Five</t>
  </si>
  <si>
    <t>C2031</t>
  </si>
  <si>
    <t>Trim Rings</t>
  </si>
  <si>
    <t>GI167</t>
  </si>
  <si>
    <t>GI168</t>
  </si>
  <si>
    <t>GI169</t>
  </si>
  <si>
    <t>GI170</t>
  </si>
  <si>
    <t>IMP100X</t>
  </si>
  <si>
    <t>IMP100BLK</t>
  </si>
  <si>
    <t>IMP432BLK</t>
  </si>
  <si>
    <t>IMP432X</t>
  </si>
  <si>
    <t>IMP433BLK</t>
  </si>
  <si>
    <t>IMP433X</t>
  </si>
  <si>
    <t>IMP434BLK</t>
  </si>
  <si>
    <t>IMP434X</t>
  </si>
  <si>
    <t>IMP435BLK</t>
  </si>
  <si>
    <t>IMP435X</t>
  </si>
  <si>
    <t>IMP436BLK</t>
  </si>
  <si>
    <t>IMP436X</t>
  </si>
  <si>
    <t>IMP437BLK</t>
  </si>
  <si>
    <t>IMP437X</t>
  </si>
  <si>
    <t>IMP438BLK</t>
  </si>
  <si>
    <t>IMP438X</t>
  </si>
  <si>
    <t>IMP439BLK</t>
  </si>
  <si>
    <t>IMP439X</t>
  </si>
  <si>
    <t>49514S</t>
  </si>
  <si>
    <t>Mirage</t>
  </si>
  <si>
    <t>MC67537R</t>
  </si>
  <si>
    <t>MC67537RBK</t>
  </si>
  <si>
    <t>MC67538R</t>
  </si>
  <si>
    <t>MC67538RBK</t>
  </si>
  <si>
    <t>MC67539R</t>
  </si>
  <si>
    <t>MC67539RBK</t>
  </si>
  <si>
    <t>MC67542R</t>
  </si>
  <si>
    <t>MC67542RBK</t>
  </si>
  <si>
    <t>Lariat Sport</t>
  </si>
  <si>
    <t>S, SR, SV, SL</t>
  </si>
  <si>
    <t>DH68587S</t>
  </si>
  <si>
    <t>DH68587SBK</t>
  </si>
  <si>
    <t>DH68586B</t>
  </si>
  <si>
    <t>XL, XLT, Lariat Sport</t>
  </si>
  <si>
    <t>DH68586B2</t>
  </si>
  <si>
    <t>TGH65537</t>
  </si>
  <si>
    <t>IMP415BLK</t>
  </si>
  <si>
    <t>880268167727</t>
  </si>
  <si>
    <t>880268167765</t>
  </si>
  <si>
    <t>880268169370</t>
  </si>
  <si>
    <t>SXT, SXT Plus, Limited, Citadel, R/T</t>
  </si>
  <si>
    <t>Sport, Limited, Latitude</t>
  </si>
  <si>
    <t>54016BLK</t>
  </si>
  <si>
    <t>S,SL,SV, SR</t>
  </si>
  <si>
    <t>Laredo, Upland, Altitude, Limited, Overland, High Altitude, Summit</t>
  </si>
  <si>
    <t>Latitude, Limited, Trailhawk, Overland</t>
  </si>
  <si>
    <t>Latitude, Altitude, Limited</t>
  </si>
  <si>
    <t>MC67498TBK</t>
  </si>
  <si>
    <t>DH68586BBK</t>
  </si>
  <si>
    <t>DH68524BBK</t>
  </si>
  <si>
    <t>All Except Dually</t>
  </si>
  <si>
    <t>DH68588B</t>
  </si>
  <si>
    <t>DH68588B2</t>
  </si>
  <si>
    <t>DH68588BBK</t>
  </si>
  <si>
    <t>DH68588S2</t>
  </si>
  <si>
    <t>DH68588S</t>
  </si>
  <si>
    <t>DH68588SBK</t>
  </si>
  <si>
    <t>880268171786</t>
  </si>
  <si>
    <t>880268171793</t>
  </si>
  <si>
    <t>880268171809</t>
  </si>
  <si>
    <t>880268171816</t>
  </si>
  <si>
    <t>880268171380</t>
  </si>
  <si>
    <t>880268171397</t>
  </si>
  <si>
    <t>8802681714703</t>
  </si>
  <si>
    <t>880268171410</t>
  </si>
  <si>
    <t>880268171427</t>
  </si>
  <si>
    <t>880268171434</t>
  </si>
  <si>
    <t>GI157BLK</t>
  </si>
  <si>
    <t>880268171830</t>
  </si>
  <si>
    <t>880268171823</t>
  </si>
  <si>
    <t>Limited 1500, WT, SLE</t>
  </si>
  <si>
    <t>XLT</t>
  </si>
  <si>
    <t>ST, Limited, Platinum</t>
  </si>
  <si>
    <t>Gladiator</t>
  </si>
  <si>
    <t>Sport, Sport S, Rubicon, Overland</t>
  </si>
  <si>
    <t>All Double Cab, Except Limited</t>
  </si>
  <si>
    <t>Sport, Sahara, Rubicon, Unlimited Sport</t>
  </si>
  <si>
    <t>TGH65538</t>
  </si>
  <si>
    <t>15-20 F150</t>
  </si>
  <si>
    <t xml:space="preserve">15-20 Suburban </t>
  </si>
  <si>
    <t>15-20 Tahoe</t>
  </si>
  <si>
    <t>IMP412BLKN</t>
  </si>
  <si>
    <t>IMP412XN</t>
  </si>
  <si>
    <t>16-20 Cruze</t>
  </si>
  <si>
    <t>14-20 Impala</t>
  </si>
  <si>
    <t>09-20 Journey</t>
  </si>
  <si>
    <t>14-20 Rogue</t>
  </si>
  <si>
    <t>C Hybrid</t>
  </si>
  <si>
    <t>iM Hatchback</t>
  </si>
  <si>
    <t>iM</t>
  </si>
  <si>
    <t>53515BLK</t>
  </si>
  <si>
    <t>Cascada</t>
  </si>
  <si>
    <t>Sedan LS, LT, RS</t>
  </si>
  <si>
    <t>Laredo, Limited, Overland, Summit</t>
  </si>
  <si>
    <t>DH68555SBK</t>
  </si>
  <si>
    <t>880268170437</t>
  </si>
  <si>
    <t>880268170420</t>
  </si>
  <si>
    <t>GI162BLK</t>
  </si>
  <si>
    <t>GI163BLK</t>
  </si>
  <si>
    <t>IMP380BLK</t>
  </si>
  <si>
    <t>52615SC</t>
  </si>
  <si>
    <t>52715S</t>
  </si>
  <si>
    <t>54116SC</t>
  </si>
  <si>
    <t>54216S</t>
  </si>
  <si>
    <t>GI173</t>
  </si>
  <si>
    <t>GI172</t>
  </si>
  <si>
    <t>MC67546R</t>
  </si>
  <si>
    <t>IMP442BLK</t>
  </si>
  <si>
    <t>IMP443BLK</t>
  </si>
  <si>
    <t>IMP441BLK</t>
  </si>
  <si>
    <t>IMP441X</t>
  </si>
  <si>
    <t>IMP440BLK</t>
  </si>
  <si>
    <t>DH68585B</t>
  </si>
  <si>
    <t>GI171</t>
  </si>
  <si>
    <t>IMP444BLK</t>
  </si>
  <si>
    <t>IMP444X</t>
  </si>
  <si>
    <t>IMP445BLK</t>
  </si>
  <si>
    <t>IMP445X</t>
  </si>
  <si>
    <t>Sportage</t>
  </si>
  <si>
    <t>IMP446BLK</t>
  </si>
  <si>
    <t>GI495BLK</t>
  </si>
  <si>
    <t>GI495</t>
  </si>
  <si>
    <t>Sport Altitude, Sahara, Rubicon, Sahara Altitude, MOAB</t>
  </si>
  <si>
    <t>Overland, Rubicon</t>
  </si>
  <si>
    <t>DH68585BBK</t>
  </si>
  <si>
    <t>53917BLK</t>
  </si>
  <si>
    <t>53917S</t>
  </si>
  <si>
    <t>MC67540</t>
  </si>
  <si>
    <t>MC67541</t>
  </si>
  <si>
    <t>IMP447BLK</t>
  </si>
  <si>
    <t>XL, XLT, Limited</t>
  </si>
  <si>
    <t>IMP372BLKN</t>
  </si>
  <si>
    <t>IMP372XN</t>
  </si>
  <si>
    <t>Regular &amp; XD Versions, S Models Only w/o T.S.</t>
  </si>
  <si>
    <t>LT, Z71</t>
  </si>
  <si>
    <t>Base, SL, WT, LT, Z71, Elevation</t>
  </si>
  <si>
    <t>GI167BLK</t>
  </si>
  <si>
    <t>GI168BLK</t>
  </si>
  <si>
    <t>Description</t>
  </si>
  <si>
    <t>13"</t>
  </si>
  <si>
    <t>14"</t>
  </si>
  <si>
    <t xml:space="preserve">15" </t>
  </si>
  <si>
    <t>15"</t>
  </si>
  <si>
    <t>16"</t>
  </si>
  <si>
    <t>17"</t>
  </si>
  <si>
    <t>18"</t>
  </si>
  <si>
    <t>19"</t>
  </si>
  <si>
    <t>20"</t>
  </si>
  <si>
    <t>16.5"</t>
  </si>
  <si>
    <t>19.5"</t>
  </si>
  <si>
    <t>3195, 3203, 3205</t>
  </si>
  <si>
    <t>5128, 8048</t>
  </si>
  <si>
    <t>3557, 3778</t>
  </si>
  <si>
    <t>8069, 8074</t>
  </si>
  <si>
    <t>69459, 75192</t>
  </si>
  <si>
    <t>69514, 69547</t>
  </si>
  <si>
    <t xml:space="preserve">3857, 3996 </t>
  </si>
  <si>
    <t>5441, 5442</t>
  </si>
  <si>
    <t>2411, 2424</t>
  </si>
  <si>
    <t>W8076, H3278</t>
  </si>
  <si>
    <t>W2191, H8009</t>
  </si>
  <si>
    <t>53089, 53097</t>
  </si>
  <si>
    <t>8046B, 8047</t>
  </si>
  <si>
    <t>8046B</t>
  </si>
  <si>
    <t>3300, 53090</t>
  </si>
  <si>
    <t>53077, 53081</t>
  </si>
  <si>
    <t>53072, 53085</t>
  </si>
  <si>
    <t>61180B</t>
  </si>
  <si>
    <t>5502, 5503, 5501</t>
  </si>
  <si>
    <t>3194, 3413</t>
  </si>
  <si>
    <t>3255, 3327, 3328</t>
  </si>
  <si>
    <t>8053, 3302</t>
  </si>
  <si>
    <t>923, 924, 7030</t>
  </si>
  <si>
    <t>998, 1097, 1228</t>
  </si>
  <si>
    <t>H3289, W8094</t>
  </si>
  <si>
    <t>H3290, W8094</t>
  </si>
  <si>
    <t>5293, 5298</t>
  </si>
  <si>
    <t>5308, 5453, 5518</t>
  </si>
  <si>
    <t>5116, 5021</t>
  </si>
  <si>
    <t>8095, 8096</t>
  </si>
  <si>
    <t>3140, 3756</t>
  </si>
  <si>
    <t>3335, 3334</t>
  </si>
  <si>
    <t>3013, 3014, 3026</t>
  </si>
  <si>
    <t>799, 806</t>
  </si>
  <si>
    <t>3276, 3277</t>
  </si>
  <si>
    <t>62749, 62746</t>
  </si>
  <si>
    <t>5760, 5764</t>
  </si>
  <si>
    <t>9195, 9196</t>
  </si>
  <si>
    <t>5672, 5817</t>
  </si>
  <si>
    <t>5649, 5697</t>
  </si>
  <si>
    <t>4798, 4799</t>
  </si>
  <si>
    <t>5629, 5575</t>
  </si>
  <si>
    <t>5772, 5810</t>
  </si>
  <si>
    <t>5473, 5674</t>
  </si>
  <si>
    <t>5710, 5612</t>
  </si>
  <si>
    <t>2451, 2495</t>
  </si>
  <si>
    <t>4665, 4664</t>
  </si>
  <si>
    <t>2359, 2441</t>
  </si>
  <si>
    <t>5299, 5421</t>
  </si>
  <si>
    <t>9146, 9186</t>
  </si>
  <si>
    <t>63894, 64011</t>
  </si>
  <si>
    <t>5 Spoke</t>
  </si>
  <si>
    <t>8 Hole</t>
  </si>
  <si>
    <t>5 Hole</t>
  </si>
  <si>
    <t>15 Spoke</t>
  </si>
  <si>
    <t>Directional 5 Spoke</t>
  </si>
  <si>
    <t>10 Spoke</t>
  </si>
  <si>
    <t>14 Spoke</t>
  </si>
  <si>
    <t>10 Hole</t>
  </si>
  <si>
    <t>7 Spoke</t>
  </si>
  <si>
    <t>6 Spoke</t>
  </si>
  <si>
    <t>6 Spoke, Center Cap Included</t>
  </si>
  <si>
    <t>12 Spoke</t>
  </si>
  <si>
    <t>12 Hole</t>
  </si>
  <si>
    <t>5 Double Spoke</t>
  </si>
  <si>
    <t>7 Double Spoke</t>
  </si>
  <si>
    <t>5 Split Spoke</t>
  </si>
  <si>
    <t>6 Double Spoke</t>
  </si>
  <si>
    <t>20 Spoke</t>
  </si>
  <si>
    <t>6 Split Spoke</t>
  </si>
  <si>
    <t>Push On, 8 Lug, 5HH, Full Set</t>
  </si>
  <si>
    <t>7 Split Spoke</t>
  </si>
  <si>
    <t>10 Split Spoke</t>
  </si>
  <si>
    <t>8 Spoke</t>
  </si>
  <si>
    <t>Push On, 8 Lug, 4HH, Full Set</t>
  </si>
  <si>
    <t>8 Directional Spoke</t>
  </si>
  <si>
    <t>9 Spoke</t>
  </si>
  <si>
    <t>24 Hole</t>
  </si>
  <si>
    <t>Lace Spoke</t>
  </si>
  <si>
    <t>6 Hole</t>
  </si>
  <si>
    <t>9 "V" Spoke</t>
  </si>
  <si>
    <t>8 Split Spoke</t>
  </si>
  <si>
    <t>7 Hole</t>
  </si>
  <si>
    <t>Racing Discs</t>
  </si>
  <si>
    <t>6 Lug, 2 Open, 2 Closed w/ 4x4 Logo</t>
  </si>
  <si>
    <t>All Closed w/ 4x4 Logo</t>
  </si>
  <si>
    <t>Set Of 4, 2 pcs A (22"), 2 pcs C (37.5")</t>
  </si>
  <si>
    <t>Set Of 4, 2 pcs A (22"), 2 pcs D (39")</t>
  </si>
  <si>
    <t>Set Of 4, 2 pcs B (27.5"), 2 Pcs D (39")</t>
  </si>
  <si>
    <t>Set Of 4, 2 pcs C (37.5"), 2 pcs D (39")</t>
  </si>
  <si>
    <t>Set Of 4, 2 pcs B (27.5"), 2 pcs C (37.5")</t>
  </si>
  <si>
    <t>Set Of 4, 2 pcs F (24.5"), 2 pcs E (41.5")</t>
  </si>
  <si>
    <t>Set Of 4, 2 pcs D (39"), 2 pcs E (41.5")</t>
  </si>
  <si>
    <t>Set Of 4, 2 pcs F (24.5"), 2 pcs H (41")</t>
  </si>
  <si>
    <t>Set Of 4, 2 pcs G (38"), 2 pcs I (42")</t>
  </si>
  <si>
    <t>Tailgate Handle, w/o Keyhole</t>
  </si>
  <si>
    <t>Tailgate Handle, w/ Keyhole</t>
  </si>
  <si>
    <t>Rear Hatch Handle, w/o Keyhole</t>
  </si>
  <si>
    <t>Bottom Accent Trim</t>
  </si>
  <si>
    <t>Top Accent Trim</t>
  </si>
  <si>
    <t>Tailgate Handle, w/ Camera</t>
  </si>
  <si>
    <t>Tailgate Handle, w/ Camera &amp; Keyhole</t>
  </si>
  <si>
    <t>Tailgate Handle, w/ Camera &amp; Light</t>
  </si>
  <si>
    <t>Tailgate Handle, Levers Only</t>
  </si>
  <si>
    <t>Set Of 6</t>
  </si>
  <si>
    <t>Set Of 4</t>
  </si>
  <si>
    <t>Set Of 6, w/ Keyhole &amp; Key Pad</t>
  </si>
  <si>
    <t>Set Of 8</t>
  </si>
  <si>
    <t>Set Of 6, w/ Keypad Cutout.</t>
  </si>
  <si>
    <t>MC67511BK</t>
  </si>
  <si>
    <t>MC67535</t>
  </si>
  <si>
    <t>MC67535BK</t>
  </si>
  <si>
    <t>MC67534</t>
  </si>
  <si>
    <t>MC67534BK</t>
  </si>
  <si>
    <t>Front Pair</t>
  </si>
  <si>
    <t>Rear Pair</t>
  </si>
  <si>
    <t>2 Closed, 2 Open</t>
  </si>
  <si>
    <t>All 4 Closed</t>
  </si>
  <si>
    <t>10" Baby Moon (10 1/8)</t>
  </si>
  <si>
    <t>8" Baby Moon (8 11/16)</t>
  </si>
  <si>
    <t>9" Baby Moon (9 5/16)</t>
  </si>
  <si>
    <t>1 1/2" Deep</t>
  </si>
  <si>
    <t>53616S</t>
  </si>
  <si>
    <t>Versa Note</t>
  </si>
  <si>
    <t>Base, Sport, Latitude, Limited</t>
  </si>
  <si>
    <t>Sport, Latitude, Upland, Altitude, Limited, Trailhawk</t>
  </si>
  <si>
    <t>EcoSport</t>
  </si>
  <si>
    <t>CSL</t>
  </si>
  <si>
    <t>CSP</t>
  </si>
  <si>
    <t>CLH</t>
  </si>
  <si>
    <t>CENTER CONE TECHNOLOGY</t>
  </si>
  <si>
    <t>CN</t>
  </si>
  <si>
    <t>BT</t>
  </si>
  <si>
    <t>HB</t>
  </si>
  <si>
    <t>LC</t>
  </si>
  <si>
    <t>CENTER HUB TECHNOLOGY WITH SPOKE</t>
  </si>
  <si>
    <t>CENTER HUB TECHNOLOGY WITH LUG HUG</t>
  </si>
  <si>
    <t>CENTER CONE TECHNOLOGY WITH SPOKE &amp; LUG HUG</t>
  </si>
  <si>
    <t>CENTER CONE TECHNOLOGY WITH SPOKE</t>
  </si>
  <si>
    <t>CENTER CONE TECHNOLOGY WITH LUG HUG</t>
  </si>
  <si>
    <t>CENTER BOLT TECHNOLOGY WITH SPOKE &amp; LUG HUG</t>
  </si>
  <si>
    <t>CENTER BOLT TECHNOLOGY WITH SPOKE</t>
  </si>
  <si>
    <t>CENTER BOLT TECHNOLOGY WITH LUG HUG</t>
  </si>
  <si>
    <t>SCREW-ON PLASTIC LUG COVER</t>
  </si>
  <si>
    <t>GI169BLK</t>
  </si>
  <si>
    <t>CCI Grille Overlays</t>
  </si>
  <si>
    <t>IMP442CC</t>
  </si>
  <si>
    <t>IMP440CC</t>
  </si>
  <si>
    <t>IMP447CC</t>
  </si>
  <si>
    <t>GI487</t>
  </si>
  <si>
    <t>GI489</t>
  </si>
  <si>
    <t>GI436BLK</t>
  </si>
  <si>
    <t>CR02</t>
  </si>
  <si>
    <t>Center Cap Removal Tool</t>
  </si>
  <si>
    <t>N195GM</t>
  </si>
  <si>
    <t>N195F05</t>
  </si>
  <si>
    <t>N16F92</t>
  </si>
  <si>
    <t>N17F05</t>
  </si>
  <si>
    <t>N17G11</t>
  </si>
  <si>
    <t>DH68566SBK</t>
  </si>
  <si>
    <t>GI505</t>
  </si>
  <si>
    <t>GI505BLK</t>
  </si>
  <si>
    <t>GI507BLK</t>
  </si>
  <si>
    <t>GI497BLK</t>
  </si>
  <si>
    <t>GI498BLK</t>
  </si>
  <si>
    <t>GI499</t>
  </si>
  <si>
    <t>GI499BLK</t>
  </si>
  <si>
    <t>GI500</t>
  </si>
  <si>
    <t>GI500BLK</t>
  </si>
  <si>
    <t>GI501BLK</t>
  </si>
  <si>
    <t>GI502BLK</t>
  </si>
  <si>
    <t>GI503BLK</t>
  </si>
  <si>
    <t>GI504</t>
  </si>
  <si>
    <t>GI504BLK</t>
  </si>
  <si>
    <t>L, LT</t>
  </si>
  <si>
    <t>SE, SEL, Titanium</t>
  </si>
  <si>
    <t>IMP450BLK</t>
  </si>
  <si>
    <t>IMP450X</t>
  </si>
  <si>
    <t>IMP448X</t>
  </si>
  <si>
    <t>IMP448BLK</t>
  </si>
  <si>
    <t>IMP449X</t>
  </si>
  <si>
    <t>IMP449BLK</t>
  </si>
  <si>
    <t>IMP451X</t>
  </si>
  <si>
    <t>IMP451BLK</t>
  </si>
  <si>
    <t>IMP452X</t>
  </si>
  <si>
    <t>IMP452BLK</t>
  </si>
  <si>
    <t>IMP453BLK</t>
  </si>
  <si>
    <t>ECO, SE, Limited</t>
  </si>
  <si>
    <t>MC67546RBK</t>
  </si>
  <si>
    <t>54216BLK</t>
  </si>
  <si>
    <t>DH68552BBK</t>
  </si>
  <si>
    <t>GI176</t>
  </si>
  <si>
    <t>Infiniti</t>
  </si>
  <si>
    <t>Q40</t>
  </si>
  <si>
    <t>QX50</t>
  </si>
  <si>
    <t>Hatchback / Sedan</t>
  </si>
  <si>
    <t>7068H, 10049W</t>
  </si>
  <si>
    <t>L, LE, SE</t>
  </si>
  <si>
    <t>Base, C Luxury, SRT Core, SRT Premium</t>
  </si>
  <si>
    <t>Touring</t>
  </si>
  <si>
    <t>C ('19 5.7L)</t>
  </si>
  <si>
    <t>IMP416BLKN</t>
  </si>
  <si>
    <t>IMP416XN</t>
  </si>
  <si>
    <t>Limited ('19  3.6L), C Platinum (C Platinum AWD 16-17)</t>
  </si>
  <si>
    <t>GI176BLK</t>
  </si>
  <si>
    <t>GI171BLK</t>
  </si>
  <si>
    <t>GI172BLK</t>
  </si>
  <si>
    <t>GI173BLK</t>
  </si>
  <si>
    <t> 880268179157</t>
  </si>
  <si>
    <t> 880268179164</t>
  </si>
  <si>
    <t>54116BLK</t>
  </si>
  <si>
    <t>IMP390BLKN</t>
  </si>
  <si>
    <t>IMP390XN</t>
  </si>
  <si>
    <t>5 Spoke, Will Not Work On the Cladded Version</t>
  </si>
  <si>
    <t>GI175</t>
  </si>
  <si>
    <t>GI175BLK</t>
  </si>
  <si>
    <t>08-20 Grand Caravan</t>
  </si>
  <si>
    <t>FTC172</t>
  </si>
  <si>
    <t>PC460</t>
  </si>
  <si>
    <t>IMP803X</t>
  </si>
  <si>
    <t>IMP804X</t>
  </si>
  <si>
    <t>IMP454BLK</t>
  </si>
  <si>
    <t>IMP454X</t>
  </si>
  <si>
    <t>5915, 5916</t>
  </si>
  <si>
    <t>w/ PSKH</t>
  </si>
  <si>
    <t>w/o PSKH</t>
  </si>
  <si>
    <t>w/o PSKH, w/ Key Pad</t>
  </si>
  <si>
    <t>w/o PSKH, w/o Key Pad</t>
  </si>
  <si>
    <t>w/ Smart Key</t>
  </si>
  <si>
    <t>w/ Smart Key, w/o PSKH</t>
  </si>
  <si>
    <t>Levers Only, w/o PSKH</t>
  </si>
  <si>
    <t>w/ or w/o Smart Key</t>
  </si>
  <si>
    <t>w/o PSKH, w/ Tailgate Handle</t>
  </si>
  <si>
    <t>w/ Front Smart Key &amp; Tailgate Smart Key</t>
  </si>
  <si>
    <t>w/ All Smart Key, w/o PSKH</t>
  </si>
  <si>
    <t>Levers Only</t>
  </si>
  <si>
    <t xml:space="preserve">w/o PSKH, w/ Half Moon Rears </t>
  </si>
  <si>
    <t>w/ All Smart Key</t>
  </si>
  <si>
    <t>w/ Front Smart Key</t>
  </si>
  <si>
    <t>w/o PSKH, w/o Smart Key</t>
  </si>
  <si>
    <t>w/o Smart Key</t>
  </si>
  <si>
    <t>Back Plate Only</t>
  </si>
  <si>
    <t>w/ 1 or 2 Option Front Smart Key</t>
  </si>
  <si>
    <t>w/o PSKH, w/ Front Smart Key</t>
  </si>
  <si>
    <t>Mesh, All 3M</t>
  </si>
  <si>
    <t xml:space="preserve">Front Pair </t>
  </si>
  <si>
    <t xml:space="preserve">Rear Pair </t>
  </si>
  <si>
    <t>Metal Chrome Plated</t>
  </si>
  <si>
    <t>Power Disk Brakes</t>
  </si>
  <si>
    <t>Rally Derby</t>
  </si>
  <si>
    <t>Metal Clip, 8 Lug, 8HH, Full Set</t>
  </si>
  <si>
    <t>Metal Clip, 8 Lug, 8HH Full Set</t>
  </si>
  <si>
    <t>Push-On, 8 Lug, 5HH, Full Set</t>
  </si>
  <si>
    <t>Push-On, 8 Lug, 5HH, Front Pair</t>
  </si>
  <si>
    <t>Push On, 8 Lug, 5HH, Front Pair</t>
  </si>
  <si>
    <t>Push On, 8 Lug, 5HH, Rear Pair</t>
  </si>
  <si>
    <t>OE Replacement</t>
  </si>
  <si>
    <t>Wheel Series</t>
  </si>
  <si>
    <t>6 Spoke, use C5449 or OEM</t>
  </si>
  <si>
    <t>2 Bar, OE Look</t>
  </si>
  <si>
    <t>3 Bar, OE Look</t>
  </si>
  <si>
    <t>2 Bar OE Look</t>
  </si>
  <si>
    <t>1 Mesh Bar, OE Look</t>
  </si>
  <si>
    <t>3 Mesh Inserts</t>
  </si>
  <si>
    <t>3 Mesh Inserts, w/o Camera</t>
  </si>
  <si>
    <t>6 Slotted Bar, w/ Logo Cutout</t>
  </si>
  <si>
    <t>4 Slotted Bar, w/ Logo Cutout</t>
  </si>
  <si>
    <t>Outer Trim Pieces w/ Mesh Inserts, All 3M</t>
  </si>
  <si>
    <t>Outer Trim Pieces w/ Mesh OE Inserts, All 3M</t>
  </si>
  <si>
    <t>Mesh Insert, All 3M</t>
  </si>
  <si>
    <t>Upper &amp; Lower Mesh Inserts, All 3M</t>
  </si>
  <si>
    <t>Upper Mesh Insert, All 3M</t>
  </si>
  <si>
    <t>Full w/ Mesh Insert, All 3M</t>
  </si>
  <si>
    <t>Full 2 Bar OE Look, All 3M</t>
  </si>
  <si>
    <t>3 Bar w/ Logo Cutout, All 3M</t>
  </si>
  <si>
    <t>Full OE Mesh Look, All 3M</t>
  </si>
  <si>
    <t>Covers Top and Lower Chrome Pieces w/ Mesh Insert, All 3M</t>
  </si>
  <si>
    <t>Full w/ OE Mesh Insert, All 3M</t>
  </si>
  <si>
    <t>Mesh Inserts, All 3M</t>
  </si>
  <si>
    <t>Full 4 Bar, w/o Camera, All 3M</t>
  </si>
  <si>
    <t>4 Slotted Bar, Includes Lower Bumper Insert, All 3M</t>
  </si>
  <si>
    <t>Covers All Chrome, 3 Slotted Bar, Includes Lower Insert, All 3M</t>
  </si>
  <si>
    <t>4 Bar, All 3M</t>
  </si>
  <si>
    <t>Full Mesh Insert, All 3M</t>
  </si>
  <si>
    <t>3 Mesh Bar, w/o Camera</t>
  </si>
  <si>
    <t>3 Mesh Bar, All 3M</t>
  </si>
  <si>
    <t>N/A</t>
  </si>
  <si>
    <t> 880268179430</t>
  </si>
  <si>
    <t> 880268179447</t>
  </si>
  <si>
    <t>S, SE, SEL, Titanium</t>
  </si>
  <si>
    <t>Set Of 6, Key Pad</t>
  </si>
  <si>
    <t>FTD255</t>
  </si>
  <si>
    <t>USES CLIPS &amp; METAL SCREWS (FENDER TRIM)</t>
  </si>
  <si>
    <t>USES METAL SCREWS (FENDER TRIM)</t>
  </si>
  <si>
    <t>USES ONLY CLIPS (GRILLES, MIRROR REPL, FENDER TRIM)</t>
  </si>
  <si>
    <t>SC</t>
  </si>
  <si>
    <t>1 Mesh Insert</t>
  </si>
  <si>
    <t>2 Mesh Inserts, OE Look</t>
  </si>
  <si>
    <t>5 Bar, OE Look</t>
  </si>
  <si>
    <t>4 Bar, OE Look</t>
  </si>
  <si>
    <t>3 Bar, OE Look, w/ or w/o Camera</t>
  </si>
  <si>
    <t>4 Bar, OE Look, w/ or w/o Logo Cutout</t>
  </si>
  <si>
    <t>7 Outer Trim Pieces</t>
  </si>
  <si>
    <t>2 Mesh Inserts</t>
  </si>
  <si>
    <t xml:space="preserve">3 Bar, OE Look </t>
  </si>
  <si>
    <t>4 Bar, OE Look, Includes 2 Lower Bumper Bar Pieces</t>
  </si>
  <si>
    <t>2 Mesh Inserts, Top 3M, Bottom Clips</t>
  </si>
  <si>
    <t>Lower Vertical Vent, OE Look</t>
  </si>
  <si>
    <t>1 Upper &amp; 1 Lower Bar OE Look, Incudes Pieces w/ &amp; w/o Fog Lights</t>
  </si>
  <si>
    <t>7 Bar, OE Look</t>
  </si>
  <si>
    <t>1 Lower Bar</t>
  </si>
  <si>
    <t>5 Bar, w/ Logo Cutout</t>
  </si>
  <si>
    <t>1 Upper &amp; 1 Lower Mesh Insert</t>
  </si>
  <si>
    <t>3 Bar, OE Look, Outer Ring</t>
  </si>
  <si>
    <t>Mesh OE Look</t>
  </si>
  <si>
    <t>1 Mesh Insert w/o Camera</t>
  </si>
  <si>
    <t>Mesh Insert, OE Look</t>
  </si>
  <si>
    <t>3 Bar, OE Look, w/ or w/o Logo</t>
  </si>
  <si>
    <t>Covers All Chrome, 4 Bar, Includes Upper Bar, All 3M</t>
  </si>
  <si>
    <t>Mesh OE Look, All 3M</t>
  </si>
  <si>
    <t>SCREW-ON METAL JAM NUT</t>
  </si>
  <si>
    <t>ML</t>
  </si>
  <si>
    <t>Base, ESV</t>
  </si>
  <si>
    <t>GI496</t>
  </si>
  <si>
    <t>DH68589S</t>
  </si>
  <si>
    <t>DH68589SBK</t>
  </si>
  <si>
    <t>IMP462BLK</t>
  </si>
  <si>
    <t>IMP462X</t>
  </si>
  <si>
    <t>DH68590B</t>
  </si>
  <si>
    <t>DH68590BBK</t>
  </si>
  <si>
    <t>w/ 4 Blank, 1 w/ Keyhole</t>
  </si>
  <si>
    <t>MC67547RBK</t>
  </si>
  <si>
    <t>MC67547R</t>
  </si>
  <si>
    <t>IMP457BLK</t>
  </si>
  <si>
    <t>IMP457X</t>
  </si>
  <si>
    <t>IMP463X</t>
  </si>
  <si>
    <t>IMP463BLK</t>
  </si>
  <si>
    <t>IMP455BLK</t>
  </si>
  <si>
    <t>IMP455X</t>
  </si>
  <si>
    <t>IMP456X</t>
  </si>
  <si>
    <t>IMP456BLK</t>
  </si>
  <si>
    <t>Ecosport</t>
  </si>
  <si>
    <t>IMP461BLK</t>
  </si>
  <si>
    <t>IMP461X</t>
  </si>
  <si>
    <t>IMP458X</t>
  </si>
  <si>
    <t>IMP458BLK</t>
  </si>
  <si>
    <t>IMP460X</t>
  </si>
  <si>
    <t>IMP460BLK</t>
  </si>
  <si>
    <t>HR-V</t>
  </si>
  <si>
    <t>SE,Sport, Limited</t>
  </si>
  <si>
    <t>IMP101X</t>
  </si>
  <si>
    <t>IMP101BLK</t>
  </si>
  <si>
    <t>Titan XD</t>
  </si>
  <si>
    <t>54316S</t>
  </si>
  <si>
    <t>Transit Connect</t>
  </si>
  <si>
    <t>54416S</t>
  </si>
  <si>
    <t>Promaster City</t>
  </si>
  <si>
    <t>54516S</t>
  </si>
  <si>
    <t>Promaster</t>
  </si>
  <si>
    <t>RST, LTZ</t>
  </si>
  <si>
    <t>Lariat</t>
  </si>
  <si>
    <t>XLE</t>
  </si>
  <si>
    <t>51216BLK</t>
  </si>
  <si>
    <t>54616S</t>
  </si>
  <si>
    <t>54616BLK</t>
  </si>
  <si>
    <t>54716S</t>
  </si>
  <si>
    <t>403156LB0A</t>
  </si>
  <si>
    <t>5C0601147EQLV</t>
  </si>
  <si>
    <t>Volswagen</t>
  </si>
  <si>
    <t>IMP464X</t>
  </si>
  <si>
    <t>IMP464BLK</t>
  </si>
  <si>
    <t>KS7Z1007F</t>
  </si>
  <si>
    <t>IMP465X</t>
  </si>
  <si>
    <t>IMP465BLK</t>
  </si>
  <si>
    <t xml:space="preserve">S, SV </t>
  </si>
  <si>
    <t>IMP466X</t>
  </si>
  <si>
    <t>IMP466BLK</t>
  </si>
  <si>
    <t>6 V Spoke</t>
  </si>
  <si>
    <t>IMP467X</t>
  </si>
  <si>
    <t>IMP467BLK</t>
  </si>
  <si>
    <t>Telluride</t>
  </si>
  <si>
    <t>53910S9120</t>
  </si>
  <si>
    <t>IMP468X</t>
  </si>
  <si>
    <t>IMP468BLK</t>
  </si>
  <si>
    <t>LB5Z1007L</t>
  </si>
  <si>
    <t>IMP102X</t>
  </si>
  <si>
    <t>Big Horn, Lone Star, Laramie</t>
  </si>
  <si>
    <t>Sierra 1500</t>
  </si>
  <si>
    <t>SR, SR5, Limited</t>
  </si>
  <si>
    <t>GI178</t>
  </si>
  <si>
    <t>LT, RST</t>
  </si>
  <si>
    <t>4 Bar w/o Camera</t>
  </si>
  <si>
    <t>GI179</t>
  </si>
  <si>
    <t>GI179BLK</t>
  </si>
  <si>
    <t>GI180</t>
  </si>
  <si>
    <t>IMP469X</t>
  </si>
  <si>
    <t>IMP469BLK</t>
  </si>
  <si>
    <t>IMP470X</t>
  </si>
  <si>
    <t>IMP470BLK</t>
  </si>
  <si>
    <t>HC3Z1007B</t>
  </si>
  <si>
    <t>GI181</t>
  </si>
  <si>
    <t>SE, SEL</t>
  </si>
  <si>
    <t>GI182BLK</t>
  </si>
  <si>
    <t>5 Bar</t>
  </si>
  <si>
    <t>GI180BLK</t>
  </si>
  <si>
    <t>WT, LT</t>
  </si>
  <si>
    <t>3 Bar</t>
  </si>
  <si>
    <t>GI181BLK</t>
  </si>
  <si>
    <t xml:space="preserve"> S</t>
  </si>
  <si>
    <t>GI488BLK</t>
  </si>
  <si>
    <t xml:space="preserve"> SV, SL, Platinum</t>
  </si>
  <si>
    <t>IMP471X</t>
  </si>
  <si>
    <t>IMP471BLK</t>
  </si>
  <si>
    <t>IMP472X</t>
  </si>
  <si>
    <t>MAZDA</t>
  </si>
  <si>
    <t>IMP472BLK</t>
  </si>
  <si>
    <t>C100984WD</t>
  </si>
  <si>
    <t>C10098R</t>
  </si>
  <si>
    <t>MC67548</t>
  </si>
  <si>
    <t>GI178BLK</t>
  </si>
  <si>
    <t>MC67549</t>
  </si>
  <si>
    <t>L, LS, LS, RS</t>
  </si>
  <si>
    <t>IMP102BLK</t>
  </si>
  <si>
    <t>Cargo</t>
  </si>
  <si>
    <t>54316BLK</t>
  </si>
  <si>
    <t>880268179607</t>
  </si>
  <si>
    <t>880268179560</t>
  </si>
  <si>
    <t>880268179577</t>
  </si>
  <si>
    <t>880268179690</t>
  </si>
  <si>
    <t>880268180351</t>
  </si>
  <si>
    <t>IMP80BLK</t>
  </si>
  <si>
    <t>53816BLK</t>
  </si>
  <si>
    <t>880268179058</t>
  </si>
  <si>
    <t>880268179065</t>
  </si>
  <si>
    <t>880268179072</t>
  </si>
  <si>
    <t>880268179584</t>
  </si>
  <si>
    <t>880268179591</t>
  </si>
  <si>
    <t>LD, LS, LT</t>
  </si>
  <si>
    <t>ST, Tradesman</t>
  </si>
  <si>
    <t>Tradesman</t>
  </si>
  <si>
    <t>SLT</t>
  </si>
  <si>
    <t>N9010</t>
  </si>
  <si>
    <t>RAM</t>
  </si>
  <si>
    <t>N9010BLK</t>
  </si>
  <si>
    <t xml:space="preserve"> SLE</t>
  </si>
  <si>
    <t xml:space="preserve"> SLE </t>
  </si>
  <si>
    <t>C9009</t>
  </si>
  <si>
    <t>C9009BLK</t>
  </si>
  <si>
    <t>C9010</t>
  </si>
  <si>
    <t>C9010BLK</t>
  </si>
  <si>
    <t>L, 1LT, 2LT</t>
  </si>
  <si>
    <t>Laramie</t>
  </si>
  <si>
    <t>Big horn, Lone Star, Tradesman, Laramie</t>
  </si>
  <si>
    <t>IMP90BLK</t>
  </si>
  <si>
    <t>WT, SLE, SLT</t>
  </si>
  <si>
    <t>Silverado 3500</t>
  </si>
  <si>
    <t>Silverado 2500</t>
  </si>
  <si>
    <t>Sierra 2500</t>
  </si>
  <si>
    <t>Sierra 3500</t>
  </si>
  <si>
    <t>WT, 1WT</t>
  </si>
  <si>
    <t>Suburban 2500</t>
  </si>
  <si>
    <t>Express 1500</t>
  </si>
  <si>
    <t>Silverado 1500</t>
  </si>
  <si>
    <t>Savana 1500</t>
  </si>
  <si>
    <t>SRW</t>
  </si>
  <si>
    <t>Touring, Limited, Limited Platinum</t>
  </si>
  <si>
    <t>LT Z71</t>
  </si>
  <si>
    <t>LT, LTZ</t>
  </si>
  <si>
    <t xml:space="preserve">Silverado 2500 </t>
  </si>
  <si>
    <t xml:space="preserve">Silverado 3500 </t>
  </si>
  <si>
    <t>WT, SLE</t>
  </si>
  <si>
    <t>S10 Blazer</t>
  </si>
  <si>
    <t>S15 Jimmy</t>
  </si>
  <si>
    <t>S15 Sonoma</t>
  </si>
  <si>
    <t>Silverado 1500 LD</t>
  </si>
  <si>
    <t>WT, Custom, LT</t>
  </si>
  <si>
    <t>Sierra Limited 1500</t>
  </si>
  <si>
    <t>Big Horn, Lone Star, Rebel</t>
  </si>
  <si>
    <t xml:space="preserve">Crew Cab </t>
  </si>
  <si>
    <t>Outdoorsman, Trades, Express, HFE</t>
  </si>
  <si>
    <t>Quad Cab</t>
  </si>
  <si>
    <t xml:space="preserve">Quad Cab </t>
  </si>
  <si>
    <t>Tradesman, Big Horn, Lone Star, Rebel</t>
  </si>
  <si>
    <t>1WT, 2WT LT</t>
  </si>
  <si>
    <t>LTZ</t>
  </si>
  <si>
    <t>WT, LS, LT</t>
  </si>
  <si>
    <t>WT, LT, Custom</t>
  </si>
  <si>
    <t>WT, Custom, LT, LT Z71</t>
  </si>
  <si>
    <t>WT, Custom, LT, LT Z71, Double Cab</t>
  </si>
  <si>
    <t>Sierra 1500 Limited</t>
  </si>
  <si>
    <t>WT, SLE, Double Cab</t>
  </si>
  <si>
    <t>Big Horn, Lone Star, Tradesman, Laramie</t>
  </si>
  <si>
    <t xml:space="preserve">Sierra 3500 </t>
  </si>
  <si>
    <t>Premier</t>
  </si>
  <si>
    <t xml:space="preserve"> XLT, Limited</t>
  </si>
  <si>
    <t>16-21 Civic</t>
  </si>
  <si>
    <t>18-21 Accord</t>
  </si>
  <si>
    <t>17-18 Santa Fe</t>
  </si>
  <si>
    <t>ES</t>
  </si>
  <si>
    <t xml:space="preserve">   </t>
  </si>
  <si>
    <t>IMP473X</t>
  </si>
  <si>
    <t>IMP473BLK</t>
  </si>
  <si>
    <t>I Touring</t>
  </si>
  <si>
    <t>Mazda6</t>
  </si>
  <si>
    <t>Mazda3</t>
  </si>
  <si>
    <t>Touring / Grand Touring</t>
  </si>
  <si>
    <t xml:space="preserve">Trim Level </t>
  </si>
  <si>
    <t>49514BLK</t>
  </si>
  <si>
    <t>C10265</t>
  </si>
  <si>
    <t>C10265BLK</t>
  </si>
  <si>
    <t>C5646</t>
  </si>
  <si>
    <t>C5712</t>
  </si>
  <si>
    <t>C5712BLK</t>
  </si>
  <si>
    <t>C9107BLK</t>
  </si>
  <si>
    <t>C9107C</t>
  </si>
  <si>
    <t>C9107S</t>
  </si>
  <si>
    <t>IMP345BLKN</t>
  </si>
  <si>
    <t>IMP345XN</t>
  </si>
  <si>
    <t>MC67548BK</t>
  </si>
  <si>
    <t>MC67549BK</t>
  </si>
  <si>
    <t xml:space="preserve">13-20 Fusion </t>
  </si>
  <si>
    <t>17-20 Sportage</t>
  </si>
  <si>
    <t>14-19 Mazda6</t>
  </si>
  <si>
    <t xml:space="preserve">13-21 Pathfinder </t>
  </si>
  <si>
    <t>GI184</t>
  </si>
  <si>
    <t>GI184BLK</t>
  </si>
  <si>
    <t>IMP474X</t>
  </si>
  <si>
    <t>IMP474BLK</t>
  </si>
  <si>
    <t>IMP477X</t>
  </si>
  <si>
    <t>IMP477BLK</t>
  </si>
  <si>
    <t>IMP476X</t>
  </si>
  <si>
    <t>IMP476BLK</t>
  </si>
  <si>
    <t xml:space="preserve">Ford </t>
  </si>
  <si>
    <t>EcoBoost Fastback</t>
  </si>
  <si>
    <t>Bronco Sport</t>
  </si>
  <si>
    <t>MC67550</t>
  </si>
  <si>
    <t>Full, w/o Turn Signal</t>
  </si>
  <si>
    <t>Full, w/ or w/o Turn Signal</t>
  </si>
  <si>
    <t>Full, w/ Turn Signal</t>
  </si>
  <si>
    <t>Full Tow Mirror, w/o Turn Signal</t>
  </si>
  <si>
    <t>Full Tow Mirror, w/ Turn Signal</t>
  </si>
  <si>
    <t>Full Replacement, w/ Turn Signal</t>
  </si>
  <si>
    <t>Full Replacement, w/o Turn Signal</t>
  </si>
  <si>
    <t>MC67551</t>
  </si>
  <si>
    <t>MC67552</t>
  </si>
  <si>
    <t>CO</t>
  </si>
  <si>
    <t>DH6289B</t>
  </si>
  <si>
    <t>MC6272B</t>
  </si>
  <si>
    <t>w/o Turn Signal</t>
  </si>
  <si>
    <t>MC6276B</t>
  </si>
  <si>
    <t>with Turn Signal</t>
  </si>
  <si>
    <t>MC6279B</t>
  </si>
  <si>
    <t>MC6291B</t>
  </si>
  <si>
    <t>ML3Z-1007-A</t>
  </si>
  <si>
    <t>LR3Z-1007-A</t>
  </si>
  <si>
    <t> 84473891</t>
  </si>
  <si>
    <t>BC3Z1015C</t>
  </si>
  <si>
    <t>FT4Z1007B</t>
  </si>
  <si>
    <t>KB3Z1007G</t>
  </si>
  <si>
    <t>6VN20MAAAA</t>
  </si>
  <si>
    <t>DS7Z1007Q</t>
  </si>
  <si>
    <t>42700TVAA73</t>
  </si>
  <si>
    <t>6BG71GSAAB</t>
  </si>
  <si>
    <t>403006FL3A</t>
  </si>
  <si>
    <t>LJ6Z1007A</t>
  </si>
  <si>
    <t>1UB19SZ0AA</t>
  </si>
  <si>
    <t>6LN07S4AAB</t>
  </si>
  <si>
    <t>GJ5Z1130A</t>
  </si>
  <si>
    <t>403156CA0B</t>
  </si>
  <si>
    <t>44733TBAA23</t>
  </si>
  <si>
    <t>68263172AA</t>
  </si>
  <si>
    <t>68157838AB</t>
  </si>
  <si>
    <t>MC67515RBK</t>
  </si>
  <si>
    <t>MC67514RBK</t>
  </si>
  <si>
    <t>MC67507RBK</t>
  </si>
  <si>
    <t>15-20 Yukon / Yukon XL</t>
  </si>
  <si>
    <t>MC67509RBK</t>
  </si>
  <si>
    <t>MC67522RBK</t>
  </si>
  <si>
    <t>MC67525RBK</t>
  </si>
  <si>
    <t>MC67530RBK</t>
  </si>
  <si>
    <t>IMP475X</t>
  </si>
  <si>
    <t xml:space="preserve">Kia </t>
  </si>
  <si>
    <t>52910R5120</t>
  </si>
  <si>
    <t>IMP475BLK</t>
  </si>
  <si>
    <t>IMP492X</t>
  </si>
  <si>
    <t>IMP492BLK</t>
  </si>
  <si>
    <t>KT4Z1007A</t>
  </si>
  <si>
    <t>IMP478X</t>
  </si>
  <si>
    <t>IMP478BLK</t>
  </si>
  <si>
    <t>IMP480BLK</t>
  </si>
  <si>
    <t>IMP484X</t>
  </si>
  <si>
    <t>IMP484BLK</t>
  </si>
  <si>
    <t>7AR61LS1AA</t>
  </si>
  <si>
    <t>IMP491X</t>
  </si>
  <si>
    <t>IMP491BLK</t>
  </si>
  <si>
    <t>ML3Z1007DA</t>
  </si>
  <si>
    <t>6 Y Spoke</t>
  </si>
  <si>
    <t>LARIAT, KING RANCH</t>
  </si>
  <si>
    <t xml:space="preserve">Patriot </t>
  </si>
  <si>
    <t>14-16 CTS</t>
  </si>
  <si>
    <t xml:space="preserve">Dodge </t>
  </si>
  <si>
    <t>10-18 Ram 2500/3500</t>
  </si>
  <si>
    <t>03-18 C-Max</t>
  </si>
  <si>
    <t>13-22 EcoSport</t>
  </si>
  <si>
    <t>16-22 HR-V</t>
  </si>
  <si>
    <t>20-22 Telluride</t>
  </si>
  <si>
    <t>17-20 Versa Note</t>
  </si>
  <si>
    <t>10-18 Prius</t>
  </si>
  <si>
    <t>07-21 Tundra</t>
  </si>
  <si>
    <t>54816S</t>
  </si>
  <si>
    <t>54816BLK</t>
  </si>
  <si>
    <t xml:space="preserve">Soul </t>
  </si>
  <si>
    <t>52970K0000</t>
  </si>
  <si>
    <t>54915BLK</t>
  </si>
  <si>
    <t>54915S</t>
  </si>
  <si>
    <t>Rio</t>
  </si>
  <si>
    <t>52960H9150</t>
  </si>
  <si>
    <t>DH68591B</t>
  </si>
  <si>
    <t>DH68592B</t>
  </si>
  <si>
    <t>GI174</t>
  </si>
  <si>
    <t>GI174BLK</t>
  </si>
  <si>
    <t>1 Piece Surround</t>
  </si>
  <si>
    <t>MAP</t>
  </si>
  <si>
    <t>Tradesman / SLT</t>
  </si>
  <si>
    <t>55017BLK</t>
  </si>
  <si>
    <t>55017S</t>
  </si>
  <si>
    <t>Maverick</t>
  </si>
  <si>
    <t>55416BLK</t>
  </si>
  <si>
    <t>55416S</t>
  </si>
  <si>
    <t>5 Y Spoke</t>
  </si>
  <si>
    <t>403151KL0B</t>
  </si>
  <si>
    <t>55617BLK</t>
  </si>
  <si>
    <t>55617S</t>
  </si>
  <si>
    <t>CH-R</t>
  </si>
  <si>
    <t>42602-F4010</t>
  </si>
  <si>
    <t>55815S</t>
  </si>
  <si>
    <t>Spark</t>
  </si>
  <si>
    <t xml:space="preserve">5 Spoke </t>
  </si>
  <si>
    <t>55815C</t>
  </si>
  <si>
    <t>IMP483BLK</t>
  </si>
  <si>
    <t>04755392AA</t>
  </si>
  <si>
    <t>IMP489X</t>
  </si>
  <si>
    <t>IMP489BLK</t>
  </si>
  <si>
    <t>5 V Spoke</t>
  </si>
  <si>
    <t>N9010F</t>
  </si>
  <si>
    <t>4755301AB</t>
  </si>
  <si>
    <t>DH68592S</t>
  </si>
  <si>
    <t>DH68592SBK</t>
  </si>
  <si>
    <t>11-21 Grand Cherokee</t>
  </si>
  <si>
    <t xml:space="preserve">18-21 CH-R </t>
  </si>
  <si>
    <t>Corolla Cross</t>
  </si>
  <si>
    <t>GI183</t>
  </si>
  <si>
    <t>4 Bar</t>
  </si>
  <si>
    <t>IMP482X</t>
  </si>
  <si>
    <t>IMP482BLK</t>
  </si>
  <si>
    <t>IMP479BLK</t>
  </si>
  <si>
    <t>Trim Level</t>
  </si>
  <si>
    <t>W</t>
  </si>
  <si>
    <t>H</t>
  </si>
  <si>
    <t>LB</t>
  </si>
  <si>
    <t>Size</t>
  </si>
  <si>
    <t>R</t>
  </si>
  <si>
    <t>55116S</t>
  </si>
  <si>
    <t>55116SB</t>
  </si>
  <si>
    <t>Leaf</t>
  </si>
  <si>
    <t>55216S</t>
  </si>
  <si>
    <t>55216BLK</t>
  </si>
  <si>
    <t>55316S</t>
  </si>
  <si>
    <t>IMP486X</t>
  </si>
  <si>
    <t>IMP486BLK</t>
  </si>
  <si>
    <t xml:space="preserve">Chevrolet </t>
  </si>
  <si>
    <t>IMP488CC</t>
  </si>
  <si>
    <t>IMP488BLK</t>
  </si>
  <si>
    <t>IMP490X</t>
  </si>
  <si>
    <t>IMP490BLK</t>
  </si>
  <si>
    <t xml:space="preserve">Gladiator </t>
  </si>
  <si>
    <t>Base, XLT</t>
  </si>
  <si>
    <t>Base, SLE, SLT</t>
  </si>
  <si>
    <t>Sierra 3500 SRW</t>
  </si>
  <si>
    <t>Silverado 3500 SRW</t>
  </si>
  <si>
    <t>IMP481X</t>
  </si>
  <si>
    <t>IMP481BLK</t>
  </si>
  <si>
    <t>Rogue Sport</t>
  </si>
  <si>
    <t>GI185BLK</t>
  </si>
  <si>
    <t>GI186BLK</t>
  </si>
  <si>
    <t>GI187BLK</t>
  </si>
  <si>
    <t>S, SV, SL</t>
  </si>
  <si>
    <t>2 Piece Surround</t>
  </si>
  <si>
    <t>C10098F</t>
  </si>
  <si>
    <t>55516S</t>
  </si>
  <si>
    <t>55916BLK</t>
  </si>
  <si>
    <t>55916SB</t>
  </si>
  <si>
    <t xml:space="preserve">Honda </t>
  </si>
  <si>
    <t>44733-T20-A12</t>
  </si>
  <si>
    <t>Big Horn, Laramie</t>
  </si>
  <si>
    <t>Denali</t>
  </si>
  <si>
    <t xml:space="preserve">EcoBoost </t>
  </si>
  <si>
    <t>Lariat, King Ranch</t>
  </si>
  <si>
    <t>WT Crew Cab</t>
  </si>
  <si>
    <t>IMP501BLK</t>
  </si>
  <si>
    <t>Platinum</t>
  </si>
  <si>
    <t>Steel</t>
  </si>
  <si>
    <t>GI481BLK</t>
  </si>
  <si>
    <t>GI492BLK</t>
  </si>
  <si>
    <t>S, SE, SES, Titanium</t>
  </si>
  <si>
    <t>F-250</t>
  </si>
  <si>
    <t>16-23 Camaro</t>
  </si>
  <si>
    <t>1LT, 2LT, LTZ</t>
  </si>
  <si>
    <t>16-23 Malibu</t>
  </si>
  <si>
    <t>18-23 Traverse</t>
  </si>
  <si>
    <r>
      <t>3M</t>
    </r>
    <r>
      <rPr>
        <sz val="8"/>
        <rFont val="Arial"/>
        <family val="2"/>
      </rPr>
      <t>®</t>
    </r>
  </si>
  <si>
    <t>Express, SLT</t>
  </si>
  <si>
    <t>SEL, ST, Titanium</t>
  </si>
  <si>
    <t>SE, SEL, ST, Titanium</t>
  </si>
  <si>
    <t>S, SE, SEL,  Sport, Titanium</t>
  </si>
  <si>
    <t>SE, SEL,  Sport, Titanium</t>
  </si>
  <si>
    <t xml:space="preserve">S, SE, SEL </t>
  </si>
  <si>
    <t xml:space="preserve">17-23 Acadia </t>
  </si>
  <si>
    <t>4 Piece</t>
  </si>
  <si>
    <t>20-23 Sonata</t>
  </si>
  <si>
    <t xml:space="preserve">19-23 Cherokee </t>
  </si>
  <si>
    <t>15-23 Renegade</t>
  </si>
  <si>
    <t>05-21 Frontier</t>
  </si>
  <si>
    <t xml:space="preserve">WT, Custom, LT </t>
  </si>
  <si>
    <t>LS, Z71 4WD</t>
  </si>
  <si>
    <t>4712, 4713</t>
  </si>
  <si>
    <t>5280, 5281</t>
  </si>
  <si>
    <t>5647, 5695</t>
  </si>
  <si>
    <t>9156, 9164</t>
  </si>
  <si>
    <t>403004FU1B</t>
  </si>
  <si>
    <t>5129, 5128, 8069</t>
  </si>
  <si>
    <t>3139, 3184, 3185</t>
  </si>
  <si>
    <t>3192, 3195, 3203</t>
  </si>
  <si>
    <t>3337, 3338, 3340</t>
  </si>
  <si>
    <t>3689, 3688, 3690</t>
  </si>
  <si>
    <t xml:space="preserve">5129, 5128, 8069 </t>
  </si>
  <si>
    <t>2187, 2185, 2186</t>
  </si>
  <si>
    <t>F-150</t>
  </si>
  <si>
    <t xml:space="preserve">5 Spoke SRW, Center Cap Included </t>
  </si>
  <si>
    <t>5 Spoke,  Center Cap Included</t>
  </si>
  <si>
    <t>Transit Connect 150 - 350</t>
  </si>
  <si>
    <t>Transit 150 - 350</t>
  </si>
  <si>
    <t>Kodiak 4500 - 6500</t>
  </si>
  <si>
    <t>Econoline E-150</t>
  </si>
  <si>
    <t>F-350</t>
  </si>
  <si>
    <t>Econoline E-350</t>
  </si>
  <si>
    <t>Tradesman, Tradesman SLT</t>
  </si>
  <si>
    <t>Push On, 8 Lug, 8HH, Full Set</t>
  </si>
  <si>
    <t>8 Lug, Jam Nut, Full Set</t>
  </si>
  <si>
    <t>10 Lug, Full Set</t>
  </si>
  <si>
    <t>8 Lug, 4HH, Full Set</t>
  </si>
  <si>
    <t>C5646BLK</t>
  </si>
  <si>
    <t>Wheel Covers  / Center Caps / Simulators</t>
  </si>
  <si>
    <t>15-19 Mustang</t>
  </si>
  <si>
    <t>14-18 Cherokee</t>
  </si>
  <si>
    <t>6 Spoke, Single Replacement Clad</t>
  </si>
  <si>
    <t>w/ &amp; w/o Close Proximity Sensor Bump  w/o Smart Key Button</t>
  </si>
  <si>
    <t>1 Piece with Surround HL Trim</t>
  </si>
  <si>
    <t>S, SL, SV</t>
  </si>
  <si>
    <t>AT4, SLT</t>
  </si>
  <si>
    <t>5 Bar, Includes Upper Bar, All 3M</t>
  </si>
  <si>
    <t xml:space="preserve">1LT </t>
  </si>
  <si>
    <t>2.25" Diameter</t>
  </si>
  <si>
    <t>Top Half Replacement, w/ or w/o Turn Signal</t>
  </si>
  <si>
    <t>Top Half Replacement, w/o Turn Signal</t>
  </si>
  <si>
    <t xml:space="preserve">Top Half Replacement, w/ or w/o Turn Signal/ Puddle </t>
  </si>
  <si>
    <t>Top Half Replacement Tow Mirror, w/ or w/o Turn Signal</t>
  </si>
  <si>
    <t>Top Half Replacement, w/ Turn Signal</t>
  </si>
  <si>
    <t>Top Half Replacement w/ or w/o Turn Signal</t>
  </si>
  <si>
    <t>Top Half , w/o Turn Signal</t>
  </si>
  <si>
    <t>Top Half , w/ or w/o Turn Signal</t>
  </si>
  <si>
    <t>Top Half , w/ Turn Signal</t>
  </si>
  <si>
    <t>Top Half  Tow, w/ or w/o Turn Signal</t>
  </si>
  <si>
    <t>Top Half  w/ or w/o Turn Signal</t>
  </si>
  <si>
    <t>Top Half  Tow Mirror, w/ or w/o  Turn Signal</t>
  </si>
  <si>
    <t>Top Half  Tow Replacement, w/ or w/o Turn Signal</t>
  </si>
  <si>
    <t>Top Half , w/ or w/o  Turn Signal</t>
  </si>
  <si>
    <t>Top Half ,  w/o Turn Signal</t>
  </si>
  <si>
    <t>Top Half ,  w/ Turn Signal</t>
  </si>
  <si>
    <t>Bottom Half, w/ Courtesy Light, w/ or w/o Turn Signal</t>
  </si>
  <si>
    <t>Bottom Half, w/ Courtesy Light, w/o Turn Signal</t>
  </si>
  <si>
    <t>5 Directional Hole</t>
  </si>
  <si>
    <t xml:space="preserve">10 Directional Spoke </t>
  </si>
  <si>
    <t>5 Double Split Spoke</t>
  </si>
  <si>
    <t>2.5" Diameter</t>
  </si>
  <si>
    <t>3.25" Diameter</t>
  </si>
  <si>
    <t xml:space="preserve">5 Directional Spoke </t>
  </si>
  <si>
    <t>7 Y Spoke</t>
  </si>
  <si>
    <t>5 Split Spoke, Single Clad Replacement</t>
  </si>
  <si>
    <t xml:space="preserve">6 Spoke </t>
  </si>
  <si>
    <t>7 Directional Spoke</t>
  </si>
  <si>
    <t>5 Lug with Lug Cover Retention</t>
  </si>
  <si>
    <t>Front Pair, 4WD</t>
  </si>
  <si>
    <t xml:space="preserve">8 Lug Cover Retention </t>
  </si>
  <si>
    <t xml:space="preserve">For Steel Wheel </t>
  </si>
  <si>
    <t>6 Lug with Lug Cover Retention</t>
  </si>
  <si>
    <t>2 1/2" Deep</t>
  </si>
  <si>
    <t>3" Deep</t>
  </si>
  <si>
    <t>Wrangler</t>
  </si>
  <si>
    <t>Express</t>
  </si>
  <si>
    <t>4 Mesh Inserts, w/ Badge Cutout</t>
  </si>
  <si>
    <t>4 Mesh Inserts</t>
  </si>
  <si>
    <t>Full w/ Mesh Inserts, All 3M</t>
  </si>
  <si>
    <t>Outer Trim w/ Mesh Inserts, All 3M</t>
  </si>
  <si>
    <t>2 Mesh Inserts, OE Look, w/ Logo Cutout</t>
  </si>
  <si>
    <t xml:space="preserve">F-150  </t>
  </si>
  <si>
    <t>F-250 | F-350</t>
  </si>
  <si>
    <t>3 Mesh Bar</t>
  </si>
  <si>
    <t>4 Bar, w/o Logo</t>
  </si>
  <si>
    <t>3 Slotted Bar, OE Look</t>
  </si>
  <si>
    <t>3 Slotted Bar</t>
  </si>
  <si>
    <t>4 Bar, OE Look, Includes 2 Upper Bar</t>
  </si>
  <si>
    <t>2 Open Bar Design w/ Outer Ring  with or without Camera</t>
  </si>
  <si>
    <t xml:space="preserve">3 Mesh Surrounds without Camera </t>
  </si>
  <si>
    <t>5 Bar with Surround</t>
  </si>
  <si>
    <t>1 Piece w/ Surround Without Camera</t>
  </si>
  <si>
    <t>2 Piece with Surround</t>
  </si>
  <si>
    <t xml:space="preserve">w/ Front Smart Key </t>
  </si>
  <si>
    <t>S, SV, SL, Sport</t>
  </si>
  <si>
    <t xml:space="preserve">w/ Proximity Sensor </t>
  </si>
  <si>
    <t>Front 1-1/2", Rear 1-3/8"</t>
  </si>
  <si>
    <t>Front 1-1/2", Rear 1-1/2"</t>
  </si>
  <si>
    <t>Front 1-1/2", Rear 1-1/2", With Chrome Bumper</t>
  </si>
  <si>
    <t>Front 1-1/2", Rear 1-1/2", With Painted Bumper</t>
  </si>
  <si>
    <t>Front 2", Rear 2"</t>
  </si>
  <si>
    <t>Front 1-3/4", 2" Rear</t>
  </si>
  <si>
    <t>Front 1-3/4", 2" Rear, With Painted Bumper</t>
  </si>
  <si>
    <t>Front 2", Rear 2-1/2"</t>
  </si>
  <si>
    <t>Front 1-1/2", Rear 1-3/4"</t>
  </si>
  <si>
    <t>7 3/4" Diameter</t>
  </si>
  <si>
    <t>8 3/8" Diameter</t>
  </si>
  <si>
    <t>Fits SRW Only</t>
  </si>
  <si>
    <t xml:space="preserve">Fits SRW </t>
  </si>
  <si>
    <t>9 1/4" Dia Fits Alloy Dually Front Pair</t>
  </si>
  <si>
    <t>9 1/4" Dia Fits Alloy Dually Rear Pair</t>
  </si>
  <si>
    <t>for STL Dually Wheel Front Pair</t>
  </si>
  <si>
    <t>For STL Dually Wheel Rear Pair</t>
  </si>
  <si>
    <t>103715S</t>
  </si>
  <si>
    <t>103715BLK</t>
  </si>
  <si>
    <t>S, SV, SR</t>
  </si>
  <si>
    <t>CLOSE OUT</t>
  </si>
  <si>
    <t>NEW PRODUCT</t>
  </si>
  <si>
    <t xml:space="preserve"> XL</t>
  </si>
  <si>
    <t xml:space="preserve"> XL, XLT</t>
  </si>
  <si>
    <t>F-250 | F-350 SRW</t>
  </si>
  <si>
    <t>F-450 | F-550</t>
  </si>
  <si>
    <t>Sierra 2500 | 3500</t>
  </si>
  <si>
    <t>Silverado 2500 | 3500</t>
  </si>
  <si>
    <t>2500 | 3500</t>
  </si>
  <si>
    <t>Silverado 1500 | 2500 | 3500</t>
  </si>
  <si>
    <t>Sierra 1500 | 2500 | 3500</t>
  </si>
  <si>
    <t>Siera 1500 | 2500 | 3500</t>
  </si>
  <si>
    <t xml:space="preserve">Silverado 1500 | 2500 | 3500 </t>
  </si>
  <si>
    <t xml:space="preserve">Silverado 2500 | 3500 </t>
  </si>
  <si>
    <t>Express 2500 | 3500</t>
  </si>
  <si>
    <t>Econoline E-150 | E-250 | E-350</t>
  </si>
  <si>
    <t xml:space="preserve">Econoline E-250 | E-350 </t>
  </si>
  <si>
    <t>Finish | Material</t>
  </si>
  <si>
    <t>GL BLK | ABS</t>
  </si>
  <si>
    <t>CHR | ABS</t>
  </si>
  <si>
    <t>Polished | SS</t>
  </si>
  <si>
    <t>Silver | ABS</t>
  </si>
  <si>
    <t>SILVER | ABS</t>
  </si>
  <si>
    <t>Black | ABS</t>
  </si>
  <si>
    <t>Black | Carpet</t>
  </si>
  <si>
    <t>Brushed | Stainless Steel</t>
  </si>
  <si>
    <t>Brushed Aluminum Top with ABS Back</t>
  </si>
  <si>
    <t xml:space="preserve">Brushed Aluminum with ABS </t>
  </si>
  <si>
    <t>Brushed Aluminum with ABS</t>
  </si>
  <si>
    <t>Silver &amp; Black | ABS</t>
  </si>
  <si>
    <t>Silver &amp; Charcoal | ABS</t>
  </si>
  <si>
    <t>Silver with Chrome Ring | ABS</t>
  </si>
  <si>
    <t>Dark Charcoal | Carpet</t>
  </si>
  <si>
    <t>Dark Tan | Carpet</t>
  </si>
  <si>
    <t>Chrome Charcoal | ABS</t>
  </si>
  <si>
    <t>Chrome Plated | Steel</t>
  </si>
  <si>
    <t>Gloss Black | ABS</t>
  </si>
  <si>
    <t>Chrome with Red Insert | ABS</t>
  </si>
  <si>
    <t>Chrome &amp; Silver | ABS</t>
  </si>
  <si>
    <t>Chrome &amp; Charcoal | ABS</t>
  </si>
  <si>
    <t>IMP480X</t>
  </si>
  <si>
    <t>DH68591BLK</t>
  </si>
  <si>
    <t>IMP487BLK</t>
  </si>
  <si>
    <t>IMP493X</t>
  </si>
  <si>
    <t>IMP493BLK</t>
  </si>
  <si>
    <t> LC3Z1007B</t>
  </si>
  <si>
    <t>20-24 Mustang</t>
  </si>
  <si>
    <t>DH68592BLK</t>
  </si>
  <si>
    <t>MC67550BLK</t>
  </si>
  <si>
    <t>MC67551BLK</t>
  </si>
  <si>
    <t>MC67552BLK</t>
  </si>
  <si>
    <t>N9000K</t>
  </si>
  <si>
    <t>N8180K</t>
  </si>
  <si>
    <t>N8135K</t>
  </si>
  <si>
    <t>N8000K</t>
  </si>
  <si>
    <t>C10098RBK</t>
  </si>
  <si>
    <t>C10098FBK</t>
  </si>
  <si>
    <t>9415C</t>
  </si>
  <si>
    <t>53417S</t>
  </si>
  <si>
    <t>53417BLK</t>
  </si>
  <si>
    <t>53416S</t>
  </si>
  <si>
    <t>53316BLK</t>
  </si>
  <si>
    <t>53314S</t>
  </si>
  <si>
    <t>51916BLK</t>
  </si>
  <si>
    <t>43118BLK</t>
  </si>
  <si>
    <t>43117S</t>
  </si>
  <si>
    <t>43117C</t>
  </si>
  <si>
    <t>43117BLK</t>
  </si>
  <si>
    <t>42914C</t>
  </si>
  <si>
    <t>42015C</t>
  </si>
  <si>
    <t>18817C</t>
  </si>
  <si>
    <t>18816C</t>
  </si>
  <si>
    <t>18815C</t>
  </si>
  <si>
    <t>13416C</t>
  </si>
  <si>
    <t>12414S</t>
  </si>
  <si>
    <t>11815S</t>
  </si>
  <si>
    <t>106115BLK</t>
  </si>
  <si>
    <t>105116S</t>
  </si>
  <si>
    <t>105115SB</t>
  </si>
  <si>
    <t>105115S</t>
  </si>
  <si>
    <t>102816S</t>
  </si>
  <si>
    <t>102815S</t>
  </si>
  <si>
    <t>IMP103X</t>
  </si>
  <si>
    <t>IMP103BLK</t>
  </si>
  <si>
    <t>E-150 | E-250 | E-350</t>
  </si>
  <si>
    <t>B9416S</t>
  </si>
  <si>
    <t>ABS | Chrome</t>
  </si>
  <si>
    <t>ABS | Silver</t>
  </si>
  <si>
    <t>ABS | Silver Black</t>
  </si>
  <si>
    <t xml:space="preserve">ABS | Gloss Black </t>
  </si>
  <si>
    <t>615343088914</t>
  </si>
  <si>
    <t>VALVE STEM EXTNS 3IN STRAIGHT 2PC</t>
  </si>
  <si>
    <t>880268179393</t>
  </si>
  <si>
    <t>VALVE STEM EXTNS 135 DEG 2PC</t>
  </si>
  <si>
    <t>880268179379</t>
  </si>
  <si>
    <t>VALVE STEM EXTNS 180 DEG 2PC</t>
  </si>
  <si>
    <t>880268179386</t>
  </si>
  <si>
    <t>SIM AIR INFLATION KIT 4PC</t>
  </si>
  <si>
    <t>880268179362</t>
  </si>
  <si>
    <t>615343503189</t>
  </si>
  <si>
    <t>615343503196</t>
  </si>
  <si>
    <t>WC 10 U SPOKE  SILVER  15"  SET  4</t>
  </si>
  <si>
    <t>880268192354</t>
  </si>
  <si>
    <t>WC 10 U SPOKE  SIL/BLK   15" SET 4</t>
  </si>
  <si>
    <t>880268192330</t>
  </si>
  <si>
    <t>WC 10 U SPOKE  SILVER  16"  SET 4</t>
  </si>
  <si>
    <t>880268192361</t>
  </si>
  <si>
    <t>WC 10  SPOKE  GL BLK 15"  SET 4</t>
  </si>
  <si>
    <t>880268192286</t>
  </si>
  <si>
    <t>615343088884</t>
  </si>
  <si>
    <t>615343088952</t>
  </si>
  <si>
    <t>615343088976</t>
  </si>
  <si>
    <t>615343089263</t>
  </si>
  <si>
    <t>615343089287</t>
  </si>
  <si>
    <t>615343089300</t>
  </si>
  <si>
    <t>615343089690</t>
  </si>
  <si>
    <t>615343089867</t>
  </si>
  <si>
    <t>615343503325</t>
  </si>
  <si>
    <t>615343089935</t>
  </si>
  <si>
    <t>615343106007</t>
  </si>
  <si>
    <t>615343502892</t>
  </si>
  <si>
    <t>880268155694</t>
  </si>
  <si>
    <t>880268173247</t>
  </si>
  <si>
    <t>880268173254</t>
  </si>
  <si>
    <t>880268173100</t>
  </si>
  <si>
    <t>880268173117</t>
  </si>
  <si>
    <t>880268173124</t>
  </si>
  <si>
    <t>615343090245</t>
  </si>
  <si>
    <t>880268190978</t>
  </si>
  <si>
    <t>880268190992</t>
  </si>
  <si>
    <t>MC67540BK</t>
  </si>
  <si>
    <t>3 Mesh Surrounds with Camera opening</t>
  </si>
  <si>
    <t>GI179C</t>
  </si>
  <si>
    <t>IMP502X</t>
  </si>
  <si>
    <t>IMP502BLK</t>
  </si>
  <si>
    <t>IMP503BLK</t>
  </si>
  <si>
    <t>IMP504BLK</t>
  </si>
  <si>
    <t>IMP505BLK</t>
  </si>
  <si>
    <t>GI188</t>
  </si>
  <si>
    <t>GI189</t>
  </si>
  <si>
    <t>GI190BLK</t>
  </si>
  <si>
    <t>GI191</t>
  </si>
  <si>
    <t>40300-6RR3B</t>
  </si>
  <si>
    <t>IMP511X</t>
  </si>
  <si>
    <t>IMP511BLK</t>
  </si>
  <si>
    <t>IMP509BLK</t>
  </si>
  <si>
    <t>IMP510BLK</t>
  </si>
  <si>
    <t>IMP507BLK</t>
  </si>
  <si>
    <t>IMP69XN</t>
  </si>
  <si>
    <t>GI191BLK</t>
  </si>
  <si>
    <t>3 BAR</t>
  </si>
  <si>
    <t>TBD</t>
  </si>
  <si>
    <t>18-24 Terrain</t>
  </si>
  <si>
    <t>SE, SXT</t>
  </si>
  <si>
    <t>IMP514BLK</t>
  </si>
  <si>
    <t>LB5Z1007A</t>
  </si>
  <si>
    <t>6KC86GSAAA</t>
  </si>
  <si>
    <t>M1PZ-1007-E</t>
  </si>
  <si>
    <t>4726885AA</t>
  </si>
  <si>
    <t>42611-06J20</t>
  </si>
  <si>
    <t>RST</t>
  </si>
  <si>
    <t>403006TA4B</t>
  </si>
  <si>
    <t>403009BU1A</t>
  </si>
  <si>
    <t>426110C280</t>
  </si>
  <si>
    <t>JL3Z1007A</t>
  </si>
  <si>
    <t>IMP508BLK</t>
  </si>
  <si>
    <t>6XK421D5AA</t>
  </si>
  <si>
    <t>IMP512BLK</t>
  </si>
  <si>
    <t>40300-6RR1B</t>
  </si>
  <si>
    <t>42700-3A0-A81</t>
  </si>
  <si>
    <t>42602-06141</t>
  </si>
  <si>
    <t>403159ME0B</t>
  </si>
  <si>
    <t>LJ6Z-1130-A</t>
  </si>
  <si>
    <t>KT1Z-1130-A</t>
  </si>
  <si>
    <t>40315-5RB0E</t>
  </si>
  <si>
    <t>403155SA0B</t>
  </si>
  <si>
    <t>HC3Z-1130-J</t>
  </si>
  <si>
    <t xml:space="preserve">2 1/8" Diameter </t>
  </si>
  <si>
    <t>IMP506BLK</t>
  </si>
  <si>
    <t>Rain Guards</t>
  </si>
  <si>
    <t>TrailFX Fender Flares</t>
  </si>
  <si>
    <t>TFC3001S</t>
  </si>
  <si>
    <t>TFC3002S</t>
  </si>
  <si>
    <t>TFC3003S</t>
  </si>
  <si>
    <t>TFC3004S</t>
  </si>
  <si>
    <t>TFC3005S</t>
  </si>
  <si>
    <t>TFD3001S</t>
  </si>
  <si>
    <t>TFD3002S</t>
  </si>
  <si>
    <t>TFD3002T</t>
  </si>
  <si>
    <t>TFD3004T</t>
  </si>
  <si>
    <t>TFD3005S</t>
  </si>
  <si>
    <t>TFD3006S</t>
  </si>
  <si>
    <t>TFF3001S</t>
  </si>
  <si>
    <t>TFF3002S</t>
  </si>
  <si>
    <t>TFF3003S</t>
  </si>
  <si>
    <t>TFF3005S</t>
  </si>
  <si>
    <t>TFF3006S</t>
  </si>
  <si>
    <t>TFF3007S</t>
  </si>
  <si>
    <t>TFF3011S</t>
  </si>
  <si>
    <t>TFG3001S</t>
  </si>
  <si>
    <t>TFT3001S</t>
  </si>
  <si>
    <t>TFT3002S</t>
  </si>
  <si>
    <t>MSRP</t>
  </si>
  <si>
    <t>BLK / PLYP</t>
  </si>
  <si>
    <t>Pocket Style Flare Smooth          Set of 4</t>
  </si>
  <si>
    <t>MC67555BLK</t>
  </si>
  <si>
    <t>IMP69BLKN</t>
  </si>
  <si>
    <t>1Piece</t>
  </si>
  <si>
    <t>Big Horn</t>
  </si>
  <si>
    <t>5 Piece</t>
  </si>
  <si>
    <t>GI194BLK</t>
  </si>
  <si>
    <t>GI196BLK</t>
  </si>
  <si>
    <t>GI207BLK</t>
  </si>
  <si>
    <t>GI208</t>
  </si>
  <si>
    <t>GI209BLK</t>
  </si>
  <si>
    <t>S, SL, SR, SV</t>
  </si>
  <si>
    <t>1 Piece</t>
  </si>
  <si>
    <t>2 Piece</t>
  </si>
  <si>
    <t>S, SL, SV, PLATINUM</t>
  </si>
  <si>
    <t>7 Piece</t>
  </si>
  <si>
    <t xml:space="preserve">Sport, Latitude </t>
  </si>
  <si>
    <t>MC67556</t>
  </si>
  <si>
    <t>MC67556BLK</t>
  </si>
  <si>
    <t>Full with TS, BS , Finish CHR</t>
  </si>
  <si>
    <t>Full with TS, BS,  Finish BLK</t>
  </si>
  <si>
    <t>Full Replacement, Finish BLK</t>
  </si>
  <si>
    <t>Half Top, w/ Turn Signal</t>
  </si>
  <si>
    <t xml:space="preserve">15-22 Colorado  </t>
  </si>
  <si>
    <t>18-24 Equinox</t>
  </si>
  <si>
    <t>11-23 300</t>
  </si>
  <si>
    <t>11-23 Charger</t>
  </si>
  <si>
    <t>15-24 Edge</t>
  </si>
  <si>
    <t>19-23 Ranger</t>
  </si>
  <si>
    <t>15-22 Canyon</t>
  </si>
  <si>
    <t>19-24 Sorento</t>
  </si>
  <si>
    <t>17-24 Mirage</t>
  </si>
  <si>
    <t>18-24 Kicks</t>
  </si>
  <si>
    <t>18-24 Leaf</t>
  </si>
  <si>
    <t>15-24 Murano</t>
  </si>
  <si>
    <t>20-24 Sentra</t>
  </si>
  <si>
    <t>16-24 Titan</t>
  </si>
  <si>
    <t>20-24 Versa</t>
  </si>
  <si>
    <t>10-24 4Runner</t>
  </si>
  <si>
    <t>18-24 Camry</t>
  </si>
  <si>
    <t>14-19 Corolla</t>
  </si>
  <si>
    <t>20-24 Corolla</t>
  </si>
  <si>
    <t>21-24 Corolla Cross</t>
  </si>
  <si>
    <t>16-23 Tacoma</t>
  </si>
  <si>
    <t>Silver Black | ABS</t>
  </si>
  <si>
    <t>56217S</t>
  </si>
  <si>
    <t>56217BLK</t>
  </si>
  <si>
    <t>44733-3A0-A02</t>
  </si>
  <si>
    <t>Silver Charcoal | ABS</t>
  </si>
  <si>
    <t>42602-47320</t>
  </si>
  <si>
    <t>56417S</t>
  </si>
  <si>
    <t> 42849058</t>
  </si>
  <si>
    <t>20-25 Soul</t>
  </si>
  <si>
    <t>18-20 Rio</t>
  </si>
  <si>
    <t>DH68593BLK</t>
  </si>
  <si>
    <t>Crown</t>
  </si>
  <si>
    <t>DH68594BLK</t>
  </si>
  <si>
    <t>24-25 Toyota Tacoma</t>
  </si>
  <si>
    <t>08-22 Sequoia</t>
  </si>
  <si>
    <t>23-24 Sequoia</t>
  </si>
  <si>
    <t>426110C281</t>
  </si>
  <si>
    <t xml:space="preserve">Frontier </t>
  </si>
  <si>
    <t>IMP514X</t>
  </si>
  <si>
    <t>11-25 Durango</t>
  </si>
  <si>
    <t>17-25 Compass</t>
  </si>
  <si>
    <t>21-25 F150</t>
  </si>
  <si>
    <t>20-25 Gladiator</t>
  </si>
  <si>
    <t>S, SE, SEL</t>
  </si>
  <si>
    <t>SLE2, SLT-1</t>
  </si>
  <si>
    <t>EX, EX-L</t>
  </si>
  <si>
    <t>XLT, LARIAT, KING RANCH</t>
  </si>
  <si>
    <t>Custom</t>
  </si>
  <si>
    <t>MC67554RBK</t>
  </si>
  <si>
    <t>LS, LT, 1RS, 2RS, ACTIVE</t>
  </si>
  <si>
    <t xml:space="preserve">Abbreviation </t>
  </si>
  <si>
    <t>360° SAW TOOTH CLIP</t>
  </si>
  <si>
    <t>IMP524XCB</t>
  </si>
  <si>
    <t>CHROME | BLACK ABS</t>
  </si>
  <si>
    <t>42611AK011</t>
  </si>
  <si>
    <t>IMP524BLK</t>
  </si>
  <si>
    <t>IMP526BLK</t>
  </si>
  <si>
    <t>Active</t>
  </si>
  <si>
    <t>PJ6Z-1007-A</t>
  </si>
  <si>
    <t>IMP527BLK</t>
  </si>
  <si>
    <t>Tesla</t>
  </si>
  <si>
    <t>Model 3</t>
  </si>
  <si>
    <t>IMP517BLK</t>
  </si>
  <si>
    <t>EX-L, LX</t>
  </si>
  <si>
    <t>42800-30A-AA0</t>
  </si>
  <si>
    <t>56317CB</t>
  </si>
  <si>
    <t>Charcoal &amp; Black | ABS</t>
  </si>
  <si>
    <t>56417GB</t>
  </si>
  <si>
    <t>IMP509XBLK</t>
  </si>
  <si>
    <t>CHROME &amp; GL BLK | ABS</t>
  </si>
  <si>
    <t>MC67553RBK</t>
  </si>
  <si>
    <t>MC67553R</t>
  </si>
  <si>
    <t>GI208BLK</t>
  </si>
  <si>
    <t xml:space="preserve">20-24 Highlander </t>
  </si>
  <si>
    <t>19-25 Rav4</t>
  </si>
  <si>
    <t>23-25 CR-V</t>
  </si>
  <si>
    <t>23-25 Accord</t>
  </si>
  <si>
    <t>16-25 Prius</t>
  </si>
  <si>
    <t>19-25 Blazer</t>
  </si>
  <si>
    <t xml:space="preserve">23-25 Colorado  </t>
  </si>
  <si>
    <t>17-22 Rogue Sport</t>
  </si>
  <si>
    <t>3780, 3560, 3556</t>
  </si>
  <si>
    <t>N16I90</t>
  </si>
  <si>
    <t>W4</t>
  </si>
  <si>
    <t>W5</t>
  </si>
  <si>
    <t>6 Lug, 6HH, Full Set</t>
  </si>
  <si>
    <t>ISUZU</t>
  </si>
  <si>
    <t>NPR</t>
  </si>
  <si>
    <t xml:space="preserve">ISUZU </t>
  </si>
  <si>
    <t>WT5500</t>
  </si>
  <si>
    <t>N195F99</t>
  </si>
  <si>
    <t>F-450</t>
  </si>
  <si>
    <t>10 Lug, 5HH, Jam Nut, Full Set</t>
  </si>
  <si>
    <t>F-550</t>
  </si>
  <si>
    <t>LCF</t>
  </si>
  <si>
    <t>International</t>
  </si>
  <si>
    <t>CF500</t>
  </si>
  <si>
    <t>CF600</t>
  </si>
  <si>
    <t>Terra Star</t>
  </si>
  <si>
    <t>N195I90</t>
  </si>
  <si>
    <t>Isuzu</t>
  </si>
  <si>
    <t>FRR</t>
  </si>
  <si>
    <t>FSR</t>
  </si>
  <si>
    <t>NRR</t>
  </si>
  <si>
    <t>NQR</t>
  </si>
  <si>
    <t>LCF 4500</t>
  </si>
  <si>
    <t>LCF 5500</t>
  </si>
  <si>
    <t>N16F07</t>
  </si>
  <si>
    <t>8 Lug, 4HH, Jam Nut, Full Set</t>
  </si>
  <si>
    <t>N16S12</t>
  </si>
  <si>
    <t>Freightliner</t>
  </si>
  <si>
    <t>Mercedes</t>
  </si>
  <si>
    <t>Sprinter 1500</t>
  </si>
  <si>
    <t>Sprinter 2500</t>
  </si>
  <si>
    <t>Sprinter 3500</t>
  </si>
  <si>
    <t>Sprinter 3500XD</t>
  </si>
  <si>
    <t>6 Lug, 18HH, Full Set</t>
  </si>
  <si>
    <t>4755606AA</t>
  </si>
  <si>
    <t>Reach Van</t>
  </si>
  <si>
    <t>19-25 Silverado 1500</t>
  </si>
  <si>
    <t>20-25 Silverado 2500/3500</t>
  </si>
  <si>
    <t>21-25 Suburban</t>
  </si>
  <si>
    <t>21-25 Tahoe</t>
  </si>
  <si>
    <t>21-25 Trailblazer</t>
  </si>
  <si>
    <t>17-25 Trax</t>
  </si>
  <si>
    <t>19-25 Ram 1500</t>
  </si>
  <si>
    <t>19-25 Ram 2500/3500</t>
  </si>
  <si>
    <t>21-25 Bronco Sport</t>
  </si>
  <si>
    <t>20-25 Escape</t>
  </si>
  <si>
    <t>20-25 Explorer</t>
  </si>
  <si>
    <t>22-25 Maverick</t>
  </si>
  <si>
    <t>17-25 Superduty</t>
  </si>
  <si>
    <t>19-25 Sierra 1500</t>
  </si>
  <si>
    <t>20-25 Sierra 2500/3500</t>
  </si>
  <si>
    <t>21-25 Yukon, Yukon XL</t>
  </si>
  <si>
    <t>22-25 Civic</t>
  </si>
  <si>
    <t>22-25 Grand Cherokee</t>
  </si>
  <si>
    <t>18-25 Wrangler JL</t>
  </si>
  <si>
    <t>19-25 Altima</t>
  </si>
  <si>
    <t>22-25 Frontier</t>
  </si>
  <si>
    <t>22-25 Pathfinder</t>
  </si>
  <si>
    <t>21-25 Sienna</t>
  </si>
  <si>
    <t>22-25 Toyota Tundra</t>
  </si>
  <si>
    <t>403006TA3A</t>
  </si>
  <si>
    <t>IMP519BLK</t>
  </si>
  <si>
    <t>IMP521BLK</t>
  </si>
  <si>
    <t>LE, LE AWD</t>
  </si>
  <si>
    <t>IMP526XCB</t>
  </si>
  <si>
    <t>CCI Application Matrix 5/19/25</t>
  </si>
  <si>
    <t>CCI Numerical Application Guide 5/19/25</t>
  </si>
  <si>
    <t>C2C Numerical Application Guide 5/19/25</t>
  </si>
  <si>
    <t>WC;SILVER;14";6 "Y" SPK</t>
  </si>
  <si>
    <t>WC  CHROME 15" 56 WIRE SPOKE</t>
  </si>
  <si>
    <t>WC;CHRM;15";15 SPK</t>
  </si>
  <si>
    <t>WC;CHRM;16";15 SPK</t>
  </si>
  <si>
    <t>WC;CHRM;17";15 SPK</t>
  </si>
  <si>
    <t>WC;CHRM;15";10 SPK</t>
  </si>
  <si>
    <t>WC;CHRM;14";6 SPK</t>
  </si>
  <si>
    <t>WC;BLK;16";10 SPK</t>
  </si>
  <si>
    <t>WC;SILVER;15";5 SPK</t>
  </si>
  <si>
    <t>WC;SILVER;16";5 SPK</t>
  </si>
  <si>
    <t>WC;SILVER;15";11 SPK</t>
  </si>
  <si>
    <t>WC;SILVER;14";8 SPK</t>
  </si>
  <si>
    <t>WC;CHRM;16";5 SPK</t>
  </si>
  <si>
    <t>WC;BLK;17";5 SPK</t>
  </si>
  <si>
    <t>WC;CHRM;17";5 SPK</t>
  </si>
  <si>
    <t>WC;SILVER;17";5 SPK</t>
  </si>
  <si>
    <t>WC;BLK;18";5 SPK</t>
  </si>
  <si>
    <t>WC;BLK;16";6 "Y" SPK</t>
  </si>
  <si>
    <t>WC;SILVER;16";6 DBL SPK</t>
  </si>
  <si>
    <t>WC;BLK;17";6 DBL SPK</t>
  </si>
  <si>
    <t>WC;SILVER;17";6 DBL SPK</t>
  </si>
  <si>
    <t>WC;CHRM;15";7 SLOT</t>
  </si>
  <si>
    <t>Gloss Black  | ABS</t>
  </si>
  <si>
    <t>Chrome | ABS</t>
  </si>
  <si>
    <t>Gloss Black &amp; Chrome| ABS</t>
  </si>
  <si>
    <t xml:space="preserve">Stainless Steel </t>
  </si>
  <si>
    <t>Stainless Steel</t>
  </si>
  <si>
    <t>Chrome | BLACK ABS</t>
  </si>
  <si>
    <t>Chrome &amp; Gloss Black | ABS</t>
  </si>
  <si>
    <t>GLoss Black | ABS</t>
  </si>
  <si>
    <t>GT, GT PLUS, R/T, R/T PLUS</t>
  </si>
  <si>
    <t>LE ,LE AWD</t>
  </si>
  <si>
    <t>IMP518X</t>
  </si>
  <si>
    <t>IMP518BLK</t>
  </si>
  <si>
    <t>Luxury</t>
  </si>
  <si>
    <t>GI202</t>
  </si>
  <si>
    <t>GI202BLK</t>
  </si>
  <si>
    <t>56619SC</t>
  </si>
  <si>
    <t>118822200B, 1234225-00-B</t>
  </si>
  <si>
    <t xml:space="preserve">S </t>
  </si>
  <si>
    <t>Model Y</t>
  </si>
  <si>
    <t>56619BLK</t>
  </si>
  <si>
    <t>IMP505XCB</t>
  </si>
  <si>
    <t>56518SC</t>
  </si>
  <si>
    <t>56518BLK</t>
  </si>
  <si>
    <t xml:space="preserve">Tesla </t>
  </si>
  <si>
    <t>1044271-00-A</t>
  </si>
  <si>
    <t>IMP516BLK</t>
  </si>
  <si>
    <t>XT6</t>
  </si>
  <si>
    <t>20-25 XT5</t>
  </si>
  <si>
    <t>20-25 XT6</t>
  </si>
  <si>
    <t>17-23 Model 3</t>
  </si>
  <si>
    <t>20-25 Model Y</t>
  </si>
  <si>
    <t>21-25 Rogue</t>
  </si>
  <si>
    <t>Stock Y or N</t>
  </si>
  <si>
    <t>DH68588SB6</t>
  </si>
  <si>
    <t>DH68592SB6</t>
  </si>
  <si>
    <t>w/ &amp; w/o Smart Key, w/o PSKH</t>
  </si>
  <si>
    <t>DH68593BBK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</si>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</sst>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[$$-409]#,##0.00;[Red]&quot;-&quot;[$$-409]#,##0.00"/>
    <numFmt numFmtId="165" formatCode="&quot;$&quot;#,##0.00"/>
  </numFmts>
  <fonts count="40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Arial1"/>
    </font>
    <font>
      <sz val="14"/>
      <color theme="1"/>
      <name val="Arial"/>
      <family val="2"/>
    </font>
    <font>
      <b/>
      <sz val="14"/>
      <color theme="1"/>
      <name val="Arial"/>
      <family val="2"/>
    </font>
    <font>
      <sz val="8"/>
      <color theme="1"/>
      <name val="Arial"/>
      <family val="2"/>
    </font>
    <font>
      <sz val="14"/>
      <color theme="1"/>
      <name val="Calibri"/>
      <family val="2"/>
      <scheme val="minor"/>
    </font>
    <font>
      <sz val="14"/>
      <name val="Arial"/>
      <family val="2"/>
    </font>
    <font>
      <sz val="10"/>
      <name val="Arial"/>
      <family val="2"/>
    </font>
    <font>
      <sz val="11"/>
      <color theme="0" tint="-0.499984740745262"/>
      <name val="Calibri"/>
      <family val="2"/>
      <scheme val="minor"/>
    </font>
    <font>
      <sz val="11"/>
      <name val="Calibri"/>
      <family val="2"/>
      <scheme val="minor"/>
    </font>
    <font>
      <sz val="12"/>
      <name val="Arial"/>
      <family val="2"/>
    </font>
    <font>
      <sz val="11"/>
      <name val="Arial"/>
      <family val="2"/>
    </font>
    <font>
      <sz val="11"/>
      <color theme="2" tint="-0.499984740745262"/>
      <name val="Calibri"/>
      <family val="2"/>
      <scheme val="minor"/>
    </font>
    <font>
      <sz val="14"/>
      <name val="Calibri"/>
      <family val="2"/>
      <scheme val="minor"/>
    </font>
    <font>
      <sz val="8"/>
      <name val="Calibri"/>
      <family val="2"/>
      <scheme val="minor"/>
    </font>
    <font>
      <sz val="16"/>
      <name val="Calibri"/>
      <family val="2"/>
    </font>
    <font>
      <sz val="16"/>
      <name val="Calibri"/>
      <family val="2"/>
      <scheme val="minor"/>
    </font>
    <font>
      <sz val="16"/>
      <name val="Arial"/>
      <family val="2"/>
    </font>
    <font>
      <sz val="16"/>
      <color theme="0"/>
      <name val="Arial"/>
      <family val="2"/>
    </font>
    <font>
      <b/>
      <sz val="14"/>
      <name val="Calibri"/>
      <family val="2"/>
      <scheme val="minor"/>
    </font>
    <font>
      <sz val="20"/>
      <color theme="0"/>
      <name val="Calibri"/>
      <family val="2"/>
    </font>
    <font>
      <sz val="8"/>
      <name val="Arial"/>
      <family val="2"/>
    </font>
    <font>
      <sz val="14"/>
      <color theme="2" tint="-0.499984740745262"/>
      <name val="Arial"/>
      <family val="2"/>
    </font>
    <font>
      <sz val="12"/>
      <color theme="1"/>
      <name val="Arial"/>
      <family val="2"/>
    </font>
    <font>
      <sz val="11"/>
      <name val="Calibri"/>
      <family val="2"/>
    </font>
    <font>
      <sz val="11"/>
      <color rgb="FF000000"/>
      <name val="Calibri"/>
      <family val="2"/>
      <scheme val="minor"/>
    </font>
    <font>
      <b/>
      <i/>
      <sz val="20"/>
      <color theme="0"/>
      <name val="Calibri"/>
      <family val="2"/>
    </font>
    <font>
      <b/>
      <i/>
      <sz val="16"/>
      <color theme="0"/>
      <name val="Arial"/>
      <family val="2"/>
    </font>
    <font>
      <b/>
      <i/>
      <sz val="16"/>
      <name val="Arial"/>
      <family val="2"/>
    </font>
    <font>
      <i/>
      <sz val="14"/>
      <name val="Arial"/>
      <family val="2"/>
    </font>
    <font>
      <b/>
      <i/>
      <sz val="14"/>
      <name val="Arial"/>
      <family val="2"/>
    </font>
    <font>
      <sz val="11"/>
      <color theme="1"/>
      <name val="Arial"/>
      <family val="2"/>
    </font>
    <font>
      <sz val="12"/>
      <color rgb="FF333333"/>
      <name val="Arial"/>
      <family val="2"/>
    </font>
    <font>
      <sz val="12"/>
      <color theme="1"/>
      <name val="Calibri"/>
      <family val="2"/>
      <scheme val="minor"/>
    </font>
    <font>
      <b/>
      <sz val="16"/>
      <name val="Calibri"/>
      <family val="2"/>
    </font>
    <font>
      <i/>
      <sz val="11"/>
      <name val="Arial"/>
      <family val="2"/>
    </font>
    <font>
      <b/>
      <i/>
      <sz val="16"/>
      <name val="Calibri"/>
      <family val="2"/>
    </font>
    <font>
      <b/>
      <i/>
      <sz val="16"/>
      <color theme="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8">
    <xf numFmtId="0" fontId="0" fillId="0" borderId="0"/>
    <xf numFmtId="44" fontId="2" fillId="0" borderId="0" applyFont="0" applyFill="0" applyBorder="0" applyAlignment="0" applyProtection="0"/>
    <xf numFmtId="164" fontId="3" fillId="0" borderId="0"/>
    <xf numFmtId="164" fontId="2" fillId="0" borderId="0"/>
    <xf numFmtId="0" fontId="9" fillId="0" borderId="0"/>
    <xf numFmtId="0" fontId="2" fillId="0" borderId="0"/>
    <xf numFmtId="0" fontId="1" fillId="0" borderId="0"/>
    <xf numFmtId="0" fontId="26" fillId="0" borderId="0"/>
  </cellStyleXfs>
  <cellXfs count="202">
    <xf numFmtId="0" fontId="0" fillId="0" borderId="0" xfId="0"/>
    <xf numFmtId="0" fontId="4" fillId="0" borderId="5" xfId="0" applyFont="1" applyBorder="1" applyAlignment="1">
      <alignment vertical="center"/>
    </xf>
    <xf numFmtId="0" fontId="5" fillId="0" borderId="0" xfId="0" applyFont="1" applyAlignment="1">
      <alignment vertical="center"/>
    </xf>
    <xf numFmtId="0" fontId="4" fillId="0" borderId="5" xfId="0" applyFont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8" fillId="0" borderId="5" xfId="0" applyFont="1" applyBorder="1" applyAlignment="1">
      <alignment horizontal="center" vertical="center" wrapText="1"/>
    </xf>
    <xf numFmtId="165" fontId="8" fillId="0" borderId="5" xfId="0" applyNumberFormat="1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165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0" fontId="8" fillId="0" borderId="5" xfId="0" applyFont="1" applyBorder="1" applyAlignment="1">
      <alignment horizontal="left" vertical="center" wrapText="1"/>
    </xf>
    <xf numFmtId="0" fontId="11" fillId="0" borderId="0" xfId="0" applyFont="1"/>
    <xf numFmtId="0" fontId="0" fillId="0" borderId="0" xfId="0" applyAlignment="1">
      <alignment horizontal="left"/>
    </xf>
    <xf numFmtId="0" fontId="8" fillId="0" borderId="5" xfId="0" applyFont="1" applyBorder="1" applyAlignment="1">
      <alignment horizontal="left" vertical="center"/>
    </xf>
    <xf numFmtId="0" fontId="0" fillId="0" borderId="8" xfId="0" applyBorder="1"/>
    <xf numFmtId="0" fontId="0" fillId="0" borderId="0" xfId="0" applyAlignment="1">
      <alignment wrapText="1"/>
    </xf>
    <xf numFmtId="0" fontId="14" fillId="0" borderId="0" xfId="0" applyFont="1"/>
    <xf numFmtId="0" fontId="10" fillId="0" borderId="0" xfId="0" applyFont="1"/>
    <xf numFmtId="0" fontId="4" fillId="0" borderId="8" xfId="0" applyFont="1" applyBorder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4" fillId="0" borderId="0" xfId="0" applyFont="1"/>
    <xf numFmtId="2" fontId="4" fillId="0" borderId="0" xfId="0" applyNumberFormat="1" applyFont="1" applyAlignment="1">
      <alignment horizontal="center" vertical="center"/>
    </xf>
    <xf numFmtId="0" fontId="15" fillId="0" borderId="0" xfId="0" applyFont="1"/>
    <xf numFmtId="0" fontId="18" fillId="0" borderId="0" xfId="0" applyFont="1" applyAlignment="1">
      <alignment wrapText="1"/>
    </xf>
    <xf numFmtId="0" fontId="18" fillId="0" borderId="0" xfId="0" applyFont="1"/>
    <xf numFmtId="0" fontId="21" fillId="0" borderId="0" xfId="0" applyFont="1"/>
    <xf numFmtId="0" fontId="4" fillId="0" borderId="5" xfId="0" applyFont="1" applyBorder="1" applyAlignment="1">
      <alignment horizontal="left" vertical="center"/>
    </xf>
    <xf numFmtId="0" fontId="8" fillId="3" borderId="5" xfId="0" applyFont="1" applyFill="1" applyBorder="1" applyAlignment="1">
      <alignment horizontal="left" vertical="center" wrapText="1"/>
    </xf>
    <xf numFmtId="0" fontId="13" fillId="0" borderId="5" xfId="0" applyFont="1" applyBorder="1" applyAlignment="1">
      <alignment horizontal="center" vertical="center" wrapText="1"/>
    </xf>
    <xf numFmtId="2" fontId="8" fillId="0" borderId="5" xfId="0" applyNumberFormat="1" applyFont="1" applyBorder="1" applyAlignment="1">
      <alignment horizontal="center" vertical="center" wrapText="1"/>
    </xf>
    <xf numFmtId="165" fontId="8" fillId="0" borderId="9" xfId="0" applyNumberFormat="1" applyFont="1" applyBorder="1" applyAlignment="1">
      <alignment horizontal="center" vertical="center" wrapText="1"/>
    </xf>
    <xf numFmtId="0" fontId="4" fillId="0" borderId="5" xfId="0" applyFont="1" applyBorder="1" applyAlignment="1">
      <alignment horizontal="left" vertical="center" wrapText="1"/>
    </xf>
    <xf numFmtId="0" fontId="13" fillId="0" borderId="5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165" fontId="8" fillId="0" borderId="1" xfId="0" applyNumberFormat="1" applyFont="1" applyBorder="1" applyAlignment="1">
      <alignment horizontal="center" vertical="center" wrapText="1"/>
    </xf>
    <xf numFmtId="0" fontId="8" fillId="0" borderId="10" xfId="0" applyFont="1" applyBorder="1" applyAlignment="1">
      <alignment horizontal="center" vertical="center" wrapText="1"/>
    </xf>
    <xf numFmtId="165" fontId="8" fillId="0" borderId="10" xfId="0" applyNumberFormat="1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2" fontId="8" fillId="0" borderId="1" xfId="0" applyNumberFormat="1" applyFont="1" applyBorder="1" applyAlignment="1">
      <alignment horizontal="center" vertical="center" wrapText="1"/>
    </xf>
    <xf numFmtId="2" fontId="8" fillId="0" borderId="10" xfId="0" applyNumberFormat="1" applyFont="1" applyBorder="1" applyAlignment="1">
      <alignment horizontal="center" vertical="center" wrapText="1"/>
    </xf>
    <xf numFmtId="165" fontId="4" fillId="0" borderId="5" xfId="0" applyNumberFormat="1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17" fillId="4" borderId="5" xfId="0" applyFont="1" applyFill="1" applyBorder="1" applyAlignment="1" applyProtection="1">
      <alignment horizontal="left" vertical="center" wrapText="1"/>
      <protection hidden="1"/>
    </xf>
    <xf numFmtId="0" fontId="17" fillId="4" borderId="5" xfId="0" applyFont="1" applyFill="1" applyBorder="1" applyAlignment="1" applyProtection="1">
      <alignment horizontal="center" vertical="center" wrapText="1"/>
      <protection hidden="1"/>
    </xf>
    <xf numFmtId="0" fontId="19" fillId="2" borderId="3" xfId="0" applyFont="1" applyFill="1" applyBorder="1" applyAlignment="1">
      <alignment horizontal="center" vertical="center"/>
    </xf>
    <xf numFmtId="165" fontId="19" fillId="2" borderId="3" xfId="0" applyNumberFormat="1" applyFont="1" applyFill="1" applyBorder="1" applyAlignment="1">
      <alignment horizontal="center" vertical="center"/>
    </xf>
    <xf numFmtId="2" fontId="19" fillId="2" borderId="3" xfId="0" applyNumberFormat="1" applyFont="1" applyFill="1" applyBorder="1" applyAlignment="1">
      <alignment horizontal="center" vertical="center"/>
    </xf>
    <xf numFmtId="0" fontId="22" fillId="2" borderId="2" xfId="0" applyFont="1" applyFill="1" applyBorder="1" applyAlignment="1">
      <alignment horizontal="left" vertical="center"/>
    </xf>
    <xf numFmtId="0" fontId="20" fillId="2" borderId="3" xfId="0" applyFont="1" applyFill="1" applyBorder="1" applyAlignment="1">
      <alignment horizontal="left" vertical="center"/>
    </xf>
    <xf numFmtId="0" fontId="20" fillId="2" borderId="3" xfId="0" applyFont="1" applyFill="1" applyBorder="1" applyAlignment="1">
      <alignment horizontal="center" vertical="center"/>
    </xf>
    <xf numFmtId="165" fontId="20" fillId="2" borderId="3" xfId="0" applyNumberFormat="1" applyFont="1" applyFill="1" applyBorder="1" applyAlignment="1">
      <alignment horizontal="center" vertical="center"/>
    </xf>
    <xf numFmtId="1" fontId="8" fillId="0" borderId="2" xfId="0" applyNumberFormat="1" applyFont="1" applyBorder="1" applyAlignment="1">
      <alignment horizontal="center" vertical="center" wrapText="1"/>
    </xf>
    <xf numFmtId="1" fontId="8" fillId="0" borderId="2" xfId="0" applyNumberFormat="1" applyFont="1" applyBorder="1" applyAlignment="1">
      <alignment horizontal="center" vertical="center"/>
    </xf>
    <xf numFmtId="165" fontId="7" fillId="0" borderId="0" xfId="0" applyNumberFormat="1" applyFont="1" applyAlignment="1">
      <alignment horizontal="center" vertical="center" wrapText="1"/>
    </xf>
    <xf numFmtId="165" fontId="4" fillId="0" borderId="0" xfId="0" applyNumberFormat="1" applyFont="1" applyAlignment="1">
      <alignment horizontal="center" vertical="center" wrapText="1"/>
    </xf>
    <xf numFmtId="2" fontId="19" fillId="0" borderId="0" xfId="0" applyNumberFormat="1" applyFont="1" applyAlignment="1">
      <alignment horizontal="center" vertical="center"/>
    </xf>
    <xf numFmtId="1" fontId="19" fillId="0" borderId="0" xfId="0" applyNumberFormat="1" applyFont="1" applyAlignment="1">
      <alignment horizontal="center" vertical="center"/>
    </xf>
    <xf numFmtId="165" fontId="4" fillId="0" borderId="0" xfId="0" applyNumberFormat="1" applyFont="1" applyAlignment="1">
      <alignment horizontal="center" vertical="center"/>
    </xf>
    <xf numFmtId="165" fontId="8" fillId="0" borderId="0" xfId="0" applyNumberFormat="1" applyFont="1" applyAlignment="1">
      <alignment horizontal="center" vertical="center"/>
    </xf>
    <xf numFmtId="165" fontId="24" fillId="0" borderId="0" xfId="0" applyNumberFormat="1" applyFont="1" applyAlignment="1">
      <alignment horizontal="center" vertical="center"/>
    </xf>
    <xf numFmtId="165" fontId="7" fillId="0" borderId="0" xfId="0" applyNumberFormat="1" applyFont="1" applyAlignment="1">
      <alignment horizontal="center" vertical="center"/>
    </xf>
    <xf numFmtId="2" fontId="19" fillId="2" borderId="4" xfId="0" applyNumberFormat="1" applyFont="1" applyFill="1" applyBorder="1" applyAlignment="1">
      <alignment horizontal="center" vertical="center"/>
    </xf>
    <xf numFmtId="0" fontId="17" fillId="4" borderId="5" xfId="2" applyNumberFormat="1" applyFont="1" applyFill="1" applyBorder="1" applyAlignment="1" applyProtection="1">
      <alignment horizontal="left" vertical="center" wrapText="1"/>
      <protection hidden="1"/>
    </xf>
    <xf numFmtId="0" fontId="17" fillId="4" borderId="5" xfId="0" applyFont="1" applyFill="1" applyBorder="1" applyAlignment="1" applyProtection="1">
      <alignment horizontal="center" vertical="center" wrapText="1"/>
      <protection locked="0" hidden="1"/>
    </xf>
    <xf numFmtId="165" fontId="17" fillId="4" borderId="5" xfId="1" applyNumberFormat="1" applyFont="1" applyFill="1" applyBorder="1" applyAlignment="1" applyProtection="1">
      <alignment horizontal="center" vertical="center" wrapText="1"/>
      <protection hidden="1"/>
    </xf>
    <xf numFmtId="2" fontId="17" fillId="4" borderId="5" xfId="3" applyNumberFormat="1" applyFont="1" applyFill="1" applyBorder="1" applyAlignment="1">
      <alignment horizontal="center" vertical="center" wrapText="1"/>
    </xf>
    <xf numFmtId="1" fontId="17" fillId="4" borderId="5" xfId="3" applyNumberFormat="1" applyFont="1" applyFill="1" applyBorder="1" applyAlignment="1">
      <alignment horizontal="center" vertical="center" wrapText="1"/>
    </xf>
    <xf numFmtId="0" fontId="12" fillId="0" borderId="5" xfId="0" applyFont="1" applyBorder="1" applyAlignment="1">
      <alignment horizontal="left" vertical="center" shrinkToFit="1"/>
    </xf>
    <xf numFmtId="0" fontId="8" fillId="0" borderId="0" xfId="0" applyFont="1" applyAlignment="1">
      <alignment horizontal="center" vertical="center"/>
    </xf>
    <xf numFmtId="0" fontId="25" fillId="0" borderId="5" xfId="0" applyFont="1" applyBorder="1" applyAlignment="1">
      <alignment horizontal="left" vertical="center" wrapText="1"/>
    </xf>
    <xf numFmtId="0" fontId="8" fillId="0" borderId="2" xfId="0" applyFont="1" applyBorder="1" applyAlignment="1">
      <alignment horizontal="left" vertical="center" wrapText="1"/>
    </xf>
    <xf numFmtId="0" fontId="8" fillId="0" borderId="3" xfId="0" applyFont="1" applyBorder="1" applyAlignment="1">
      <alignment horizontal="left" vertical="center" wrapText="1"/>
    </xf>
    <xf numFmtId="0" fontId="13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2" fontId="8" fillId="0" borderId="9" xfId="0" applyNumberFormat="1" applyFont="1" applyBorder="1" applyAlignment="1">
      <alignment horizontal="center" vertical="center" wrapText="1"/>
    </xf>
    <xf numFmtId="2" fontId="8" fillId="0" borderId="3" xfId="0" applyNumberFormat="1" applyFont="1" applyBorder="1" applyAlignment="1">
      <alignment horizontal="center" vertical="center" wrapText="1"/>
    </xf>
    <xf numFmtId="1" fontId="8" fillId="0" borderId="3" xfId="0" applyNumberFormat="1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8" fillId="0" borderId="5" xfId="0" applyFont="1" applyBorder="1" applyAlignment="1">
      <alignment horizontal="left" wrapText="1"/>
    </xf>
    <xf numFmtId="0" fontId="15" fillId="0" borderId="5" xfId="0" applyFont="1" applyBorder="1" applyAlignment="1">
      <alignment vertical="center"/>
    </xf>
    <xf numFmtId="0" fontId="27" fillId="0" borderId="0" xfId="0" applyFont="1" applyAlignment="1">
      <alignment horizontal="left" vertical="top" wrapText="1"/>
    </xf>
    <xf numFmtId="0" fontId="8" fillId="5" borderId="5" xfId="0" applyFont="1" applyFill="1" applyBorder="1" applyAlignment="1">
      <alignment horizontal="center" vertical="center"/>
    </xf>
    <xf numFmtId="0" fontId="4" fillId="5" borderId="5" xfId="0" applyFont="1" applyFill="1" applyBorder="1" applyAlignment="1">
      <alignment horizontal="center" vertical="center"/>
    </xf>
    <xf numFmtId="1" fontId="4" fillId="5" borderId="5" xfId="0" applyNumberFormat="1" applyFont="1" applyFill="1" applyBorder="1" applyAlignment="1">
      <alignment horizontal="center" vertical="center"/>
    </xf>
    <xf numFmtId="0" fontId="29" fillId="7" borderId="3" xfId="0" applyFont="1" applyFill="1" applyBorder="1" applyAlignment="1">
      <alignment horizontal="left" vertical="center"/>
    </xf>
    <xf numFmtId="0" fontId="29" fillId="7" borderId="3" xfId="0" applyFont="1" applyFill="1" applyBorder="1" applyAlignment="1">
      <alignment horizontal="center" vertical="center"/>
    </xf>
    <xf numFmtId="165" fontId="29" fillId="7" borderId="3" xfId="0" applyNumberFormat="1" applyFont="1" applyFill="1" applyBorder="1" applyAlignment="1">
      <alignment horizontal="center" vertical="center"/>
    </xf>
    <xf numFmtId="0" fontId="30" fillId="7" borderId="3" xfId="0" applyFont="1" applyFill="1" applyBorder="1" applyAlignment="1">
      <alignment horizontal="center" vertical="center"/>
    </xf>
    <xf numFmtId="165" fontId="30" fillId="7" borderId="3" xfId="0" applyNumberFormat="1" applyFont="1" applyFill="1" applyBorder="1" applyAlignment="1">
      <alignment horizontal="center" vertical="center"/>
    </xf>
    <xf numFmtId="2" fontId="30" fillId="7" borderId="3" xfId="0" applyNumberFormat="1" applyFont="1" applyFill="1" applyBorder="1" applyAlignment="1">
      <alignment horizontal="center" vertical="center"/>
    </xf>
    <xf numFmtId="0" fontId="28" fillId="7" borderId="8" xfId="0" applyFont="1" applyFill="1" applyBorder="1" applyAlignment="1">
      <alignment horizontal="left" vertical="center"/>
    </xf>
    <xf numFmtId="0" fontId="29" fillId="7" borderId="0" xfId="0" applyFont="1" applyFill="1" applyAlignment="1">
      <alignment horizontal="left" vertical="center"/>
    </xf>
    <xf numFmtId="0" fontId="29" fillId="7" borderId="0" xfId="0" applyFont="1" applyFill="1" applyAlignment="1">
      <alignment horizontal="center" vertical="center"/>
    </xf>
    <xf numFmtId="165" fontId="29" fillId="7" borderId="0" xfId="0" applyNumberFormat="1" applyFont="1" applyFill="1" applyAlignment="1">
      <alignment horizontal="center" vertical="center"/>
    </xf>
    <xf numFmtId="0" fontId="29" fillId="7" borderId="8" xfId="0" applyFont="1" applyFill="1" applyBorder="1" applyAlignment="1">
      <alignment horizontal="left" vertical="center"/>
    </xf>
    <xf numFmtId="0" fontId="29" fillId="7" borderId="6" xfId="0" applyFont="1" applyFill="1" applyBorder="1" applyAlignment="1">
      <alignment horizontal="left" vertical="center"/>
    </xf>
    <xf numFmtId="0" fontId="29" fillId="7" borderId="7" xfId="0" applyFont="1" applyFill="1" applyBorder="1" applyAlignment="1">
      <alignment horizontal="left" vertical="center"/>
    </xf>
    <xf numFmtId="0" fontId="29" fillId="7" borderId="7" xfId="0" applyFont="1" applyFill="1" applyBorder="1" applyAlignment="1">
      <alignment horizontal="center" vertical="center"/>
    </xf>
    <xf numFmtId="165" fontId="29" fillId="7" borderId="7" xfId="0" applyNumberFormat="1" applyFont="1" applyFill="1" applyBorder="1" applyAlignment="1">
      <alignment horizontal="center" vertical="center"/>
    </xf>
    <xf numFmtId="0" fontId="29" fillId="7" borderId="2" xfId="0" applyFont="1" applyFill="1" applyBorder="1" applyAlignment="1">
      <alignment horizontal="left" vertical="center"/>
    </xf>
    <xf numFmtId="0" fontId="31" fillId="6" borderId="5" xfId="0" applyFont="1" applyFill="1" applyBorder="1" applyAlignment="1" applyProtection="1">
      <alignment horizontal="left" vertical="center" wrapText="1"/>
      <protection hidden="1"/>
    </xf>
    <xf numFmtId="1" fontId="19" fillId="7" borderId="4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29" fillId="7" borderId="0" xfId="0" applyFont="1" applyFill="1" applyAlignment="1">
      <alignment vertical="center"/>
    </xf>
    <xf numFmtId="0" fontId="18" fillId="0" borderId="0" xfId="0" applyFont="1" applyAlignment="1">
      <alignment horizontal="left" vertical="center"/>
    </xf>
    <xf numFmtId="0" fontId="18" fillId="0" borderId="0" xfId="0" applyFont="1" applyAlignment="1">
      <alignment horizontal="center" vertical="center"/>
    </xf>
    <xf numFmtId="0" fontId="0" fillId="7" borderId="0" xfId="0" applyFill="1" applyAlignment="1">
      <alignment vertical="center"/>
    </xf>
    <xf numFmtId="0" fontId="18" fillId="0" borderId="0" xfId="0" applyFont="1" applyAlignment="1">
      <alignment horizontal="left" vertical="center" wrapText="1"/>
    </xf>
    <xf numFmtId="165" fontId="18" fillId="0" borderId="0" xfId="0" applyNumberFormat="1" applyFont="1" applyAlignment="1">
      <alignment horizontal="center" vertical="center"/>
    </xf>
    <xf numFmtId="2" fontId="18" fillId="0" borderId="0" xfId="0" applyNumberFormat="1" applyFont="1" applyAlignment="1">
      <alignment horizontal="center" vertical="center"/>
    </xf>
    <xf numFmtId="1" fontId="18" fillId="0" borderId="0" xfId="0" applyNumberFormat="1" applyFont="1" applyAlignment="1">
      <alignment horizontal="center" vertical="center"/>
    </xf>
    <xf numFmtId="0" fontId="18" fillId="0" borderId="0" xfId="0" applyFont="1" applyAlignment="1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2" fillId="6" borderId="5" xfId="0" applyFont="1" applyFill="1" applyBorder="1" applyAlignment="1" applyProtection="1">
      <alignment horizontal="left" vertical="center"/>
      <protection hidden="1"/>
    </xf>
    <xf numFmtId="0" fontId="33" fillId="0" borderId="5" xfId="0" applyFont="1" applyBorder="1" applyAlignment="1">
      <alignment horizontal="left" vertical="center" wrapText="1"/>
    </xf>
    <xf numFmtId="0" fontId="25" fillId="0" borderId="5" xfId="0" applyFont="1" applyBorder="1" applyAlignment="1">
      <alignment horizontal="left" vertical="center"/>
    </xf>
    <xf numFmtId="0" fontId="12" fillId="0" borderId="5" xfId="0" applyFont="1" applyBorder="1" applyAlignment="1">
      <alignment horizontal="left" vertical="center" wrapText="1"/>
    </xf>
    <xf numFmtId="0" fontId="12" fillId="0" borderId="5" xfId="0" applyFont="1" applyBorder="1" applyAlignment="1">
      <alignment horizontal="center" vertical="center" wrapText="1"/>
    </xf>
    <xf numFmtId="165" fontId="12" fillId="0" borderId="5" xfId="0" applyNumberFormat="1" applyFont="1" applyBorder="1" applyAlignment="1">
      <alignment horizontal="center" vertical="center" wrapText="1"/>
    </xf>
    <xf numFmtId="2" fontId="12" fillId="0" borderId="5" xfId="0" applyNumberFormat="1" applyFont="1" applyBorder="1" applyAlignment="1">
      <alignment horizontal="center" vertical="center" wrapText="1"/>
    </xf>
    <xf numFmtId="1" fontId="12" fillId="0" borderId="5" xfId="0" applyNumberFormat="1" applyFont="1" applyBorder="1" applyAlignment="1">
      <alignment horizontal="center" vertical="center" wrapText="1"/>
    </xf>
    <xf numFmtId="0" fontId="25" fillId="0" borderId="5" xfId="0" applyFont="1" applyBorder="1" applyAlignment="1">
      <alignment horizontal="center" vertical="center"/>
    </xf>
    <xf numFmtId="0" fontId="12" fillId="0" borderId="5" xfId="0" applyFont="1" applyBorder="1" applyAlignment="1">
      <alignment horizontal="left" vertical="center"/>
    </xf>
    <xf numFmtId="0" fontId="25" fillId="0" borderId="5" xfId="0" applyFont="1" applyBorder="1" applyAlignment="1">
      <alignment horizontal="left" vertical="center" wrapText="1" shrinkToFit="1"/>
    </xf>
    <xf numFmtId="165" fontId="25" fillId="0" borderId="5" xfId="0" applyNumberFormat="1" applyFont="1" applyBorder="1" applyAlignment="1">
      <alignment horizontal="center" vertical="center"/>
    </xf>
    <xf numFmtId="2" fontId="25" fillId="0" borderId="5" xfId="0" applyNumberFormat="1" applyFont="1" applyBorder="1" applyAlignment="1">
      <alignment horizontal="center" vertical="center"/>
    </xf>
    <xf numFmtId="1" fontId="25" fillId="0" borderId="5" xfId="0" applyNumberFormat="1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0" fontId="34" fillId="0" borderId="5" xfId="0" applyFont="1" applyBorder="1" applyAlignment="1">
      <alignment vertical="center"/>
    </xf>
    <xf numFmtId="165" fontId="12" fillId="0" borderId="5" xfId="0" applyNumberFormat="1" applyFont="1" applyBorder="1" applyAlignment="1">
      <alignment horizontal="center" vertical="center"/>
    </xf>
    <xf numFmtId="2" fontId="12" fillId="0" borderId="5" xfId="0" applyNumberFormat="1" applyFont="1" applyBorder="1" applyAlignment="1">
      <alignment horizontal="center" vertical="center"/>
    </xf>
    <xf numFmtId="1" fontId="12" fillId="0" borderId="5" xfId="0" applyNumberFormat="1" applyFont="1" applyBorder="1" applyAlignment="1">
      <alignment horizontal="center" vertical="center"/>
    </xf>
    <xf numFmtId="0" fontId="12" fillId="0" borderId="10" xfId="0" applyFont="1" applyBorder="1" applyAlignment="1">
      <alignment horizontal="left" vertical="center"/>
    </xf>
    <xf numFmtId="0" fontId="12" fillId="0" borderId="10" xfId="0" applyFont="1" applyBorder="1" applyAlignment="1">
      <alignment horizontal="center" vertical="center"/>
    </xf>
    <xf numFmtId="0" fontId="12" fillId="0" borderId="1" xfId="0" applyFont="1" applyBorder="1" applyAlignment="1">
      <alignment horizontal="left" vertical="center"/>
    </xf>
    <xf numFmtId="0" fontId="12" fillId="0" borderId="1" xfId="0" applyFont="1" applyBorder="1" applyAlignment="1">
      <alignment horizontal="center" vertical="center"/>
    </xf>
    <xf numFmtId="0" fontId="12" fillId="0" borderId="11" xfId="0" applyFont="1" applyBorder="1" applyAlignment="1">
      <alignment horizontal="left" vertical="center"/>
    </xf>
    <xf numFmtId="0" fontId="12" fillId="0" borderId="11" xfId="0" applyFont="1" applyBorder="1" applyAlignment="1">
      <alignment horizontal="center" vertical="center"/>
    </xf>
    <xf numFmtId="0" fontId="25" fillId="0" borderId="5" xfId="0" applyFont="1" applyBorder="1" applyAlignment="1">
      <alignment horizontal="left" vertical="center" shrinkToFit="1"/>
    </xf>
    <xf numFmtId="0" fontId="33" fillId="0" borderId="5" xfId="0" applyFont="1" applyBorder="1" applyAlignment="1">
      <alignment horizontal="left" vertical="center" shrinkToFit="1"/>
    </xf>
    <xf numFmtId="0" fontId="29" fillId="7" borderId="0" xfId="0" applyFont="1" applyFill="1" applyAlignment="1">
      <alignment horizontal="left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3" borderId="5" xfId="0" applyFont="1" applyFill="1" applyBorder="1" applyAlignment="1">
      <alignment horizontal="left" vertical="center" wrapText="1"/>
    </xf>
    <xf numFmtId="0" fontId="12" fillId="0" borderId="10" xfId="0" applyFont="1" applyBorder="1" applyAlignment="1">
      <alignment horizontal="center" vertical="center" wrapText="1"/>
    </xf>
    <xf numFmtId="165" fontId="12" fillId="0" borderId="1" xfId="0" applyNumberFormat="1" applyFont="1" applyBorder="1" applyAlignment="1">
      <alignment horizontal="center" vertical="center" wrapText="1"/>
    </xf>
    <xf numFmtId="2" fontId="12" fillId="0" borderId="1" xfId="0" applyNumberFormat="1" applyFont="1" applyBorder="1" applyAlignment="1">
      <alignment horizontal="center" vertical="center" wrapText="1"/>
    </xf>
    <xf numFmtId="165" fontId="35" fillId="0" borderId="5" xfId="0" applyNumberFormat="1" applyFont="1" applyBorder="1" applyAlignment="1">
      <alignment horizontal="center" vertical="center"/>
    </xf>
    <xf numFmtId="165" fontId="12" fillId="0" borderId="10" xfId="0" applyNumberFormat="1" applyFont="1" applyBorder="1" applyAlignment="1">
      <alignment horizontal="center" vertical="center" wrapText="1"/>
    </xf>
    <xf numFmtId="165" fontId="36" fillId="4" borderId="5" xfId="1" applyNumberFormat="1" applyFont="1" applyFill="1" applyBorder="1" applyAlignment="1" applyProtection="1">
      <alignment horizontal="center" vertical="center" wrapText="1"/>
      <protection hidden="1"/>
    </xf>
    <xf numFmtId="0" fontId="31" fillId="6" borderId="2" xfId="0" applyFont="1" applyFill="1" applyBorder="1" applyAlignment="1" applyProtection="1">
      <alignment horizontal="left" vertical="center" wrapText="1"/>
      <protection hidden="1"/>
    </xf>
    <xf numFmtId="0" fontId="0" fillId="0" borderId="0" xfId="0" applyAlignment="1">
      <alignment vertical="center"/>
    </xf>
    <xf numFmtId="0" fontId="31" fillId="0" borderId="0" xfId="0" applyFont="1" applyAlignment="1" applyProtection="1">
      <alignment horizontal="left" vertical="center" wrapText="1"/>
      <protection hidden="1"/>
    </xf>
    <xf numFmtId="0" fontId="0" fillId="7" borderId="1" xfId="0" applyFill="1" applyBorder="1" applyAlignment="1">
      <alignment vertical="center"/>
    </xf>
    <xf numFmtId="0" fontId="12" fillId="0" borderId="10" xfId="0" applyFont="1" applyBorder="1" applyAlignment="1">
      <alignment horizontal="left" vertical="center" wrapText="1"/>
    </xf>
    <xf numFmtId="2" fontId="12" fillId="0" borderId="10" xfId="0" applyNumberFormat="1" applyFont="1" applyBorder="1" applyAlignment="1">
      <alignment horizontal="center" vertical="center" wrapText="1"/>
    </xf>
    <xf numFmtId="2" fontId="12" fillId="0" borderId="6" xfId="0" applyNumberFormat="1" applyFont="1" applyBorder="1" applyAlignment="1">
      <alignment horizontal="center" vertical="center" wrapText="1"/>
    </xf>
    <xf numFmtId="1" fontId="12" fillId="0" borderId="10" xfId="0" applyNumberFormat="1" applyFont="1" applyBorder="1" applyAlignment="1">
      <alignment horizontal="center" vertical="center" wrapText="1"/>
    </xf>
    <xf numFmtId="0" fontId="32" fillId="6" borderId="2" xfId="0" applyFont="1" applyFill="1" applyBorder="1" applyAlignment="1" applyProtection="1">
      <alignment horizontal="left" vertical="center"/>
      <protection hidden="1"/>
    </xf>
    <xf numFmtId="0" fontId="31" fillId="6" borderId="3" xfId="0" applyFont="1" applyFill="1" applyBorder="1" applyAlignment="1" applyProtection="1">
      <alignment horizontal="left" vertical="center" wrapText="1"/>
      <protection hidden="1"/>
    </xf>
    <xf numFmtId="0" fontId="31" fillId="6" borderId="4" xfId="0" applyFont="1" applyFill="1" applyBorder="1" applyAlignment="1" applyProtection="1">
      <alignment horizontal="left" vertical="center" wrapText="1"/>
      <protection hidden="1"/>
    </xf>
    <xf numFmtId="0" fontId="12" fillId="0" borderId="1" xfId="0" applyFont="1" applyBorder="1" applyAlignment="1">
      <alignment horizontal="left" vertical="center" wrapText="1"/>
    </xf>
    <xf numFmtId="1" fontId="12" fillId="0" borderId="1" xfId="0" applyNumberFormat="1" applyFont="1" applyBorder="1" applyAlignment="1">
      <alignment horizontal="center" vertical="center" wrapText="1"/>
    </xf>
    <xf numFmtId="165" fontId="35" fillId="0" borderId="1" xfId="0" applyNumberFormat="1" applyFont="1" applyBorder="1" applyAlignment="1">
      <alignment horizontal="center" vertical="center"/>
    </xf>
    <xf numFmtId="2" fontId="25" fillId="0" borderId="1" xfId="0" applyNumberFormat="1" applyFont="1" applyBorder="1" applyAlignment="1">
      <alignment horizontal="center" vertical="center"/>
    </xf>
    <xf numFmtId="0" fontId="13" fillId="0" borderId="1" xfId="0" applyFont="1" applyBorder="1" applyAlignment="1">
      <alignment horizontal="left" vertical="center" wrapText="1"/>
    </xf>
    <xf numFmtId="0" fontId="13" fillId="0" borderId="10" xfId="0" applyFont="1" applyBorder="1" applyAlignment="1">
      <alignment horizontal="left" vertical="center" wrapText="1"/>
    </xf>
    <xf numFmtId="0" fontId="37" fillId="6" borderId="3" xfId="0" applyFont="1" applyFill="1" applyBorder="1" applyAlignment="1" applyProtection="1">
      <alignment horizontal="left" vertical="center" wrapText="1"/>
      <protection hidden="1"/>
    </xf>
    <xf numFmtId="0" fontId="12" fillId="0" borderId="8" xfId="0" applyFont="1" applyBorder="1" applyAlignment="1">
      <alignment horizontal="left" vertical="center" wrapText="1"/>
    </xf>
    <xf numFmtId="165" fontId="12" fillId="0" borderId="5" xfId="0" applyNumberFormat="1" applyFont="1" applyBorder="1" applyAlignment="1">
      <alignment horizontal="left" vertical="center" wrapText="1"/>
    </xf>
    <xf numFmtId="0" fontId="12" fillId="0" borderId="2" xfId="0" applyFont="1" applyBorder="1" applyAlignment="1">
      <alignment horizontal="left" vertical="center"/>
    </xf>
    <xf numFmtId="0" fontId="29" fillId="7" borderId="0" xfId="0" applyFont="1" applyFill="1" applyAlignment="1">
      <alignment horizontal="left" vertical="center" shrinkToFit="1"/>
    </xf>
    <xf numFmtId="0" fontId="13" fillId="0" borderId="5" xfId="0" applyFont="1" applyBorder="1" applyAlignment="1">
      <alignment horizontal="left" vertical="center" shrinkToFit="1"/>
    </xf>
    <xf numFmtId="0" fontId="0" fillId="0" borderId="0" xfId="0" applyAlignment="1">
      <alignment horizontal="left" shrinkToFit="1"/>
    </xf>
    <xf numFmtId="0" fontId="38" fillId="6" borderId="1" xfId="0" applyFont="1" applyFill="1" applyBorder="1" applyAlignment="1" applyProtection="1">
      <alignment horizontal="left" vertical="center" wrapText="1"/>
      <protection hidden="1"/>
    </xf>
    <xf numFmtId="0" fontId="38" fillId="6" borderId="1" xfId="0" applyFont="1" applyFill="1" applyBorder="1" applyAlignment="1" applyProtection="1">
      <alignment horizontal="left" vertical="center" shrinkToFit="1"/>
      <protection hidden="1"/>
    </xf>
    <xf numFmtId="0" fontId="38" fillId="6" borderId="1" xfId="0" applyFont="1" applyFill="1" applyBorder="1" applyAlignment="1" applyProtection="1">
      <alignment horizontal="center" vertical="center" wrapText="1"/>
      <protection locked="0" hidden="1"/>
    </xf>
    <xf numFmtId="0" fontId="38" fillId="6" borderId="1" xfId="0" applyFont="1" applyFill="1" applyBorder="1" applyAlignment="1" applyProtection="1">
      <alignment horizontal="center" vertical="center" wrapText="1"/>
      <protection hidden="1"/>
    </xf>
    <xf numFmtId="165" fontId="38" fillId="6" borderId="1" xfId="1" applyNumberFormat="1" applyFont="1" applyFill="1" applyBorder="1" applyAlignment="1" applyProtection="1">
      <alignment horizontal="center" vertical="center" wrapText="1"/>
      <protection hidden="1"/>
    </xf>
    <xf numFmtId="0" fontId="12" fillId="0" borderId="10" xfId="0" applyFont="1" applyBorder="1" applyAlignment="1">
      <alignment horizontal="left" vertical="center" shrinkToFit="1"/>
    </xf>
    <xf numFmtId="0" fontId="38" fillId="6" borderId="1" xfId="2" applyNumberFormat="1" applyFont="1" applyFill="1" applyBorder="1" applyAlignment="1" applyProtection="1">
      <alignment horizontal="left" vertical="center" shrinkToFit="1"/>
      <protection hidden="1"/>
    </xf>
    <xf numFmtId="0" fontId="31" fillId="6" borderId="3" xfId="0" applyFont="1" applyFill="1" applyBorder="1" applyAlignment="1" applyProtection="1">
      <alignment horizontal="left" vertical="center" shrinkToFit="1"/>
      <protection hidden="1"/>
    </xf>
    <xf numFmtId="0" fontId="31" fillId="6" borderId="5" xfId="0" applyFont="1" applyFill="1" applyBorder="1" applyAlignment="1" applyProtection="1">
      <alignment horizontal="left" vertical="center" shrinkToFit="1"/>
      <protection hidden="1"/>
    </xf>
    <xf numFmtId="0" fontId="29" fillId="7" borderId="7" xfId="0" applyFont="1" applyFill="1" applyBorder="1" applyAlignment="1">
      <alignment horizontal="left" vertical="center" shrinkToFit="1"/>
    </xf>
    <xf numFmtId="0" fontId="35" fillId="0" borderId="0" xfId="0" applyFont="1"/>
    <xf numFmtId="0" fontId="39" fillId="7" borderId="8" xfId="0" applyFont="1" applyFill="1" applyBorder="1" applyAlignment="1">
      <alignment horizontal="left" vertical="center"/>
    </xf>
    <xf numFmtId="0" fontId="38" fillId="6" borderId="5" xfId="0" applyFont="1" applyFill="1" applyBorder="1" applyAlignment="1" applyProtection="1">
      <alignment horizontal="left" vertical="center" wrapText="1"/>
      <protection hidden="1"/>
    </xf>
    <xf numFmtId="0" fontId="38" fillId="6" borderId="5" xfId="0" applyFont="1" applyFill="1" applyBorder="1" applyAlignment="1" applyProtection="1">
      <alignment horizontal="center" vertical="center" wrapText="1"/>
      <protection hidden="1"/>
    </xf>
    <xf numFmtId="165" fontId="38" fillId="6" borderId="5" xfId="0" applyNumberFormat="1" applyFont="1" applyFill="1" applyBorder="1" applyAlignment="1" applyProtection="1">
      <alignment horizontal="center" vertical="center" wrapText="1"/>
      <protection hidden="1"/>
    </xf>
    <xf numFmtId="2" fontId="38" fillId="6" borderId="5" xfId="0" applyNumberFormat="1" applyFont="1" applyFill="1" applyBorder="1" applyAlignment="1" applyProtection="1">
      <alignment horizontal="center" vertical="center" wrapText="1"/>
      <protection hidden="1"/>
    </xf>
    <xf numFmtId="1" fontId="38" fillId="6" borderId="5" xfId="0" applyNumberFormat="1" applyFont="1" applyFill="1" applyBorder="1" applyAlignment="1" applyProtection="1">
      <alignment horizontal="center" vertical="center" wrapText="1"/>
      <protection hidden="1"/>
    </xf>
    <xf numFmtId="165" fontId="38" fillId="6" borderId="5" xfId="0" applyNumberFormat="1" applyFont="1" applyFill="1" applyBorder="1" applyAlignment="1" applyProtection="1">
      <alignment horizontal="left" vertical="center" wrapText="1"/>
      <protection hidden="1"/>
    </xf>
    <xf numFmtId="165" fontId="38" fillId="6" borderId="2" xfId="0" applyNumberFormat="1" applyFont="1" applyFill="1" applyBorder="1" applyAlignment="1" applyProtection="1">
      <alignment horizontal="left" vertical="center" wrapText="1"/>
      <protection hidden="1"/>
    </xf>
    <xf numFmtId="0" fontId="31" fillId="6" borderId="3" xfId="0" applyFont="1" applyFill="1" applyBorder="1" applyAlignment="1" applyProtection="1">
      <alignment horizontal="center" vertical="center" wrapText="1"/>
      <protection hidden="1"/>
    </xf>
    <xf numFmtId="0" fontId="31" fillId="6" borderId="5" xfId="0" applyFont="1" applyFill="1" applyBorder="1" applyAlignment="1" applyProtection="1">
      <alignment horizontal="center" vertical="center" wrapText="1"/>
      <protection hidden="1"/>
    </xf>
  </cellXfs>
  <cellStyles count="8">
    <cellStyle name="Currency" xfId="1" builtinId="4"/>
    <cellStyle name="Normal" xfId="0" builtinId="0"/>
    <cellStyle name="Normal 18" xfId="2" xr:uid="{00000000-0005-0000-0000-000002000000}"/>
    <cellStyle name="Normal 2" xfId="4" xr:uid="{00000000-0005-0000-0000-000003000000}"/>
    <cellStyle name="Normal 3" xfId="6" xr:uid="{CB1E63B4-B6EA-43B0-A23B-1268CF891193}"/>
    <cellStyle name="Normal 4" xfId="7" xr:uid="{F9190C59-7F84-48A0-A481-AFEEBB0C6862}"/>
    <cellStyle name="Normal 6" xfId="3" xr:uid="{00000000-0005-0000-0000-000004000000}"/>
    <cellStyle name="Normal 6 2" xfId="5" xr:uid="{276A854F-A964-421E-BB10-CD6599FCBE51}"/>
  </cellStyles>
  <dxfs count="0"/>
  <tableStyles count="0" defaultTableStyle="TableStyleMedium2" defaultPivotStyle="PivotStyleLight16"/>
  <colors>
    <mruColors>
      <color rgb="FF9966FF"/>
      <color rgb="FF81B2D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18" Type="http://schemas.microsoft.com/office/2017/06/relationships/rdRichValueTypes" Target="richData/rdRichValueTyp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microsoft.com/office/2017/06/relationships/rdRichValueStructure" Target="richData/rdrichvaluestructure.xml"/><Relationship Id="rId2" Type="http://schemas.openxmlformats.org/officeDocument/2006/relationships/worksheet" Target="worksheets/sheet2.xml"/><Relationship Id="rId16" Type="http://schemas.microsoft.com/office/2017/06/relationships/rdRichValue" Target="richData/rdrichvalue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microsoft.com/office/2022/10/relationships/richValueRel" Target="richData/richValueRel.xml"/><Relationship Id="rId10" Type="http://schemas.openxmlformats.org/officeDocument/2006/relationships/externalLink" Target="externalLinks/externalLink2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sheetMetadata" Target="metadata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20</xdr:row>
      <xdr:rowOff>0</xdr:rowOff>
    </xdr:from>
    <xdr:to>
      <xdr:col>7</xdr:col>
      <xdr:colOff>304800</xdr:colOff>
      <xdr:row>20</xdr:row>
      <xdr:rowOff>304800</xdr:rowOff>
    </xdr:to>
    <xdr:sp macro="" textlink="">
      <xdr:nvSpPr>
        <xdr:cNvPr id="1033" name="AutoShape 9">
          <a:extLst>
            <a:ext uri="{FF2B5EF4-FFF2-40B4-BE49-F238E27FC236}">
              <a16:creationId xmlns:a16="http://schemas.microsoft.com/office/drawing/2014/main" id="{5FC542F2-C13F-8285-BEDB-25B694C7EAE7}"/>
            </a:ext>
          </a:extLst>
        </xdr:cNvPr>
        <xdr:cNvSpPr>
          <a:spLocks noChangeAspect="1" noChangeArrowheads="1"/>
        </xdr:cNvSpPr>
      </xdr:nvSpPr>
      <xdr:spPr bwMode="auto">
        <a:xfrm>
          <a:off x="8201025" y="8343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kkruse\AppData\Local\Microsoft\Windows\INetCache\Content.Outlook\JN3GXED2\C2C%20SP_PRICE%20CHANGE%203.31.2022_0408%20(002)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kkruse\Desktop\!!%20KAO%20SP%20PRODUCT%20MASTER.xlsx" TargetMode="External"/><Relationship Id="rId1" Type="http://schemas.openxmlformats.org/officeDocument/2006/relationships/externalLinkPath" Target="file:///C:\Users\kkruse\Desktop\!!%20KAO%20SP%20PRODUCT%20MASTE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PSF"/>
      <sheetName val="SKU MARKETING DATA"/>
      <sheetName val="NPSF ILLUSTRATION"/>
      <sheetName val="SKU MARKETING DATA ILLUSTRATION"/>
      <sheetName val="LIST MENU"/>
    </sheetNames>
    <sheetDataSet>
      <sheetData sheetId="0" refreshError="1">
        <row r="1">
          <cell r="A1" t="str">
            <v>KAO PART NUMBER</v>
          </cell>
          <cell r="B1" t="str">
            <v>BRAND NAME</v>
          </cell>
          <cell r="C1" t="str">
            <v>SUPPLIER NAME</v>
          </cell>
          <cell r="D1" t="str">
            <v>VENDOR CODE</v>
          </cell>
          <cell r="E1" t="str">
            <v>SUPPLIER CODE</v>
          </cell>
          <cell r="F1" t="str">
            <v>MFG PART NUMBER</v>
          </cell>
          <cell r="G1" t="str">
            <v>DESCRIPTION 
(35 CHARACTER MAX)</v>
          </cell>
          <cell r="H1" t="str">
            <v>ASSIGN RV PART NUMBER</v>
          </cell>
          <cell r="I1" t="str">
            <v>RV PART NUMBER (NTP / STAG)</v>
          </cell>
          <cell r="J1" t="str">
            <v xml:space="preserve">SUPERSEDED VENDPART NO
(If applicable) </v>
          </cell>
          <cell r="K1" t="str">
            <v>PRODUCT TYPE</v>
          </cell>
          <cell r="L1" t="str">
            <v>PRODUCT STATUS</v>
          </cell>
          <cell r="M1" t="str">
            <v>SUFFIX CODE</v>
          </cell>
          <cell r="N1" t="str">
            <v>Q-QUOTE
N-NET
(Default to be Quote)</v>
          </cell>
          <cell r="O1" t="str">
            <v>KEYSTONE
COST</v>
          </cell>
          <cell r="P1" t="str">
            <v>NOTE CODE</v>
          </cell>
          <cell r="Q1" t="str">
            <v>FREIGHT %
(FC)</v>
          </cell>
          <cell r="R1" t="str">
            <v>CUSTOMS DUTY %
(CU)</v>
          </cell>
          <cell r="S1" t="str">
            <v>ADDL TARIFF %
(TF)</v>
          </cell>
          <cell r="T1" t="str">
            <v>TARIFF DISCOUNT% (FA)</v>
          </cell>
          <cell r="U1" t="str">
            <v>MKT ALLOWANCE %
(RK)</v>
          </cell>
          <cell r="V1" t="str">
            <v>WARRANTY ACCRUAL % (D6)</v>
          </cell>
          <cell r="W1" t="str">
            <v>ADVERTISING ALLOWANCE % (EP)</v>
          </cell>
          <cell r="X1" t="str">
            <v>REPL COST</v>
          </cell>
          <cell r="Y1" t="str">
            <v>JOBBER PRICE</v>
          </cell>
          <cell r="Z1" t="str">
            <v>JOBBER MARGIN %</v>
          </cell>
          <cell r="AA1" t="str">
            <v>DEALER PRICE</v>
          </cell>
          <cell r="AB1" t="str">
            <v>DEALER MARGIN %</v>
          </cell>
          <cell r="AC1" t="str">
            <v>MSRP PRICE</v>
          </cell>
          <cell r="AD1" t="str">
            <v>MSRP MARGIN %</v>
          </cell>
          <cell r="AE1" t="str">
            <v>RETAIL MAP PRICE</v>
          </cell>
        </row>
        <row r="2">
          <cell r="A2" t="str">
            <v>GI118B</v>
          </cell>
          <cell r="B2" t="str">
            <v>COAST TO COAST</v>
          </cell>
          <cell r="C2" t="str">
            <v>CHERNG MIN ENTERPRISE CO., LTD</v>
          </cell>
          <cell r="D2" t="str">
            <v>C2C</v>
          </cell>
          <cell r="E2" t="str">
            <v>C2CC</v>
          </cell>
          <cell r="F2" t="str">
            <v>IWCGI118B</v>
          </cell>
          <cell r="G2" t="str">
            <v>GI;14-20 IMPALA;CHRM;BAR</v>
          </cell>
          <cell r="O2">
            <v>15.59</v>
          </cell>
          <cell r="P2" t="str">
            <v>FB</v>
          </cell>
          <cell r="Q2">
            <v>0.24</v>
          </cell>
          <cell r="R2">
            <v>2.5000000000000001E-2</v>
          </cell>
          <cell r="S2">
            <v>0</v>
          </cell>
          <cell r="X2">
            <v>19.721349999999997</v>
          </cell>
          <cell r="Y2">
            <v>104.89</v>
          </cell>
          <cell r="Z2">
            <v>0.81198064639145773</v>
          </cell>
          <cell r="AC2">
            <v>69.989999999999995</v>
          </cell>
          <cell r="AD2">
            <v>0.71822617516788112</v>
          </cell>
          <cell r="AE2">
            <v>69.989999999999995</v>
          </cell>
        </row>
        <row r="3">
          <cell r="A3" t="str">
            <v>GI120B</v>
          </cell>
          <cell r="B3" t="str">
            <v>COAST TO COAST</v>
          </cell>
          <cell r="C3" t="str">
            <v>CHERNG MIN ENTERPRISE CO., LTD</v>
          </cell>
          <cell r="D3" t="str">
            <v>C2C</v>
          </cell>
          <cell r="E3" t="str">
            <v>C2CC</v>
          </cell>
          <cell r="F3" t="str">
            <v>CCIGI120B</v>
          </cell>
          <cell r="G3" t="str">
            <v>GI;13-16 FUSION;CHRM;BAR</v>
          </cell>
          <cell r="O3">
            <v>13.29</v>
          </cell>
          <cell r="P3" t="str">
            <v>FB</v>
          </cell>
          <cell r="Q3">
            <v>0.24</v>
          </cell>
          <cell r="R3">
            <v>2.5000000000000001E-2</v>
          </cell>
          <cell r="S3">
            <v>0</v>
          </cell>
          <cell r="X3">
            <v>16.811849999999996</v>
          </cell>
          <cell r="Y3">
            <v>168.89</v>
          </cell>
          <cell r="Z3">
            <v>0.90045680620522239</v>
          </cell>
          <cell r="AC3">
            <v>110.99</v>
          </cell>
          <cell r="AD3">
            <v>0.84852824578790886</v>
          </cell>
          <cell r="AE3">
            <v>110.99</v>
          </cell>
        </row>
        <row r="4">
          <cell r="A4" t="str">
            <v>GI37</v>
          </cell>
          <cell r="B4" t="str">
            <v>COAST TO COAST</v>
          </cell>
          <cell r="C4" t="str">
            <v>CHERNG MIN ENTERPRISE CO., LTD</v>
          </cell>
          <cell r="D4" t="str">
            <v>C2C</v>
          </cell>
          <cell r="E4" t="str">
            <v>C2CC</v>
          </cell>
          <cell r="F4" t="str">
            <v>IWCGI37</v>
          </cell>
          <cell r="G4" t="str">
            <v>GI;06-11 RANGER;CHRM;BAR</v>
          </cell>
          <cell r="O4">
            <v>17.940000000000001</v>
          </cell>
          <cell r="P4" t="str">
            <v>FB</v>
          </cell>
          <cell r="Q4">
            <v>0.24</v>
          </cell>
          <cell r="R4">
            <v>2.5000000000000001E-2</v>
          </cell>
          <cell r="S4">
            <v>0</v>
          </cell>
          <cell r="X4">
            <v>22.694099999999999</v>
          </cell>
          <cell r="Y4">
            <v>168.89</v>
          </cell>
          <cell r="Z4">
            <v>0.86562792350050333</v>
          </cell>
          <cell r="AC4">
            <v>110.99</v>
          </cell>
          <cell r="AD4">
            <v>0.79553022794846373</v>
          </cell>
          <cell r="AE4">
            <v>110.99</v>
          </cell>
        </row>
        <row r="5">
          <cell r="A5" t="str">
            <v>GI122</v>
          </cell>
          <cell r="B5" t="str">
            <v>COAST TO COAST</v>
          </cell>
          <cell r="C5" t="str">
            <v>CHERNG MIN ENTERPRISE CO., LTD</v>
          </cell>
          <cell r="D5" t="str">
            <v>C2C</v>
          </cell>
          <cell r="E5" t="str">
            <v>C2CC</v>
          </cell>
          <cell r="F5" t="str">
            <v>IWCGI122</v>
          </cell>
          <cell r="G5" t="str">
            <v>GI;04-12 CANYON;CHRM;BAR</v>
          </cell>
          <cell r="O5">
            <v>27.99</v>
          </cell>
          <cell r="P5" t="str">
            <v>FB</v>
          </cell>
          <cell r="Q5">
            <v>0.24</v>
          </cell>
          <cell r="R5">
            <v>2.5000000000000001E-2</v>
          </cell>
          <cell r="S5">
            <v>0</v>
          </cell>
          <cell r="X5">
            <v>35.407349999999994</v>
          </cell>
          <cell r="Y5">
            <v>169.89</v>
          </cell>
          <cell r="Z5">
            <v>0.79158661486844417</v>
          </cell>
          <cell r="AC5">
            <v>111.99</v>
          </cell>
          <cell r="AD5">
            <v>0.68383471738548085</v>
          </cell>
          <cell r="AE5">
            <v>111.99</v>
          </cell>
        </row>
        <row r="6">
          <cell r="A6" t="str">
            <v>GI117B</v>
          </cell>
          <cell r="B6" t="str">
            <v>COAST TO COAST</v>
          </cell>
          <cell r="C6" t="str">
            <v>SOUN MIIN CO., LTD</v>
          </cell>
          <cell r="D6" t="str">
            <v>C2C</v>
          </cell>
          <cell r="E6" t="str">
            <v>C2CQ</v>
          </cell>
          <cell r="F6" t="str">
            <v>IWCGI117B</v>
          </cell>
          <cell r="G6" t="str">
            <v>GI;13-17 TRAVERSE;CHRM;LOWR BAR</v>
          </cell>
          <cell r="O6">
            <v>15.3</v>
          </cell>
          <cell r="P6" t="str">
            <v>FB</v>
          </cell>
          <cell r="Q6">
            <v>0.24</v>
          </cell>
          <cell r="R6">
            <v>2.5000000000000001E-2</v>
          </cell>
          <cell r="S6">
            <v>0</v>
          </cell>
          <cell r="X6">
            <v>19.354499999999998</v>
          </cell>
          <cell r="Y6">
            <v>180.89</v>
          </cell>
          <cell r="Z6">
            <v>0.8930040356017469</v>
          </cell>
          <cell r="AC6">
            <v>118.99</v>
          </cell>
          <cell r="AD6">
            <v>0.83734347424153288</v>
          </cell>
          <cell r="AE6">
            <v>118.99</v>
          </cell>
        </row>
        <row r="7">
          <cell r="A7" t="str">
            <v>GI33X</v>
          </cell>
          <cell r="B7" t="str">
            <v>COAST TO COAST</v>
          </cell>
          <cell r="C7" t="str">
            <v>SOUN MIIN CO., LTD</v>
          </cell>
          <cell r="D7" t="str">
            <v>C2C</v>
          </cell>
          <cell r="E7" t="str">
            <v>C2CQ</v>
          </cell>
          <cell r="F7" t="str">
            <v>IWCGI33X</v>
          </cell>
          <cell r="G7" t="str">
            <v>GI;07-13 AVALANCHE;CHRM;MESH</v>
          </cell>
          <cell r="O7">
            <v>23.26</v>
          </cell>
          <cell r="P7" t="str">
            <v>FB</v>
          </cell>
          <cell r="Q7">
            <v>0.24</v>
          </cell>
          <cell r="R7">
            <v>2.5000000000000001E-2</v>
          </cell>
          <cell r="S7">
            <v>0</v>
          </cell>
          <cell r="X7">
            <v>29.4239</v>
          </cell>
          <cell r="Y7">
            <v>180.89</v>
          </cell>
          <cell r="Z7">
            <v>0.83733816131350547</v>
          </cell>
          <cell r="AC7">
            <v>118.99</v>
          </cell>
          <cell r="AD7">
            <v>0.75271955626523235</v>
          </cell>
          <cell r="AE7">
            <v>118.99</v>
          </cell>
        </row>
        <row r="8">
          <cell r="A8" t="str">
            <v>GI40</v>
          </cell>
          <cell r="B8" t="str">
            <v>COAST TO COAST</v>
          </cell>
          <cell r="C8" t="str">
            <v>SOUN MIIN CO., LTD</v>
          </cell>
          <cell r="D8" t="str">
            <v>C2C</v>
          </cell>
          <cell r="E8" t="str">
            <v>C2CQ</v>
          </cell>
          <cell r="F8" t="str">
            <v>IWCGI40</v>
          </cell>
          <cell r="G8" t="str">
            <v>GI;07-13 SILVERADO;CHRM;MESH</v>
          </cell>
          <cell r="O8">
            <v>26.87</v>
          </cell>
          <cell r="P8" t="str">
            <v>FB</v>
          </cell>
          <cell r="Q8">
            <v>0.24</v>
          </cell>
          <cell r="R8">
            <v>2.5000000000000001E-2</v>
          </cell>
          <cell r="S8">
            <v>0</v>
          </cell>
          <cell r="X8">
            <v>33.990549999999999</v>
          </cell>
          <cell r="Y8">
            <v>180.89</v>
          </cell>
          <cell r="Z8">
            <v>0.81209270827574775</v>
          </cell>
          <cell r="AC8">
            <v>118.99</v>
          </cell>
          <cell r="AD8">
            <v>0.71434112110261361</v>
          </cell>
          <cell r="AE8">
            <v>118.99</v>
          </cell>
        </row>
        <row r="9">
          <cell r="A9" t="str">
            <v>GI41</v>
          </cell>
          <cell r="B9" t="str">
            <v>COAST TO COAST</v>
          </cell>
          <cell r="C9" t="str">
            <v>SOUN MIIN CO., LTD</v>
          </cell>
          <cell r="D9" t="str">
            <v>C2C</v>
          </cell>
          <cell r="E9" t="str">
            <v>C2CQ</v>
          </cell>
          <cell r="F9" t="str">
            <v>IWCGI41</v>
          </cell>
          <cell r="G9" t="str">
            <v>GI;07-09 ALTIMA;CHRM;BAR</v>
          </cell>
          <cell r="O9">
            <v>14.69</v>
          </cell>
          <cell r="P9" t="str">
            <v>FB</v>
          </cell>
          <cell r="Q9">
            <v>0.24</v>
          </cell>
          <cell r="R9">
            <v>2.5000000000000001E-2</v>
          </cell>
          <cell r="S9">
            <v>0</v>
          </cell>
          <cell r="X9">
            <v>18.582849999999997</v>
          </cell>
          <cell r="Y9">
            <v>180.89</v>
          </cell>
          <cell r="Z9">
            <v>0.89726988777710204</v>
          </cell>
          <cell r="AC9">
            <v>118.99</v>
          </cell>
          <cell r="AD9">
            <v>0.84382847298092278</v>
          </cell>
          <cell r="AE9">
            <v>118.99</v>
          </cell>
        </row>
        <row r="10">
          <cell r="A10" t="str">
            <v>GI42</v>
          </cell>
          <cell r="B10" t="str">
            <v>COAST TO COAST</v>
          </cell>
          <cell r="C10" t="str">
            <v>SOUN MIIN CO., LTD</v>
          </cell>
          <cell r="D10" t="str">
            <v>C2C</v>
          </cell>
          <cell r="E10" t="str">
            <v>C2CQ</v>
          </cell>
          <cell r="F10" t="str">
            <v>IWCGI42</v>
          </cell>
          <cell r="G10" t="str">
            <v>GI;07-13 SIERRA;CHRM;SLOT</v>
          </cell>
          <cell r="O10">
            <v>23.26</v>
          </cell>
          <cell r="P10" t="str">
            <v>FB</v>
          </cell>
          <cell r="Q10">
            <v>0.24</v>
          </cell>
          <cell r="R10">
            <v>2.5000000000000001E-2</v>
          </cell>
          <cell r="S10">
            <v>0</v>
          </cell>
          <cell r="X10">
            <v>29.4239</v>
          </cell>
          <cell r="Y10">
            <v>180.89</v>
          </cell>
          <cell r="Z10">
            <v>0.83733816131350547</v>
          </cell>
          <cell r="AC10">
            <v>118.99</v>
          </cell>
          <cell r="AD10">
            <v>0.75271955626523235</v>
          </cell>
          <cell r="AE10">
            <v>118.99</v>
          </cell>
        </row>
        <row r="11">
          <cell r="A11" t="str">
            <v>GI176</v>
          </cell>
          <cell r="B11" t="str">
            <v>COAST TO COAST</v>
          </cell>
          <cell r="C11" t="str">
            <v>CHERNG MIN ENTERPRISE CO., LTD</v>
          </cell>
          <cell r="D11" t="str">
            <v>C2C</v>
          </cell>
          <cell r="E11" t="str">
            <v>C2CC</v>
          </cell>
          <cell r="F11" t="str">
            <v>GI176</v>
          </cell>
          <cell r="G11" t="str">
            <v>GI 20-21 TACOMA CHRM 1 PC</v>
          </cell>
          <cell r="O11">
            <v>36.96</v>
          </cell>
          <cell r="P11" t="str">
            <v>FB</v>
          </cell>
          <cell r="Q11">
            <v>0.24</v>
          </cell>
          <cell r="R11">
            <v>2.5000000000000001E-2</v>
          </cell>
          <cell r="S11">
            <v>0</v>
          </cell>
          <cell r="X11">
            <v>46.754399999999997</v>
          </cell>
          <cell r="Y11">
            <v>195.89</v>
          </cell>
          <cell r="Z11">
            <v>0.76132319158711514</v>
          </cell>
          <cell r="AC11">
            <v>128.99</v>
          </cell>
          <cell r="AD11">
            <v>0.63753469261183038</v>
          </cell>
          <cell r="AE11">
            <v>128.99</v>
          </cell>
        </row>
        <row r="12">
          <cell r="A12" t="str">
            <v>GI176BLK</v>
          </cell>
          <cell r="B12" t="str">
            <v>COAST TO COAST</v>
          </cell>
          <cell r="C12" t="str">
            <v>CHERNG MIN ENTERPRISE CO., LTD</v>
          </cell>
          <cell r="D12" t="str">
            <v>C2C</v>
          </cell>
          <cell r="E12" t="str">
            <v>C2CC</v>
          </cell>
          <cell r="F12" t="str">
            <v>GI176BLK</v>
          </cell>
          <cell r="G12" t="str">
            <v>GI 20-21 TACOMA BLACK 1 PC</v>
          </cell>
          <cell r="O12">
            <v>35.39</v>
          </cell>
          <cell r="P12" t="str">
            <v>FB</v>
          </cell>
          <cell r="Q12">
            <v>0.24</v>
          </cell>
          <cell r="R12">
            <v>2.5000000000000001E-2</v>
          </cell>
          <cell r="S12">
            <v>0</v>
          </cell>
          <cell r="X12">
            <v>44.768349999999998</v>
          </cell>
          <cell r="Y12">
            <v>195.89</v>
          </cell>
          <cell r="Z12">
            <v>0.77146178977997859</v>
          </cell>
          <cell r="AC12">
            <v>128.99</v>
          </cell>
          <cell r="AD12">
            <v>0.65293162260640358</v>
          </cell>
          <cell r="AE12">
            <v>128.99</v>
          </cell>
        </row>
        <row r="13">
          <cell r="A13" t="str">
            <v>GI93B</v>
          </cell>
          <cell r="B13" t="str">
            <v>COAST TO COAST</v>
          </cell>
          <cell r="C13" t="str">
            <v>CHERNG MIN ENTERPRISE CO., LTD</v>
          </cell>
          <cell r="D13" t="str">
            <v>C2C</v>
          </cell>
          <cell r="E13" t="str">
            <v>C2CC</v>
          </cell>
          <cell r="F13" t="str">
            <v>IWCGI93B</v>
          </cell>
          <cell r="G13" t="str">
            <v>GI;08-12 ENCLAVE;CHRM;LOWER VENT</v>
          </cell>
          <cell r="O13">
            <v>35.869999999999997</v>
          </cell>
          <cell r="P13" t="str">
            <v>FB</v>
          </cell>
          <cell r="Q13">
            <v>0.24</v>
          </cell>
          <cell r="R13">
            <v>2.5000000000000001E-2</v>
          </cell>
          <cell r="S13">
            <v>0</v>
          </cell>
          <cell r="X13">
            <v>45.37554999999999</v>
          </cell>
          <cell r="Y13">
            <v>195.89</v>
          </cell>
          <cell r="Z13">
            <v>0.76836209096942176</v>
          </cell>
          <cell r="AC13">
            <v>128.99</v>
          </cell>
          <cell r="AD13">
            <v>0.6482242809520119</v>
          </cell>
          <cell r="AE13">
            <v>128.99</v>
          </cell>
        </row>
        <row r="14">
          <cell r="A14" t="str">
            <v>GI110</v>
          </cell>
          <cell r="B14" t="str">
            <v>COAST TO COAST</v>
          </cell>
          <cell r="C14" t="str">
            <v>SHAFT ENTERPRISE CO., LTD</v>
          </cell>
          <cell r="D14" t="str">
            <v>C2C</v>
          </cell>
          <cell r="E14" t="str">
            <v>C2CP</v>
          </cell>
          <cell r="F14" t="str">
            <v>IWCGI110</v>
          </cell>
          <cell r="G14" t="str">
            <v>GI;11-19 PATRIOT;CHRM;MESH</v>
          </cell>
          <cell r="O14">
            <v>13.01</v>
          </cell>
          <cell r="P14" t="str">
            <v>FB</v>
          </cell>
          <cell r="Q14">
            <v>0.24</v>
          </cell>
          <cell r="R14">
            <v>2.5000000000000001E-2</v>
          </cell>
          <cell r="S14">
            <v>0</v>
          </cell>
          <cell r="X14">
            <v>16.457649999999997</v>
          </cell>
          <cell r="Y14">
            <v>199.89</v>
          </cell>
          <cell r="Z14">
            <v>0.91766646655660611</v>
          </cell>
          <cell r="AC14">
            <v>130.99</v>
          </cell>
          <cell r="AD14">
            <v>0.87435949309107563</v>
          </cell>
          <cell r="AE14">
            <v>130.99</v>
          </cell>
        </row>
        <row r="15">
          <cell r="A15" t="str">
            <v>GI143</v>
          </cell>
          <cell r="B15" t="str">
            <v>COAST TO COAST</v>
          </cell>
          <cell r="C15" t="str">
            <v>SHAFT ENTERPRISE CO., LTD</v>
          </cell>
          <cell r="D15" t="str">
            <v>C2C</v>
          </cell>
          <cell r="E15" t="str">
            <v>C2CP</v>
          </cell>
          <cell r="F15" t="str">
            <v>IWCGI143</v>
          </cell>
          <cell r="G15" t="str">
            <v>GI;2015 CRUZE;CHRM;BAR</v>
          </cell>
          <cell r="O15">
            <v>25.71</v>
          </cell>
          <cell r="P15" t="str">
            <v>FB</v>
          </cell>
          <cell r="Q15">
            <v>0.24</v>
          </cell>
          <cell r="R15">
            <v>2.5000000000000001E-2</v>
          </cell>
          <cell r="S15">
            <v>0</v>
          </cell>
          <cell r="X15">
            <v>32.523150000000001</v>
          </cell>
          <cell r="Y15">
            <v>199.89</v>
          </cell>
          <cell r="Z15">
            <v>0.83729476211916565</v>
          </cell>
          <cell r="AC15">
            <v>130.99</v>
          </cell>
          <cell r="AD15">
            <v>0.75171272616230245</v>
          </cell>
          <cell r="AE15">
            <v>130.99</v>
          </cell>
        </row>
        <row r="16">
          <cell r="A16" t="str">
            <v>GI180</v>
          </cell>
          <cell r="B16" t="str">
            <v>COAST TO COAST</v>
          </cell>
          <cell r="C16" t="str">
            <v>CHERNG MIN ENTERPRISE CO., LTD</v>
          </cell>
          <cell r="D16" t="str">
            <v>C2C</v>
          </cell>
          <cell r="E16" t="str">
            <v>C2CC</v>
          </cell>
          <cell r="F16" t="str">
            <v>GI180</v>
          </cell>
          <cell r="G16" t="str">
            <v>GI 21-22 TRAILBLAZER CHROME</v>
          </cell>
          <cell r="O16">
            <v>30.15</v>
          </cell>
          <cell r="P16" t="str">
            <v>FB</v>
          </cell>
          <cell r="Q16">
            <v>0.24</v>
          </cell>
          <cell r="R16">
            <v>2.5000000000000001E-2</v>
          </cell>
          <cell r="S16">
            <v>0</v>
          </cell>
          <cell r="X16">
            <v>38.139749999999992</v>
          </cell>
          <cell r="Y16">
            <v>199.89</v>
          </cell>
          <cell r="Z16">
            <v>0.80919630796938313</v>
          </cell>
          <cell r="AC16">
            <v>130.99</v>
          </cell>
          <cell r="AD16">
            <v>0.70883464386594408</v>
          </cell>
          <cell r="AE16">
            <v>130.99</v>
          </cell>
        </row>
        <row r="17">
          <cell r="A17" t="str">
            <v>GI180BLK</v>
          </cell>
          <cell r="B17" t="str">
            <v>COAST TO COAST</v>
          </cell>
          <cell r="C17" t="str">
            <v>CHERNG MIN ENTERPRISE CO., LTD</v>
          </cell>
          <cell r="D17" t="str">
            <v>C2C</v>
          </cell>
          <cell r="E17" t="str">
            <v>C2CC</v>
          </cell>
          <cell r="F17" t="str">
            <v>GI180BLK</v>
          </cell>
          <cell r="G17" t="str">
            <v>GI 21-22 TRAILBLAZER GLOSS BLACK</v>
          </cell>
          <cell r="O17">
            <v>30.15</v>
          </cell>
          <cell r="P17" t="str">
            <v>FB</v>
          </cell>
          <cell r="Q17">
            <v>0.24</v>
          </cell>
          <cell r="R17">
            <v>2.5000000000000001E-2</v>
          </cell>
          <cell r="S17">
            <v>0</v>
          </cell>
          <cell r="X17">
            <v>38.139749999999992</v>
          </cell>
          <cell r="Y17">
            <v>199.89</v>
          </cell>
          <cell r="Z17">
            <v>0.80919630796938313</v>
          </cell>
          <cell r="AC17">
            <v>130.99</v>
          </cell>
          <cell r="AD17">
            <v>0.70883464386594408</v>
          </cell>
          <cell r="AE17">
            <v>130.99</v>
          </cell>
        </row>
        <row r="18">
          <cell r="A18" t="str">
            <v>GI181</v>
          </cell>
          <cell r="B18" t="str">
            <v>COAST TO COAST</v>
          </cell>
          <cell r="C18" t="str">
            <v>CHERNG MIN ENTERPRISE CO., LTD</v>
          </cell>
          <cell r="D18" t="str">
            <v>C2C</v>
          </cell>
          <cell r="E18" t="str">
            <v>C2CC</v>
          </cell>
          <cell r="F18" t="str">
            <v>GI181</v>
          </cell>
          <cell r="G18" t="str">
            <v>GI 21-22 COLORADO CHROME</v>
          </cell>
          <cell r="O18">
            <v>36.6</v>
          </cell>
          <cell r="P18" t="str">
            <v>FB</v>
          </cell>
          <cell r="Q18">
            <v>0.24</v>
          </cell>
          <cell r="R18">
            <v>2.5000000000000001E-2</v>
          </cell>
          <cell r="S18">
            <v>0</v>
          </cell>
          <cell r="X18">
            <v>46.298999999999999</v>
          </cell>
          <cell r="Y18">
            <v>199.89</v>
          </cell>
          <cell r="Z18">
            <v>0.76837760768422625</v>
          </cell>
          <cell r="AC18">
            <v>130.99</v>
          </cell>
          <cell r="AD18">
            <v>0.64654553782731505</v>
          </cell>
          <cell r="AE18">
            <v>130.99</v>
          </cell>
        </row>
        <row r="19">
          <cell r="A19" t="str">
            <v>GI181BLK</v>
          </cell>
          <cell r="B19" t="str">
            <v>COAST TO COAST</v>
          </cell>
          <cell r="C19" t="str">
            <v>CHERNG MIN ENTERPRISE CO., LTD</v>
          </cell>
          <cell r="D19" t="str">
            <v>C2C</v>
          </cell>
          <cell r="E19" t="str">
            <v>C2CC</v>
          </cell>
          <cell r="F19" t="str">
            <v>GI181BLK</v>
          </cell>
          <cell r="G19" t="str">
            <v>GI 21-22 COLORADO GLOSS BLK</v>
          </cell>
          <cell r="O19">
            <v>36.6</v>
          </cell>
          <cell r="P19" t="str">
            <v>FB</v>
          </cell>
          <cell r="Q19">
            <v>0.24</v>
          </cell>
          <cell r="R19">
            <v>2.5000000000000001E-2</v>
          </cell>
          <cell r="S19">
            <v>0</v>
          </cell>
          <cell r="X19">
            <v>46.298999999999999</v>
          </cell>
          <cell r="Y19">
            <v>199.89</v>
          </cell>
          <cell r="Z19">
            <v>0.76837760768422625</v>
          </cell>
          <cell r="AC19">
            <v>130.99</v>
          </cell>
          <cell r="AD19">
            <v>0.64654553782731505</v>
          </cell>
          <cell r="AE19">
            <v>130.99</v>
          </cell>
        </row>
        <row r="20">
          <cell r="A20" t="str">
            <v>GI130</v>
          </cell>
          <cell r="B20" t="str">
            <v>COAST TO COAST</v>
          </cell>
          <cell r="C20" t="str">
            <v>SOUN MIIN CO., LTD</v>
          </cell>
          <cell r="D20" t="str">
            <v>C2C</v>
          </cell>
          <cell r="E20" t="str">
            <v>C2CQ</v>
          </cell>
          <cell r="F20" t="str">
            <v>IWCGI130</v>
          </cell>
          <cell r="G20" t="str">
            <v>GI;15-20 COLORADO;CHRM;BAR</v>
          </cell>
          <cell r="O20">
            <v>30.36</v>
          </cell>
          <cell r="P20" t="str">
            <v>FB</v>
          </cell>
          <cell r="Q20">
            <v>0.24</v>
          </cell>
          <cell r="R20">
            <v>2.5000000000000001E-2</v>
          </cell>
          <cell r="S20">
            <v>0</v>
          </cell>
          <cell r="X20">
            <v>38.405399999999993</v>
          </cell>
          <cell r="Y20">
            <v>208.89</v>
          </cell>
          <cell r="Z20">
            <v>0.81614533965244873</v>
          </cell>
          <cell r="AC20">
            <v>136.99</v>
          </cell>
          <cell r="AD20">
            <v>0.71964814949996359</v>
          </cell>
          <cell r="AE20">
            <v>136.99</v>
          </cell>
        </row>
        <row r="21">
          <cell r="A21" t="str">
            <v>GI166</v>
          </cell>
          <cell r="B21" t="str">
            <v>COAST TO COAST</v>
          </cell>
          <cell r="C21" t="str">
            <v>SOUN MIIN CO., LTD</v>
          </cell>
          <cell r="D21" t="str">
            <v>C2C</v>
          </cell>
          <cell r="E21" t="str">
            <v>C2CQ</v>
          </cell>
          <cell r="F21" t="str">
            <v>IWCGI166</v>
          </cell>
          <cell r="G21" t="str">
            <v>GI;19-20 ALTIMA;CHRM;MESH;W/O CAM</v>
          </cell>
          <cell r="O21">
            <v>27.87</v>
          </cell>
          <cell r="P21" t="str">
            <v>FB</v>
          </cell>
          <cell r="Q21">
            <v>0.24</v>
          </cell>
          <cell r="R21">
            <v>2.5000000000000001E-2</v>
          </cell>
          <cell r="S21">
            <v>0</v>
          </cell>
          <cell r="X21">
            <v>35.255549999999999</v>
          </cell>
          <cell r="Y21">
            <v>208.89</v>
          </cell>
          <cell r="Z21">
            <v>0.83122432859399686</v>
          </cell>
          <cell r="AC21">
            <v>136.99</v>
          </cell>
          <cell r="AD21">
            <v>0.74264143368129065</v>
          </cell>
          <cell r="AE21">
            <v>136.99</v>
          </cell>
        </row>
        <row r="22">
          <cell r="A22" t="str">
            <v>GI64</v>
          </cell>
          <cell r="B22" t="str">
            <v>COAST TO COAST</v>
          </cell>
          <cell r="C22" t="str">
            <v>SOUN MIIN CO., LTD</v>
          </cell>
          <cell r="D22" t="str">
            <v>C2C</v>
          </cell>
          <cell r="E22" t="str">
            <v>C2CQ</v>
          </cell>
          <cell r="F22" t="str">
            <v>IWCGI64</v>
          </cell>
          <cell r="G22" t="str">
            <v>GI;06-06 SILVERADO;CHRM;MESH</v>
          </cell>
          <cell r="O22">
            <v>26.93</v>
          </cell>
          <cell r="P22" t="str">
            <v>FB</v>
          </cell>
          <cell r="Q22">
            <v>0.24</v>
          </cell>
          <cell r="R22">
            <v>2.5000000000000001E-2</v>
          </cell>
          <cell r="S22">
            <v>0</v>
          </cell>
          <cell r="X22">
            <v>34.066449999999996</v>
          </cell>
          <cell r="Y22">
            <v>208.89</v>
          </cell>
          <cell r="Z22">
            <v>0.83691679831490251</v>
          </cell>
          <cell r="AC22">
            <v>136.99</v>
          </cell>
          <cell r="AD22">
            <v>0.75132162931600843</v>
          </cell>
          <cell r="AE22">
            <v>136.99</v>
          </cell>
        </row>
        <row r="23">
          <cell r="A23" t="str">
            <v>GI145</v>
          </cell>
          <cell r="B23" t="str">
            <v>COAST TO COAST</v>
          </cell>
          <cell r="C23" t="str">
            <v>CHERNG MIN ENTERPRISE CO., LTD</v>
          </cell>
          <cell r="D23" t="str">
            <v>C2C</v>
          </cell>
          <cell r="E23" t="str">
            <v>C2CC</v>
          </cell>
          <cell r="F23" t="str">
            <v>IWCGI145</v>
          </cell>
          <cell r="G23" t="str">
            <v>GI;16-18 ALTIMA;CHRM;BAR</v>
          </cell>
          <cell r="O23">
            <v>22.08</v>
          </cell>
          <cell r="P23" t="str">
            <v>FB</v>
          </cell>
          <cell r="Q23">
            <v>0.24</v>
          </cell>
          <cell r="R23">
            <v>2.5000000000000001E-2</v>
          </cell>
          <cell r="S23">
            <v>0</v>
          </cell>
          <cell r="X23">
            <v>27.931199999999997</v>
          </cell>
          <cell r="Y23">
            <v>209.89</v>
          </cell>
          <cell r="Z23">
            <v>0.86692457954166469</v>
          </cell>
          <cell r="AC23">
            <v>137.99</v>
          </cell>
          <cell r="AD23">
            <v>0.79758533227045447</v>
          </cell>
          <cell r="AE23">
            <v>137.99</v>
          </cell>
        </row>
        <row r="24">
          <cell r="A24" t="str">
            <v>GI161</v>
          </cell>
          <cell r="B24" t="str">
            <v>COAST TO COAST</v>
          </cell>
          <cell r="C24" t="str">
            <v>CHERNG MIN ENTERPRISE CO., LTD</v>
          </cell>
          <cell r="D24" t="str">
            <v>C2C</v>
          </cell>
          <cell r="E24" t="str">
            <v>C2CC</v>
          </cell>
          <cell r="F24" t="str">
            <v>GI161</v>
          </cell>
          <cell r="G24" t="str">
            <v>GI;18-20 F150;CHRM;MESH</v>
          </cell>
          <cell r="O24">
            <v>40.03</v>
          </cell>
          <cell r="P24" t="str">
            <v>FB</v>
          </cell>
          <cell r="Q24">
            <v>0.24</v>
          </cell>
          <cell r="R24">
            <v>2.5000000000000001E-2</v>
          </cell>
          <cell r="S24">
            <v>0</v>
          </cell>
          <cell r="X24">
            <v>50.637949999999996</v>
          </cell>
          <cell r="Y24">
            <v>209.89</v>
          </cell>
          <cell r="Z24">
            <v>0.75874053075420467</v>
          </cell>
          <cell r="AC24">
            <v>137.99</v>
          </cell>
          <cell r="AD24">
            <v>0.63303174143053853</v>
          </cell>
          <cell r="AE24">
            <v>137.99</v>
          </cell>
        </row>
        <row r="25">
          <cell r="A25" t="str">
            <v>GI173</v>
          </cell>
          <cell r="B25" t="str">
            <v>COAST TO COAST</v>
          </cell>
          <cell r="C25" t="str">
            <v>SOUN MIIN CO., LTD</v>
          </cell>
          <cell r="D25" t="str">
            <v>C2C</v>
          </cell>
          <cell r="E25" t="str">
            <v>C2CQ</v>
          </cell>
          <cell r="F25" t="str">
            <v>IWCGI173</v>
          </cell>
          <cell r="G25" t="str">
            <v>GI;20-21 SIERRA;CHM;MSH BAR;W/O CAM</v>
          </cell>
          <cell r="O25">
            <v>28.89</v>
          </cell>
          <cell r="P25" t="str">
            <v>FB</v>
          </cell>
          <cell r="Q25">
            <v>0.24</v>
          </cell>
          <cell r="R25">
            <v>2.5000000000000001E-2</v>
          </cell>
          <cell r="S25">
            <v>0</v>
          </cell>
          <cell r="X25">
            <v>36.545849999999994</v>
          </cell>
          <cell r="Y25">
            <v>213.89</v>
          </cell>
          <cell r="Z25">
            <v>0.82913717331338532</v>
          </cell>
          <cell r="AC25">
            <v>140.99</v>
          </cell>
          <cell r="AD25">
            <v>0.74079119086460032</v>
          </cell>
          <cell r="AE25">
            <v>140.99</v>
          </cell>
        </row>
        <row r="26">
          <cell r="A26" t="str">
            <v>GI173BLK</v>
          </cell>
          <cell r="B26" t="str">
            <v>COAST TO COAST</v>
          </cell>
          <cell r="C26" t="str">
            <v>SOUN MIIN CO., LTD</v>
          </cell>
          <cell r="D26" t="str">
            <v>C2C</v>
          </cell>
          <cell r="E26" t="str">
            <v>C2CQ</v>
          </cell>
          <cell r="F26" t="str">
            <v>IWCGI173BLK</v>
          </cell>
          <cell r="G26" t="str">
            <v>GI;20-21 SIERRA;BLK;MSH BAR;W/O CAM</v>
          </cell>
          <cell r="O26">
            <v>24.66</v>
          </cell>
          <cell r="P26" t="str">
            <v>FB</v>
          </cell>
          <cell r="Q26">
            <v>0.24</v>
          </cell>
          <cell r="R26">
            <v>2.5000000000000001E-2</v>
          </cell>
          <cell r="S26">
            <v>0</v>
          </cell>
          <cell r="X26">
            <v>31.194899999999997</v>
          </cell>
          <cell r="Y26">
            <v>213.89</v>
          </cell>
          <cell r="Z26">
            <v>0.85415447192482119</v>
          </cell>
          <cell r="AC26">
            <v>140.99</v>
          </cell>
          <cell r="AD26">
            <v>0.77874388254486138</v>
          </cell>
          <cell r="AE26">
            <v>140.99</v>
          </cell>
        </row>
        <row r="27">
          <cell r="A27" t="str">
            <v>GI159</v>
          </cell>
          <cell r="B27" t="str">
            <v>COAST TO COAST</v>
          </cell>
          <cell r="C27" t="str">
            <v>SOUN MIIN CO., LTD</v>
          </cell>
          <cell r="D27" t="str">
            <v>C2C</v>
          </cell>
          <cell r="E27" t="str">
            <v>C2CQ</v>
          </cell>
          <cell r="F27" t="str">
            <v>IWCGI159</v>
          </cell>
          <cell r="G27" t="str">
            <v>GI;18-19 EXPLORER;CHRM;MESH</v>
          </cell>
          <cell r="O27">
            <v>27.17</v>
          </cell>
          <cell r="P27" t="str">
            <v>FB</v>
          </cell>
          <cell r="Q27">
            <v>0.24</v>
          </cell>
          <cell r="R27">
            <v>2.5000000000000001E-2</v>
          </cell>
          <cell r="S27">
            <v>0</v>
          </cell>
          <cell r="X27">
            <v>34.370049999999999</v>
          </cell>
          <cell r="Y27">
            <v>219.89</v>
          </cell>
          <cell r="Z27">
            <v>0.84369434717358682</v>
          </cell>
          <cell r="AC27">
            <v>143.99</v>
          </cell>
          <cell r="AD27">
            <v>0.76130252100840345</v>
          </cell>
          <cell r="AE27">
            <v>143.99</v>
          </cell>
        </row>
        <row r="28">
          <cell r="A28" t="str">
            <v>GI159BLK</v>
          </cell>
          <cell r="B28" t="str">
            <v>COAST TO COAST</v>
          </cell>
          <cell r="C28" t="str">
            <v>SOUN MIIN CO., LTD</v>
          </cell>
          <cell r="D28" t="str">
            <v>C2C</v>
          </cell>
          <cell r="E28" t="str">
            <v>C2CQ</v>
          </cell>
          <cell r="F28" t="str">
            <v>IWCGI159BLK</v>
          </cell>
          <cell r="G28" t="str">
            <v>GI;18-19 EXPLORER;BLK;MESH</v>
          </cell>
          <cell r="O28">
            <v>24.15</v>
          </cell>
          <cell r="P28" t="str">
            <v>FB</v>
          </cell>
          <cell r="Q28">
            <v>0.24</v>
          </cell>
          <cell r="R28">
            <v>2.5000000000000001E-2</v>
          </cell>
          <cell r="S28">
            <v>0</v>
          </cell>
          <cell r="X28">
            <v>30.549749999999996</v>
          </cell>
          <cell r="Y28">
            <v>219.89</v>
          </cell>
          <cell r="Z28">
            <v>0.8610680340170086</v>
          </cell>
          <cell r="AC28">
            <v>143.99</v>
          </cell>
          <cell r="AD28">
            <v>0.7878342245989306</v>
          </cell>
          <cell r="AE28">
            <v>143.99</v>
          </cell>
        </row>
        <row r="29">
          <cell r="A29" t="str">
            <v>GI163</v>
          </cell>
          <cell r="B29" t="str">
            <v>COAST TO COAST</v>
          </cell>
          <cell r="C29" t="str">
            <v>SOUN MIIN CO., LTD</v>
          </cell>
          <cell r="D29" t="str">
            <v>C2C</v>
          </cell>
          <cell r="E29" t="str">
            <v>C2CQ</v>
          </cell>
          <cell r="F29" t="str">
            <v>GI163</v>
          </cell>
          <cell r="G29" t="str">
            <v>GI;19-20 SIERRA;CHRM;MESH;W/O CAM</v>
          </cell>
          <cell r="O29">
            <v>32.31</v>
          </cell>
          <cell r="P29" t="str">
            <v>FB</v>
          </cell>
          <cell r="Q29">
            <v>0.24</v>
          </cell>
          <cell r="R29">
            <v>2.5000000000000001E-2</v>
          </cell>
          <cell r="S29">
            <v>0</v>
          </cell>
          <cell r="X29">
            <v>40.872149999999998</v>
          </cell>
          <cell r="Y29">
            <v>219.89</v>
          </cell>
          <cell r="Z29">
            <v>0.8141245622811405</v>
          </cell>
          <cell r="AC29">
            <v>143.99</v>
          </cell>
          <cell r="AD29">
            <v>0.7161459129106188</v>
          </cell>
          <cell r="AE29">
            <v>143.99</v>
          </cell>
        </row>
        <row r="30">
          <cell r="A30" t="str">
            <v>GI163BLK</v>
          </cell>
          <cell r="B30" t="str">
            <v>COAST TO COAST</v>
          </cell>
          <cell r="C30" t="str">
            <v>SOUN MIIN CO., LTD</v>
          </cell>
          <cell r="D30" t="str">
            <v>C2C</v>
          </cell>
          <cell r="E30" t="str">
            <v>C2CQ</v>
          </cell>
          <cell r="F30" t="str">
            <v>GI163BLK</v>
          </cell>
          <cell r="G30" t="str">
            <v>GI;19-20 SIERRA;BLK;MESH;W/O CAMERA</v>
          </cell>
          <cell r="O30">
            <v>29.85</v>
          </cell>
          <cell r="P30" t="str">
            <v>FB</v>
          </cell>
          <cell r="Q30">
            <v>0.24</v>
          </cell>
          <cell r="R30">
            <v>2.5000000000000001E-2</v>
          </cell>
          <cell r="S30">
            <v>0</v>
          </cell>
          <cell r="X30">
            <v>37.760249999999999</v>
          </cell>
          <cell r="Y30">
            <v>219.89</v>
          </cell>
          <cell r="Z30">
            <v>0.82827663831915965</v>
          </cell>
          <cell r="AC30">
            <v>143.99</v>
          </cell>
          <cell r="AD30">
            <v>0.73775783040488929</v>
          </cell>
          <cell r="AE30">
            <v>143.99</v>
          </cell>
        </row>
        <row r="31">
          <cell r="A31" t="str">
            <v>GI165</v>
          </cell>
          <cell r="B31" t="str">
            <v>COAST TO COAST</v>
          </cell>
          <cell r="C31" t="str">
            <v>SOUN MIIN CO., LTD</v>
          </cell>
          <cell r="D31" t="str">
            <v>C2C</v>
          </cell>
          <cell r="E31" t="str">
            <v>C2CQ</v>
          </cell>
          <cell r="F31" t="str">
            <v>GI165</v>
          </cell>
          <cell r="G31" t="str">
            <v>GI;18-19 TACOMA;CHRM;BAR</v>
          </cell>
          <cell r="O31">
            <v>33.630000000000003</v>
          </cell>
          <cell r="P31" t="str">
            <v>FB</v>
          </cell>
          <cell r="Q31">
            <v>0.24</v>
          </cell>
          <cell r="R31">
            <v>2.5000000000000001E-2</v>
          </cell>
          <cell r="S31">
            <v>0</v>
          </cell>
          <cell r="X31">
            <v>42.54195</v>
          </cell>
          <cell r="Y31">
            <v>219.89</v>
          </cell>
          <cell r="Z31">
            <v>0.80653076538269142</v>
          </cell>
          <cell r="AC31">
            <v>143.99</v>
          </cell>
          <cell r="AD31">
            <v>0.70454927425515668</v>
          </cell>
          <cell r="AE31">
            <v>143.99</v>
          </cell>
        </row>
        <row r="32">
          <cell r="A32" t="str">
            <v>GI165BLK</v>
          </cell>
          <cell r="B32" t="str">
            <v>COAST TO COAST</v>
          </cell>
          <cell r="C32" t="str">
            <v>SOUN MIIN CO., LTD</v>
          </cell>
          <cell r="D32" t="str">
            <v>C2C</v>
          </cell>
          <cell r="E32" t="str">
            <v>C2CQ</v>
          </cell>
          <cell r="F32" t="str">
            <v>GI165BLK</v>
          </cell>
          <cell r="G32" t="str">
            <v>GI;18-19 TACOMA;BLK;BAR</v>
          </cell>
          <cell r="O32">
            <v>28.74</v>
          </cell>
          <cell r="P32" t="str">
            <v>FB</v>
          </cell>
          <cell r="Q32">
            <v>0.24</v>
          </cell>
          <cell r="R32">
            <v>2.5000000000000001E-2</v>
          </cell>
          <cell r="S32">
            <v>0</v>
          </cell>
          <cell r="X32">
            <v>36.356099999999998</v>
          </cell>
          <cell r="Y32">
            <v>219.89</v>
          </cell>
          <cell r="Z32">
            <v>0.83466233116558275</v>
          </cell>
          <cell r="AC32">
            <v>143.99</v>
          </cell>
          <cell r="AD32">
            <v>0.74750954927425517</v>
          </cell>
          <cell r="AE32">
            <v>143.99</v>
          </cell>
        </row>
        <row r="33">
          <cell r="A33" t="str">
            <v>GI100</v>
          </cell>
          <cell r="B33" t="str">
            <v>COAST TO COAST</v>
          </cell>
          <cell r="C33" t="str">
            <v>SOUN MIIN CO., LTD</v>
          </cell>
          <cell r="D33" t="str">
            <v>C2C</v>
          </cell>
          <cell r="E33" t="str">
            <v>C2CQ</v>
          </cell>
          <cell r="F33" t="str">
            <v>IWCGI100</v>
          </cell>
          <cell r="G33" t="str">
            <v>GI;11-14 CRUZE;CHRM;MESH</v>
          </cell>
          <cell r="O33">
            <v>28.15</v>
          </cell>
          <cell r="P33" t="str">
            <v>FB</v>
          </cell>
          <cell r="Q33">
            <v>0.24</v>
          </cell>
          <cell r="R33">
            <v>2.5000000000000001E-2</v>
          </cell>
          <cell r="S33">
            <v>0</v>
          </cell>
          <cell r="X33">
            <v>35.609749999999998</v>
          </cell>
          <cell r="Y33">
            <v>224.89</v>
          </cell>
          <cell r="Z33">
            <v>0.84165703232691536</v>
          </cell>
          <cell r="AC33">
            <v>147.99</v>
          </cell>
          <cell r="AD33">
            <v>0.75937732279208059</v>
          </cell>
          <cell r="AE33">
            <v>147.99</v>
          </cell>
        </row>
        <row r="34">
          <cell r="A34" t="str">
            <v>GI101</v>
          </cell>
          <cell r="B34" t="str">
            <v>COAST TO COAST</v>
          </cell>
          <cell r="C34" t="str">
            <v>SOUN MIIN CO., LTD</v>
          </cell>
          <cell r="D34" t="str">
            <v>C2C</v>
          </cell>
          <cell r="E34" t="str">
            <v>C2CQ</v>
          </cell>
          <cell r="F34" t="str">
            <v>IWCGI101</v>
          </cell>
          <cell r="G34" t="str">
            <v>GI;12-15 TACOMA;CHRM;MESH BAR</v>
          </cell>
          <cell r="O34">
            <v>15.3</v>
          </cell>
          <cell r="P34" t="str">
            <v>FB</v>
          </cell>
          <cell r="Q34">
            <v>0.24</v>
          </cell>
          <cell r="R34">
            <v>2.5000000000000001E-2</v>
          </cell>
          <cell r="S34">
            <v>0</v>
          </cell>
          <cell r="X34">
            <v>19.354499999999998</v>
          </cell>
          <cell r="Y34">
            <v>224.89</v>
          </cell>
          <cell r="Z34">
            <v>0.91393792520787942</v>
          </cell>
          <cell r="AC34">
            <v>147.99</v>
          </cell>
          <cell r="AD34">
            <v>0.86921751469693898</v>
          </cell>
          <cell r="AE34">
            <v>147.99</v>
          </cell>
        </row>
        <row r="35">
          <cell r="A35" t="str">
            <v>GI103</v>
          </cell>
          <cell r="B35" t="str">
            <v>COAST TO COAST</v>
          </cell>
          <cell r="C35" t="str">
            <v>SOUN MIIN CO., LTD</v>
          </cell>
          <cell r="D35" t="str">
            <v>C2C</v>
          </cell>
          <cell r="E35" t="str">
            <v>C2CQ</v>
          </cell>
          <cell r="F35" t="str">
            <v>IWCGI103</v>
          </cell>
          <cell r="G35" t="str">
            <v>GI;11-13 SORENTO;CHRM;MESH</v>
          </cell>
          <cell r="O35">
            <v>21.91</v>
          </cell>
          <cell r="P35" t="str">
            <v>FB</v>
          </cell>
          <cell r="Q35">
            <v>0.24</v>
          </cell>
          <cell r="R35">
            <v>2.5000000000000001E-2</v>
          </cell>
          <cell r="S35">
            <v>0</v>
          </cell>
          <cell r="X35">
            <v>27.716149999999999</v>
          </cell>
          <cell r="Y35">
            <v>224.89</v>
          </cell>
          <cell r="Z35">
            <v>0.87675685890879984</v>
          </cell>
          <cell r="AC35">
            <v>147.99</v>
          </cell>
          <cell r="AD35">
            <v>0.81271606189607404</v>
          </cell>
          <cell r="AE35">
            <v>147.99</v>
          </cell>
        </row>
        <row r="36">
          <cell r="A36" t="str">
            <v>GI108</v>
          </cell>
          <cell r="B36" t="str">
            <v>COAST TO COAST</v>
          </cell>
          <cell r="C36" t="str">
            <v>CHERNG MIN ENTERPRISE CO., LTD</v>
          </cell>
          <cell r="D36" t="str">
            <v>C2C</v>
          </cell>
          <cell r="E36" t="str">
            <v>C2CC</v>
          </cell>
          <cell r="F36" t="str">
            <v>IWCGI108</v>
          </cell>
          <cell r="G36" t="str">
            <v>GI;10-12 TAURUS;CHRM;MESH</v>
          </cell>
          <cell r="O36">
            <v>17.28</v>
          </cell>
          <cell r="P36" t="str">
            <v>FB</v>
          </cell>
          <cell r="Q36">
            <v>0.24</v>
          </cell>
          <cell r="R36">
            <v>2.5000000000000001E-2</v>
          </cell>
          <cell r="S36">
            <v>0</v>
          </cell>
          <cell r="X36">
            <v>21.859200000000001</v>
          </cell>
          <cell r="Y36">
            <v>224.89</v>
          </cell>
          <cell r="Z36">
            <v>0.90280048023478154</v>
          </cell>
          <cell r="AC36">
            <v>147.99</v>
          </cell>
          <cell r="AD36">
            <v>0.85229272248124877</v>
          </cell>
          <cell r="AE36">
            <v>147.99</v>
          </cell>
        </row>
        <row r="37">
          <cell r="A37" t="str">
            <v>GI109</v>
          </cell>
          <cell r="B37" t="str">
            <v>COAST TO COAST</v>
          </cell>
          <cell r="C37" t="str">
            <v>CHERNG MIN ENTERPRISE CO., LTD</v>
          </cell>
          <cell r="D37" t="str">
            <v>C2C</v>
          </cell>
          <cell r="E37" t="str">
            <v>C2CC</v>
          </cell>
          <cell r="F37" t="str">
            <v>IWCGI109</v>
          </cell>
          <cell r="G37" t="str">
            <v>GI;07-14 YUKON/XL;CHRM;BAR</v>
          </cell>
          <cell r="O37">
            <v>29.3</v>
          </cell>
          <cell r="P37" t="str">
            <v>FB</v>
          </cell>
          <cell r="Q37">
            <v>0.24</v>
          </cell>
          <cell r="R37">
            <v>2.5000000000000001E-2</v>
          </cell>
          <cell r="S37">
            <v>0</v>
          </cell>
          <cell r="X37">
            <v>37.064499999999995</v>
          </cell>
          <cell r="Y37">
            <v>224.89</v>
          </cell>
          <cell r="Z37">
            <v>0.8351883142869847</v>
          </cell>
          <cell r="AC37">
            <v>147.99</v>
          </cell>
          <cell r="AD37">
            <v>0.74954726670720995</v>
          </cell>
          <cell r="AE37">
            <v>147.99</v>
          </cell>
        </row>
        <row r="38">
          <cell r="A38" t="str">
            <v>GI113</v>
          </cell>
          <cell r="B38" t="str">
            <v>COAST TO COAST</v>
          </cell>
          <cell r="C38" t="str">
            <v>CHERNG MIN ENTERPRISE CO., LTD</v>
          </cell>
          <cell r="D38" t="str">
            <v>C2C</v>
          </cell>
          <cell r="E38" t="str">
            <v>C2CC</v>
          </cell>
          <cell r="F38" t="str">
            <v>IWCGI113</v>
          </cell>
          <cell r="G38" t="str">
            <v>GI;13-14 F150;CHRM;BAR</v>
          </cell>
          <cell r="O38">
            <v>27.04</v>
          </cell>
          <cell r="P38" t="str">
            <v>FB</v>
          </cell>
          <cell r="Q38">
            <v>0.24</v>
          </cell>
          <cell r="R38">
            <v>2.5000000000000001E-2</v>
          </cell>
          <cell r="S38">
            <v>0</v>
          </cell>
          <cell r="X38">
            <v>34.205599999999997</v>
          </cell>
          <cell r="Y38">
            <v>224.89</v>
          </cell>
          <cell r="Z38">
            <v>0.84790075147850053</v>
          </cell>
          <cell r="AC38">
            <v>147.99</v>
          </cell>
          <cell r="AD38">
            <v>0.76886546388269472</v>
          </cell>
          <cell r="AE38">
            <v>147.99</v>
          </cell>
        </row>
        <row r="39">
          <cell r="A39" t="str">
            <v>GI114</v>
          </cell>
          <cell r="B39" t="str">
            <v>COAST TO COAST</v>
          </cell>
          <cell r="C39" t="str">
            <v>CHERNG MIN ENTERPRISE CO., LTD</v>
          </cell>
          <cell r="D39" t="str">
            <v>C2C</v>
          </cell>
          <cell r="E39" t="str">
            <v>C2CC</v>
          </cell>
          <cell r="F39" t="str">
            <v>IWCGI114</v>
          </cell>
          <cell r="G39" t="str">
            <v>GI;13-15 ALTIMA;CHRM;BAR</v>
          </cell>
          <cell r="O39">
            <v>26.52</v>
          </cell>
          <cell r="P39" t="str">
            <v>FB</v>
          </cell>
          <cell r="Q39">
            <v>0.24</v>
          </cell>
          <cell r="R39">
            <v>2.5000000000000001E-2</v>
          </cell>
          <cell r="S39">
            <v>0</v>
          </cell>
          <cell r="X39">
            <v>33.547799999999995</v>
          </cell>
          <cell r="Y39">
            <v>224.89</v>
          </cell>
          <cell r="Z39">
            <v>0.85082573702699094</v>
          </cell>
          <cell r="AC39">
            <v>147.99</v>
          </cell>
          <cell r="AD39">
            <v>0.77331035880802756</v>
          </cell>
          <cell r="AE39">
            <v>147.99</v>
          </cell>
        </row>
        <row r="40">
          <cell r="A40" t="str">
            <v>GI116</v>
          </cell>
          <cell r="B40" t="str">
            <v>COAST TO COAST</v>
          </cell>
          <cell r="C40" t="str">
            <v>CHERNG MIN ENTERPRISE CO., LTD</v>
          </cell>
          <cell r="D40" t="str">
            <v>C2C</v>
          </cell>
          <cell r="E40" t="str">
            <v>C2CC</v>
          </cell>
          <cell r="F40" t="str">
            <v>IWCGI116</v>
          </cell>
          <cell r="G40" t="str">
            <v>GI;13-16 ACADIA;CHRM;MESH BAR</v>
          </cell>
          <cell r="O40">
            <v>27.8</v>
          </cell>
          <cell r="P40" t="str">
            <v>FB</v>
          </cell>
          <cell r="Q40">
            <v>0.24</v>
          </cell>
          <cell r="R40">
            <v>2.5000000000000001E-2</v>
          </cell>
          <cell r="S40">
            <v>0</v>
          </cell>
          <cell r="X40">
            <v>35.167000000000002</v>
          </cell>
          <cell r="Y40">
            <v>224.89</v>
          </cell>
          <cell r="Z40">
            <v>0.84362577259993776</v>
          </cell>
          <cell r="AC40">
            <v>147.99</v>
          </cell>
          <cell r="AD40">
            <v>0.76236907899182382</v>
          </cell>
          <cell r="AE40">
            <v>147.99</v>
          </cell>
        </row>
        <row r="41">
          <cell r="A41" t="str">
            <v>GI128</v>
          </cell>
          <cell r="B41" t="str">
            <v>COAST TO COAST</v>
          </cell>
          <cell r="C41" t="str">
            <v>SOUN MIIN CO., LTD</v>
          </cell>
          <cell r="D41" t="str">
            <v>C2C</v>
          </cell>
          <cell r="E41" t="str">
            <v>C2CQ</v>
          </cell>
          <cell r="F41" t="str">
            <v>IWCGI128</v>
          </cell>
          <cell r="G41" t="str">
            <v>GI;14-15 MALIBU;CHRM;MESH</v>
          </cell>
          <cell r="O41">
            <v>31.21</v>
          </cell>
          <cell r="P41" t="str">
            <v>FB</v>
          </cell>
          <cell r="Q41">
            <v>0.24</v>
          </cell>
          <cell r="R41">
            <v>2.5000000000000001E-2</v>
          </cell>
          <cell r="S41">
            <v>0</v>
          </cell>
          <cell r="X41">
            <v>39.480649999999997</v>
          </cell>
          <cell r="Y41">
            <v>224.89</v>
          </cell>
          <cell r="Z41">
            <v>0.82444461736849128</v>
          </cell>
          <cell r="AC41">
            <v>147.99</v>
          </cell>
          <cell r="AD41">
            <v>0.73322082573146841</v>
          </cell>
          <cell r="AE41">
            <v>147.99</v>
          </cell>
        </row>
        <row r="42">
          <cell r="A42" t="str">
            <v>GI133</v>
          </cell>
          <cell r="B42" t="str">
            <v>COAST TO COAST</v>
          </cell>
          <cell r="C42" t="str">
            <v>SOUN MIIN CO., LTD</v>
          </cell>
          <cell r="D42" t="str">
            <v>C2C</v>
          </cell>
          <cell r="E42" t="str">
            <v>C2CQ</v>
          </cell>
          <cell r="F42" t="str">
            <v>IWCGI133</v>
          </cell>
          <cell r="G42" t="str">
            <v>GI;16-17 EQUINOX;CHRM;MESH</v>
          </cell>
          <cell r="O42">
            <v>29.17</v>
          </cell>
          <cell r="P42" t="str">
            <v>FB</v>
          </cell>
          <cell r="Q42">
            <v>0.24</v>
          </cell>
          <cell r="R42">
            <v>2.5000000000000001E-2</v>
          </cell>
          <cell r="S42">
            <v>0</v>
          </cell>
          <cell r="X42">
            <v>36.90005</v>
          </cell>
          <cell r="Y42">
            <v>224.89</v>
          </cell>
          <cell r="Z42">
            <v>0.83591956067410733</v>
          </cell>
          <cell r="AC42">
            <v>147.99</v>
          </cell>
          <cell r="AD42">
            <v>0.75065849043854316</v>
          </cell>
          <cell r="AE42">
            <v>147.99</v>
          </cell>
        </row>
        <row r="43">
          <cell r="A43" t="str">
            <v>GI138</v>
          </cell>
          <cell r="B43" t="str">
            <v>COAST TO COAST</v>
          </cell>
          <cell r="C43" t="str">
            <v>SOUN MIIN CO., LTD</v>
          </cell>
          <cell r="D43" t="str">
            <v>C2C</v>
          </cell>
          <cell r="E43" t="str">
            <v>C2CQ</v>
          </cell>
          <cell r="F43" t="str">
            <v>IWCGI138</v>
          </cell>
          <cell r="G43" t="str">
            <v>GI;16-17 TACOMA;CHRM;BAR</v>
          </cell>
          <cell r="O43">
            <v>28.26</v>
          </cell>
          <cell r="P43" t="str">
            <v>FB</v>
          </cell>
          <cell r="Q43">
            <v>0.24</v>
          </cell>
          <cell r="R43">
            <v>2.5000000000000001E-2</v>
          </cell>
          <cell r="S43">
            <v>0</v>
          </cell>
          <cell r="X43">
            <v>35.748899999999999</v>
          </cell>
          <cell r="Y43">
            <v>224.89</v>
          </cell>
          <cell r="Z43">
            <v>0.84103828538396552</v>
          </cell>
          <cell r="AC43">
            <v>147.99</v>
          </cell>
          <cell r="AD43">
            <v>0.75843705655787563</v>
          </cell>
          <cell r="AE43">
            <v>147.99</v>
          </cell>
        </row>
        <row r="44">
          <cell r="A44" t="str">
            <v>GI140</v>
          </cell>
          <cell r="B44" t="str">
            <v>COAST TO COAST</v>
          </cell>
          <cell r="C44" t="str">
            <v>CHERNG MIN ENTERPRISE CO., LTD</v>
          </cell>
          <cell r="D44" t="str">
            <v>C2C</v>
          </cell>
          <cell r="E44" t="str">
            <v>C2CC</v>
          </cell>
          <cell r="F44" t="str">
            <v>IWCGI140</v>
          </cell>
          <cell r="G44" t="str">
            <v>GI;15-19 CHRYSLER 300;CHRM;MESH</v>
          </cell>
          <cell r="O44">
            <v>31.47</v>
          </cell>
          <cell r="P44" t="str">
            <v>FB</v>
          </cell>
          <cell r="Q44">
            <v>0.24</v>
          </cell>
          <cell r="R44">
            <v>2.5000000000000001E-2</v>
          </cell>
          <cell r="S44">
            <v>0</v>
          </cell>
          <cell r="X44">
            <v>39.809549999999994</v>
          </cell>
          <cell r="Y44">
            <v>224.89</v>
          </cell>
          <cell r="Z44">
            <v>0.82298212459424602</v>
          </cell>
          <cell r="AC44">
            <v>147.99</v>
          </cell>
          <cell r="AD44">
            <v>0.73099837826880198</v>
          </cell>
          <cell r="AE44">
            <v>147.99</v>
          </cell>
        </row>
        <row r="45">
          <cell r="A45" t="str">
            <v>GI144</v>
          </cell>
          <cell r="B45" t="str">
            <v>COAST TO COAST</v>
          </cell>
          <cell r="C45" t="str">
            <v>SOUN MIIN CO., LTD</v>
          </cell>
          <cell r="D45" t="str">
            <v>C2C</v>
          </cell>
          <cell r="E45" t="str">
            <v>C2CQ</v>
          </cell>
          <cell r="F45" t="str">
            <v>IWCGI144</v>
          </cell>
          <cell r="G45" t="str">
            <v>GI;16-18 MALIBU;CHRM;MESH</v>
          </cell>
          <cell r="O45">
            <v>28.56</v>
          </cell>
          <cell r="P45" t="str">
            <v>FB</v>
          </cell>
          <cell r="Q45">
            <v>0.24</v>
          </cell>
          <cell r="R45">
            <v>2.5000000000000001E-2</v>
          </cell>
          <cell r="S45">
            <v>0</v>
          </cell>
          <cell r="X45">
            <v>36.128399999999992</v>
          </cell>
          <cell r="Y45">
            <v>224.89</v>
          </cell>
          <cell r="Z45">
            <v>0.83935079372137489</v>
          </cell>
          <cell r="AC45">
            <v>147.99</v>
          </cell>
          <cell r="AD45">
            <v>0.75587269410095281</v>
          </cell>
          <cell r="AE45">
            <v>147.99</v>
          </cell>
        </row>
        <row r="46">
          <cell r="A46" t="str">
            <v>GI144BLK</v>
          </cell>
          <cell r="B46" t="str">
            <v>COAST TO COAST</v>
          </cell>
          <cell r="C46" t="str">
            <v>SOUN MIIN CO., LTD</v>
          </cell>
          <cell r="D46" t="str">
            <v>C2C</v>
          </cell>
          <cell r="E46" t="str">
            <v>C2CQ</v>
          </cell>
          <cell r="F46" t="str">
            <v>GI144BLK</v>
          </cell>
          <cell r="G46" t="str">
            <v>GI;16-18 MALIBU;BLK;MESH</v>
          </cell>
          <cell r="O46">
            <v>26.2</v>
          </cell>
          <cell r="P46" t="str">
            <v>FB</v>
          </cell>
          <cell r="Q46">
            <v>0.24</v>
          </cell>
          <cell r="R46">
            <v>2.5000000000000001E-2</v>
          </cell>
          <cell r="S46">
            <v>0</v>
          </cell>
          <cell r="X46">
            <v>33.142999999999994</v>
          </cell>
          <cell r="Y46">
            <v>224.89</v>
          </cell>
          <cell r="Z46">
            <v>0.85262572813375426</v>
          </cell>
          <cell r="AC46">
            <v>147.99</v>
          </cell>
          <cell r="AD46">
            <v>0.77604567876207853</v>
          </cell>
          <cell r="AE46">
            <v>147.99</v>
          </cell>
        </row>
        <row r="47">
          <cell r="A47" t="str">
            <v>GI152</v>
          </cell>
          <cell r="B47" t="str">
            <v>COAST TO COAST</v>
          </cell>
          <cell r="C47" t="str">
            <v>CHERNG MIN ENTERPRISE CO., LTD</v>
          </cell>
          <cell r="D47" t="str">
            <v>C2C</v>
          </cell>
          <cell r="E47" t="str">
            <v>C2CC</v>
          </cell>
          <cell r="F47" t="str">
            <v>IWCGI152</v>
          </cell>
          <cell r="G47" t="str">
            <v>GI;18-20 EQUINOX;CHRM;BAR</v>
          </cell>
          <cell r="O47">
            <v>33.74</v>
          </cell>
          <cell r="P47" t="str">
            <v>FB</v>
          </cell>
          <cell r="Q47">
            <v>0.24</v>
          </cell>
          <cell r="R47">
            <v>2.5000000000000001E-2</v>
          </cell>
          <cell r="S47">
            <v>0</v>
          </cell>
          <cell r="X47">
            <v>42.681100000000001</v>
          </cell>
          <cell r="Y47">
            <v>224.89</v>
          </cell>
          <cell r="Z47">
            <v>0.8102134376806438</v>
          </cell>
          <cell r="AC47">
            <v>147.99</v>
          </cell>
          <cell r="AD47">
            <v>0.71159470234475308</v>
          </cell>
          <cell r="AE47">
            <v>147.99</v>
          </cell>
        </row>
        <row r="48">
          <cell r="A48" t="str">
            <v>GI155</v>
          </cell>
          <cell r="B48" t="str">
            <v>COAST TO COAST</v>
          </cell>
          <cell r="C48" t="str">
            <v>CHERNG MIN ENTERPRISE CO., LTD</v>
          </cell>
          <cell r="D48" t="str">
            <v>C2C</v>
          </cell>
          <cell r="E48" t="str">
            <v>C2CC</v>
          </cell>
          <cell r="F48" t="str">
            <v>IWCGI155</v>
          </cell>
          <cell r="G48" t="str">
            <v>GI;16-18 CRUZE;CHRM;MESH</v>
          </cell>
          <cell r="O48">
            <v>35.94</v>
          </cell>
          <cell r="P48" t="str">
            <v>FB</v>
          </cell>
          <cell r="Q48">
            <v>0.24</v>
          </cell>
          <cell r="R48">
            <v>2.5000000000000001E-2</v>
          </cell>
          <cell r="S48">
            <v>0</v>
          </cell>
          <cell r="X48">
            <v>45.464099999999995</v>
          </cell>
          <cell r="Y48">
            <v>224.89</v>
          </cell>
          <cell r="Z48">
            <v>0.79783849882164615</v>
          </cell>
          <cell r="AC48">
            <v>147.99</v>
          </cell>
          <cell r="AD48">
            <v>0.69278937766065274</v>
          </cell>
          <cell r="AE48">
            <v>147.99</v>
          </cell>
        </row>
        <row r="49">
          <cell r="A49" t="str">
            <v>GI156</v>
          </cell>
          <cell r="B49" t="str">
            <v>COAST TO COAST</v>
          </cell>
          <cell r="C49" t="str">
            <v>SOUN MIIN CO., LTD</v>
          </cell>
          <cell r="D49" t="str">
            <v>C2C</v>
          </cell>
          <cell r="E49" t="str">
            <v>C2CQ</v>
          </cell>
          <cell r="F49" t="str">
            <v>IWCGI156</v>
          </cell>
          <cell r="G49" t="str">
            <v>GI;18-20 TERRAIN;CHRM;BAR</v>
          </cell>
          <cell r="O49">
            <v>26.76</v>
          </cell>
          <cell r="P49" t="str">
            <v>FB</v>
          </cell>
          <cell r="Q49">
            <v>0.24</v>
          </cell>
          <cell r="R49">
            <v>2.5000000000000001E-2</v>
          </cell>
          <cell r="S49">
            <v>0</v>
          </cell>
          <cell r="X49">
            <v>33.851399999999998</v>
          </cell>
          <cell r="Y49">
            <v>224.89</v>
          </cell>
          <cell r="Z49">
            <v>0.84947574369691847</v>
          </cell>
          <cell r="AC49">
            <v>147.99</v>
          </cell>
          <cell r="AD49">
            <v>0.7712588688424894</v>
          </cell>
          <cell r="AE49">
            <v>147.99</v>
          </cell>
        </row>
        <row r="50">
          <cell r="A50" t="str">
            <v>GI169</v>
          </cell>
          <cell r="B50" t="str">
            <v>COAST TO COAST</v>
          </cell>
          <cell r="C50" t="str">
            <v>CHERNG MIN ENTERPRISE CO., LTD</v>
          </cell>
          <cell r="D50" t="str">
            <v>C2C</v>
          </cell>
          <cell r="E50" t="str">
            <v>C2CC</v>
          </cell>
          <cell r="F50" t="str">
            <v>IWCGI169</v>
          </cell>
          <cell r="G50" t="str">
            <v>GI;19-20 RANGER;CHRM;MESH</v>
          </cell>
          <cell r="O50">
            <v>41.01</v>
          </cell>
          <cell r="P50" t="str">
            <v>FB</v>
          </cell>
          <cell r="Q50">
            <v>0.24</v>
          </cell>
          <cell r="R50">
            <v>2.5000000000000001E-2</v>
          </cell>
          <cell r="S50">
            <v>0</v>
          </cell>
          <cell r="X50">
            <v>51.877649999999996</v>
          </cell>
          <cell r="Y50">
            <v>224.89</v>
          </cell>
          <cell r="Z50">
            <v>0.769319889723865</v>
          </cell>
          <cell r="AC50">
            <v>147.99</v>
          </cell>
          <cell r="AD50">
            <v>0.64945165213865808</v>
          </cell>
          <cell r="AE50">
            <v>147.99</v>
          </cell>
        </row>
        <row r="51">
          <cell r="A51" t="str">
            <v>GI169BLK</v>
          </cell>
          <cell r="B51" t="str">
            <v>COAST TO COAST</v>
          </cell>
          <cell r="C51" t="str">
            <v>CHERNG MIN ENTERPRISE CO., LTD</v>
          </cell>
          <cell r="D51" t="str">
            <v>C2C</v>
          </cell>
          <cell r="E51" t="str">
            <v>C2CC</v>
          </cell>
          <cell r="F51" t="str">
            <v>IWCGI169BLK</v>
          </cell>
          <cell r="G51" t="str">
            <v>GI;19-20 RANGER;BLK;MESH</v>
          </cell>
          <cell r="O51">
            <v>41.01</v>
          </cell>
          <cell r="P51" t="str">
            <v>FB</v>
          </cell>
          <cell r="Q51">
            <v>0.24</v>
          </cell>
          <cell r="R51">
            <v>2.5000000000000001E-2</v>
          </cell>
          <cell r="S51">
            <v>0</v>
          </cell>
          <cell r="X51">
            <v>51.877649999999996</v>
          </cell>
          <cell r="Y51">
            <v>224.89</v>
          </cell>
          <cell r="Z51">
            <v>0.769319889723865</v>
          </cell>
          <cell r="AC51">
            <v>147.99</v>
          </cell>
          <cell r="AD51">
            <v>0.64945165213865808</v>
          </cell>
          <cell r="AE51">
            <v>147.99</v>
          </cell>
        </row>
        <row r="52">
          <cell r="A52" t="str">
            <v>GI201</v>
          </cell>
          <cell r="B52" t="str">
            <v>COAST TO COAST</v>
          </cell>
          <cell r="C52" t="str">
            <v>CHERNG MIN ENTERPRISE CO., LTD</v>
          </cell>
          <cell r="D52" t="str">
            <v>C2C</v>
          </cell>
          <cell r="E52" t="str">
            <v>C2CC</v>
          </cell>
          <cell r="F52" t="str">
            <v>IWCGI201</v>
          </cell>
          <cell r="G52" t="str">
            <v>GI;11-17 SIENNA;CHRM;BAR</v>
          </cell>
          <cell r="O52">
            <v>26.84</v>
          </cell>
          <cell r="P52" t="str">
            <v>FB</v>
          </cell>
          <cell r="Q52">
            <v>0.24</v>
          </cell>
          <cell r="R52">
            <v>2.5000000000000001E-2</v>
          </cell>
          <cell r="S52">
            <v>0</v>
          </cell>
          <cell r="X52">
            <v>33.952599999999997</v>
          </cell>
          <cell r="Y52">
            <v>224.89</v>
          </cell>
          <cell r="Z52">
            <v>0.84902574592022773</v>
          </cell>
          <cell r="AC52">
            <v>147.99</v>
          </cell>
          <cell r="AD52">
            <v>0.77057503885397671</v>
          </cell>
          <cell r="AE52">
            <v>147.99</v>
          </cell>
        </row>
        <row r="53">
          <cell r="A53" t="str">
            <v>GI421</v>
          </cell>
          <cell r="B53" t="str">
            <v>COAST TO COAST</v>
          </cell>
          <cell r="C53" t="str">
            <v>TRIM ILLUSIONS, INC</v>
          </cell>
          <cell r="D53" t="str">
            <v>C2C</v>
          </cell>
          <cell r="E53" t="str">
            <v>C2CT</v>
          </cell>
          <cell r="F53" t="str">
            <v>GI421</v>
          </cell>
          <cell r="G53" t="str">
            <v>GI;12-15 TACOMA;CHRM</v>
          </cell>
          <cell r="O53">
            <v>40</v>
          </cell>
          <cell r="P53" t="str">
            <v>FBB</v>
          </cell>
          <cell r="Q53">
            <v>0.24</v>
          </cell>
          <cell r="R53">
            <v>2.5000000000000001E-2</v>
          </cell>
          <cell r="S53">
            <v>0.25</v>
          </cell>
          <cell r="X53">
            <v>60.599999999999994</v>
          </cell>
          <cell r="Y53">
            <v>224.89</v>
          </cell>
          <cell r="Z53">
            <v>0.73053492818711374</v>
          </cell>
          <cell r="AC53">
            <v>147.99</v>
          </cell>
          <cell r="AD53">
            <v>0.59051287249138462</v>
          </cell>
          <cell r="AE53">
            <v>147.99</v>
          </cell>
        </row>
        <row r="54">
          <cell r="A54" t="str">
            <v>GI74</v>
          </cell>
          <cell r="B54" t="str">
            <v>COAST TO COAST</v>
          </cell>
          <cell r="C54" t="str">
            <v>CHERNG MIN ENTERPRISE CO., LTD</v>
          </cell>
          <cell r="D54" t="str">
            <v>C2C</v>
          </cell>
          <cell r="E54" t="str">
            <v>C2CC</v>
          </cell>
          <cell r="F54" t="str">
            <v>IWCGI74</v>
          </cell>
          <cell r="G54" t="str">
            <v>GI;09-12 RAM;CHRM;MESH</v>
          </cell>
          <cell r="O54">
            <v>24.47</v>
          </cell>
          <cell r="P54" t="str">
            <v>FB</v>
          </cell>
          <cell r="Q54">
            <v>0.24</v>
          </cell>
          <cell r="R54">
            <v>2.5000000000000001E-2</v>
          </cell>
          <cell r="S54">
            <v>0</v>
          </cell>
          <cell r="X54">
            <v>30.954549999999998</v>
          </cell>
          <cell r="Y54">
            <v>224.89</v>
          </cell>
          <cell r="Z54">
            <v>0.86235693005469349</v>
          </cell>
          <cell r="AC54">
            <v>147.99</v>
          </cell>
          <cell r="AD54">
            <v>0.79083350226366644</v>
          </cell>
          <cell r="AE54">
            <v>147.99</v>
          </cell>
        </row>
        <row r="55">
          <cell r="A55" t="str">
            <v>GI83</v>
          </cell>
          <cell r="B55" t="str">
            <v>COAST TO COAST</v>
          </cell>
          <cell r="C55" t="str">
            <v>CHERNG MIN ENTERPRISE CO., LTD</v>
          </cell>
          <cell r="D55" t="str">
            <v>C2C</v>
          </cell>
          <cell r="E55" t="str">
            <v>C2CC</v>
          </cell>
          <cell r="F55" t="str">
            <v>IWCGI83</v>
          </cell>
          <cell r="G55" t="str">
            <v>GI;10-12 LACROSSE;CHRM;BAR</v>
          </cell>
          <cell r="O55">
            <v>22.9</v>
          </cell>
          <cell r="P55" t="str">
            <v>FB</v>
          </cell>
          <cell r="Q55">
            <v>0.24</v>
          </cell>
          <cell r="R55">
            <v>2.5000000000000001E-2</v>
          </cell>
          <cell r="S55">
            <v>0</v>
          </cell>
          <cell r="X55">
            <v>28.968499999999995</v>
          </cell>
          <cell r="Y55">
            <v>224.89</v>
          </cell>
          <cell r="Z55">
            <v>0.87118813642225079</v>
          </cell>
          <cell r="AC55">
            <v>147.99</v>
          </cell>
          <cell r="AD55">
            <v>0.80425366578822899</v>
          </cell>
          <cell r="AE55">
            <v>147.99</v>
          </cell>
        </row>
        <row r="56">
          <cell r="A56" t="str">
            <v>GI94</v>
          </cell>
          <cell r="B56" t="str">
            <v>COAST TO COAST</v>
          </cell>
          <cell r="C56" t="str">
            <v>CHERNG MIN ENTERPRISE CO., LTD</v>
          </cell>
          <cell r="D56" t="str">
            <v>C2C</v>
          </cell>
          <cell r="E56" t="str">
            <v>C2CC</v>
          </cell>
          <cell r="F56" t="str">
            <v>IWCGI94</v>
          </cell>
          <cell r="G56" t="str">
            <v>GI;11-13 DURANGO;CHRM;MESH;W/LGO</v>
          </cell>
          <cell r="O56">
            <v>27.69</v>
          </cell>
          <cell r="P56" t="str">
            <v>FB</v>
          </cell>
          <cell r="Q56">
            <v>0.24</v>
          </cell>
          <cell r="R56">
            <v>2.5000000000000001E-2</v>
          </cell>
          <cell r="S56">
            <v>0</v>
          </cell>
          <cell r="X56">
            <v>35.027850000000001</v>
          </cell>
          <cell r="Y56">
            <v>224.89</v>
          </cell>
          <cell r="Z56">
            <v>0.84424451954288759</v>
          </cell>
          <cell r="AC56">
            <v>147.99</v>
          </cell>
          <cell r="AD56">
            <v>0.76330934522602878</v>
          </cell>
          <cell r="AE56">
            <v>147.99</v>
          </cell>
        </row>
        <row r="57">
          <cell r="A57" t="str">
            <v>GI95</v>
          </cell>
          <cell r="B57" t="str">
            <v>COAST TO COAST</v>
          </cell>
          <cell r="C57" t="str">
            <v>CHERNG MIN ENTERPRISE CO., LTD</v>
          </cell>
          <cell r="D57" t="str">
            <v>C2C</v>
          </cell>
          <cell r="E57" t="str">
            <v>C2CC</v>
          </cell>
          <cell r="F57" t="str">
            <v>IWCGI95</v>
          </cell>
          <cell r="G57" t="str">
            <v>GI;11-14 CHARGER;CHRM;MESH;W/LGO</v>
          </cell>
          <cell r="O57">
            <v>27.66</v>
          </cell>
          <cell r="P57" t="str">
            <v>FB</v>
          </cell>
          <cell r="Q57">
            <v>0.24</v>
          </cell>
          <cell r="R57">
            <v>2.5000000000000001E-2</v>
          </cell>
          <cell r="S57">
            <v>0</v>
          </cell>
          <cell r="X57">
            <v>34.989899999999999</v>
          </cell>
          <cell r="Y57">
            <v>224.89</v>
          </cell>
          <cell r="Z57">
            <v>0.84441326870914668</v>
          </cell>
          <cell r="AC57">
            <v>147.99</v>
          </cell>
          <cell r="AD57">
            <v>0.76356578147172105</v>
          </cell>
          <cell r="AE57">
            <v>147.99</v>
          </cell>
        </row>
        <row r="58">
          <cell r="A58" t="str">
            <v>GI98</v>
          </cell>
          <cell r="B58" t="str">
            <v>COAST TO COAST</v>
          </cell>
          <cell r="C58" t="str">
            <v>CHERNG MIN ENTERPRISE CO., LTD</v>
          </cell>
          <cell r="D58" t="str">
            <v>C2C</v>
          </cell>
          <cell r="E58" t="str">
            <v>C2CC</v>
          </cell>
          <cell r="F58" t="str">
            <v>IWCGI98</v>
          </cell>
          <cell r="G58" t="str">
            <v>GI;11-13 HIGHLANDER;CHRM;BAR</v>
          </cell>
          <cell r="O58">
            <v>25.34</v>
          </cell>
          <cell r="P58" t="str">
            <v>FB</v>
          </cell>
          <cell r="Q58">
            <v>0.24</v>
          </cell>
          <cell r="R58">
            <v>2.5000000000000001E-2</v>
          </cell>
          <cell r="S58">
            <v>0</v>
          </cell>
          <cell r="X58">
            <v>32.055099999999996</v>
          </cell>
          <cell r="Y58">
            <v>224.89</v>
          </cell>
          <cell r="Z58">
            <v>0.85746320423318079</v>
          </cell>
          <cell r="AC58">
            <v>147.99</v>
          </cell>
          <cell r="AD58">
            <v>0.78339685113859048</v>
          </cell>
          <cell r="AE58">
            <v>147.99</v>
          </cell>
        </row>
        <row r="59">
          <cell r="A59" t="str">
            <v>GI99</v>
          </cell>
          <cell r="B59" t="str">
            <v>COAST TO COAST</v>
          </cell>
          <cell r="C59" t="str">
            <v>CHERNG MIN ENTERPRISE CO., LTD</v>
          </cell>
          <cell r="D59" t="str">
            <v>C2C</v>
          </cell>
          <cell r="E59" t="str">
            <v>C2CC</v>
          </cell>
          <cell r="F59" t="str">
            <v>IWCGI99</v>
          </cell>
          <cell r="G59" t="str">
            <v>GI;2011 TACOMA;CHRM;BAR</v>
          </cell>
          <cell r="O59">
            <v>24.73</v>
          </cell>
          <cell r="P59" t="str">
            <v>FB</v>
          </cell>
          <cell r="Q59">
            <v>0.24</v>
          </cell>
          <cell r="R59">
            <v>2.5000000000000001E-2</v>
          </cell>
          <cell r="S59">
            <v>0</v>
          </cell>
          <cell r="X59">
            <v>31.283449999999998</v>
          </cell>
          <cell r="Y59">
            <v>224.89</v>
          </cell>
          <cell r="Z59">
            <v>0.86089443728044823</v>
          </cell>
          <cell r="AC59">
            <v>147.99</v>
          </cell>
          <cell r="AD59">
            <v>0.78861105480100002</v>
          </cell>
          <cell r="AE59">
            <v>147.99</v>
          </cell>
        </row>
        <row r="60">
          <cell r="A60" t="str">
            <v>GI178</v>
          </cell>
          <cell r="B60" t="str">
            <v>COAST TO COAST</v>
          </cell>
          <cell r="C60" t="str">
            <v>SOUN MIIN CO., LTD</v>
          </cell>
          <cell r="D60" t="str">
            <v>C2C</v>
          </cell>
          <cell r="E60" t="str">
            <v>C2CQ</v>
          </cell>
          <cell r="F60" t="str">
            <v>GI178</v>
          </cell>
          <cell r="G60" t="str">
            <v>GI 21-22 CHEVROLET TAHOE 4PC CHROME</v>
          </cell>
          <cell r="O60">
            <v>38.46</v>
          </cell>
          <cell r="P60" t="str">
            <v>FB</v>
          </cell>
          <cell r="Q60">
            <v>0.24</v>
          </cell>
          <cell r="R60">
            <v>2.5000000000000001E-2</v>
          </cell>
          <cell r="S60">
            <v>0</v>
          </cell>
          <cell r="X60">
            <v>48.651899999999998</v>
          </cell>
          <cell r="Y60">
            <v>227.89</v>
          </cell>
          <cell r="Z60">
            <v>0.7865114748343498</v>
          </cell>
          <cell r="AC60">
            <v>149.99</v>
          </cell>
          <cell r="AD60">
            <v>0.67563237549169952</v>
          </cell>
          <cell r="AE60">
            <v>149.99</v>
          </cell>
        </row>
        <row r="61">
          <cell r="A61" t="str">
            <v>GI179</v>
          </cell>
          <cell r="B61" t="str">
            <v>COAST TO COAST</v>
          </cell>
          <cell r="C61" t="str">
            <v>SOUN MIIN CO., LTD</v>
          </cell>
          <cell r="D61" t="str">
            <v>C2C</v>
          </cell>
          <cell r="E61" t="str">
            <v>C2CQ</v>
          </cell>
          <cell r="F61" t="str">
            <v>GI179</v>
          </cell>
          <cell r="G61" t="str">
            <v>GI 21-22 GMC YUKON 3 PC CHROME</v>
          </cell>
          <cell r="O61">
            <v>39.049999999999997</v>
          </cell>
          <cell r="P61" t="str">
            <v>FB</v>
          </cell>
          <cell r="Q61">
            <v>0.24</v>
          </cell>
          <cell r="R61">
            <v>2.5000000000000001E-2</v>
          </cell>
          <cell r="S61">
            <v>0</v>
          </cell>
          <cell r="X61">
            <v>49.39824999999999</v>
          </cell>
          <cell r="Y61">
            <v>227.89</v>
          </cell>
          <cell r="Z61">
            <v>0.78323642985650976</v>
          </cell>
          <cell r="AC61">
            <v>149.99</v>
          </cell>
          <cell r="AD61">
            <v>0.67065637709180626</v>
          </cell>
          <cell r="AE61">
            <v>149.99</v>
          </cell>
        </row>
        <row r="62">
          <cell r="A62" t="str">
            <v>GI179BLK</v>
          </cell>
          <cell r="B62" t="str">
            <v>COAST TO COAST</v>
          </cell>
          <cell r="C62" t="str">
            <v>SOUN MIIN CO., LTD</v>
          </cell>
          <cell r="D62" t="str">
            <v>C2C</v>
          </cell>
          <cell r="E62" t="str">
            <v>C2CQ</v>
          </cell>
          <cell r="F62" t="str">
            <v>GI179BLK</v>
          </cell>
          <cell r="G62" t="str">
            <v>GI 21-22 GMC YUKON 3 PC GLOSS BLACK</v>
          </cell>
          <cell r="O62">
            <v>29.48</v>
          </cell>
          <cell r="P62" t="str">
            <v>FB</v>
          </cell>
          <cell r="Q62">
            <v>0.24</v>
          </cell>
          <cell r="R62">
            <v>2.5000000000000001E-2</v>
          </cell>
          <cell r="S62">
            <v>0</v>
          </cell>
          <cell r="X62">
            <v>37.292200000000001</v>
          </cell>
          <cell r="Y62">
            <v>227.89</v>
          </cell>
          <cell r="Z62">
            <v>0.83635876958181576</v>
          </cell>
          <cell r="AC62">
            <v>149.99</v>
          </cell>
          <cell r="AD62">
            <v>0.75136875791719449</v>
          </cell>
          <cell r="AE62">
            <v>149.99</v>
          </cell>
        </row>
        <row r="63">
          <cell r="A63" t="str">
            <v>GI179BLKC</v>
          </cell>
          <cell r="B63" t="str">
            <v>COAST TO COAST</v>
          </cell>
          <cell r="C63" t="str">
            <v>SOUN MIIN CO., LTD</v>
          </cell>
          <cell r="D63" t="str">
            <v>C2C</v>
          </cell>
          <cell r="E63" t="str">
            <v>C2CQ</v>
          </cell>
          <cell r="F63" t="str">
            <v>GI179BLKC</v>
          </cell>
          <cell r="G63" t="str">
            <v>GI 21-22 GMC YUKON 3 PC BLK W/ CAM</v>
          </cell>
          <cell r="O63">
            <v>29.48</v>
          </cell>
          <cell r="P63" t="str">
            <v>FB</v>
          </cell>
          <cell r="Q63">
            <v>0.24</v>
          </cell>
          <cell r="R63">
            <v>2.5000000000000001E-2</v>
          </cell>
          <cell r="S63">
            <v>0</v>
          </cell>
          <cell r="X63">
            <v>37.292200000000001</v>
          </cell>
          <cell r="Y63">
            <v>227.89</v>
          </cell>
          <cell r="Z63">
            <v>0.83635876958181576</v>
          </cell>
          <cell r="AC63">
            <v>149.99</v>
          </cell>
          <cell r="AD63">
            <v>0.75136875791719449</v>
          </cell>
          <cell r="AE63">
            <v>149.99</v>
          </cell>
        </row>
        <row r="64">
          <cell r="A64" t="str">
            <v>GI179C</v>
          </cell>
          <cell r="B64" t="str">
            <v>COAST TO COAST</v>
          </cell>
          <cell r="C64" t="str">
            <v>SOUN MIIN CO., LTD</v>
          </cell>
          <cell r="D64" t="str">
            <v>C2C</v>
          </cell>
          <cell r="E64" t="str">
            <v>C2CQ</v>
          </cell>
          <cell r="F64" t="str">
            <v>GI179C</v>
          </cell>
          <cell r="G64" t="str">
            <v>GI 21-22 GMC YUKON 3 PC CHR W/ CAM</v>
          </cell>
          <cell r="O64">
            <v>39.049999999999997</v>
          </cell>
          <cell r="P64" t="str">
            <v>FB</v>
          </cell>
          <cell r="Q64">
            <v>0.24</v>
          </cell>
          <cell r="R64">
            <v>2.5000000000000001E-2</v>
          </cell>
          <cell r="S64">
            <v>0</v>
          </cell>
          <cell r="X64">
            <v>49.39824999999999</v>
          </cell>
          <cell r="Y64">
            <v>227.89</v>
          </cell>
          <cell r="Z64">
            <v>0.78323642985650976</v>
          </cell>
          <cell r="AC64">
            <v>149.99</v>
          </cell>
          <cell r="AD64">
            <v>0.67065637709180626</v>
          </cell>
          <cell r="AE64">
            <v>149.99</v>
          </cell>
        </row>
        <row r="65">
          <cell r="A65" t="str">
            <v>GI437</v>
          </cell>
          <cell r="B65" t="str">
            <v>COAST TO COAST</v>
          </cell>
          <cell r="C65" t="str">
            <v>TRIM ILLUSIONS, INC</v>
          </cell>
          <cell r="D65" t="str">
            <v>C2C</v>
          </cell>
          <cell r="E65" t="str">
            <v>C2CT</v>
          </cell>
          <cell r="F65" t="str">
            <v>GI437</v>
          </cell>
          <cell r="G65" t="str">
            <v>GI;11-14 CRUZE;CHRM</v>
          </cell>
          <cell r="O65">
            <v>45</v>
          </cell>
          <cell r="P65" t="str">
            <v>FBB</v>
          </cell>
          <cell r="Q65">
            <v>0.24</v>
          </cell>
          <cell r="R65">
            <v>2.5000000000000001E-2</v>
          </cell>
          <cell r="S65">
            <v>0.25</v>
          </cell>
          <cell r="X65">
            <v>68.174999999999997</v>
          </cell>
          <cell r="Y65">
            <v>227.89</v>
          </cell>
          <cell r="Z65">
            <v>0.70084251173811918</v>
          </cell>
          <cell r="AC65">
            <v>149.99</v>
          </cell>
          <cell r="AD65">
            <v>0.54546969797986533</v>
          </cell>
          <cell r="AE65">
            <v>149.99</v>
          </cell>
        </row>
        <row r="66">
          <cell r="A66" t="str">
            <v>GI462</v>
          </cell>
          <cell r="B66" t="str">
            <v>COAST TO COAST</v>
          </cell>
          <cell r="C66" t="str">
            <v>TRIM ILLUSIONS, INC</v>
          </cell>
          <cell r="D66" t="str">
            <v>C2C</v>
          </cell>
          <cell r="E66" t="str">
            <v>C2CT</v>
          </cell>
          <cell r="F66" t="str">
            <v>GI462</v>
          </cell>
          <cell r="G66" t="str">
            <v>GI;14-15 CAMARO;CHRM</v>
          </cell>
          <cell r="O66">
            <v>43</v>
          </cell>
          <cell r="P66" t="str">
            <v>FBB</v>
          </cell>
          <cell r="Q66">
            <v>0.24</v>
          </cell>
          <cell r="R66">
            <v>2.5000000000000001E-2</v>
          </cell>
          <cell r="S66">
            <v>0.25</v>
          </cell>
          <cell r="X66">
            <v>65.144999999999996</v>
          </cell>
          <cell r="Y66">
            <v>227.89</v>
          </cell>
          <cell r="Z66">
            <v>0.71413840010531404</v>
          </cell>
          <cell r="AC66">
            <v>149.99</v>
          </cell>
          <cell r="AD66">
            <v>0.5656710447363158</v>
          </cell>
          <cell r="AE66">
            <v>149.99</v>
          </cell>
        </row>
        <row r="67">
          <cell r="A67" t="str">
            <v>GI175</v>
          </cell>
          <cell r="B67" t="str">
            <v>COAST TO COAST</v>
          </cell>
          <cell r="C67" t="str">
            <v>SOUN MIIN CO., LTD</v>
          </cell>
          <cell r="D67" t="str">
            <v>C2C</v>
          </cell>
          <cell r="E67" t="str">
            <v>C2CQ</v>
          </cell>
          <cell r="F67" t="str">
            <v>IWCGI175</v>
          </cell>
          <cell r="G67" t="str">
            <v>GI 20-21 ACADIA 3 PC CHROME FINISH</v>
          </cell>
          <cell r="O67">
            <v>40.53</v>
          </cell>
          <cell r="P67" t="str">
            <v>FB</v>
          </cell>
          <cell r="Q67">
            <v>0.24</v>
          </cell>
          <cell r="R67">
            <v>2.5000000000000001E-2</v>
          </cell>
          <cell r="S67">
            <v>0</v>
          </cell>
          <cell r="X67">
            <v>51.270449999999997</v>
          </cell>
          <cell r="Y67">
            <v>229.89</v>
          </cell>
          <cell r="Z67">
            <v>0.77697833746574452</v>
          </cell>
          <cell r="AC67">
            <v>150.99</v>
          </cell>
          <cell r="AD67">
            <v>0.66043810848400564</v>
          </cell>
          <cell r="AE67">
            <v>150.99</v>
          </cell>
        </row>
        <row r="68">
          <cell r="A68" t="str">
            <v>GI175BLK</v>
          </cell>
          <cell r="B68" t="str">
            <v>COAST TO COAST</v>
          </cell>
          <cell r="C68" t="str">
            <v>SOUN MIIN CO., LTD</v>
          </cell>
          <cell r="D68" t="str">
            <v>C2C</v>
          </cell>
          <cell r="E68" t="str">
            <v>C2CQ</v>
          </cell>
          <cell r="F68" t="str">
            <v>IWCGI175BLK</v>
          </cell>
          <cell r="G68" t="str">
            <v>GI 20-21 ACADIA 3 PC GLOSS BLK</v>
          </cell>
          <cell r="O68">
            <v>34.42</v>
          </cell>
          <cell r="P68" t="str">
            <v>FB</v>
          </cell>
          <cell r="Q68">
            <v>0.24</v>
          </cell>
          <cell r="R68">
            <v>2.5000000000000001E-2</v>
          </cell>
          <cell r="S68">
            <v>0</v>
          </cell>
          <cell r="X68">
            <v>43.5413</v>
          </cell>
          <cell r="Y68">
            <v>229.89</v>
          </cell>
          <cell r="Z68">
            <v>0.81059941711253203</v>
          </cell>
          <cell r="AC68">
            <v>150.99</v>
          </cell>
          <cell r="AD68">
            <v>0.71162792237896544</v>
          </cell>
          <cell r="AE68">
            <v>150.99</v>
          </cell>
        </row>
        <row r="69">
          <cell r="A69" t="str">
            <v>GI422BLK</v>
          </cell>
          <cell r="B69" t="str">
            <v>COAST TO COAST</v>
          </cell>
          <cell r="C69" t="str">
            <v>TRIM ILLUSIONS, INC</v>
          </cell>
          <cell r="D69" t="str">
            <v>C2C</v>
          </cell>
          <cell r="E69" t="str">
            <v>C2CT</v>
          </cell>
          <cell r="F69" t="str">
            <v>ABS6422B</v>
          </cell>
          <cell r="G69" t="str">
            <v>GI;11-16 COMPASS;BLK; TRIM MESH</v>
          </cell>
          <cell r="O69">
            <v>43</v>
          </cell>
          <cell r="P69" t="str">
            <v>FBB</v>
          </cell>
          <cell r="Q69">
            <v>0.24</v>
          </cell>
          <cell r="R69">
            <v>2.5000000000000001E-2</v>
          </cell>
          <cell r="S69">
            <v>0.25</v>
          </cell>
          <cell r="X69">
            <v>65.144999999999996</v>
          </cell>
          <cell r="Y69">
            <v>234.89</v>
          </cell>
          <cell r="Z69">
            <v>0.72265741410873185</v>
          </cell>
          <cell r="AC69">
            <v>153.99</v>
          </cell>
          <cell r="AD69">
            <v>0.57695304889927923</v>
          </cell>
          <cell r="AE69">
            <v>153.99</v>
          </cell>
        </row>
        <row r="70">
          <cell r="A70" t="str">
            <v>GI424</v>
          </cell>
          <cell r="B70" t="str">
            <v>COAST TO COAST</v>
          </cell>
          <cell r="C70" t="str">
            <v>TRIM ILLUSIONS, INC</v>
          </cell>
          <cell r="D70" t="str">
            <v>C2C</v>
          </cell>
          <cell r="E70" t="str">
            <v>C2CT</v>
          </cell>
          <cell r="F70" t="str">
            <v>GI424</v>
          </cell>
          <cell r="G70" t="str">
            <v>GI;11-17 SIENNA;CHRM</v>
          </cell>
          <cell r="O70">
            <v>45</v>
          </cell>
          <cell r="P70" t="str">
            <v>FBB</v>
          </cell>
          <cell r="Q70">
            <v>0.24</v>
          </cell>
          <cell r="R70">
            <v>2.5000000000000001E-2</v>
          </cell>
          <cell r="S70">
            <v>0.25</v>
          </cell>
          <cell r="X70">
            <v>68.174999999999997</v>
          </cell>
          <cell r="Y70">
            <v>234.89</v>
          </cell>
          <cell r="Z70">
            <v>0.70975775895099824</v>
          </cell>
          <cell r="AC70">
            <v>153.99</v>
          </cell>
          <cell r="AD70">
            <v>0.55727644652250152</v>
          </cell>
          <cell r="AE70">
            <v>153.99</v>
          </cell>
        </row>
        <row r="71">
          <cell r="A71" t="str">
            <v>GI450</v>
          </cell>
          <cell r="B71" t="str">
            <v>COAST TO COAST</v>
          </cell>
          <cell r="C71" t="str">
            <v>TRIM ILLUSIONS, INC</v>
          </cell>
          <cell r="D71" t="str">
            <v>C2C</v>
          </cell>
          <cell r="E71" t="str">
            <v>C2CT</v>
          </cell>
          <cell r="F71" t="str">
            <v>GI450</v>
          </cell>
          <cell r="G71" t="str">
            <v>GI;13-16 PATHFINDER;CHRM</v>
          </cell>
          <cell r="O71">
            <v>45</v>
          </cell>
          <cell r="P71" t="str">
            <v>FBB</v>
          </cell>
          <cell r="Q71">
            <v>0.24</v>
          </cell>
          <cell r="R71">
            <v>2.5000000000000001E-2</v>
          </cell>
          <cell r="S71">
            <v>0.25</v>
          </cell>
          <cell r="X71">
            <v>68.174999999999997</v>
          </cell>
          <cell r="Y71">
            <v>234.89</v>
          </cell>
          <cell r="Z71">
            <v>0.70975775895099824</v>
          </cell>
          <cell r="AC71">
            <v>153.99</v>
          </cell>
          <cell r="AD71">
            <v>0.55727644652250152</v>
          </cell>
          <cell r="AE71">
            <v>153.99</v>
          </cell>
        </row>
        <row r="72">
          <cell r="A72" t="str">
            <v>GI419</v>
          </cell>
          <cell r="B72" t="str">
            <v>COAST TO COAST</v>
          </cell>
          <cell r="C72" t="str">
            <v>TRIM ILLUSIONS, INC</v>
          </cell>
          <cell r="D72" t="str">
            <v>C2C</v>
          </cell>
          <cell r="E72" t="str">
            <v>C2CT</v>
          </cell>
          <cell r="F72" t="str">
            <v>GI419</v>
          </cell>
          <cell r="G72" t="str">
            <v>GI;11-17 PATRIOT;CHRM</v>
          </cell>
          <cell r="O72">
            <v>43</v>
          </cell>
          <cell r="P72" t="str">
            <v>FBB</v>
          </cell>
          <cell r="Q72">
            <v>0.24</v>
          </cell>
          <cell r="R72">
            <v>2.5000000000000001E-2</v>
          </cell>
          <cell r="S72">
            <v>0.25</v>
          </cell>
          <cell r="X72">
            <v>65.144999999999996</v>
          </cell>
          <cell r="Y72">
            <v>235.89</v>
          </cell>
          <cell r="Z72">
            <v>0.72383314256645048</v>
          </cell>
          <cell r="AC72">
            <v>154.99</v>
          </cell>
          <cell r="AD72">
            <v>0.57968256016517195</v>
          </cell>
          <cell r="AE72">
            <v>154.99</v>
          </cell>
        </row>
        <row r="73">
          <cell r="A73" t="str">
            <v>GI419BLK</v>
          </cell>
          <cell r="B73" t="str">
            <v>COAST TO COAST</v>
          </cell>
          <cell r="C73" t="str">
            <v>TRIM ILLUSIONS, INC</v>
          </cell>
          <cell r="D73" t="str">
            <v>C2C</v>
          </cell>
          <cell r="E73" t="str">
            <v>C2CT</v>
          </cell>
          <cell r="F73" t="str">
            <v>GI419BLK</v>
          </cell>
          <cell r="G73" t="str">
            <v>GI;11-17 PATRIOT;BLK</v>
          </cell>
          <cell r="O73">
            <v>43</v>
          </cell>
          <cell r="P73" t="str">
            <v>FBB</v>
          </cell>
          <cell r="Q73">
            <v>0.24</v>
          </cell>
          <cell r="R73">
            <v>2.5000000000000001E-2</v>
          </cell>
          <cell r="S73">
            <v>0.25</v>
          </cell>
          <cell r="X73">
            <v>65.144999999999996</v>
          </cell>
          <cell r="Y73">
            <v>235.89</v>
          </cell>
          <cell r="Z73">
            <v>0.72383314256645048</v>
          </cell>
          <cell r="AC73">
            <v>154.99</v>
          </cell>
          <cell r="AD73">
            <v>0.57968256016517195</v>
          </cell>
          <cell r="AE73">
            <v>154.99</v>
          </cell>
        </row>
        <row r="74">
          <cell r="A74" t="str">
            <v>GI119</v>
          </cell>
          <cell r="B74" t="str">
            <v>COAST TO COAST</v>
          </cell>
          <cell r="C74" t="str">
            <v>CHERNG MIN ENTERPRISE CO., LTD</v>
          </cell>
          <cell r="D74" t="str">
            <v>C2C</v>
          </cell>
          <cell r="E74" t="str">
            <v>C2CC</v>
          </cell>
          <cell r="F74" t="str">
            <v>IWCGI119</v>
          </cell>
          <cell r="G74" t="str">
            <v>GI;13-18 RAM;CHRM;MESH</v>
          </cell>
          <cell r="O74">
            <v>27.76</v>
          </cell>
          <cell r="P74" t="str">
            <v>FB</v>
          </cell>
          <cell r="Q74">
            <v>0.24</v>
          </cell>
          <cell r="R74">
            <v>2.5000000000000001E-2</v>
          </cell>
          <cell r="S74">
            <v>0</v>
          </cell>
          <cell r="X74">
            <v>35.116399999999999</v>
          </cell>
          <cell r="Y74">
            <v>238.89</v>
          </cell>
          <cell r="Z74">
            <v>0.85300179999162795</v>
          </cell>
          <cell r="AC74">
            <v>156.99</v>
          </cell>
          <cell r="AD74">
            <v>0.77631441493088738</v>
          </cell>
          <cell r="AE74">
            <v>156.99</v>
          </cell>
        </row>
        <row r="75">
          <cell r="A75" t="str">
            <v>GI124</v>
          </cell>
          <cell r="B75" t="str">
            <v>COAST TO COAST</v>
          </cell>
          <cell r="C75" t="str">
            <v>CHERNG MIN ENTERPRISE CO., LTD</v>
          </cell>
          <cell r="D75" t="str">
            <v>C2C</v>
          </cell>
          <cell r="E75" t="str">
            <v>C2CC</v>
          </cell>
          <cell r="F75" t="str">
            <v>IWCGI124</v>
          </cell>
          <cell r="G75" t="str">
            <v>GI;14-15 SILVERADO;CHRM;HONEYCOMB</v>
          </cell>
          <cell r="O75">
            <v>28.12</v>
          </cell>
          <cell r="P75" t="str">
            <v>FB</v>
          </cell>
          <cell r="Q75">
            <v>0.24</v>
          </cell>
          <cell r="R75">
            <v>2.5000000000000001E-2</v>
          </cell>
          <cell r="S75">
            <v>0</v>
          </cell>
          <cell r="X75">
            <v>35.571799999999996</v>
          </cell>
          <cell r="Y75">
            <v>238.89</v>
          </cell>
          <cell r="Z75">
            <v>0.85109548327682194</v>
          </cell>
          <cell r="AC75">
            <v>156.99</v>
          </cell>
          <cell r="AD75">
            <v>0.77341359322249825</v>
          </cell>
          <cell r="AE75">
            <v>156.99</v>
          </cell>
        </row>
        <row r="76">
          <cell r="A76" t="str">
            <v>GI124L</v>
          </cell>
          <cell r="B76" t="str">
            <v>COAST TO COAST</v>
          </cell>
          <cell r="C76" t="str">
            <v>CHERNG MIN ENTERPRISE CO., LTD</v>
          </cell>
          <cell r="D76" t="str">
            <v>C2C</v>
          </cell>
          <cell r="E76" t="str">
            <v>C2CC</v>
          </cell>
          <cell r="F76" t="str">
            <v>IWCGI124L</v>
          </cell>
          <cell r="G76" t="str">
            <v>GI;14-15 SILVO;CHRM;HONEYCOMB;W/LGO</v>
          </cell>
          <cell r="O76">
            <v>30.32</v>
          </cell>
          <cell r="P76" t="str">
            <v>FB</v>
          </cell>
          <cell r="Q76">
            <v>0.24</v>
          </cell>
          <cell r="R76">
            <v>2.5000000000000001E-2</v>
          </cell>
          <cell r="S76">
            <v>0</v>
          </cell>
          <cell r="X76">
            <v>38.354799999999997</v>
          </cell>
          <cell r="Y76">
            <v>238.89</v>
          </cell>
          <cell r="Z76">
            <v>0.83944577001967424</v>
          </cell>
          <cell r="AC76">
            <v>156.99</v>
          </cell>
          <cell r="AD76">
            <v>0.75568634944900948</v>
          </cell>
          <cell r="AE76">
            <v>156.99</v>
          </cell>
        </row>
        <row r="77">
          <cell r="A77" t="str">
            <v>GI125</v>
          </cell>
          <cell r="B77" t="str">
            <v>COAST TO COAST</v>
          </cell>
          <cell r="C77" t="str">
            <v>CHERNG MIN ENTERPRISE CO., LTD</v>
          </cell>
          <cell r="D77" t="str">
            <v>C2C</v>
          </cell>
          <cell r="E77" t="str">
            <v>C2CC</v>
          </cell>
          <cell r="F77" t="str">
            <v>IWCGI125</v>
          </cell>
          <cell r="G77" t="str">
            <v>GI;14-15 SILVERADO;CHRM;BAR;W/LGO</v>
          </cell>
          <cell r="O77">
            <v>29.23</v>
          </cell>
          <cell r="P77" t="str">
            <v>FB</v>
          </cell>
          <cell r="Q77">
            <v>0.24</v>
          </cell>
          <cell r="R77">
            <v>2.5000000000000001E-2</v>
          </cell>
          <cell r="S77">
            <v>0</v>
          </cell>
          <cell r="X77">
            <v>36.975949999999997</v>
          </cell>
          <cell r="Y77">
            <v>238.89</v>
          </cell>
          <cell r="Z77">
            <v>0.84521767340617016</v>
          </cell>
          <cell r="AC77">
            <v>156.99</v>
          </cell>
          <cell r="AD77">
            <v>0.7644693929549653</v>
          </cell>
          <cell r="AE77">
            <v>156.99</v>
          </cell>
        </row>
        <row r="78">
          <cell r="A78" t="str">
            <v>GI126</v>
          </cell>
          <cell r="B78" t="str">
            <v>COAST TO COAST</v>
          </cell>
          <cell r="C78" t="str">
            <v>CHERNG MIN ENTERPRISE CO., LTD</v>
          </cell>
          <cell r="D78" t="str">
            <v>C2C</v>
          </cell>
          <cell r="E78" t="str">
            <v>C2CC</v>
          </cell>
          <cell r="F78" t="str">
            <v>IWCGI126</v>
          </cell>
          <cell r="G78" t="str">
            <v>GI;14-17 TUNDRA;CHRM;BAR</v>
          </cell>
          <cell r="O78">
            <v>39</v>
          </cell>
          <cell r="P78" t="str">
            <v>FB</v>
          </cell>
          <cell r="Q78">
            <v>0.24</v>
          </cell>
          <cell r="R78">
            <v>2.5000000000000001E-2</v>
          </cell>
          <cell r="S78">
            <v>0</v>
          </cell>
          <cell r="X78">
            <v>49.334999999999994</v>
          </cell>
          <cell r="Y78">
            <v>238.89</v>
          </cell>
          <cell r="Z78">
            <v>0.79348235589601912</v>
          </cell>
          <cell r="AC78">
            <v>156.99</v>
          </cell>
          <cell r="AD78">
            <v>0.6857443149245176</v>
          </cell>
          <cell r="AE78">
            <v>156.99</v>
          </cell>
        </row>
        <row r="79">
          <cell r="A79" t="str">
            <v>GI127</v>
          </cell>
          <cell r="B79" t="str">
            <v>COAST TO COAST</v>
          </cell>
          <cell r="C79" t="str">
            <v>CHERNG MIN ENTERPRISE CO., LTD</v>
          </cell>
          <cell r="D79" t="str">
            <v>C2C</v>
          </cell>
          <cell r="E79" t="str">
            <v>C2CC</v>
          </cell>
          <cell r="F79" t="str">
            <v>IWCGI127</v>
          </cell>
          <cell r="G79" t="str">
            <v>GI;15-20 SUBURBAN;CHRM;HONEYCOMB</v>
          </cell>
          <cell r="O79">
            <v>30.32</v>
          </cell>
          <cell r="P79" t="str">
            <v>FB</v>
          </cell>
          <cell r="Q79">
            <v>0.24</v>
          </cell>
          <cell r="R79">
            <v>2.5000000000000001E-2</v>
          </cell>
          <cell r="S79">
            <v>0</v>
          </cell>
          <cell r="X79">
            <v>38.354799999999997</v>
          </cell>
          <cell r="Y79">
            <v>238.89</v>
          </cell>
          <cell r="Z79">
            <v>0.83944577001967424</v>
          </cell>
          <cell r="AC79">
            <v>156.99</v>
          </cell>
          <cell r="AD79">
            <v>0.75568634944900948</v>
          </cell>
          <cell r="AE79">
            <v>156.99</v>
          </cell>
        </row>
        <row r="80">
          <cell r="A80" t="str">
            <v>GI129</v>
          </cell>
          <cell r="B80" t="str">
            <v>COAST TO COAST</v>
          </cell>
          <cell r="C80" t="str">
            <v>CHERNG MIN ENTERPRISE CO., LTD</v>
          </cell>
          <cell r="D80" t="str">
            <v>C2C</v>
          </cell>
          <cell r="E80" t="str">
            <v>C2CC</v>
          </cell>
          <cell r="F80" t="str">
            <v>IWCGI129</v>
          </cell>
          <cell r="G80" t="str">
            <v>GI;15-20 YUKON/XL;CHRM;MESH BAR</v>
          </cell>
          <cell r="O80">
            <v>32.82</v>
          </cell>
          <cell r="P80" t="str">
            <v>FB</v>
          </cell>
          <cell r="Q80">
            <v>0.24</v>
          </cell>
          <cell r="R80">
            <v>2.5000000000000001E-2</v>
          </cell>
          <cell r="S80">
            <v>0</v>
          </cell>
          <cell r="X80">
            <v>41.517299999999999</v>
          </cell>
          <cell r="Y80">
            <v>238.89</v>
          </cell>
          <cell r="Z80">
            <v>0.82620745950018837</v>
          </cell>
          <cell r="AC80">
            <v>156.99</v>
          </cell>
          <cell r="AD80">
            <v>0.73554175425186319</v>
          </cell>
          <cell r="AE80">
            <v>156.99</v>
          </cell>
        </row>
        <row r="81">
          <cell r="A81" t="str">
            <v>GI131</v>
          </cell>
          <cell r="B81" t="str">
            <v>COAST TO COAST</v>
          </cell>
          <cell r="C81" t="str">
            <v>CHERNG MIN ENTERPRISE CO., LTD</v>
          </cell>
          <cell r="D81" t="str">
            <v>C2C</v>
          </cell>
          <cell r="E81" t="str">
            <v>C2CC</v>
          </cell>
          <cell r="F81" t="str">
            <v>IWCGI131</v>
          </cell>
          <cell r="G81" t="str">
            <v>GI;15-17 F150;CHRM;BAR</v>
          </cell>
          <cell r="O81">
            <v>31.56</v>
          </cell>
          <cell r="P81" t="str">
            <v>FB</v>
          </cell>
          <cell r="Q81">
            <v>0.24</v>
          </cell>
          <cell r="R81">
            <v>2.5000000000000001E-2</v>
          </cell>
          <cell r="S81">
            <v>0</v>
          </cell>
          <cell r="X81">
            <v>39.923399999999994</v>
          </cell>
          <cell r="Y81">
            <v>238.89</v>
          </cell>
          <cell r="Z81">
            <v>0.83287956800200935</v>
          </cell>
          <cell r="AC81">
            <v>156.99</v>
          </cell>
          <cell r="AD81">
            <v>0.74569463023122506</v>
          </cell>
          <cell r="AE81">
            <v>156.99</v>
          </cell>
        </row>
        <row r="82">
          <cell r="A82" t="str">
            <v>GI134</v>
          </cell>
          <cell r="B82" t="str">
            <v>COAST TO COAST</v>
          </cell>
          <cell r="C82" t="str">
            <v>CHERNG MIN ENTERPRISE CO., LTD</v>
          </cell>
          <cell r="D82" t="str">
            <v>C2C</v>
          </cell>
          <cell r="E82" t="str">
            <v>C2CC</v>
          </cell>
          <cell r="F82" t="str">
            <v>IWCGI134</v>
          </cell>
          <cell r="G82" t="str">
            <v>GI;15-17 F150;CHRM;BAR;W/OR W/O CAM</v>
          </cell>
          <cell r="O82">
            <v>33.89</v>
          </cell>
          <cell r="P82" t="str">
            <v>FB</v>
          </cell>
          <cell r="Q82">
            <v>0.24</v>
          </cell>
          <cell r="R82">
            <v>2.5000000000000001E-2</v>
          </cell>
          <cell r="S82">
            <v>0</v>
          </cell>
          <cell r="X82">
            <v>42.870849999999997</v>
          </cell>
          <cell r="Y82">
            <v>238.89</v>
          </cell>
          <cell r="Z82">
            <v>0.82054146259784844</v>
          </cell>
          <cell r="AC82">
            <v>156.99</v>
          </cell>
          <cell r="AD82">
            <v>0.72691986750748461</v>
          </cell>
          <cell r="AE82">
            <v>156.99</v>
          </cell>
        </row>
        <row r="83">
          <cell r="A83" t="str">
            <v>GI136</v>
          </cell>
          <cell r="B83" t="str">
            <v>COAST TO COAST</v>
          </cell>
          <cell r="C83" t="str">
            <v>CHERNG MIN ENTERPRISE CO., LTD</v>
          </cell>
          <cell r="D83" t="str">
            <v>C2C</v>
          </cell>
          <cell r="E83" t="str">
            <v>C2CC</v>
          </cell>
          <cell r="F83" t="str">
            <v>IWCGI136</v>
          </cell>
          <cell r="G83" t="str">
            <v>GI;16-18 SILVERADO;CHRM;MESH</v>
          </cell>
          <cell r="O83">
            <v>31.22</v>
          </cell>
          <cell r="P83" t="str">
            <v>FB</v>
          </cell>
          <cell r="Q83">
            <v>0.24</v>
          </cell>
          <cell r="R83">
            <v>2.5000000000000001E-2</v>
          </cell>
          <cell r="S83">
            <v>0</v>
          </cell>
          <cell r="X83">
            <v>39.493299999999998</v>
          </cell>
          <cell r="Y83">
            <v>238.89</v>
          </cell>
          <cell r="Z83">
            <v>0.83467997823265938</v>
          </cell>
          <cell r="AC83">
            <v>156.99</v>
          </cell>
          <cell r="AD83">
            <v>0.74843429517803683</v>
          </cell>
          <cell r="AE83">
            <v>156.99</v>
          </cell>
        </row>
        <row r="84">
          <cell r="A84" t="str">
            <v>GI137</v>
          </cell>
          <cell r="B84" t="str">
            <v>COAST TO COAST</v>
          </cell>
          <cell r="C84" t="str">
            <v>CHERNG MIN ENTERPRISE CO., LTD</v>
          </cell>
          <cell r="D84" t="str">
            <v>C2C</v>
          </cell>
          <cell r="E84" t="str">
            <v>C2CC</v>
          </cell>
          <cell r="F84" t="str">
            <v>IWCGI137</v>
          </cell>
          <cell r="G84" t="str">
            <v>GI;16-17 F150;CHM;BAR;W/OR W/O CAM</v>
          </cell>
          <cell r="O84">
            <v>38.17</v>
          </cell>
          <cell r="P84" t="str">
            <v>FB</v>
          </cell>
          <cell r="Q84">
            <v>0.24</v>
          </cell>
          <cell r="R84">
            <v>2.5000000000000001E-2</v>
          </cell>
          <cell r="S84">
            <v>0</v>
          </cell>
          <cell r="X84">
            <v>48.285049999999998</v>
          </cell>
          <cell r="Y84">
            <v>238.89</v>
          </cell>
          <cell r="Z84">
            <v>0.79787747498848838</v>
          </cell>
          <cell r="AC84">
            <v>156.99</v>
          </cell>
          <cell r="AD84">
            <v>0.69243232052997006</v>
          </cell>
          <cell r="AE84">
            <v>156.99</v>
          </cell>
        </row>
        <row r="85">
          <cell r="A85" t="str">
            <v>GI149</v>
          </cell>
          <cell r="B85" t="str">
            <v>COAST TO COAST</v>
          </cell>
          <cell r="C85" t="str">
            <v>CHERNG MIN ENTERPRISE CO., LTD</v>
          </cell>
          <cell r="D85" t="str">
            <v>C2C</v>
          </cell>
          <cell r="E85" t="str">
            <v>C2CC</v>
          </cell>
          <cell r="F85" t="str">
            <v>IWCGI149</v>
          </cell>
          <cell r="G85" t="str">
            <v>GI;17-19 ACADIA;CHRM;BAR</v>
          </cell>
          <cell r="O85">
            <v>30.1</v>
          </cell>
          <cell r="P85" t="str">
            <v>FB</v>
          </cell>
          <cell r="Q85">
            <v>0.24</v>
          </cell>
          <cell r="R85">
            <v>2.5000000000000001E-2</v>
          </cell>
          <cell r="S85">
            <v>0</v>
          </cell>
          <cell r="X85">
            <v>38.076499999999996</v>
          </cell>
          <cell r="Y85">
            <v>238.89</v>
          </cell>
          <cell r="Z85">
            <v>0.84061074134538905</v>
          </cell>
          <cell r="AC85">
            <v>156.99</v>
          </cell>
          <cell r="AD85">
            <v>0.75745907382635835</v>
          </cell>
          <cell r="AE85">
            <v>156.99</v>
          </cell>
        </row>
        <row r="86">
          <cell r="A86" t="str">
            <v>GI158</v>
          </cell>
          <cell r="B86" t="str">
            <v>COAST TO COAST</v>
          </cell>
          <cell r="C86" t="str">
            <v>CHERNG MIN ENTERPRISE CO., LTD</v>
          </cell>
          <cell r="D86" t="str">
            <v>C2C</v>
          </cell>
          <cell r="E86" t="str">
            <v>C2CC</v>
          </cell>
          <cell r="F86" t="str">
            <v>IWCGI158</v>
          </cell>
          <cell r="G86" t="str">
            <v>GI;16-18 SILVO;CHM;BAR;W/OR W/O LGO</v>
          </cell>
          <cell r="O86">
            <v>35.06</v>
          </cell>
          <cell r="P86" t="str">
            <v>FB</v>
          </cell>
          <cell r="Q86">
            <v>0.24</v>
          </cell>
          <cell r="R86">
            <v>2.5000000000000001E-2</v>
          </cell>
          <cell r="S86">
            <v>0</v>
          </cell>
          <cell r="X86">
            <v>44.350900000000003</v>
          </cell>
          <cell r="Y86">
            <v>238.89</v>
          </cell>
          <cell r="Z86">
            <v>0.81434593327472893</v>
          </cell>
          <cell r="AC86">
            <v>156.99</v>
          </cell>
          <cell r="AD86">
            <v>0.71749219695522015</v>
          </cell>
          <cell r="AE86">
            <v>156.99</v>
          </cell>
        </row>
        <row r="87">
          <cell r="A87" t="str">
            <v>GI171</v>
          </cell>
          <cell r="B87" t="str">
            <v>COAST TO COAST</v>
          </cell>
          <cell r="C87" t="str">
            <v>CHERNG MIN ENTERPRISE CO., LTD</v>
          </cell>
          <cell r="D87" t="str">
            <v>C2C</v>
          </cell>
          <cell r="E87" t="str">
            <v>C2CC</v>
          </cell>
          <cell r="F87" t="str">
            <v>IWCGI171</v>
          </cell>
          <cell r="G87" t="str">
            <v>GI;19-21;RAM 1500 TRADESMAN;CHROME</v>
          </cell>
          <cell r="O87">
            <v>37.6</v>
          </cell>
          <cell r="P87" t="str">
            <v>FB</v>
          </cell>
          <cell r="Q87">
            <v>0.24</v>
          </cell>
          <cell r="R87">
            <v>2.5000000000000001E-2</v>
          </cell>
          <cell r="S87">
            <v>0</v>
          </cell>
          <cell r="X87">
            <v>47.564</v>
          </cell>
          <cell r="Y87">
            <v>239.89</v>
          </cell>
          <cell r="Z87">
            <v>0.80172579098753594</v>
          </cell>
          <cell r="AC87">
            <v>156.99</v>
          </cell>
          <cell r="AD87">
            <v>0.69702528823491949</v>
          </cell>
          <cell r="AE87">
            <v>156.99</v>
          </cell>
        </row>
        <row r="88">
          <cell r="A88" t="str">
            <v>GI171BLK</v>
          </cell>
          <cell r="B88" t="str">
            <v>COAST TO COAST</v>
          </cell>
          <cell r="C88" t="str">
            <v>CHERNG MIN ENTERPRISE CO., LTD</v>
          </cell>
          <cell r="D88" t="str">
            <v>C2C</v>
          </cell>
          <cell r="E88" t="str">
            <v>C2CC</v>
          </cell>
          <cell r="F88" t="str">
            <v>IWCGI171BLK</v>
          </cell>
          <cell r="G88" t="str">
            <v>GI;19-21; RAM 1500 TRADESMAN;BLACK</v>
          </cell>
          <cell r="O88">
            <v>37.6</v>
          </cell>
          <cell r="P88" t="str">
            <v>FB</v>
          </cell>
          <cell r="Q88">
            <v>0.24</v>
          </cell>
          <cell r="R88">
            <v>2.5000000000000001E-2</v>
          </cell>
          <cell r="S88">
            <v>0</v>
          </cell>
          <cell r="X88">
            <v>47.564</v>
          </cell>
          <cell r="Y88">
            <v>239.89</v>
          </cell>
          <cell r="Z88">
            <v>0.80172579098753594</v>
          </cell>
          <cell r="AC88">
            <v>156.99</v>
          </cell>
          <cell r="AD88">
            <v>0.69702528823491949</v>
          </cell>
          <cell r="AE88">
            <v>156.99</v>
          </cell>
        </row>
        <row r="89">
          <cell r="A89" t="str">
            <v>GI172</v>
          </cell>
          <cell r="B89" t="str">
            <v>COAST TO COAST</v>
          </cell>
          <cell r="C89" t="str">
            <v>CHERNG MIN ENTERPRISE CO., LTD</v>
          </cell>
          <cell r="D89" t="str">
            <v>C2C</v>
          </cell>
          <cell r="E89" t="str">
            <v>C2CC</v>
          </cell>
          <cell r="F89" t="str">
            <v>IWCGI172</v>
          </cell>
          <cell r="G89" t="str">
            <v>GI;19-20 SIERRA;CHROME;BAR</v>
          </cell>
          <cell r="O89">
            <v>40.270000000000003</v>
          </cell>
          <cell r="P89" t="str">
            <v>FB</v>
          </cell>
          <cell r="Q89">
            <v>0.24</v>
          </cell>
          <cell r="R89">
            <v>2.5000000000000001E-2</v>
          </cell>
          <cell r="S89">
            <v>0</v>
          </cell>
          <cell r="X89">
            <v>50.941549999999999</v>
          </cell>
          <cell r="Y89">
            <v>238.89</v>
          </cell>
          <cell r="Z89">
            <v>0.78675729415212015</v>
          </cell>
          <cell r="AC89">
            <v>156.99</v>
          </cell>
          <cell r="AD89">
            <v>0.67551086056436715</v>
          </cell>
          <cell r="AE89">
            <v>156.99</v>
          </cell>
        </row>
        <row r="90">
          <cell r="A90" t="str">
            <v>GI172BLK</v>
          </cell>
          <cell r="B90" t="str">
            <v>COAST TO COAST</v>
          </cell>
          <cell r="C90" t="str">
            <v>CHERNG MIN ENTERPRISE CO., LTD</v>
          </cell>
          <cell r="D90" t="str">
            <v>C2C</v>
          </cell>
          <cell r="E90" t="str">
            <v>C2CC</v>
          </cell>
          <cell r="F90" t="str">
            <v>IWCGI172BLK</v>
          </cell>
          <cell r="G90" t="str">
            <v>GI;19-20 SIERRA;GLOSS BLACK;BAR</v>
          </cell>
          <cell r="O90">
            <v>37.799999999999997</v>
          </cell>
          <cell r="P90" t="str">
            <v>FB</v>
          </cell>
          <cell r="Q90">
            <v>0.24</v>
          </cell>
          <cell r="R90">
            <v>2.5000000000000001E-2</v>
          </cell>
          <cell r="S90">
            <v>0</v>
          </cell>
          <cell r="X90">
            <v>47.816999999999993</v>
          </cell>
          <cell r="Y90">
            <v>238.89</v>
          </cell>
          <cell r="Z90">
            <v>0.79983674494537227</v>
          </cell>
          <cell r="AC90">
            <v>156.99</v>
          </cell>
          <cell r="AD90">
            <v>0.69541372061914775</v>
          </cell>
          <cell r="AE90">
            <v>156.99</v>
          </cell>
        </row>
        <row r="91">
          <cell r="A91" t="str">
            <v>GI487</v>
          </cell>
          <cell r="B91" t="str">
            <v>COAST TO COAST</v>
          </cell>
          <cell r="C91" t="str">
            <v>TRIM ILLUSIONS, INC</v>
          </cell>
          <cell r="D91" t="str">
            <v>C2C</v>
          </cell>
          <cell r="E91" t="str">
            <v>C2CT</v>
          </cell>
          <cell r="F91" t="str">
            <v>GI487</v>
          </cell>
          <cell r="G91" t="str">
            <v>GI;16-18 SILVERADO;CHRM;BAR;W/LGO</v>
          </cell>
          <cell r="O91">
            <v>52</v>
          </cell>
          <cell r="P91" t="str">
            <v>FBB</v>
          </cell>
          <cell r="Q91">
            <v>0.24</v>
          </cell>
          <cell r="R91">
            <v>2.5000000000000001E-2</v>
          </cell>
          <cell r="S91">
            <v>0.25</v>
          </cell>
          <cell r="X91">
            <v>78.78</v>
          </cell>
          <cell r="Y91">
            <v>238.89</v>
          </cell>
          <cell r="Z91">
            <v>0.67022478965214116</v>
          </cell>
          <cell r="AC91">
            <v>156.99</v>
          </cell>
          <cell r="AD91">
            <v>0.49818459774507934</v>
          </cell>
          <cell r="AE91">
            <v>156.99</v>
          </cell>
        </row>
        <row r="92">
          <cell r="A92" t="str">
            <v>GI487BLK</v>
          </cell>
          <cell r="B92" t="str">
            <v>COAST TO COAST</v>
          </cell>
          <cell r="C92" t="str">
            <v>TRIM ILLUSIONS, INC</v>
          </cell>
          <cell r="D92" t="str">
            <v>C2C</v>
          </cell>
          <cell r="E92" t="str">
            <v>C2CT</v>
          </cell>
          <cell r="F92" t="str">
            <v>GI487BLK</v>
          </cell>
          <cell r="G92" t="str">
            <v>GI;16-18 SILVERADO;BLK;BAR;W/LGO</v>
          </cell>
          <cell r="O92">
            <v>52</v>
          </cell>
          <cell r="P92" t="str">
            <v>FBB</v>
          </cell>
          <cell r="Q92">
            <v>0.24</v>
          </cell>
          <cell r="R92">
            <v>2.5000000000000001E-2</v>
          </cell>
          <cell r="S92">
            <v>0.25</v>
          </cell>
          <cell r="X92">
            <v>78.78</v>
          </cell>
          <cell r="Y92">
            <v>238.89</v>
          </cell>
          <cell r="Z92">
            <v>0.67022478965214116</v>
          </cell>
          <cell r="AC92">
            <v>156.99</v>
          </cell>
          <cell r="AD92">
            <v>0.49818459774507934</v>
          </cell>
          <cell r="AE92">
            <v>156.99</v>
          </cell>
        </row>
        <row r="93">
          <cell r="A93" t="str">
            <v>GI495BLK</v>
          </cell>
          <cell r="B93" t="str">
            <v>COAST TO COAST</v>
          </cell>
          <cell r="C93" t="str">
            <v>TRIM ILLUSIONS, INC</v>
          </cell>
          <cell r="D93" t="str">
            <v>C2C</v>
          </cell>
          <cell r="E93" t="str">
            <v>C2CT</v>
          </cell>
          <cell r="F93" t="str">
            <v>GI495BLK</v>
          </cell>
          <cell r="G93" t="str">
            <v>GI;18-20 WRANGLER JK;BLK</v>
          </cell>
          <cell r="O93">
            <v>45</v>
          </cell>
          <cell r="P93" t="str">
            <v>FBB</v>
          </cell>
          <cell r="Q93">
            <v>0.24</v>
          </cell>
          <cell r="R93">
            <v>2.5000000000000001E-2</v>
          </cell>
          <cell r="S93">
            <v>0.25</v>
          </cell>
          <cell r="X93">
            <v>68.174999999999997</v>
          </cell>
          <cell r="Y93">
            <v>238.89</v>
          </cell>
          <cell r="Z93">
            <v>0.71461760642973748</v>
          </cell>
          <cell r="AC93">
            <v>156.99</v>
          </cell>
          <cell r="AD93">
            <v>0.56573667112554948</v>
          </cell>
          <cell r="AE93">
            <v>156.99</v>
          </cell>
        </row>
        <row r="94">
          <cell r="A94" t="str">
            <v>GI82</v>
          </cell>
          <cell r="B94" t="str">
            <v>COAST TO COAST</v>
          </cell>
          <cell r="C94" t="str">
            <v>CHERNG MIN ENTERPRISE CO., LTD</v>
          </cell>
          <cell r="D94" t="str">
            <v>C2C</v>
          </cell>
          <cell r="E94" t="str">
            <v>C2CC</v>
          </cell>
          <cell r="F94" t="str">
            <v>IWCGI82</v>
          </cell>
          <cell r="G94" t="str">
            <v>GI;10-11 EQUINOX;CHRM;MESH</v>
          </cell>
          <cell r="O94">
            <v>25.7</v>
          </cell>
          <cell r="P94" t="str">
            <v>FB</v>
          </cell>
          <cell r="Q94">
            <v>0.24</v>
          </cell>
          <cell r="R94">
            <v>2.5000000000000001E-2</v>
          </cell>
          <cell r="S94">
            <v>0</v>
          </cell>
          <cell r="X94">
            <v>32.510499999999993</v>
          </cell>
          <cell r="Y94">
            <v>238.89</v>
          </cell>
          <cell r="Z94">
            <v>0.86391016785968444</v>
          </cell>
          <cell r="AC94">
            <v>156.99</v>
          </cell>
          <cell r="AD94">
            <v>0.79291356137333591</v>
          </cell>
          <cell r="AE94">
            <v>156.99</v>
          </cell>
        </row>
        <row r="95">
          <cell r="A95" t="str">
            <v>GI82X</v>
          </cell>
          <cell r="B95" t="str">
            <v>COAST TO COAST</v>
          </cell>
          <cell r="C95" t="str">
            <v>CHERNG MIN ENTERPRISE CO., LTD</v>
          </cell>
          <cell r="D95" t="str">
            <v>C2C</v>
          </cell>
          <cell r="E95" t="str">
            <v>C2CC</v>
          </cell>
          <cell r="F95" t="str">
            <v>IWCGI82X</v>
          </cell>
          <cell r="G95" t="str">
            <v>GI;12-15 EQUINOX;CHRM;MESH</v>
          </cell>
          <cell r="O95">
            <v>25.7</v>
          </cell>
          <cell r="P95" t="str">
            <v>FB</v>
          </cell>
          <cell r="Q95">
            <v>0.24</v>
          </cell>
          <cell r="R95">
            <v>2.5000000000000001E-2</v>
          </cell>
          <cell r="S95">
            <v>0</v>
          </cell>
          <cell r="X95">
            <v>32.510499999999993</v>
          </cell>
          <cell r="Y95">
            <v>238.89</v>
          </cell>
          <cell r="Z95">
            <v>0.86391016785968444</v>
          </cell>
          <cell r="AC95">
            <v>156.99</v>
          </cell>
          <cell r="AD95">
            <v>0.79291356137333591</v>
          </cell>
          <cell r="AE95">
            <v>156.99</v>
          </cell>
        </row>
        <row r="96">
          <cell r="A96" t="str">
            <v>GI88</v>
          </cell>
          <cell r="B96" t="str">
            <v>COAST TO COAST</v>
          </cell>
          <cell r="C96" t="str">
            <v>CHERNG MIN ENTERPRISE CO., LTD</v>
          </cell>
          <cell r="D96" t="str">
            <v>C2C</v>
          </cell>
          <cell r="E96" t="str">
            <v>C2CC</v>
          </cell>
          <cell r="F96" t="str">
            <v>IWCGI88</v>
          </cell>
          <cell r="G96" t="str">
            <v>GI;04-08 F150;CHRM;HONEYCOMB</v>
          </cell>
          <cell r="O96">
            <v>28.49</v>
          </cell>
          <cell r="P96" t="str">
            <v>FB</v>
          </cell>
          <cell r="Q96">
            <v>0.24</v>
          </cell>
          <cell r="R96">
            <v>2.5000000000000001E-2</v>
          </cell>
          <cell r="S96">
            <v>0</v>
          </cell>
          <cell r="X96">
            <v>36.039849999999994</v>
          </cell>
          <cell r="Y96">
            <v>238.89</v>
          </cell>
          <cell r="Z96">
            <v>0.84913621331993805</v>
          </cell>
          <cell r="AC96">
            <v>156.99</v>
          </cell>
          <cell r="AD96">
            <v>0.77043219313332056</v>
          </cell>
          <cell r="AE96">
            <v>156.99</v>
          </cell>
        </row>
        <row r="97">
          <cell r="A97" t="str">
            <v>GI121</v>
          </cell>
          <cell r="B97" t="str">
            <v>COAST TO COAST</v>
          </cell>
          <cell r="C97" t="str">
            <v>SOUN MIIN CO., LTD</v>
          </cell>
          <cell r="D97" t="str">
            <v>C2C</v>
          </cell>
          <cell r="E97" t="str">
            <v>C2CQ</v>
          </cell>
          <cell r="F97" t="str">
            <v>IWCGI121</v>
          </cell>
          <cell r="G97" t="str">
            <v>GI;13-16 PATHFINDER;CHRM;MESH BAR</v>
          </cell>
          <cell r="O97">
            <v>28.76</v>
          </cell>
          <cell r="P97" t="str">
            <v>FB</v>
          </cell>
          <cell r="Q97">
            <v>0.24</v>
          </cell>
          <cell r="R97">
            <v>2.5000000000000001E-2</v>
          </cell>
          <cell r="S97">
            <v>0</v>
          </cell>
          <cell r="X97">
            <v>36.381399999999999</v>
          </cell>
          <cell r="Y97">
            <v>243.89</v>
          </cell>
          <cell r="Z97">
            <v>0.85082865226126536</v>
          </cell>
          <cell r="AC97">
            <v>159.99</v>
          </cell>
          <cell r="AD97">
            <v>0.77260203762735169</v>
          </cell>
          <cell r="AE97">
            <v>159.99</v>
          </cell>
        </row>
        <row r="98">
          <cell r="A98" t="str">
            <v>GI139</v>
          </cell>
          <cell r="B98" t="str">
            <v>COAST TO COAST</v>
          </cell>
          <cell r="C98" t="str">
            <v>SOUN MIIN CO., LTD</v>
          </cell>
          <cell r="D98" t="str">
            <v>C2C</v>
          </cell>
          <cell r="E98" t="str">
            <v>C2CQ</v>
          </cell>
          <cell r="F98" t="str">
            <v>IWCGI139</v>
          </cell>
          <cell r="G98" t="str">
            <v>GI;16-17 EXPLORER;CHRM;BARS</v>
          </cell>
          <cell r="O98">
            <v>30.17</v>
          </cell>
          <cell r="P98" t="str">
            <v>FB</v>
          </cell>
          <cell r="Q98">
            <v>0.24</v>
          </cell>
          <cell r="R98">
            <v>2.5000000000000001E-2</v>
          </cell>
          <cell r="S98">
            <v>0</v>
          </cell>
          <cell r="X98">
            <v>38.165050000000001</v>
          </cell>
          <cell r="Y98">
            <v>243.89</v>
          </cell>
          <cell r="Z98">
            <v>0.84351531428102833</v>
          </cell>
          <cell r="AC98">
            <v>159.99</v>
          </cell>
          <cell r="AD98">
            <v>0.7614535283455216</v>
          </cell>
          <cell r="AE98">
            <v>159.99</v>
          </cell>
        </row>
        <row r="99">
          <cell r="A99" t="str">
            <v>GI139BLK</v>
          </cell>
          <cell r="B99" t="str">
            <v>COAST TO COAST</v>
          </cell>
          <cell r="C99" t="str">
            <v>SOUN MIIN CO., LTD</v>
          </cell>
          <cell r="D99" t="str">
            <v>C2C</v>
          </cell>
          <cell r="E99" t="str">
            <v>C2CQ</v>
          </cell>
          <cell r="F99" t="str">
            <v>IWCGI139BLK</v>
          </cell>
          <cell r="G99" t="str">
            <v>GI;16-17 EXPLORER;BLK;BARS</v>
          </cell>
          <cell r="O99">
            <v>24.59</v>
          </cell>
          <cell r="P99" t="str">
            <v>FB</v>
          </cell>
          <cell r="Q99">
            <v>0.24</v>
          </cell>
          <cell r="R99">
            <v>2.5000000000000001E-2</v>
          </cell>
          <cell r="S99">
            <v>0</v>
          </cell>
          <cell r="X99">
            <v>31.106349999999999</v>
          </cell>
          <cell r="Y99">
            <v>243.89</v>
          </cell>
          <cell r="Z99">
            <v>0.87245746033047689</v>
          </cell>
          <cell r="AC99">
            <v>159.99</v>
          </cell>
          <cell r="AD99">
            <v>0.80557316082255148</v>
          </cell>
          <cell r="AE99">
            <v>159.99</v>
          </cell>
        </row>
        <row r="100">
          <cell r="A100" t="str">
            <v>GI141</v>
          </cell>
          <cell r="B100" t="str">
            <v>COAST TO COAST</v>
          </cell>
          <cell r="C100" t="str">
            <v>SOUN MIIN CO., LTD</v>
          </cell>
          <cell r="D100" t="str">
            <v>C2C</v>
          </cell>
          <cell r="E100" t="str">
            <v>C2CQ</v>
          </cell>
          <cell r="F100" t="str">
            <v>IWCGI141</v>
          </cell>
          <cell r="G100" t="str">
            <v>GI;16-18 SIERRA;CHRM;MESH BAR</v>
          </cell>
          <cell r="O100">
            <v>32.840000000000003</v>
          </cell>
          <cell r="P100" t="str">
            <v>FB</v>
          </cell>
          <cell r="Q100">
            <v>0.24</v>
          </cell>
          <cell r="R100">
            <v>2.5000000000000001E-2</v>
          </cell>
          <cell r="S100">
            <v>0</v>
          </cell>
          <cell r="X100">
            <v>41.5426</v>
          </cell>
          <cell r="Y100">
            <v>243.89</v>
          </cell>
          <cell r="Z100">
            <v>0.82966665299930298</v>
          </cell>
          <cell r="AC100">
            <v>159.99</v>
          </cell>
          <cell r="AD100">
            <v>0.74034252140758805</v>
          </cell>
          <cell r="AE100">
            <v>159.99</v>
          </cell>
        </row>
        <row r="101">
          <cell r="A101" t="str">
            <v>GI141BLK</v>
          </cell>
          <cell r="B101" t="str">
            <v>COAST TO COAST</v>
          </cell>
          <cell r="C101" t="str">
            <v>SOUN MIIN CO., LTD</v>
          </cell>
          <cell r="D101" t="str">
            <v>C2C</v>
          </cell>
          <cell r="E101" t="str">
            <v>C2CQ</v>
          </cell>
          <cell r="F101" t="str">
            <v>IWCGI141BLK</v>
          </cell>
          <cell r="G101" t="str">
            <v>GI;16-18 SIERRA;BLK;MESH BAR</v>
          </cell>
          <cell r="O101">
            <v>27.38</v>
          </cell>
          <cell r="P101" t="str">
            <v>FB</v>
          </cell>
          <cell r="Q101">
            <v>0.24</v>
          </cell>
          <cell r="R101">
            <v>2.5000000000000001E-2</v>
          </cell>
          <cell r="S101">
            <v>0</v>
          </cell>
          <cell r="X101">
            <v>34.635699999999993</v>
          </cell>
          <cell r="Y101">
            <v>243.89</v>
          </cell>
          <cell r="Z101">
            <v>0.85798638730575261</v>
          </cell>
          <cell r="AC101">
            <v>159.99</v>
          </cell>
          <cell r="AD101">
            <v>0.78351334458403665</v>
          </cell>
          <cell r="AE101">
            <v>159.99</v>
          </cell>
        </row>
        <row r="102">
          <cell r="A102" t="str">
            <v>GI142</v>
          </cell>
          <cell r="B102" t="str">
            <v>COAST TO COAST</v>
          </cell>
          <cell r="C102" t="str">
            <v>SOUN MIIN CO., LTD</v>
          </cell>
          <cell r="D102" t="str">
            <v>C2C</v>
          </cell>
          <cell r="E102" t="str">
            <v>C2CQ</v>
          </cell>
          <cell r="F102" t="str">
            <v>IWCGI142</v>
          </cell>
          <cell r="G102" t="str">
            <v>GI;15-20 CANYON;CHRM;MESH BAR</v>
          </cell>
          <cell r="O102">
            <v>30.61</v>
          </cell>
          <cell r="P102" t="str">
            <v>FB</v>
          </cell>
          <cell r="Q102">
            <v>0.24</v>
          </cell>
          <cell r="R102">
            <v>2.5000000000000001E-2</v>
          </cell>
          <cell r="S102">
            <v>0</v>
          </cell>
          <cell r="X102">
            <v>38.721649999999997</v>
          </cell>
          <cell r="Y102">
            <v>243.89</v>
          </cell>
          <cell r="Z102">
            <v>0.84123313789003229</v>
          </cell>
          <cell r="AC102">
            <v>159.99</v>
          </cell>
          <cell r="AD102">
            <v>0.75797456091005688</v>
          </cell>
          <cell r="AE102">
            <v>159.99</v>
          </cell>
        </row>
        <row r="103">
          <cell r="A103" t="str">
            <v>GI146</v>
          </cell>
          <cell r="B103" t="str">
            <v>COAST TO COAST</v>
          </cell>
          <cell r="C103" t="str">
            <v>SOUN MIIN CO., LTD</v>
          </cell>
          <cell r="D103" t="str">
            <v>C2C</v>
          </cell>
          <cell r="E103" t="str">
            <v>C2CQ</v>
          </cell>
          <cell r="F103" t="str">
            <v>IWCGI146</v>
          </cell>
          <cell r="G103" t="str">
            <v>GI;17-20 PATHFINDER;CHRM;BAR</v>
          </cell>
          <cell r="O103">
            <v>29.33</v>
          </cell>
          <cell r="P103" t="str">
            <v>FB</v>
          </cell>
          <cell r="Q103">
            <v>0.24</v>
          </cell>
          <cell r="R103">
            <v>2.5000000000000001E-2</v>
          </cell>
          <cell r="S103">
            <v>0</v>
          </cell>
          <cell r="X103">
            <v>37.102449999999997</v>
          </cell>
          <cell r="Y103">
            <v>243.89</v>
          </cell>
          <cell r="Z103">
            <v>0.8478721964820205</v>
          </cell>
          <cell r="AC103">
            <v>159.99</v>
          </cell>
          <cell r="AD103">
            <v>0.76809519344959054</v>
          </cell>
          <cell r="AE103">
            <v>159.99</v>
          </cell>
        </row>
        <row r="104">
          <cell r="A104" t="str">
            <v>GI148</v>
          </cell>
          <cell r="B104" t="str">
            <v>COAST TO COAST</v>
          </cell>
          <cell r="C104" t="str">
            <v>SOUN MIIN CO., LTD</v>
          </cell>
          <cell r="D104" t="str">
            <v>C2C</v>
          </cell>
          <cell r="E104" t="str">
            <v>C2CQ</v>
          </cell>
          <cell r="F104" t="str">
            <v>IWCGI148</v>
          </cell>
          <cell r="G104" t="str">
            <v>GI;17-19 ESCAPE;CHRM;BAR</v>
          </cell>
          <cell r="O104">
            <v>24.87</v>
          </cell>
          <cell r="P104" t="str">
            <v>FB</v>
          </cell>
          <cell r="Q104">
            <v>0.24</v>
          </cell>
          <cell r="R104">
            <v>2.5000000000000001E-2</v>
          </cell>
          <cell r="S104">
            <v>0</v>
          </cell>
          <cell r="X104">
            <v>31.460549999999998</v>
          </cell>
          <cell r="Y104">
            <v>243.89</v>
          </cell>
          <cell r="Z104">
            <v>0.87100516626347935</v>
          </cell>
          <cell r="AC104">
            <v>159.99</v>
          </cell>
          <cell r="AD104">
            <v>0.80335927245452832</v>
          </cell>
          <cell r="AE104">
            <v>159.99</v>
          </cell>
        </row>
        <row r="105">
          <cell r="A105" t="str">
            <v>GI148BLK</v>
          </cell>
          <cell r="B105" t="str">
            <v>COAST TO COAST</v>
          </cell>
          <cell r="C105" t="str">
            <v>SOUN MIIN CO., LTD</v>
          </cell>
          <cell r="D105" t="str">
            <v>C2C</v>
          </cell>
          <cell r="E105" t="str">
            <v>C2CQ</v>
          </cell>
          <cell r="F105" t="str">
            <v>GI148BLK</v>
          </cell>
          <cell r="G105" t="str">
            <v>GI;17-19 ESCAPE;BLK;BAR</v>
          </cell>
          <cell r="O105">
            <v>22.28</v>
          </cell>
          <cell r="P105" t="str">
            <v>FB</v>
          </cell>
          <cell r="Q105">
            <v>0.24</v>
          </cell>
          <cell r="R105">
            <v>2.5000000000000001E-2</v>
          </cell>
          <cell r="S105">
            <v>0</v>
          </cell>
          <cell r="X105">
            <v>28.184200000000001</v>
          </cell>
          <cell r="Y105">
            <v>243.89</v>
          </cell>
          <cell r="Z105">
            <v>0.88443888638320556</v>
          </cell>
          <cell r="AC105">
            <v>159.99</v>
          </cell>
          <cell r="AD105">
            <v>0.8238377398587412</v>
          </cell>
          <cell r="AE105">
            <v>159.99</v>
          </cell>
        </row>
        <row r="106">
          <cell r="A106" t="str">
            <v>GI151</v>
          </cell>
          <cell r="B106" t="str">
            <v>COAST TO COAST</v>
          </cell>
          <cell r="C106" t="str">
            <v>SOUN MIIN CO., LTD</v>
          </cell>
          <cell r="D106" t="str">
            <v>C2C</v>
          </cell>
          <cell r="E106" t="str">
            <v>C2CQ</v>
          </cell>
          <cell r="F106" t="str">
            <v>GI151</v>
          </cell>
          <cell r="G106" t="str">
            <v>GI;18-20 TUNDRA;CHRM;MESH</v>
          </cell>
          <cell r="O106">
            <v>46.32</v>
          </cell>
          <cell r="P106" t="str">
            <v>FB</v>
          </cell>
          <cell r="Q106">
            <v>0.24</v>
          </cell>
          <cell r="R106">
            <v>2.5000000000000001E-2</v>
          </cell>
          <cell r="S106">
            <v>0</v>
          </cell>
          <cell r="X106">
            <v>58.594799999999999</v>
          </cell>
          <cell r="Y106">
            <v>243.89</v>
          </cell>
          <cell r="Z106">
            <v>0.7597490672024273</v>
          </cell>
          <cell r="AC106">
            <v>159.99</v>
          </cell>
          <cell r="AD106">
            <v>0.63375960997562353</v>
          </cell>
          <cell r="AE106">
            <v>159.99</v>
          </cell>
        </row>
        <row r="107">
          <cell r="A107" t="str">
            <v>GI151BLK</v>
          </cell>
          <cell r="B107" t="str">
            <v>COAST TO COAST</v>
          </cell>
          <cell r="C107" t="str">
            <v>SOUN MIIN CO., LTD</v>
          </cell>
          <cell r="D107" t="str">
            <v>C2C</v>
          </cell>
          <cell r="E107" t="str">
            <v>C2CQ</v>
          </cell>
          <cell r="F107" t="str">
            <v>GI151BLK</v>
          </cell>
          <cell r="G107" t="str">
            <v>GI;18-20 TUNDRA;BLK;MESH</v>
          </cell>
          <cell r="O107">
            <v>37.81</v>
          </cell>
          <cell r="P107" t="str">
            <v>FB</v>
          </cell>
          <cell r="Q107">
            <v>0.24</v>
          </cell>
          <cell r="R107">
            <v>2.5000000000000001E-2</v>
          </cell>
          <cell r="S107">
            <v>0</v>
          </cell>
          <cell r="X107">
            <v>47.829650000000001</v>
          </cell>
          <cell r="Y107">
            <v>243.89</v>
          </cell>
          <cell r="Z107">
            <v>0.80388843331009874</v>
          </cell>
          <cell r="AC107">
            <v>159.99</v>
          </cell>
          <cell r="AD107">
            <v>0.70104600287517971</v>
          </cell>
          <cell r="AE107">
            <v>159.99</v>
          </cell>
        </row>
        <row r="108">
          <cell r="A108" t="str">
            <v>GI153</v>
          </cell>
          <cell r="B108" t="str">
            <v>COAST TO COAST</v>
          </cell>
          <cell r="C108" t="str">
            <v>SOUN MIIN CO., LTD</v>
          </cell>
          <cell r="D108" t="str">
            <v>C2C</v>
          </cell>
          <cell r="E108" t="str">
            <v>C2CQ</v>
          </cell>
          <cell r="F108" t="str">
            <v>IWCGI153</v>
          </cell>
          <cell r="G108" t="str">
            <v>GI;14-16 HIGHLANDER;CHRM;BAR</v>
          </cell>
          <cell r="O108">
            <v>28.74</v>
          </cell>
          <cell r="P108" t="str">
            <v>FB</v>
          </cell>
          <cell r="Q108">
            <v>0.24</v>
          </cell>
          <cell r="R108">
            <v>2.5000000000000001E-2</v>
          </cell>
          <cell r="S108">
            <v>0</v>
          </cell>
          <cell r="X108">
            <v>36.356099999999998</v>
          </cell>
          <cell r="Y108">
            <v>243.89</v>
          </cell>
          <cell r="Z108">
            <v>0.85093238755176515</v>
          </cell>
          <cell r="AC108">
            <v>159.99</v>
          </cell>
          <cell r="AD108">
            <v>0.772760172510782</v>
          </cell>
          <cell r="AE108">
            <v>159.99</v>
          </cell>
        </row>
        <row r="109">
          <cell r="A109" t="str">
            <v>GI157BLK</v>
          </cell>
          <cell r="B109" t="str">
            <v>COAST TO COAST</v>
          </cell>
          <cell r="C109" t="str">
            <v>SOUN MIIN CO., LTD</v>
          </cell>
          <cell r="D109" t="str">
            <v>C2C</v>
          </cell>
          <cell r="E109" t="str">
            <v>C2CQ</v>
          </cell>
          <cell r="F109" t="str">
            <v>GI157BLK</v>
          </cell>
          <cell r="G109" t="str">
            <v>GI;19-20 SILVERADO;BLK;BAR;W/O LGO</v>
          </cell>
          <cell r="O109">
            <v>35.450000000000003</v>
          </cell>
          <cell r="P109" t="str">
            <v>FB</v>
          </cell>
          <cell r="Q109">
            <v>0.24</v>
          </cell>
          <cell r="R109">
            <v>2.5000000000000001E-2</v>
          </cell>
          <cell r="S109">
            <v>0</v>
          </cell>
          <cell r="X109">
            <v>44.844250000000002</v>
          </cell>
          <cell r="Y109">
            <v>243.89</v>
          </cell>
          <cell r="Z109">
            <v>0.81612919758907709</v>
          </cell>
          <cell r="AC109">
            <v>159.99</v>
          </cell>
          <cell r="AD109">
            <v>0.71970591911994497</v>
          </cell>
          <cell r="AE109">
            <v>159.99</v>
          </cell>
        </row>
        <row r="110">
          <cell r="A110" t="str">
            <v>GI162</v>
          </cell>
          <cell r="B110" t="str">
            <v>COAST TO COAST</v>
          </cell>
          <cell r="C110" t="str">
            <v>SOUN MIIN CO., LTD</v>
          </cell>
          <cell r="D110" t="str">
            <v>C2C</v>
          </cell>
          <cell r="E110" t="str">
            <v>C2CQ</v>
          </cell>
          <cell r="F110" t="str">
            <v>GI162</v>
          </cell>
          <cell r="G110" t="str">
            <v>GI;16-18 SIERRA;CHRM;MESH BAR</v>
          </cell>
          <cell r="O110">
            <v>39.75</v>
          </cell>
          <cell r="P110" t="str">
            <v>FB</v>
          </cell>
          <cell r="Q110">
            <v>0.24</v>
          </cell>
          <cell r="R110">
            <v>2.5000000000000001E-2</v>
          </cell>
          <cell r="S110">
            <v>0</v>
          </cell>
          <cell r="X110">
            <v>50.283749999999998</v>
          </cell>
          <cell r="Y110">
            <v>243.89</v>
          </cell>
          <cell r="Z110">
            <v>0.79382611013161675</v>
          </cell>
          <cell r="AC110">
            <v>159.99</v>
          </cell>
          <cell r="AD110">
            <v>0.68570691918244897</v>
          </cell>
          <cell r="AE110">
            <v>159.99</v>
          </cell>
        </row>
        <row r="111">
          <cell r="A111" t="str">
            <v>GI162BLK</v>
          </cell>
          <cell r="B111" t="str">
            <v>COAST TO COAST</v>
          </cell>
          <cell r="C111" t="str">
            <v>SOUN MIIN CO., LTD</v>
          </cell>
          <cell r="D111" t="str">
            <v>C2C</v>
          </cell>
          <cell r="E111" t="str">
            <v>C2CQ</v>
          </cell>
          <cell r="F111" t="str">
            <v>GI162BLK</v>
          </cell>
          <cell r="G111" t="str">
            <v>GI;16-18 SIERRA;CHRM;MESH BAR</v>
          </cell>
          <cell r="O111">
            <v>34.450000000000003</v>
          </cell>
          <cell r="P111" t="str">
            <v>FB</v>
          </cell>
          <cell r="Q111">
            <v>0.24</v>
          </cell>
          <cell r="R111">
            <v>2.5000000000000001E-2</v>
          </cell>
          <cell r="S111">
            <v>0</v>
          </cell>
          <cell r="X111">
            <v>43.579250000000002</v>
          </cell>
          <cell r="Y111">
            <v>243.89</v>
          </cell>
          <cell r="Z111">
            <v>0.82131596211406777</v>
          </cell>
          <cell r="AC111">
            <v>159.99</v>
          </cell>
          <cell r="AD111">
            <v>0.72761266329145569</v>
          </cell>
          <cell r="AE111">
            <v>159.99</v>
          </cell>
        </row>
        <row r="112">
          <cell r="A112" t="str">
            <v>GI168</v>
          </cell>
          <cell r="B112" t="str">
            <v>COAST TO COAST</v>
          </cell>
          <cell r="C112" t="str">
            <v>SOUN MIIN CO., LTD</v>
          </cell>
          <cell r="D112" t="str">
            <v>C2C</v>
          </cell>
          <cell r="E112" t="str">
            <v>C2CQ</v>
          </cell>
          <cell r="F112" t="str">
            <v>CCIGI168</v>
          </cell>
          <cell r="G112" t="str">
            <v>GI;20-21 SILVERADO;CHRM;BAR W/ LGO</v>
          </cell>
          <cell r="O112">
            <v>40.19</v>
          </cell>
          <cell r="P112" t="str">
            <v>FB</v>
          </cell>
          <cell r="Q112">
            <v>0.24</v>
          </cell>
          <cell r="R112">
            <v>2.5000000000000001E-2</v>
          </cell>
          <cell r="S112">
            <v>0</v>
          </cell>
          <cell r="X112">
            <v>50.840349999999994</v>
          </cell>
          <cell r="Y112">
            <v>243.89</v>
          </cell>
          <cell r="Z112">
            <v>0.79154393374062071</v>
          </cell>
          <cell r="AC112">
            <v>159.99</v>
          </cell>
          <cell r="AD112">
            <v>0.68222795174698425</v>
          </cell>
          <cell r="AE112">
            <v>159.99</v>
          </cell>
        </row>
        <row r="113">
          <cell r="A113" t="str">
            <v>GI168BLK</v>
          </cell>
          <cell r="B113" t="str">
            <v>COAST TO COAST</v>
          </cell>
          <cell r="C113" t="str">
            <v>SOUN MIIN CO., LTD</v>
          </cell>
          <cell r="D113" t="str">
            <v>C2C</v>
          </cell>
          <cell r="E113" t="str">
            <v>C2CQ</v>
          </cell>
          <cell r="F113" t="str">
            <v>CCIGI168BLK</v>
          </cell>
          <cell r="G113" t="str">
            <v>GI;20-21 SILVERADO;BLK;BAR W/ LGO</v>
          </cell>
          <cell r="O113">
            <v>32.43</v>
          </cell>
          <cell r="P113" t="str">
            <v>FB</v>
          </cell>
          <cell r="Q113">
            <v>0.24</v>
          </cell>
          <cell r="R113">
            <v>2.5000000000000001E-2</v>
          </cell>
          <cell r="S113">
            <v>0</v>
          </cell>
          <cell r="X113">
            <v>41.023949999999999</v>
          </cell>
          <cell r="Y113">
            <v>243.89</v>
          </cell>
          <cell r="Z113">
            <v>0.83179322645454912</v>
          </cell>
          <cell r="AC113">
            <v>159.99</v>
          </cell>
          <cell r="AD113">
            <v>0.74358428651790742</v>
          </cell>
          <cell r="AE113">
            <v>159.99</v>
          </cell>
        </row>
        <row r="114">
          <cell r="A114" t="str">
            <v>GI18</v>
          </cell>
          <cell r="B114" t="str">
            <v>COAST TO COAST</v>
          </cell>
          <cell r="C114" t="str">
            <v>SOUN MIIN CO., LTD</v>
          </cell>
          <cell r="D114" t="str">
            <v>C2C</v>
          </cell>
          <cell r="E114" t="str">
            <v>C2CQ</v>
          </cell>
          <cell r="F114" t="str">
            <v>IWCGI18</v>
          </cell>
          <cell r="G114" t="str">
            <v>GI;04-08 F150;CHRM;SLOT</v>
          </cell>
          <cell r="O114">
            <v>24.43</v>
          </cell>
          <cell r="P114" t="str">
            <v>FB</v>
          </cell>
          <cell r="Q114">
            <v>0.24</v>
          </cell>
          <cell r="R114">
            <v>2.5000000000000001E-2</v>
          </cell>
          <cell r="S114">
            <v>0</v>
          </cell>
          <cell r="X114">
            <v>30.903949999999998</v>
          </cell>
          <cell r="Y114">
            <v>243.89</v>
          </cell>
          <cell r="Z114">
            <v>0.87328734265447538</v>
          </cell>
          <cell r="AC114">
            <v>159.99</v>
          </cell>
          <cell r="AD114">
            <v>0.80683823988999304</v>
          </cell>
          <cell r="AE114">
            <v>159.99</v>
          </cell>
        </row>
        <row r="115">
          <cell r="A115" t="str">
            <v>GI46</v>
          </cell>
          <cell r="B115" t="str">
            <v>COAST TO COAST</v>
          </cell>
          <cell r="C115" t="str">
            <v>SOUN MIIN CO., LTD</v>
          </cell>
          <cell r="D115" t="str">
            <v>C2C</v>
          </cell>
          <cell r="E115" t="str">
            <v>C2CQ</v>
          </cell>
          <cell r="F115" t="str">
            <v>IWCGI46</v>
          </cell>
          <cell r="G115" t="str">
            <v>GI;07-10 SILVERADO;CHRM;MESH</v>
          </cell>
          <cell r="O115">
            <v>26.93</v>
          </cell>
          <cell r="P115" t="str">
            <v>FB</v>
          </cell>
          <cell r="Q115">
            <v>0.24</v>
          </cell>
          <cell r="R115">
            <v>2.5000000000000001E-2</v>
          </cell>
          <cell r="S115">
            <v>0</v>
          </cell>
          <cell r="X115">
            <v>34.066449999999996</v>
          </cell>
          <cell r="Y115">
            <v>243.89</v>
          </cell>
          <cell r="Z115">
            <v>0.86032043134199843</v>
          </cell>
          <cell r="AC115">
            <v>159.99</v>
          </cell>
          <cell r="AD115">
            <v>0.7870713794612163</v>
          </cell>
          <cell r="AE115">
            <v>159.99</v>
          </cell>
        </row>
        <row r="116">
          <cell r="A116" t="str">
            <v>GI52</v>
          </cell>
          <cell r="B116" t="str">
            <v>COAST TO COAST</v>
          </cell>
          <cell r="C116" t="str">
            <v>SOUN MIIN CO., LTD</v>
          </cell>
          <cell r="D116" t="str">
            <v>C2C</v>
          </cell>
          <cell r="E116" t="str">
            <v>C2CQ</v>
          </cell>
          <cell r="F116" t="str">
            <v>IWCGI52</v>
          </cell>
          <cell r="G116" t="str">
            <v>GI;08-15 TITAN;CHRM;MESH</v>
          </cell>
          <cell r="O116">
            <v>15.91</v>
          </cell>
          <cell r="P116" t="str">
            <v>FB</v>
          </cell>
          <cell r="Q116">
            <v>0.24</v>
          </cell>
          <cell r="R116">
            <v>2.5000000000000001E-2</v>
          </cell>
          <cell r="S116">
            <v>0</v>
          </cell>
          <cell r="X116">
            <v>20.126149999999999</v>
          </cell>
          <cell r="Y116">
            <v>243.89</v>
          </cell>
          <cell r="Z116">
            <v>0.91747857640739683</v>
          </cell>
          <cell r="AC116">
            <v>159.99</v>
          </cell>
          <cell r="AD116">
            <v>0.87420370023126448</v>
          </cell>
          <cell r="AE116">
            <v>159.99</v>
          </cell>
        </row>
        <row r="117">
          <cell r="A117" t="str">
            <v>GI68</v>
          </cell>
          <cell r="B117" t="str">
            <v>COAST TO COAST</v>
          </cell>
          <cell r="C117" t="str">
            <v>SOUN MIIN CO., LTD</v>
          </cell>
          <cell r="D117" t="str">
            <v>C2C</v>
          </cell>
          <cell r="E117" t="str">
            <v>C2CQ</v>
          </cell>
          <cell r="F117" t="str">
            <v>IWCGI68</v>
          </cell>
          <cell r="G117" t="str">
            <v>GI;08-12 MALIBU;CHRM;MESH</v>
          </cell>
          <cell r="O117">
            <v>25.7</v>
          </cell>
          <cell r="P117" t="str">
            <v>FB</v>
          </cell>
          <cell r="Q117">
            <v>0.24</v>
          </cell>
          <cell r="R117">
            <v>2.5000000000000001E-2</v>
          </cell>
          <cell r="S117">
            <v>0</v>
          </cell>
          <cell r="X117">
            <v>32.510499999999993</v>
          </cell>
          <cell r="Y117">
            <v>243.89</v>
          </cell>
          <cell r="Z117">
            <v>0.86670015170773718</v>
          </cell>
          <cell r="AC117">
            <v>159.99</v>
          </cell>
          <cell r="AD117">
            <v>0.79679667479217453</v>
          </cell>
          <cell r="AE117">
            <v>159.99</v>
          </cell>
        </row>
        <row r="118">
          <cell r="A118" t="str">
            <v>GI503BLK</v>
          </cell>
          <cell r="B118" t="str">
            <v>COAST TO COAST</v>
          </cell>
          <cell r="C118" t="str">
            <v>TRIM ILLUSIONS, INC</v>
          </cell>
          <cell r="D118" t="str">
            <v>C2C</v>
          </cell>
          <cell r="E118" t="str">
            <v>C2CT</v>
          </cell>
          <cell r="F118" t="str">
            <v>IWCGI503BLK</v>
          </cell>
          <cell r="G118" t="str">
            <v>GI;19-20 RENEGADE;BLK;MESH</v>
          </cell>
          <cell r="O118">
            <v>47</v>
          </cell>
          <cell r="P118" t="str">
            <v>FBB</v>
          </cell>
          <cell r="Q118">
            <v>0.24</v>
          </cell>
          <cell r="R118">
            <v>2.5000000000000001E-2</v>
          </cell>
          <cell r="S118">
            <v>0.25</v>
          </cell>
          <cell r="X118">
            <v>71.204999999999998</v>
          </cell>
          <cell r="Y118">
            <v>244.89</v>
          </cell>
          <cell r="Z118">
            <v>0.70923680019600643</v>
          </cell>
          <cell r="AC118">
            <v>160.99</v>
          </cell>
          <cell r="AD118">
            <v>0.55770544754332574</v>
          </cell>
          <cell r="AE118">
            <v>160.99</v>
          </cell>
        </row>
        <row r="119">
          <cell r="A119" t="str">
            <v>GI403</v>
          </cell>
          <cell r="B119" t="str">
            <v>COAST TO COAST</v>
          </cell>
          <cell r="C119" t="str">
            <v>TRIM ILLUSIONS, INC</v>
          </cell>
          <cell r="D119" t="str">
            <v>C2C</v>
          </cell>
          <cell r="E119" t="str">
            <v>C2CT</v>
          </cell>
          <cell r="F119" t="str">
            <v>ABS403</v>
          </cell>
          <cell r="G119" t="str">
            <v>GI;14-16 GD CHEROKEE;CHRM;TRIM MESH</v>
          </cell>
          <cell r="O119">
            <v>43</v>
          </cell>
          <cell r="P119" t="str">
            <v>FBB</v>
          </cell>
          <cell r="Q119">
            <v>0.24</v>
          </cell>
          <cell r="R119">
            <v>2.5000000000000001E-2</v>
          </cell>
          <cell r="S119">
            <v>0.25</v>
          </cell>
          <cell r="X119">
            <v>65.144999999999996</v>
          </cell>
          <cell r="Y119">
            <v>246.89</v>
          </cell>
          <cell r="Z119">
            <v>0.73613755113613355</v>
          </cell>
          <cell r="AC119">
            <v>161.99</v>
          </cell>
          <cell r="AD119">
            <v>0.59784554602135942</v>
          </cell>
          <cell r="AE119">
            <v>161.99</v>
          </cell>
        </row>
        <row r="120">
          <cell r="A120" t="str">
            <v>GI403BLK</v>
          </cell>
          <cell r="B120" t="str">
            <v>COAST TO COAST</v>
          </cell>
          <cell r="C120" t="str">
            <v>TRIM ILLUSIONS, INC</v>
          </cell>
          <cell r="D120" t="str">
            <v>C2C</v>
          </cell>
          <cell r="E120" t="str">
            <v>C2CT</v>
          </cell>
          <cell r="F120" t="str">
            <v>ABS6403B</v>
          </cell>
          <cell r="G120" t="str">
            <v>GI;14-16 GD CHEROKEE;BLK;TRIM MESH</v>
          </cell>
          <cell r="O120">
            <v>43</v>
          </cell>
          <cell r="P120" t="str">
            <v>FBB</v>
          </cell>
          <cell r="Q120">
            <v>0.24</v>
          </cell>
          <cell r="R120">
            <v>2.5000000000000001E-2</v>
          </cell>
          <cell r="S120">
            <v>0.25</v>
          </cell>
          <cell r="X120">
            <v>65.144999999999996</v>
          </cell>
          <cell r="Y120">
            <v>246.89</v>
          </cell>
          <cell r="Z120">
            <v>0.73613755113613355</v>
          </cell>
          <cell r="AC120">
            <v>161.99</v>
          </cell>
          <cell r="AD120">
            <v>0.59784554602135942</v>
          </cell>
          <cell r="AE120">
            <v>161.99</v>
          </cell>
        </row>
        <row r="121">
          <cell r="A121" t="str">
            <v>GI414</v>
          </cell>
          <cell r="B121" t="str">
            <v>COAST TO COAST</v>
          </cell>
          <cell r="C121" t="str">
            <v>TRIM ILLUSIONS, INC</v>
          </cell>
          <cell r="D121" t="str">
            <v>C2C</v>
          </cell>
          <cell r="E121" t="str">
            <v>C2CT</v>
          </cell>
          <cell r="F121" t="str">
            <v>ABS414</v>
          </cell>
          <cell r="G121" t="str">
            <v>GI;07-18 WRANGLER JK;CHRM;TRIM MESH</v>
          </cell>
          <cell r="O121">
            <v>43</v>
          </cell>
          <cell r="P121" t="str">
            <v>FBB</v>
          </cell>
          <cell r="Q121">
            <v>0.24</v>
          </cell>
          <cell r="R121">
            <v>2.5000000000000001E-2</v>
          </cell>
          <cell r="S121">
            <v>0.25</v>
          </cell>
          <cell r="X121">
            <v>65.144999999999996</v>
          </cell>
          <cell r="Y121">
            <v>246.89</v>
          </cell>
          <cell r="Z121">
            <v>0.73613755113613355</v>
          </cell>
          <cell r="AC121">
            <v>161.99</v>
          </cell>
          <cell r="AD121">
            <v>0.59784554602135942</v>
          </cell>
          <cell r="AE121">
            <v>161.99</v>
          </cell>
        </row>
        <row r="122">
          <cell r="A122" t="str">
            <v>GI414BLK</v>
          </cell>
          <cell r="B122" t="str">
            <v>COAST TO COAST</v>
          </cell>
          <cell r="C122" t="str">
            <v>TRIM ILLUSIONS, INC</v>
          </cell>
          <cell r="D122" t="str">
            <v>C2C</v>
          </cell>
          <cell r="E122" t="str">
            <v>C2CT</v>
          </cell>
          <cell r="F122" t="str">
            <v>ABS6414B</v>
          </cell>
          <cell r="G122" t="str">
            <v>GI;07-18 WRANGLER JK;BLK;TRIM MESH</v>
          </cell>
          <cell r="O122">
            <v>43</v>
          </cell>
          <cell r="P122" t="str">
            <v>FBB</v>
          </cell>
          <cell r="Q122">
            <v>0.24</v>
          </cell>
          <cell r="R122">
            <v>2.5000000000000001E-2</v>
          </cell>
          <cell r="S122">
            <v>0.25</v>
          </cell>
          <cell r="X122">
            <v>65.144999999999996</v>
          </cell>
          <cell r="Y122">
            <v>246.89</v>
          </cell>
          <cell r="Z122">
            <v>0.73613755113613355</v>
          </cell>
          <cell r="AC122">
            <v>161.99</v>
          </cell>
          <cell r="AD122">
            <v>0.59784554602135942</v>
          </cell>
          <cell r="AE122">
            <v>161.99</v>
          </cell>
        </row>
        <row r="123">
          <cell r="A123" t="str">
            <v>GI439</v>
          </cell>
          <cell r="B123" t="str">
            <v>COAST TO COAST</v>
          </cell>
          <cell r="C123" t="str">
            <v>TRIM ILLUSIONS, INC</v>
          </cell>
          <cell r="D123" t="str">
            <v>C2C</v>
          </cell>
          <cell r="E123" t="str">
            <v>C2CT</v>
          </cell>
          <cell r="F123" t="str">
            <v>ABS439</v>
          </cell>
          <cell r="G123" t="str">
            <v>GI;15-20 RENEGADE;CHRM;TRIM MESH</v>
          </cell>
          <cell r="O123">
            <v>43</v>
          </cell>
          <cell r="P123" t="str">
            <v>FBB</v>
          </cell>
          <cell r="Q123">
            <v>0.24</v>
          </cell>
          <cell r="R123">
            <v>2.5000000000000001E-2</v>
          </cell>
          <cell r="S123">
            <v>0.25</v>
          </cell>
          <cell r="X123">
            <v>65.144999999999996</v>
          </cell>
          <cell r="Y123">
            <v>246.89</v>
          </cell>
          <cell r="Z123">
            <v>0.73613755113613355</v>
          </cell>
          <cell r="AC123">
            <v>161.99</v>
          </cell>
          <cell r="AD123">
            <v>0.59784554602135942</v>
          </cell>
          <cell r="AE123">
            <v>161.99</v>
          </cell>
        </row>
        <row r="124">
          <cell r="A124" t="str">
            <v>GI406</v>
          </cell>
          <cell r="B124" t="str">
            <v>COAST TO COAST</v>
          </cell>
          <cell r="C124" t="str">
            <v>TRIM ILLUSIONS, INC</v>
          </cell>
          <cell r="D124" t="str">
            <v>C2C</v>
          </cell>
          <cell r="E124" t="str">
            <v>C2CT</v>
          </cell>
          <cell r="F124" t="str">
            <v>GI406</v>
          </cell>
          <cell r="G124" t="str">
            <v>GI;13-15 ALTIMA;CHRM</v>
          </cell>
          <cell r="O124">
            <v>48</v>
          </cell>
          <cell r="P124" t="str">
            <v>FBB</v>
          </cell>
          <cell r="Q124">
            <v>0.24</v>
          </cell>
          <cell r="R124">
            <v>2.5000000000000001E-2</v>
          </cell>
          <cell r="S124">
            <v>0.25</v>
          </cell>
          <cell r="X124">
            <v>72.72</v>
          </cell>
          <cell r="Y124">
            <v>248.89</v>
          </cell>
          <cell r="Z124">
            <v>0.70782273293422793</v>
          </cell>
          <cell r="AC124">
            <v>162.99</v>
          </cell>
          <cell r="AD124">
            <v>0.55383765875207069</v>
          </cell>
          <cell r="AE124">
            <v>162.99</v>
          </cell>
        </row>
        <row r="125">
          <cell r="A125" t="str">
            <v>GI429</v>
          </cell>
          <cell r="B125" t="str">
            <v>COAST TO COAST</v>
          </cell>
          <cell r="C125" t="str">
            <v>TRIM ILLUSIONS, INC</v>
          </cell>
          <cell r="D125" t="str">
            <v>C2C</v>
          </cell>
          <cell r="E125" t="str">
            <v>C2CT</v>
          </cell>
          <cell r="F125" t="str">
            <v>GI429</v>
          </cell>
          <cell r="G125" t="str">
            <v>GI;13-18 RAM 1500;CHRM</v>
          </cell>
          <cell r="O125">
            <v>47</v>
          </cell>
          <cell r="P125" t="str">
            <v>FBB</v>
          </cell>
          <cell r="Q125">
            <v>0.24</v>
          </cell>
          <cell r="R125">
            <v>2.5000000000000001E-2</v>
          </cell>
          <cell r="S125">
            <v>0.25</v>
          </cell>
          <cell r="X125">
            <v>71.204999999999998</v>
          </cell>
          <cell r="Y125">
            <v>248.89</v>
          </cell>
          <cell r="Z125">
            <v>0.71390975933143164</v>
          </cell>
          <cell r="AC125">
            <v>162.99</v>
          </cell>
          <cell r="AD125">
            <v>0.56313270752806921</v>
          </cell>
          <cell r="AE125">
            <v>162.99</v>
          </cell>
        </row>
        <row r="126">
          <cell r="A126" t="str">
            <v>GI432</v>
          </cell>
          <cell r="B126" t="str">
            <v>COAST TO COAST</v>
          </cell>
          <cell r="C126" t="str">
            <v>TRIM ILLUSIONS, INC</v>
          </cell>
          <cell r="D126" t="str">
            <v>C2C</v>
          </cell>
          <cell r="E126" t="str">
            <v>C2CT</v>
          </cell>
          <cell r="F126" t="str">
            <v>GI432</v>
          </cell>
          <cell r="G126" t="str">
            <v>GI;11-14 CHARGER;CHRM</v>
          </cell>
          <cell r="O126">
            <v>47</v>
          </cell>
          <cell r="P126" t="str">
            <v>FBB</v>
          </cell>
          <cell r="Q126">
            <v>0.24</v>
          </cell>
          <cell r="R126">
            <v>2.5000000000000001E-2</v>
          </cell>
          <cell r="S126">
            <v>0.25</v>
          </cell>
          <cell r="X126">
            <v>71.204999999999998</v>
          </cell>
          <cell r="Y126">
            <v>248.89</v>
          </cell>
          <cell r="Z126">
            <v>0.71390975933143164</v>
          </cell>
          <cell r="AC126">
            <v>162.99</v>
          </cell>
          <cell r="AD126">
            <v>0.56313270752806921</v>
          </cell>
          <cell r="AE126">
            <v>162.99</v>
          </cell>
        </row>
        <row r="127">
          <cell r="A127" t="str">
            <v>GI432BLK</v>
          </cell>
          <cell r="B127" t="str">
            <v>COAST TO COAST</v>
          </cell>
          <cell r="C127" t="str">
            <v>TRIM ILLUSIONS, INC</v>
          </cell>
          <cell r="D127" t="str">
            <v>C2C</v>
          </cell>
          <cell r="E127" t="str">
            <v>C2CT</v>
          </cell>
          <cell r="F127" t="str">
            <v>GI432BLK</v>
          </cell>
          <cell r="G127" t="str">
            <v>GI;11-14 CHARGER;BLK</v>
          </cell>
          <cell r="O127">
            <v>47</v>
          </cell>
          <cell r="P127" t="str">
            <v>FBB</v>
          </cell>
          <cell r="Q127">
            <v>0.24</v>
          </cell>
          <cell r="R127">
            <v>2.5000000000000001E-2</v>
          </cell>
          <cell r="S127">
            <v>0.25</v>
          </cell>
          <cell r="X127">
            <v>71.204999999999998</v>
          </cell>
          <cell r="Y127">
            <v>248.89</v>
          </cell>
          <cell r="Z127">
            <v>0.71390975933143164</v>
          </cell>
          <cell r="AC127">
            <v>162.99</v>
          </cell>
          <cell r="AD127">
            <v>0.56313270752806921</v>
          </cell>
          <cell r="AE127">
            <v>162.99</v>
          </cell>
        </row>
        <row r="128">
          <cell r="A128" t="str">
            <v>GI485</v>
          </cell>
          <cell r="B128" t="str">
            <v>COAST TO COAST</v>
          </cell>
          <cell r="C128" t="str">
            <v>TRIM ILLUSIONS, INC</v>
          </cell>
          <cell r="D128" t="str">
            <v>C2C</v>
          </cell>
          <cell r="E128" t="str">
            <v>C2CT</v>
          </cell>
          <cell r="F128" t="str">
            <v>ABS485</v>
          </cell>
          <cell r="G128" t="str">
            <v>GI;19-20 CHEROKEE;CHRM;TRIM MESH</v>
          </cell>
          <cell r="O128">
            <v>43</v>
          </cell>
          <cell r="P128" t="str">
            <v>FBB</v>
          </cell>
          <cell r="Q128">
            <v>0.24</v>
          </cell>
          <cell r="R128">
            <v>2.5000000000000001E-2</v>
          </cell>
          <cell r="S128">
            <v>0.25</v>
          </cell>
          <cell r="X128">
            <v>65.144999999999996</v>
          </cell>
          <cell r="Y128">
            <v>248.89</v>
          </cell>
          <cell r="Z128">
            <v>0.73825786492024592</v>
          </cell>
          <cell r="AC128">
            <v>162.99</v>
          </cell>
          <cell r="AD128">
            <v>0.60031290263206338</v>
          </cell>
          <cell r="AE128">
            <v>162.99</v>
          </cell>
        </row>
        <row r="129">
          <cell r="A129" t="str">
            <v>GI495</v>
          </cell>
          <cell r="B129" t="str">
            <v>COAST TO COAST</v>
          </cell>
          <cell r="C129" t="str">
            <v>TRIM ILLUSIONS, INC</v>
          </cell>
          <cell r="D129" t="str">
            <v>C2C</v>
          </cell>
          <cell r="E129" t="str">
            <v>C2CT</v>
          </cell>
          <cell r="F129" t="str">
            <v>GI495</v>
          </cell>
          <cell r="G129" t="str">
            <v>GI;18-20 WRANGLER JL;CHRM;MESH</v>
          </cell>
          <cell r="O129">
            <v>47</v>
          </cell>
          <cell r="P129" t="str">
            <v>FBB</v>
          </cell>
          <cell r="Q129">
            <v>0.24</v>
          </cell>
          <cell r="R129">
            <v>2.5000000000000001E-2</v>
          </cell>
          <cell r="S129">
            <v>0.25</v>
          </cell>
          <cell r="X129">
            <v>71.204999999999998</v>
          </cell>
          <cell r="Y129">
            <v>248.89</v>
          </cell>
          <cell r="Z129">
            <v>0.71390975933143164</v>
          </cell>
          <cell r="AC129">
            <v>162.99</v>
          </cell>
          <cell r="AD129">
            <v>0.56313270752806921</v>
          </cell>
          <cell r="AE129">
            <v>162.99</v>
          </cell>
        </row>
        <row r="130">
          <cell r="A130" t="str">
            <v>GI184</v>
          </cell>
          <cell r="B130" t="str">
            <v>COAST TO COAST</v>
          </cell>
          <cell r="C130" t="str">
            <v>SOUN MIIN CO., LTD</v>
          </cell>
          <cell r="D130" t="str">
            <v>C2C</v>
          </cell>
          <cell r="E130" t="str">
            <v>C2CQ</v>
          </cell>
          <cell r="F130" t="str">
            <v>GI184</v>
          </cell>
          <cell r="G130" t="str">
            <v>GI 21-22 FORD F150 3 PC CHROME</v>
          </cell>
          <cell r="O130">
            <v>35.57</v>
          </cell>
          <cell r="P130" t="str">
            <v>FB</v>
          </cell>
          <cell r="Q130">
            <v>0.24</v>
          </cell>
          <cell r="R130">
            <v>2.5000000000000001E-2</v>
          </cell>
          <cell r="S130">
            <v>0</v>
          </cell>
          <cell r="X130">
            <v>44.996049999999997</v>
          </cell>
          <cell r="Y130">
            <v>249.89</v>
          </cell>
          <cell r="Z130">
            <v>0.81993657209172033</v>
          </cell>
          <cell r="AC130">
            <v>163.99</v>
          </cell>
          <cell r="AD130">
            <v>0.72561711079943902</v>
          </cell>
          <cell r="AE130">
            <v>163.99</v>
          </cell>
        </row>
        <row r="131">
          <cell r="A131" t="str">
            <v>GI184BLK</v>
          </cell>
          <cell r="B131" t="str">
            <v>COAST TO COAST</v>
          </cell>
          <cell r="C131" t="str">
            <v>SOUN MIIN CO., LTD</v>
          </cell>
          <cell r="D131" t="str">
            <v>C2C</v>
          </cell>
          <cell r="E131" t="str">
            <v>C2CQ</v>
          </cell>
          <cell r="F131" t="str">
            <v>GI184BLK</v>
          </cell>
          <cell r="G131" t="str">
            <v>GI 21-22 FORD F150 3 PC GLOSS BLACK</v>
          </cell>
          <cell r="O131">
            <v>35.57</v>
          </cell>
          <cell r="P131" t="str">
            <v>FB</v>
          </cell>
          <cell r="Q131">
            <v>0.24</v>
          </cell>
          <cell r="R131">
            <v>2.5000000000000001E-2</v>
          </cell>
          <cell r="S131">
            <v>0</v>
          </cell>
          <cell r="X131">
            <v>44.996049999999997</v>
          </cell>
          <cell r="Y131">
            <v>249.89</v>
          </cell>
          <cell r="Z131">
            <v>0.81993657209172033</v>
          </cell>
          <cell r="AC131">
            <v>163.99</v>
          </cell>
          <cell r="AD131">
            <v>0.72561711079943902</v>
          </cell>
          <cell r="AE131">
            <v>163.99</v>
          </cell>
        </row>
        <row r="132">
          <cell r="A132" t="str">
            <v>GI490</v>
          </cell>
          <cell r="B132" t="str">
            <v>COAST TO COAST</v>
          </cell>
          <cell r="C132" t="str">
            <v>TRIM ILLUSIONS, INC</v>
          </cell>
          <cell r="D132" t="str">
            <v>C2C</v>
          </cell>
          <cell r="E132" t="str">
            <v>C2CT</v>
          </cell>
          <cell r="F132" t="str">
            <v>ABS490</v>
          </cell>
          <cell r="G132" t="str">
            <v>GI;18-20 WRANGLER JL;CHRM;MESH</v>
          </cell>
          <cell r="O132">
            <v>47</v>
          </cell>
          <cell r="P132" t="str">
            <v>FBB</v>
          </cell>
          <cell r="Q132">
            <v>0.24</v>
          </cell>
          <cell r="R132">
            <v>2.5000000000000001E-2</v>
          </cell>
          <cell r="S132">
            <v>0.25</v>
          </cell>
          <cell r="X132">
            <v>71.204999999999998</v>
          </cell>
          <cell r="Y132">
            <v>250.89</v>
          </cell>
          <cell r="Z132">
            <v>0.71619036231017585</v>
          </cell>
          <cell r="AC132">
            <v>164.99</v>
          </cell>
          <cell r="AD132">
            <v>0.5684283895993697</v>
          </cell>
          <cell r="AE132">
            <v>164.99</v>
          </cell>
        </row>
        <row r="133">
          <cell r="A133" t="str">
            <v>GI490BLK</v>
          </cell>
          <cell r="B133" t="str">
            <v>COAST TO COAST</v>
          </cell>
          <cell r="C133" t="str">
            <v>TRIM ILLUSIONS, INC</v>
          </cell>
          <cell r="D133" t="str">
            <v>C2C</v>
          </cell>
          <cell r="E133" t="str">
            <v>C2CT</v>
          </cell>
          <cell r="F133" t="str">
            <v>ABS6490B</v>
          </cell>
          <cell r="G133" t="str">
            <v>GI;18-20 WRANGLER JL;BLK;MESH</v>
          </cell>
          <cell r="O133">
            <v>47</v>
          </cell>
          <cell r="P133" t="str">
            <v>FBB</v>
          </cell>
          <cell r="Q133">
            <v>0.24</v>
          </cell>
          <cell r="R133">
            <v>2.5000000000000001E-2</v>
          </cell>
          <cell r="S133">
            <v>0.25</v>
          </cell>
          <cell r="X133">
            <v>71.204999999999998</v>
          </cell>
          <cell r="Y133">
            <v>250.89</v>
          </cell>
          <cell r="Z133">
            <v>0.71619036231017585</v>
          </cell>
          <cell r="AC133">
            <v>164.99</v>
          </cell>
          <cell r="AD133">
            <v>0.5684283895993697</v>
          </cell>
          <cell r="AE133">
            <v>164.99</v>
          </cell>
        </row>
        <row r="134">
          <cell r="A134" t="str">
            <v>GI55</v>
          </cell>
          <cell r="B134" t="str">
            <v>COAST TO COAST</v>
          </cell>
          <cell r="C134" t="str">
            <v>CHERNG MIN ENTERPRISE CO., LTD</v>
          </cell>
          <cell r="D134" t="str">
            <v>C2C</v>
          </cell>
          <cell r="E134" t="str">
            <v>C2CC</v>
          </cell>
          <cell r="F134" t="str">
            <v>IWCGI55</v>
          </cell>
          <cell r="G134" t="str">
            <v>GI;08-12 LIBERTY;CHRM;TRIM</v>
          </cell>
          <cell r="O134">
            <v>25.64</v>
          </cell>
          <cell r="P134" t="str">
            <v>FB</v>
          </cell>
          <cell r="Q134">
            <v>0.24</v>
          </cell>
          <cell r="R134">
            <v>2.5000000000000001E-2</v>
          </cell>
          <cell r="S134">
            <v>0</v>
          </cell>
          <cell r="X134">
            <v>32.434599999999996</v>
          </cell>
          <cell r="Y134">
            <v>251.89</v>
          </cell>
          <cell r="Z134">
            <v>0.87123506292429242</v>
          </cell>
          <cell r="AC134">
            <v>164.99</v>
          </cell>
          <cell r="AD134">
            <v>0.80341475240923699</v>
          </cell>
          <cell r="AE134">
            <v>164.99</v>
          </cell>
        </row>
        <row r="135">
          <cell r="A135" t="str">
            <v>GI73</v>
          </cell>
          <cell r="B135" t="str">
            <v>COAST TO COAST</v>
          </cell>
          <cell r="C135" t="str">
            <v>CHERNG MIN ENTERPRISE CO., LTD</v>
          </cell>
          <cell r="D135" t="str">
            <v>C2C</v>
          </cell>
          <cell r="E135" t="str">
            <v>C2CC</v>
          </cell>
          <cell r="F135" t="str">
            <v>IWCGI73</v>
          </cell>
          <cell r="G135" t="str">
            <v>GI;09-12 F150;CHRM;BAR</v>
          </cell>
          <cell r="O135">
            <v>42.59</v>
          </cell>
          <cell r="P135" t="str">
            <v>FB</v>
          </cell>
          <cell r="Q135">
            <v>0.24</v>
          </cell>
          <cell r="R135">
            <v>2.5000000000000001E-2</v>
          </cell>
          <cell r="S135">
            <v>0</v>
          </cell>
          <cell r="X135">
            <v>53.876350000000002</v>
          </cell>
          <cell r="Y135">
            <v>251.89</v>
          </cell>
          <cell r="Z135">
            <v>0.78611159633173211</v>
          </cell>
          <cell r="AC135">
            <v>164.99</v>
          </cell>
          <cell r="AD135">
            <v>0.6734568761743136</v>
          </cell>
          <cell r="AE135">
            <v>164.99</v>
          </cell>
        </row>
        <row r="136">
          <cell r="A136" t="str">
            <v>GI79</v>
          </cell>
          <cell r="B136" t="str">
            <v>COAST TO COAST</v>
          </cell>
          <cell r="C136" t="str">
            <v>CHERNG MIN ENTERPRISE CO., LTD</v>
          </cell>
          <cell r="D136" t="str">
            <v>C2C</v>
          </cell>
          <cell r="E136" t="str">
            <v>C2CC</v>
          </cell>
          <cell r="F136" t="str">
            <v>IWCGI79</v>
          </cell>
          <cell r="G136" t="str">
            <v>GI;10-13 TUNDRA;CHRM;BAR</v>
          </cell>
          <cell r="O136">
            <v>17.64</v>
          </cell>
          <cell r="P136" t="str">
            <v>FB</v>
          </cell>
          <cell r="Q136">
            <v>0.24</v>
          </cell>
          <cell r="R136">
            <v>2.5000000000000001E-2</v>
          </cell>
          <cell r="S136">
            <v>0</v>
          </cell>
          <cell r="X136">
            <v>22.314599999999999</v>
          </cell>
          <cell r="Y136">
            <v>251.89</v>
          </cell>
          <cell r="Z136">
            <v>0.9114113303426099</v>
          </cell>
          <cell r="AC136">
            <v>164.99</v>
          </cell>
          <cell r="AD136">
            <v>0.86475180313958433</v>
          </cell>
          <cell r="AE136">
            <v>164.99</v>
          </cell>
        </row>
        <row r="137">
          <cell r="A137" t="str">
            <v>GI106</v>
          </cell>
          <cell r="B137" t="str">
            <v>COAST TO COAST</v>
          </cell>
          <cell r="C137" t="str">
            <v>SOUN MIIN CO., LTD</v>
          </cell>
          <cell r="D137" t="str">
            <v>C2C</v>
          </cell>
          <cell r="E137" t="str">
            <v>C2CQ</v>
          </cell>
          <cell r="F137" t="str">
            <v>IWCGI106</v>
          </cell>
          <cell r="G137" t="str">
            <v>GI;10-12 SRX;CHRM;1 BAR;2 FOG LIT</v>
          </cell>
          <cell r="O137">
            <v>31.21</v>
          </cell>
          <cell r="P137" t="str">
            <v>FB</v>
          </cell>
          <cell r="Q137">
            <v>0.24</v>
          </cell>
          <cell r="R137">
            <v>2.5000000000000001E-2</v>
          </cell>
          <cell r="S137">
            <v>0</v>
          </cell>
          <cell r="X137">
            <v>39.480649999999997</v>
          </cell>
          <cell r="Y137">
            <v>256.89</v>
          </cell>
          <cell r="Z137">
            <v>0.84631301335201836</v>
          </cell>
          <cell r="AC137">
            <v>167.99</v>
          </cell>
          <cell r="AD137">
            <v>0.76498214179415447</v>
          </cell>
          <cell r="AE137">
            <v>167.99</v>
          </cell>
        </row>
        <row r="138">
          <cell r="A138" t="str">
            <v>GI117</v>
          </cell>
          <cell r="B138" t="str">
            <v>COAST TO COAST</v>
          </cell>
          <cell r="C138" t="str">
            <v>SOUN MIIN CO., LTD</v>
          </cell>
          <cell r="D138" t="str">
            <v>C2C</v>
          </cell>
          <cell r="E138" t="str">
            <v>C2CQ</v>
          </cell>
          <cell r="F138" t="str">
            <v>IWCGI117</v>
          </cell>
          <cell r="G138" t="str">
            <v>GI;13-17 TRAVERSE;CHRM;BAR</v>
          </cell>
          <cell r="O138">
            <v>40.39</v>
          </cell>
          <cell r="P138" t="str">
            <v>FB</v>
          </cell>
          <cell r="Q138">
            <v>0.24</v>
          </cell>
          <cell r="R138">
            <v>2.5000000000000001E-2</v>
          </cell>
          <cell r="S138">
            <v>0</v>
          </cell>
          <cell r="X138">
            <v>51.093349999999994</v>
          </cell>
          <cell r="Y138">
            <v>256.89</v>
          </cell>
          <cell r="Z138">
            <v>0.80110806181634164</v>
          </cell>
          <cell r="AC138">
            <v>167.99</v>
          </cell>
          <cell r="AD138">
            <v>0.69585481278647543</v>
          </cell>
          <cell r="AE138">
            <v>167.99</v>
          </cell>
        </row>
        <row r="139">
          <cell r="A139" t="str">
            <v>GI123</v>
          </cell>
          <cell r="B139" t="str">
            <v>COAST TO COAST</v>
          </cell>
          <cell r="C139" t="str">
            <v>SOUN MIIN CO., LTD</v>
          </cell>
          <cell r="D139" t="str">
            <v>C2C</v>
          </cell>
          <cell r="E139" t="str">
            <v>C2CQ</v>
          </cell>
          <cell r="F139" t="str">
            <v>GI123</v>
          </cell>
          <cell r="G139" t="str">
            <v>GI;14-15 SIERRA;CHRM;MESH BAR</v>
          </cell>
          <cell r="O139">
            <v>32.130000000000003</v>
          </cell>
          <cell r="P139" t="str">
            <v>FB</v>
          </cell>
          <cell r="Q139">
            <v>0.24</v>
          </cell>
          <cell r="R139">
            <v>2.5000000000000001E-2</v>
          </cell>
          <cell r="S139">
            <v>0</v>
          </cell>
          <cell r="X139">
            <v>40.644449999999999</v>
          </cell>
          <cell r="Y139">
            <v>256.89</v>
          </cell>
          <cell r="Z139">
            <v>0.84178266962513137</v>
          </cell>
          <cell r="AC139">
            <v>167.99</v>
          </cell>
          <cell r="AD139">
            <v>0.75805434847312336</v>
          </cell>
          <cell r="AE139">
            <v>167.99</v>
          </cell>
        </row>
        <row r="140">
          <cell r="A140" t="str">
            <v>GI132</v>
          </cell>
          <cell r="B140" t="str">
            <v>COAST TO COAST</v>
          </cell>
          <cell r="C140" t="str">
            <v>SOUN MIIN CO., LTD</v>
          </cell>
          <cell r="D140" t="str">
            <v>C2C</v>
          </cell>
          <cell r="E140" t="str">
            <v>C2CQ</v>
          </cell>
          <cell r="F140" t="str">
            <v>IWCGI132</v>
          </cell>
          <cell r="G140" t="str">
            <v>GI;15-19 SILVO;CHM;BAR;W/OR W/O LGO</v>
          </cell>
          <cell r="O140">
            <v>35.5</v>
          </cell>
          <cell r="P140" t="str">
            <v>FB</v>
          </cell>
          <cell r="Q140">
            <v>0.24</v>
          </cell>
          <cell r="R140">
            <v>2.5000000000000001E-2</v>
          </cell>
          <cell r="S140">
            <v>0</v>
          </cell>
          <cell r="X140">
            <v>44.907499999999999</v>
          </cell>
          <cell r="Y140">
            <v>256.89</v>
          </cell>
          <cell r="Z140">
            <v>0.82518782358207787</v>
          </cell>
          <cell r="AC140">
            <v>167.99</v>
          </cell>
          <cell r="AD140">
            <v>0.73267754032978161</v>
          </cell>
          <cell r="AE140">
            <v>167.99</v>
          </cell>
        </row>
        <row r="141">
          <cell r="A141" t="str">
            <v>GI135</v>
          </cell>
          <cell r="B141" t="str">
            <v>COAST TO COAST</v>
          </cell>
          <cell r="C141" t="str">
            <v>SOUN MIIN CO., LTD</v>
          </cell>
          <cell r="D141" t="str">
            <v>C2C</v>
          </cell>
          <cell r="E141" t="str">
            <v>C2CQ</v>
          </cell>
          <cell r="F141" t="str">
            <v>IWCGI135</v>
          </cell>
          <cell r="G141" t="str">
            <v>GI;16-17 TERRAIN;CHRM;MESH BARS</v>
          </cell>
          <cell r="O141">
            <v>29.38</v>
          </cell>
          <cell r="P141" t="str">
            <v>FB</v>
          </cell>
          <cell r="Q141">
            <v>0.24</v>
          </cell>
          <cell r="R141">
            <v>2.5000000000000001E-2</v>
          </cell>
          <cell r="S141">
            <v>0</v>
          </cell>
          <cell r="X141">
            <v>37.165699999999994</v>
          </cell>
          <cell r="Y141">
            <v>256.89</v>
          </cell>
          <cell r="Z141">
            <v>0.85532445793919576</v>
          </cell>
          <cell r="AC141">
            <v>167.99</v>
          </cell>
          <cell r="AD141">
            <v>0.778762426334901</v>
          </cell>
          <cell r="AE141">
            <v>167.99</v>
          </cell>
        </row>
        <row r="142">
          <cell r="A142" t="str">
            <v>GI138SR</v>
          </cell>
          <cell r="B142" t="str">
            <v>COAST TO COAST</v>
          </cell>
          <cell r="C142" t="str">
            <v>SOUN MIIN CO., LTD</v>
          </cell>
          <cell r="D142" t="str">
            <v>C2C</v>
          </cell>
          <cell r="E142" t="str">
            <v>C2CQ</v>
          </cell>
          <cell r="F142" t="str">
            <v>IWCGI138SR</v>
          </cell>
          <cell r="G142" t="str">
            <v>GI;16-17 TACOMA;CHRM;BAR;OUTER RING</v>
          </cell>
          <cell r="O142">
            <v>42.46</v>
          </cell>
          <cell r="P142" t="str">
            <v>FB</v>
          </cell>
          <cell r="Q142">
            <v>0.24</v>
          </cell>
          <cell r="R142">
            <v>2.5000000000000001E-2</v>
          </cell>
          <cell r="S142">
            <v>0</v>
          </cell>
          <cell r="X142">
            <v>53.7119</v>
          </cell>
          <cell r="Y142">
            <v>256.89</v>
          </cell>
          <cell r="Z142">
            <v>0.79091478843084584</v>
          </cell>
          <cell r="AC142">
            <v>167.99</v>
          </cell>
          <cell r="AD142">
            <v>0.68026727781415564</v>
          </cell>
          <cell r="AE142">
            <v>167.99</v>
          </cell>
        </row>
        <row r="143">
          <cell r="A143" t="str">
            <v>GI150</v>
          </cell>
          <cell r="B143" t="str">
            <v>COAST TO COAST</v>
          </cell>
          <cell r="C143" t="str">
            <v>SOUN MIIN CO., LTD</v>
          </cell>
          <cell r="D143" t="str">
            <v>C2C</v>
          </cell>
          <cell r="E143" t="str">
            <v>C2CQ</v>
          </cell>
          <cell r="F143" t="str">
            <v>IWCGI150</v>
          </cell>
          <cell r="G143" t="str">
            <v>GI;18-20 F150;CHRM;BAR</v>
          </cell>
          <cell r="O143">
            <v>46.86</v>
          </cell>
          <cell r="P143" t="str">
            <v>FB</v>
          </cell>
          <cell r="Q143">
            <v>0.24</v>
          </cell>
          <cell r="R143">
            <v>2.5000000000000001E-2</v>
          </cell>
          <cell r="S143">
            <v>0</v>
          </cell>
          <cell r="X143">
            <v>59.277899999999995</v>
          </cell>
          <cell r="Y143">
            <v>256.89</v>
          </cell>
          <cell r="Z143">
            <v>0.76924792712834289</v>
          </cell>
          <cell r="AC143">
            <v>167.99</v>
          </cell>
          <cell r="AD143">
            <v>0.64713435323531177</v>
          </cell>
          <cell r="AE143">
            <v>167.99</v>
          </cell>
        </row>
        <row r="144">
          <cell r="A144" t="str">
            <v>GI157</v>
          </cell>
          <cell r="B144" t="str">
            <v>COAST TO COAST</v>
          </cell>
          <cell r="C144" t="str">
            <v>SOUN MIIN CO., LTD</v>
          </cell>
          <cell r="D144" t="str">
            <v>C2C</v>
          </cell>
          <cell r="E144" t="str">
            <v>C2CQ</v>
          </cell>
          <cell r="F144" t="str">
            <v>IWCGI157</v>
          </cell>
          <cell r="G144" t="str">
            <v>GI;19-20 SILVERADO;CHRM;BAR;W/O LGO</v>
          </cell>
          <cell r="O144">
            <v>40.159999999999997</v>
          </cell>
          <cell r="P144" t="str">
            <v>FB</v>
          </cell>
          <cell r="Q144">
            <v>0.24</v>
          </cell>
          <cell r="R144">
            <v>2.5000000000000001E-2</v>
          </cell>
          <cell r="S144">
            <v>0</v>
          </cell>
          <cell r="X144">
            <v>50.802399999999992</v>
          </cell>
          <cell r="Y144">
            <v>256.89</v>
          </cell>
          <cell r="Z144">
            <v>0.80224064774806347</v>
          </cell>
          <cell r="AC144">
            <v>167.99</v>
          </cell>
          <cell r="AD144">
            <v>0.69758676111673323</v>
          </cell>
          <cell r="AE144">
            <v>167.99</v>
          </cell>
        </row>
        <row r="145">
          <cell r="A145" t="str">
            <v>GI160</v>
          </cell>
          <cell r="B145" t="str">
            <v>COAST TO COAST</v>
          </cell>
          <cell r="C145" t="str">
            <v>SOUN MIIN CO., LTD</v>
          </cell>
          <cell r="D145" t="str">
            <v>C2C</v>
          </cell>
          <cell r="E145" t="str">
            <v>C2CQ</v>
          </cell>
          <cell r="F145" t="str">
            <v>IWCGI160</v>
          </cell>
          <cell r="G145" t="str">
            <v>GI;19-20 RAM;CHRM;BAR</v>
          </cell>
          <cell r="O145">
            <v>41.36</v>
          </cell>
          <cell r="P145" t="str">
            <v>FB</v>
          </cell>
          <cell r="Q145">
            <v>0.24</v>
          </cell>
          <cell r="R145">
            <v>2.5000000000000001E-2</v>
          </cell>
          <cell r="S145">
            <v>0</v>
          </cell>
          <cell r="X145">
            <v>52.320399999999992</v>
          </cell>
          <cell r="Y145">
            <v>256.89</v>
          </cell>
          <cell r="Z145">
            <v>0.79633150375647166</v>
          </cell>
          <cell r="AC145">
            <v>167.99</v>
          </cell>
          <cell r="AD145">
            <v>0.68855050895886671</v>
          </cell>
          <cell r="AE145">
            <v>167.99</v>
          </cell>
        </row>
        <row r="146">
          <cell r="A146" t="str">
            <v>GI167</v>
          </cell>
          <cell r="B146" t="str">
            <v>COAST TO COAST</v>
          </cell>
          <cell r="C146" t="str">
            <v>SOUN MIIN CO., LTD</v>
          </cell>
          <cell r="D146" t="str">
            <v>C2C</v>
          </cell>
          <cell r="E146" t="str">
            <v>C2CQ</v>
          </cell>
          <cell r="F146" t="str">
            <v>IWCGI167</v>
          </cell>
          <cell r="G146" t="str">
            <v>GI;19-20 SILVERADO;CHRM;BAR;W/ LGO</v>
          </cell>
          <cell r="O146">
            <v>52.88</v>
          </cell>
          <cell r="P146" t="str">
            <v>FB</v>
          </cell>
          <cell r="Q146">
            <v>0.24</v>
          </cell>
          <cell r="R146">
            <v>2.5000000000000001E-2</v>
          </cell>
          <cell r="S146">
            <v>0</v>
          </cell>
          <cell r="X146">
            <v>66.893199999999993</v>
          </cell>
          <cell r="Y146">
            <v>256.89</v>
          </cell>
          <cell r="Z146">
            <v>0.73960372143719111</v>
          </cell>
          <cell r="AC146">
            <v>167.99</v>
          </cell>
          <cell r="AD146">
            <v>0.60180248824334792</v>
          </cell>
          <cell r="AE146">
            <v>167.99</v>
          </cell>
        </row>
        <row r="147">
          <cell r="A147" t="str">
            <v>GI167BLK</v>
          </cell>
          <cell r="B147" t="str">
            <v>COAST TO COAST</v>
          </cell>
          <cell r="C147" t="str">
            <v>SOUN MIIN CO., LTD</v>
          </cell>
          <cell r="D147" t="str">
            <v>C2C</v>
          </cell>
          <cell r="E147" t="str">
            <v>C2CQ</v>
          </cell>
          <cell r="F147" t="str">
            <v>IWCGI167BLK</v>
          </cell>
          <cell r="G147" t="str">
            <v>GI;19-20 SILVERADO;BLK;BAR;W/ LGO</v>
          </cell>
          <cell r="O147">
            <v>42.49</v>
          </cell>
          <cell r="P147" t="str">
            <v>FB</v>
          </cell>
          <cell r="Q147">
            <v>0.24</v>
          </cell>
          <cell r="R147">
            <v>2.5000000000000001E-2</v>
          </cell>
          <cell r="S147">
            <v>0</v>
          </cell>
          <cell r="X147">
            <v>53.749849999999995</v>
          </cell>
          <cell r="Y147">
            <v>256.89</v>
          </cell>
          <cell r="Z147">
            <v>0.79076705983105611</v>
          </cell>
          <cell r="AC147">
            <v>167.99</v>
          </cell>
          <cell r="AD147">
            <v>0.68004137151020894</v>
          </cell>
          <cell r="AE147">
            <v>167.99</v>
          </cell>
        </row>
        <row r="148">
          <cell r="A148" t="str">
            <v>GI410BLK</v>
          </cell>
          <cell r="B148" t="str">
            <v>COAST TO COAST</v>
          </cell>
          <cell r="C148" t="str">
            <v>TRIM ILLUSIONS, INC</v>
          </cell>
          <cell r="D148" t="str">
            <v>C2C</v>
          </cell>
          <cell r="E148" t="str">
            <v>C2CT</v>
          </cell>
          <cell r="F148" t="str">
            <v>GI410BLK</v>
          </cell>
          <cell r="G148" t="str">
            <v>GI;13-16 ACADIA;BLK</v>
          </cell>
          <cell r="O148">
            <v>52</v>
          </cell>
          <cell r="P148" t="str">
            <v>FBB</v>
          </cell>
          <cell r="Q148">
            <v>0.24</v>
          </cell>
          <cell r="R148">
            <v>2.5000000000000001E-2</v>
          </cell>
          <cell r="S148">
            <v>0.25</v>
          </cell>
          <cell r="X148">
            <v>78.78</v>
          </cell>
          <cell r="Y148">
            <v>255.89</v>
          </cell>
          <cell r="Z148">
            <v>0.69213333854390557</v>
          </cell>
          <cell r="AC148">
            <v>167.99</v>
          </cell>
          <cell r="AD148">
            <v>0.53104351449491038</v>
          </cell>
          <cell r="AE148">
            <v>167.99</v>
          </cell>
        </row>
        <row r="149">
          <cell r="A149" t="str">
            <v>GI415</v>
          </cell>
          <cell r="B149" t="str">
            <v>COAST TO COAST</v>
          </cell>
          <cell r="C149" t="str">
            <v>TRIM ILLUSIONS, INC</v>
          </cell>
          <cell r="D149" t="str">
            <v>C2C</v>
          </cell>
          <cell r="E149" t="str">
            <v>C2CT</v>
          </cell>
          <cell r="F149" t="str">
            <v>GI415</v>
          </cell>
          <cell r="G149" t="str">
            <v>GI;14-16 MAZDA 6;CHRM</v>
          </cell>
          <cell r="O149">
            <v>46</v>
          </cell>
          <cell r="P149" t="str">
            <v>FBB</v>
          </cell>
          <cell r="Q149">
            <v>0.24</v>
          </cell>
          <cell r="R149">
            <v>2.5000000000000001E-2</v>
          </cell>
          <cell r="S149">
            <v>0.25</v>
          </cell>
          <cell r="X149">
            <v>69.69</v>
          </cell>
          <cell r="Y149">
            <v>255.89</v>
          </cell>
          <cell r="Z149">
            <v>0.7276564148657626</v>
          </cell>
          <cell r="AC149">
            <v>167.99</v>
          </cell>
          <cell r="AD149">
            <v>0.58515387820703613</v>
          </cell>
          <cell r="AE149">
            <v>167.99</v>
          </cell>
        </row>
        <row r="150">
          <cell r="A150" t="str">
            <v>GI420BLK</v>
          </cell>
          <cell r="B150" t="str">
            <v>COAST TO COAST</v>
          </cell>
          <cell r="C150" t="str">
            <v>TRIM ILLUSIONS, INC</v>
          </cell>
          <cell r="D150" t="str">
            <v>C2C</v>
          </cell>
          <cell r="E150" t="str">
            <v>C2CT</v>
          </cell>
          <cell r="F150" t="str">
            <v>GI420BLK</v>
          </cell>
          <cell r="G150" t="str">
            <v>GI;15-19 CANYON;BLK</v>
          </cell>
          <cell r="O150">
            <v>47</v>
          </cell>
          <cell r="P150" t="str">
            <v>FBB</v>
          </cell>
          <cell r="Q150">
            <v>0.24</v>
          </cell>
          <cell r="R150">
            <v>2.5000000000000001E-2</v>
          </cell>
          <cell r="S150">
            <v>0.25</v>
          </cell>
          <cell r="X150">
            <v>71.204999999999998</v>
          </cell>
          <cell r="Y150">
            <v>255.89</v>
          </cell>
          <cell r="Z150">
            <v>0.72173590214545313</v>
          </cell>
          <cell r="AC150">
            <v>167.99</v>
          </cell>
          <cell r="AD150">
            <v>0.57613548425501526</v>
          </cell>
          <cell r="AE150">
            <v>167.99</v>
          </cell>
        </row>
        <row r="151">
          <cell r="A151" t="str">
            <v>GI440</v>
          </cell>
          <cell r="B151" t="str">
            <v>COAST TO COAST</v>
          </cell>
          <cell r="C151" t="str">
            <v>TRIM ILLUSIONS, INC</v>
          </cell>
          <cell r="D151" t="str">
            <v>C2C</v>
          </cell>
          <cell r="E151" t="str">
            <v>C2CT</v>
          </cell>
          <cell r="F151" t="str">
            <v>GI440</v>
          </cell>
          <cell r="G151" t="str">
            <v>GI;07-13 SILVO 1500;CHRM</v>
          </cell>
          <cell r="O151">
            <v>51</v>
          </cell>
          <cell r="P151" t="str">
            <v>FBB</v>
          </cell>
          <cell r="Q151">
            <v>0.24</v>
          </cell>
          <cell r="R151">
            <v>2.5000000000000001E-2</v>
          </cell>
          <cell r="S151">
            <v>0.25</v>
          </cell>
          <cell r="X151">
            <v>77.265000000000001</v>
          </cell>
          <cell r="Y151">
            <v>255.89</v>
          </cell>
          <cell r="Z151">
            <v>0.69805385126421515</v>
          </cell>
          <cell r="AC151">
            <v>167.99</v>
          </cell>
          <cell r="AD151">
            <v>0.54006190844693136</v>
          </cell>
          <cell r="AE151">
            <v>167.99</v>
          </cell>
        </row>
        <row r="152">
          <cell r="A152" t="str">
            <v>GI441</v>
          </cell>
          <cell r="B152" t="str">
            <v>COAST TO COAST</v>
          </cell>
          <cell r="C152" t="str">
            <v>TRIM ILLUSIONS, INC</v>
          </cell>
          <cell r="D152" t="str">
            <v>C2C</v>
          </cell>
          <cell r="E152" t="str">
            <v>C2CT</v>
          </cell>
          <cell r="F152" t="str">
            <v>GI441</v>
          </cell>
          <cell r="G152" t="str">
            <v>GI;09-12 TRAVERSE;CHRM</v>
          </cell>
          <cell r="O152">
            <v>54</v>
          </cell>
          <cell r="P152" t="str">
            <v>FBB</v>
          </cell>
          <cell r="Q152">
            <v>0.24</v>
          </cell>
          <cell r="R152">
            <v>2.5000000000000001E-2</v>
          </cell>
          <cell r="S152">
            <v>0.25</v>
          </cell>
          <cell r="X152">
            <v>81.809999999999988</v>
          </cell>
          <cell r="Y152">
            <v>255.89</v>
          </cell>
          <cell r="Z152">
            <v>0.68029231310328653</v>
          </cell>
          <cell r="AC152">
            <v>167.99</v>
          </cell>
          <cell r="AD152">
            <v>0.51300672659086866</v>
          </cell>
          <cell r="AE152">
            <v>167.99</v>
          </cell>
        </row>
        <row r="153">
          <cell r="A153" t="str">
            <v>GI449</v>
          </cell>
          <cell r="B153" t="str">
            <v>COAST TO COAST</v>
          </cell>
          <cell r="C153" t="str">
            <v>TRIM ILLUSIONS, INC</v>
          </cell>
          <cell r="D153" t="str">
            <v>C2C</v>
          </cell>
          <cell r="E153" t="str">
            <v>C2CT</v>
          </cell>
          <cell r="F153" t="str">
            <v>GI449</v>
          </cell>
          <cell r="G153" t="str">
            <v>GI;13-13 MALIBU;CHRM</v>
          </cell>
          <cell r="O153">
            <v>45</v>
          </cell>
          <cell r="P153" t="str">
            <v>FBB</v>
          </cell>
          <cell r="Q153">
            <v>0.24</v>
          </cell>
          <cell r="R153">
            <v>2.5000000000000001E-2</v>
          </cell>
          <cell r="S153">
            <v>0.25</v>
          </cell>
          <cell r="X153">
            <v>68.174999999999997</v>
          </cell>
          <cell r="Y153">
            <v>255.89</v>
          </cell>
          <cell r="Z153">
            <v>0.73357692758607207</v>
          </cell>
          <cell r="AC153">
            <v>167.99</v>
          </cell>
          <cell r="AD153">
            <v>0.5941722721590571</v>
          </cell>
          <cell r="AE153">
            <v>167.99</v>
          </cell>
        </row>
        <row r="154">
          <cell r="A154" t="str">
            <v>GI458</v>
          </cell>
          <cell r="B154" t="str">
            <v>COAST TO COAST</v>
          </cell>
          <cell r="C154" t="str">
            <v>TRIM ILLUSIONS, INC</v>
          </cell>
          <cell r="D154" t="str">
            <v>C2C</v>
          </cell>
          <cell r="E154" t="str">
            <v>C2CT</v>
          </cell>
          <cell r="F154" t="str">
            <v>GI458</v>
          </cell>
          <cell r="G154" t="str">
            <v>GI;16-18 TUCSON;CHRM</v>
          </cell>
          <cell r="O154">
            <v>54</v>
          </cell>
          <cell r="P154" t="str">
            <v>FBB</v>
          </cell>
          <cell r="Q154">
            <v>0.24</v>
          </cell>
          <cell r="R154">
            <v>2.5000000000000001E-2</v>
          </cell>
          <cell r="S154">
            <v>0.25</v>
          </cell>
          <cell r="X154">
            <v>81.809999999999988</v>
          </cell>
          <cell r="Y154">
            <v>255.89</v>
          </cell>
          <cell r="Z154">
            <v>0.68029231310328653</v>
          </cell>
          <cell r="AC154">
            <v>167.99</v>
          </cell>
          <cell r="AD154">
            <v>0.51300672659086866</v>
          </cell>
          <cell r="AE154">
            <v>167.99</v>
          </cell>
        </row>
        <row r="155">
          <cell r="A155" t="str">
            <v>GI459BLK</v>
          </cell>
          <cell r="B155" t="str">
            <v>COAST TO COAST</v>
          </cell>
          <cell r="C155" t="str">
            <v>TRIM ILLUSIONS, INC</v>
          </cell>
          <cell r="D155" t="str">
            <v>C2C</v>
          </cell>
          <cell r="E155" t="str">
            <v>C2CT</v>
          </cell>
          <cell r="F155" t="str">
            <v>GI459BLK</v>
          </cell>
          <cell r="G155" t="str">
            <v>GI;07-12 TAHOE;BLK</v>
          </cell>
          <cell r="O155">
            <v>61</v>
          </cell>
          <cell r="P155" t="str">
            <v>FBB</v>
          </cell>
          <cell r="Q155">
            <v>0.24</v>
          </cell>
          <cell r="R155">
            <v>2.5000000000000001E-2</v>
          </cell>
          <cell r="S155">
            <v>0.25</v>
          </cell>
          <cell r="X155">
            <v>92.414999999999992</v>
          </cell>
          <cell r="Y155">
            <v>255.89</v>
          </cell>
          <cell r="Z155">
            <v>0.63884872406112003</v>
          </cell>
          <cell r="AC155">
            <v>167.99</v>
          </cell>
          <cell r="AD155">
            <v>0.44987796892672188</v>
          </cell>
          <cell r="AE155">
            <v>167.99</v>
          </cell>
        </row>
        <row r="156">
          <cell r="A156" t="str">
            <v>GI476</v>
          </cell>
          <cell r="B156" t="str">
            <v>COAST TO COAST</v>
          </cell>
          <cell r="C156" t="str">
            <v>TRIM ILLUSIONS, INC</v>
          </cell>
          <cell r="D156" t="str">
            <v>C2C</v>
          </cell>
          <cell r="E156" t="str">
            <v>C2CT</v>
          </cell>
          <cell r="F156" t="str">
            <v>GI476</v>
          </cell>
          <cell r="G156" t="str">
            <v>GI;18-19 EQUINOX;CHRM</v>
          </cell>
          <cell r="O156">
            <v>56</v>
          </cell>
          <cell r="P156" t="str">
            <v>FBB</v>
          </cell>
          <cell r="Q156">
            <v>0.24</v>
          </cell>
          <cell r="R156">
            <v>2.5000000000000001E-2</v>
          </cell>
          <cell r="S156">
            <v>0.25</v>
          </cell>
          <cell r="X156">
            <v>84.839999999999989</v>
          </cell>
          <cell r="Y156">
            <v>255.89</v>
          </cell>
          <cell r="Z156">
            <v>0.66845128766266759</v>
          </cell>
          <cell r="AC156">
            <v>167.99</v>
          </cell>
          <cell r="AD156">
            <v>0.4949699386868267</v>
          </cell>
          <cell r="AE156">
            <v>167.99</v>
          </cell>
        </row>
        <row r="157">
          <cell r="A157" t="str">
            <v>GI476BLK</v>
          </cell>
          <cell r="B157" t="str">
            <v>COAST TO COAST</v>
          </cell>
          <cell r="C157" t="str">
            <v>TRIM ILLUSIONS, INC</v>
          </cell>
          <cell r="D157" t="str">
            <v>C2C</v>
          </cell>
          <cell r="E157" t="str">
            <v>C2CT</v>
          </cell>
          <cell r="F157" t="str">
            <v>GI476BLK</v>
          </cell>
          <cell r="G157" t="str">
            <v>GI;18-19 EQUINOX;BLK</v>
          </cell>
          <cell r="O157">
            <v>56</v>
          </cell>
          <cell r="P157" t="str">
            <v>FBB</v>
          </cell>
          <cell r="Q157">
            <v>0.24</v>
          </cell>
          <cell r="R157">
            <v>2.5000000000000001E-2</v>
          </cell>
          <cell r="S157">
            <v>0.25</v>
          </cell>
          <cell r="X157">
            <v>84.839999999999989</v>
          </cell>
          <cell r="Y157">
            <v>255.89</v>
          </cell>
          <cell r="Z157">
            <v>0.66845128766266759</v>
          </cell>
          <cell r="AC157">
            <v>167.99</v>
          </cell>
          <cell r="AD157">
            <v>0.4949699386868267</v>
          </cell>
          <cell r="AE157">
            <v>167.99</v>
          </cell>
        </row>
        <row r="158">
          <cell r="A158" t="str">
            <v>GI75</v>
          </cell>
          <cell r="B158" t="str">
            <v>COAST TO COAST</v>
          </cell>
          <cell r="C158" t="str">
            <v>SOUN MIIN CO., LTD</v>
          </cell>
          <cell r="D158" t="str">
            <v>C2C</v>
          </cell>
          <cell r="E158" t="str">
            <v>C2CQ</v>
          </cell>
          <cell r="F158" t="str">
            <v>IWCGI75</v>
          </cell>
          <cell r="G158" t="str">
            <v>GI;09-12 TRAVERSE;CHRM;MESH</v>
          </cell>
          <cell r="O158">
            <v>33.54</v>
          </cell>
          <cell r="P158" t="str">
            <v>FB</v>
          </cell>
          <cell r="Q158">
            <v>0.24</v>
          </cell>
          <cell r="R158">
            <v>2.5000000000000001E-2</v>
          </cell>
          <cell r="S158">
            <v>0</v>
          </cell>
          <cell r="X158">
            <v>42.428099999999993</v>
          </cell>
          <cell r="Y158">
            <v>256.89</v>
          </cell>
          <cell r="Z158">
            <v>0.83483942543501111</v>
          </cell>
          <cell r="AC158">
            <v>167.99</v>
          </cell>
          <cell r="AD158">
            <v>0.74743675218763017</v>
          </cell>
          <cell r="AE158">
            <v>167.99</v>
          </cell>
        </row>
        <row r="159">
          <cell r="A159" t="str">
            <v>GI76</v>
          </cell>
          <cell r="B159" t="str">
            <v>COAST TO COAST</v>
          </cell>
          <cell r="C159" t="str">
            <v>SOUN MIIN CO., LTD</v>
          </cell>
          <cell r="D159" t="str">
            <v>C2C</v>
          </cell>
          <cell r="E159" t="str">
            <v>C2CQ</v>
          </cell>
          <cell r="F159" t="str">
            <v>IWCGI76</v>
          </cell>
          <cell r="G159" t="str">
            <v>GI;08-11 CTS;CHRM;BAR</v>
          </cell>
          <cell r="O159">
            <v>18.36</v>
          </cell>
          <cell r="P159" t="str">
            <v>FB</v>
          </cell>
          <cell r="Q159">
            <v>0.24</v>
          </cell>
          <cell r="R159">
            <v>2.5000000000000001E-2</v>
          </cell>
          <cell r="S159">
            <v>0</v>
          </cell>
          <cell r="X159">
            <v>23.225399999999997</v>
          </cell>
          <cell r="Y159">
            <v>256.89</v>
          </cell>
          <cell r="Z159">
            <v>0.90959009692864645</v>
          </cell>
          <cell r="AC159">
            <v>167.99</v>
          </cell>
          <cell r="AD159">
            <v>0.86174534198464192</v>
          </cell>
          <cell r="AE159">
            <v>167.99</v>
          </cell>
        </row>
        <row r="160">
          <cell r="A160" t="str">
            <v>GI444</v>
          </cell>
          <cell r="B160" t="str">
            <v>COAST TO COAST</v>
          </cell>
          <cell r="C160" t="str">
            <v>TRIM ILLUSIONS, INC</v>
          </cell>
          <cell r="D160" t="str">
            <v>C2C</v>
          </cell>
          <cell r="E160" t="str">
            <v>C2CT</v>
          </cell>
          <cell r="F160" t="str">
            <v>GI444</v>
          </cell>
          <cell r="G160" t="str">
            <v>GI;15-19 COLORADO;CHRM</v>
          </cell>
          <cell r="O160">
            <v>58</v>
          </cell>
          <cell r="P160" t="str">
            <v>FBB</v>
          </cell>
          <cell r="Q160">
            <v>0.24</v>
          </cell>
          <cell r="R160">
            <v>2.5000000000000001E-2</v>
          </cell>
          <cell r="S160">
            <v>0.25</v>
          </cell>
          <cell r="X160">
            <v>87.86999999999999</v>
          </cell>
          <cell r="Y160">
            <v>259.89</v>
          </cell>
          <cell r="Z160">
            <v>0.66189541729193113</v>
          </cell>
          <cell r="AC160">
            <v>169.99</v>
          </cell>
          <cell r="AD160">
            <v>0.4830872404259075</v>
          </cell>
          <cell r="AE160">
            <v>169.99</v>
          </cell>
        </row>
        <row r="161">
          <cell r="A161" t="str">
            <v>GI504</v>
          </cell>
          <cell r="B161" t="str">
            <v>COAST TO COAST</v>
          </cell>
          <cell r="C161" t="str">
            <v>TRIM ILLUSIONS, INC</v>
          </cell>
          <cell r="D161" t="str">
            <v>C2C</v>
          </cell>
          <cell r="E161" t="str">
            <v>C2CT</v>
          </cell>
          <cell r="F161" t="str">
            <v>IWCGI504</v>
          </cell>
          <cell r="G161" t="str">
            <v>GI;19-20 MALIBU;CHRM;BAR</v>
          </cell>
          <cell r="O161">
            <v>53</v>
          </cell>
          <cell r="P161" t="str">
            <v>FBB</v>
          </cell>
          <cell r="Q161">
            <v>0.24</v>
          </cell>
          <cell r="R161">
            <v>2.5000000000000001E-2</v>
          </cell>
          <cell r="S161">
            <v>0.25</v>
          </cell>
          <cell r="X161">
            <v>80.295000000000002</v>
          </cell>
          <cell r="Y161">
            <v>258.89</v>
          </cell>
          <cell r="Z161">
            <v>0.68984897060527628</v>
          </cell>
          <cell r="AC161">
            <v>169.99</v>
          </cell>
          <cell r="AD161">
            <v>0.52764868521677744</v>
          </cell>
          <cell r="AE161">
            <v>169.99</v>
          </cell>
        </row>
        <row r="162">
          <cell r="A162" t="str">
            <v>GI504BLK</v>
          </cell>
          <cell r="B162" t="str">
            <v>COAST TO COAST</v>
          </cell>
          <cell r="C162" t="str">
            <v>TRIM ILLUSIONS, INC</v>
          </cell>
          <cell r="D162" t="str">
            <v>C2C</v>
          </cell>
          <cell r="E162" t="str">
            <v>C2CT</v>
          </cell>
          <cell r="F162" t="str">
            <v>IWCGI504BLK</v>
          </cell>
          <cell r="G162" t="str">
            <v>GI;19-20 MALIBU;BLK;BAR</v>
          </cell>
          <cell r="O162">
            <v>53</v>
          </cell>
          <cell r="P162" t="str">
            <v>FBB</v>
          </cell>
          <cell r="Q162">
            <v>0.24</v>
          </cell>
          <cell r="R162">
            <v>2.5000000000000001E-2</v>
          </cell>
          <cell r="S162">
            <v>0.25</v>
          </cell>
          <cell r="X162">
            <v>80.295000000000002</v>
          </cell>
          <cell r="Y162">
            <v>258.89</v>
          </cell>
          <cell r="Z162">
            <v>0.68984897060527628</v>
          </cell>
          <cell r="AC162">
            <v>169.99</v>
          </cell>
          <cell r="AD162">
            <v>0.52764868521677744</v>
          </cell>
          <cell r="AE162">
            <v>169.99</v>
          </cell>
        </row>
        <row r="163">
          <cell r="A163" t="str">
            <v>GI416</v>
          </cell>
          <cell r="B163" t="str">
            <v>COAST TO COAST</v>
          </cell>
          <cell r="C163" t="str">
            <v>TRIM ILLUSIONS, INC</v>
          </cell>
          <cell r="D163" t="str">
            <v>C2C</v>
          </cell>
          <cell r="E163" t="str">
            <v>C2CT</v>
          </cell>
          <cell r="F163" t="str">
            <v>GI416</v>
          </cell>
          <cell r="G163" t="str">
            <v>GI;15-19 SUBURBAN;CHRM</v>
          </cell>
          <cell r="O163">
            <v>60</v>
          </cell>
          <cell r="P163" t="str">
            <v>FBB</v>
          </cell>
          <cell r="Q163">
            <v>0.24</v>
          </cell>
          <cell r="R163">
            <v>2.5000000000000001E-2</v>
          </cell>
          <cell r="S163">
            <v>0.25</v>
          </cell>
          <cell r="X163">
            <v>90.899999999999991</v>
          </cell>
          <cell r="Y163">
            <v>263.89</v>
          </cell>
          <cell r="Z163">
            <v>0.65553829247034756</v>
          </cell>
          <cell r="AC163">
            <v>172.99</v>
          </cell>
          <cell r="AD163">
            <v>0.47453610035262161</v>
          </cell>
          <cell r="AE163">
            <v>172.99</v>
          </cell>
        </row>
        <row r="164">
          <cell r="A164" t="str">
            <v>GI416BLK</v>
          </cell>
          <cell r="B164" t="str">
            <v>COAST TO COAST</v>
          </cell>
          <cell r="C164" t="str">
            <v>TRIM ILLUSIONS, INC</v>
          </cell>
          <cell r="D164" t="str">
            <v>C2C</v>
          </cell>
          <cell r="E164" t="str">
            <v>C2CT</v>
          </cell>
          <cell r="F164" t="str">
            <v>GI416BLK</v>
          </cell>
          <cell r="G164" t="str">
            <v>GI;15-19 SUBURBAN;BLK</v>
          </cell>
          <cell r="O164">
            <v>60</v>
          </cell>
          <cell r="P164" t="str">
            <v>FBB</v>
          </cell>
          <cell r="Q164">
            <v>0.24</v>
          </cell>
          <cell r="R164">
            <v>2.5000000000000001E-2</v>
          </cell>
          <cell r="S164">
            <v>0.25</v>
          </cell>
          <cell r="X164">
            <v>90.899999999999991</v>
          </cell>
          <cell r="Y164">
            <v>263.89</v>
          </cell>
          <cell r="Z164">
            <v>0.65553829247034756</v>
          </cell>
          <cell r="AC164">
            <v>172.99</v>
          </cell>
          <cell r="AD164">
            <v>0.47453610035262161</v>
          </cell>
          <cell r="AE164">
            <v>172.99</v>
          </cell>
        </row>
        <row r="165">
          <cell r="A165" t="str">
            <v>GI459</v>
          </cell>
          <cell r="B165" t="str">
            <v>COAST TO COAST</v>
          </cell>
          <cell r="C165" t="str">
            <v>TRIM ILLUSIONS, INC</v>
          </cell>
          <cell r="D165" t="str">
            <v>C2C</v>
          </cell>
          <cell r="E165" t="str">
            <v>C2CT</v>
          </cell>
          <cell r="F165" t="str">
            <v>GI459</v>
          </cell>
          <cell r="G165" t="str">
            <v>GI;07-13 AVALANCHE;CHRM</v>
          </cell>
          <cell r="O165">
            <v>63</v>
          </cell>
          <cell r="P165" t="str">
            <v>FBB</v>
          </cell>
          <cell r="Q165">
            <v>0.24</v>
          </cell>
          <cell r="R165">
            <v>2.5000000000000001E-2</v>
          </cell>
          <cell r="S165">
            <v>0.25</v>
          </cell>
          <cell r="X165">
            <v>95.444999999999993</v>
          </cell>
          <cell r="Y165">
            <v>263.89</v>
          </cell>
          <cell r="Z165">
            <v>0.63831520709386491</v>
          </cell>
          <cell r="AC165">
            <v>172.99</v>
          </cell>
          <cell r="AD165">
            <v>0.44826290537025271</v>
          </cell>
          <cell r="AE165">
            <v>172.99</v>
          </cell>
        </row>
        <row r="166">
          <cell r="A166" t="str">
            <v>GI411BLK</v>
          </cell>
          <cell r="B166" t="str">
            <v>COAST TO COAST</v>
          </cell>
          <cell r="C166" t="str">
            <v>TRIM ILLUSIONS, INC</v>
          </cell>
          <cell r="D166" t="str">
            <v>C2C</v>
          </cell>
          <cell r="E166" t="str">
            <v>C2CT</v>
          </cell>
          <cell r="F166" t="str">
            <v>GI411BLK</v>
          </cell>
          <cell r="G166" t="str">
            <v>GI;15-17 F150;BLK</v>
          </cell>
          <cell r="O166">
            <v>56</v>
          </cell>
          <cell r="P166" t="str">
            <v>FBB</v>
          </cell>
          <cell r="Q166">
            <v>0.24</v>
          </cell>
          <cell r="R166">
            <v>2.5000000000000001E-2</v>
          </cell>
          <cell r="S166">
            <v>0.25</v>
          </cell>
          <cell r="X166">
            <v>84.839999999999989</v>
          </cell>
          <cell r="Y166">
            <v>264.89</v>
          </cell>
          <cell r="Z166">
            <v>0.67971610857337017</v>
          </cell>
          <cell r="AC166">
            <v>173.99</v>
          </cell>
          <cell r="AD166">
            <v>0.51238576929708612</v>
          </cell>
          <cell r="AE166">
            <v>173.99</v>
          </cell>
        </row>
        <row r="167">
          <cell r="A167" t="str">
            <v>GI420</v>
          </cell>
          <cell r="B167" t="str">
            <v>COAST TO COAST</v>
          </cell>
          <cell r="C167" t="str">
            <v>TRIM ILLUSIONS, INC</v>
          </cell>
          <cell r="D167" t="str">
            <v>C2C</v>
          </cell>
          <cell r="E167" t="str">
            <v>C2CT</v>
          </cell>
          <cell r="F167" t="str">
            <v>GI420</v>
          </cell>
          <cell r="G167" t="str">
            <v>GI;15-19 CANYON;CHRM</v>
          </cell>
          <cell r="O167">
            <v>49</v>
          </cell>
          <cell r="P167" t="str">
            <v>FBB</v>
          </cell>
          <cell r="Q167">
            <v>0.24</v>
          </cell>
          <cell r="R167">
            <v>2.5000000000000001E-2</v>
          </cell>
          <cell r="S167">
            <v>0.25</v>
          </cell>
          <cell r="X167">
            <v>74.234999999999999</v>
          </cell>
          <cell r="Y167">
            <v>265.89</v>
          </cell>
          <cell r="Z167">
            <v>0.72080559629922136</v>
          </cell>
          <cell r="AC167">
            <v>173.99</v>
          </cell>
          <cell r="AD167">
            <v>0.5733375481349503</v>
          </cell>
          <cell r="AE167">
            <v>173.99</v>
          </cell>
        </row>
        <row r="168">
          <cell r="A168" t="str">
            <v>GI427</v>
          </cell>
          <cell r="B168" t="str">
            <v>COAST TO COAST</v>
          </cell>
          <cell r="C168" t="str">
            <v>TRIM ILLUSIONS, INC</v>
          </cell>
          <cell r="D168" t="str">
            <v>C2C</v>
          </cell>
          <cell r="E168" t="str">
            <v>C2CT</v>
          </cell>
          <cell r="F168" t="str">
            <v>GI427</v>
          </cell>
          <cell r="G168" t="str">
            <v>GI;10-13 TUNDRA;CHRM</v>
          </cell>
          <cell r="O168">
            <v>53</v>
          </cell>
          <cell r="P168" t="str">
            <v>FBB</v>
          </cell>
          <cell r="Q168">
            <v>0.24</v>
          </cell>
          <cell r="R168">
            <v>2.5000000000000001E-2</v>
          </cell>
          <cell r="S168">
            <v>0.25</v>
          </cell>
          <cell r="X168">
            <v>80.295000000000002</v>
          </cell>
          <cell r="Y168">
            <v>264.89</v>
          </cell>
          <cell r="Z168">
            <v>0.6968741741855109</v>
          </cell>
          <cell r="AC168">
            <v>173.99</v>
          </cell>
          <cell r="AD168">
            <v>0.53850796022759928</v>
          </cell>
          <cell r="AE168">
            <v>173.99</v>
          </cell>
        </row>
        <row r="169">
          <cell r="A169" t="str">
            <v>GI90</v>
          </cell>
          <cell r="B169" t="str">
            <v>COAST TO COAST</v>
          </cell>
          <cell r="C169" t="str">
            <v>CHERNG MIN ENTERPRISE CO., LTD</v>
          </cell>
          <cell r="D169" t="str">
            <v>C2C</v>
          </cell>
          <cell r="E169" t="str">
            <v>C2CC</v>
          </cell>
          <cell r="F169" t="str">
            <v>IWCGI90</v>
          </cell>
          <cell r="G169" t="str">
            <v>GI;11-14 SIERRA;CHRM;MESH BARS</v>
          </cell>
          <cell r="O169">
            <v>27.17</v>
          </cell>
          <cell r="P169" t="str">
            <v>FB</v>
          </cell>
          <cell r="Q169">
            <v>0.24</v>
          </cell>
          <cell r="R169">
            <v>2.5000000000000001E-2</v>
          </cell>
          <cell r="S169">
            <v>0</v>
          </cell>
          <cell r="X169">
            <v>34.370049999999999</v>
          </cell>
          <cell r="Y169">
            <v>266.89</v>
          </cell>
          <cell r="Z169">
            <v>0.87122016561130056</v>
          </cell>
          <cell r="AC169">
            <v>174.99</v>
          </cell>
          <cell r="AD169">
            <v>0.80358849077090122</v>
          </cell>
          <cell r="AE169">
            <v>174.99</v>
          </cell>
        </row>
        <row r="170">
          <cell r="A170" t="str">
            <v>GI91</v>
          </cell>
          <cell r="B170" t="str">
            <v>COAST TO COAST</v>
          </cell>
          <cell r="C170" t="str">
            <v>CHERNG MIN ENTERPRISE CO., LTD</v>
          </cell>
          <cell r="D170" t="str">
            <v>C2C</v>
          </cell>
          <cell r="E170" t="str">
            <v>C2CC</v>
          </cell>
          <cell r="F170" t="str">
            <v>IWCGI91</v>
          </cell>
          <cell r="G170" t="str">
            <v>GI;11-15 EXPLORER;CHRM;BAR</v>
          </cell>
          <cell r="O170">
            <v>38.270000000000003</v>
          </cell>
          <cell r="P170" t="str">
            <v>FB</v>
          </cell>
          <cell r="Q170">
            <v>0.24</v>
          </cell>
          <cell r="R170">
            <v>2.5000000000000001E-2</v>
          </cell>
          <cell r="S170">
            <v>0</v>
          </cell>
          <cell r="X170">
            <v>48.411549999999998</v>
          </cell>
          <cell r="Y170">
            <v>266.89</v>
          </cell>
          <cell r="Z170">
            <v>0.81860860279515901</v>
          </cell>
          <cell r="AC170">
            <v>174.99</v>
          </cell>
          <cell r="AD170">
            <v>0.7233467626721527</v>
          </cell>
          <cell r="AE170">
            <v>174.99</v>
          </cell>
        </row>
        <row r="171">
          <cell r="A171" t="str">
            <v>GI91BLK</v>
          </cell>
          <cell r="B171" t="str">
            <v>COAST TO COAST</v>
          </cell>
          <cell r="C171" t="str">
            <v>CHERNG MIN ENTERPRISE CO., LTD</v>
          </cell>
          <cell r="D171" t="str">
            <v>C2C</v>
          </cell>
          <cell r="E171" t="str">
            <v>C2CC</v>
          </cell>
          <cell r="F171" t="str">
            <v>IWCGI91BLK</v>
          </cell>
          <cell r="G171" t="str">
            <v>GI;11-15 EXPLORER;BLK;BAR</v>
          </cell>
          <cell r="O171">
            <v>38.270000000000003</v>
          </cell>
          <cell r="P171" t="str">
            <v>FB</v>
          </cell>
          <cell r="Q171">
            <v>0.24</v>
          </cell>
          <cell r="R171">
            <v>2.5000000000000001E-2</v>
          </cell>
          <cell r="S171">
            <v>0</v>
          </cell>
          <cell r="X171">
            <v>48.411549999999998</v>
          </cell>
          <cell r="Y171">
            <v>266.89</v>
          </cell>
          <cell r="Z171">
            <v>0.81860860279515901</v>
          </cell>
          <cell r="AC171">
            <v>174.99</v>
          </cell>
          <cell r="AD171">
            <v>0.7233467626721527</v>
          </cell>
          <cell r="AE171">
            <v>174.99</v>
          </cell>
        </row>
        <row r="172">
          <cell r="A172" t="str">
            <v>GI92</v>
          </cell>
          <cell r="B172" t="str">
            <v>COAST TO COAST</v>
          </cell>
          <cell r="C172" t="str">
            <v>CHERNG MIN ENTERPRISE CO., LTD</v>
          </cell>
          <cell r="D172" t="str">
            <v>C2C</v>
          </cell>
          <cell r="E172" t="str">
            <v>C2CC</v>
          </cell>
          <cell r="F172" t="str">
            <v>IWCGI92</v>
          </cell>
          <cell r="G172" t="str">
            <v>GI;11-14 SILVERADO;CHRM;MESH</v>
          </cell>
          <cell r="O172">
            <v>28.04</v>
          </cell>
          <cell r="P172" t="str">
            <v>FB</v>
          </cell>
          <cell r="Q172">
            <v>0.24</v>
          </cell>
          <cell r="R172">
            <v>2.5000000000000001E-2</v>
          </cell>
          <cell r="S172">
            <v>0</v>
          </cell>
          <cell r="X172">
            <v>35.470599999999997</v>
          </cell>
          <cell r="Y172">
            <v>266.89</v>
          </cell>
          <cell r="Z172">
            <v>0.86709655663381924</v>
          </cell>
          <cell r="AC172">
            <v>174.99</v>
          </cell>
          <cell r="AD172">
            <v>0.79729927424424263</v>
          </cell>
          <cell r="AE172">
            <v>174.99</v>
          </cell>
        </row>
        <row r="173">
          <cell r="A173" t="str">
            <v>GI147</v>
          </cell>
          <cell r="B173" t="str">
            <v>COAST TO COAST</v>
          </cell>
          <cell r="C173" t="str">
            <v>SOUN MIIN CO., LTD</v>
          </cell>
          <cell r="D173" t="str">
            <v>C2C</v>
          </cell>
          <cell r="E173" t="str">
            <v>C2CQ</v>
          </cell>
          <cell r="F173" t="str">
            <v>IWCGI147</v>
          </cell>
          <cell r="G173" t="str">
            <v>GI;17-19 SUPERDUTY;CHRM;BAR</v>
          </cell>
          <cell r="O173">
            <v>42.37</v>
          </cell>
          <cell r="P173" t="str">
            <v>FB</v>
          </cell>
          <cell r="Q173">
            <v>0.24</v>
          </cell>
          <cell r="R173">
            <v>2.5000000000000001E-2</v>
          </cell>
          <cell r="S173">
            <v>0</v>
          </cell>
          <cell r="X173">
            <v>53.598049999999994</v>
          </cell>
          <cell r="Y173">
            <v>271.89</v>
          </cell>
          <cell r="Z173">
            <v>0.8028686233403215</v>
          </cell>
          <cell r="AC173">
            <v>177.99</v>
          </cell>
          <cell r="AD173">
            <v>0.69887044215967187</v>
          </cell>
          <cell r="AE173">
            <v>177.99</v>
          </cell>
        </row>
        <row r="174">
          <cell r="A174" t="str">
            <v>GI154</v>
          </cell>
          <cell r="B174" t="str">
            <v>COAST TO COAST</v>
          </cell>
          <cell r="C174" t="str">
            <v>SOUN MIIN CO., LTD</v>
          </cell>
          <cell r="D174" t="str">
            <v>C2C</v>
          </cell>
          <cell r="E174" t="str">
            <v>C2CQ</v>
          </cell>
          <cell r="F174" t="str">
            <v>IWCGI154</v>
          </cell>
          <cell r="G174" t="str">
            <v>GI;17-19 HIGHLANDER;CHRM;BAR</v>
          </cell>
          <cell r="O174">
            <v>42.96</v>
          </cell>
          <cell r="P174" t="str">
            <v>FB</v>
          </cell>
          <cell r="Q174">
            <v>0.24</v>
          </cell>
          <cell r="R174">
            <v>2.5000000000000001E-2</v>
          </cell>
          <cell r="S174">
            <v>0</v>
          </cell>
          <cell r="X174">
            <v>54.3444</v>
          </cell>
          <cell r="Y174">
            <v>271.89</v>
          </cell>
          <cell r="Z174">
            <v>0.80012357938872336</v>
          </cell>
          <cell r="AC174">
            <v>177.99</v>
          </cell>
          <cell r="AD174">
            <v>0.69467722905781226</v>
          </cell>
          <cell r="AE174">
            <v>177.99</v>
          </cell>
        </row>
        <row r="175">
          <cell r="A175" t="str">
            <v>GI461</v>
          </cell>
          <cell r="B175" t="str">
            <v>COAST TO COAST</v>
          </cell>
          <cell r="C175" t="str">
            <v>TRIM ILLUSIONS, INC</v>
          </cell>
          <cell r="D175" t="str">
            <v>C2C</v>
          </cell>
          <cell r="E175" t="str">
            <v>C2CT</v>
          </cell>
          <cell r="F175" t="str">
            <v>GI461</v>
          </cell>
          <cell r="G175" t="str">
            <v>GI;15-18 SIERRA;CHRM</v>
          </cell>
          <cell r="O175">
            <v>65</v>
          </cell>
          <cell r="P175" t="str">
            <v>FBB</v>
          </cell>
          <cell r="Q175">
            <v>0.24</v>
          </cell>
          <cell r="R175">
            <v>2.5000000000000001E-2</v>
          </cell>
          <cell r="S175">
            <v>0.25</v>
          </cell>
          <cell r="X175">
            <v>98.474999999999994</v>
          </cell>
          <cell r="Y175">
            <v>271.89</v>
          </cell>
          <cell r="Z175">
            <v>0.6378130861745559</v>
          </cell>
          <cell r="AC175">
            <v>177.99</v>
          </cell>
          <cell r="AD175">
            <v>0.44673858081914719</v>
          </cell>
          <cell r="AE175">
            <v>177.99</v>
          </cell>
        </row>
        <row r="176">
          <cell r="A176" t="str">
            <v>GI461BLK</v>
          </cell>
          <cell r="B176" t="str">
            <v>COAST TO COAST</v>
          </cell>
          <cell r="C176" t="str">
            <v>TRIM ILLUSIONS, INC</v>
          </cell>
          <cell r="D176" t="str">
            <v>C2C</v>
          </cell>
          <cell r="E176" t="str">
            <v>C2CT</v>
          </cell>
          <cell r="F176" t="str">
            <v>GI461BLK</v>
          </cell>
          <cell r="G176" t="str">
            <v>GI;15-18 SIERRA;BLK</v>
          </cell>
          <cell r="O176">
            <v>65</v>
          </cell>
          <cell r="P176" t="str">
            <v>FBB</v>
          </cell>
          <cell r="Q176">
            <v>0.24</v>
          </cell>
          <cell r="R176">
            <v>2.5000000000000001E-2</v>
          </cell>
          <cell r="S176">
            <v>0.25</v>
          </cell>
          <cell r="X176">
            <v>98.474999999999994</v>
          </cell>
          <cell r="Y176">
            <v>271.89</v>
          </cell>
          <cell r="Z176">
            <v>0.6378130861745559</v>
          </cell>
          <cell r="AC176">
            <v>177.99</v>
          </cell>
          <cell r="AD176">
            <v>0.44673858081914719</v>
          </cell>
          <cell r="AE176">
            <v>177.99</v>
          </cell>
        </row>
        <row r="177">
          <cell r="A177" t="str">
            <v>GI468</v>
          </cell>
          <cell r="B177" t="str">
            <v>COAST TO COAST</v>
          </cell>
          <cell r="C177" t="str">
            <v>TRIM ILLUSIONS, INC</v>
          </cell>
          <cell r="D177" t="str">
            <v>C2C</v>
          </cell>
          <cell r="E177" t="str">
            <v>C2CT</v>
          </cell>
          <cell r="F177" t="str">
            <v>GI468</v>
          </cell>
          <cell r="G177" t="str">
            <v>GI;16-18 SILVO 1500;CHRM</v>
          </cell>
          <cell r="O177">
            <v>65</v>
          </cell>
          <cell r="P177" t="str">
            <v>FBB</v>
          </cell>
          <cell r="Q177">
            <v>0.24</v>
          </cell>
          <cell r="R177">
            <v>2.5000000000000001E-2</v>
          </cell>
          <cell r="S177">
            <v>0.25</v>
          </cell>
          <cell r="X177">
            <v>98.474999999999994</v>
          </cell>
          <cell r="Y177">
            <v>271.89</v>
          </cell>
          <cell r="Z177">
            <v>0.6378130861745559</v>
          </cell>
          <cell r="AC177">
            <v>177.99</v>
          </cell>
          <cell r="AD177">
            <v>0.44673858081914719</v>
          </cell>
          <cell r="AE177">
            <v>177.99</v>
          </cell>
        </row>
        <row r="178">
          <cell r="A178" t="str">
            <v>GI468BLK</v>
          </cell>
          <cell r="B178" t="str">
            <v>COAST TO COAST</v>
          </cell>
          <cell r="C178" t="str">
            <v>TRIM ILLUSIONS, INC</v>
          </cell>
          <cell r="D178" t="str">
            <v>C2C</v>
          </cell>
          <cell r="E178" t="str">
            <v>C2CT</v>
          </cell>
          <cell r="F178" t="str">
            <v>GI468BLK</v>
          </cell>
          <cell r="G178" t="str">
            <v>GI;16-18 SILVO 1500;BLK</v>
          </cell>
          <cell r="O178">
            <v>65</v>
          </cell>
          <cell r="P178" t="str">
            <v>FBB</v>
          </cell>
          <cell r="Q178">
            <v>0.24</v>
          </cell>
          <cell r="R178">
            <v>2.5000000000000001E-2</v>
          </cell>
          <cell r="S178">
            <v>0.25</v>
          </cell>
          <cell r="X178">
            <v>98.474999999999994</v>
          </cell>
          <cell r="Y178">
            <v>271.89</v>
          </cell>
          <cell r="Z178">
            <v>0.6378130861745559</v>
          </cell>
          <cell r="AC178">
            <v>177.99</v>
          </cell>
          <cell r="AD178">
            <v>0.44673858081914719</v>
          </cell>
          <cell r="AE178">
            <v>177.99</v>
          </cell>
        </row>
        <row r="179">
          <cell r="A179" t="str">
            <v>GI471</v>
          </cell>
          <cell r="B179" t="str">
            <v>COAST TO COAST</v>
          </cell>
          <cell r="C179" t="str">
            <v>TRIM ILLUSIONS, INC</v>
          </cell>
          <cell r="D179" t="str">
            <v>C2C</v>
          </cell>
          <cell r="E179" t="str">
            <v>C2CT</v>
          </cell>
          <cell r="F179" t="str">
            <v>GI471</v>
          </cell>
          <cell r="G179" t="str">
            <v>GI;16-18 SIERRA;CHRM</v>
          </cell>
          <cell r="O179">
            <v>67</v>
          </cell>
          <cell r="P179" t="str">
            <v>FBB</v>
          </cell>
          <cell r="Q179">
            <v>0.24</v>
          </cell>
          <cell r="R179">
            <v>2.5000000000000001E-2</v>
          </cell>
          <cell r="S179">
            <v>0.25</v>
          </cell>
          <cell r="X179">
            <v>101.505</v>
          </cell>
          <cell r="Y179">
            <v>271.89</v>
          </cell>
          <cell r="Z179">
            <v>0.62666887344146527</v>
          </cell>
          <cell r="AC179">
            <v>177.99</v>
          </cell>
          <cell r="AD179">
            <v>0.42971515253665943</v>
          </cell>
          <cell r="AE179">
            <v>177.99</v>
          </cell>
        </row>
        <row r="180">
          <cell r="A180" t="str">
            <v>GI471BLK</v>
          </cell>
          <cell r="B180" t="str">
            <v>COAST TO COAST</v>
          </cell>
          <cell r="C180" t="str">
            <v>TRIM ILLUSIONS, INC</v>
          </cell>
          <cell r="D180" t="str">
            <v>C2C</v>
          </cell>
          <cell r="E180" t="str">
            <v>C2CT</v>
          </cell>
          <cell r="F180" t="str">
            <v>GI471BLK</v>
          </cell>
          <cell r="G180" t="str">
            <v>GI;16-18 SIERRA;BLK</v>
          </cell>
          <cell r="O180">
            <v>67</v>
          </cell>
          <cell r="P180" t="str">
            <v>FBB</v>
          </cell>
          <cell r="Q180">
            <v>0.24</v>
          </cell>
          <cell r="R180">
            <v>2.5000000000000001E-2</v>
          </cell>
          <cell r="S180">
            <v>0.25</v>
          </cell>
          <cell r="X180">
            <v>101.505</v>
          </cell>
          <cell r="Y180">
            <v>271.89</v>
          </cell>
          <cell r="Z180">
            <v>0.62666887344146527</v>
          </cell>
          <cell r="AC180">
            <v>177.99</v>
          </cell>
          <cell r="AD180">
            <v>0.42971515253665943</v>
          </cell>
          <cell r="AE180">
            <v>177.99</v>
          </cell>
        </row>
        <row r="181">
          <cell r="A181" t="str">
            <v>GI473</v>
          </cell>
          <cell r="B181" t="str">
            <v>COAST TO COAST</v>
          </cell>
          <cell r="C181" t="str">
            <v>TRIM ILLUSIONS, INC</v>
          </cell>
          <cell r="D181" t="str">
            <v>C2C</v>
          </cell>
          <cell r="E181" t="str">
            <v>C2CT</v>
          </cell>
          <cell r="F181" t="str">
            <v>ABS473</v>
          </cell>
          <cell r="G181" t="str">
            <v>GI;14-18 CHEROKEE;CHRM;TRIM MESH</v>
          </cell>
          <cell r="O181">
            <v>47</v>
          </cell>
          <cell r="P181" t="str">
            <v>FBB</v>
          </cell>
          <cell r="Q181">
            <v>0.24</v>
          </cell>
          <cell r="R181">
            <v>2.5000000000000001E-2</v>
          </cell>
          <cell r="S181">
            <v>0.25</v>
          </cell>
          <cell r="X181">
            <v>71.204999999999998</v>
          </cell>
          <cell r="Y181">
            <v>271.89</v>
          </cell>
          <cell r="Z181">
            <v>0.73811100077237124</v>
          </cell>
          <cell r="AC181">
            <v>177.99</v>
          </cell>
          <cell r="AD181">
            <v>0.59994943536153722</v>
          </cell>
          <cell r="AE181">
            <v>177.99</v>
          </cell>
        </row>
        <row r="182">
          <cell r="A182" t="str">
            <v>GI473BLK</v>
          </cell>
          <cell r="B182" t="str">
            <v>COAST TO COAST</v>
          </cell>
          <cell r="C182" t="str">
            <v>TRIM ILLUSIONS, INC</v>
          </cell>
          <cell r="D182" t="str">
            <v>C2C</v>
          </cell>
          <cell r="E182" t="str">
            <v>C2CT</v>
          </cell>
          <cell r="F182" t="str">
            <v>ABS6473B</v>
          </cell>
          <cell r="G182" t="str">
            <v>GI;14-18 CHEROKEE;BLK;TRIM MESH</v>
          </cell>
          <cell r="O182">
            <v>47</v>
          </cell>
          <cell r="P182" t="str">
            <v>FBB</v>
          </cell>
          <cell r="Q182">
            <v>0.24</v>
          </cell>
          <cell r="R182">
            <v>2.5000000000000001E-2</v>
          </cell>
          <cell r="S182">
            <v>0.25</v>
          </cell>
          <cell r="X182">
            <v>71.204999999999998</v>
          </cell>
          <cell r="Y182">
            <v>271.89</v>
          </cell>
          <cell r="Z182">
            <v>0.73811100077237124</v>
          </cell>
          <cell r="AC182">
            <v>177.99</v>
          </cell>
          <cell r="AD182">
            <v>0.59994943536153722</v>
          </cell>
          <cell r="AE182">
            <v>177.99</v>
          </cell>
        </row>
        <row r="183">
          <cell r="A183" t="str">
            <v>GI477</v>
          </cell>
          <cell r="B183" t="str">
            <v>COAST TO COAST</v>
          </cell>
          <cell r="C183" t="str">
            <v>TRIM ILLUSIONS, INC</v>
          </cell>
          <cell r="D183" t="str">
            <v>C2C</v>
          </cell>
          <cell r="E183" t="str">
            <v>C2CT</v>
          </cell>
          <cell r="F183" t="str">
            <v>GI477</v>
          </cell>
          <cell r="G183" t="str">
            <v>GI;16-18 SILVO 1500;CHRM</v>
          </cell>
          <cell r="O183">
            <v>68</v>
          </cell>
          <cell r="P183" t="str">
            <v>FBB</v>
          </cell>
          <cell r="Q183">
            <v>0.24</v>
          </cell>
          <cell r="R183">
            <v>2.5000000000000001E-2</v>
          </cell>
          <cell r="S183">
            <v>0.25</v>
          </cell>
          <cell r="X183">
            <v>103.02</v>
          </cell>
          <cell r="Y183">
            <v>270.89</v>
          </cell>
          <cell r="Z183">
            <v>0.61969803241168009</v>
          </cell>
          <cell r="AC183">
            <v>177.99</v>
          </cell>
          <cell r="AD183">
            <v>0.42120343839541552</v>
          </cell>
          <cell r="AE183">
            <v>177.99</v>
          </cell>
        </row>
        <row r="184">
          <cell r="A184" t="str">
            <v>GI477BLK</v>
          </cell>
          <cell r="B184" t="str">
            <v>COAST TO COAST</v>
          </cell>
          <cell r="C184" t="str">
            <v>TRIM ILLUSIONS, INC</v>
          </cell>
          <cell r="D184" t="str">
            <v>C2C</v>
          </cell>
          <cell r="E184" t="str">
            <v>C2CT</v>
          </cell>
          <cell r="F184" t="str">
            <v>GI477BLK</v>
          </cell>
          <cell r="G184" t="str">
            <v>GI;16-18 SILVO 1500;BLK</v>
          </cell>
          <cell r="O184">
            <v>68</v>
          </cell>
          <cell r="P184" t="str">
            <v>FBB</v>
          </cell>
          <cell r="Q184">
            <v>0.24</v>
          </cell>
          <cell r="R184">
            <v>2.5000000000000001E-2</v>
          </cell>
          <cell r="S184">
            <v>0.25</v>
          </cell>
          <cell r="X184">
            <v>103.02</v>
          </cell>
          <cell r="Y184">
            <v>270.89</v>
          </cell>
          <cell r="Z184">
            <v>0.61969803241168009</v>
          </cell>
          <cell r="AC184">
            <v>177.99</v>
          </cell>
          <cell r="AD184">
            <v>0.42120343839541552</v>
          </cell>
          <cell r="AE184">
            <v>177.99</v>
          </cell>
        </row>
        <row r="185">
          <cell r="A185" t="str">
            <v>GI481</v>
          </cell>
          <cell r="B185" t="str">
            <v>COAST TO COAST</v>
          </cell>
          <cell r="C185" t="str">
            <v>TRIM ILLUSIONS, INC</v>
          </cell>
          <cell r="D185" t="str">
            <v>C2C</v>
          </cell>
          <cell r="E185" t="str">
            <v>C2CT</v>
          </cell>
          <cell r="F185" t="str">
            <v>GI481</v>
          </cell>
          <cell r="G185" t="str">
            <v>GI;15-18 EDGE;CHRM</v>
          </cell>
          <cell r="O185">
            <v>69</v>
          </cell>
          <cell r="P185" t="str">
            <v>FBB</v>
          </cell>
          <cell r="Q185">
            <v>0.24</v>
          </cell>
          <cell r="R185">
            <v>2.5000000000000001E-2</v>
          </cell>
          <cell r="S185">
            <v>0.25</v>
          </cell>
          <cell r="X185">
            <v>104.535</v>
          </cell>
          <cell r="Y185">
            <v>270.89</v>
          </cell>
          <cell r="Z185">
            <v>0.61410535641773412</v>
          </cell>
          <cell r="AC185">
            <v>177.99</v>
          </cell>
          <cell r="AD185">
            <v>0.41269172425417161</v>
          </cell>
          <cell r="AE185">
            <v>177.99</v>
          </cell>
        </row>
        <row r="186">
          <cell r="A186" t="str">
            <v>GI481BLK</v>
          </cell>
          <cell r="B186" t="str">
            <v>COAST TO COAST</v>
          </cell>
          <cell r="C186" t="str">
            <v>TRIM ILLUSIONS, INC</v>
          </cell>
          <cell r="D186" t="str">
            <v>C2C</v>
          </cell>
          <cell r="E186" t="str">
            <v>C2CT</v>
          </cell>
          <cell r="F186" t="str">
            <v>GI481BLK</v>
          </cell>
          <cell r="G186" t="str">
            <v>GI;15-18 EDGE;BLK</v>
          </cell>
          <cell r="O186">
            <v>69</v>
          </cell>
          <cell r="P186" t="str">
            <v>FBB</v>
          </cell>
          <cell r="Q186">
            <v>0.24</v>
          </cell>
          <cell r="R186">
            <v>2.5000000000000001E-2</v>
          </cell>
          <cell r="S186">
            <v>0.25</v>
          </cell>
          <cell r="X186">
            <v>104.535</v>
          </cell>
          <cell r="Y186">
            <v>270.89</v>
          </cell>
          <cell r="Z186">
            <v>0.61410535641773412</v>
          </cell>
          <cell r="AC186">
            <v>177.99</v>
          </cell>
          <cell r="AD186">
            <v>0.41269172425417161</v>
          </cell>
          <cell r="AE186">
            <v>177.99</v>
          </cell>
        </row>
        <row r="187">
          <cell r="A187" t="str">
            <v>GI483</v>
          </cell>
          <cell r="B187" t="str">
            <v>COAST TO COAST</v>
          </cell>
          <cell r="C187" t="str">
            <v>TRIM ILLUSIONS, INC</v>
          </cell>
          <cell r="D187" t="str">
            <v>C2C</v>
          </cell>
          <cell r="E187" t="str">
            <v>C2CT</v>
          </cell>
          <cell r="F187" t="str">
            <v>GI483</v>
          </cell>
          <cell r="G187" t="str">
            <v>GI;17-19 XT5;CHRM</v>
          </cell>
          <cell r="O187">
            <v>67</v>
          </cell>
          <cell r="P187" t="str">
            <v>FBB</v>
          </cell>
          <cell r="Q187">
            <v>0.24</v>
          </cell>
          <cell r="R187">
            <v>2.5000000000000001E-2</v>
          </cell>
          <cell r="S187">
            <v>0.25</v>
          </cell>
          <cell r="X187">
            <v>101.505</v>
          </cell>
          <cell r="Y187">
            <v>271.89</v>
          </cell>
          <cell r="Z187">
            <v>0.62666887344146527</v>
          </cell>
          <cell r="AC187">
            <v>177.99</v>
          </cell>
          <cell r="AD187">
            <v>0.42971515253665943</v>
          </cell>
          <cell r="AE187">
            <v>177.99</v>
          </cell>
        </row>
        <row r="188">
          <cell r="A188" t="str">
            <v>GI483BLK</v>
          </cell>
          <cell r="B188" t="str">
            <v>COAST TO COAST</v>
          </cell>
          <cell r="C188" t="str">
            <v>TRIM ILLUSIONS, INC</v>
          </cell>
          <cell r="D188" t="str">
            <v>C2C</v>
          </cell>
          <cell r="E188" t="str">
            <v>C2CT</v>
          </cell>
          <cell r="F188" t="str">
            <v>GI483BLK</v>
          </cell>
          <cell r="G188" t="str">
            <v>GI;17-19 XT5;BLK</v>
          </cell>
          <cell r="O188">
            <v>67</v>
          </cell>
          <cell r="P188" t="str">
            <v>FBB</v>
          </cell>
          <cell r="Q188">
            <v>0.24</v>
          </cell>
          <cell r="R188">
            <v>2.5000000000000001E-2</v>
          </cell>
          <cell r="S188">
            <v>0.25</v>
          </cell>
          <cell r="X188">
            <v>101.505</v>
          </cell>
          <cell r="Y188">
            <v>271.89</v>
          </cell>
          <cell r="Z188">
            <v>0.62666887344146527</v>
          </cell>
          <cell r="AC188">
            <v>177.99</v>
          </cell>
          <cell r="AD188">
            <v>0.42971515253665943</v>
          </cell>
          <cell r="AE188">
            <v>177.99</v>
          </cell>
        </row>
        <row r="189">
          <cell r="A189" t="str">
            <v>GI494</v>
          </cell>
          <cell r="B189" t="str">
            <v>COAST TO COAST</v>
          </cell>
          <cell r="C189" t="str">
            <v>TRIM ILLUSIONS, INC</v>
          </cell>
          <cell r="D189" t="str">
            <v>C2C</v>
          </cell>
          <cell r="E189" t="str">
            <v>C2CT</v>
          </cell>
          <cell r="F189" t="str">
            <v>GI494</v>
          </cell>
          <cell r="G189" t="str">
            <v>GI;15-19 SUBURBAN;CHRM</v>
          </cell>
          <cell r="O189">
            <v>65</v>
          </cell>
          <cell r="P189" t="str">
            <v>FBB</v>
          </cell>
          <cell r="Q189">
            <v>0.24</v>
          </cell>
          <cell r="R189">
            <v>2.5000000000000001E-2</v>
          </cell>
          <cell r="S189">
            <v>0.25</v>
          </cell>
          <cell r="X189">
            <v>98.474999999999994</v>
          </cell>
          <cell r="Y189">
            <v>271.89</v>
          </cell>
          <cell r="Z189">
            <v>0.6378130861745559</v>
          </cell>
          <cell r="AC189">
            <v>177.99</v>
          </cell>
          <cell r="AD189">
            <v>0.44673858081914719</v>
          </cell>
          <cell r="AE189">
            <v>177.99</v>
          </cell>
        </row>
        <row r="190">
          <cell r="A190" t="str">
            <v>GI494BLK</v>
          </cell>
          <cell r="B190" t="str">
            <v>COAST TO COAST</v>
          </cell>
          <cell r="C190" t="str">
            <v>TRIM ILLUSIONS, INC</v>
          </cell>
          <cell r="D190" t="str">
            <v>C2C</v>
          </cell>
          <cell r="E190" t="str">
            <v>C2CT</v>
          </cell>
          <cell r="F190" t="str">
            <v>GI494BLK</v>
          </cell>
          <cell r="G190" t="str">
            <v>GI;15-19 SUBURBAN;BLK</v>
          </cell>
          <cell r="O190">
            <v>65</v>
          </cell>
          <cell r="P190" t="str">
            <v>FBB</v>
          </cell>
          <cell r="Q190">
            <v>0.24</v>
          </cell>
          <cell r="R190">
            <v>2.5000000000000001E-2</v>
          </cell>
          <cell r="S190">
            <v>0.25</v>
          </cell>
          <cell r="X190">
            <v>98.474999999999994</v>
          </cell>
          <cell r="Y190">
            <v>271.89</v>
          </cell>
          <cell r="Z190">
            <v>0.6378130861745559</v>
          </cell>
          <cell r="AC190">
            <v>177.99</v>
          </cell>
          <cell r="AD190">
            <v>0.44673858081914719</v>
          </cell>
          <cell r="AE190">
            <v>177.99</v>
          </cell>
        </row>
        <row r="191">
          <cell r="A191" t="str">
            <v>GI503</v>
          </cell>
          <cell r="B191" t="str">
            <v>COAST TO COAST</v>
          </cell>
          <cell r="C191" t="str">
            <v>TRIM ILLUSIONS, INC</v>
          </cell>
          <cell r="D191" t="str">
            <v>C2C</v>
          </cell>
          <cell r="E191" t="str">
            <v>C2CT</v>
          </cell>
          <cell r="F191" t="str">
            <v>IWCGI503</v>
          </cell>
          <cell r="G191" t="str">
            <v>GI;19-20 RENEGADE;CHRM;MESH</v>
          </cell>
          <cell r="O191">
            <v>47</v>
          </cell>
          <cell r="P191" t="str">
            <v>FBB</v>
          </cell>
          <cell r="Q191">
            <v>0.24</v>
          </cell>
          <cell r="R191">
            <v>2.5000000000000001E-2</v>
          </cell>
          <cell r="S191">
            <v>0.25</v>
          </cell>
          <cell r="X191">
            <v>71.204999999999998</v>
          </cell>
          <cell r="Y191">
            <v>271.89</v>
          </cell>
          <cell r="Z191">
            <v>0.73811100077237124</v>
          </cell>
          <cell r="AC191">
            <v>177.99</v>
          </cell>
          <cell r="AD191">
            <v>0.59994943536153722</v>
          </cell>
          <cell r="AE191">
            <v>177.99</v>
          </cell>
        </row>
        <row r="192">
          <cell r="A192" t="str">
            <v>GI62</v>
          </cell>
          <cell r="B192" t="str">
            <v>COAST TO COAST</v>
          </cell>
          <cell r="C192" t="str">
            <v>SOUN MIIN CO., LTD</v>
          </cell>
          <cell r="D192" t="str">
            <v>C2C</v>
          </cell>
          <cell r="E192" t="str">
            <v>C2CQ</v>
          </cell>
          <cell r="F192" t="str">
            <v>IWCGI62</v>
          </cell>
          <cell r="G192" t="str">
            <v>GI;08-17 SEQUOIA;CHRM;BAR</v>
          </cell>
          <cell r="O192">
            <v>29.38</v>
          </cell>
          <cell r="P192" t="str">
            <v>FB</v>
          </cell>
          <cell r="Q192">
            <v>0.24</v>
          </cell>
          <cell r="R192">
            <v>2.5000000000000001E-2</v>
          </cell>
          <cell r="S192">
            <v>0</v>
          </cell>
          <cell r="X192">
            <v>37.165699999999994</v>
          </cell>
          <cell r="Y192">
            <v>271.89</v>
          </cell>
          <cell r="Z192">
            <v>0.86330611644415023</v>
          </cell>
          <cell r="AC192">
            <v>177.99</v>
          </cell>
          <cell r="AD192">
            <v>0.79119220180909045</v>
          </cell>
          <cell r="AE192">
            <v>177.99</v>
          </cell>
        </row>
        <row r="193">
          <cell r="A193" t="str">
            <v>GI418</v>
          </cell>
          <cell r="B193" t="str">
            <v>COAST TO COAST</v>
          </cell>
          <cell r="C193" t="str">
            <v>TRIM ILLUSIONS, INC</v>
          </cell>
          <cell r="D193" t="str">
            <v>C2C</v>
          </cell>
          <cell r="E193" t="str">
            <v>C2CT</v>
          </cell>
          <cell r="F193" t="str">
            <v>GI418</v>
          </cell>
          <cell r="G193" t="str">
            <v>GI;16-18 KIA SPORTAGE;CHRM</v>
          </cell>
          <cell r="O193">
            <v>62</v>
          </cell>
          <cell r="P193" t="str">
            <v>FBB</v>
          </cell>
          <cell r="Q193">
            <v>0.24</v>
          </cell>
          <cell r="R193">
            <v>2.5000000000000001E-2</v>
          </cell>
          <cell r="S193">
            <v>0.25</v>
          </cell>
          <cell r="X193">
            <v>93.929999999999993</v>
          </cell>
          <cell r="Y193">
            <v>272.89</v>
          </cell>
          <cell r="Z193">
            <v>0.65579537542599575</v>
          </cell>
          <cell r="AC193">
            <v>178.99</v>
          </cell>
          <cell r="AD193">
            <v>0.47522207944577916</v>
          </cell>
          <cell r="AE193">
            <v>178.99</v>
          </cell>
        </row>
        <row r="194">
          <cell r="A194" t="str">
            <v>GI418BLK</v>
          </cell>
          <cell r="B194" t="str">
            <v>COAST TO COAST</v>
          </cell>
          <cell r="C194" t="str">
            <v>TRIM ILLUSIONS, INC</v>
          </cell>
          <cell r="D194" t="str">
            <v>C2C</v>
          </cell>
          <cell r="E194" t="str">
            <v>C2CT</v>
          </cell>
          <cell r="F194" t="str">
            <v>GI418BLK</v>
          </cell>
          <cell r="G194" t="str">
            <v>GI;16-18 KIA SPORTAGE;BLK</v>
          </cell>
          <cell r="O194">
            <v>62</v>
          </cell>
          <cell r="P194" t="str">
            <v>FBB</v>
          </cell>
          <cell r="Q194">
            <v>0.24</v>
          </cell>
          <cell r="R194">
            <v>2.5000000000000001E-2</v>
          </cell>
          <cell r="S194">
            <v>0.25</v>
          </cell>
          <cell r="X194">
            <v>93.929999999999993</v>
          </cell>
          <cell r="Y194">
            <v>272.89</v>
          </cell>
          <cell r="Z194">
            <v>0.65579537542599575</v>
          </cell>
          <cell r="AC194">
            <v>178.99</v>
          </cell>
          <cell r="AD194">
            <v>0.47522207944577916</v>
          </cell>
          <cell r="AE194">
            <v>178.99</v>
          </cell>
        </row>
        <row r="195">
          <cell r="A195" t="str">
            <v>GI464</v>
          </cell>
          <cell r="B195" t="str">
            <v>COAST TO COAST</v>
          </cell>
          <cell r="C195" t="str">
            <v>TRIM ILLUSIONS, INC</v>
          </cell>
          <cell r="D195" t="str">
            <v>C2C</v>
          </cell>
          <cell r="E195" t="str">
            <v>C2CT</v>
          </cell>
          <cell r="F195" t="str">
            <v>GI464</v>
          </cell>
          <cell r="G195" t="str">
            <v>GI;15-18 ATS;CHRM</v>
          </cell>
          <cell r="O195">
            <v>62</v>
          </cell>
          <cell r="P195" t="str">
            <v>FBB</v>
          </cell>
          <cell r="Q195">
            <v>0.24</v>
          </cell>
          <cell r="R195">
            <v>2.5000000000000001E-2</v>
          </cell>
          <cell r="S195">
            <v>0.25</v>
          </cell>
          <cell r="X195">
            <v>93.929999999999993</v>
          </cell>
          <cell r="Y195">
            <v>272.89</v>
          </cell>
          <cell r="Z195">
            <v>0.65579537542599575</v>
          </cell>
          <cell r="AC195">
            <v>178.99</v>
          </cell>
          <cell r="AD195">
            <v>0.47522207944577916</v>
          </cell>
          <cell r="AE195">
            <v>178.99</v>
          </cell>
        </row>
        <row r="196">
          <cell r="A196" t="str">
            <v>GI464BLK</v>
          </cell>
          <cell r="B196" t="str">
            <v>COAST TO COAST</v>
          </cell>
          <cell r="C196" t="str">
            <v>TRIM ILLUSIONS, INC</v>
          </cell>
          <cell r="D196" t="str">
            <v>C2C</v>
          </cell>
          <cell r="E196" t="str">
            <v>C2CT</v>
          </cell>
          <cell r="F196" t="str">
            <v>GI464BLK</v>
          </cell>
          <cell r="G196" t="str">
            <v>GI;15-18 ATS;BLK</v>
          </cell>
          <cell r="O196">
            <v>62</v>
          </cell>
          <cell r="P196" t="str">
            <v>FBB</v>
          </cell>
          <cell r="Q196">
            <v>0.24</v>
          </cell>
          <cell r="R196">
            <v>2.5000000000000001E-2</v>
          </cell>
          <cell r="S196">
            <v>0.25</v>
          </cell>
          <cell r="X196">
            <v>93.929999999999993</v>
          </cell>
          <cell r="Y196">
            <v>272.89</v>
          </cell>
          <cell r="Z196">
            <v>0.65579537542599575</v>
          </cell>
          <cell r="AC196">
            <v>178.99</v>
          </cell>
          <cell r="AD196">
            <v>0.47522207944577916</v>
          </cell>
          <cell r="AE196">
            <v>178.99</v>
          </cell>
        </row>
        <row r="197">
          <cell r="A197" t="str">
            <v>GI479</v>
          </cell>
          <cell r="B197" t="str">
            <v>COAST TO COAST</v>
          </cell>
          <cell r="C197" t="str">
            <v>TRIM ILLUSIONS, INC</v>
          </cell>
          <cell r="D197" t="str">
            <v>C2C</v>
          </cell>
          <cell r="E197" t="str">
            <v>C2CT</v>
          </cell>
          <cell r="F197" t="str">
            <v>GI479</v>
          </cell>
          <cell r="G197" t="str">
            <v>GI;17-17 ROGUE;CHRM</v>
          </cell>
          <cell r="O197">
            <v>62</v>
          </cell>
          <cell r="P197" t="str">
            <v>FBB</v>
          </cell>
          <cell r="Q197">
            <v>0.24</v>
          </cell>
          <cell r="R197">
            <v>2.5000000000000001E-2</v>
          </cell>
          <cell r="S197">
            <v>0.25</v>
          </cell>
          <cell r="X197">
            <v>93.929999999999993</v>
          </cell>
          <cell r="Y197">
            <v>272.89</v>
          </cell>
          <cell r="Z197">
            <v>0.65579537542599575</v>
          </cell>
          <cell r="AC197">
            <v>178.99</v>
          </cell>
          <cell r="AD197">
            <v>0.47522207944577916</v>
          </cell>
          <cell r="AE197">
            <v>178.99</v>
          </cell>
        </row>
        <row r="198">
          <cell r="A198" t="str">
            <v>GI479BLK</v>
          </cell>
          <cell r="B198" t="str">
            <v>COAST TO COAST</v>
          </cell>
          <cell r="C198" t="str">
            <v>TRIM ILLUSIONS, INC</v>
          </cell>
          <cell r="D198" t="str">
            <v>C2C</v>
          </cell>
          <cell r="E198" t="str">
            <v>C2CT</v>
          </cell>
          <cell r="F198" t="str">
            <v>GI479BLK</v>
          </cell>
          <cell r="G198" t="str">
            <v>GI;17-17 ROGUE;BLK</v>
          </cell>
          <cell r="O198">
            <v>62</v>
          </cell>
          <cell r="P198" t="str">
            <v>FBB</v>
          </cell>
          <cell r="Q198">
            <v>0.24</v>
          </cell>
          <cell r="R198">
            <v>2.5000000000000001E-2</v>
          </cell>
          <cell r="S198">
            <v>0.25</v>
          </cell>
          <cell r="X198">
            <v>93.929999999999993</v>
          </cell>
          <cell r="Y198">
            <v>272.89</v>
          </cell>
          <cell r="Z198">
            <v>0.65579537542599575</v>
          </cell>
          <cell r="AC198">
            <v>178.99</v>
          </cell>
          <cell r="AD198">
            <v>0.47522207944577916</v>
          </cell>
          <cell r="AE198">
            <v>178.99</v>
          </cell>
        </row>
        <row r="199">
          <cell r="A199" t="str">
            <v>GI401</v>
          </cell>
          <cell r="B199" t="str">
            <v>COAST TO COAST</v>
          </cell>
          <cell r="C199" t="str">
            <v>TRIM ILLUSIONS, INC</v>
          </cell>
          <cell r="D199" t="str">
            <v>C2C</v>
          </cell>
          <cell r="E199" t="str">
            <v>C2CT</v>
          </cell>
          <cell r="F199" t="str">
            <v>GI401</v>
          </cell>
          <cell r="G199" t="str">
            <v>GI;10-15 TERRAIN;CHRM</v>
          </cell>
          <cell r="O199">
            <v>56</v>
          </cell>
          <cell r="P199" t="str">
            <v>FBB</v>
          </cell>
          <cell r="Q199">
            <v>0.24</v>
          </cell>
          <cell r="R199">
            <v>2.5000000000000001E-2</v>
          </cell>
          <cell r="S199">
            <v>0.25</v>
          </cell>
          <cell r="X199">
            <v>84.839999999999989</v>
          </cell>
          <cell r="Y199">
            <v>274.89</v>
          </cell>
          <cell r="Z199">
            <v>0.69136745607333849</v>
          </cell>
          <cell r="AC199">
            <v>179.99</v>
          </cell>
          <cell r="AD199">
            <v>0.52864048002666819</v>
          </cell>
          <cell r="AE199">
            <v>179.99</v>
          </cell>
        </row>
        <row r="200">
          <cell r="A200" t="str">
            <v>GI401BLK</v>
          </cell>
          <cell r="B200" t="str">
            <v>COAST TO COAST</v>
          </cell>
          <cell r="C200" t="str">
            <v>TRIM ILLUSIONS, INC</v>
          </cell>
          <cell r="D200" t="str">
            <v>C2C</v>
          </cell>
          <cell r="E200" t="str">
            <v>C2CT</v>
          </cell>
          <cell r="F200" t="str">
            <v>GI401BLK</v>
          </cell>
          <cell r="G200" t="str">
            <v>GI;10-15 TERRAIN;BLK</v>
          </cell>
          <cell r="O200">
            <v>56</v>
          </cell>
          <cell r="P200" t="str">
            <v>FBB</v>
          </cell>
          <cell r="Q200">
            <v>0.24</v>
          </cell>
          <cell r="R200">
            <v>2.5000000000000001E-2</v>
          </cell>
          <cell r="S200">
            <v>0.25</v>
          </cell>
          <cell r="X200">
            <v>84.839999999999989</v>
          </cell>
          <cell r="Y200">
            <v>274.89</v>
          </cell>
          <cell r="Z200">
            <v>0.69136745607333849</v>
          </cell>
          <cell r="AC200">
            <v>179.99</v>
          </cell>
          <cell r="AD200">
            <v>0.52864048002666819</v>
          </cell>
          <cell r="AE200">
            <v>179.99</v>
          </cell>
        </row>
        <row r="201">
          <cell r="A201" t="str">
            <v>GI404</v>
          </cell>
          <cell r="B201" t="str">
            <v>COAST TO COAST</v>
          </cell>
          <cell r="C201" t="str">
            <v>TRIM ILLUSIONS, INC</v>
          </cell>
          <cell r="D201" t="str">
            <v>C2C</v>
          </cell>
          <cell r="E201" t="str">
            <v>C2CT</v>
          </cell>
          <cell r="F201" t="str">
            <v>GI404</v>
          </cell>
          <cell r="G201" t="str">
            <v>GI;11-15 EXPLORER;CHRM</v>
          </cell>
          <cell r="O201">
            <v>56</v>
          </cell>
          <cell r="P201" t="str">
            <v>FBB</v>
          </cell>
          <cell r="Q201">
            <v>0.24</v>
          </cell>
          <cell r="R201">
            <v>2.5000000000000001E-2</v>
          </cell>
          <cell r="S201">
            <v>0.25</v>
          </cell>
          <cell r="X201">
            <v>84.839999999999989</v>
          </cell>
          <cell r="Y201">
            <v>274.89</v>
          </cell>
          <cell r="Z201">
            <v>0.69136745607333849</v>
          </cell>
          <cell r="AC201">
            <v>179.99</v>
          </cell>
          <cell r="AD201">
            <v>0.52864048002666819</v>
          </cell>
          <cell r="AE201">
            <v>179.99</v>
          </cell>
        </row>
        <row r="202">
          <cell r="A202" t="str">
            <v>GI404BLK</v>
          </cell>
          <cell r="B202" t="str">
            <v>COAST TO COAST</v>
          </cell>
          <cell r="C202" t="str">
            <v>TRIM ILLUSIONS, INC</v>
          </cell>
          <cell r="D202" t="str">
            <v>C2C</v>
          </cell>
          <cell r="E202" t="str">
            <v>C2CT</v>
          </cell>
          <cell r="F202" t="str">
            <v>GI404BLK</v>
          </cell>
          <cell r="G202" t="str">
            <v>GI;11-15 EXPLORER;BLK</v>
          </cell>
          <cell r="O202">
            <v>56</v>
          </cell>
          <cell r="P202" t="str">
            <v>FBB</v>
          </cell>
          <cell r="Q202">
            <v>0.24</v>
          </cell>
          <cell r="R202">
            <v>2.5000000000000001E-2</v>
          </cell>
          <cell r="S202">
            <v>0.25</v>
          </cell>
          <cell r="X202">
            <v>84.839999999999989</v>
          </cell>
          <cell r="Y202">
            <v>274.89</v>
          </cell>
          <cell r="Z202">
            <v>0.69136745607333849</v>
          </cell>
          <cell r="AC202">
            <v>179.99</v>
          </cell>
          <cell r="AD202">
            <v>0.52864048002666819</v>
          </cell>
          <cell r="AE202">
            <v>179.99</v>
          </cell>
        </row>
        <row r="203">
          <cell r="A203" t="str">
            <v>GI410</v>
          </cell>
          <cell r="B203" t="str">
            <v>COAST TO COAST</v>
          </cell>
          <cell r="C203" t="str">
            <v>TRIM ILLUSIONS, INC</v>
          </cell>
          <cell r="D203" t="str">
            <v>C2C</v>
          </cell>
          <cell r="E203" t="str">
            <v>C2CT</v>
          </cell>
          <cell r="F203" t="str">
            <v>GI410</v>
          </cell>
          <cell r="G203" t="str">
            <v>GI;13-16 ACADIA;CHRM</v>
          </cell>
          <cell r="O203">
            <v>56</v>
          </cell>
          <cell r="P203" t="str">
            <v>FBB</v>
          </cell>
          <cell r="Q203">
            <v>0.24</v>
          </cell>
          <cell r="R203">
            <v>2.5000000000000001E-2</v>
          </cell>
          <cell r="S203">
            <v>0.25</v>
          </cell>
          <cell r="X203">
            <v>84.839999999999989</v>
          </cell>
          <cell r="Y203">
            <v>274.89</v>
          </cell>
          <cell r="Z203">
            <v>0.69136745607333849</v>
          </cell>
          <cell r="AC203">
            <v>179.99</v>
          </cell>
          <cell r="AD203">
            <v>0.52864048002666819</v>
          </cell>
          <cell r="AE203">
            <v>179.99</v>
          </cell>
        </row>
        <row r="204">
          <cell r="A204" t="str">
            <v>GI411</v>
          </cell>
          <cell r="B204" t="str">
            <v>COAST TO COAST</v>
          </cell>
          <cell r="C204" t="str">
            <v>TRIM ILLUSIONS, INC</v>
          </cell>
          <cell r="D204" t="str">
            <v>C2C</v>
          </cell>
          <cell r="E204" t="str">
            <v>C2CT</v>
          </cell>
          <cell r="F204" t="str">
            <v>GI411</v>
          </cell>
          <cell r="G204" t="str">
            <v>GI;15-17 F150;CHRM</v>
          </cell>
          <cell r="O204">
            <v>58</v>
          </cell>
          <cell r="P204" t="str">
            <v>FBB</v>
          </cell>
          <cell r="Q204">
            <v>0.24</v>
          </cell>
          <cell r="R204">
            <v>2.5000000000000001E-2</v>
          </cell>
          <cell r="S204">
            <v>0.25</v>
          </cell>
          <cell r="X204">
            <v>87.86999999999999</v>
          </cell>
          <cell r="Y204">
            <v>273.89</v>
          </cell>
          <cell r="Z204">
            <v>0.67917777209828756</v>
          </cell>
          <cell r="AC204">
            <v>179.99</v>
          </cell>
          <cell r="AD204">
            <v>0.51180621145619209</v>
          </cell>
          <cell r="AE204">
            <v>179.99</v>
          </cell>
        </row>
        <row r="205">
          <cell r="A205" t="str">
            <v>GI417</v>
          </cell>
          <cell r="B205" t="str">
            <v>COAST TO COAST</v>
          </cell>
          <cell r="C205" t="str">
            <v>TRIM ILLUSIONS, INC</v>
          </cell>
          <cell r="D205" t="str">
            <v>C2C</v>
          </cell>
          <cell r="E205" t="str">
            <v>C2CT</v>
          </cell>
          <cell r="F205" t="str">
            <v>GI417</v>
          </cell>
          <cell r="G205" t="str">
            <v>GI;14-17 TUNDRA;CHRM</v>
          </cell>
          <cell r="O205">
            <v>60</v>
          </cell>
          <cell r="P205" t="str">
            <v>FBB</v>
          </cell>
          <cell r="Q205">
            <v>0.24</v>
          </cell>
          <cell r="R205">
            <v>2.5000000000000001E-2</v>
          </cell>
          <cell r="S205">
            <v>0.25</v>
          </cell>
          <cell r="X205">
            <v>90.899999999999991</v>
          </cell>
          <cell r="Y205">
            <v>273.89</v>
          </cell>
          <cell r="Z205">
            <v>0.66811493665340105</v>
          </cell>
          <cell r="AC205">
            <v>179.99</v>
          </cell>
          <cell r="AD205">
            <v>0.49497194288571594</v>
          </cell>
          <cell r="AE205">
            <v>179.99</v>
          </cell>
        </row>
        <row r="206">
          <cell r="A206" t="str">
            <v>GI417BLK</v>
          </cell>
          <cell r="B206" t="str">
            <v>COAST TO COAST</v>
          </cell>
          <cell r="C206" t="str">
            <v>TRIM ILLUSIONS, INC</v>
          </cell>
          <cell r="D206" t="str">
            <v>C2C</v>
          </cell>
          <cell r="E206" t="str">
            <v>C2CT</v>
          </cell>
          <cell r="F206" t="str">
            <v>GI417BLK</v>
          </cell>
          <cell r="G206" t="str">
            <v>GI;14-17 TUNDRA;BLK</v>
          </cell>
          <cell r="O206">
            <v>60</v>
          </cell>
          <cell r="P206" t="str">
            <v>FBB</v>
          </cell>
          <cell r="Q206">
            <v>0.24</v>
          </cell>
          <cell r="R206">
            <v>2.5000000000000001E-2</v>
          </cell>
          <cell r="S206">
            <v>0.25</v>
          </cell>
          <cell r="X206">
            <v>90.899999999999991</v>
          </cell>
          <cell r="Y206">
            <v>273.89</v>
          </cell>
          <cell r="Z206">
            <v>0.66811493665340105</v>
          </cell>
          <cell r="AC206">
            <v>179.99</v>
          </cell>
          <cell r="AD206">
            <v>0.49497194288571594</v>
          </cell>
          <cell r="AE206">
            <v>179.99</v>
          </cell>
        </row>
        <row r="207">
          <cell r="A207" t="str">
            <v>GI425</v>
          </cell>
          <cell r="B207" t="str">
            <v>COAST TO COAST</v>
          </cell>
          <cell r="C207" t="str">
            <v>TRIM ILLUSIONS, INC</v>
          </cell>
          <cell r="D207" t="str">
            <v>C2C</v>
          </cell>
          <cell r="E207" t="str">
            <v>C2CT</v>
          </cell>
          <cell r="F207" t="str">
            <v>GI425</v>
          </cell>
          <cell r="G207" t="str">
            <v>GI;13-19 TAURUS;CHRM</v>
          </cell>
          <cell r="O207">
            <v>56</v>
          </cell>
          <cell r="P207" t="str">
            <v>FBB</v>
          </cell>
          <cell r="Q207">
            <v>0.24</v>
          </cell>
          <cell r="R207">
            <v>2.5000000000000001E-2</v>
          </cell>
          <cell r="S207">
            <v>0.25</v>
          </cell>
          <cell r="X207">
            <v>84.839999999999989</v>
          </cell>
          <cell r="Y207">
            <v>274.89</v>
          </cell>
          <cell r="Z207">
            <v>0.69136745607333849</v>
          </cell>
          <cell r="AC207">
            <v>179.99</v>
          </cell>
          <cell r="AD207">
            <v>0.52864048002666819</v>
          </cell>
          <cell r="AE207">
            <v>179.99</v>
          </cell>
        </row>
        <row r="208">
          <cell r="A208" t="str">
            <v>GI425BLK</v>
          </cell>
          <cell r="B208" t="str">
            <v>COAST TO COAST</v>
          </cell>
          <cell r="C208" t="str">
            <v>TRIM ILLUSIONS, INC</v>
          </cell>
          <cell r="D208" t="str">
            <v>C2C</v>
          </cell>
          <cell r="E208" t="str">
            <v>C2CT</v>
          </cell>
          <cell r="F208" t="str">
            <v>GI425BLK</v>
          </cell>
          <cell r="G208" t="str">
            <v>GI;13-19 TAURUS;BLK</v>
          </cell>
          <cell r="O208">
            <v>56</v>
          </cell>
          <cell r="P208" t="str">
            <v>FBB</v>
          </cell>
          <cell r="Q208">
            <v>0.24</v>
          </cell>
          <cell r="R208">
            <v>2.5000000000000001E-2</v>
          </cell>
          <cell r="S208">
            <v>0.25</v>
          </cell>
          <cell r="X208">
            <v>84.839999999999989</v>
          </cell>
          <cell r="Y208">
            <v>274.89</v>
          </cell>
          <cell r="Z208">
            <v>0.69136745607333849</v>
          </cell>
          <cell r="AC208">
            <v>179.99</v>
          </cell>
          <cell r="AD208">
            <v>0.52864048002666819</v>
          </cell>
          <cell r="AE208">
            <v>179.99</v>
          </cell>
        </row>
        <row r="209">
          <cell r="A209" t="str">
            <v>GI428</v>
          </cell>
          <cell r="B209" t="str">
            <v>COAST TO COAST</v>
          </cell>
          <cell r="C209" t="str">
            <v>TRIM ILLUSIONS, INC</v>
          </cell>
          <cell r="D209" t="str">
            <v>C2C</v>
          </cell>
          <cell r="E209" t="str">
            <v>C2CT</v>
          </cell>
          <cell r="F209" t="str">
            <v>GI428</v>
          </cell>
          <cell r="G209" t="str">
            <v>GI;14-15 SILVO 1500;CHRM</v>
          </cell>
          <cell r="O209">
            <v>60</v>
          </cell>
          <cell r="P209" t="str">
            <v>FBB</v>
          </cell>
          <cell r="Q209">
            <v>0.24</v>
          </cell>
          <cell r="R209">
            <v>2.5000000000000001E-2</v>
          </cell>
          <cell r="S209">
            <v>0.25</v>
          </cell>
          <cell r="X209">
            <v>90.899999999999991</v>
          </cell>
          <cell r="Y209">
            <v>273.89</v>
          </cell>
          <cell r="Z209">
            <v>0.66811493665340105</v>
          </cell>
          <cell r="AC209">
            <v>179.99</v>
          </cell>
          <cell r="AD209">
            <v>0.49497194288571594</v>
          </cell>
          <cell r="AE209">
            <v>179.99</v>
          </cell>
        </row>
        <row r="210">
          <cell r="A210" t="str">
            <v>GI428BLK</v>
          </cell>
          <cell r="B210" t="str">
            <v>COAST TO COAST</v>
          </cell>
          <cell r="C210" t="str">
            <v>TRIM ILLUSIONS, INC</v>
          </cell>
          <cell r="D210" t="str">
            <v>C2C</v>
          </cell>
          <cell r="E210" t="str">
            <v>C2CT</v>
          </cell>
          <cell r="F210" t="str">
            <v>GI428BLK</v>
          </cell>
          <cell r="G210" t="str">
            <v>GI;14-15 SILVO 1500;BLK</v>
          </cell>
          <cell r="O210">
            <v>60</v>
          </cell>
          <cell r="P210" t="str">
            <v>FBB</v>
          </cell>
          <cell r="Q210">
            <v>0.24</v>
          </cell>
          <cell r="R210">
            <v>2.5000000000000001E-2</v>
          </cell>
          <cell r="S210">
            <v>0.25</v>
          </cell>
          <cell r="X210">
            <v>90.899999999999991</v>
          </cell>
          <cell r="Y210">
            <v>273.89</v>
          </cell>
          <cell r="Z210">
            <v>0.66811493665340105</v>
          </cell>
          <cell r="AC210">
            <v>179.99</v>
          </cell>
          <cell r="AD210">
            <v>0.49497194288571594</v>
          </cell>
          <cell r="AE210">
            <v>179.99</v>
          </cell>
        </row>
        <row r="211">
          <cell r="A211" t="str">
            <v>GI430</v>
          </cell>
          <cell r="B211" t="str">
            <v>COAST TO COAST</v>
          </cell>
          <cell r="C211" t="str">
            <v>TRIM ILLUSIONS, INC</v>
          </cell>
          <cell r="D211" t="str">
            <v>C2C</v>
          </cell>
          <cell r="E211" t="str">
            <v>C2CT</v>
          </cell>
          <cell r="F211" t="str">
            <v>GI430</v>
          </cell>
          <cell r="G211" t="str">
            <v>GI;15-17 F150;CHRM</v>
          </cell>
          <cell r="O211">
            <v>58</v>
          </cell>
          <cell r="P211" t="str">
            <v>FBB</v>
          </cell>
          <cell r="Q211">
            <v>0.24</v>
          </cell>
          <cell r="R211">
            <v>2.5000000000000001E-2</v>
          </cell>
          <cell r="S211">
            <v>0.25</v>
          </cell>
          <cell r="X211">
            <v>87.86999999999999</v>
          </cell>
          <cell r="Y211">
            <v>273.89</v>
          </cell>
          <cell r="Z211">
            <v>0.67917777209828756</v>
          </cell>
          <cell r="AC211">
            <v>179.99</v>
          </cell>
          <cell r="AD211">
            <v>0.51180621145619209</v>
          </cell>
          <cell r="AE211">
            <v>179.99</v>
          </cell>
        </row>
        <row r="212">
          <cell r="A212" t="str">
            <v>GI430BLK</v>
          </cell>
          <cell r="B212" t="str">
            <v>COAST TO COAST</v>
          </cell>
          <cell r="C212" t="str">
            <v>TRIM ILLUSIONS, INC</v>
          </cell>
          <cell r="D212" t="str">
            <v>C2C</v>
          </cell>
          <cell r="E212" t="str">
            <v>C2CT</v>
          </cell>
          <cell r="F212" t="str">
            <v>GI430BLK</v>
          </cell>
          <cell r="G212" t="str">
            <v>GI;15-17 F150;BLK</v>
          </cell>
          <cell r="O212">
            <v>58</v>
          </cell>
          <cell r="P212" t="str">
            <v>FBB</v>
          </cell>
          <cell r="Q212">
            <v>0.24</v>
          </cell>
          <cell r="R212">
            <v>2.5000000000000001E-2</v>
          </cell>
          <cell r="S212">
            <v>0.25</v>
          </cell>
          <cell r="X212">
            <v>87.86999999999999</v>
          </cell>
          <cell r="Y212">
            <v>273.89</v>
          </cell>
          <cell r="Z212">
            <v>0.67917777209828756</v>
          </cell>
          <cell r="AC212">
            <v>179.99</v>
          </cell>
          <cell r="AD212">
            <v>0.51180621145619209</v>
          </cell>
          <cell r="AE212">
            <v>179.99</v>
          </cell>
        </row>
        <row r="213">
          <cell r="A213" t="str">
            <v>GI438</v>
          </cell>
          <cell r="B213" t="str">
            <v>COAST TO COAST</v>
          </cell>
          <cell r="C213" t="str">
            <v>TRIM ILLUSIONS, INC</v>
          </cell>
          <cell r="D213" t="str">
            <v>C2C</v>
          </cell>
          <cell r="E213" t="str">
            <v>C2CT</v>
          </cell>
          <cell r="F213" t="str">
            <v>GI438</v>
          </cell>
          <cell r="G213" t="str">
            <v>GI;14-15 SIERRA;CHRM</v>
          </cell>
          <cell r="O213">
            <v>58</v>
          </cell>
          <cell r="P213" t="str">
            <v>FBB</v>
          </cell>
          <cell r="Q213">
            <v>0.24</v>
          </cell>
          <cell r="R213">
            <v>2.5000000000000001E-2</v>
          </cell>
          <cell r="S213">
            <v>0.25</v>
          </cell>
          <cell r="X213">
            <v>87.86999999999999</v>
          </cell>
          <cell r="Y213">
            <v>273.89</v>
          </cell>
          <cell r="Z213">
            <v>0.67917777209828756</v>
          </cell>
          <cell r="AC213">
            <v>179.99</v>
          </cell>
          <cell r="AD213">
            <v>0.51180621145619209</v>
          </cell>
          <cell r="AE213">
            <v>179.99</v>
          </cell>
        </row>
        <row r="214">
          <cell r="A214" t="str">
            <v>GI438BLK</v>
          </cell>
          <cell r="B214" t="str">
            <v>COAST TO COAST</v>
          </cell>
          <cell r="C214" t="str">
            <v>TRIM ILLUSIONS, INC</v>
          </cell>
          <cell r="D214" t="str">
            <v>C2C</v>
          </cell>
          <cell r="E214" t="str">
            <v>C2CT</v>
          </cell>
          <cell r="F214" t="str">
            <v>GI438BLK</v>
          </cell>
          <cell r="G214" t="str">
            <v>GI;14-15 SIERRA;BLK</v>
          </cell>
          <cell r="O214">
            <v>58</v>
          </cell>
          <cell r="P214" t="str">
            <v>FBB</v>
          </cell>
          <cell r="Q214">
            <v>0.24</v>
          </cell>
          <cell r="R214">
            <v>2.5000000000000001E-2</v>
          </cell>
          <cell r="S214">
            <v>0.25</v>
          </cell>
          <cell r="X214">
            <v>87.86999999999999</v>
          </cell>
          <cell r="Y214">
            <v>273.89</v>
          </cell>
          <cell r="Z214">
            <v>0.67917777209828756</v>
          </cell>
          <cell r="AC214">
            <v>179.99</v>
          </cell>
          <cell r="AD214">
            <v>0.51180621145619209</v>
          </cell>
          <cell r="AE214">
            <v>179.99</v>
          </cell>
        </row>
        <row r="215">
          <cell r="A215" t="str">
            <v>GI442</v>
          </cell>
          <cell r="B215" t="str">
            <v>COAST TO COAST</v>
          </cell>
          <cell r="C215" t="str">
            <v>TRIM ILLUSIONS, INC</v>
          </cell>
          <cell r="D215" t="str">
            <v>C2C</v>
          </cell>
          <cell r="E215" t="str">
            <v>C2CT</v>
          </cell>
          <cell r="F215" t="str">
            <v>GI442</v>
          </cell>
          <cell r="G215" t="str">
            <v>GI;15-19 YUKON;CHRM</v>
          </cell>
          <cell r="O215">
            <v>58</v>
          </cell>
          <cell r="P215" t="str">
            <v>FBB</v>
          </cell>
          <cell r="Q215">
            <v>0.24</v>
          </cell>
          <cell r="R215">
            <v>2.5000000000000001E-2</v>
          </cell>
          <cell r="S215">
            <v>0.25</v>
          </cell>
          <cell r="X215">
            <v>87.86999999999999</v>
          </cell>
          <cell r="Y215">
            <v>273.89</v>
          </cell>
          <cell r="Z215">
            <v>0.67917777209828756</v>
          </cell>
          <cell r="AC215">
            <v>179.99</v>
          </cell>
          <cell r="AD215">
            <v>0.51180621145619209</v>
          </cell>
          <cell r="AE215">
            <v>179.99</v>
          </cell>
        </row>
        <row r="216">
          <cell r="A216" t="str">
            <v>GI444BLK</v>
          </cell>
          <cell r="B216" t="str">
            <v>COAST TO COAST</v>
          </cell>
          <cell r="C216" t="str">
            <v>TRIM ILLUSIONS, INC</v>
          </cell>
          <cell r="D216" t="str">
            <v>C2C</v>
          </cell>
          <cell r="E216" t="str">
            <v>C2CT</v>
          </cell>
          <cell r="F216" t="str">
            <v>GI444BLK</v>
          </cell>
          <cell r="G216" t="str">
            <v>GI;15-19 COLORADO;BLK</v>
          </cell>
          <cell r="O216">
            <v>58</v>
          </cell>
          <cell r="P216" t="str">
            <v>FBB</v>
          </cell>
          <cell r="Q216">
            <v>0.24</v>
          </cell>
          <cell r="R216">
            <v>2.5000000000000001E-2</v>
          </cell>
          <cell r="S216">
            <v>0.25</v>
          </cell>
          <cell r="X216">
            <v>87.86999999999999</v>
          </cell>
          <cell r="Y216">
            <v>273.89</v>
          </cell>
          <cell r="Z216">
            <v>0.67917777209828756</v>
          </cell>
          <cell r="AC216">
            <v>179.99</v>
          </cell>
          <cell r="AD216">
            <v>0.51180621145619209</v>
          </cell>
          <cell r="AE216">
            <v>179.99</v>
          </cell>
        </row>
        <row r="217">
          <cell r="A217" t="str">
            <v>GI451</v>
          </cell>
          <cell r="B217" t="str">
            <v>COAST TO COAST</v>
          </cell>
          <cell r="C217" t="str">
            <v>TRIM ILLUSIONS, INC</v>
          </cell>
          <cell r="D217" t="str">
            <v>C2C</v>
          </cell>
          <cell r="E217" t="str">
            <v>C2CT</v>
          </cell>
          <cell r="F217" t="str">
            <v>GI451</v>
          </cell>
          <cell r="G217" t="str">
            <v>GI;16-17 EXPLORER;CHRM</v>
          </cell>
          <cell r="O217">
            <v>56</v>
          </cell>
          <cell r="P217" t="str">
            <v>FBB</v>
          </cell>
          <cell r="Q217">
            <v>0.24</v>
          </cell>
          <cell r="R217">
            <v>2.5000000000000001E-2</v>
          </cell>
          <cell r="S217">
            <v>0.25</v>
          </cell>
          <cell r="X217">
            <v>84.839999999999989</v>
          </cell>
          <cell r="Y217">
            <v>274.89</v>
          </cell>
          <cell r="Z217">
            <v>0.69136745607333849</v>
          </cell>
          <cell r="AC217">
            <v>179.99</v>
          </cell>
          <cell r="AD217">
            <v>0.52864048002666819</v>
          </cell>
          <cell r="AE217">
            <v>179.99</v>
          </cell>
        </row>
        <row r="218">
          <cell r="A218" t="str">
            <v>GI452</v>
          </cell>
          <cell r="B218" t="str">
            <v>COAST TO COAST</v>
          </cell>
          <cell r="C218" t="str">
            <v>TRIM ILLUSIONS, INC</v>
          </cell>
          <cell r="D218" t="str">
            <v>C2C</v>
          </cell>
          <cell r="E218" t="str">
            <v>C2CT</v>
          </cell>
          <cell r="F218" t="str">
            <v>GI452</v>
          </cell>
          <cell r="G218" t="str">
            <v>GI;14-15 MALIBU;CHRM</v>
          </cell>
          <cell r="O218">
            <v>56</v>
          </cell>
          <cell r="P218" t="str">
            <v>FBB</v>
          </cell>
          <cell r="Q218">
            <v>0.24</v>
          </cell>
          <cell r="R218">
            <v>2.5000000000000001E-2</v>
          </cell>
          <cell r="S218">
            <v>0.25</v>
          </cell>
          <cell r="X218">
            <v>84.839999999999989</v>
          </cell>
          <cell r="Y218">
            <v>274.89</v>
          </cell>
          <cell r="Z218">
            <v>0.69136745607333849</v>
          </cell>
          <cell r="AC218">
            <v>179.99</v>
          </cell>
          <cell r="AD218">
            <v>0.52864048002666819</v>
          </cell>
          <cell r="AE218">
            <v>179.99</v>
          </cell>
        </row>
        <row r="219">
          <cell r="A219" t="str">
            <v>GI452BLK</v>
          </cell>
          <cell r="B219" t="str">
            <v>COAST TO COAST</v>
          </cell>
          <cell r="C219" t="str">
            <v>TRIM ILLUSIONS, INC</v>
          </cell>
          <cell r="D219" t="str">
            <v>C2C</v>
          </cell>
          <cell r="E219" t="str">
            <v>C2CT</v>
          </cell>
          <cell r="F219" t="str">
            <v>GI452BLK</v>
          </cell>
          <cell r="G219" t="str">
            <v>GI;14-15 MALIBU;BLK</v>
          </cell>
          <cell r="O219">
            <v>56</v>
          </cell>
          <cell r="P219" t="str">
            <v>FBB</v>
          </cell>
          <cell r="Q219">
            <v>0.24</v>
          </cell>
          <cell r="R219">
            <v>2.5000000000000001E-2</v>
          </cell>
          <cell r="S219">
            <v>0.25</v>
          </cell>
          <cell r="X219">
            <v>84.839999999999989</v>
          </cell>
          <cell r="Y219">
            <v>274.89</v>
          </cell>
          <cell r="Z219">
            <v>0.69136745607333849</v>
          </cell>
          <cell r="AC219">
            <v>179.99</v>
          </cell>
          <cell r="AD219">
            <v>0.52864048002666819</v>
          </cell>
          <cell r="AE219">
            <v>179.99</v>
          </cell>
        </row>
        <row r="220">
          <cell r="A220" t="str">
            <v>GI454</v>
          </cell>
          <cell r="B220" t="str">
            <v>COAST TO COAST</v>
          </cell>
          <cell r="C220" t="str">
            <v>TRIM ILLUSIONS, INC</v>
          </cell>
          <cell r="D220" t="str">
            <v>C2C</v>
          </cell>
          <cell r="E220" t="str">
            <v>C2CT</v>
          </cell>
          <cell r="F220" t="str">
            <v>GI454</v>
          </cell>
          <cell r="G220" t="str">
            <v>GI;16-17 TERRAIN;CHRM</v>
          </cell>
          <cell r="O220">
            <v>56</v>
          </cell>
          <cell r="P220" t="str">
            <v>FBB</v>
          </cell>
          <cell r="Q220">
            <v>0.24</v>
          </cell>
          <cell r="R220">
            <v>2.5000000000000001E-2</v>
          </cell>
          <cell r="S220">
            <v>0.25</v>
          </cell>
          <cell r="X220">
            <v>84.839999999999989</v>
          </cell>
          <cell r="Y220">
            <v>274.89</v>
          </cell>
          <cell r="Z220">
            <v>0.69136745607333849</v>
          </cell>
          <cell r="AC220">
            <v>179.99</v>
          </cell>
          <cell r="AD220">
            <v>0.52864048002666819</v>
          </cell>
          <cell r="AE220">
            <v>179.99</v>
          </cell>
        </row>
        <row r="221">
          <cell r="A221" t="str">
            <v>GI454BLK</v>
          </cell>
          <cell r="B221" t="str">
            <v>COAST TO COAST</v>
          </cell>
          <cell r="C221" t="str">
            <v>TRIM ILLUSIONS, INC</v>
          </cell>
          <cell r="D221" t="str">
            <v>C2C</v>
          </cell>
          <cell r="E221" t="str">
            <v>C2CT</v>
          </cell>
          <cell r="F221" t="str">
            <v>GI454BLK</v>
          </cell>
          <cell r="G221" t="str">
            <v>GI;16-17 TERRAIN;BLK</v>
          </cell>
          <cell r="O221">
            <v>56</v>
          </cell>
          <cell r="P221" t="str">
            <v>FBB</v>
          </cell>
          <cell r="Q221">
            <v>0.24</v>
          </cell>
          <cell r="R221">
            <v>2.5000000000000001E-2</v>
          </cell>
          <cell r="S221">
            <v>0.25</v>
          </cell>
          <cell r="X221">
            <v>84.839999999999989</v>
          </cell>
          <cell r="Y221">
            <v>274.89</v>
          </cell>
          <cell r="Z221">
            <v>0.69136745607333849</v>
          </cell>
          <cell r="AC221">
            <v>179.99</v>
          </cell>
          <cell r="AD221">
            <v>0.52864048002666819</v>
          </cell>
          <cell r="AE221">
            <v>179.99</v>
          </cell>
        </row>
        <row r="222">
          <cell r="A222" t="str">
            <v>GI455</v>
          </cell>
          <cell r="B222" t="str">
            <v>COAST TO COAST</v>
          </cell>
          <cell r="C222" t="str">
            <v>TRIM ILLUSIONS, INC</v>
          </cell>
          <cell r="D222" t="str">
            <v>C2C</v>
          </cell>
          <cell r="E222" t="str">
            <v>C2CT</v>
          </cell>
          <cell r="F222" t="str">
            <v>GI455</v>
          </cell>
          <cell r="G222" t="str">
            <v>GI;16-17 EQUINOX;CHRM</v>
          </cell>
          <cell r="O222">
            <v>58</v>
          </cell>
          <cell r="P222" t="str">
            <v>FBB</v>
          </cell>
          <cell r="Q222">
            <v>0.24</v>
          </cell>
          <cell r="R222">
            <v>2.5000000000000001E-2</v>
          </cell>
          <cell r="S222">
            <v>0.25</v>
          </cell>
          <cell r="X222">
            <v>87.86999999999999</v>
          </cell>
          <cell r="Y222">
            <v>273.89</v>
          </cell>
          <cell r="Z222">
            <v>0.67917777209828756</v>
          </cell>
          <cell r="AC222">
            <v>179.99</v>
          </cell>
          <cell r="AD222">
            <v>0.51180621145619209</v>
          </cell>
          <cell r="AE222">
            <v>179.99</v>
          </cell>
        </row>
        <row r="223">
          <cell r="A223" t="str">
            <v>GI455BLK</v>
          </cell>
          <cell r="B223" t="str">
            <v>COAST TO COAST</v>
          </cell>
          <cell r="C223" t="str">
            <v>TRIM ILLUSIONS, INC</v>
          </cell>
          <cell r="D223" t="str">
            <v>C2C</v>
          </cell>
          <cell r="E223" t="str">
            <v>C2CT</v>
          </cell>
          <cell r="F223" t="str">
            <v>GI455BLK</v>
          </cell>
          <cell r="G223" t="str">
            <v>GI;16-17 EQUINOX;BLK</v>
          </cell>
          <cell r="O223">
            <v>58</v>
          </cell>
          <cell r="P223" t="str">
            <v>FBB</v>
          </cell>
          <cell r="Q223">
            <v>0.24</v>
          </cell>
          <cell r="R223">
            <v>2.5000000000000001E-2</v>
          </cell>
          <cell r="S223">
            <v>0.25</v>
          </cell>
          <cell r="X223">
            <v>87.86999999999999</v>
          </cell>
          <cell r="Y223">
            <v>273.89</v>
          </cell>
          <cell r="Z223">
            <v>0.67917777209828756</v>
          </cell>
          <cell r="AC223">
            <v>179.99</v>
          </cell>
          <cell r="AD223">
            <v>0.51180621145619209</v>
          </cell>
          <cell r="AE223">
            <v>179.99</v>
          </cell>
        </row>
        <row r="224">
          <cell r="A224" t="str">
            <v>GI456</v>
          </cell>
          <cell r="B224" t="str">
            <v>COAST TO COAST</v>
          </cell>
          <cell r="C224" t="str">
            <v>TRIM ILLUSIONS, INC</v>
          </cell>
          <cell r="D224" t="str">
            <v>C2C</v>
          </cell>
          <cell r="E224" t="str">
            <v>C2CT</v>
          </cell>
          <cell r="F224" t="str">
            <v>GI456</v>
          </cell>
          <cell r="G224" t="str">
            <v>GI;16-19 TACOMA;CHRM</v>
          </cell>
          <cell r="O224">
            <v>60</v>
          </cell>
          <cell r="P224" t="str">
            <v>FBB</v>
          </cell>
          <cell r="Q224">
            <v>0.24</v>
          </cell>
          <cell r="R224">
            <v>2.5000000000000001E-2</v>
          </cell>
          <cell r="S224">
            <v>0.25</v>
          </cell>
          <cell r="X224">
            <v>90.899999999999991</v>
          </cell>
          <cell r="Y224">
            <v>273.89</v>
          </cell>
          <cell r="Z224">
            <v>0.66811493665340105</v>
          </cell>
          <cell r="AC224">
            <v>179.99</v>
          </cell>
          <cell r="AD224">
            <v>0.49497194288571594</v>
          </cell>
          <cell r="AE224">
            <v>179.99</v>
          </cell>
        </row>
        <row r="225">
          <cell r="A225" t="str">
            <v>GI456BLK</v>
          </cell>
          <cell r="B225" t="str">
            <v>COAST TO COAST</v>
          </cell>
          <cell r="C225" t="str">
            <v>TRIM ILLUSIONS, INC</v>
          </cell>
          <cell r="D225" t="str">
            <v>C2C</v>
          </cell>
          <cell r="E225" t="str">
            <v>C2CT</v>
          </cell>
          <cell r="F225" t="str">
            <v>GI456BLK</v>
          </cell>
          <cell r="G225" t="str">
            <v>GI;16-19 TACOMA;BLK</v>
          </cell>
          <cell r="O225">
            <v>60</v>
          </cell>
          <cell r="P225" t="str">
            <v>FBB</v>
          </cell>
          <cell r="Q225">
            <v>0.24</v>
          </cell>
          <cell r="R225">
            <v>2.5000000000000001E-2</v>
          </cell>
          <cell r="S225">
            <v>0.25</v>
          </cell>
          <cell r="X225">
            <v>90.899999999999991</v>
          </cell>
          <cell r="Y225">
            <v>273.89</v>
          </cell>
          <cell r="Z225">
            <v>0.66811493665340105</v>
          </cell>
          <cell r="AC225">
            <v>179.99</v>
          </cell>
          <cell r="AD225">
            <v>0.49497194288571594</v>
          </cell>
          <cell r="AE225">
            <v>179.99</v>
          </cell>
        </row>
        <row r="226">
          <cell r="A226" t="str">
            <v>GI457</v>
          </cell>
          <cell r="B226" t="str">
            <v>COAST TO COAST</v>
          </cell>
          <cell r="C226" t="str">
            <v>TRIM ILLUSIONS, INC</v>
          </cell>
          <cell r="D226" t="str">
            <v>C2C</v>
          </cell>
          <cell r="E226" t="str">
            <v>C2CT</v>
          </cell>
          <cell r="F226" t="str">
            <v>GI457</v>
          </cell>
          <cell r="G226" t="str">
            <v>GI;16-19 MALIBU;CHRM</v>
          </cell>
          <cell r="O226">
            <v>58</v>
          </cell>
          <cell r="P226" t="str">
            <v>FBB</v>
          </cell>
          <cell r="Q226">
            <v>0.24</v>
          </cell>
          <cell r="R226">
            <v>2.5000000000000001E-2</v>
          </cell>
          <cell r="S226">
            <v>0.25</v>
          </cell>
          <cell r="X226">
            <v>87.86999999999999</v>
          </cell>
          <cell r="Y226">
            <v>273.89</v>
          </cell>
          <cell r="Z226">
            <v>0.67917777209828756</v>
          </cell>
          <cell r="AC226">
            <v>179.99</v>
          </cell>
          <cell r="AD226">
            <v>0.51180621145619209</v>
          </cell>
          <cell r="AE226">
            <v>179.99</v>
          </cell>
        </row>
        <row r="227">
          <cell r="A227" t="str">
            <v>GI457BLK</v>
          </cell>
          <cell r="B227" t="str">
            <v>COAST TO COAST</v>
          </cell>
          <cell r="C227" t="str">
            <v>TRIM ILLUSIONS, INC</v>
          </cell>
          <cell r="D227" t="str">
            <v>C2C</v>
          </cell>
          <cell r="E227" t="str">
            <v>C2CT</v>
          </cell>
          <cell r="F227" t="str">
            <v>GI457BLK</v>
          </cell>
          <cell r="G227" t="str">
            <v>GI;16-18 MALIBU;CHRM;MESH</v>
          </cell>
          <cell r="O227">
            <v>58</v>
          </cell>
          <cell r="P227" t="str">
            <v>FBB</v>
          </cell>
          <cell r="Q227">
            <v>0.24</v>
          </cell>
          <cell r="R227">
            <v>2.5000000000000001E-2</v>
          </cell>
          <cell r="S227">
            <v>0.25</v>
          </cell>
          <cell r="X227">
            <v>87.86999999999999</v>
          </cell>
          <cell r="Y227">
            <v>273.89</v>
          </cell>
          <cell r="Z227">
            <v>0.67917777209828756</v>
          </cell>
          <cell r="AC227">
            <v>179.99</v>
          </cell>
          <cell r="AD227">
            <v>0.51180621145619209</v>
          </cell>
          <cell r="AE227">
            <v>179.99</v>
          </cell>
        </row>
        <row r="228">
          <cell r="A228" t="str">
            <v>GI463</v>
          </cell>
          <cell r="B228" t="str">
            <v>COAST TO COAST</v>
          </cell>
          <cell r="C228" t="str">
            <v>TRIM ILLUSIONS, INC</v>
          </cell>
          <cell r="D228" t="str">
            <v>C2C</v>
          </cell>
          <cell r="E228" t="str">
            <v>C2CT</v>
          </cell>
          <cell r="F228" t="str">
            <v>GI463</v>
          </cell>
          <cell r="G228" t="str">
            <v>GI;13-17 TRAVERSE;CHRM</v>
          </cell>
          <cell r="O228">
            <v>58</v>
          </cell>
          <cell r="P228" t="str">
            <v>FBB</v>
          </cell>
          <cell r="Q228">
            <v>0.24</v>
          </cell>
          <cell r="R228">
            <v>2.5000000000000001E-2</v>
          </cell>
          <cell r="S228">
            <v>0.25</v>
          </cell>
          <cell r="X228">
            <v>87.86999999999999</v>
          </cell>
          <cell r="Y228">
            <v>273.89</v>
          </cell>
          <cell r="Z228">
            <v>0.67917777209828756</v>
          </cell>
          <cell r="AC228">
            <v>179.99</v>
          </cell>
          <cell r="AD228">
            <v>0.51180621145619209</v>
          </cell>
          <cell r="AE228">
            <v>179.99</v>
          </cell>
        </row>
        <row r="229">
          <cell r="A229" t="str">
            <v>GI463BLK</v>
          </cell>
          <cell r="B229" t="str">
            <v>COAST TO COAST</v>
          </cell>
          <cell r="C229" t="str">
            <v>TRIM ILLUSIONS, INC</v>
          </cell>
          <cell r="D229" t="str">
            <v>C2C</v>
          </cell>
          <cell r="E229" t="str">
            <v>C2CT</v>
          </cell>
          <cell r="F229" t="str">
            <v>GI463BLK</v>
          </cell>
          <cell r="G229" t="str">
            <v>GI;13-17 TRAVERSE;BLK</v>
          </cell>
          <cell r="O229">
            <v>58</v>
          </cell>
          <cell r="P229" t="str">
            <v>FBB</v>
          </cell>
          <cell r="Q229">
            <v>0.24</v>
          </cell>
          <cell r="R229">
            <v>2.5000000000000001E-2</v>
          </cell>
          <cell r="S229">
            <v>0.25</v>
          </cell>
          <cell r="X229">
            <v>87.86999999999999</v>
          </cell>
          <cell r="Y229">
            <v>273.89</v>
          </cell>
          <cell r="Z229">
            <v>0.67917777209828756</v>
          </cell>
          <cell r="AC229">
            <v>179.99</v>
          </cell>
          <cell r="AD229">
            <v>0.51180621145619209</v>
          </cell>
          <cell r="AE229">
            <v>179.99</v>
          </cell>
        </row>
        <row r="230">
          <cell r="A230" t="str">
            <v>GI465</v>
          </cell>
          <cell r="B230" t="str">
            <v>COAST TO COAST</v>
          </cell>
          <cell r="C230" t="str">
            <v>TRIM ILLUSIONS, INC</v>
          </cell>
          <cell r="D230" t="str">
            <v>C2C</v>
          </cell>
          <cell r="E230" t="str">
            <v>C2CT</v>
          </cell>
          <cell r="F230" t="str">
            <v>GI465</v>
          </cell>
          <cell r="G230" t="str">
            <v>GI;17-19 ACADIA;CHRM</v>
          </cell>
          <cell r="O230">
            <v>60</v>
          </cell>
          <cell r="P230" t="str">
            <v>FBB</v>
          </cell>
          <cell r="Q230">
            <v>0.24</v>
          </cell>
          <cell r="R230">
            <v>2.5000000000000001E-2</v>
          </cell>
          <cell r="S230">
            <v>0.25</v>
          </cell>
          <cell r="X230">
            <v>90.899999999999991</v>
          </cell>
          <cell r="Y230">
            <v>273.89</v>
          </cell>
          <cell r="Z230">
            <v>0.66811493665340105</v>
          </cell>
          <cell r="AC230">
            <v>179.99</v>
          </cell>
          <cell r="AD230">
            <v>0.49497194288571594</v>
          </cell>
          <cell r="AE230">
            <v>179.99</v>
          </cell>
        </row>
        <row r="231">
          <cell r="A231" t="str">
            <v>GI465BLK</v>
          </cell>
          <cell r="B231" t="str">
            <v>COAST TO COAST</v>
          </cell>
          <cell r="C231" t="str">
            <v>TRIM ILLUSIONS, INC</v>
          </cell>
          <cell r="D231" t="str">
            <v>C2C</v>
          </cell>
          <cell r="E231" t="str">
            <v>C2CT</v>
          </cell>
          <cell r="F231" t="str">
            <v>GI465BLK</v>
          </cell>
          <cell r="G231" t="str">
            <v>GI;17-19 ACADIA;BLK</v>
          </cell>
          <cell r="O231">
            <v>60</v>
          </cell>
          <cell r="P231" t="str">
            <v>FBB</v>
          </cell>
          <cell r="Q231">
            <v>0.24</v>
          </cell>
          <cell r="R231">
            <v>2.5000000000000001E-2</v>
          </cell>
          <cell r="S231">
            <v>0.25</v>
          </cell>
          <cell r="X231">
            <v>90.899999999999991</v>
          </cell>
          <cell r="Y231">
            <v>273.89</v>
          </cell>
          <cell r="Z231">
            <v>0.66811493665340105</v>
          </cell>
          <cell r="AC231">
            <v>179.99</v>
          </cell>
          <cell r="AD231">
            <v>0.49497194288571594</v>
          </cell>
          <cell r="AE231">
            <v>179.99</v>
          </cell>
        </row>
        <row r="232">
          <cell r="A232" t="str">
            <v>GI470</v>
          </cell>
          <cell r="B232" t="str">
            <v>COAST TO COAST</v>
          </cell>
          <cell r="C232" t="str">
            <v>TRIM ILLUSIONS, INC</v>
          </cell>
          <cell r="D232" t="str">
            <v>C2C</v>
          </cell>
          <cell r="E232" t="str">
            <v>C2CT</v>
          </cell>
          <cell r="F232" t="str">
            <v>GI470</v>
          </cell>
          <cell r="G232" t="str">
            <v>GI;16-19 CRUZE;CHRM</v>
          </cell>
          <cell r="O232">
            <v>56</v>
          </cell>
          <cell r="P232" t="str">
            <v>FBB</v>
          </cell>
          <cell r="Q232">
            <v>0.24</v>
          </cell>
          <cell r="R232">
            <v>2.5000000000000001E-2</v>
          </cell>
          <cell r="S232">
            <v>0.25</v>
          </cell>
          <cell r="X232">
            <v>84.839999999999989</v>
          </cell>
          <cell r="Y232">
            <v>274.89</v>
          </cell>
          <cell r="Z232">
            <v>0.69136745607333849</v>
          </cell>
          <cell r="AC232">
            <v>179.99</v>
          </cell>
          <cell r="AD232">
            <v>0.52864048002666819</v>
          </cell>
          <cell r="AE232">
            <v>179.99</v>
          </cell>
        </row>
        <row r="233">
          <cell r="A233" t="str">
            <v>GI470BLK</v>
          </cell>
          <cell r="B233" t="str">
            <v>COAST TO COAST</v>
          </cell>
          <cell r="C233" t="str">
            <v>TRIM ILLUSIONS, INC</v>
          </cell>
          <cell r="D233" t="str">
            <v>C2C</v>
          </cell>
          <cell r="E233" t="str">
            <v>C2CT</v>
          </cell>
          <cell r="F233" t="str">
            <v>GI470BLK</v>
          </cell>
          <cell r="G233" t="str">
            <v>GI;16-19 CRUZE;BLK</v>
          </cell>
          <cell r="O233">
            <v>56</v>
          </cell>
          <cell r="P233" t="str">
            <v>FBB</v>
          </cell>
          <cell r="Q233">
            <v>0.24</v>
          </cell>
          <cell r="R233">
            <v>2.5000000000000001E-2</v>
          </cell>
          <cell r="S233">
            <v>0.25</v>
          </cell>
          <cell r="X233">
            <v>84.839999999999989</v>
          </cell>
          <cell r="Y233">
            <v>274.89</v>
          </cell>
          <cell r="Z233">
            <v>0.69136745607333849</v>
          </cell>
          <cell r="AC233">
            <v>179.99</v>
          </cell>
          <cell r="AD233">
            <v>0.52864048002666819</v>
          </cell>
          <cell r="AE233">
            <v>179.99</v>
          </cell>
        </row>
        <row r="234">
          <cell r="A234" t="str">
            <v>GI482</v>
          </cell>
          <cell r="B234" t="str">
            <v>COAST TO COAST</v>
          </cell>
          <cell r="C234" t="str">
            <v>TRIM ILLUSIONS, INC</v>
          </cell>
          <cell r="D234" t="str">
            <v>C2C</v>
          </cell>
          <cell r="E234" t="str">
            <v>C2CT</v>
          </cell>
          <cell r="F234" t="str">
            <v>GI482</v>
          </cell>
          <cell r="G234" t="str">
            <v>GI;18-19 TERRAIN;CHRM</v>
          </cell>
          <cell r="O234">
            <v>59</v>
          </cell>
          <cell r="P234" t="str">
            <v>FBB</v>
          </cell>
          <cell r="Q234">
            <v>0.24</v>
          </cell>
          <cell r="R234">
            <v>2.5000000000000001E-2</v>
          </cell>
          <cell r="S234">
            <v>0.25</v>
          </cell>
          <cell r="X234">
            <v>89.384999999999991</v>
          </cell>
          <cell r="Y234">
            <v>273.89</v>
          </cell>
          <cell r="Z234">
            <v>0.6736463543758443</v>
          </cell>
          <cell r="AC234">
            <v>179.99</v>
          </cell>
          <cell r="AD234">
            <v>0.50338907717095405</v>
          </cell>
          <cell r="AE234">
            <v>179.99</v>
          </cell>
        </row>
        <row r="235">
          <cell r="A235" t="str">
            <v>GI482BLK</v>
          </cell>
          <cell r="B235" t="str">
            <v>COAST TO COAST</v>
          </cell>
          <cell r="C235" t="str">
            <v>TRIM ILLUSIONS, INC</v>
          </cell>
          <cell r="D235" t="str">
            <v>C2C</v>
          </cell>
          <cell r="E235" t="str">
            <v>C2CT</v>
          </cell>
          <cell r="F235" t="str">
            <v>GI482BLK</v>
          </cell>
          <cell r="G235" t="str">
            <v>GI;18-19 TERRAIN;BLK</v>
          </cell>
          <cell r="O235">
            <v>59</v>
          </cell>
          <cell r="P235" t="str">
            <v>FBB</v>
          </cell>
          <cell r="Q235">
            <v>0.24</v>
          </cell>
          <cell r="R235">
            <v>2.5000000000000001E-2</v>
          </cell>
          <cell r="S235">
            <v>0.25</v>
          </cell>
          <cell r="X235">
            <v>89.384999999999991</v>
          </cell>
          <cell r="Y235">
            <v>273.89</v>
          </cell>
          <cell r="Z235">
            <v>0.6736463543758443</v>
          </cell>
          <cell r="AC235">
            <v>179.99</v>
          </cell>
          <cell r="AD235">
            <v>0.50338907717095405</v>
          </cell>
          <cell r="AE235">
            <v>179.99</v>
          </cell>
        </row>
        <row r="236">
          <cell r="A236" t="str">
            <v>GI492</v>
          </cell>
          <cell r="B236" t="str">
            <v>COAST TO COAST</v>
          </cell>
          <cell r="C236" t="str">
            <v>TRIM ILLUSIONS, INC</v>
          </cell>
          <cell r="D236" t="str">
            <v>C2C</v>
          </cell>
          <cell r="E236" t="str">
            <v>C2CT</v>
          </cell>
          <cell r="F236" t="str">
            <v>GI492</v>
          </cell>
          <cell r="G236" t="str">
            <v>GI;18-19 ECOSPORT;CHRM</v>
          </cell>
          <cell r="O236">
            <v>58</v>
          </cell>
          <cell r="P236" t="str">
            <v>FBB</v>
          </cell>
          <cell r="Q236">
            <v>0.24</v>
          </cell>
          <cell r="R236">
            <v>2.5000000000000001E-2</v>
          </cell>
          <cell r="S236">
            <v>0.25</v>
          </cell>
          <cell r="X236">
            <v>87.86999999999999</v>
          </cell>
          <cell r="Y236">
            <v>273.89</v>
          </cell>
          <cell r="Z236">
            <v>0.67917777209828756</v>
          </cell>
          <cell r="AC236">
            <v>179.99</v>
          </cell>
          <cell r="AD236">
            <v>0.51180621145619209</v>
          </cell>
          <cell r="AE236">
            <v>179.99</v>
          </cell>
        </row>
        <row r="237">
          <cell r="A237" t="str">
            <v>GI423</v>
          </cell>
          <cell r="B237" t="str">
            <v>COAST TO COAST</v>
          </cell>
          <cell r="C237" t="str">
            <v>TRIM ILLUSIONS, INC</v>
          </cell>
          <cell r="D237" t="str">
            <v>C2C</v>
          </cell>
          <cell r="E237" t="str">
            <v>C2CT</v>
          </cell>
          <cell r="F237" t="str">
            <v>GI423</v>
          </cell>
          <cell r="G237" t="str">
            <v>GI;15-16 CRUZE;CHRM</v>
          </cell>
          <cell r="O237">
            <v>51</v>
          </cell>
          <cell r="P237" t="str">
            <v>FBB</v>
          </cell>
          <cell r="Q237">
            <v>0.24</v>
          </cell>
          <cell r="R237">
            <v>2.5000000000000001E-2</v>
          </cell>
          <cell r="S237">
            <v>0.25</v>
          </cell>
          <cell r="X237">
            <v>77.265000000000001</v>
          </cell>
          <cell r="Y237">
            <v>276.89</v>
          </cell>
          <cell r="Z237">
            <v>0.72095416952580449</v>
          </cell>
          <cell r="AC237">
            <v>180.99</v>
          </cell>
          <cell r="AD237">
            <v>0.57309796121332668</v>
          </cell>
          <cell r="AE237">
            <v>180.99</v>
          </cell>
        </row>
        <row r="238">
          <cell r="A238" t="str">
            <v>GI423BLK</v>
          </cell>
          <cell r="B238" t="str">
            <v>COAST TO COAST</v>
          </cell>
          <cell r="C238" t="str">
            <v>TRIM ILLUSIONS, INC</v>
          </cell>
          <cell r="D238" t="str">
            <v>C2C</v>
          </cell>
          <cell r="E238" t="str">
            <v>C2CT</v>
          </cell>
          <cell r="F238" t="str">
            <v>GI423BLK</v>
          </cell>
          <cell r="G238" t="str">
            <v>GI;15-16 CRUZE;BLK</v>
          </cell>
          <cell r="O238">
            <v>51</v>
          </cell>
          <cell r="P238" t="str">
            <v>FBB</v>
          </cell>
          <cell r="Q238">
            <v>0.24</v>
          </cell>
          <cell r="R238">
            <v>2.5000000000000001E-2</v>
          </cell>
          <cell r="S238">
            <v>0.25</v>
          </cell>
          <cell r="X238">
            <v>77.265000000000001</v>
          </cell>
          <cell r="Y238">
            <v>276.89</v>
          </cell>
          <cell r="Z238">
            <v>0.72095416952580449</v>
          </cell>
          <cell r="AC238">
            <v>180.99</v>
          </cell>
          <cell r="AD238">
            <v>0.57309796121332668</v>
          </cell>
          <cell r="AE238">
            <v>180.99</v>
          </cell>
        </row>
        <row r="239">
          <cell r="A239" t="str">
            <v>GI443BLK</v>
          </cell>
          <cell r="B239" t="str">
            <v>COAST TO COAST</v>
          </cell>
          <cell r="C239" t="str">
            <v>TRIM ILLUSIONS, INC</v>
          </cell>
          <cell r="D239" t="str">
            <v>C2C</v>
          </cell>
          <cell r="E239" t="str">
            <v>C2CT</v>
          </cell>
          <cell r="F239" t="str">
            <v>GI443BLK</v>
          </cell>
          <cell r="G239" t="str">
            <v>GI;07-18 WRANGLER;BLK</v>
          </cell>
          <cell r="O239">
            <v>52</v>
          </cell>
          <cell r="P239" t="str">
            <v>FBB</v>
          </cell>
          <cell r="Q239">
            <v>0.24</v>
          </cell>
          <cell r="R239">
            <v>2.5000000000000001E-2</v>
          </cell>
          <cell r="S239">
            <v>0.25</v>
          </cell>
          <cell r="X239">
            <v>78.78</v>
          </cell>
          <cell r="Y239">
            <v>276.89</v>
          </cell>
          <cell r="Z239">
            <v>0.71548268265376136</v>
          </cell>
          <cell r="AC239">
            <v>180.99</v>
          </cell>
          <cell r="AD239">
            <v>0.56472733300182332</v>
          </cell>
          <cell r="AE239">
            <v>180.99</v>
          </cell>
        </row>
        <row r="240">
          <cell r="A240" t="str">
            <v>GI445</v>
          </cell>
          <cell r="B240" t="str">
            <v>COAST TO COAST</v>
          </cell>
          <cell r="C240" t="str">
            <v>TRIM ILLUSIONS, INC</v>
          </cell>
          <cell r="D240" t="str">
            <v>C2C</v>
          </cell>
          <cell r="E240" t="str">
            <v>C2CT</v>
          </cell>
          <cell r="F240" t="str">
            <v>GI445</v>
          </cell>
          <cell r="G240" t="str">
            <v>GI;15-19 CHRYSLER 300;CHRM</v>
          </cell>
          <cell r="O240">
            <v>52</v>
          </cell>
          <cell r="P240" t="str">
            <v>FBB</v>
          </cell>
          <cell r="Q240">
            <v>0.24</v>
          </cell>
          <cell r="R240">
            <v>2.5000000000000001E-2</v>
          </cell>
          <cell r="S240">
            <v>0.25</v>
          </cell>
          <cell r="X240">
            <v>78.78</v>
          </cell>
          <cell r="Y240">
            <v>276.89</v>
          </cell>
          <cell r="Z240">
            <v>0.71548268265376136</v>
          </cell>
          <cell r="AC240">
            <v>180.99</v>
          </cell>
          <cell r="AD240">
            <v>0.56472733300182332</v>
          </cell>
          <cell r="AE240">
            <v>180.99</v>
          </cell>
        </row>
        <row r="241">
          <cell r="A241" t="str">
            <v>GI445BLK</v>
          </cell>
          <cell r="B241" t="str">
            <v>COAST TO COAST</v>
          </cell>
          <cell r="C241" t="str">
            <v>TRIM ILLUSIONS, INC</v>
          </cell>
          <cell r="D241" t="str">
            <v>C2C</v>
          </cell>
          <cell r="E241" t="str">
            <v>C2CT</v>
          </cell>
          <cell r="F241" t="str">
            <v>GI445BLK</v>
          </cell>
          <cell r="G241" t="str">
            <v>GI;15-19 CHRYSLER 300;BLK</v>
          </cell>
          <cell r="O241">
            <v>52</v>
          </cell>
          <cell r="P241" t="str">
            <v>FBB</v>
          </cell>
          <cell r="Q241">
            <v>0.24</v>
          </cell>
          <cell r="R241">
            <v>2.5000000000000001E-2</v>
          </cell>
          <cell r="S241">
            <v>0.25</v>
          </cell>
          <cell r="X241">
            <v>78.78</v>
          </cell>
          <cell r="Y241">
            <v>276.89</v>
          </cell>
          <cell r="Z241">
            <v>0.71548268265376136</v>
          </cell>
          <cell r="AC241">
            <v>180.99</v>
          </cell>
          <cell r="AD241">
            <v>0.56472733300182332</v>
          </cell>
          <cell r="AE241">
            <v>180.99</v>
          </cell>
        </row>
        <row r="242">
          <cell r="A242" t="str">
            <v>GI472</v>
          </cell>
          <cell r="B242" t="str">
            <v>COAST TO COAST</v>
          </cell>
          <cell r="C242" t="str">
            <v>TRIM ILLUSIONS, INC</v>
          </cell>
          <cell r="D242" t="str">
            <v>C2C</v>
          </cell>
          <cell r="E242" t="str">
            <v>C2CT</v>
          </cell>
          <cell r="F242" t="str">
            <v>GI472</v>
          </cell>
          <cell r="G242" t="str">
            <v>GI;17-18 PATHFINDER;CHRM</v>
          </cell>
          <cell r="O242">
            <v>52</v>
          </cell>
          <cell r="P242" t="str">
            <v>FBB</v>
          </cell>
          <cell r="Q242">
            <v>0.24</v>
          </cell>
          <cell r="R242">
            <v>2.5000000000000001E-2</v>
          </cell>
          <cell r="S242">
            <v>0.25</v>
          </cell>
          <cell r="X242">
            <v>78.78</v>
          </cell>
          <cell r="Y242">
            <v>276.89</v>
          </cell>
          <cell r="Z242">
            <v>0.71548268265376136</v>
          </cell>
          <cell r="AC242">
            <v>180.99</v>
          </cell>
          <cell r="AD242">
            <v>0.56472733300182332</v>
          </cell>
          <cell r="AE242">
            <v>180.99</v>
          </cell>
        </row>
        <row r="243">
          <cell r="A243" t="str">
            <v>GI478</v>
          </cell>
          <cell r="B243" t="str">
            <v>COAST TO COAST</v>
          </cell>
          <cell r="C243" t="str">
            <v>TRIM ILLUSIONS, INC</v>
          </cell>
          <cell r="D243" t="str">
            <v>C2C</v>
          </cell>
          <cell r="E243" t="str">
            <v>C2CT</v>
          </cell>
          <cell r="F243" t="str">
            <v>ABS478</v>
          </cell>
          <cell r="G243" t="str">
            <v>GI;17-20 COMPASS;CHRM;TRIM MESH</v>
          </cell>
          <cell r="O243">
            <v>47</v>
          </cell>
          <cell r="P243" t="str">
            <v>FBB</v>
          </cell>
          <cell r="Q243">
            <v>0.24</v>
          </cell>
          <cell r="R243">
            <v>2.5000000000000001E-2</v>
          </cell>
          <cell r="S243">
            <v>0.25</v>
          </cell>
          <cell r="X243">
            <v>71.204999999999998</v>
          </cell>
          <cell r="Y243">
            <v>276.89</v>
          </cell>
          <cell r="Z243">
            <v>0.74284011701397668</v>
          </cell>
          <cell r="AC243">
            <v>180.99</v>
          </cell>
          <cell r="AD243">
            <v>0.60658047405934035</v>
          </cell>
          <cell r="AE243">
            <v>180.99</v>
          </cell>
        </row>
        <row r="244">
          <cell r="A244" t="str">
            <v>GI478BLK</v>
          </cell>
          <cell r="B244" t="str">
            <v>COAST TO COAST</v>
          </cell>
          <cell r="C244" t="str">
            <v>TRIM ILLUSIONS, INC</v>
          </cell>
          <cell r="D244" t="str">
            <v>C2C</v>
          </cell>
          <cell r="E244" t="str">
            <v>C2CT</v>
          </cell>
          <cell r="F244" t="str">
            <v>ABS6478B</v>
          </cell>
          <cell r="G244" t="str">
            <v>GI;17-20 COMPASS;BLK;TRIM MESH</v>
          </cell>
          <cell r="O244">
            <v>47</v>
          </cell>
          <cell r="P244" t="str">
            <v>FBB</v>
          </cell>
          <cell r="Q244">
            <v>0.24</v>
          </cell>
          <cell r="R244">
            <v>2.5000000000000001E-2</v>
          </cell>
          <cell r="S244">
            <v>0.25</v>
          </cell>
          <cell r="X244">
            <v>71.204999999999998</v>
          </cell>
          <cell r="Y244">
            <v>276.89</v>
          </cell>
          <cell r="Z244">
            <v>0.74284011701397668</v>
          </cell>
          <cell r="AC244">
            <v>180.99</v>
          </cell>
          <cell r="AD244">
            <v>0.60658047405934035</v>
          </cell>
          <cell r="AE244">
            <v>180.99</v>
          </cell>
        </row>
        <row r="245">
          <cell r="A245" t="str">
            <v>GI408</v>
          </cell>
          <cell r="B245" t="str">
            <v>COAST TO COAST</v>
          </cell>
          <cell r="C245" t="str">
            <v>TRIM ILLUSIONS, INC</v>
          </cell>
          <cell r="D245" t="str">
            <v>C2C</v>
          </cell>
          <cell r="E245" t="str">
            <v>C2CT</v>
          </cell>
          <cell r="F245" t="str">
            <v>GI408</v>
          </cell>
          <cell r="G245" t="str">
            <v>GI;14-16 HIGHLANDER;CHRM</v>
          </cell>
          <cell r="O245">
            <v>49</v>
          </cell>
          <cell r="P245" t="str">
            <v>FBB</v>
          </cell>
          <cell r="Q245">
            <v>0.24</v>
          </cell>
          <cell r="R245">
            <v>2.5000000000000001E-2</v>
          </cell>
          <cell r="S245">
            <v>0.25</v>
          </cell>
          <cell r="X245">
            <v>74.234999999999999</v>
          </cell>
          <cell r="Y245">
            <v>277.89</v>
          </cell>
          <cell r="Z245">
            <v>0.73286192378279169</v>
          </cell>
          <cell r="AC245">
            <v>181.99</v>
          </cell>
          <cell r="AD245">
            <v>0.5920929721413265</v>
          </cell>
          <cell r="AE245">
            <v>181.99</v>
          </cell>
        </row>
        <row r="246">
          <cell r="A246" t="str">
            <v>GI433</v>
          </cell>
          <cell r="B246" t="str">
            <v>COAST TO COAST</v>
          </cell>
          <cell r="C246" t="str">
            <v>TRIM ILLUSIONS, INC</v>
          </cell>
          <cell r="D246" t="str">
            <v>C2C</v>
          </cell>
          <cell r="E246" t="str">
            <v>C2CT</v>
          </cell>
          <cell r="F246" t="str">
            <v>GI433</v>
          </cell>
          <cell r="G246" t="str">
            <v>GI;10-15 EQUINOX;CHRM</v>
          </cell>
          <cell r="O246">
            <v>49</v>
          </cell>
          <cell r="P246" t="str">
            <v>FBB</v>
          </cell>
          <cell r="Q246">
            <v>0.24</v>
          </cell>
          <cell r="R246">
            <v>2.5000000000000001E-2</v>
          </cell>
          <cell r="S246">
            <v>0.25</v>
          </cell>
          <cell r="X246">
            <v>74.234999999999999</v>
          </cell>
          <cell r="Y246">
            <v>277.89</v>
          </cell>
          <cell r="Z246">
            <v>0.73286192378279169</v>
          </cell>
          <cell r="AC246">
            <v>181.99</v>
          </cell>
          <cell r="AD246">
            <v>0.5920929721413265</v>
          </cell>
          <cell r="AE246">
            <v>181.99</v>
          </cell>
        </row>
        <row r="247">
          <cell r="A247" t="str">
            <v>GI433BLK</v>
          </cell>
          <cell r="B247" t="str">
            <v>COAST TO COAST</v>
          </cell>
          <cell r="C247" t="str">
            <v>TRIM ILLUSIONS, INC</v>
          </cell>
          <cell r="D247" t="str">
            <v>C2C</v>
          </cell>
          <cell r="E247" t="str">
            <v>C2CT</v>
          </cell>
          <cell r="F247" t="str">
            <v>GI433BLK</v>
          </cell>
          <cell r="G247" t="str">
            <v>GI;10-15 EQUINOX;BLK</v>
          </cell>
          <cell r="O247">
            <v>49</v>
          </cell>
          <cell r="P247" t="str">
            <v>FBB</v>
          </cell>
          <cell r="Q247">
            <v>0.24</v>
          </cell>
          <cell r="R247">
            <v>2.5000000000000001E-2</v>
          </cell>
          <cell r="S247">
            <v>0.25</v>
          </cell>
          <cell r="X247">
            <v>74.234999999999999</v>
          </cell>
          <cell r="Y247">
            <v>277.89</v>
          </cell>
          <cell r="Z247">
            <v>0.73286192378279169</v>
          </cell>
          <cell r="AC247">
            <v>181.99</v>
          </cell>
          <cell r="AD247">
            <v>0.5920929721413265</v>
          </cell>
          <cell r="AE247">
            <v>181.99</v>
          </cell>
        </row>
        <row r="248">
          <cell r="A248" t="str">
            <v>GI453</v>
          </cell>
          <cell r="B248" t="str">
            <v>COAST TO COAST</v>
          </cell>
          <cell r="C248" t="str">
            <v>TRIM ILLUSIONS, INC</v>
          </cell>
          <cell r="D248" t="str">
            <v>C2C</v>
          </cell>
          <cell r="E248" t="str">
            <v>C2CT</v>
          </cell>
          <cell r="F248" t="str">
            <v>GI453</v>
          </cell>
          <cell r="G248" t="str">
            <v>GI;11-14 CHRYSLER 300;CHRM</v>
          </cell>
          <cell r="O248">
            <v>49</v>
          </cell>
          <cell r="P248" t="str">
            <v>FBB</v>
          </cell>
          <cell r="Q248">
            <v>0.24</v>
          </cell>
          <cell r="R248">
            <v>2.5000000000000001E-2</v>
          </cell>
          <cell r="S248">
            <v>0.25</v>
          </cell>
          <cell r="X248">
            <v>74.234999999999999</v>
          </cell>
          <cell r="Y248">
            <v>277.89</v>
          </cell>
          <cell r="Z248">
            <v>0.73286192378279169</v>
          </cell>
          <cell r="AC248">
            <v>181.99</v>
          </cell>
          <cell r="AD248">
            <v>0.5920929721413265</v>
          </cell>
          <cell r="AE248">
            <v>181.99</v>
          </cell>
        </row>
        <row r="249">
          <cell r="A249" t="str">
            <v>GI453BLK</v>
          </cell>
          <cell r="B249" t="str">
            <v>COAST TO COAST</v>
          </cell>
          <cell r="C249" t="str">
            <v>TRIM ILLUSIONS, INC</v>
          </cell>
          <cell r="D249" t="str">
            <v>C2C</v>
          </cell>
          <cell r="E249" t="str">
            <v>C2CT</v>
          </cell>
          <cell r="F249" t="str">
            <v>GI453BLK</v>
          </cell>
          <cell r="G249" t="str">
            <v>GI;11-14 CHRYSLER 300;BLK</v>
          </cell>
          <cell r="O249">
            <v>49</v>
          </cell>
          <cell r="P249" t="str">
            <v>FBB</v>
          </cell>
          <cell r="Q249">
            <v>0.24</v>
          </cell>
          <cell r="R249">
            <v>2.5000000000000001E-2</v>
          </cell>
          <cell r="S249">
            <v>0.25</v>
          </cell>
          <cell r="X249">
            <v>74.234999999999999</v>
          </cell>
          <cell r="Y249">
            <v>277.89</v>
          </cell>
          <cell r="Z249">
            <v>0.73286192378279169</v>
          </cell>
          <cell r="AC249">
            <v>181.99</v>
          </cell>
          <cell r="AD249">
            <v>0.5920929721413265</v>
          </cell>
          <cell r="AE249">
            <v>181.99</v>
          </cell>
        </row>
        <row r="250">
          <cell r="A250" t="str">
            <v>GI429BLK</v>
          </cell>
          <cell r="B250" t="str">
            <v>COAST TO COAST</v>
          </cell>
          <cell r="C250" t="str">
            <v>TRIM ILLUSIONS, INC</v>
          </cell>
          <cell r="D250" t="str">
            <v>C2C</v>
          </cell>
          <cell r="E250" t="str">
            <v>C2CT</v>
          </cell>
          <cell r="F250" t="str">
            <v>GI429BLK</v>
          </cell>
          <cell r="G250" t="str">
            <v>GI;13-18 RAM 1500;BLK</v>
          </cell>
          <cell r="O250">
            <v>47</v>
          </cell>
          <cell r="P250" t="str">
            <v>FBB</v>
          </cell>
          <cell r="Q250">
            <v>0.24</v>
          </cell>
          <cell r="R250">
            <v>2.5000000000000001E-2</v>
          </cell>
          <cell r="S250">
            <v>0.25</v>
          </cell>
          <cell r="X250">
            <v>71.204999999999998</v>
          </cell>
          <cell r="Y250">
            <v>278.89</v>
          </cell>
          <cell r="Z250">
            <v>0.74468428412635812</v>
          </cell>
          <cell r="AC250">
            <v>182.99</v>
          </cell>
          <cell r="AD250">
            <v>0.61088037597682932</v>
          </cell>
          <cell r="AE250">
            <v>182.99</v>
          </cell>
        </row>
        <row r="251">
          <cell r="A251" t="str">
            <v>GI467</v>
          </cell>
          <cell r="B251" t="str">
            <v>COAST TO COAST</v>
          </cell>
          <cell r="C251" t="str">
            <v>TRIM ILLUSIONS, INC</v>
          </cell>
          <cell r="D251" t="str">
            <v>C2C</v>
          </cell>
          <cell r="E251" t="str">
            <v>C2CT</v>
          </cell>
          <cell r="F251" t="str">
            <v>ABS467</v>
          </cell>
          <cell r="G251" t="str">
            <v>GI;17-20 GD CHEROKEE;CHRM;TRIM COMB</v>
          </cell>
          <cell r="O251">
            <v>50</v>
          </cell>
          <cell r="P251" t="str">
            <v>FBB</v>
          </cell>
          <cell r="Q251">
            <v>0.24</v>
          </cell>
          <cell r="R251">
            <v>2.5000000000000001E-2</v>
          </cell>
          <cell r="S251">
            <v>0.25</v>
          </cell>
          <cell r="X251">
            <v>75.75</v>
          </cell>
          <cell r="Y251">
            <v>279.89</v>
          </cell>
          <cell r="Z251">
            <v>0.72935796205652215</v>
          </cell>
          <cell r="AC251">
            <v>182.99</v>
          </cell>
          <cell r="AD251">
            <v>0.58604295316683974</v>
          </cell>
          <cell r="AE251">
            <v>182.99</v>
          </cell>
        </row>
        <row r="252">
          <cell r="A252" t="str">
            <v>GI467BLK</v>
          </cell>
          <cell r="B252" t="str">
            <v>COAST TO COAST</v>
          </cell>
          <cell r="C252" t="str">
            <v>TRIM ILLUSIONS, INC</v>
          </cell>
          <cell r="D252" t="str">
            <v>C2C</v>
          </cell>
          <cell r="E252" t="str">
            <v>C2CT</v>
          </cell>
          <cell r="F252" t="str">
            <v>ABS6467B</v>
          </cell>
          <cell r="G252" t="str">
            <v>GI;17-20 GD CHEROKEE;BLK;TRIM COMB</v>
          </cell>
          <cell r="O252">
            <v>50</v>
          </cell>
          <cell r="P252" t="str">
            <v>FBB</v>
          </cell>
          <cell r="Q252">
            <v>0.24</v>
          </cell>
          <cell r="R252">
            <v>2.5000000000000001E-2</v>
          </cell>
          <cell r="S252">
            <v>0.25</v>
          </cell>
          <cell r="X252">
            <v>75.75</v>
          </cell>
          <cell r="Y252">
            <v>279.89</v>
          </cell>
          <cell r="Z252">
            <v>0.72935796205652215</v>
          </cell>
          <cell r="AC252">
            <v>182.99</v>
          </cell>
          <cell r="AD252">
            <v>0.58604295316683974</v>
          </cell>
          <cell r="AE252">
            <v>182.99</v>
          </cell>
        </row>
        <row r="253">
          <cell r="A253" t="str">
            <v>GI474</v>
          </cell>
          <cell r="B253" t="str">
            <v>COAST TO COAST</v>
          </cell>
          <cell r="C253" t="str">
            <v>TRIM ILLUSIONS, INC</v>
          </cell>
          <cell r="D253" t="str">
            <v>C2C</v>
          </cell>
          <cell r="E253" t="str">
            <v>C2CT</v>
          </cell>
          <cell r="F253" t="str">
            <v>GI474</v>
          </cell>
          <cell r="G253" t="str">
            <v>GI;16-18 SORENTO;CHRM;MESH</v>
          </cell>
          <cell r="O253">
            <v>57</v>
          </cell>
          <cell r="P253" t="str">
            <v>FBB</v>
          </cell>
          <cell r="Q253">
            <v>0.24</v>
          </cell>
          <cell r="R253">
            <v>2.5000000000000001E-2</v>
          </cell>
          <cell r="S253">
            <v>0.25</v>
          </cell>
          <cell r="X253">
            <v>86.35499999999999</v>
          </cell>
          <cell r="Y253">
            <v>282.89</v>
          </cell>
          <cell r="Z253">
            <v>0.69474000494892008</v>
          </cell>
          <cell r="AC253">
            <v>184.99</v>
          </cell>
          <cell r="AD253">
            <v>0.53319098329639447</v>
          </cell>
          <cell r="AE253">
            <v>184.99</v>
          </cell>
        </row>
        <row r="254">
          <cell r="A254" t="str">
            <v>GI442BLK</v>
          </cell>
          <cell r="B254" t="str">
            <v>COAST TO COAST</v>
          </cell>
          <cell r="C254" t="str">
            <v>TRIM ILLUSIONS, INC</v>
          </cell>
          <cell r="D254" t="str">
            <v>C2C</v>
          </cell>
          <cell r="E254" t="str">
            <v>C2CT</v>
          </cell>
          <cell r="F254" t="str">
            <v>GI442BLK</v>
          </cell>
          <cell r="G254" t="str">
            <v>GI;15-19 YUKON;BLK</v>
          </cell>
          <cell r="O254">
            <v>60</v>
          </cell>
          <cell r="P254" t="str">
            <v>FBB</v>
          </cell>
          <cell r="Q254">
            <v>0.24</v>
          </cell>
          <cell r="R254">
            <v>2.5000000000000001E-2</v>
          </cell>
          <cell r="S254">
            <v>0.25</v>
          </cell>
          <cell r="X254">
            <v>90.899999999999991</v>
          </cell>
          <cell r="Y254">
            <v>283.89</v>
          </cell>
          <cell r="Z254">
            <v>0.67980555849096491</v>
          </cell>
          <cell r="AC254">
            <v>185.99</v>
          </cell>
          <cell r="AD254">
            <v>0.5112640464541105</v>
          </cell>
          <cell r="AE254">
            <v>185.99</v>
          </cell>
        </row>
        <row r="255">
          <cell r="A255" t="str">
            <v>GI87</v>
          </cell>
          <cell r="B255" t="str">
            <v>COAST TO COAST</v>
          </cell>
          <cell r="C255" t="str">
            <v>SOUN MIIN CO., LTD</v>
          </cell>
          <cell r="D255" t="str">
            <v>C2C</v>
          </cell>
          <cell r="E255" t="str">
            <v>C2CQ</v>
          </cell>
          <cell r="F255" t="str">
            <v>IWCGI87</v>
          </cell>
          <cell r="G255" t="str">
            <v>GI;10-15 TERRAIN;CHRM;MESH BARS</v>
          </cell>
          <cell r="O255">
            <v>28.76</v>
          </cell>
          <cell r="P255" t="str">
            <v>FB</v>
          </cell>
          <cell r="Q255">
            <v>0.24</v>
          </cell>
          <cell r="R255">
            <v>2.5000000000000001E-2</v>
          </cell>
          <cell r="S255">
            <v>0</v>
          </cell>
          <cell r="X255">
            <v>36.381399999999999</v>
          </cell>
          <cell r="Y255">
            <v>283.89</v>
          </cell>
          <cell r="Z255">
            <v>0.87184684208672381</v>
          </cell>
          <cell r="AC255">
            <v>185.99</v>
          </cell>
          <cell r="AD255">
            <v>0.80439055863218467</v>
          </cell>
          <cell r="AE255">
            <v>185.99</v>
          </cell>
        </row>
        <row r="256">
          <cell r="A256" t="str">
            <v>GI451BLK</v>
          </cell>
          <cell r="B256" t="str">
            <v>COAST TO COAST</v>
          </cell>
          <cell r="C256" t="str">
            <v>TRIM ILLUSIONS, INC</v>
          </cell>
          <cell r="D256" t="str">
            <v>C2C</v>
          </cell>
          <cell r="E256" t="str">
            <v>C2CT</v>
          </cell>
          <cell r="F256" t="str">
            <v>GI451BLK</v>
          </cell>
          <cell r="G256" t="str">
            <v>GI;16-17 EXPLORER;BLK</v>
          </cell>
          <cell r="O256">
            <v>58</v>
          </cell>
          <cell r="P256" t="str">
            <v>FBB</v>
          </cell>
          <cell r="Q256">
            <v>0.24</v>
          </cell>
          <cell r="R256">
            <v>2.5000000000000001E-2</v>
          </cell>
          <cell r="S256">
            <v>0.25</v>
          </cell>
          <cell r="X256">
            <v>87.86999999999999</v>
          </cell>
          <cell r="Y256">
            <v>284.89</v>
          </cell>
          <cell r="Z256">
            <v>0.6915651655024746</v>
          </cell>
          <cell r="AC256">
            <v>186.99</v>
          </cell>
          <cell r="AD256">
            <v>0.53008182255735603</v>
          </cell>
          <cell r="AE256">
            <v>186.99</v>
          </cell>
        </row>
        <row r="257">
          <cell r="A257" t="str">
            <v>GI460</v>
          </cell>
          <cell r="B257" t="str">
            <v>COAST TO COAST</v>
          </cell>
          <cell r="C257" t="str">
            <v>TRIM ILLUSIONS, INC</v>
          </cell>
          <cell r="D257" t="str">
            <v>C2C</v>
          </cell>
          <cell r="E257" t="str">
            <v>C2CT</v>
          </cell>
          <cell r="F257" t="str">
            <v>GI460</v>
          </cell>
          <cell r="G257" t="str">
            <v>GI;14-20 IMPALA;CHRM;MESH</v>
          </cell>
          <cell r="O257">
            <v>52</v>
          </cell>
          <cell r="P257" t="str">
            <v>FBB</v>
          </cell>
          <cell r="Q257">
            <v>0.24</v>
          </cell>
          <cell r="R257">
            <v>2.5000000000000001E-2</v>
          </cell>
          <cell r="S257">
            <v>0.25</v>
          </cell>
          <cell r="X257">
            <v>78.78</v>
          </cell>
          <cell r="Y257">
            <v>285.89</v>
          </cell>
          <cell r="Z257">
            <v>0.72443946972611839</v>
          </cell>
          <cell r="AC257">
            <v>186.99</v>
          </cell>
          <cell r="AD257">
            <v>0.5786940478100433</v>
          </cell>
          <cell r="AE257">
            <v>186.99</v>
          </cell>
        </row>
        <row r="258">
          <cell r="A258" t="str">
            <v>GI460BLK</v>
          </cell>
          <cell r="B258" t="str">
            <v>COAST TO COAST</v>
          </cell>
          <cell r="C258" t="str">
            <v>TRIM ILLUSIONS, INC</v>
          </cell>
          <cell r="D258" t="str">
            <v>C2C</v>
          </cell>
          <cell r="E258" t="str">
            <v>C2CT</v>
          </cell>
          <cell r="F258" t="str">
            <v>GI460BLK</v>
          </cell>
          <cell r="G258" t="str">
            <v>GI;14-20 IMPALA;BLK;MESH</v>
          </cell>
          <cell r="O258">
            <v>52</v>
          </cell>
          <cell r="P258" t="str">
            <v>FBB</v>
          </cell>
          <cell r="Q258">
            <v>0.24</v>
          </cell>
          <cell r="R258">
            <v>2.5000000000000001E-2</v>
          </cell>
          <cell r="S258">
            <v>0.25</v>
          </cell>
          <cell r="X258">
            <v>78.78</v>
          </cell>
          <cell r="Y258">
            <v>285.89</v>
          </cell>
          <cell r="Z258">
            <v>0.72443946972611839</v>
          </cell>
          <cell r="AC258">
            <v>186.99</v>
          </cell>
          <cell r="AD258">
            <v>0.5786940478100433</v>
          </cell>
          <cell r="AE258">
            <v>186.99</v>
          </cell>
        </row>
        <row r="259">
          <cell r="A259" t="str">
            <v>GI435</v>
          </cell>
          <cell r="B259" t="str">
            <v>COAST TO COAST</v>
          </cell>
          <cell r="C259" t="str">
            <v>TRIM ILLUSIONS, INC</v>
          </cell>
          <cell r="D259" t="str">
            <v>C2C</v>
          </cell>
          <cell r="E259" t="str">
            <v>C2CT</v>
          </cell>
          <cell r="F259" t="str">
            <v>ABS435</v>
          </cell>
          <cell r="G259" t="str">
            <v>GI;14-20 DURANGO;CHRM;MESH</v>
          </cell>
          <cell r="O259">
            <v>58</v>
          </cell>
          <cell r="P259" t="str">
            <v>FBB</v>
          </cell>
          <cell r="Q259">
            <v>0.24</v>
          </cell>
          <cell r="R259">
            <v>2.5000000000000001E-2</v>
          </cell>
          <cell r="S259">
            <v>0.25</v>
          </cell>
          <cell r="X259">
            <v>87.86999999999999</v>
          </cell>
          <cell r="Y259">
            <v>289.89</v>
          </cell>
          <cell r="Z259">
            <v>0.69688502535444474</v>
          </cell>
          <cell r="AC259">
            <v>189.99</v>
          </cell>
          <cell r="AD259">
            <v>0.53750197378809417</v>
          </cell>
          <cell r="AE259">
            <v>189.99</v>
          </cell>
        </row>
        <row r="260">
          <cell r="A260" t="str">
            <v>GI435BLK</v>
          </cell>
          <cell r="B260" t="str">
            <v>COAST TO COAST</v>
          </cell>
          <cell r="C260" t="str">
            <v>TRIM ILLUSIONS, INC</v>
          </cell>
          <cell r="D260" t="str">
            <v>C2C</v>
          </cell>
          <cell r="E260" t="str">
            <v>C2CT</v>
          </cell>
          <cell r="F260" t="str">
            <v>ABS6435B</v>
          </cell>
          <cell r="G260" t="str">
            <v>GI;14-20 DURANGO;BLK;MESH</v>
          </cell>
          <cell r="O260">
            <v>58</v>
          </cell>
          <cell r="P260" t="str">
            <v>FBB</v>
          </cell>
          <cell r="Q260">
            <v>0.24</v>
          </cell>
          <cell r="R260">
            <v>2.5000000000000001E-2</v>
          </cell>
          <cell r="S260">
            <v>0.25</v>
          </cell>
          <cell r="X260">
            <v>87.86999999999999</v>
          </cell>
          <cell r="Y260">
            <v>289.89</v>
          </cell>
          <cell r="Z260">
            <v>0.69688502535444474</v>
          </cell>
          <cell r="AC260">
            <v>189.99</v>
          </cell>
          <cell r="AD260">
            <v>0.53750197378809417</v>
          </cell>
          <cell r="AE260">
            <v>189.99</v>
          </cell>
        </row>
        <row r="261">
          <cell r="A261" t="str">
            <v>GI492BLK</v>
          </cell>
          <cell r="B261" t="str">
            <v>COAST TO COAST</v>
          </cell>
          <cell r="C261" t="str">
            <v>TRIM ILLUSIONS, INC</v>
          </cell>
          <cell r="D261" t="str">
            <v>C2C</v>
          </cell>
          <cell r="E261" t="str">
            <v>C2CT</v>
          </cell>
          <cell r="F261" t="str">
            <v>GI492BLK</v>
          </cell>
          <cell r="G261" t="str">
            <v>GI;18-19 ECOSPORT;BLK</v>
          </cell>
          <cell r="O261">
            <v>62</v>
          </cell>
          <cell r="P261" t="str">
            <v>FBB</v>
          </cell>
          <cell r="Q261">
            <v>0.24</v>
          </cell>
          <cell r="R261">
            <v>2.5000000000000001E-2</v>
          </cell>
          <cell r="S261">
            <v>0.25</v>
          </cell>
          <cell r="X261">
            <v>93.929999999999993</v>
          </cell>
          <cell r="Y261">
            <v>292.89</v>
          </cell>
          <cell r="Z261">
            <v>0.67929939567755804</v>
          </cell>
          <cell r="AC261">
            <v>191.99</v>
          </cell>
          <cell r="AD261">
            <v>0.51075576852961102</v>
          </cell>
          <cell r="AE261">
            <v>191.99</v>
          </cell>
        </row>
        <row r="262">
          <cell r="A262" t="str">
            <v>GI443</v>
          </cell>
          <cell r="B262" t="str">
            <v>COAST TO COAST</v>
          </cell>
          <cell r="C262" t="str">
            <v>TRIM ILLUSIONS, INC</v>
          </cell>
          <cell r="D262" t="str">
            <v>C2C</v>
          </cell>
          <cell r="E262" t="str">
            <v>C2CT</v>
          </cell>
          <cell r="F262" t="str">
            <v>GI443</v>
          </cell>
          <cell r="G262" t="str">
            <v>GI;07-18 WRANGLER;CHRM</v>
          </cell>
          <cell r="O262">
            <v>52</v>
          </cell>
          <cell r="P262" t="str">
            <v>FBB</v>
          </cell>
          <cell r="Q262">
            <v>0.24</v>
          </cell>
          <cell r="R262">
            <v>2.5000000000000001E-2</v>
          </cell>
          <cell r="S262">
            <v>0.25</v>
          </cell>
          <cell r="X262">
            <v>78.78</v>
          </cell>
          <cell r="Y262">
            <v>294.89</v>
          </cell>
          <cell r="Z262">
            <v>0.73284953711553458</v>
          </cell>
          <cell r="AC262">
            <v>192.99</v>
          </cell>
          <cell r="AD262">
            <v>0.59179232084563971</v>
          </cell>
          <cell r="AE262">
            <v>192.99</v>
          </cell>
        </row>
        <row r="263">
          <cell r="A263" t="str">
            <v>GI426BLK</v>
          </cell>
          <cell r="B263" t="str">
            <v>COAST TO COAST</v>
          </cell>
          <cell r="C263" t="str">
            <v>TRIM ILLUSIONS, INC</v>
          </cell>
          <cell r="D263" t="str">
            <v>C2C</v>
          </cell>
          <cell r="E263" t="str">
            <v>C2CT</v>
          </cell>
          <cell r="F263" t="str">
            <v>ABS6426B</v>
          </cell>
          <cell r="G263" t="str">
            <v>GI;15-20 CHARGER;BLK;MESH</v>
          </cell>
          <cell r="O263">
            <v>55</v>
          </cell>
          <cell r="P263" t="str">
            <v>FBB</v>
          </cell>
          <cell r="Q263">
            <v>0.24</v>
          </cell>
          <cell r="R263">
            <v>2.5000000000000001E-2</v>
          </cell>
          <cell r="S263">
            <v>0.25</v>
          </cell>
          <cell r="X263">
            <v>83.324999999999989</v>
          </cell>
          <cell r="Y263">
            <v>306.89</v>
          </cell>
          <cell r="Z263">
            <v>0.72848577666264791</v>
          </cell>
          <cell r="AC263">
            <v>200.99</v>
          </cell>
          <cell r="AD263">
            <v>0.585427135678392</v>
          </cell>
          <cell r="AE263">
            <v>200.99</v>
          </cell>
        </row>
        <row r="264">
          <cell r="A264" t="str">
            <v>GI480</v>
          </cell>
          <cell r="B264" t="str">
            <v>COAST TO COAST</v>
          </cell>
          <cell r="C264" t="str">
            <v>TRIM ILLUSIONS, INC</v>
          </cell>
          <cell r="D264" t="str">
            <v>C2C</v>
          </cell>
          <cell r="E264" t="str">
            <v>C2CT</v>
          </cell>
          <cell r="F264" t="str">
            <v>GI480</v>
          </cell>
          <cell r="G264" t="str">
            <v>GI;18-20 TRAVERSE;CHRM;BAR</v>
          </cell>
          <cell r="O264">
            <v>62.5</v>
          </cell>
          <cell r="P264" t="str">
            <v>FBB</v>
          </cell>
          <cell r="Q264">
            <v>0.24</v>
          </cell>
          <cell r="R264">
            <v>2.5000000000000001E-2</v>
          </cell>
          <cell r="S264">
            <v>0.25</v>
          </cell>
          <cell r="X264">
            <v>94.6875</v>
          </cell>
          <cell r="Y264">
            <v>309.89</v>
          </cell>
          <cell r="Z264">
            <v>0.69444802994610988</v>
          </cell>
          <cell r="AC264">
            <v>202.99</v>
          </cell>
          <cell r="AD264">
            <v>0.53353613478496476</v>
          </cell>
          <cell r="AE264">
            <v>202.99</v>
          </cell>
        </row>
        <row r="265">
          <cell r="A265" t="str">
            <v>GI505BLK</v>
          </cell>
          <cell r="B265" t="str">
            <v>COAST TO COAST</v>
          </cell>
          <cell r="C265" t="str">
            <v>TRIM ILLUSIONS, INC</v>
          </cell>
          <cell r="D265" t="str">
            <v>C2C</v>
          </cell>
          <cell r="E265" t="str">
            <v>C2CT</v>
          </cell>
          <cell r="F265" t="str">
            <v>IWCGI505BLK</v>
          </cell>
          <cell r="G265" t="str">
            <v>GI;20-21 EXPLORER;BLK;MESH</v>
          </cell>
          <cell r="O265">
            <v>65</v>
          </cell>
          <cell r="P265" t="str">
            <v>FBB</v>
          </cell>
          <cell r="Q265">
            <v>0.24</v>
          </cell>
          <cell r="R265">
            <v>2.5000000000000001E-2</v>
          </cell>
          <cell r="S265">
            <v>0.25</v>
          </cell>
          <cell r="X265">
            <v>98.474999999999994</v>
          </cell>
          <cell r="Y265">
            <v>309.89</v>
          </cell>
          <cell r="Z265">
            <v>0.68222595114395435</v>
          </cell>
          <cell r="AC265">
            <v>202.99</v>
          </cell>
          <cell r="AD265">
            <v>0.51487758017636343</v>
          </cell>
          <cell r="AE265">
            <v>202.99</v>
          </cell>
        </row>
        <row r="266">
          <cell r="A266" t="str">
            <v>GI501BLK</v>
          </cell>
          <cell r="B266" t="str">
            <v>COAST TO COAST</v>
          </cell>
          <cell r="C266" t="str">
            <v>TRIM ILLUSIONS, INC</v>
          </cell>
          <cell r="D266" t="str">
            <v>C2C</v>
          </cell>
          <cell r="E266" t="str">
            <v>C2CT</v>
          </cell>
          <cell r="F266" t="str">
            <v>IWCGI501BLK</v>
          </cell>
          <cell r="G266" t="str">
            <v>GI;17-20 PATHFINDER;CHRM;BAR</v>
          </cell>
          <cell r="O266">
            <v>62</v>
          </cell>
          <cell r="P266" t="str">
            <v>FBB</v>
          </cell>
          <cell r="Q266">
            <v>0.24</v>
          </cell>
          <cell r="R266">
            <v>2.5000000000000001E-2</v>
          </cell>
          <cell r="S266">
            <v>0.25</v>
          </cell>
          <cell r="X266">
            <v>93.929999999999993</v>
          </cell>
          <cell r="Y266">
            <v>312.89</v>
          </cell>
          <cell r="Z266">
            <v>0.69979865128319851</v>
          </cell>
          <cell r="AC266">
            <v>204.99</v>
          </cell>
          <cell r="AD266">
            <v>0.54178252597687693</v>
          </cell>
          <cell r="AE266">
            <v>204.99</v>
          </cell>
        </row>
        <row r="267">
          <cell r="A267" t="str">
            <v>GI499</v>
          </cell>
          <cell r="B267" t="str">
            <v>COAST TO COAST</v>
          </cell>
          <cell r="C267" t="str">
            <v>TRIM ILLUSIONS, INC</v>
          </cell>
          <cell r="D267" t="str">
            <v>C2C</v>
          </cell>
          <cell r="E267" t="str">
            <v>C2CT</v>
          </cell>
          <cell r="F267" t="str">
            <v>IWCGI499</v>
          </cell>
          <cell r="G267" t="str">
            <v>GI;19-20 BLAZER;CHRM;BAR</v>
          </cell>
          <cell r="O267">
            <v>67</v>
          </cell>
          <cell r="P267" t="str">
            <v>FBB</v>
          </cell>
          <cell r="Q267">
            <v>0.24</v>
          </cell>
          <cell r="R267">
            <v>2.5000000000000001E-2</v>
          </cell>
          <cell r="S267">
            <v>0.25</v>
          </cell>
          <cell r="X267">
            <v>101.505</v>
          </cell>
          <cell r="Y267">
            <v>318.89</v>
          </cell>
          <cell r="Z267">
            <v>0.68169274671516822</v>
          </cell>
          <cell r="AC267">
            <v>208.99</v>
          </cell>
          <cell r="AD267">
            <v>0.51430690463658557</v>
          </cell>
          <cell r="AE267">
            <v>208.99</v>
          </cell>
        </row>
        <row r="268">
          <cell r="A268" t="str">
            <v>GI499BLK</v>
          </cell>
          <cell r="B268" t="str">
            <v>COAST TO COAST</v>
          </cell>
          <cell r="C268" t="str">
            <v>TRIM ILLUSIONS, INC</v>
          </cell>
          <cell r="D268" t="str">
            <v>C2C</v>
          </cell>
          <cell r="E268" t="str">
            <v>C2CT</v>
          </cell>
          <cell r="F268" t="str">
            <v>IWCGI499BLK</v>
          </cell>
          <cell r="G268" t="str">
            <v>GI;19-20 BLAZER;BLK;BAR</v>
          </cell>
          <cell r="O268">
            <v>67</v>
          </cell>
          <cell r="P268" t="str">
            <v>FBB</v>
          </cell>
          <cell r="Q268">
            <v>0.24</v>
          </cell>
          <cell r="R268">
            <v>2.5000000000000001E-2</v>
          </cell>
          <cell r="S268">
            <v>0.25</v>
          </cell>
          <cell r="X268">
            <v>101.505</v>
          </cell>
          <cell r="Y268">
            <v>318.89</v>
          </cell>
          <cell r="Z268">
            <v>0.68169274671516822</v>
          </cell>
          <cell r="AC268">
            <v>208.99</v>
          </cell>
          <cell r="AD268">
            <v>0.51430690463658557</v>
          </cell>
          <cell r="AE268">
            <v>208.99</v>
          </cell>
        </row>
        <row r="269">
          <cell r="A269" t="str">
            <v>GI500</v>
          </cell>
          <cell r="B269" t="str">
            <v>COAST TO COAST</v>
          </cell>
          <cell r="C269" t="str">
            <v>TRIM ILLUSIONS, INC</v>
          </cell>
          <cell r="D269" t="str">
            <v>C2C</v>
          </cell>
          <cell r="E269" t="str">
            <v>C2CT</v>
          </cell>
          <cell r="F269" t="str">
            <v>IWCGI500</v>
          </cell>
          <cell r="G269" t="str">
            <v>GI;19-20 RAV4;CHRM;BAR</v>
          </cell>
          <cell r="O269">
            <v>67</v>
          </cell>
          <cell r="P269" t="str">
            <v>FBB</v>
          </cell>
          <cell r="Q269">
            <v>0.24</v>
          </cell>
          <cell r="R269">
            <v>2.5000000000000001E-2</v>
          </cell>
          <cell r="S269">
            <v>0.25</v>
          </cell>
          <cell r="X269">
            <v>101.505</v>
          </cell>
          <cell r="Y269">
            <v>318.89</v>
          </cell>
          <cell r="Z269">
            <v>0.68169274671516822</v>
          </cell>
          <cell r="AC269">
            <v>208.99</v>
          </cell>
          <cell r="AD269">
            <v>0.51430690463658557</v>
          </cell>
          <cell r="AE269">
            <v>208.99</v>
          </cell>
        </row>
        <row r="270">
          <cell r="A270" t="str">
            <v>GI500BLK</v>
          </cell>
          <cell r="B270" t="str">
            <v>COAST TO COAST</v>
          </cell>
          <cell r="C270" t="str">
            <v>TRIM ILLUSIONS, INC</v>
          </cell>
          <cell r="D270" t="str">
            <v>C2C</v>
          </cell>
          <cell r="E270" t="str">
            <v>C2CT</v>
          </cell>
          <cell r="F270" t="str">
            <v>IWCGI500BLK</v>
          </cell>
          <cell r="G270" t="str">
            <v>GI;19-20 RAV4;BLK;BAR</v>
          </cell>
          <cell r="O270">
            <v>67</v>
          </cell>
          <cell r="P270" t="str">
            <v>FBB</v>
          </cell>
          <cell r="Q270">
            <v>0.24</v>
          </cell>
          <cell r="R270">
            <v>2.5000000000000001E-2</v>
          </cell>
          <cell r="S270">
            <v>0.25</v>
          </cell>
          <cell r="X270">
            <v>101.505</v>
          </cell>
          <cell r="Y270">
            <v>318.89</v>
          </cell>
          <cell r="Z270">
            <v>0.68169274671516822</v>
          </cell>
          <cell r="AC270">
            <v>208.99</v>
          </cell>
          <cell r="AD270">
            <v>0.51430690463658557</v>
          </cell>
          <cell r="AE270">
            <v>208.99</v>
          </cell>
        </row>
        <row r="271">
          <cell r="A271" t="str">
            <v>GI502</v>
          </cell>
          <cell r="B271" t="str">
            <v>COAST TO COAST</v>
          </cell>
          <cell r="C271" t="str">
            <v>TRIM ILLUSIONS, INC</v>
          </cell>
          <cell r="D271" t="str">
            <v>C2C</v>
          </cell>
          <cell r="E271" t="str">
            <v>C2CT</v>
          </cell>
          <cell r="F271" t="str">
            <v>IWCGI502</v>
          </cell>
          <cell r="G271" t="str">
            <v>GRIL OVL;18-19 EQUINOX;CHRM;3M;3PC</v>
          </cell>
          <cell r="O271">
            <v>67</v>
          </cell>
          <cell r="P271" t="str">
            <v>FBB</v>
          </cell>
          <cell r="Q271">
            <v>0.24</v>
          </cell>
          <cell r="R271">
            <v>2.5000000000000001E-2</v>
          </cell>
          <cell r="S271">
            <v>0.25</v>
          </cell>
          <cell r="X271">
            <v>101.505</v>
          </cell>
          <cell r="Y271">
            <v>318.89</v>
          </cell>
          <cell r="Z271">
            <v>0.68169274671516822</v>
          </cell>
          <cell r="AC271">
            <v>208.99</v>
          </cell>
          <cell r="AD271">
            <v>0.51430690463658557</v>
          </cell>
          <cell r="AE271">
            <v>208.99</v>
          </cell>
        </row>
        <row r="272">
          <cell r="A272" t="str">
            <v>GI448</v>
          </cell>
          <cell r="B272" t="str">
            <v>COAST TO COAST</v>
          </cell>
          <cell r="C272" t="str">
            <v>TRIM ILLUSIONS, INC</v>
          </cell>
          <cell r="D272" t="str">
            <v>C2C</v>
          </cell>
          <cell r="E272" t="str">
            <v>C2CT</v>
          </cell>
          <cell r="F272" t="str">
            <v>GI448</v>
          </cell>
          <cell r="G272" t="str">
            <v>GI;15-18 CTS;CHRM</v>
          </cell>
          <cell r="O272">
            <v>66</v>
          </cell>
          <cell r="P272" t="str">
            <v>FBB</v>
          </cell>
          <cell r="Q272">
            <v>0.24</v>
          </cell>
          <cell r="R272">
            <v>2.5000000000000001E-2</v>
          </cell>
          <cell r="S272">
            <v>0.25</v>
          </cell>
          <cell r="X272">
            <v>99.99</v>
          </cell>
          <cell r="Y272">
            <v>323.89</v>
          </cell>
          <cell r="Z272">
            <v>0.69128407792769142</v>
          </cell>
          <cell r="AC272">
            <v>211.99</v>
          </cell>
          <cell r="AD272">
            <v>0.52832680786829567</v>
          </cell>
          <cell r="AE272">
            <v>211.99</v>
          </cell>
        </row>
        <row r="273">
          <cell r="A273" t="str">
            <v>GI448BLK</v>
          </cell>
          <cell r="B273" t="str">
            <v>COAST TO COAST</v>
          </cell>
          <cell r="C273" t="str">
            <v>TRIM ILLUSIONS, INC</v>
          </cell>
          <cell r="D273" t="str">
            <v>C2C</v>
          </cell>
          <cell r="E273" t="str">
            <v>C2CT</v>
          </cell>
          <cell r="F273" t="str">
            <v>GI448BLK</v>
          </cell>
          <cell r="G273" t="str">
            <v>GI;15-18 CTS;BLK</v>
          </cell>
          <cell r="O273">
            <v>66</v>
          </cell>
          <cell r="P273" t="str">
            <v>FBB</v>
          </cell>
          <cell r="Q273">
            <v>0.24</v>
          </cell>
          <cell r="R273">
            <v>2.5000000000000001E-2</v>
          </cell>
          <cell r="S273">
            <v>0.25</v>
          </cell>
          <cell r="X273">
            <v>99.99</v>
          </cell>
          <cell r="Y273">
            <v>323.89</v>
          </cell>
          <cell r="Z273">
            <v>0.69128407792769142</v>
          </cell>
          <cell r="AC273">
            <v>211.99</v>
          </cell>
          <cell r="AD273">
            <v>0.52832680786829567</v>
          </cell>
          <cell r="AE273">
            <v>211.99</v>
          </cell>
        </row>
        <row r="274">
          <cell r="A274" t="str">
            <v>GI484</v>
          </cell>
          <cell r="B274" t="str">
            <v>COAST TO COAST</v>
          </cell>
          <cell r="C274" t="str">
            <v>TRIM ILLUSIONS, INC</v>
          </cell>
          <cell r="D274" t="str">
            <v>C2C</v>
          </cell>
          <cell r="E274" t="str">
            <v>C2CT</v>
          </cell>
          <cell r="F274" t="str">
            <v>GI484</v>
          </cell>
          <cell r="G274" t="str">
            <v>GI;17-19 ESCAPE;CHRM</v>
          </cell>
          <cell r="O274">
            <v>64</v>
          </cell>
          <cell r="P274" t="str">
            <v>FBB</v>
          </cell>
          <cell r="Q274">
            <v>0.24</v>
          </cell>
          <cell r="R274">
            <v>2.5000000000000001E-2</v>
          </cell>
          <cell r="S274">
            <v>0.25</v>
          </cell>
          <cell r="X274">
            <v>96.96</v>
          </cell>
          <cell r="Y274">
            <v>329.89</v>
          </cell>
          <cell r="Z274">
            <v>0.70608384613052844</v>
          </cell>
          <cell r="AC274">
            <v>215.99</v>
          </cell>
          <cell r="AD274">
            <v>0.55109032825593784</v>
          </cell>
          <cell r="AE274">
            <v>215.99</v>
          </cell>
        </row>
        <row r="275">
          <cell r="A275" t="str">
            <v>GI488</v>
          </cell>
          <cell r="B275" t="str">
            <v>COAST TO COAST</v>
          </cell>
          <cell r="C275" t="str">
            <v>TRIM ILLUSIONS, INC</v>
          </cell>
          <cell r="D275" t="str">
            <v>C2C</v>
          </cell>
          <cell r="E275" t="str">
            <v>C2CT</v>
          </cell>
          <cell r="F275" t="str">
            <v>GI488</v>
          </cell>
          <cell r="G275" t="str">
            <v>GI;2019 KIA SORENTO;CHRM</v>
          </cell>
          <cell r="O275">
            <v>63</v>
          </cell>
          <cell r="P275" t="str">
            <v>FBB</v>
          </cell>
          <cell r="Q275">
            <v>0.24</v>
          </cell>
          <cell r="R275">
            <v>2.5000000000000001E-2</v>
          </cell>
          <cell r="S275">
            <v>0.25</v>
          </cell>
          <cell r="X275">
            <v>95.444999999999993</v>
          </cell>
          <cell r="Y275">
            <v>330.89</v>
          </cell>
          <cell r="Z275">
            <v>0.71155066638459907</v>
          </cell>
          <cell r="AC275">
            <v>216.99</v>
          </cell>
          <cell r="AD275">
            <v>0.56014102032351731</v>
          </cell>
          <cell r="AE275">
            <v>216.99</v>
          </cell>
        </row>
        <row r="276">
          <cell r="A276" t="str">
            <v>GI488BLK</v>
          </cell>
          <cell r="B276" t="str">
            <v>COAST TO COAST</v>
          </cell>
          <cell r="C276" t="str">
            <v>TRIM ILLUSIONS, INC</v>
          </cell>
          <cell r="D276" t="str">
            <v>C2C</v>
          </cell>
          <cell r="E276" t="str">
            <v>C2CT</v>
          </cell>
          <cell r="F276" t="str">
            <v>GI488BLK</v>
          </cell>
          <cell r="G276" t="str">
            <v>GI;2019 KIA SORENTO;BLK</v>
          </cell>
          <cell r="O276">
            <v>63</v>
          </cell>
          <cell r="P276" t="str">
            <v>FBB</v>
          </cell>
          <cell r="Q276">
            <v>0.24</v>
          </cell>
          <cell r="R276">
            <v>2.5000000000000001E-2</v>
          </cell>
          <cell r="S276">
            <v>0.25</v>
          </cell>
          <cell r="X276">
            <v>95.444999999999993</v>
          </cell>
          <cell r="Y276">
            <v>330.89</v>
          </cell>
          <cell r="Z276">
            <v>0.71155066638459907</v>
          </cell>
          <cell r="AC276">
            <v>216.99</v>
          </cell>
          <cell r="AD276">
            <v>0.56014102032351731</v>
          </cell>
          <cell r="AE276">
            <v>216.99</v>
          </cell>
        </row>
        <row r="277">
          <cell r="A277" t="str">
            <v>GI505</v>
          </cell>
          <cell r="B277" t="str">
            <v>COAST TO COAST</v>
          </cell>
          <cell r="C277" t="str">
            <v>TRIM ILLUSIONS, INC</v>
          </cell>
          <cell r="D277" t="str">
            <v>C2C</v>
          </cell>
          <cell r="E277" t="str">
            <v>C2CT</v>
          </cell>
          <cell r="F277" t="str">
            <v>IWCGI505</v>
          </cell>
          <cell r="G277" t="str">
            <v>GI;20-21 EXPLORER;CHRM;MESH</v>
          </cell>
          <cell r="O277">
            <v>70</v>
          </cell>
          <cell r="P277" t="str">
            <v>FBB</v>
          </cell>
          <cell r="Q277">
            <v>0.24</v>
          </cell>
          <cell r="R277">
            <v>2.5000000000000001E-2</v>
          </cell>
          <cell r="S277">
            <v>0.25</v>
          </cell>
          <cell r="X277">
            <v>106.05</v>
          </cell>
          <cell r="Y277">
            <v>333.89</v>
          </cell>
          <cell r="Z277">
            <v>0.68238042469076632</v>
          </cell>
          <cell r="AC277">
            <v>218.99</v>
          </cell>
          <cell r="AD277">
            <v>0.51573131193205168</v>
          </cell>
          <cell r="AE277">
            <v>218.99</v>
          </cell>
        </row>
        <row r="278">
          <cell r="A278" t="str">
            <v>GI502BLK</v>
          </cell>
          <cell r="B278" t="str">
            <v>COAST TO COAST</v>
          </cell>
          <cell r="C278" t="str">
            <v>TRIM ILLUSIONS, INC</v>
          </cell>
          <cell r="D278" t="str">
            <v>C2C</v>
          </cell>
          <cell r="E278" t="str">
            <v>C2CT</v>
          </cell>
          <cell r="F278" t="str">
            <v>IWCGI502BLK</v>
          </cell>
          <cell r="G278" t="str">
            <v>GI;18-20 EQUINOX;CHRM;BAR</v>
          </cell>
          <cell r="O278">
            <v>67</v>
          </cell>
          <cell r="P278" t="str">
            <v>FBB</v>
          </cell>
          <cell r="Q278">
            <v>0.24</v>
          </cell>
          <cell r="R278">
            <v>2.5000000000000001E-2</v>
          </cell>
          <cell r="S278">
            <v>0.25</v>
          </cell>
          <cell r="X278">
            <v>101.505</v>
          </cell>
          <cell r="Y278">
            <v>335.89</v>
          </cell>
          <cell r="Z278">
            <v>0.69780285212420734</v>
          </cell>
          <cell r="AC278">
            <v>219.99</v>
          </cell>
          <cell r="AD278">
            <v>0.53859266330287747</v>
          </cell>
          <cell r="AE278">
            <v>219.99</v>
          </cell>
        </row>
        <row r="279">
          <cell r="A279" t="str">
            <v>GI436</v>
          </cell>
          <cell r="B279" t="str">
            <v>COAST TO COAST</v>
          </cell>
          <cell r="C279" t="str">
            <v>TRIM ILLUSIONS, INC</v>
          </cell>
          <cell r="D279" t="str">
            <v>C2C</v>
          </cell>
          <cell r="E279" t="str">
            <v>C2CT</v>
          </cell>
          <cell r="F279" t="str">
            <v>GI436</v>
          </cell>
          <cell r="G279" t="str">
            <v>GI;16-18 ALTIMA;CHRM</v>
          </cell>
          <cell r="O279">
            <v>67</v>
          </cell>
          <cell r="P279" t="str">
            <v>FBB</v>
          </cell>
          <cell r="Q279">
            <v>0.24</v>
          </cell>
          <cell r="R279">
            <v>2.5000000000000001E-2</v>
          </cell>
          <cell r="S279">
            <v>0.25</v>
          </cell>
          <cell r="X279">
            <v>101.505</v>
          </cell>
          <cell r="Y279">
            <v>338.89</v>
          </cell>
          <cell r="Z279">
            <v>0.70047803121956975</v>
          </cell>
          <cell r="AC279">
            <v>221.99</v>
          </cell>
          <cell r="AD279">
            <v>0.54274967340871216</v>
          </cell>
          <cell r="AE279">
            <v>221.99</v>
          </cell>
        </row>
        <row r="280">
          <cell r="A280" t="str">
            <v>GI484BLK</v>
          </cell>
          <cell r="B280" t="str">
            <v>COAST TO COAST</v>
          </cell>
          <cell r="C280" t="str">
            <v>TRIM ILLUSIONS, INC</v>
          </cell>
          <cell r="D280" t="str">
            <v>C2C</v>
          </cell>
          <cell r="E280" t="str">
            <v>C2CT</v>
          </cell>
          <cell r="F280" t="str">
            <v>GI484BLK</v>
          </cell>
          <cell r="G280" t="str">
            <v>GI;17-19 ESCAPE;BLK;BAR</v>
          </cell>
          <cell r="O280">
            <v>64</v>
          </cell>
          <cell r="P280" t="str">
            <v>FBB</v>
          </cell>
          <cell r="Q280">
            <v>0.24</v>
          </cell>
          <cell r="R280">
            <v>2.5000000000000001E-2</v>
          </cell>
          <cell r="S280">
            <v>0.25</v>
          </cell>
          <cell r="X280">
            <v>96.96</v>
          </cell>
          <cell r="Y280">
            <v>338.89</v>
          </cell>
          <cell r="Z280">
            <v>0.71388946265749953</v>
          </cell>
          <cell r="AC280">
            <v>221.99</v>
          </cell>
          <cell r="AD280">
            <v>0.56322356862921763</v>
          </cell>
          <cell r="AE280">
            <v>221.99</v>
          </cell>
        </row>
        <row r="281">
          <cell r="A281" t="str">
            <v>GI489</v>
          </cell>
          <cell r="B281" t="str">
            <v>COAST TO COAST</v>
          </cell>
          <cell r="C281" t="str">
            <v>TRIM ILLUSIONS, INC</v>
          </cell>
          <cell r="D281" t="str">
            <v>C2C</v>
          </cell>
          <cell r="E281" t="str">
            <v>C2CT</v>
          </cell>
          <cell r="F281" t="str">
            <v>GI489</v>
          </cell>
          <cell r="G281" t="str">
            <v>GI;18-19 EXPLORER;CHRM;MESH</v>
          </cell>
          <cell r="O281">
            <v>64</v>
          </cell>
          <cell r="P281" t="str">
            <v>FBB</v>
          </cell>
          <cell r="Q281">
            <v>0.24</v>
          </cell>
          <cell r="R281">
            <v>2.5000000000000001E-2</v>
          </cell>
          <cell r="S281">
            <v>0.25</v>
          </cell>
          <cell r="X281">
            <v>96.96</v>
          </cell>
          <cell r="Y281">
            <v>338.89</v>
          </cell>
          <cell r="Z281">
            <v>0.71388946265749953</v>
          </cell>
          <cell r="AC281">
            <v>221.99</v>
          </cell>
          <cell r="AD281">
            <v>0.56322356862921763</v>
          </cell>
          <cell r="AE281">
            <v>221.99</v>
          </cell>
        </row>
        <row r="282">
          <cell r="A282" t="str">
            <v>GI489BLK</v>
          </cell>
          <cell r="B282" t="str">
            <v>COAST TO COAST</v>
          </cell>
          <cell r="C282" t="str">
            <v>TRIM ILLUSIONS, INC</v>
          </cell>
          <cell r="D282" t="str">
            <v>C2C</v>
          </cell>
          <cell r="E282" t="str">
            <v>C2CT</v>
          </cell>
          <cell r="F282" t="str">
            <v>GI489BLK</v>
          </cell>
          <cell r="G282" t="str">
            <v>GI;18-19 EXPLORER;BLK;MESH</v>
          </cell>
          <cell r="O282">
            <v>64</v>
          </cell>
          <cell r="P282" t="str">
            <v>FBB</v>
          </cell>
          <cell r="Q282">
            <v>0.24</v>
          </cell>
          <cell r="R282">
            <v>2.5000000000000001E-2</v>
          </cell>
          <cell r="S282">
            <v>0.25</v>
          </cell>
          <cell r="X282">
            <v>96.96</v>
          </cell>
          <cell r="Y282">
            <v>338.89</v>
          </cell>
          <cell r="Z282">
            <v>0.71388946265749953</v>
          </cell>
          <cell r="AC282">
            <v>221.99</v>
          </cell>
          <cell r="AD282">
            <v>0.56322356862921763</v>
          </cell>
          <cell r="AE282">
            <v>221.99</v>
          </cell>
        </row>
        <row r="283">
          <cell r="A283" t="str">
            <v>GI493</v>
          </cell>
          <cell r="B283" t="str">
            <v>COAST TO COAST</v>
          </cell>
          <cell r="C283" t="str">
            <v>TRIM ILLUSIONS, INC</v>
          </cell>
          <cell r="D283" t="str">
            <v>C2C</v>
          </cell>
          <cell r="E283" t="str">
            <v>C2CT</v>
          </cell>
          <cell r="F283" t="str">
            <v>ABS493</v>
          </cell>
          <cell r="G283" t="str">
            <v>GI;18-19 TACOMA;CHRM;MESH</v>
          </cell>
          <cell r="O283">
            <v>63</v>
          </cell>
          <cell r="P283" t="str">
            <v>FBB</v>
          </cell>
          <cell r="Q283">
            <v>0.24</v>
          </cell>
          <cell r="R283">
            <v>2.5000000000000001E-2</v>
          </cell>
          <cell r="S283">
            <v>0.25</v>
          </cell>
          <cell r="X283">
            <v>95.444999999999993</v>
          </cell>
          <cell r="Y283">
            <v>338.89</v>
          </cell>
          <cell r="Z283">
            <v>0.71835993980347601</v>
          </cell>
          <cell r="AC283">
            <v>221.99</v>
          </cell>
          <cell r="AD283">
            <v>0.57004820036938608</v>
          </cell>
          <cell r="AE283">
            <v>221.99</v>
          </cell>
        </row>
        <row r="284">
          <cell r="A284" t="str">
            <v>GI493BLK</v>
          </cell>
          <cell r="B284" t="str">
            <v>COAST TO COAST</v>
          </cell>
          <cell r="C284" t="str">
            <v>TRIM ILLUSIONS, INC</v>
          </cell>
          <cell r="D284" t="str">
            <v>C2C</v>
          </cell>
          <cell r="E284" t="str">
            <v>C2CT</v>
          </cell>
          <cell r="F284" t="str">
            <v>ABS6493B</v>
          </cell>
          <cell r="G284" t="str">
            <v>GI;18-19 TACOMA;BLK;MESH</v>
          </cell>
          <cell r="O284">
            <v>63</v>
          </cell>
          <cell r="P284" t="str">
            <v>FBB</v>
          </cell>
          <cell r="Q284">
            <v>0.24</v>
          </cell>
          <cell r="R284">
            <v>2.5000000000000001E-2</v>
          </cell>
          <cell r="S284">
            <v>0.25</v>
          </cell>
          <cell r="X284">
            <v>95.444999999999993</v>
          </cell>
          <cell r="Y284">
            <v>338.89</v>
          </cell>
          <cell r="Z284">
            <v>0.71835993980347601</v>
          </cell>
          <cell r="AC284">
            <v>221.99</v>
          </cell>
          <cell r="AD284">
            <v>0.57004820036938608</v>
          </cell>
          <cell r="AE284">
            <v>221.99</v>
          </cell>
        </row>
        <row r="285">
          <cell r="A285" t="str">
            <v>GI497BLK</v>
          </cell>
          <cell r="B285" t="str">
            <v>COAST TO COAST</v>
          </cell>
          <cell r="C285" t="str">
            <v>TRIM ILLUSIONS, INC</v>
          </cell>
          <cell r="D285" t="str">
            <v>C2C</v>
          </cell>
          <cell r="E285" t="str">
            <v>C2CT</v>
          </cell>
          <cell r="F285" t="str">
            <v>IWCGI497BLK</v>
          </cell>
          <cell r="G285" t="str">
            <v>GI;19-20 ALTIMA;CHRM;MESH</v>
          </cell>
          <cell r="O285">
            <v>73</v>
          </cell>
          <cell r="P285" t="str">
            <v>FBB</v>
          </cell>
          <cell r="Q285">
            <v>0.24</v>
          </cell>
          <cell r="R285">
            <v>2.5000000000000001E-2</v>
          </cell>
          <cell r="S285">
            <v>0.25</v>
          </cell>
          <cell r="X285">
            <v>110.595</v>
          </cell>
          <cell r="Y285">
            <v>339.89</v>
          </cell>
          <cell r="Z285">
            <v>0.67461531672011532</v>
          </cell>
          <cell r="AC285">
            <v>221.99</v>
          </cell>
          <cell r="AD285">
            <v>0.50180188296770123</v>
          </cell>
          <cell r="AE285">
            <v>221.99</v>
          </cell>
        </row>
        <row r="286">
          <cell r="A286" t="str">
            <v>GI498BLK</v>
          </cell>
          <cell r="B286" t="str">
            <v>COAST TO COAST</v>
          </cell>
          <cell r="C286" t="str">
            <v>TRIM ILLUSIONS, INC</v>
          </cell>
          <cell r="D286" t="str">
            <v>C2C</v>
          </cell>
          <cell r="E286" t="str">
            <v>C2CT</v>
          </cell>
          <cell r="F286" t="str">
            <v>IWCGI498BLK</v>
          </cell>
          <cell r="G286" t="str">
            <v>GI;19-20 EDGE;CHRM;BAR;W/O CAMERA</v>
          </cell>
          <cell r="O286">
            <v>70</v>
          </cell>
          <cell r="P286" t="str">
            <v>FBB</v>
          </cell>
          <cell r="Q286">
            <v>0.24</v>
          </cell>
          <cell r="R286">
            <v>2.5000000000000001E-2</v>
          </cell>
          <cell r="S286">
            <v>0.25</v>
          </cell>
          <cell r="X286">
            <v>106.05</v>
          </cell>
          <cell r="Y286">
            <v>339.89</v>
          </cell>
          <cell r="Z286">
            <v>0.68798729000559</v>
          </cell>
          <cell r="AC286">
            <v>221.99</v>
          </cell>
          <cell r="AD286">
            <v>0.5222757781882067</v>
          </cell>
          <cell r="AE286">
            <v>221.99</v>
          </cell>
        </row>
        <row r="287">
          <cell r="A287" t="str">
            <v>GI496BLK</v>
          </cell>
          <cell r="B287" t="str">
            <v>COAST TO COAST</v>
          </cell>
          <cell r="C287" t="str">
            <v>TRIM ILLUSIONS, INC</v>
          </cell>
          <cell r="D287" t="str">
            <v>C2C</v>
          </cell>
          <cell r="E287" t="str">
            <v>C2CT</v>
          </cell>
          <cell r="F287" t="str">
            <v>IWCGI496BLK</v>
          </cell>
          <cell r="G287" t="str">
            <v>GRIL OVL;19-20 SIERRA;BLK;3M;2PC</v>
          </cell>
          <cell r="O287">
            <v>67</v>
          </cell>
          <cell r="P287" t="str">
            <v>FBB</v>
          </cell>
          <cell r="Q287">
            <v>0.24</v>
          </cell>
          <cell r="R287">
            <v>2.5000000000000001E-2</v>
          </cell>
          <cell r="S287">
            <v>0.25</v>
          </cell>
          <cell r="X287">
            <v>101.505</v>
          </cell>
          <cell r="Y287">
            <v>340.89</v>
          </cell>
          <cell r="Z287">
            <v>0.70223532517820997</v>
          </cell>
          <cell r="AC287">
            <v>222.99</v>
          </cell>
          <cell r="AD287">
            <v>0.54480021525628952</v>
          </cell>
          <cell r="AE287">
            <v>222.99</v>
          </cell>
        </row>
        <row r="288">
          <cell r="A288" t="str">
            <v>GI466</v>
          </cell>
          <cell r="B288" t="str">
            <v>COAST TO COAST</v>
          </cell>
          <cell r="C288" t="str">
            <v>TRIM ILLUSIONS, INC</v>
          </cell>
          <cell r="D288" t="str">
            <v>C2C</v>
          </cell>
          <cell r="E288" t="str">
            <v>C2CT</v>
          </cell>
          <cell r="F288" t="str">
            <v>ABS466</v>
          </cell>
          <cell r="G288" t="str">
            <v>GI;16-19 SENTRA;CHRM;MESH</v>
          </cell>
          <cell r="O288">
            <v>61</v>
          </cell>
          <cell r="P288" t="str">
            <v>FBB</v>
          </cell>
          <cell r="Q288">
            <v>0.24</v>
          </cell>
          <cell r="R288">
            <v>2.5000000000000001E-2</v>
          </cell>
          <cell r="S288">
            <v>0.25</v>
          </cell>
          <cell r="X288">
            <v>92.414999999999992</v>
          </cell>
          <cell r="Y288">
            <v>341.89</v>
          </cell>
          <cell r="Z288">
            <v>0.72969376115124751</v>
          </cell>
          <cell r="AC288">
            <v>223.99</v>
          </cell>
          <cell r="AD288">
            <v>0.58741461672396089</v>
          </cell>
          <cell r="AE288">
            <v>223.99</v>
          </cell>
        </row>
        <row r="289">
          <cell r="A289" t="str">
            <v>GI466BLK</v>
          </cell>
          <cell r="B289" t="str">
            <v>COAST TO COAST</v>
          </cell>
          <cell r="C289" t="str">
            <v>TRIM ILLUSIONS, INC</v>
          </cell>
          <cell r="D289" t="str">
            <v>C2C</v>
          </cell>
          <cell r="E289" t="str">
            <v>C2CT</v>
          </cell>
          <cell r="F289" t="str">
            <v>ABS6466B</v>
          </cell>
          <cell r="G289" t="str">
            <v>GI;16-19 SENTRA;BLK;MESH</v>
          </cell>
          <cell r="O289">
            <v>61</v>
          </cell>
          <cell r="P289" t="str">
            <v>FBB</v>
          </cell>
          <cell r="Q289">
            <v>0.24</v>
          </cell>
          <cell r="R289">
            <v>2.5000000000000001E-2</v>
          </cell>
          <cell r="S289">
            <v>0.25</v>
          </cell>
          <cell r="X289">
            <v>92.414999999999992</v>
          </cell>
          <cell r="Y289">
            <v>341.89</v>
          </cell>
          <cell r="Z289">
            <v>0.72969376115124751</v>
          </cell>
          <cell r="AC289">
            <v>223.99</v>
          </cell>
          <cell r="AD289">
            <v>0.58741461672396089</v>
          </cell>
          <cell r="AE289">
            <v>223.99</v>
          </cell>
        </row>
        <row r="290">
          <cell r="A290" t="str">
            <v>GI439BLK</v>
          </cell>
          <cell r="B290" t="str">
            <v>COAST TO COAST</v>
          </cell>
          <cell r="C290" t="str">
            <v>TRIM ILLUSIONS, INC</v>
          </cell>
          <cell r="D290" t="str">
            <v>C2C</v>
          </cell>
          <cell r="E290" t="str">
            <v>C2CT</v>
          </cell>
          <cell r="F290" t="str">
            <v>ABS6439B</v>
          </cell>
          <cell r="G290" t="str">
            <v>GI;15-20 RENEGADE;BLK;TRIM MESH</v>
          </cell>
          <cell r="O290">
            <v>61</v>
          </cell>
          <cell r="P290" t="str">
            <v>FBB</v>
          </cell>
          <cell r="Q290">
            <v>0.24</v>
          </cell>
          <cell r="R290">
            <v>2.5000000000000001E-2</v>
          </cell>
          <cell r="S290">
            <v>0.25</v>
          </cell>
          <cell r="X290">
            <v>92.414999999999992</v>
          </cell>
          <cell r="Y290">
            <v>348.89</v>
          </cell>
          <cell r="Z290">
            <v>0.73511708561437716</v>
          </cell>
          <cell r="AC290">
            <v>227.99</v>
          </cell>
          <cell r="AD290">
            <v>0.59465327426641523</v>
          </cell>
          <cell r="AE290">
            <v>227.99</v>
          </cell>
        </row>
        <row r="291">
          <cell r="A291" t="str">
            <v>GI170</v>
          </cell>
          <cell r="B291" t="str">
            <v>COAST TO COAST</v>
          </cell>
          <cell r="C291" t="str">
            <v>SOUN MIIN CO., LTD</v>
          </cell>
          <cell r="D291" t="str">
            <v>C2C</v>
          </cell>
          <cell r="E291" t="str">
            <v>C2CQ</v>
          </cell>
          <cell r="F291" t="str">
            <v>GI170</v>
          </cell>
          <cell r="G291" t="str">
            <v>GI 19-20 RAM 2500 CHRM 7PC BAR</v>
          </cell>
          <cell r="O291">
            <v>62.06</v>
          </cell>
          <cell r="P291" t="str">
            <v>FB</v>
          </cell>
          <cell r="Q291">
            <v>0.24</v>
          </cell>
          <cell r="R291">
            <v>2.5000000000000001E-2</v>
          </cell>
          <cell r="S291">
            <v>0</v>
          </cell>
          <cell r="X291">
            <v>78.505899999999997</v>
          </cell>
          <cell r="Y291">
            <v>350.89</v>
          </cell>
          <cell r="Z291">
            <v>0.77626635127817833</v>
          </cell>
          <cell r="AC291">
            <v>229.99</v>
          </cell>
          <cell r="AD291">
            <v>0.65865515891995308</v>
          </cell>
          <cell r="AE291">
            <v>229.99</v>
          </cell>
        </row>
        <row r="292">
          <cell r="A292" t="str">
            <v>GI436BLK</v>
          </cell>
          <cell r="B292" t="str">
            <v>COAST TO COAST</v>
          </cell>
          <cell r="C292" t="str">
            <v>TRIM ILLUSIONS, INC</v>
          </cell>
          <cell r="D292" t="str">
            <v>C2C</v>
          </cell>
          <cell r="E292" t="str">
            <v>C2CT</v>
          </cell>
          <cell r="F292" t="str">
            <v>GI436BLK</v>
          </cell>
          <cell r="G292" t="str">
            <v>GI;16-18 ALTIMA;CHRM;MESH</v>
          </cell>
          <cell r="O292">
            <v>67</v>
          </cell>
          <cell r="P292" t="str">
            <v>FBB</v>
          </cell>
          <cell r="Q292">
            <v>0.24</v>
          </cell>
          <cell r="R292">
            <v>2.5000000000000001E-2</v>
          </cell>
          <cell r="S292">
            <v>0.25</v>
          </cell>
          <cell r="X292">
            <v>101.505</v>
          </cell>
          <cell r="Y292">
            <v>350.89</v>
          </cell>
          <cell r="Z292">
            <v>0.71072130867223349</v>
          </cell>
          <cell r="AC292">
            <v>229.99</v>
          </cell>
          <cell r="AD292">
            <v>0.55865472411843997</v>
          </cell>
          <cell r="AE292">
            <v>229.99</v>
          </cell>
        </row>
        <row r="293">
          <cell r="A293" t="str">
            <v>GI491BLK</v>
          </cell>
          <cell r="B293" t="str">
            <v>COAST TO COAST</v>
          </cell>
          <cell r="C293" t="str">
            <v>TRIM ILLUSIONS, INC</v>
          </cell>
          <cell r="D293" t="str">
            <v>C2C</v>
          </cell>
          <cell r="E293" t="str">
            <v>C2CT</v>
          </cell>
          <cell r="F293" t="str">
            <v>ABS6491B</v>
          </cell>
          <cell r="G293" t="str">
            <v>GI;18-20 ROGUE;CHRM;MESH</v>
          </cell>
          <cell r="O293">
            <v>62</v>
          </cell>
          <cell r="P293" t="str">
            <v>FBB</v>
          </cell>
          <cell r="Q293">
            <v>0.24</v>
          </cell>
          <cell r="R293">
            <v>2.5000000000000001E-2</v>
          </cell>
          <cell r="S293">
            <v>0.25</v>
          </cell>
          <cell r="X293">
            <v>93.929999999999993</v>
          </cell>
          <cell r="Y293">
            <v>350.89</v>
          </cell>
          <cell r="Z293">
            <v>0.732309270711619</v>
          </cell>
          <cell r="AC293">
            <v>229.99</v>
          </cell>
          <cell r="AD293">
            <v>0.59159093873646684</v>
          </cell>
          <cell r="AE293">
            <v>229.99</v>
          </cell>
        </row>
        <row r="294">
          <cell r="A294" t="str">
            <v>GI496</v>
          </cell>
          <cell r="B294" t="str">
            <v>COAST TO COAST</v>
          </cell>
          <cell r="C294" t="str">
            <v>TRIM ILLUSIONS, INC</v>
          </cell>
          <cell r="D294" t="str">
            <v>C2C</v>
          </cell>
          <cell r="E294" t="str">
            <v>C2CT</v>
          </cell>
          <cell r="F294" t="str">
            <v>IWCGI496</v>
          </cell>
          <cell r="G294" t="str">
            <v>GRIL OVL;19-20 SIERRA;CHROME;3M;2PC</v>
          </cell>
          <cell r="O294">
            <v>67</v>
          </cell>
          <cell r="P294" t="str">
            <v>FBB</v>
          </cell>
          <cell r="Q294">
            <v>0.24</v>
          </cell>
          <cell r="R294">
            <v>2.5000000000000001E-2</v>
          </cell>
          <cell r="S294">
            <v>0.25</v>
          </cell>
          <cell r="X294">
            <v>101.505</v>
          </cell>
          <cell r="Y294">
            <v>350.89</v>
          </cell>
          <cell r="Z294">
            <v>0.71072130867223349</v>
          </cell>
          <cell r="AC294">
            <v>229.99</v>
          </cell>
          <cell r="AD294">
            <v>0.55865472411843997</v>
          </cell>
          <cell r="AE294">
            <v>229.99</v>
          </cell>
        </row>
        <row r="295">
          <cell r="A295" t="str">
            <v>GI507</v>
          </cell>
          <cell r="B295" t="str">
            <v>COAST TO COAST</v>
          </cell>
          <cell r="C295" t="str">
            <v>TRIM ILLUSIONS, INC</v>
          </cell>
          <cell r="D295" t="str">
            <v>C2C</v>
          </cell>
          <cell r="E295" t="str">
            <v>C2CT</v>
          </cell>
          <cell r="F295" t="str">
            <v>IWCGI507</v>
          </cell>
          <cell r="G295" t="str">
            <v>GI;18-20 TRAVERSE;CHRM;MESH</v>
          </cell>
          <cell r="O295">
            <v>75</v>
          </cell>
          <cell r="P295" t="str">
            <v>FBB</v>
          </cell>
          <cell r="Q295">
            <v>0.24</v>
          </cell>
          <cell r="R295">
            <v>2.5000000000000001E-2</v>
          </cell>
          <cell r="S295">
            <v>0.25</v>
          </cell>
          <cell r="X295">
            <v>113.62499999999999</v>
          </cell>
          <cell r="Y295">
            <v>357.89</v>
          </cell>
          <cell r="Z295">
            <v>0.68251418033473976</v>
          </cell>
          <cell r="AC295">
            <v>233.99</v>
          </cell>
          <cell r="AD295">
            <v>0.51440232488567894</v>
          </cell>
          <cell r="AE295">
            <v>233.99</v>
          </cell>
        </row>
        <row r="296">
          <cell r="A296" t="str">
            <v>GI507BLK</v>
          </cell>
          <cell r="B296" t="str">
            <v>COAST TO COAST</v>
          </cell>
          <cell r="C296" t="str">
            <v>TRIM ILLUSIONS, INC</v>
          </cell>
          <cell r="D296" t="str">
            <v>C2C</v>
          </cell>
          <cell r="E296" t="str">
            <v>C2CT</v>
          </cell>
          <cell r="F296" t="str">
            <v>IWCGI507BLK</v>
          </cell>
          <cell r="G296" t="str">
            <v>GI;18-20 TRAVERSE;BLK;MESH</v>
          </cell>
          <cell r="O296">
            <v>75</v>
          </cell>
          <cell r="P296" t="str">
            <v>FBB</v>
          </cell>
          <cell r="Q296">
            <v>0.24</v>
          </cell>
          <cell r="R296">
            <v>2.5000000000000001E-2</v>
          </cell>
          <cell r="S296">
            <v>0.25</v>
          </cell>
          <cell r="X296">
            <v>113.62499999999999</v>
          </cell>
          <cell r="Y296">
            <v>357.89</v>
          </cell>
          <cell r="Z296">
            <v>0.68251418033473976</v>
          </cell>
          <cell r="AC296">
            <v>233.99</v>
          </cell>
          <cell r="AD296">
            <v>0.51440232488567894</v>
          </cell>
          <cell r="AE296">
            <v>233.99</v>
          </cell>
        </row>
        <row r="297">
          <cell r="A297" t="str">
            <v>GI485BLK</v>
          </cell>
          <cell r="B297" t="str">
            <v>COAST TO COAST</v>
          </cell>
          <cell r="C297" t="str">
            <v>TRIM ILLUSIONS, INC</v>
          </cell>
          <cell r="D297" t="str">
            <v>C2C</v>
          </cell>
          <cell r="E297" t="str">
            <v>C2CT</v>
          </cell>
          <cell r="F297" t="str">
            <v>ABS6485B</v>
          </cell>
          <cell r="G297" t="str">
            <v>GI;19-20 CHEROKEE;BLK;TRIM MESH</v>
          </cell>
          <cell r="O297">
            <v>63</v>
          </cell>
          <cell r="P297" t="str">
            <v>FBB</v>
          </cell>
          <cell r="Q297">
            <v>0.24</v>
          </cell>
          <cell r="R297">
            <v>2.5000000000000001E-2</v>
          </cell>
          <cell r="S297">
            <v>0.25</v>
          </cell>
          <cell r="X297">
            <v>95.444999999999993</v>
          </cell>
          <cell r="Y297">
            <v>363.89</v>
          </cell>
          <cell r="Z297">
            <v>0.73770919783451039</v>
          </cell>
          <cell r="AC297">
            <v>237.99</v>
          </cell>
          <cell r="AD297">
            <v>0.59895373755199799</v>
          </cell>
          <cell r="AE297">
            <v>237.99</v>
          </cell>
        </row>
        <row r="298">
          <cell r="A298" t="str">
            <v>GI446</v>
          </cell>
          <cell r="B298" t="str">
            <v>COAST TO COAST</v>
          </cell>
          <cell r="C298" t="str">
            <v>TRIM ILLUSIONS, INC</v>
          </cell>
          <cell r="D298" t="str">
            <v>C2C</v>
          </cell>
          <cell r="E298" t="str">
            <v>C2CT</v>
          </cell>
          <cell r="F298" t="str">
            <v>ABS446</v>
          </cell>
          <cell r="G298" t="str">
            <v>GI;16-18 SIERRA;CHRM;MESH BAR</v>
          </cell>
          <cell r="O298">
            <v>67</v>
          </cell>
          <cell r="P298" t="str">
            <v>FBB</v>
          </cell>
          <cell r="Q298">
            <v>0.24</v>
          </cell>
          <cell r="R298">
            <v>2.5000000000000001E-2</v>
          </cell>
          <cell r="S298">
            <v>0.25</v>
          </cell>
          <cell r="X298">
            <v>101.505</v>
          </cell>
          <cell r="Y298">
            <v>368.89</v>
          </cell>
          <cell r="Z298">
            <v>0.72483667217869829</v>
          </cell>
          <cell r="AC298">
            <v>240.99</v>
          </cell>
          <cell r="AD298">
            <v>0.57879995020540276</v>
          </cell>
          <cell r="AE298">
            <v>240.99</v>
          </cell>
        </row>
        <row r="299">
          <cell r="A299" t="str">
            <v>GI446BLK</v>
          </cell>
          <cell r="B299" t="str">
            <v>COAST TO COAST</v>
          </cell>
          <cell r="C299" t="str">
            <v>TRIM ILLUSIONS, INC</v>
          </cell>
          <cell r="D299" t="str">
            <v>C2C</v>
          </cell>
          <cell r="E299" t="str">
            <v>C2CT</v>
          </cell>
          <cell r="F299" t="str">
            <v>ABS6446B</v>
          </cell>
          <cell r="G299" t="str">
            <v>GI;16-18 SIERRA;BLK;MESH BAR</v>
          </cell>
          <cell r="O299">
            <v>67</v>
          </cell>
          <cell r="P299" t="str">
            <v>FBB</v>
          </cell>
          <cell r="Q299">
            <v>0.24</v>
          </cell>
          <cell r="R299">
            <v>2.5000000000000001E-2</v>
          </cell>
          <cell r="S299">
            <v>0.25</v>
          </cell>
          <cell r="X299">
            <v>101.505</v>
          </cell>
          <cell r="Y299">
            <v>397.89</v>
          </cell>
          <cell r="Z299">
            <v>0.74489180426751112</v>
          </cell>
          <cell r="AC299">
            <v>259.99</v>
          </cell>
          <cell r="AD299">
            <v>0.60958113773606681</v>
          </cell>
          <cell r="AE299">
            <v>259.99</v>
          </cell>
        </row>
        <row r="300">
          <cell r="A300" t="str">
            <v>GI431BLK</v>
          </cell>
          <cell r="B300" t="str">
            <v>COAST TO COAST</v>
          </cell>
          <cell r="C300" t="str">
            <v>TRIM ILLUSIONS, INC</v>
          </cell>
          <cell r="D300" t="str">
            <v>C2C</v>
          </cell>
          <cell r="E300" t="str">
            <v>C2CT</v>
          </cell>
          <cell r="F300" t="str">
            <v>GI431BLK</v>
          </cell>
          <cell r="G300" t="str">
            <v>GI;17-18 F250;BLK</v>
          </cell>
          <cell r="O300">
            <v>90</v>
          </cell>
          <cell r="P300" t="str">
            <v>FBB</v>
          </cell>
          <cell r="Q300">
            <v>0.24</v>
          </cell>
          <cell r="R300">
            <v>2.5000000000000001E-2</v>
          </cell>
          <cell r="S300">
            <v>0.25</v>
          </cell>
          <cell r="X300">
            <v>136.35</v>
          </cell>
          <cell r="Y300">
            <v>408.89</v>
          </cell>
          <cell r="Z300">
            <v>0.66653623223849934</v>
          </cell>
          <cell r="AC300">
            <v>266.99</v>
          </cell>
          <cell r="AD300">
            <v>0.48930671560732614</v>
          </cell>
          <cell r="AE300">
            <v>266.99</v>
          </cell>
        </row>
        <row r="301">
          <cell r="A301" t="str">
            <v>GI469</v>
          </cell>
          <cell r="B301" t="str">
            <v>COAST TO COAST</v>
          </cell>
          <cell r="C301" t="str">
            <v>TRIM ILLUSIONS, INC</v>
          </cell>
          <cell r="D301" t="str">
            <v>C2C</v>
          </cell>
          <cell r="E301" t="str">
            <v>C2CT</v>
          </cell>
          <cell r="F301" t="str">
            <v>GI469</v>
          </cell>
          <cell r="G301" t="str">
            <v>GI;11-16 F250;CHRM</v>
          </cell>
          <cell r="O301">
            <v>90</v>
          </cell>
          <cell r="P301" t="str">
            <v>FBB</v>
          </cell>
          <cell r="Q301">
            <v>0.24</v>
          </cell>
          <cell r="R301">
            <v>2.5000000000000001E-2</v>
          </cell>
          <cell r="S301">
            <v>0.25</v>
          </cell>
          <cell r="X301">
            <v>136.35</v>
          </cell>
          <cell r="Y301">
            <v>423.89</v>
          </cell>
          <cell r="Z301">
            <v>0.67833636084833326</v>
          </cell>
          <cell r="AC301">
            <v>276.99</v>
          </cell>
          <cell r="AD301">
            <v>0.50774396187588</v>
          </cell>
          <cell r="AE301">
            <v>276.99</v>
          </cell>
        </row>
        <row r="302">
          <cell r="A302" t="str">
            <v>GI469BLK</v>
          </cell>
          <cell r="B302" t="str">
            <v>COAST TO COAST</v>
          </cell>
          <cell r="C302" t="str">
            <v>TRIM ILLUSIONS, INC</v>
          </cell>
          <cell r="D302" t="str">
            <v>C2C</v>
          </cell>
          <cell r="E302" t="str">
            <v>C2CT</v>
          </cell>
          <cell r="F302" t="str">
            <v>GI469BLK</v>
          </cell>
          <cell r="G302" t="str">
            <v>GI;11-16 F250;BLK</v>
          </cell>
          <cell r="O302">
            <v>90</v>
          </cell>
          <cell r="P302" t="str">
            <v>FBB</v>
          </cell>
          <cell r="Q302">
            <v>0.24</v>
          </cell>
          <cell r="R302">
            <v>2.5000000000000001E-2</v>
          </cell>
          <cell r="S302">
            <v>0.25</v>
          </cell>
          <cell r="X302">
            <v>136.35</v>
          </cell>
          <cell r="Y302">
            <v>423.89</v>
          </cell>
          <cell r="Z302">
            <v>0.67833636084833326</v>
          </cell>
          <cell r="AC302">
            <v>276.99</v>
          </cell>
          <cell r="AD302">
            <v>0.50774396187588</v>
          </cell>
          <cell r="AE302">
            <v>276.99</v>
          </cell>
        </row>
        <row r="303">
          <cell r="A303" t="str">
            <v>GI447</v>
          </cell>
          <cell r="B303" t="str">
            <v>COAST TO COAST</v>
          </cell>
          <cell r="C303" t="str">
            <v>TRIM ILLUSIONS, INC</v>
          </cell>
          <cell r="D303" t="str">
            <v>C2C</v>
          </cell>
          <cell r="E303" t="str">
            <v>C2CT</v>
          </cell>
          <cell r="F303" t="str">
            <v>GI447</v>
          </cell>
          <cell r="G303" t="str">
            <v>GI;15-17 F150;CHRM</v>
          </cell>
          <cell r="O303">
            <v>76</v>
          </cell>
          <cell r="P303" t="str">
            <v>FBB</v>
          </cell>
          <cell r="Q303">
            <v>0.24</v>
          </cell>
          <cell r="R303">
            <v>2.5000000000000001E-2</v>
          </cell>
          <cell r="S303">
            <v>0.25</v>
          </cell>
          <cell r="X303">
            <v>115.13999999999999</v>
          </cell>
          <cell r="Y303">
            <v>443.89</v>
          </cell>
          <cell r="Z303">
            <v>0.74061141273738995</v>
          </cell>
          <cell r="AC303">
            <v>289.99</v>
          </cell>
          <cell r="AD303">
            <v>0.60295182592503194</v>
          </cell>
          <cell r="AE303">
            <v>289.99</v>
          </cell>
        </row>
        <row r="304">
          <cell r="A304" t="str">
            <v>GI447BLK</v>
          </cell>
          <cell r="B304" t="str">
            <v>COAST TO COAST</v>
          </cell>
          <cell r="C304" t="str">
            <v>TRIM ILLUSIONS, INC</v>
          </cell>
          <cell r="D304" t="str">
            <v>C2C</v>
          </cell>
          <cell r="E304" t="str">
            <v>C2CT</v>
          </cell>
          <cell r="F304" t="str">
            <v>GI447BLK</v>
          </cell>
          <cell r="G304" t="str">
            <v>GI;15-17 F150;BLK</v>
          </cell>
          <cell r="O304">
            <v>78</v>
          </cell>
          <cell r="P304" t="str">
            <v>FBB</v>
          </cell>
          <cell r="Q304">
            <v>0.24</v>
          </cell>
          <cell r="R304">
            <v>2.5000000000000001E-2</v>
          </cell>
          <cell r="S304">
            <v>0.25</v>
          </cell>
          <cell r="X304">
            <v>118.16999999999999</v>
          </cell>
          <cell r="Y304">
            <v>455.89</v>
          </cell>
          <cell r="Z304">
            <v>0.74079273508960508</v>
          </cell>
          <cell r="AC304">
            <v>297.99</v>
          </cell>
          <cell r="AD304">
            <v>0.60344306855934771</v>
          </cell>
          <cell r="AE304">
            <v>297.99</v>
          </cell>
        </row>
        <row r="305">
          <cell r="A305" t="str">
            <v>GI486BLK</v>
          </cell>
          <cell r="B305" t="str">
            <v>COAST TO COAST</v>
          </cell>
          <cell r="C305" t="str">
            <v>TRIM ILLUSIONS, INC</v>
          </cell>
          <cell r="D305" t="str">
            <v>C2C</v>
          </cell>
          <cell r="E305" t="str">
            <v>C2CT</v>
          </cell>
          <cell r="F305" t="str">
            <v>GI486BLK</v>
          </cell>
          <cell r="G305" t="str">
            <v>GI;18-19 TUNDRA;BLK</v>
          </cell>
          <cell r="O305">
            <v>86</v>
          </cell>
          <cell r="P305" t="str">
            <v>FBB</v>
          </cell>
          <cell r="Q305">
            <v>0.24</v>
          </cell>
          <cell r="R305">
            <v>2.5000000000000001E-2</v>
          </cell>
          <cell r="S305">
            <v>0.25</v>
          </cell>
          <cell r="X305">
            <v>130.29</v>
          </cell>
          <cell r="Y305">
            <v>528.89</v>
          </cell>
          <cell r="Z305">
            <v>0.75365387887840574</v>
          </cell>
          <cell r="AC305">
            <v>344.99</v>
          </cell>
          <cell r="AD305">
            <v>0.62233687932983572</v>
          </cell>
          <cell r="AE305">
            <v>344.99</v>
          </cell>
        </row>
        <row r="306">
          <cell r="A306" t="str">
            <v>GI475</v>
          </cell>
          <cell r="B306" t="str">
            <v>COAST TO COAST</v>
          </cell>
          <cell r="C306" t="str">
            <v>TRIM ILLUSIONS, INC</v>
          </cell>
          <cell r="D306" t="str">
            <v>C2C</v>
          </cell>
          <cell r="E306" t="str">
            <v>C2CT</v>
          </cell>
          <cell r="F306" t="str">
            <v>GI475</v>
          </cell>
          <cell r="G306" t="str">
            <v>GI;18-19 F150;CHRM</v>
          </cell>
          <cell r="O306">
            <v>94</v>
          </cell>
          <cell r="P306" t="str">
            <v>FBB</v>
          </cell>
          <cell r="Q306">
            <v>0.24</v>
          </cell>
          <cell r="R306">
            <v>2.5000000000000001E-2</v>
          </cell>
          <cell r="S306">
            <v>0.25</v>
          </cell>
          <cell r="X306">
            <v>142.41</v>
          </cell>
          <cell r="Y306">
            <v>552.89</v>
          </cell>
          <cell r="Z306">
            <v>0.74242616071913048</v>
          </cell>
          <cell r="AC306">
            <v>360.99</v>
          </cell>
          <cell r="AD306">
            <v>0.60550153743871027</v>
          </cell>
          <cell r="AE306">
            <v>360.99</v>
          </cell>
        </row>
        <row r="307">
          <cell r="A307" t="str">
            <v>GI475BLK</v>
          </cell>
          <cell r="B307" t="str">
            <v>COAST TO COAST</v>
          </cell>
          <cell r="C307" t="str">
            <v>TRIM ILLUSIONS, INC</v>
          </cell>
          <cell r="D307" t="str">
            <v>C2C</v>
          </cell>
          <cell r="E307" t="str">
            <v>C2CT</v>
          </cell>
          <cell r="F307" t="str">
            <v>GI475BLK</v>
          </cell>
          <cell r="G307" t="str">
            <v>GI;18-19 F150;BLK</v>
          </cell>
          <cell r="O307">
            <v>94</v>
          </cell>
          <cell r="P307" t="str">
            <v>FBB</v>
          </cell>
          <cell r="Q307">
            <v>0.24</v>
          </cell>
          <cell r="R307">
            <v>2.5000000000000001E-2</v>
          </cell>
          <cell r="S307">
            <v>0.25</v>
          </cell>
          <cell r="X307">
            <v>142.41</v>
          </cell>
          <cell r="Y307">
            <v>552.89</v>
          </cell>
          <cell r="Z307">
            <v>0.74242616071913048</v>
          </cell>
          <cell r="AC307">
            <v>360.99</v>
          </cell>
          <cell r="AD307">
            <v>0.60550153743871027</v>
          </cell>
          <cell r="AE307">
            <v>360.99</v>
          </cell>
        </row>
        <row r="308">
          <cell r="A308" t="str">
            <v>GI431</v>
          </cell>
          <cell r="B308" t="str">
            <v>COAST TO COAST</v>
          </cell>
          <cell r="C308" t="str">
            <v>TRIM ILLUSIONS, INC</v>
          </cell>
          <cell r="D308" t="str">
            <v>C2C</v>
          </cell>
          <cell r="E308" t="str">
            <v>C2CT</v>
          </cell>
          <cell r="F308" t="str">
            <v>GI431</v>
          </cell>
          <cell r="G308" t="str">
            <v>GI;17-18 F250;CHRM</v>
          </cell>
          <cell r="O308">
            <v>90</v>
          </cell>
          <cell r="P308" t="str">
            <v>FBB</v>
          </cell>
          <cell r="Q308">
            <v>0.24</v>
          </cell>
          <cell r="R308">
            <v>2.5000000000000001E-2</v>
          </cell>
          <cell r="S308">
            <v>0.25</v>
          </cell>
          <cell r="X308">
            <v>136.35</v>
          </cell>
          <cell r="Y308">
            <v>553.89</v>
          </cell>
          <cell r="Z308">
            <v>0.75383198830092613</v>
          </cell>
          <cell r="AC308">
            <v>361.99</v>
          </cell>
          <cell r="AD308">
            <v>0.62333213624685768</v>
          </cell>
          <cell r="AE308">
            <v>361.99</v>
          </cell>
        </row>
        <row r="309">
          <cell r="A309" t="str">
            <v>GI486</v>
          </cell>
          <cell r="B309" t="str">
            <v>COAST TO COAST</v>
          </cell>
          <cell r="C309" t="str">
            <v>TRIM ILLUSIONS, INC</v>
          </cell>
          <cell r="D309" t="str">
            <v>C2C</v>
          </cell>
          <cell r="E309" t="str">
            <v>C2CT</v>
          </cell>
          <cell r="F309" t="str">
            <v>GI486</v>
          </cell>
          <cell r="G309" t="str">
            <v>GI;18-19 TUNDRA;CHRM</v>
          </cell>
          <cell r="O309">
            <v>90</v>
          </cell>
          <cell r="P309" t="str">
            <v>FBB</v>
          </cell>
          <cell r="Q309">
            <v>0.24</v>
          </cell>
          <cell r="R309">
            <v>2.5000000000000001E-2</v>
          </cell>
          <cell r="S309">
            <v>0.25</v>
          </cell>
          <cell r="X309">
            <v>136.35</v>
          </cell>
          <cell r="Y309">
            <v>553.89</v>
          </cell>
          <cell r="Z309">
            <v>0.75383198830092613</v>
          </cell>
          <cell r="AC309">
            <v>361.99</v>
          </cell>
          <cell r="AD309">
            <v>0.62333213624685768</v>
          </cell>
          <cell r="AE309">
            <v>361.99</v>
          </cell>
        </row>
        <row r="310">
          <cell r="A310" t="str">
            <v>BCG040</v>
          </cell>
          <cell r="B310" t="str">
            <v>COAST TO COAST</v>
          </cell>
          <cell r="C310" t="str">
            <v>SOUN MIIN CO., LTD</v>
          </cell>
          <cell r="D310" t="str">
            <v>C2C</v>
          </cell>
          <cell r="E310" t="str">
            <v>C2CQ</v>
          </cell>
          <cell r="F310" t="str">
            <v>IWCBCG040</v>
          </cell>
          <cell r="G310" t="str">
            <v>SM;03-06 SILVERADO;CHRM;2PC;3M</v>
          </cell>
          <cell r="O310">
            <v>6.86</v>
          </cell>
          <cell r="P310" t="str">
            <v>DB</v>
          </cell>
          <cell r="Q310">
            <v>0.16</v>
          </cell>
          <cell r="R310">
            <v>2.5000000000000001E-2</v>
          </cell>
          <cell r="S310">
            <v>0</v>
          </cell>
          <cell r="X310">
            <v>8.1290999999999993</v>
          </cell>
          <cell r="Y310">
            <v>23.89</v>
          </cell>
          <cell r="Z310">
            <v>0.65972791963164512</v>
          </cell>
          <cell r="AE310" t="str">
            <v/>
          </cell>
        </row>
        <row r="311">
          <cell r="A311" t="str">
            <v>BCG041</v>
          </cell>
          <cell r="B311" t="str">
            <v>COAST TO COAST</v>
          </cell>
          <cell r="C311" t="str">
            <v>SOUN MIIN CO., LTD</v>
          </cell>
          <cell r="D311" t="str">
            <v>C2C</v>
          </cell>
          <cell r="E311" t="str">
            <v>C2CQ</v>
          </cell>
          <cell r="F311" t="str">
            <v>IWCBCG041</v>
          </cell>
          <cell r="G311" t="str">
            <v>SM;03-06 SILVERADO;CHRM;1PC;3M</v>
          </cell>
          <cell r="O311">
            <v>4.57</v>
          </cell>
          <cell r="P311" t="str">
            <v>DB</v>
          </cell>
          <cell r="Q311">
            <v>0.16</v>
          </cell>
          <cell r="R311">
            <v>2.5000000000000001E-2</v>
          </cell>
          <cell r="S311">
            <v>0</v>
          </cell>
          <cell r="X311">
            <v>5.4154499999999999</v>
          </cell>
          <cell r="Y311">
            <v>16.89</v>
          </cell>
          <cell r="Z311">
            <v>0.67936944937833044</v>
          </cell>
          <cell r="AE311" t="str">
            <v/>
          </cell>
        </row>
        <row r="312">
          <cell r="A312" t="str">
            <v>BCG042</v>
          </cell>
          <cell r="B312" t="str">
            <v>COAST TO COAST</v>
          </cell>
          <cell r="C312" t="str">
            <v>SOUN MIIN CO., LTD</v>
          </cell>
          <cell r="D312" t="str">
            <v>C2C</v>
          </cell>
          <cell r="E312" t="str">
            <v>C2CQ</v>
          </cell>
          <cell r="F312" t="str">
            <v>IWCBCG042</v>
          </cell>
          <cell r="G312" t="str">
            <v>SM;04-06 SIERRA;CHRM;1PC;3M</v>
          </cell>
          <cell r="O312">
            <v>5.33</v>
          </cell>
          <cell r="P312" t="str">
            <v>DB</v>
          </cell>
          <cell r="Q312">
            <v>0.16</v>
          </cell>
          <cell r="R312">
            <v>2.5000000000000001E-2</v>
          </cell>
          <cell r="S312">
            <v>0</v>
          </cell>
          <cell r="X312">
            <v>6.3160499999999988</v>
          </cell>
          <cell r="Y312">
            <v>26.89</v>
          </cell>
          <cell r="Z312">
            <v>0.76511528449237642</v>
          </cell>
          <cell r="AE312" t="str">
            <v/>
          </cell>
        </row>
        <row r="313">
          <cell r="A313" t="str">
            <v>BCG044</v>
          </cell>
          <cell r="B313" t="str">
            <v>COAST TO COAST</v>
          </cell>
          <cell r="C313" t="str">
            <v>SOUN MIIN CO., LTD</v>
          </cell>
          <cell r="D313" t="str">
            <v>C2C</v>
          </cell>
          <cell r="E313" t="str">
            <v>C2CQ</v>
          </cell>
          <cell r="F313" t="str">
            <v>BCG044</v>
          </cell>
          <cell r="G313" t="str">
            <v xml:space="preserve">SIDE MOLDING CC PR CHROME </v>
          </cell>
          <cell r="O313">
            <v>7.05</v>
          </cell>
          <cell r="P313" t="str">
            <v>DB</v>
          </cell>
          <cell r="Q313">
            <v>0.16</v>
          </cell>
          <cell r="R313">
            <v>2.5000000000000001E-2</v>
          </cell>
          <cell r="S313">
            <v>0</v>
          </cell>
          <cell r="X313">
            <v>8.3542499999999986</v>
          </cell>
          <cell r="Y313">
            <v>24.89</v>
          </cell>
          <cell r="Z313">
            <v>0.66435315387705907</v>
          </cell>
          <cell r="AE313" t="str">
            <v/>
          </cell>
        </row>
        <row r="314">
          <cell r="A314" t="str">
            <v>BCG045</v>
          </cell>
          <cell r="B314" t="str">
            <v>COAST TO COAST</v>
          </cell>
          <cell r="C314" t="str">
            <v>SOUN MIIN CO., LTD</v>
          </cell>
          <cell r="D314" t="str">
            <v>C2C</v>
          </cell>
          <cell r="E314" t="str">
            <v>C2CQ</v>
          </cell>
          <cell r="F314" t="str">
            <v>BCG045</v>
          </cell>
          <cell r="G314" t="str">
            <v xml:space="preserve">SIDE MOLDING CC DF CHROME </v>
          </cell>
          <cell r="O314">
            <v>7.05</v>
          </cell>
          <cell r="P314" t="str">
            <v>DB</v>
          </cell>
          <cell r="Q314">
            <v>0.16</v>
          </cell>
          <cell r="R314">
            <v>2.5000000000000001E-2</v>
          </cell>
          <cell r="S314">
            <v>0</v>
          </cell>
          <cell r="X314">
            <v>8.3542499999999986</v>
          </cell>
          <cell r="Y314">
            <v>24.89</v>
          </cell>
          <cell r="Z314">
            <v>0.66435315387705907</v>
          </cell>
          <cell r="AE314" t="str">
            <v/>
          </cell>
        </row>
        <row r="315">
          <cell r="A315" t="str">
            <v>BCG046</v>
          </cell>
          <cell r="B315" t="str">
            <v>COAST TO COAST</v>
          </cell>
          <cell r="C315" t="str">
            <v>SOUN MIIN CO., LTD</v>
          </cell>
          <cell r="D315" t="str">
            <v>C2C</v>
          </cell>
          <cell r="E315" t="str">
            <v>C2CQ</v>
          </cell>
          <cell r="F315" t="str">
            <v>BCG046</v>
          </cell>
          <cell r="G315" t="str">
            <v xml:space="preserve">SIDE MOLDING PF CHROME  </v>
          </cell>
          <cell r="O315">
            <v>8.18</v>
          </cell>
          <cell r="P315" t="str">
            <v>DB</v>
          </cell>
          <cell r="Q315">
            <v>0.16</v>
          </cell>
          <cell r="R315">
            <v>2.5000000000000001E-2</v>
          </cell>
          <cell r="S315">
            <v>0</v>
          </cell>
          <cell r="X315">
            <v>9.6932999999999989</v>
          </cell>
          <cell r="Y315">
            <v>26.89</v>
          </cell>
          <cell r="Z315">
            <v>0.63952026775753068</v>
          </cell>
          <cell r="AE315" t="str">
            <v/>
          </cell>
        </row>
        <row r="316">
          <cell r="A316" t="str">
            <v>BCG047</v>
          </cell>
          <cell r="B316" t="str">
            <v>COAST TO COAST</v>
          </cell>
          <cell r="C316" t="str">
            <v>SOUN MIIN CO., LTD</v>
          </cell>
          <cell r="D316" t="str">
            <v>C2C</v>
          </cell>
          <cell r="E316" t="str">
            <v>C2CQ</v>
          </cell>
          <cell r="F316" t="str">
            <v>BCG047</v>
          </cell>
          <cell r="G316" t="str">
            <v xml:space="preserve">SIDE MOLDING DF CHROME  </v>
          </cell>
          <cell r="O316">
            <v>8.18</v>
          </cell>
          <cell r="P316" t="str">
            <v>DB</v>
          </cell>
          <cell r="Q316">
            <v>0.16</v>
          </cell>
          <cell r="R316">
            <v>2.5000000000000001E-2</v>
          </cell>
          <cell r="S316">
            <v>0</v>
          </cell>
          <cell r="X316">
            <v>9.6932999999999989</v>
          </cell>
          <cell r="Y316">
            <v>26.89</v>
          </cell>
          <cell r="Z316">
            <v>0.63952026775753068</v>
          </cell>
          <cell r="AE316" t="str">
            <v/>
          </cell>
        </row>
        <row r="317">
          <cell r="A317" t="str">
            <v>BCG050</v>
          </cell>
          <cell r="B317" t="str">
            <v>COAST TO COAST</v>
          </cell>
          <cell r="C317" t="str">
            <v>SOUN MIIN CO., LTD</v>
          </cell>
          <cell r="D317" t="str">
            <v>C2C</v>
          </cell>
          <cell r="E317" t="str">
            <v>C2CQ</v>
          </cell>
          <cell r="F317" t="str">
            <v>IWCBCG050</v>
          </cell>
          <cell r="G317" t="str">
            <v>CCI DOOR MLDING;FT;00-06</v>
          </cell>
          <cell r="O317">
            <v>10.37</v>
          </cell>
          <cell r="P317" t="str">
            <v>DB</v>
          </cell>
          <cell r="Q317">
            <v>0.16</v>
          </cell>
          <cell r="R317">
            <v>2.5000000000000001E-2</v>
          </cell>
          <cell r="S317">
            <v>0</v>
          </cell>
          <cell r="X317">
            <v>12.288449999999997</v>
          </cell>
          <cell r="Y317">
            <v>26.89</v>
          </cell>
          <cell r="Z317">
            <v>0.54301041279285989</v>
          </cell>
          <cell r="AE317" t="str">
            <v/>
          </cell>
        </row>
        <row r="318">
          <cell r="A318" t="str">
            <v>BCG051</v>
          </cell>
          <cell r="B318" t="str">
            <v>COAST TO COAST</v>
          </cell>
          <cell r="C318" t="str">
            <v>SOUN MIIN CO., LTD</v>
          </cell>
          <cell r="D318" t="str">
            <v>C2C</v>
          </cell>
          <cell r="E318" t="str">
            <v>C2CQ</v>
          </cell>
          <cell r="F318" t="str">
            <v>IWCBCG051</v>
          </cell>
          <cell r="G318" t="str">
            <v>CCI DOOR MLDING;FT;00-06</v>
          </cell>
          <cell r="O318">
            <v>10.37</v>
          </cell>
          <cell r="P318" t="str">
            <v>DB</v>
          </cell>
          <cell r="Q318">
            <v>0.16</v>
          </cell>
          <cell r="R318">
            <v>2.5000000000000001E-2</v>
          </cell>
          <cell r="S318">
            <v>0</v>
          </cell>
          <cell r="X318">
            <v>12.288449999999997</v>
          </cell>
          <cell r="Y318">
            <v>26.89</v>
          </cell>
          <cell r="Z318">
            <v>0.54301041279285989</v>
          </cell>
          <cell r="AE318" t="str">
            <v/>
          </cell>
        </row>
        <row r="319">
          <cell r="A319" t="str">
            <v>BPG048</v>
          </cell>
          <cell r="B319" t="str">
            <v>COAST TO COAST</v>
          </cell>
          <cell r="C319" t="str">
            <v>SOUN MIIN CO., LTD</v>
          </cell>
          <cell r="D319" t="str">
            <v>C2C</v>
          </cell>
          <cell r="E319" t="str">
            <v>C2CQ</v>
          </cell>
          <cell r="F319" t="str">
            <v>BPG048</v>
          </cell>
          <cell r="G319" t="str">
            <v>SIDE MOLDING CC DR PTM</v>
          </cell>
          <cell r="O319">
            <v>5</v>
          </cell>
          <cell r="P319" t="str">
            <v>DB</v>
          </cell>
          <cell r="Q319">
            <v>0.16</v>
          </cell>
          <cell r="R319">
            <v>2.5000000000000001E-2</v>
          </cell>
          <cell r="S319">
            <v>0</v>
          </cell>
          <cell r="X319">
            <v>5.9249999999999989</v>
          </cell>
          <cell r="Y319">
            <v>16.89</v>
          </cell>
          <cell r="Z319">
            <v>0.64920071047957384</v>
          </cell>
          <cell r="AE319" t="str">
            <v/>
          </cell>
        </row>
        <row r="320">
          <cell r="A320" t="str">
            <v>BPG049</v>
          </cell>
          <cell r="B320" t="str">
            <v>COAST TO COAST</v>
          </cell>
          <cell r="C320" t="str">
            <v>SOUN MIIN CO., LTD</v>
          </cell>
          <cell r="D320" t="str">
            <v>C2C</v>
          </cell>
          <cell r="E320" t="str">
            <v>C2CQ</v>
          </cell>
          <cell r="F320" t="str">
            <v>BPG049</v>
          </cell>
          <cell r="G320" t="str">
            <v xml:space="preserve">SIDE MOLDING DF PTM </v>
          </cell>
          <cell r="O320">
            <v>5.27</v>
          </cell>
          <cell r="P320" t="str">
            <v>DB</v>
          </cell>
          <cell r="Q320">
            <v>0.16</v>
          </cell>
          <cell r="R320">
            <v>2.5000000000000001E-2</v>
          </cell>
          <cell r="S320">
            <v>0</v>
          </cell>
          <cell r="X320">
            <v>6.2449499999999984</v>
          </cell>
          <cell r="Y320">
            <v>18.89</v>
          </cell>
          <cell r="Z320">
            <v>0.66940444679724731</v>
          </cell>
          <cell r="AE320" t="str">
            <v/>
          </cell>
        </row>
        <row r="321">
          <cell r="A321" t="str">
            <v>BPG052</v>
          </cell>
          <cell r="B321" t="str">
            <v>COAST TO COAST</v>
          </cell>
          <cell r="C321" t="str">
            <v>SOUN MIIN CO., LTD</v>
          </cell>
          <cell r="D321" t="str">
            <v>C2C</v>
          </cell>
          <cell r="E321" t="str">
            <v>C2CQ</v>
          </cell>
          <cell r="F321" t="str">
            <v>IWCBPG052</v>
          </cell>
          <cell r="G321" t="str">
            <v>SIDE MOLDING - SPECIAL ORDER K.S.D.</v>
          </cell>
          <cell r="O321">
            <v>6.11</v>
          </cell>
          <cell r="P321" t="str">
            <v>DB</v>
          </cell>
          <cell r="Q321">
            <v>0.16</v>
          </cell>
          <cell r="R321">
            <v>2.5000000000000001E-2</v>
          </cell>
          <cell r="S321">
            <v>0</v>
          </cell>
          <cell r="X321">
            <v>7.2403499999999994</v>
          </cell>
          <cell r="Y321">
            <v>18.89</v>
          </cell>
          <cell r="Z321">
            <v>0.6167098994176814</v>
          </cell>
          <cell r="AE321" t="str">
            <v/>
          </cell>
        </row>
        <row r="322">
          <cell r="A322" t="str">
            <v>BPG053</v>
          </cell>
          <cell r="B322" t="str">
            <v>COAST TO COAST</v>
          </cell>
          <cell r="C322" t="str">
            <v>SOUN MIIN CO., LTD</v>
          </cell>
          <cell r="D322" t="str">
            <v>C2C</v>
          </cell>
          <cell r="E322" t="str">
            <v>C2CQ</v>
          </cell>
          <cell r="F322" t="str">
            <v>IWCBPG053</v>
          </cell>
          <cell r="G322" t="str">
            <v>SIDE MOLDING - SPECIAL ORDER K.S.D.</v>
          </cell>
          <cell r="O322">
            <v>6.11</v>
          </cell>
          <cell r="P322" t="str">
            <v>DB</v>
          </cell>
          <cell r="Q322">
            <v>0.16</v>
          </cell>
          <cell r="R322">
            <v>2.5000000000000001E-2</v>
          </cell>
          <cell r="S322">
            <v>0</v>
          </cell>
          <cell r="X322">
            <v>7.2403499999999994</v>
          </cell>
          <cell r="Y322">
            <v>18.89</v>
          </cell>
          <cell r="Z322">
            <v>0.6167098994176814</v>
          </cell>
          <cell r="AE322" t="str">
            <v/>
          </cell>
        </row>
        <row r="323">
          <cell r="A323" t="str">
            <v>BPG070</v>
          </cell>
          <cell r="B323" t="str">
            <v>COAST TO COAST</v>
          </cell>
          <cell r="C323" t="str">
            <v>SOUN MIIN CO., LTD</v>
          </cell>
          <cell r="D323" t="str">
            <v>C2C</v>
          </cell>
          <cell r="E323" t="str">
            <v>C2CQ</v>
          </cell>
          <cell r="F323" t="str">
            <v>BPG070</v>
          </cell>
          <cell r="G323" t="str">
            <v>SIDE MOLDING PF PTM</v>
          </cell>
          <cell r="O323">
            <v>5.27</v>
          </cell>
          <cell r="P323" t="str">
            <v>DB</v>
          </cell>
          <cell r="Q323">
            <v>0.16</v>
          </cell>
          <cell r="R323">
            <v>2.5000000000000001E-2</v>
          </cell>
          <cell r="S323">
            <v>0</v>
          </cell>
          <cell r="X323">
            <v>6.2449499999999984</v>
          </cell>
          <cell r="Y323">
            <v>18.89</v>
          </cell>
          <cell r="Z323">
            <v>0.66940444679724731</v>
          </cell>
          <cell r="AE323" t="str">
            <v/>
          </cell>
        </row>
        <row r="324">
          <cell r="A324" t="str">
            <v>BPG071</v>
          </cell>
          <cell r="B324" t="str">
            <v>COAST TO COAST</v>
          </cell>
          <cell r="C324" t="str">
            <v>SOUN MIIN CO., LTD</v>
          </cell>
          <cell r="D324" t="str">
            <v>C2C</v>
          </cell>
          <cell r="E324" t="str">
            <v>C2CQ</v>
          </cell>
          <cell r="F324" t="str">
            <v>BPG071</v>
          </cell>
          <cell r="G324" t="str">
            <v>SIDE MOLDING CC PR PTM</v>
          </cell>
          <cell r="O324">
            <v>5</v>
          </cell>
          <cell r="P324" t="str">
            <v>DB</v>
          </cell>
          <cell r="Q324">
            <v>0.16</v>
          </cell>
          <cell r="R324">
            <v>2.5000000000000001E-2</v>
          </cell>
          <cell r="S324">
            <v>0</v>
          </cell>
          <cell r="X324">
            <v>5.9249999999999989</v>
          </cell>
          <cell r="Y324">
            <v>16.89</v>
          </cell>
          <cell r="Z324">
            <v>0.64920071047957384</v>
          </cell>
          <cell r="AE324" t="str">
            <v/>
          </cell>
        </row>
        <row r="325">
          <cell r="A325" t="str">
            <v>DH106</v>
          </cell>
          <cell r="B325" t="str">
            <v>COAST TO COAST</v>
          </cell>
          <cell r="C325" t="str">
            <v>TRIM ILLUSIONS, INC</v>
          </cell>
          <cell r="D325" t="str">
            <v>C2C</v>
          </cell>
          <cell r="E325" t="str">
            <v>C2CT</v>
          </cell>
          <cell r="F325" t="str">
            <v>DH106</v>
          </cell>
          <cell r="G325" t="str">
            <v>DH;03-09 LEXUS GX;CHRM</v>
          </cell>
          <cell r="O325">
            <v>12</v>
          </cell>
          <cell r="P325" t="str">
            <v>DCD</v>
          </cell>
          <cell r="Q325">
            <v>0.16</v>
          </cell>
          <cell r="R325">
            <v>5.2999999999999999E-2</v>
          </cell>
          <cell r="S325">
            <v>7.4999999999999997E-2</v>
          </cell>
          <cell r="X325">
            <v>15.455999999999998</v>
          </cell>
          <cell r="Y325">
            <v>76.89</v>
          </cell>
          <cell r="Z325">
            <v>0.7989855637924308</v>
          </cell>
          <cell r="AC325">
            <v>54</v>
          </cell>
          <cell r="AD325">
            <v>0.71377777777777784</v>
          </cell>
          <cell r="AE325" t="str">
            <v/>
          </cell>
        </row>
        <row r="326">
          <cell r="A326" t="str">
            <v>DH111</v>
          </cell>
          <cell r="B326" t="str">
            <v>COAST TO COAST</v>
          </cell>
          <cell r="C326" t="str">
            <v>TRIM ILLUSIONS, INC</v>
          </cell>
          <cell r="D326" t="str">
            <v>C2C</v>
          </cell>
          <cell r="E326" t="str">
            <v>C2CT</v>
          </cell>
          <cell r="F326" t="str">
            <v>DH111</v>
          </cell>
          <cell r="G326" t="str">
            <v>DH;05-08 MAGNUM;CHRM</v>
          </cell>
          <cell r="O326">
            <v>12</v>
          </cell>
          <cell r="P326" t="str">
            <v>DCD</v>
          </cell>
          <cell r="Q326">
            <v>0.16</v>
          </cell>
          <cell r="R326">
            <v>5.2999999999999999E-2</v>
          </cell>
          <cell r="S326">
            <v>7.4999999999999997E-2</v>
          </cell>
          <cell r="X326">
            <v>15.455999999999998</v>
          </cell>
          <cell r="Y326">
            <v>76.89</v>
          </cell>
          <cell r="Z326">
            <v>0.7989855637924308</v>
          </cell>
          <cell r="AC326">
            <v>54</v>
          </cell>
          <cell r="AD326">
            <v>0.71377777777777784</v>
          </cell>
          <cell r="AE326" t="str">
            <v/>
          </cell>
        </row>
        <row r="327">
          <cell r="A327" t="str">
            <v>DH112</v>
          </cell>
          <cell r="B327" t="str">
            <v>COAST TO COAST</v>
          </cell>
          <cell r="C327" t="str">
            <v>TRIM ILLUSIONS, INC</v>
          </cell>
          <cell r="D327" t="str">
            <v>C2C</v>
          </cell>
          <cell r="E327" t="str">
            <v>C2CT</v>
          </cell>
          <cell r="F327" t="str">
            <v>DH112</v>
          </cell>
          <cell r="G327" t="str">
            <v>DH;04-10 INFINITI QX56;CHRM</v>
          </cell>
          <cell r="O327">
            <v>7</v>
          </cell>
          <cell r="P327" t="str">
            <v>DCD</v>
          </cell>
          <cell r="Q327">
            <v>0.16</v>
          </cell>
          <cell r="R327">
            <v>5.2999999999999999E-2</v>
          </cell>
          <cell r="S327">
            <v>7.4999999999999997E-2</v>
          </cell>
          <cell r="X327">
            <v>9.0159999999999982</v>
          </cell>
          <cell r="Y327">
            <v>52.89</v>
          </cell>
          <cell r="Z327">
            <v>0.82953299300434868</v>
          </cell>
          <cell r="AC327">
            <v>36</v>
          </cell>
          <cell r="AD327">
            <v>0.74955555555555564</v>
          </cell>
          <cell r="AE327" t="str">
            <v/>
          </cell>
        </row>
        <row r="328">
          <cell r="A328" t="str">
            <v>DH114</v>
          </cell>
          <cell r="B328" t="str">
            <v>COAST TO COAST</v>
          </cell>
          <cell r="C328" t="str">
            <v>TRIM ILLUSIONS, INC</v>
          </cell>
          <cell r="D328" t="str">
            <v>C2C</v>
          </cell>
          <cell r="E328" t="str">
            <v>C2CT</v>
          </cell>
          <cell r="F328" t="str">
            <v>DH114</v>
          </cell>
          <cell r="G328" t="str">
            <v>DH;04-15 TITAN;CHRM</v>
          </cell>
          <cell r="O328">
            <v>13.75</v>
          </cell>
          <cell r="P328" t="str">
            <v>DCD</v>
          </cell>
          <cell r="Q328">
            <v>0.16</v>
          </cell>
          <cell r="R328">
            <v>5.2999999999999999E-2</v>
          </cell>
          <cell r="S328">
            <v>7.4999999999999997E-2</v>
          </cell>
          <cell r="X328">
            <v>17.709999999999997</v>
          </cell>
          <cell r="Y328">
            <v>87.89</v>
          </cell>
          <cell r="Z328">
            <v>0.79849812265331677</v>
          </cell>
          <cell r="AC328">
            <v>62</v>
          </cell>
          <cell r="AD328">
            <v>0.71435483870967753</v>
          </cell>
          <cell r="AE328" t="str">
            <v/>
          </cell>
        </row>
        <row r="329">
          <cell r="A329" t="str">
            <v>DH116</v>
          </cell>
          <cell r="B329" t="str">
            <v>COAST TO COAST</v>
          </cell>
          <cell r="C329" t="str">
            <v>TRIM ILLUSIONS, INC</v>
          </cell>
          <cell r="D329" t="str">
            <v>C2C</v>
          </cell>
          <cell r="E329" t="str">
            <v>C2CT</v>
          </cell>
          <cell r="F329" t="str">
            <v>DH116</v>
          </cell>
          <cell r="G329" t="str">
            <v>DH;05-12 PATHFINDER;CHRM</v>
          </cell>
          <cell r="O329">
            <v>7</v>
          </cell>
          <cell r="P329" t="str">
            <v>DCD</v>
          </cell>
          <cell r="Q329">
            <v>0.16</v>
          </cell>
          <cell r="R329">
            <v>5.2999999999999999E-2</v>
          </cell>
          <cell r="S329">
            <v>7.4999999999999997E-2</v>
          </cell>
          <cell r="X329">
            <v>9.0159999999999982</v>
          </cell>
          <cell r="Y329">
            <v>52.89</v>
          </cell>
          <cell r="Z329">
            <v>0.82953299300434868</v>
          </cell>
          <cell r="AC329">
            <v>36</v>
          </cell>
          <cell r="AD329">
            <v>0.74955555555555564</v>
          </cell>
          <cell r="AE329" t="str">
            <v/>
          </cell>
        </row>
        <row r="330">
          <cell r="A330" t="str">
            <v>DH117</v>
          </cell>
          <cell r="B330" t="str">
            <v>COAST TO COAST</v>
          </cell>
          <cell r="C330" t="str">
            <v>TRIM ILLUSIONS, INC</v>
          </cell>
          <cell r="D330" t="str">
            <v>C2C</v>
          </cell>
          <cell r="E330" t="str">
            <v>C2CT</v>
          </cell>
          <cell r="F330" t="str">
            <v>DH117</v>
          </cell>
          <cell r="G330" t="str">
            <v>DH;04-08 MAXIMA;CHRM</v>
          </cell>
          <cell r="O330">
            <v>13.75</v>
          </cell>
          <cell r="P330" t="str">
            <v>DCD</v>
          </cell>
          <cell r="Q330">
            <v>0.16</v>
          </cell>
          <cell r="R330">
            <v>5.2999999999999999E-2</v>
          </cell>
          <cell r="S330">
            <v>7.4999999999999997E-2</v>
          </cell>
          <cell r="X330">
            <v>17.709999999999997</v>
          </cell>
          <cell r="Y330">
            <v>87.89</v>
          </cell>
          <cell r="Z330">
            <v>0.79849812265331677</v>
          </cell>
          <cell r="AC330">
            <v>62</v>
          </cell>
          <cell r="AD330">
            <v>0.71435483870967753</v>
          </cell>
          <cell r="AE330" t="str">
            <v/>
          </cell>
        </row>
        <row r="331">
          <cell r="A331" t="str">
            <v>DH119</v>
          </cell>
          <cell r="B331" t="str">
            <v>COAST TO COAST</v>
          </cell>
          <cell r="C331" t="str">
            <v>TRIM ILLUSIONS, INC</v>
          </cell>
          <cell r="D331" t="str">
            <v>C2C</v>
          </cell>
          <cell r="E331" t="str">
            <v>C2CT</v>
          </cell>
          <cell r="F331" t="str">
            <v>DH119</v>
          </cell>
          <cell r="G331" t="str">
            <v>DH;09-10 RAM;CHRM</v>
          </cell>
          <cell r="O331">
            <v>12</v>
          </cell>
          <cell r="P331" t="str">
            <v>DCD</v>
          </cell>
          <cell r="Q331">
            <v>0.16</v>
          </cell>
          <cell r="R331">
            <v>5.2999999999999999E-2</v>
          </cell>
          <cell r="S331">
            <v>7.4999999999999997E-2</v>
          </cell>
          <cell r="X331">
            <v>15.455999999999998</v>
          </cell>
          <cell r="Y331">
            <v>76.89</v>
          </cell>
          <cell r="Z331">
            <v>0.7989855637924308</v>
          </cell>
          <cell r="AC331">
            <v>54</v>
          </cell>
          <cell r="AD331">
            <v>0.71377777777777784</v>
          </cell>
          <cell r="AE331" t="str">
            <v/>
          </cell>
        </row>
        <row r="332">
          <cell r="A332" t="str">
            <v>DH122</v>
          </cell>
          <cell r="B332" t="str">
            <v>COAST TO COAST</v>
          </cell>
          <cell r="C332" t="str">
            <v>TRIM ILLUSIONS, INC</v>
          </cell>
          <cell r="D332" t="str">
            <v>C2C</v>
          </cell>
          <cell r="E332" t="str">
            <v>C2CT</v>
          </cell>
          <cell r="F332" t="str">
            <v>DH122</v>
          </cell>
          <cell r="G332" t="str">
            <v>DH;07-12 NITRO;CHRM</v>
          </cell>
          <cell r="O332">
            <v>13.75</v>
          </cell>
          <cell r="P332" t="str">
            <v>DCD</v>
          </cell>
          <cell r="Q332">
            <v>0.16</v>
          </cell>
          <cell r="R332">
            <v>5.2999999999999999E-2</v>
          </cell>
          <cell r="S332">
            <v>7.4999999999999997E-2</v>
          </cell>
          <cell r="X332">
            <v>17.709999999999997</v>
          </cell>
          <cell r="Y332">
            <v>87.89</v>
          </cell>
          <cell r="Z332">
            <v>0.79849812265331677</v>
          </cell>
          <cell r="AC332">
            <v>62</v>
          </cell>
          <cell r="AD332">
            <v>0.71435483870967753</v>
          </cell>
          <cell r="AE332" t="str">
            <v/>
          </cell>
        </row>
        <row r="333">
          <cell r="A333" t="str">
            <v>DH123</v>
          </cell>
          <cell r="B333" t="str">
            <v>COAST TO COAST</v>
          </cell>
          <cell r="C333" t="str">
            <v>TRIM ILLUSIONS, INC</v>
          </cell>
          <cell r="D333" t="str">
            <v>C2C</v>
          </cell>
          <cell r="E333" t="str">
            <v>C2CT</v>
          </cell>
          <cell r="F333" t="str">
            <v>DH123</v>
          </cell>
          <cell r="G333" t="str">
            <v>DH;04-08 MAXIMA;CHRM</v>
          </cell>
          <cell r="O333">
            <v>12</v>
          </cell>
          <cell r="P333" t="str">
            <v>DCD</v>
          </cell>
          <cell r="Q333">
            <v>0.16</v>
          </cell>
          <cell r="R333">
            <v>5.2999999999999999E-2</v>
          </cell>
          <cell r="S333">
            <v>7.4999999999999997E-2</v>
          </cell>
          <cell r="X333">
            <v>15.455999999999998</v>
          </cell>
          <cell r="Y333">
            <v>76.89</v>
          </cell>
          <cell r="Z333">
            <v>0.7989855637924308</v>
          </cell>
          <cell r="AC333">
            <v>54</v>
          </cell>
          <cell r="AD333">
            <v>0.71377777777777784</v>
          </cell>
          <cell r="AE333" t="str">
            <v/>
          </cell>
        </row>
        <row r="334">
          <cell r="A334" t="str">
            <v>DH124</v>
          </cell>
          <cell r="B334" t="str">
            <v>COAST TO COAST</v>
          </cell>
          <cell r="C334" t="str">
            <v>TRIM ILLUSIONS, INC</v>
          </cell>
          <cell r="D334" t="str">
            <v>C2C</v>
          </cell>
          <cell r="E334" t="str">
            <v>C2CT</v>
          </cell>
          <cell r="F334" t="str">
            <v>DH124</v>
          </cell>
          <cell r="G334" t="str">
            <v>DH;06-12 IMPALA;CHRM</v>
          </cell>
          <cell r="O334">
            <v>13.75</v>
          </cell>
          <cell r="P334" t="str">
            <v>DCD</v>
          </cell>
          <cell r="Q334">
            <v>0.16</v>
          </cell>
          <cell r="R334">
            <v>5.2999999999999999E-2</v>
          </cell>
          <cell r="S334">
            <v>7.4999999999999997E-2</v>
          </cell>
          <cell r="X334">
            <v>17.709999999999997</v>
          </cell>
          <cell r="Y334">
            <v>87.89</v>
          </cell>
          <cell r="Z334">
            <v>0.79849812265331677</v>
          </cell>
          <cell r="AC334">
            <v>62</v>
          </cell>
          <cell r="AD334">
            <v>0.71435483870967753</v>
          </cell>
          <cell r="AE334" t="str">
            <v/>
          </cell>
        </row>
        <row r="335">
          <cell r="A335" t="str">
            <v>DH127</v>
          </cell>
          <cell r="B335" t="str">
            <v>COAST TO COAST</v>
          </cell>
          <cell r="C335" t="str">
            <v>TRIM ILLUSIONS, INC</v>
          </cell>
          <cell r="D335" t="str">
            <v>C2C</v>
          </cell>
          <cell r="E335" t="str">
            <v>C2CT</v>
          </cell>
          <cell r="F335" t="str">
            <v>DH127</v>
          </cell>
          <cell r="G335" t="str">
            <v>DH;09-10 RAM;CHRM</v>
          </cell>
          <cell r="O335">
            <v>7</v>
          </cell>
          <cell r="P335" t="str">
            <v>DCD</v>
          </cell>
          <cell r="Q335">
            <v>0.16</v>
          </cell>
          <cell r="R335">
            <v>5.2999999999999999E-2</v>
          </cell>
          <cell r="S335">
            <v>7.4999999999999997E-2</v>
          </cell>
          <cell r="X335">
            <v>9.0159999999999982</v>
          </cell>
          <cell r="Y335">
            <v>52.89</v>
          </cell>
          <cell r="Z335">
            <v>0.82953299300434868</v>
          </cell>
          <cell r="AC335">
            <v>36</v>
          </cell>
          <cell r="AD335">
            <v>0.74955555555555564</v>
          </cell>
          <cell r="AE335" t="str">
            <v/>
          </cell>
        </row>
        <row r="336">
          <cell r="A336" t="str">
            <v>DH139</v>
          </cell>
          <cell r="B336" t="str">
            <v>COAST TO COAST</v>
          </cell>
          <cell r="C336" t="str">
            <v>TRIM ILLUSIONS, INC</v>
          </cell>
          <cell r="D336" t="str">
            <v>C2C</v>
          </cell>
          <cell r="E336" t="str">
            <v>C2CT</v>
          </cell>
          <cell r="F336" t="str">
            <v>DH139</v>
          </cell>
          <cell r="G336" t="str">
            <v>DH;10-16 SUPERDUTY;CHRM</v>
          </cell>
          <cell r="O336">
            <v>12</v>
          </cell>
          <cell r="P336" t="str">
            <v>DCD</v>
          </cell>
          <cell r="Q336">
            <v>0.16</v>
          </cell>
          <cell r="R336">
            <v>5.2999999999999999E-2</v>
          </cell>
          <cell r="S336">
            <v>7.4999999999999997E-2</v>
          </cell>
          <cell r="X336">
            <v>15.455999999999998</v>
          </cell>
          <cell r="Y336">
            <v>76.89</v>
          </cell>
          <cell r="Z336">
            <v>0.7989855637924308</v>
          </cell>
          <cell r="AC336">
            <v>54</v>
          </cell>
          <cell r="AD336">
            <v>0.71377777777777784</v>
          </cell>
          <cell r="AE336" t="str">
            <v/>
          </cell>
        </row>
        <row r="337">
          <cell r="A337" t="str">
            <v>DH143</v>
          </cell>
          <cell r="B337" t="str">
            <v>COAST TO COAST</v>
          </cell>
          <cell r="C337" t="str">
            <v>TRIM ILLUSIONS, INC</v>
          </cell>
          <cell r="D337" t="str">
            <v>C2C</v>
          </cell>
          <cell r="E337" t="str">
            <v>C2CT</v>
          </cell>
          <cell r="F337" t="str">
            <v>DH143</v>
          </cell>
          <cell r="G337" t="str">
            <v>DH;15-20 RENEGADE;CHRM</v>
          </cell>
          <cell r="O337">
            <v>13.75</v>
          </cell>
          <cell r="P337" t="str">
            <v>DCD</v>
          </cell>
          <cell r="Q337">
            <v>0.16</v>
          </cell>
          <cell r="R337">
            <v>5.2999999999999999E-2</v>
          </cell>
          <cell r="S337">
            <v>7.4999999999999997E-2</v>
          </cell>
          <cell r="X337">
            <v>17.709999999999997</v>
          </cell>
          <cell r="Y337">
            <v>87.89</v>
          </cell>
          <cell r="Z337">
            <v>0.79849812265331677</v>
          </cell>
          <cell r="AC337">
            <v>62</v>
          </cell>
          <cell r="AD337">
            <v>0.71435483870967753</v>
          </cell>
          <cell r="AE337" t="str">
            <v/>
          </cell>
        </row>
        <row r="338">
          <cell r="A338" t="str">
            <v>DH145</v>
          </cell>
          <cell r="B338" t="str">
            <v>COAST TO COAST</v>
          </cell>
          <cell r="C338" t="str">
            <v>TRIM ILLUSIONS, INC</v>
          </cell>
          <cell r="D338" t="str">
            <v>C2C</v>
          </cell>
          <cell r="E338" t="str">
            <v>C2CT</v>
          </cell>
          <cell r="F338" t="str">
            <v>DH145</v>
          </cell>
          <cell r="G338" t="str">
            <v>DH;07-13 AVALANCHE;CHRM</v>
          </cell>
          <cell r="O338">
            <v>12</v>
          </cell>
          <cell r="P338" t="str">
            <v>DCD</v>
          </cell>
          <cell r="Q338">
            <v>0.16</v>
          </cell>
          <cell r="R338">
            <v>5.2999999999999999E-2</v>
          </cell>
          <cell r="S338">
            <v>7.4999999999999997E-2</v>
          </cell>
          <cell r="X338">
            <v>15.455999999999998</v>
          </cell>
          <cell r="Y338">
            <v>76.89</v>
          </cell>
          <cell r="Z338">
            <v>0.7989855637924308</v>
          </cell>
          <cell r="AC338">
            <v>54</v>
          </cell>
          <cell r="AD338">
            <v>0.71377777777777784</v>
          </cell>
          <cell r="AE338" t="str">
            <v/>
          </cell>
        </row>
        <row r="339">
          <cell r="A339" t="str">
            <v>DH147</v>
          </cell>
          <cell r="B339" t="str">
            <v>COAST TO COAST</v>
          </cell>
          <cell r="C339" t="str">
            <v>TRIM ILLUSIONS, INC</v>
          </cell>
          <cell r="D339" t="str">
            <v>C2C</v>
          </cell>
          <cell r="E339" t="str">
            <v>C2CT</v>
          </cell>
          <cell r="F339" t="str">
            <v>DH147</v>
          </cell>
          <cell r="G339" t="str">
            <v>DH;06-06 LINCOLN ZEPHYR;CHRM</v>
          </cell>
          <cell r="O339">
            <v>12</v>
          </cell>
          <cell r="P339" t="str">
            <v>DCD</v>
          </cell>
          <cell r="Q339">
            <v>0.16</v>
          </cell>
          <cell r="R339">
            <v>5.2999999999999999E-2</v>
          </cell>
          <cell r="S339">
            <v>7.4999999999999997E-2</v>
          </cell>
          <cell r="X339">
            <v>15.455999999999998</v>
          </cell>
          <cell r="Y339">
            <v>76.89</v>
          </cell>
          <cell r="Z339">
            <v>0.7989855637924308</v>
          </cell>
          <cell r="AC339">
            <v>54</v>
          </cell>
          <cell r="AD339">
            <v>0.71377777777777784</v>
          </cell>
          <cell r="AE339" t="str">
            <v/>
          </cell>
        </row>
        <row r="340">
          <cell r="A340" t="str">
            <v>DH148</v>
          </cell>
          <cell r="B340" t="str">
            <v>COAST TO COAST</v>
          </cell>
          <cell r="C340" t="str">
            <v>TRIM ILLUSIONS, INC</v>
          </cell>
          <cell r="D340" t="str">
            <v>C2C</v>
          </cell>
          <cell r="E340" t="str">
            <v>C2CT</v>
          </cell>
          <cell r="F340" t="str">
            <v>DH148</v>
          </cell>
          <cell r="G340" t="str">
            <v>DH;16-20 PILOT;CHRM</v>
          </cell>
          <cell r="O340">
            <v>12</v>
          </cell>
          <cell r="P340" t="str">
            <v>DCD</v>
          </cell>
          <cell r="Q340">
            <v>0.16</v>
          </cell>
          <cell r="R340">
            <v>5.2999999999999999E-2</v>
          </cell>
          <cell r="S340">
            <v>7.4999999999999997E-2</v>
          </cell>
          <cell r="X340">
            <v>15.455999999999998</v>
          </cell>
          <cell r="Y340">
            <v>76.89</v>
          </cell>
          <cell r="Z340">
            <v>0.7989855637924308</v>
          </cell>
          <cell r="AC340">
            <v>54</v>
          </cell>
          <cell r="AD340">
            <v>0.71377777777777784</v>
          </cell>
          <cell r="AE340" t="str">
            <v/>
          </cell>
        </row>
        <row r="341">
          <cell r="A341" t="str">
            <v>DH150</v>
          </cell>
          <cell r="B341" t="str">
            <v>COAST TO COAST</v>
          </cell>
          <cell r="C341" t="str">
            <v>TRIM ILLUSIONS, INC</v>
          </cell>
          <cell r="D341" t="str">
            <v>C2C</v>
          </cell>
          <cell r="E341" t="str">
            <v>C2CT</v>
          </cell>
          <cell r="F341" t="str">
            <v>DH150</v>
          </cell>
          <cell r="G341" t="str">
            <v>DH;10-16 SUPERDUTY;CHRM</v>
          </cell>
          <cell r="O341">
            <v>7</v>
          </cell>
          <cell r="P341" t="str">
            <v>DCD</v>
          </cell>
          <cell r="Q341">
            <v>0.16</v>
          </cell>
          <cell r="R341">
            <v>5.2999999999999999E-2</v>
          </cell>
          <cell r="S341">
            <v>7.4999999999999997E-2</v>
          </cell>
          <cell r="X341">
            <v>9.0159999999999982</v>
          </cell>
          <cell r="Y341">
            <v>52.89</v>
          </cell>
          <cell r="Z341">
            <v>0.82953299300434868</v>
          </cell>
          <cell r="AC341">
            <v>36</v>
          </cell>
          <cell r="AD341">
            <v>0.74955555555555564</v>
          </cell>
          <cell r="AE341" t="str">
            <v/>
          </cell>
        </row>
        <row r="342">
          <cell r="A342" t="str">
            <v>DH153</v>
          </cell>
          <cell r="B342" t="str">
            <v>COAST TO COAST</v>
          </cell>
          <cell r="C342" t="str">
            <v>TRIM ILLUSIONS, INC</v>
          </cell>
          <cell r="D342" t="str">
            <v>C2C</v>
          </cell>
          <cell r="E342" t="str">
            <v>C2CT</v>
          </cell>
          <cell r="F342" t="str">
            <v>DH153</v>
          </cell>
          <cell r="G342" t="str">
            <v>DH;07-10 SIERRA;CHRM</v>
          </cell>
          <cell r="O342">
            <v>7</v>
          </cell>
          <cell r="P342" t="str">
            <v>DCD</v>
          </cell>
          <cell r="Q342">
            <v>0.16</v>
          </cell>
          <cell r="R342">
            <v>5.2999999999999999E-2</v>
          </cell>
          <cell r="S342">
            <v>7.4999999999999997E-2</v>
          </cell>
          <cell r="X342">
            <v>9.0159999999999982</v>
          </cell>
          <cell r="Y342">
            <v>52.89</v>
          </cell>
          <cell r="Z342">
            <v>0.82953299300434868</v>
          </cell>
          <cell r="AC342">
            <v>36</v>
          </cell>
          <cell r="AD342">
            <v>0.74955555555555564</v>
          </cell>
          <cell r="AE342" t="str">
            <v/>
          </cell>
        </row>
        <row r="343">
          <cell r="A343" t="str">
            <v>DH155</v>
          </cell>
          <cell r="B343" t="str">
            <v>COAST TO COAST</v>
          </cell>
          <cell r="C343" t="str">
            <v>TRIM ILLUSIONS, INC</v>
          </cell>
          <cell r="D343" t="str">
            <v>C2C</v>
          </cell>
          <cell r="E343" t="str">
            <v>C2CT</v>
          </cell>
          <cell r="F343" t="str">
            <v>DH155</v>
          </cell>
          <cell r="G343" t="str">
            <v>DH;08-12 ACCORD;CHRM</v>
          </cell>
          <cell r="O343">
            <v>13.75</v>
          </cell>
          <cell r="P343" t="str">
            <v>DCD</v>
          </cell>
          <cell r="Q343">
            <v>0.16</v>
          </cell>
          <cell r="R343">
            <v>5.2999999999999999E-2</v>
          </cell>
          <cell r="S343">
            <v>7.4999999999999997E-2</v>
          </cell>
          <cell r="X343">
            <v>17.709999999999997</v>
          </cell>
          <cell r="Y343">
            <v>87.89</v>
          </cell>
          <cell r="Z343">
            <v>0.79849812265331677</v>
          </cell>
          <cell r="AC343">
            <v>62</v>
          </cell>
          <cell r="AD343">
            <v>0.71435483870967753</v>
          </cell>
          <cell r="AE343" t="str">
            <v/>
          </cell>
        </row>
        <row r="344">
          <cell r="A344" t="str">
            <v>DH156</v>
          </cell>
          <cell r="B344" t="str">
            <v>COAST TO COAST</v>
          </cell>
          <cell r="C344" t="str">
            <v>TRIM ILLUSIONS, INC</v>
          </cell>
          <cell r="D344" t="str">
            <v>C2C</v>
          </cell>
          <cell r="E344" t="str">
            <v>C2CT</v>
          </cell>
          <cell r="F344" t="str">
            <v>DH156</v>
          </cell>
          <cell r="G344" t="str">
            <v>DH;06-11 HHR;CHRM</v>
          </cell>
          <cell r="O344">
            <v>13.75</v>
          </cell>
          <cell r="P344" t="str">
            <v>DCD</v>
          </cell>
          <cell r="Q344">
            <v>0.16</v>
          </cell>
          <cell r="R344">
            <v>5.2999999999999999E-2</v>
          </cell>
          <cell r="S344">
            <v>7.4999999999999997E-2</v>
          </cell>
          <cell r="X344">
            <v>17.709999999999997</v>
          </cell>
          <cell r="Y344">
            <v>87.89</v>
          </cell>
          <cell r="Z344">
            <v>0.79849812265331677</v>
          </cell>
          <cell r="AC344">
            <v>62</v>
          </cell>
          <cell r="AD344">
            <v>0.71435483870967753</v>
          </cell>
          <cell r="AE344" t="str">
            <v/>
          </cell>
        </row>
        <row r="345">
          <cell r="A345" t="str">
            <v>DH161</v>
          </cell>
          <cell r="B345" t="str">
            <v>COAST TO COAST</v>
          </cell>
          <cell r="C345" t="str">
            <v>TRIM ILLUSIONS, INC</v>
          </cell>
          <cell r="D345" t="str">
            <v>C2C</v>
          </cell>
          <cell r="E345" t="str">
            <v>C2CT</v>
          </cell>
          <cell r="F345" t="str">
            <v>DH161</v>
          </cell>
          <cell r="G345" t="str">
            <v>DH;06-11 CIVIC;CHRM</v>
          </cell>
          <cell r="O345">
            <v>12</v>
          </cell>
          <cell r="P345" t="str">
            <v>DCD</v>
          </cell>
          <cell r="Q345">
            <v>0.16</v>
          </cell>
          <cell r="R345">
            <v>5.2999999999999999E-2</v>
          </cell>
          <cell r="S345">
            <v>7.4999999999999997E-2</v>
          </cell>
          <cell r="X345">
            <v>15.455999999999998</v>
          </cell>
          <cell r="Y345">
            <v>76.89</v>
          </cell>
          <cell r="Z345">
            <v>0.7989855637924308</v>
          </cell>
          <cell r="AC345">
            <v>54</v>
          </cell>
          <cell r="AD345">
            <v>0.71377777777777784</v>
          </cell>
          <cell r="AE345" t="str">
            <v/>
          </cell>
        </row>
        <row r="346">
          <cell r="A346" t="str">
            <v>DH164</v>
          </cell>
          <cell r="B346" t="str">
            <v>COAST TO COAST</v>
          </cell>
          <cell r="C346" t="str">
            <v>TRIM ILLUSIONS, INC</v>
          </cell>
          <cell r="D346" t="str">
            <v>C2C</v>
          </cell>
          <cell r="E346" t="str">
            <v>C2CT</v>
          </cell>
          <cell r="F346" t="str">
            <v>DH164</v>
          </cell>
          <cell r="G346" t="str">
            <v>DH;07-11 CR-V;CHRM</v>
          </cell>
          <cell r="O346">
            <v>12</v>
          </cell>
          <cell r="P346" t="str">
            <v>DCD</v>
          </cell>
          <cell r="Q346">
            <v>0.16</v>
          </cell>
          <cell r="R346">
            <v>5.2999999999999999E-2</v>
          </cell>
          <cell r="S346">
            <v>7.4999999999999997E-2</v>
          </cell>
          <cell r="X346">
            <v>15.455999999999998</v>
          </cell>
          <cell r="Y346">
            <v>76.89</v>
          </cell>
          <cell r="Z346">
            <v>0.7989855637924308</v>
          </cell>
          <cell r="AC346">
            <v>54</v>
          </cell>
          <cell r="AD346">
            <v>0.71377777777777784</v>
          </cell>
          <cell r="AE346" t="str">
            <v/>
          </cell>
        </row>
        <row r="347">
          <cell r="A347" t="str">
            <v>DH165</v>
          </cell>
          <cell r="B347" t="str">
            <v>COAST TO COAST</v>
          </cell>
          <cell r="C347" t="str">
            <v>TRIM ILLUSIONS, INC</v>
          </cell>
          <cell r="D347" t="str">
            <v>C2C</v>
          </cell>
          <cell r="E347" t="str">
            <v>C2CT</v>
          </cell>
          <cell r="F347" t="str">
            <v>DH165</v>
          </cell>
          <cell r="G347" t="str">
            <v>DH;04-14 F150;CHRM</v>
          </cell>
          <cell r="O347">
            <v>12</v>
          </cell>
          <cell r="P347" t="str">
            <v>DCD</v>
          </cell>
          <cell r="Q347">
            <v>0.16</v>
          </cell>
          <cell r="R347">
            <v>5.2999999999999999E-2</v>
          </cell>
          <cell r="S347">
            <v>7.4999999999999997E-2</v>
          </cell>
          <cell r="X347">
            <v>15.455999999999998</v>
          </cell>
          <cell r="Y347">
            <v>76.89</v>
          </cell>
          <cell r="Z347">
            <v>0.7989855637924308</v>
          </cell>
          <cell r="AC347">
            <v>54</v>
          </cell>
          <cell r="AD347">
            <v>0.71377777777777784</v>
          </cell>
          <cell r="AE347" t="str">
            <v/>
          </cell>
        </row>
        <row r="348">
          <cell r="A348" t="str">
            <v>DH166</v>
          </cell>
          <cell r="B348" t="str">
            <v>COAST TO COAST</v>
          </cell>
          <cell r="C348" t="str">
            <v>TRIM ILLUSIONS, INC</v>
          </cell>
          <cell r="D348" t="str">
            <v>C2C</v>
          </cell>
          <cell r="E348" t="str">
            <v>C2CT</v>
          </cell>
          <cell r="F348" t="str">
            <v>DH166</v>
          </cell>
          <cell r="G348" t="str">
            <v>DH;10-20 4RUNNER;CHRM</v>
          </cell>
          <cell r="O348">
            <v>12</v>
          </cell>
          <cell r="P348" t="str">
            <v>DCD</v>
          </cell>
          <cell r="Q348">
            <v>0.16</v>
          </cell>
          <cell r="R348">
            <v>5.2999999999999999E-2</v>
          </cell>
          <cell r="S348">
            <v>7.4999999999999997E-2</v>
          </cell>
          <cell r="X348">
            <v>15.455999999999998</v>
          </cell>
          <cell r="Y348">
            <v>76.89</v>
          </cell>
          <cell r="Z348">
            <v>0.7989855637924308</v>
          </cell>
          <cell r="AC348">
            <v>54</v>
          </cell>
          <cell r="AD348">
            <v>0.71377777777777784</v>
          </cell>
          <cell r="AE348" t="str">
            <v/>
          </cell>
        </row>
        <row r="349">
          <cell r="A349" t="str">
            <v>DH169</v>
          </cell>
          <cell r="B349" t="str">
            <v>COAST TO COAST</v>
          </cell>
          <cell r="C349" t="str">
            <v>TRIM ILLUSIONS, INC</v>
          </cell>
          <cell r="D349" t="str">
            <v>C2C</v>
          </cell>
          <cell r="E349" t="str">
            <v>C2CT</v>
          </cell>
          <cell r="F349" t="str">
            <v>DH169</v>
          </cell>
          <cell r="G349" t="str">
            <v>DH;13-18 MAZDA 3;CHRM</v>
          </cell>
          <cell r="O349">
            <v>12</v>
          </cell>
          <cell r="P349" t="str">
            <v>DCD</v>
          </cell>
          <cell r="Q349">
            <v>0.16</v>
          </cell>
          <cell r="R349">
            <v>5.2999999999999999E-2</v>
          </cell>
          <cell r="S349">
            <v>7.4999999999999997E-2</v>
          </cell>
          <cell r="X349">
            <v>15.455999999999998</v>
          </cell>
          <cell r="Y349">
            <v>76.89</v>
          </cell>
          <cell r="Z349">
            <v>0.7989855637924308</v>
          </cell>
          <cell r="AC349">
            <v>54</v>
          </cell>
          <cell r="AD349">
            <v>0.71377777777777784</v>
          </cell>
          <cell r="AE349" t="str">
            <v/>
          </cell>
        </row>
        <row r="350">
          <cell r="A350" t="str">
            <v>DH171</v>
          </cell>
          <cell r="B350" t="str">
            <v>COAST TO COAST</v>
          </cell>
          <cell r="C350" t="str">
            <v>TRIM ILLUSIONS, INC</v>
          </cell>
          <cell r="D350" t="str">
            <v>C2C</v>
          </cell>
          <cell r="E350" t="str">
            <v>C2CT</v>
          </cell>
          <cell r="F350" t="str">
            <v>DH171</v>
          </cell>
          <cell r="G350" t="str">
            <v>DH;10-15 CAMARO;CHRM</v>
          </cell>
          <cell r="O350">
            <v>7</v>
          </cell>
          <cell r="P350" t="str">
            <v>DCD</v>
          </cell>
          <cell r="Q350">
            <v>0.16</v>
          </cell>
          <cell r="R350">
            <v>5.2999999999999999E-2</v>
          </cell>
          <cell r="S350">
            <v>7.4999999999999997E-2</v>
          </cell>
          <cell r="X350">
            <v>9.0159999999999982</v>
          </cell>
          <cell r="Y350">
            <v>52.89</v>
          </cell>
          <cell r="Z350">
            <v>0.82953299300434868</v>
          </cell>
          <cell r="AC350">
            <v>36</v>
          </cell>
          <cell r="AD350">
            <v>0.74955555555555564</v>
          </cell>
          <cell r="AE350" t="str">
            <v/>
          </cell>
        </row>
        <row r="351">
          <cell r="A351" t="str">
            <v>DH176</v>
          </cell>
          <cell r="B351" t="str">
            <v>COAST TO COAST</v>
          </cell>
          <cell r="C351" t="str">
            <v>TRIM ILLUSIONS, INC</v>
          </cell>
          <cell r="D351" t="str">
            <v>C2C</v>
          </cell>
          <cell r="E351" t="str">
            <v>C2CT</v>
          </cell>
          <cell r="F351" t="str">
            <v>DH176</v>
          </cell>
          <cell r="G351" t="str">
            <v>DH;15-20 F150;CHRM</v>
          </cell>
          <cell r="O351">
            <v>12</v>
          </cell>
          <cell r="P351" t="str">
            <v>DCD</v>
          </cell>
          <cell r="Q351">
            <v>0.16</v>
          </cell>
          <cell r="R351">
            <v>5.2999999999999999E-2</v>
          </cell>
          <cell r="S351">
            <v>7.4999999999999997E-2</v>
          </cell>
          <cell r="X351">
            <v>15.455999999999998</v>
          </cell>
          <cell r="Y351">
            <v>76.89</v>
          </cell>
          <cell r="Z351">
            <v>0.7989855637924308</v>
          </cell>
          <cell r="AC351">
            <v>54</v>
          </cell>
          <cell r="AD351">
            <v>0.71377777777777784</v>
          </cell>
          <cell r="AE351" t="str">
            <v/>
          </cell>
        </row>
        <row r="352">
          <cell r="A352" t="str">
            <v>DH177</v>
          </cell>
          <cell r="B352" t="str">
            <v>COAST TO COAST</v>
          </cell>
          <cell r="C352" t="str">
            <v>TRIM ILLUSIONS, INC</v>
          </cell>
          <cell r="D352" t="str">
            <v>C2C</v>
          </cell>
          <cell r="E352" t="str">
            <v>C2CT</v>
          </cell>
          <cell r="F352" t="str">
            <v>DH177</v>
          </cell>
          <cell r="G352" t="str">
            <v>DH;07-20 TUNDRA;CHRM</v>
          </cell>
          <cell r="O352">
            <v>7</v>
          </cell>
          <cell r="P352" t="str">
            <v>DCD</v>
          </cell>
          <cell r="Q352">
            <v>0.16</v>
          </cell>
          <cell r="R352">
            <v>5.2999999999999999E-2</v>
          </cell>
          <cell r="S352">
            <v>7.4999999999999997E-2</v>
          </cell>
          <cell r="X352">
            <v>9.0159999999999982</v>
          </cell>
          <cell r="Y352">
            <v>52.89</v>
          </cell>
          <cell r="Z352">
            <v>0.82953299300434868</v>
          </cell>
          <cell r="AC352">
            <v>36</v>
          </cell>
          <cell r="AD352">
            <v>0.74955555555555564</v>
          </cell>
          <cell r="AE352" t="str">
            <v/>
          </cell>
        </row>
        <row r="353">
          <cell r="A353" t="str">
            <v>DH178</v>
          </cell>
          <cell r="B353" t="str">
            <v>COAST TO COAST</v>
          </cell>
          <cell r="C353" t="str">
            <v>TRIM ILLUSIONS, INC</v>
          </cell>
          <cell r="D353" t="str">
            <v>C2C</v>
          </cell>
          <cell r="E353" t="str">
            <v>C2CT</v>
          </cell>
          <cell r="F353" t="str">
            <v>DH178</v>
          </cell>
          <cell r="G353" t="str">
            <v>DH;11-18 FIESTA;CHRM</v>
          </cell>
          <cell r="O353">
            <v>12</v>
          </cell>
          <cell r="P353" t="str">
            <v>DCD</v>
          </cell>
          <cell r="Q353">
            <v>0.16</v>
          </cell>
          <cell r="R353">
            <v>5.2999999999999999E-2</v>
          </cell>
          <cell r="S353">
            <v>7.4999999999999997E-2</v>
          </cell>
          <cell r="X353">
            <v>15.455999999999998</v>
          </cell>
          <cell r="Y353">
            <v>76.89</v>
          </cell>
          <cell r="Z353">
            <v>0.7989855637924308</v>
          </cell>
          <cell r="AC353">
            <v>54</v>
          </cell>
          <cell r="AD353">
            <v>0.71377777777777784</v>
          </cell>
          <cell r="AE353" t="str">
            <v/>
          </cell>
        </row>
        <row r="354">
          <cell r="A354" t="str">
            <v>DH184</v>
          </cell>
          <cell r="B354" t="str">
            <v>COAST TO COAST</v>
          </cell>
          <cell r="C354" t="str">
            <v>TRIM ILLUSIONS, INC</v>
          </cell>
          <cell r="D354" t="str">
            <v>C2C</v>
          </cell>
          <cell r="E354" t="str">
            <v>C2CT</v>
          </cell>
          <cell r="F354" t="str">
            <v>DH184</v>
          </cell>
          <cell r="G354" t="str">
            <v>DH;04-14 F150;CHRM</v>
          </cell>
          <cell r="O354">
            <v>7</v>
          </cell>
          <cell r="P354" t="str">
            <v>DCD</v>
          </cell>
          <cell r="Q354">
            <v>0.16</v>
          </cell>
          <cell r="R354">
            <v>5.2999999999999999E-2</v>
          </cell>
          <cell r="S354">
            <v>7.4999999999999997E-2</v>
          </cell>
          <cell r="X354">
            <v>9.0159999999999982</v>
          </cell>
          <cell r="Y354">
            <v>52.89</v>
          </cell>
          <cell r="Z354">
            <v>0.82953299300434868</v>
          </cell>
          <cell r="AC354">
            <v>36</v>
          </cell>
          <cell r="AD354">
            <v>0.74955555555555564</v>
          </cell>
          <cell r="AE354" t="str">
            <v/>
          </cell>
        </row>
        <row r="355">
          <cell r="A355" t="str">
            <v>DH185</v>
          </cell>
          <cell r="B355" t="str">
            <v>COAST TO COAST</v>
          </cell>
          <cell r="C355" t="str">
            <v>TRIM ILLUSIONS, INC</v>
          </cell>
          <cell r="D355" t="str">
            <v>C2C</v>
          </cell>
          <cell r="E355" t="str">
            <v>C2CT</v>
          </cell>
          <cell r="F355" t="str">
            <v>DH185</v>
          </cell>
          <cell r="G355" t="str">
            <v>DH;11-20 CHRYSLER 300;CHRM</v>
          </cell>
          <cell r="O355">
            <v>13.75</v>
          </cell>
          <cell r="P355" t="str">
            <v>DCD</v>
          </cell>
          <cell r="Q355">
            <v>0.16</v>
          </cell>
          <cell r="R355">
            <v>5.2999999999999999E-2</v>
          </cell>
          <cell r="S355">
            <v>7.4999999999999997E-2</v>
          </cell>
          <cell r="X355">
            <v>17.709999999999997</v>
          </cell>
          <cell r="Y355">
            <v>87.89</v>
          </cell>
          <cell r="Z355">
            <v>0.79849812265331677</v>
          </cell>
          <cell r="AC355">
            <v>62</v>
          </cell>
          <cell r="AD355">
            <v>0.71435483870967753</v>
          </cell>
          <cell r="AE355" t="str">
            <v/>
          </cell>
        </row>
        <row r="356">
          <cell r="A356" t="str">
            <v>DH186</v>
          </cell>
          <cell r="B356" t="str">
            <v>COAST TO COAST</v>
          </cell>
          <cell r="C356" t="str">
            <v>TRIM ILLUSIONS, INC</v>
          </cell>
          <cell r="D356" t="str">
            <v>C2C</v>
          </cell>
          <cell r="E356" t="str">
            <v>C2CT</v>
          </cell>
          <cell r="F356" t="str">
            <v>DH186</v>
          </cell>
          <cell r="G356" t="str">
            <v>DH;11-20 CHARGER;CHRM</v>
          </cell>
          <cell r="O356">
            <v>13.75</v>
          </cell>
          <cell r="P356" t="str">
            <v>DCD</v>
          </cell>
          <cell r="Q356">
            <v>0.16</v>
          </cell>
          <cell r="R356">
            <v>5.2999999999999999E-2</v>
          </cell>
          <cell r="S356">
            <v>7.4999999999999997E-2</v>
          </cell>
          <cell r="X356">
            <v>17.709999999999997</v>
          </cell>
          <cell r="Y356">
            <v>87.89</v>
          </cell>
          <cell r="Z356">
            <v>0.79849812265331677</v>
          </cell>
          <cell r="AC356">
            <v>62</v>
          </cell>
          <cell r="AD356">
            <v>0.71435483870967753</v>
          </cell>
          <cell r="AE356" t="str">
            <v/>
          </cell>
        </row>
        <row r="357">
          <cell r="A357" t="str">
            <v>DH187</v>
          </cell>
          <cell r="B357" t="str">
            <v>COAST TO COAST</v>
          </cell>
          <cell r="C357" t="str">
            <v>TRIM ILLUSIONS, INC</v>
          </cell>
          <cell r="D357" t="str">
            <v>C2C</v>
          </cell>
          <cell r="E357" t="str">
            <v>C2CT</v>
          </cell>
          <cell r="F357" t="str">
            <v>DH187</v>
          </cell>
          <cell r="G357" t="str">
            <v>DH;13-20 GRAND CHEROKEE;CHRM</v>
          </cell>
          <cell r="O357">
            <v>13.75</v>
          </cell>
          <cell r="P357" t="str">
            <v>DCD</v>
          </cell>
          <cell r="Q357">
            <v>0.16</v>
          </cell>
          <cell r="R357">
            <v>5.2999999999999999E-2</v>
          </cell>
          <cell r="S357">
            <v>7.4999999999999997E-2</v>
          </cell>
          <cell r="X357">
            <v>17.709999999999997</v>
          </cell>
          <cell r="Y357">
            <v>87.89</v>
          </cell>
          <cell r="Z357">
            <v>0.79849812265331677</v>
          </cell>
          <cell r="AC357">
            <v>62</v>
          </cell>
          <cell r="AD357">
            <v>0.71435483870967753</v>
          </cell>
          <cell r="AE357" t="str">
            <v/>
          </cell>
        </row>
        <row r="358">
          <cell r="A358" t="str">
            <v>DH188</v>
          </cell>
          <cell r="B358" t="str">
            <v>COAST TO COAST</v>
          </cell>
          <cell r="C358" t="str">
            <v>TRIM ILLUSIONS, INC</v>
          </cell>
          <cell r="D358" t="str">
            <v>C2C</v>
          </cell>
          <cell r="E358" t="str">
            <v>C2CT</v>
          </cell>
          <cell r="F358" t="str">
            <v>DH188</v>
          </cell>
          <cell r="G358" t="str">
            <v>DH;10-10 SATURN VUE;CHRM</v>
          </cell>
          <cell r="O358">
            <v>12</v>
          </cell>
          <cell r="P358" t="str">
            <v>DCD</v>
          </cell>
          <cell r="Q358">
            <v>0.16</v>
          </cell>
          <cell r="R358">
            <v>5.2999999999999999E-2</v>
          </cell>
          <cell r="S358">
            <v>7.4999999999999997E-2</v>
          </cell>
          <cell r="X358">
            <v>15.455999999999998</v>
          </cell>
          <cell r="Y358">
            <v>76.89</v>
          </cell>
          <cell r="Z358">
            <v>0.7989855637924308</v>
          </cell>
          <cell r="AC358">
            <v>54</v>
          </cell>
          <cell r="AD358">
            <v>0.71377777777777784</v>
          </cell>
          <cell r="AE358" t="str">
            <v/>
          </cell>
        </row>
        <row r="359">
          <cell r="A359" t="str">
            <v>DH189</v>
          </cell>
          <cell r="B359" t="str">
            <v>COAST TO COAST</v>
          </cell>
          <cell r="C359" t="str">
            <v>TRIM ILLUSIONS, INC</v>
          </cell>
          <cell r="D359" t="str">
            <v>C2C</v>
          </cell>
          <cell r="E359" t="str">
            <v>C2CT</v>
          </cell>
          <cell r="F359" t="str">
            <v>DH189</v>
          </cell>
          <cell r="G359" t="str">
            <v>DH;11-19 EXPLORER;CHRM</v>
          </cell>
          <cell r="O359">
            <v>12</v>
          </cell>
          <cell r="P359" t="str">
            <v>DCD</v>
          </cell>
          <cell r="Q359">
            <v>0.16</v>
          </cell>
          <cell r="R359">
            <v>5.2999999999999999E-2</v>
          </cell>
          <cell r="S359">
            <v>7.4999999999999997E-2</v>
          </cell>
          <cell r="X359">
            <v>15.455999999999998</v>
          </cell>
          <cell r="Y359">
            <v>76.89</v>
          </cell>
          <cell r="Z359">
            <v>0.7989855637924308</v>
          </cell>
          <cell r="AC359">
            <v>54</v>
          </cell>
          <cell r="AD359">
            <v>0.71377777777777784</v>
          </cell>
          <cell r="AE359" t="str">
            <v/>
          </cell>
        </row>
        <row r="360">
          <cell r="A360" t="str">
            <v>DH191</v>
          </cell>
          <cell r="B360" t="str">
            <v>COAST TO COAST</v>
          </cell>
          <cell r="C360" t="str">
            <v>TRIM ILLUSIONS, INC</v>
          </cell>
          <cell r="D360" t="str">
            <v>C2C</v>
          </cell>
          <cell r="E360" t="str">
            <v>C2CT</v>
          </cell>
          <cell r="F360" t="str">
            <v>DH191</v>
          </cell>
          <cell r="G360" t="str">
            <v>DH;07-20 SEQUOIA;CHRM</v>
          </cell>
          <cell r="O360">
            <v>12</v>
          </cell>
          <cell r="P360" t="str">
            <v>DCD</v>
          </cell>
          <cell r="Q360">
            <v>0.16</v>
          </cell>
          <cell r="R360">
            <v>5.2999999999999999E-2</v>
          </cell>
          <cell r="S360">
            <v>7.4999999999999997E-2</v>
          </cell>
          <cell r="X360">
            <v>15.455999999999998</v>
          </cell>
          <cell r="Y360">
            <v>76.89</v>
          </cell>
          <cell r="Z360">
            <v>0.7989855637924308</v>
          </cell>
          <cell r="AC360">
            <v>54</v>
          </cell>
          <cell r="AD360">
            <v>0.71377777777777784</v>
          </cell>
          <cell r="AE360" t="str">
            <v/>
          </cell>
        </row>
        <row r="361">
          <cell r="A361" t="str">
            <v>DH192</v>
          </cell>
          <cell r="B361" t="str">
            <v>COAST TO COAST</v>
          </cell>
          <cell r="C361" t="str">
            <v>TRIM ILLUSIONS, INC</v>
          </cell>
          <cell r="D361" t="str">
            <v>C2C</v>
          </cell>
          <cell r="E361" t="str">
            <v>C2CT</v>
          </cell>
          <cell r="F361" t="str">
            <v>DH192</v>
          </cell>
          <cell r="G361" t="str">
            <v>DH;04-12 ESCAPE;CHRM</v>
          </cell>
          <cell r="O361">
            <v>12</v>
          </cell>
          <cell r="P361" t="str">
            <v>DCD</v>
          </cell>
          <cell r="Q361">
            <v>0.16</v>
          </cell>
          <cell r="R361">
            <v>5.2999999999999999E-2</v>
          </cell>
          <cell r="S361">
            <v>7.4999999999999997E-2</v>
          </cell>
          <cell r="X361">
            <v>15.455999999999998</v>
          </cell>
          <cell r="Y361">
            <v>76.89</v>
          </cell>
          <cell r="Z361">
            <v>0.7989855637924308</v>
          </cell>
          <cell r="AC361">
            <v>54</v>
          </cell>
          <cell r="AD361">
            <v>0.71377777777777784</v>
          </cell>
          <cell r="AE361" t="str">
            <v/>
          </cell>
        </row>
        <row r="362">
          <cell r="A362" t="str">
            <v>DH193</v>
          </cell>
          <cell r="B362" t="str">
            <v>COAST TO COAST</v>
          </cell>
          <cell r="C362" t="str">
            <v>TRIM ILLUSIONS, INC</v>
          </cell>
          <cell r="D362" t="str">
            <v>C2C</v>
          </cell>
          <cell r="E362" t="str">
            <v>C2CT</v>
          </cell>
          <cell r="F362" t="str">
            <v>DH193</v>
          </cell>
          <cell r="G362" t="str">
            <v>DH;12-15 CIVIC;CHRM</v>
          </cell>
          <cell r="O362">
            <v>12</v>
          </cell>
          <cell r="P362" t="str">
            <v>DCD</v>
          </cell>
          <cell r="Q362">
            <v>0.16</v>
          </cell>
          <cell r="R362">
            <v>5.2999999999999999E-2</v>
          </cell>
          <cell r="S362">
            <v>7.4999999999999997E-2</v>
          </cell>
          <cell r="X362">
            <v>15.455999999999998</v>
          </cell>
          <cell r="Y362">
            <v>76.89</v>
          </cell>
          <cell r="Z362">
            <v>0.7989855637924308</v>
          </cell>
          <cell r="AC362">
            <v>54</v>
          </cell>
          <cell r="AD362">
            <v>0.71377777777777784</v>
          </cell>
          <cell r="AE362" t="str">
            <v/>
          </cell>
        </row>
        <row r="363">
          <cell r="A363" t="str">
            <v>DH195</v>
          </cell>
          <cell r="B363" t="str">
            <v>COAST TO COAST</v>
          </cell>
          <cell r="C363" t="str">
            <v>TRIM ILLUSIONS, INC</v>
          </cell>
          <cell r="D363" t="str">
            <v>C2C</v>
          </cell>
          <cell r="E363" t="str">
            <v>C2CT</v>
          </cell>
          <cell r="F363" t="str">
            <v>DH195</v>
          </cell>
          <cell r="G363" t="str">
            <v>DH;11-14 SONATA;CHRM</v>
          </cell>
          <cell r="O363">
            <v>12</v>
          </cell>
          <cell r="P363" t="str">
            <v>DCD</v>
          </cell>
          <cell r="Q363">
            <v>0.16</v>
          </cell>
          <cell r="R363">
            <v>5.2999999999999999E-2</v>
          </cell>
          <cell r="S363">
            <v>7.4999999999999997E-2</v>
          </cell>
          <cell r="X363">
            <v>15.455999999999998</v>
          </cell>
          <cell r="Y363">
            <v>76.89</v>
          </cell>
          <cell r="Z363">
            <v>0.7989855637924308</v>
          </cell>
          <cell r="AC363">
            <v>54</v>
          </cell>
          <cell r="AD363">
            <v>0.71377777777777784</v>
          </cell>
          <cell r="AE363" t="str">
            <v/>
          </cell>
        </row>
        <row r="364">
          <cell r="A364" t="str">
            <v>DH196</v>
          </cell>
          <cell r="B364" t="str">
            <v>COAST TO COAST</v>
          </cell>
          <cell r="C364" t="str">
            <v>TRIM ILLUSIONS, INC</v>
          </cell>
          <cell r="D364" t="str">
            <v>C2C</v>
          </cell>
          <cell r="E364" t="str">
            <v>C2CT</v>
          </cell>
          <cell r="F364" t="str">
            <v>DH196</v>
          </cell>
          <cell r="G364" t="str">
            <v>DH;04-17 YARIS;CHRM</v>
          </cell>
          <cell r="O364">
            <v>13.75</v>
          </cell>
          <cell r="P364" t="str">
            <v>DCD</v>
          </cell>
          <cell r="Q364">
            <v>0.16</v>
          </cell>
          <cell r="R364">
            <v>5.2999999999999999E-2</v>
          </cell>
          <cell r="S364">
            <v>7.4999999999999997E-2</v>
          </cell>
          <cell r="X364">
            <v>17.709999999999997</v>
          </cell>
          <cell r="Y364">
            <v>87.89</v>
          </cell>
          <cell r="Z364">
            <v>0.79849812265331677</v>
          </cell>
          <cell r="AC364">
            <v>62</v>
          </cell>
          <cell r="AD364">
            <v>0.71435483870967753</v>
          </cell>
          <cell r="AE364" t="str">
            <v/>
          </cell>
        </row>
        <row r="365">
          <cell r="A365" t="str">
            <v>DH197</v>
          </cell>
          <cell r="B365" t="str">
            <v>COAST TO COAST</v>
          </cell>
          <cell r="C365" t="str">
            <v>TRIM ILLUSIONS, INC</v>
          </cell>
          <cell r="D365" t="str">
            <v>C2C</v>
          </cell>
          <cell r="E365" t="str">
            <v>C2CT</v>
          </cell>
          <cell r="F365" t="str">
            <v>DH197</v>
          </cell>
          <cell r="G365" t="str">
            <v>DH;12-18 FOCUS;CHRM</v>
          </cell>
          <cell r="O365">
            <v>12</v>
          </cell>
          <cell r="P365" t="str">
            <v>DCD</v>
          </cell>
          <cell r="Q365">
            <v>0.16</v>
          </cell>
          <cell r="R365">
            <v>5.2999999999999999E-2</v>
          </cell>
          <cell r="S365">
            <v>7.4999999999999997E-2</v>
          </cell>
          <cell r="X365">
            <v>15.455999999999998</v>
          </cell>
          <cell r="Y365">
            <v>76.89</v>
          </cell>
          <cell r="Z365">
            <v>0.7989855637924308</v>
          </cell>
          <cell r="AC365">
            <v>54</v>
          </cell>
          <cell r="AD365">
            <v>0.71377777777777784</v>
          </cell>
          <cell r="AE365" t="str">
            <v/>
          </cell>
        </row>
        <row r="366">
          <cell r="A366" t="str">
            <v>DH198</v>
          </cell>
          <cell r="B366" t="str">
            <v>COAST TO COAST</v>
          </cell>
          <cell r="C366" t="str">
            <v>TRIM ILLUSIONS, INC</v>
          </cell>
          <cell r="D366" t="str">
            <v>C2C</v>
          </cell>
          <cell r="E366" t="str">
            <v>C2CT</v>
          </cell>
          <cell r="F366" t="str">
            <v>DH198</v>
          </cell>
          <cell r="G366" t="str">
            <v>DH;14-18 SILVERADO;CHRM</v>
          </cell>
          <cell r="O366">
            <v>7</v>
          </cell>
          <cell r="P366" t="str">
            <v>DCD</v>
          </cell>
          <cell r="Q366">
            <v>0.16</v>
          </cell>
          <cell r="R366">
            <v>5.2999999999999999E-2</v>
          </cell>
          <cell r="S366">
            <v>7.4999999999999997E-2</v>
          </cell>
          <cell r="X366">
            <v>9.0159999999999982</v>
          </cell>
          <cell r="Y366">
            <v>52.89</v>
          </cell>
          <cell r="Z366">
            <v>0.82953299300434868</v>
          </cell>
          <cell r="AC366">
            <v>36</v>
          </cell>
          <cell r="AD366">
            <v>0.74955555555555564</v>
          </cell>
          <cell r="AE366" t="str">
            <v/>
          </cell>
        </row>
        <row r="367">
          <cell r="A367" t="str">
            <v>DH200</v>
          </cell>
          <cell r="B367" t="str">
            <v>COAST TO COAST</v>
          </cell>
          <cell r="C367" t="str">
            <v>TRIM ILLUSIONS, INC</v>
          </cell>
          <cell r="D367" t="str">
            <v>C2C</v>
          </cell>
          <cell r="E367" t="str">
            <v>C2CT</v>
          </cell>
          <cell r="F367" t="str">
            <v>DH200</v>
          </cell>
          <cell r="G367" t="str">
            <v>DH;12-18 FOCUS;CHRM</v>
          </cell>
          <cell r="O367">
            <v>12</v>
          </cell>
          <cell r="P367" t="str">
            <v>DCD</v>
          </cell>
          <cell r="Q367">
            <v>0.16</v>
          </cell>
          <cell r="R367">
            <v>5.2999999999999999E-2</v>
          </cell>
          <cell r="S367">
            <v>7.4999999999999997E-2</v>
          </cell>
          <cell r="X367">
            <v>15.455999999999998</v>
          </cell>
          <cell r="Y367">
            <v>76.89</v>
          </cell>
          <cell r="Z367">
            <v>0.7989855637924308</v>
          </cell>
          <cell r="AC367">
            <v>54</v>
          </cell>
          <cell r="AD367">
            <v>0.71377777777777784</v>
          </cell>
          <cell r="AE367" t="str">
            <v/>
          </cell>
        </row>
        <row r="368">
          <cell r="A368" t="str">
            <v>DH201</v>
          </cell>
          <cell r="B368" t="str">
            <v>COAST TO COAST</v>
          </cell>
          <cell r="C368" t="str">
            <v>TRIM ILLUSIONS, INC</v>
          </cell>
          <cell r="D368" t="str">
            <v>C2C</v>
          </cell>
          <cell r="E368" t="str">
            <v>C2CT</v>
          </cell>
          <cell r="F368" t="str">
            <v>DH201</v>
          </cell>
          <cell r="G368" t="str">
            <v>DH;01-07 HIGHLANDER;CHRM</v>
          </cell>
          <cell r="O368">
            <v>12</v>
          </cell>
          <cell r="P368" t="str">
            <v>DCD</v>
          </cell>
          <cell r="Q368">
            <v>0.16</v>
          </cell>
          <cell r="R368">
            <v>5.2999999999999999E-2</v>
          </cell>
          <cell r="S368">
            <v>7.4999999999999997E-2</v>
          </cell>
          <cell r="X368">
            <v>15.455999999999998</v>
          </cell>
          <cell r="Y368">
            <v>76.89</v>
          </cell>
          <cell r="Z368">
            <v>0.7989855637924308</v>
          </cell>
          <cell r="AC368">
            <v>54</v>
          </cell>
          <cell r="AD368">
            <v>0.71377777777777784</v>
          </cell>
          <cell r="AE368" t="str">
            <v/>
          </cell>
        </row>
        <row r="369">
          <cell r="A369" t="str">
            <v>DH202</v>
          </cell>
          <cell r="B369" t="str">
            <v>COAST TO COAST</v>
          </cell>
          <cell r="C369" t="str">
            <v>TRIM ILLUSIONS, INC</v>
          </cell>
          <cell r="D369" t="str">
            <v>C2C</v>
          </cell>
          <cell r="E369" t="str">
            <v>C2CT</v>
          </cell>
          <cell r="F369" t="str">
            <v>DH202</v>
          </cell>
          <cell r="G369" t="str">
            <v>DH;09-16 VENZA;CHRM</v>
          </cell>
          <cell r="O369">
            <v>13.75</v>
          </cell>
          <cell r="P369" t="str">
            <v>DCD</v>
          </cell>
          <cell r="Q369">
            <v>0.16</v>
          </cell>
          <cell r="R369">
            <v>5.2999999999999999E-2</v>
          </cell>
          <cell r="S369">
            <v>7.4999999999999997E-2</v>
          </cell>
          <cell r="X369">
            <v>17.709999999999997</v>
          </cell>
          <cell r="Y369">
            <v>87.89</v>
          </cell>
          <cell r="Z369">
            <v>0.79849812265331677</v>
          </cell>
          <cell r="AC369">
            <v>62</v>
          </cell>
          <cell r="AD369">
            <v>0.71435483870967753</v>
          </cell>
          <cell r="AE369" t="str">
            <v/>
          </cell>
        </row>
        <row r="370">
          <cell r="A370" t="str">
            <v>DH204</v>
          </cell>
          <cell r="B370" t="str">
            <v>COAST TO COAST</v>
          </cell>
          <cell r="C370" t="str">
            <v>TRIM ILLUSIONS, INC</v>
          </cell>
          <cell r="D370" t="str">
            <v>C2C</v>
          </cell>
          <cell r="E370" t="str">
            <v>C2CT</v>
          </cell>
          <cell r="F370" t="str">
            <v>DH204</v>
          </cell>
          <cell r="G370" t="str">
            <v>DH;13-20 RAV4;CHRM</v>
          </cell>
          <cell r="O370">
            <v>13.75</v>
          </cell>
          <cell r="P370" t="str">
            <v>DCD</v>
          </cell>
          <cell r="Q370">
            <v>0.16</v>
          </cell>
          <cell r="R370">
            <v>5.2999999999999999E-2</v>
          </cell>
          <cell r="S370">
            <v>7.4999999999999997E-2</v>
          </cell>
          <cell r="X370">
            <v>17.709999999999997</v>
          </cell>
          <cell r="Y370">
            <v>87.89</v>
          </cell>
          <cell r="Z370">
            <v>0.79849812265331677</v>
          </cell>
          <cell r="AC370">
            <v>62</v>
          </cell>
          <cell r="AD370">
            <v>0.71435483870967753</v>
          </cell>
          <cell r="AE370" t="str">
            <v/>
          </cell>
        </row>
        <row r="371">
          <cell r="A371" t="str">
            <v>DH206</v>
          </cell>
          <cell r="B371" t="str">
            <v>COAST TO COAST</v>
          </cell>
          <cell r="C371" t="str">
            <v>TRIM ILLUSIONS, INC</v>
          </cell>
          <cell r="D371" t="str">
            <v>C2C</v>
          </cell>
          <cell r="E371" t="str">
            <v>C2CT</v>
          </cell>
          <cell r="F371" t="str">
            <v>DH206</v>
          </cell>
          <cell r="G371" t="str">
            <v>DH;07-16 COMPASS;CHRM</v>
          </cell>
          <cell r="O371">
            <v>13.75</v>
          </cell>
          <cell r="P371" t="str">
            <v>DCD</v>
          </cell>
          <cell r="Q371">
            <v>0.16</v>
          </cell>
          <cell r="R371">
            <v>5.2999999999999999E-2</v>
          </cell>
          <cell r="S371">
            <v>7.4999999999999997E-2</v>
          </cell>
          <cell r="X371">
            <v>17.709999999999997</v>
          </cell>
          <cell r="Y371">
            <v>87.89</v>
          </cell>
          <cell r="Z371">
            <v>0.79849812265331677</v>
          </cell>
          <cell r="AC371">
            <v>62</v>
          </cell>
          <cell r="AD371">
            <v>0.71435483870967753</v>
          </cell>
          <cell r="AE371" t="str">
            <v/>
          </cell>
        </row>
        <row r="372">
          <cell r="A372" t="str">
            <v>DH207</v>
          </cell>
          <cell r="B372" t="str">
            <v>COAST TO COAST</v>
          </cell>
          <cell r="C372" t="str">
            <v>TRIM ILLUSIONS, INC</v>
          </cell>
          <cell r="D372" t="str">
            <v>C2C</v>
          </cell>
          <cell r="E372" t="str">
            <v>C2CT</v>
          </cell>
          <cell r="F372" t="str">
            <v>DH207</v>
          </cell>
          <cell r="G372" t="str">
            <v>DH;15-20 F150;CHRM</v>
          </cell>
          <cell r="O372">
            <v>7</v>
          </cell>
          <cell r="P372" t="str">
            <v>DCD</v>
          </cell>
          <cell r="Q372">
            <v>0.16</v>
          </cell>
          <cell r="R372">
            <v>5.2999999999999999E-2</v>
          </cell>
          <cell r="S372">
            <v>7.4999999999999997E-2</v>
          </cell>
          <cell r="X372">
            <v>9.0159999999999982</v>
          </cell>
          <cell r="Y372">
            <v>52.89</v>
          </cell>
          <cell r="Z372">
            <v>0.82953299300434868</v>
          </cell>
          <cell r="AC372">
            <v>36</v>
          </cell>
          <cell r="AD372">
            <v>0.74955555555555564</v>
          </cell>
          <cell r="AE372" t="str">
            <v/>
          </cell>
        </row>
        <row r="373">
          <cell r="A373" t="str">
            <v>DH209</v>
          </cell>
          <cell r="B373" t="str">
            <v>COAST TO COAST</v>
          </cell>
          <cell r="C373" t="str">
            <v>TRIM ILLUSIONS, INC</v>
          </cell>
          <cell r="D373" t="str">
            <v>C2C</v>
          </cell>
          <cell r="E373" t="str">
            <v>C2CT</v>
          </cell>
          <cell r="F373" t="str">
            <v>DH209</v>
          </cell>
          <cell r="G373" t="str">
            <v>DH;10-14 CUBE;CHRM</v>
          </cell>
          <cell r="O373">
            <v>12</v>
          </cell>
          <cell r="P373" t="str">
            <v>DCD</v>
          </cell>
          <cell r="Q373">
            <v>0.16</v>
          </cell>
          <cell r="R373">
            <v>5.2999999999999999E-2</v>
          </cell>
          <cell r="S373">
            <v>7.4999999999999997E-2</v>
          </cell>
          <cell r="X373">
            <v>15.455999999999998</v>
          </cell>
          <cell r="Y373">
            <v>76.89</v>
          </cell>
          <cell r="Z373">
            <v>0.7989855637924308</v>
          </cell>
          <cell r="AC373">
            <v>54</v>
          </cell>
          <cell r="AD373">
            <v>0.71377777777777784</v>
          </cell>
          <cell r="AE373" t="str">
            <v/>
          </cell>
        </row>
        <row r="374">
          <cell r="A374" t="str">
            <v>DH210</v>
          </cell>
          <cell r="B374" t="str">
            <v>COAST TO COAST</v>
          </cell>
          <cell r="C374" t="str">
            <v>TRIM ILLUSIONS, INC</v>
          </cell>
          <cell r="D374" t="str">
            <v>C2C</v>
          </cell>
          <cell r="E374" t="str">
            <v>C2CT</v>
          </cell>
          <cell r="F374" t="str">
            <v>DH210</v>
          </cell>
          <cell r="G374" t="str">
            <v>DH;14-19 HIGHLANDER;CHRM</v>
          </cell>
          <cell r="O374">
            <v>12</v>
          </cell>
          <cell r="P374" t="str">
            <v>DCD</v>
          </cell>
          <cell r="Q374">
            <v>0.16</v>
          </cell>
          <cell r="R374">
            <v>5.2999999999999999E-2</v>
          </cell>
          <cell r="S374">
            <v>7.4999999999999997E-2</v>
          </cell>
          <cell r="X374">
            <v>15.455999999999998</v>
          </cell>
          <cell r="Y374">
            <v>76.89</v>
          </cell>
          <cell r="Z374">
            <v>0.7989855637924308</v>
          </cell>
          <cell r="AC374">
            <v>54</v>
          </cell>
          <cell r="AD374">
            <v>0.71377777777777784</v>
          </cell>
          <cell r="AE374" t="str">
            <v/>
          </cell>
        </row>
        <row r="375">
          <cell r="A375" t="str">
            <v>DH211</v>
          </cell>
          <cell r="B375" t="str">
            <v>COAST TO COAST</v>
          </cell>
          <cell r="C375" t="str">
            <v>TRIM ILLUSIONS, INC</v>
          </cell>
          <cell r="D375" t="str">
            <v>C2C</v>
          </cell>
          <cell r="E375" t="str">
            <v>C2CT</v>
          </cell>
          <cell r="F375" t="str">
            <v>DH211</v>
          </cell>
          <cell r="G375" t="str">
            <v>DH;16-18 CIVIC;CHRM</v>
          </cell>
          <cell r="O375">
            <v>12</v>
          </cell>
          <cell r="P375" t="str">
            <v>DCD</v>
          </cell>
          <cell r="Q375">
            <v>0.16</v>
          </cell>
          <cell r="R375">
            <v>5.2999999999999999E-2</v>
          </cell>
          <cell r="S375">
            <v>7.4999999999999997E-2</v>
          </cell>
          <cell r="X375">
            <v>15.455999999999998</v>
          </cell>
          <cell r="Y375">
            <v>76.89</v>
          </cell>
          <cell r="Z375">
            <v>0.7989855637924308</v>
          </cell>
          <cell r="AC375">
            <v>54</v>
          </cell>
          <cell r="AD375">
            <v>0.71377777777777784</v>
          </cell>
          <cell r="AE375" t="str">
            <v/>
          </cell>
        </row>
        <row r="376">
          <cell r="A376" t="str">
            <v>DH212</v>
          </cell>
          <cell r="B376" t="str">
            <v>COAST TO COAST</v>
          </cell>
          <cell r="C376" t="str">
            <v>TRIM ILLUSIONS, INC</v>
          </cell>
          <cell r="D376" t="str">
            <v>C2C</v>
          </cell>
          <cell r="E376" t="str">
            <v>C2CT</v>
          </cell>
          <cell r="F376" t="str">
            <v>DH212</v>
          </cell>
          <cell r="G376" t="str">
            <v>DH;11-15 ELANTRA;CHRM</v>
          </cell>
          <cell r="O376">
            <v>12</v>
          </cell>
          <cell r="P376" t="str">
            <v>DCD</v>
          </cell>
          <cell r="Q376">
            <v>0.16</v>
          </cell>
          <cell r="R376">
            <v>5.2999999999999999E-2</v>
          </cell>
          <cell r="S376">
            <v>7.4999999999999997E-2</v>
          </cell>
          <cell r="X376">
            <v>15.455999999999998</v>
          </cell>
          <cell r="Y376">
            <v>76.89</v>
          </cell>
          <cell r="Z376">
            <v>0.7989855637924308</v>
          </cell>
          <cell r="AC376">
            <v>54</v>
          </cell>
          <cell r="AD376">
            <v>0.71377777777777784</v>
          </cell>
          <cell r="AE376" t="str">
            <v/>
          </cell>
        </row>
        <row r="377">
          <cell r="A377" t="str">
            <v>DH213</v>
          </cell>
          <cell r="B377" t="str">
            <v>COAST TO COAST</v>
          </cell>
          <cell r="C377" t="str">
            <v>TRIM ILLUSIONS, INC</v>
          </cell>
          <cell r="D377" t="str">
            <v>C2C</v>
          </cell>
          <cell r="E377" t="str">
            <v>C2CT</v>
          </cell>
          <cell r="F377" t="str">
            <v>DH213</v>
          </cell>
          <cell r="G377" t="str">
            <v>DH;16-20 CAMARO;CHRM</v>
          </cell>
          <cell r="O377">
            <v>9</v>
          </cell>
          <cell r="P377" t="str">
            <v>DCD</v>
          </cell>
          <cell r="Q377">
            <v>0.16</v>
          </cell>
          <cell r="R377">
            <v>5.2999999999999999E-2</v>
          </cell>
          <cell r="S377">
            <v>7.4999999999999997E-2</v>
          </cell>
          <cell r="X377">
            <v>11.591999999999999</v>
          </cell>
          <cell r="Y377">
            <v>67.89</v>
          </cell>
          <cell r="Z377">
            <v>0.82925320371188693</v>
          </cell>
          <cell r="AC377">
            <v>47</v>
          </cell>
          <cell r="AD377">
            <v>0.75336170212765963</v>
          </cell>
          <cell r="AE377" t="str">
            <v/>
          </cell>
        </row>
        <row r="378">
          <cell r="A378" t="str">
            <v>DH214</v>
          </cell>
          <cell r="B378" t="str">
            <v>COAST TO COAST</v>
          </cell>
          <cell r="C378" t="str">
            <v>TRIM ILLUSIONS, INC</v>
          </cell>
          <cell r="D378" t="str">
            <v>C2C</v>
          </cell>
          <cell r="E378" t="str">
            <v>C2CT</v>
          </cell>
          <cell r="F378" t="str">
            <v>DH214</v>
          </cell>
          <cell r="G378" t="str">
            <v>DH;13-18 MAZDA 3;CHRM</v>
          </cell>
          <cell r="O378">
            <v>12</v>
          </cell>
          <cell r="P378" t="str">
            <v>DCD</v>
          </cell>
          <cell r="Q378">
            <v>0.16</v>
          </cell>
          <cell r="R378">
            <v>5.2999999999999999E-2</v>
          </cell>
          <cell r="S378">
            <v>7.4999999999999997E-2</v>
          </cell>
          <cell r="X378">
            <v>15.455999999999998</v>
          </cell>
          <cell r="Y378">
            <v>76.89</v>
          </cell>
          <cell r="Z378">
            <v>0.7989855637924308</v>
          </cell>
          <cell r="AC378">
            <v>54</v>
          </cell>
          <cell r="AD378">
            <v>0.71377777777777784</v>
          </cell>
          <cell r="AE378" t="str">
            <v/>
          </cell>
        </row>
        <row r="379">
          <cell r="A379" t="str">
            <v>DH216</v>
          </cell>
          <cell r="B379" t="str">
            <v>COAST TO COAST</v>
          </cell>
          <cell r="C379" t="str">
            <v>TRIM ILLUSIONS, INC</v>
          </cell>
          <cell r="D379" t="str">
            <v>C2C</v>
          </cell>
          <cell r="E379" t="str">
            <v>C2CT</v>
          </cell>
          <cell r="F379" t="str">
            <v>DH216</v>
          </cell>
          <cell r="G379" t="str">
            <v>DH;14-16 DART;CHRM</v>
          </cell>
          <cell r="O379">
            <v>12</v>
          </cell>
          <cell r="P379" t="str">
            <v>DCD</v>
          </cell>
          <cell r="Q379">
            <v>0.16</v>
          </cell>
          <cell r="R379">
            <v>5.2999999999999999E-2</v>
          </cell>
          <cell r="S379">
            <v>7.4999999999999997E-2</v>
          </cell>
          <cell r="X379">
            <v>15.455999999999998</v>
          </cell>
          <cell r="Y379">
            <v>76.89</v>
          </cell>
          <cell r="Z379">
            <v>0.7989855637924308</v>
          </cell>
          <cell r="AC379">
            <v>54</v>
          </cell>
          <cell r="AD379">
            <v>0.71377777777777784</v>
          </cell>
          <cell r="AE379" t="str">
            <v/>
          </cell>
        </row>
        <row r="380">
          <cell r="A380" t="str">
            <v>DH217</v>
          </cell>
          <cell r="B380" t="str">
            <v>COAST TO COAST</v>
          </cell>
          <cell r="C380" t="str">
            <v>TRIM ILLUSIONS, INC</v>
          </cell>
          <cell r="D380" t="str">
            <v>C2C</v>
          </cell>
          <cell r="E380" t="str">
            <v>C2CT</v>
          </cell>
          <cell r="F380" t="str">
            <v>DH217</v>
          </cell>
          <cell r="G380" t="str">
            <v>DH;16-18 CIVIC;CHRM</v>
          </cell>
          <cell r="O380">
            <v>7</v>
          </cell>
          <cell r="P380" t="str">
            <v>DCD</v>
          </cell>
          <cell r="Q380">
            <v>0.16</v>
          </cell>
          <cell r="R380">
            <v>5.2999999999999999E-2</v>
          </cell>
          <cell r="S380">
            <v>7.4999999999999997E-2</v>
          </cell>
          <cell r="X380">
            <v>9.0159999999999982</v>
          </cell>
          <cell r="Y380">
            <v>52.89</v>
          </cell>
          <cell r="Z380">
            <v>0.82953299300434868</v>
          </cell>
          <cell r="AC380">
            <v>36</v>
          </cell>
          <cell r="AD380">
            <v>0.74955555555555564</v>
          </cell>
          <cell r="AE380" t="str">
            <v/>
          </cell>
        </row>
        <row r="381">
          <cell r="A381" t="str">
            <v>DH219</v>
          </cell>
          <cell r="B381" t="str">
            <v>COAST TO COAST</v>
          </cell>
          <cell r="C381" t="str">
            <v>TRIM ILLUSIONS, INC</v>
          </cell>
          <cell r="D381" t="str">
            <v>C2C</v>
          </cell>
          <cell r="E381" t="str">
            <v>C2CT</v>
          </cell>
          <cell r="F381" t="str">
            <v>DH219</v>
          </cell>
          <cell r="G381" t="str">
            <v>DH;16-20 CRUZE;CHRM</v>
          </cell>
          <cell r="O381">
            <v>13.75</v>
          </cell>
          <cell r="P381" t="str">
            <v>DCD</v>
          </cell>
          <cell r="Q381">
            <v>0.16</v>
          </cell>
          <cell r="R381">
            <v>5.2999999999999999E-2</v>
          </cell>
          <cell r="S381">
            <v>7.4999999999999997E-2</v>
          </cell>
          <cell r="X381">
            <v>17.709999999999997</v>
          </cell>
          <cell r="Y381">
            <v>87.89</v>
          </cell>
          <cell r="Z381">
            <v>0.79849812265331677</v>
          </cell>
          <cell r="AC381">
            <v>62</v>
          </cell>
          <cell r="AD381">
            <v>0.71435483870967753</v>
          </cell>
          <cell r="AE381" t="str">
            <v/>
          </cell>
        </row>
        <row r="382">
          <cell r="A382" t="str">
            <v>DH220</v>
          </cell>
          <cell r="B382" t="str">
            <v>COAST TO COAST</v>
          </cell>
          <cell r="C382" t="str">
            <v>TRIM ILLUSIONS, INC</v>
          </cell>
          <cell r="D382" t="str">
            <v>C2C</v>
          </cell>
          <cell r="E382" t="str">
            <v>C2CT</v>
          </cell>
          <cell r="F382" t="str">
            <v>DH220</v>
          </cell>
          <cell r="G382" t="str">
            <v>DH;07-12 SANTA FE;CHRM</v>
          </cell>
          <cell r="O382">
            <v>13.75</v>
          </cell>
          <cell r="P382" t="str">
            <v>DCD</v>
          </cell>
          <cell r="Q382">
            <v>0.16</v>
          </cell>
          <cell r="R382">
            <v>5.2999999999999999E-2</v>
          </cell>
          <cell r="S382">
            <v>7.4999999999999997E-2</v>
          </cell>
          <cell r="X382">
            <v>17.709999999999997</v>
          </cell>
          <cell r="Y382">
            <v>87.89</v>
          </cell>
          <cell r="Z382">
            <v>0.79849812265331677</v>
          </cell>
          <cell r="AC382">
            <v>62</v>
          </cell>
          <cell r="AD382">
            <v>0.71435483870967753</v>
          </cell>
          <cell r="AE382" t="str">
            <v/>
          </cell>
        </row>
        <row r="383">
          <cell r="A383" t="str">
            <v>DH222</v>
          </cell>
          <cell r="B383" t="str">
            <v>COAST TO COAST</v>
          </cell>
          <cell r="C383" t="str">
            <v>TRIM ILLUSIONS, INC</v>
          </cell>
          <cell r="D383" t="str">
            <v>C2C</v>
          </cell>
          <cell r="E383" t="str">
            <v>C2CT</v>
          </cell>
          <cell r="F383" t="str">
            <v>DH222</v>
          </cell>
          <cell r="G383" t="str">
            <v>DH;15-20 F150;CHRM</v>
          </cell>
          <cell r="O383">
            <v>7</v>
          </cell>
          <cell r="P383" t="str">
            <v>DCD</v>
          </cell>
          <cell r="Q383">
            <v>0.16</v>
          </cell>
          <cell r="R383">
            <v>5.2999999999999999E-2</v>
          </cell>
          <cell r="S383">
            <v>7.4999999999999997E-2</v>
          </cell>
          <cell r="X383">
            <v>9.0159999999999982</v>
          </cell>
          <cell r="Y383">
            <v>52.89</v>
          </cell>
          <cell r="Z383">
            <v>0.82953299300434868</v>
          </cell>
          <cell r="AC383">
            <v>36</v>
          </cell>
          <cell r="AD383">
            <v>0.74955555555555564</v>
          </cell>
          <cell r="AE383" t="str">
            <v/>
          </cell>
        </row>
        <row r="384">
          <cell r="A384" t="str">
            <v>DH224</v>
          </cell>
          <cell r="B384" t="str">
            <v>COAST TO COAST</v>
          </cell>
          <cell r="C384" t="str">
            <v>TRIM ILLUSIONS, INC</v>
          </cell>
          <cell r="D384" t="str">
            <v>C2C</v>
          </cell>
          <cell r="E384" t="str">
            <v>C2CT</v>
          </cell>
          <cell r="F384" t="str">
            <v>DH224</v>
          </cell>
          <cell r="G384" t="str">
            <v>DH;11-19 FIESTA;CHRM</v>
          </cell>
          <cell r="O384">
            <v>13.75</v>
          </cell>
          <cell r="P384" t="str">
            <v>DCD</v>
          </cell>
          <cell r="Q384">
            <v>0.16</v>
          </cell>
          <cell r="R384">
            <v>5.2999999999999999E-2</v>
          </cell>
          <cell r="S384">
            <v>7.4999999999999997E-2</v>
          </cell>
          <cell r="X384">
            <v>17.709999999999997</v>
          </cell>
          <cell r="Y384">
            <v>87.89</v>
          </cell>
          <cell r="Z384">
            <v>0.79849812265331677</v>
          </cell>
          <cell r="AC384">
            <v>62</v>
          </cell>
          <cell r="AD384">
            <v>0.71435483870967753</v>
          </cell>
          <cell r="AE384" t="str">
            <v/>
          </cell>
        </row>
        <row r="385">
          <cell r="A385" t="str">
            <v>DH226</v>
          </cell>
          <cell r="B385" t="str">
            <v>COAST TO COAST</v>
          </cell>
          <cell r="C385" t="str">
            <v>TRIM ILLUSIONS, INC</v>
          </cell>
          <cell r="D385" t="str">
            <v>C2C</v>
          </cell>
          <cell r="E385" t="str">
            <v>C2CT</v>
          </cell>
          <cell r="F385" t="str">
            <v>DH226</v>
          </cell>
          <cell r="G385" t="str">
            <v>DH;14-18 SILVERADO;CHRM</v>
          </cell>
          <cell r="O385">
            <v>13.75</v>
          </cell>
          <cell r="P385" t="str">
            <v>DCD</v>
          </cell>
          <cell r="Q385">
            <v>0.16</v>
          </cell>
          <cell r="R385">
            <v>5.2999999999999999E-2</v>
          </cell>
          <cell r="S385">
            <v>7.4999999999999997E-2</v>
          </cell>
          <cell r="X385">
            <v>17.709999999999997</v>
          </cell>
          <cell r="Y385">
            <v>87.89</v>
          </cell>
          <cell r="Z385">
            <v>0.79849812265331677</v>
          </cell>
          <cell r="AC385">
            <v>62</v>
          </cell>
          <cell r="AD385">
            <v>0.71435483870967753</v>
          </cell>
          <cell r="AE385" t="str">
            <v/>
          </cell>
        </row>
        <row r="386">
          <cell r="A386" t="str">
            <v>DH227</v>
          </cell>
          <cell r="B386" t="str">
            <v>COAST TO COAST</v>
          </cell>
          <cell r="C386" t="str">
            <v>TRIM ILLUSIONS, INC</v>
          </cell>
          <cell r="D386" t="str">
            <v>C2C</v>
          </cell>
          <cell r="E386" t="str">
            <v>C2CT</v>
          </cell>
          <cell r="F386" t="str">
            <v>DH227</v>
          </cell>
          <cell r="G386" t="str">
            <v>DH;17-20 COMPASS;CHRM</v>
          </cell>
          <cell r="O386">
            <v>12</v>
          </cell>
          <cell r="P386" t="str">
            <v>DCD</v>
          </cell>
          <cell r="Q386">
            <v>0.16</v>
          </cell>
          <cell r="R386">
            <v>5.2999999999999999E-2</v>
          </cell>
          <cell r="S386">
            <v>7.4999999999999997E-2</v>
          </cell>
          <cell r="X386">
            <v>15.455999999999998</v>
          </cell>
          <cell r="Y386">
            <v>76.89</v>
          </cell>
          <cell r="Z386">
            <v>0.7989855637924308</v>
          </cell>
          <cell r="AC386">
            <v>54</v>
          </cell>
          <cell r="AD386">
            <v>0.71377777777777784</v>
          </cell>
          <cell r="AE386" t="str">
            <v/>
          </cell>
        </row>
        <row r="387">
          <cell r="A387" t="str">
            <v>DH229</v>
          </cell>
          <cell r="B387" t="str">
            <v>COAST TO COAST</v>
          </cell>
          <cell r="C387" t="str">
            <v>TRIM ILLUSIONS, INC</v>
          </cell>
          <cell r="D387" t="str">
            <v>C2C</v>
          </cell>
          <cell r="E387" t="str">
            <v>C2CT</v>
          </cell>
          <cell r="F387" t="str">
            <v>DH229</v>
          </cell>
          <cell r="G387" t="str">
            <v>DH;14-19 HIGHLANDER;CHRM</v>
          </cell>
          <cell r="O387">
            <v>13.75</v>
          </cell>
          <cell r="P387" t="str">
            <v>DCD</v>
          </cell>
          <cell r="Q387">
            <v>0.16</v>
          </cell>
          <cell r="R387">
            <v>5.2999999999999999E-2</v>
          </cell>
          <cell r="S387">
            <v>7.4999999999999997E-2</v>
          </cell>
          <cell r="X387">
            <v>17.709999999999997</v>
          </cell>
          <cell r="Y387">
            <v>87.89</v>
          </cell>
          <cell r="Z387">
            <v>0.79849812265331677</v>
          </cell>
          <cell r="AC387">
            <v>62</v>
          </cell>
          <cell r="AD387">
            <v>0.71435483870967753</v>
          </cell>
          <cell r="AE387" t="str">
            <v/>
          </cell>
        </row>
        <row r="388">
          <cell r="A388" t="str">
            <v>DH230</v>
          </cell>
          <cell r="B388" t="str">
            <v>COAST TO COAST</v>
          </cell>
          <cell r="C388" t="str">
            <v>TRIM ILLUSIONS, INC</v>
          </cell>
          <cell r="D388" t="str">
            <v>C2C</v>
          </cell>
          <cell r="E388" t="str">
            <v>C2CT</v>
          </cell>
          <cell r="F388" t="str">
            <v>DH230</v>
          </cell>
          <cell r="G388" t="str">
            <v>DH;16-20 PILOT;CHRM</v>
          </cell>
          <cell r="O388">
            <v>13.75</v>
          </cell>
          <cell r="P388" t="str">
            <v>DCD</v>
          </cell>
          <cell r="Q388">
            <v>0.16</v>
          </cell>
          <cell r="R388">
            <v>5.2999999999999999E-2</v>
          </cell>
          <cell r="S388">
            <v>7.4999999999999997E-2</v>
          </cell>
          <cell r="X388">
            <v>17.709999999999997</v>
          </cell>
          <cell r="Y388">
            <v>87.89</v>
          </cell>
          <cell r="Z388">
            <v>0.79849812265331677</v>
          </cell>
          <cell r="AC388">
            <v>62</v>
          </cell>
          <cell r="AD388">
            <v>0.71435483870967753</v>
          </cell>
          <cell r="AE388" t="str">
            <v/>
          </cell>
        </row>
        <row r="389">
          <cell r="A389" t="str">
            <v>DH232</v>
          </cell>
          <cell r="B389" t="str">
            <v>COAST TO COAST</v>
          </cell>
          <cell r="C389" t="str">
            <v>TRIM ILLUSIONS, INC</v>
          </cell>
          <cell r="D389" t="str">
            <v>C2C</v>
          </cell>
          <cell r="E389" t="str">
            <v>C2CT</v>
          </cell>
          <cell r="F389" t="str">
            <v>DH232</v>
          </cell>
          <cell r="G389" t="str">
            <v>DH;16-20 TACOMA;CHRM</v>
          </cell>
          <cell r="O389">
            <v>7</v>
          </cell>
          <cell r="P389" t="str">
            <v>DCD</v>
          </cell>
          <cell r="Q389">
            <v>0.16</v>
          </cell>
          <cell r="R389">
            <v>5.2999999999999999E-2</v>
          </cell>
          <cell r="S389">
            <v>7.4999999999999997E-2</v>
          </cell>
          <cell r="X389">
            <v>9.0159999999999982</v>
          </cell>
          <cell r="Y389">
            <v>52.89</v>
          </cell>
          <cell r="Z389">
            <v>0.82953299300434868</v>
          </cell>
          <cell r="AC389">
            <v>36</v>
          </cell>
          <cell r="AD389">
            <v>0.74955555555555564</v>
          </cell>
          <cell r="AE389" t="str">
            <v/>
          </cell>
        </row>
        <row r="390">
          <cell r="A390" t="str">
            <v>DH233</v>
          </cell>
          <cell r="B390" t="str">
            <v>COAST TO COAST</v>
          </cell>
          <cell r="C390" t="str">
            <v>TRIM ILLUSIONS, INC</v>
          </cell>
          <cell r="D390" t="str">
            <v>C2C</v>
          </cell>
          <cell r="E390" t="str">
            <v>C2CT</v>
          </cell>
          <cell r="F390" t="str">
            <v>DH233</v>
          </cell>
          <cell r="G390" t="str">
            <v>DH;14-18 SILVERADO;CHRM</v>
          </cell>
          <cell r="O390">
            <v>13.75</v>
          </cell>
          <cell r="P390" t="str">
            <v>DCD</v>
          </cell>
          <cell r="Q390">
            <v>0.16</v>
          </cell>
          <cell r="R390">
            <v>5.2999999999999999E-2</v>
          </cell>
          <cell r="S390">
            <v>7.4999999999999997E-2</v>
          </cell>
          <cell r="X390">
            <v>17.709999999999997</v>
          </cell>
          <cell r="Y390">
            <v>87.89</v>
          </cell>
          <cell r="Z390">
            <v>0.79849812265331677</v>
          </cell>
          <cell r="AC390">
            <v>62</v>
          </cell>
          <cell r="AD390">
            <v>0.71435483870967753</v>
          </cell>
          <cell r="AE390" t="str">
            <v/>
          </cell>
        </row>
        <row r="391">
          <cell r="A391" t="str">
            <v>DH234</v>
          </cell>
          <cell r="B391" t="str">
            <v>COAST TO COAST</v>
          </cell>
          <cell r="C391" t="str">
            <v>TRIM ILLUSIONS, INC</v>
          </cell>
          <cell r="D391" t="str">
            <v>C2C</v>
          </cell>
          <cell r="E391" t="str">
            <v>C2CT</v>
          </cell>
          <cell r="F391" t="str">
            <v>DH234</v>
          </cell>
          <cell r="G391" t="str">
            <v>DH;14-16 DART;CHRM</v>
          </cell>
          <cell r="O391">
            <v>12</v>
          </cell>
          <cell r="P391" t="str">
            <v>DCD</v>
          </cell>
          <cell r="Q391">
            <v>0.16</v>
          </cell>
          <cell r="R391">
            <v>5.2999999999999999E-2</v>
          </cell>
          <cell r="S391">
            <v>7.4999999999999997E-2</v>
          </cell>
          <cell r="X391">
            <v>15.455999999999998</v>
          </cell>
          <cell r="Y391">
            <v>76.89</v>
          </cell>
          <cell r="Z391">
            <v>0.7989855637924308</v>
          </cell>
          <cell r="AC391">
            <v>54</v>
          </cell>
          <cell r="AD391">
            <v>0.71377777777777784</v>
          </cell>
          <cell r="AE391" t="str">
            <v/>
          </cell>
        </row>
        <row r="392">
          <cell r="A392" t="str">
            <v>DH235</v>
          </cell>
          <cell r="B392" t="str">
            <v>COAST TO COAST</v>
          </cell>
          <cell r="C392" t="str">
            <v>TRIM ILLUSIONS, INC</v>
          </cell>
          <cell r="D392" t="str">
            <v>C2C</v>
          </cell>
          <cell r="E392" t="str">
            <v>C2CT</v>
          </cell>
          <cell r="F392" t="str">
            <v>DH235</v>
          </cell>
          <cell r="G392" t="str">
            <v>DH;04-14 F150;CHRM</v>
          </cell>
          <cell r="O392">
            <v>12</v>
          </cell>
          <cell r="P392" t="str">
            <v>DCD</v>
          </cell>
          <cell r="Q392">
            <v>0.16</v>
          </cell>
          <cell r="R392">
            <v>5.2999999999999999E-2</v>
          </cell>
          <cell r="S392">
            <v>7.4999999999999997E-2</v>
          </cell>
          <cell r="X392">
            <v>15.455999999999998</v>
          </cell>
          <cell r="Y392">
            <v>76.89</v>
          </cell>
          <cell r="Z392">
            <v>0.7989855637924308</v>
          </cell>
          <cell r="AC392">
            <v>54</v>
          </cell>
          <cell r="AD392">
            <v>0.71377777777777784</v>
          </cell>
          <cell r="AE392" t="str">
            <v/>
          </cell>
        </row>
        <row r="393">
          <cell r="A393" t="str">
            <v>DH236</v>
          </cell>
          <cell r="B393" t="str">
            <v>COAST TO COAST</v>
          </cell>
          <cell r="C393" t="str">
            <v>TRIM ILLUSIONS, INC</v>
          </cell>
          <cell r="D393" t="str">
            <v>C2C</v>
          </cell>
          <cell r="E393" t="str">
            <v>C2CT</v>
          </cell>
          <cell r="F393" t="str">
            <v>DH236</v>
          </cell>
          <cell r="G393" t="str">
            <v>DH;10-14 CUBE;CHRM</v>
          </cell>
          <cell r="O393">
            <v>13.75</v>
          </cell>
          <cell r="P393" t="str">
            <v>DCD</v>
          </cell>
          <cell r="Q393">
            <v>0.16</v>
          </cell>
          <cell r="R393">
            <v>5.2999999999999999E-2</v>
          </cell>
          <cell r="S393">
            <v>7.4999999999999997E-2</v>
          </cell>
          <cell r="X393">
            <v>17.709999999999997</v>
          </cell>
          <cell r="Y393">
            <v>87.89</v>
          </cell>
          <cell r="Z393">
            <v>0.79849812265331677</v>
          </cell>
          <cell r="AC393">
            <v>62</v>
          </cell>
          <cell r="AD393">
            <v>0.71435483870967753</v>
          </cell>
          <cell r="AE393" t="str">
            <v/>
          </cell>
        </row>
        <row r="394">
          <cell r="A394" t="str">
            <v>DH237</v>
          </cell>
          <cell r="B394" t="str">
            <v>COAST TO COAST</v>
          </cell>
          <cell r="C394" t="str">
            <v>TRIM ILLUSIONS, INC</v>
          </cell>
          <cell r="D394" t="str">
            <v>C2C</v>
          </cell>
          <cell r="E394" t="str">
            <v>C2CT</v>
          </cell>
          <cell r="F394" t="str">
            <v>DH237</v>
          </cell>
          <cell r="G394" t="str">
            <v>DH;07-20 TUNDRA;CHRM</v>
          </cell>
          <cell r="O394">
            <v>12</v>
          </cell>
          <cell r="P394" t="str">
            <v>DCD</v>
          </cell>
          <cell r="Q394">
            <v>0.16</v>
          </cell>
          <cell r="R394">
            <v>5.2999999999999999E-2</v>
          </cell>
          <cell r="S394">
            <v>7.4999999999999997E-2</v>
          </cell>
          <cell r="X394">
            <v>15.455999999999998</v>
          </cell>
          <cell r="Y394">
            <v>76.89</v>
          </cell>
          <cell r="Z394">
            <v>0.7989855637924308</v>
          </cell>
          <cell r="AC394">
            <v>54</v>
          </cell>
          <cell r="AD394">
            <v>0.71377777777777784</v>
          </cell>
          <cell r="AE394" t="str">
            <v/>
          </cell>
        </row>
        <row r="395">
          <cell r="A395" t="str">
            <v>DH238</v>
          </cell>
          <cell r="B395" t="str">
            <v>COAST TO COAST</v>
          </cell>
          <cell r="C395" t="str">
            <v>TRIM ILLUSIONS, INC</v>
          </cell>
          <cell r="D395" t="str">
            <v>C2C</v>
          </cell>
          <cell r="E395" t="str">
            <v>C2CT</v>
          </cell>
          <cell r="F395" t="str">
            <v>DH238</v>
          </cell>
          <cell r="G395" t="str">
            <v>DH;16-18 CIVIC;CHRM</v>
          </cell>
          <cell r="O395">
            <v>16</v>
          </cell>
          <cell r="P395" t="str">
            <v>DCD</v>
          </cell>
          <cell r="Q395">
            <v>0.16</v>
          </cell>
          <cell r="R395">
            <v>5.2999999999999999E-2</v>
          </cell>
          <cell r="S395">
            <v>7.4999999999999997E-2</v>
          </cell>
          <cell r="X395">
            <v>20.607999999999997</v>
          </cell>
          <cell r="Y395">
            <v>101.89</v>
          </cell>
          <cell r="Z395">
            <v>0.79774266365688495</v>
          </cell>
          <cell r="AC395">
            <v>72</v>
          </cell>
          <cell r="AD395">
            <v>0.71377777777777784</v>
          </cell>
          <cell r="AE395" t="str">
            <v/>
          </cell>
        </row>
        <row r="396">
          <cell r="A396" t="str">
            <v>DH240</v>
          </cell>
          <cell r="B396" t="str">
            <v>COAST TO COAST</v>
          </cell>
          <cell r="C396" t="str">
            <v>TRIM ILLUSIONS, INC</v>
          </cell>
          <cell r="D396" t="str">
            <v>C2C</v>
          </cell>
          <cell r="E396" t="str">
            <v>C2CT</v>
          </cell>
          <cell r="F396" t="str">
            <v>DH240</v>
          </cell>
          <cell r="G396" t="str">
            <v>DH;13-20 IMPALA;CHRM</v>
          </cell>
          <cell r="O396">
            <v>12</v>
          </cell>
          <cell r="P396" t="str">
            <v>DCD</v>
          </cell>
          <cell r="Q396">
            <v>0.16</v>
          </cell>
          <cell r="R396">
            <v>5.2999999999999999E-2</v>
          </cell>
          <cell r="S396">
            <v>7.4999999999999997E-2</v>
          </cell>
          <cell r="X396">
            <v>15.455999999999998</v>
          </cell>
          <cell r="Y396">
            <v>76.89</v>
          </cell>
          <cell r="Z396">
            <v>0.7989855637924308</v>
          </cell>
          <cell r="AC396">
            <v>54</v>
          </cell>
          <cell r="AD396">
            <v>0.71377777777777784</v>
          </cell>
          <cell r="AE396" t="str">
            <v/>
          </cell>
        </row>
        <row r="397">
          <cell r="A397" t="str">
            <v>DH242</v>
          </cell>
          <cell r="B397" t="str">
            <v>COAST TO COAST</v>
          </cell>
          <cell r="C397" t="str">
            <v>TRIM ILLUSIONS, INC</v>
          </cell>
          <cell r="D397" t="str">
            <v>C2C</v>
          </cell>
          <cell r="E397" t="str">
            <v>C2CT</v>
          </cell>
          <cell r="F397" t="str">
            <v>DH242</v>
          </cell>
          <cell r="G397" t="str">
            <v>DH;14-15 CIVIC;CHRM</v>
          </cell>
          <cell r="O397">
            <v>16</v>
          </cell>
          <cell r="P397" t="str">
            <v>DCD</v>
          </cell>
          <cell r="Q397">
            <v>0.16</v>
          </cell>
          <cell r="R397">
            <v>5.2999999999999999E-2</v>
          </cell>
          <cell r="S397">
            <v>7.4999999999999997E-2</v>
          </cell>
          <cell r="X397">
            <v>20.607999999999997</v>
          </cell>
          <cell r="Y397">
            <v>101.89</v>
          </cell>
          <cell r="Z397">
            <v>0.79774266365688495</v>
          </cell>
          <cell r="AC397">
            <v>72</v>
          </cell>
          <cell r="AD397">
            <v>0.71377777777777784</v>
          </cell>
          <cell r="AE397" t="str">
            <v/>
          </cell>
        </row>
        <row r="398">
          <cell r="A398" t="str">
            <v>DH243</v>
          </cell>
          <cell r="B398" t="str">
            <v>COAST TO COAST</v>
          </cell>
          <cell r="C398" t="str">
            <v>TRIM ILLUSIONS, INC</v>
          </cell>
          <cell r="D398" t="str">
            <v>C2C</v>
          </cell>
          <cell r="E398" t="str">
            <v>C2CT</v>
          </cell>
          <cell r="F398" t="str">
            <v>DH243</v>
          </cell>
          <cell r="G398" t="str">
            <v>DH;15-20 COLORADO;CHRM</v>
          </cell>
          <cell r="O398">
            <v>13.75</v>
          </cell>
          <cell r="P398" t="str">
            <v>DCD</v>
          </cell>
          <cell r="Q398">
            <v>0.16</v>
          </cell>
          <cell r="R398">
            <v>5.2999999999999999E-2</v>
          </cell>
          <cell r="S398">
            <v>7.4999999999999997E-2</v>
          </cell>
          <cell r="X398">
            <v>17.709999999999997</v>
          </cell>
          <cell r="Y398">
            <v>87.89</v>
          </cell>
          <cell r="Z398">
            <v>0.79849812265331677</v>
          </cell>
          <cell r="AC398">
            <v>62</v>
          </cell>
          <cell r="AD398">
            <v>0.71435483870967753</v>
          </cell>
          <cell r="AE398" t="str">
            <v/>
          </cell>
        </row>
        <row r="399">
          <cell r="A399" t="str">
            <v>DH244</v>
          </cell>
          <cell r="B399" t="str">
            <v>COAST TO COAST</v>
          </cell>
          <cell r="C399" t="str">
            <v>TRIM ILLUSIONS, INC</v>
          </cell>
          <cell r="D399" t="str">
            <v>C2C</v>
          </cell>
          <cell r="E399" t="str">
            <v>C2CT</v>
          </cell>
          <cell r="F399" t="str">
            <v>DH244</v>
          </cell>
          <cell r="G399" t="str">
            <v>DH;12-20 CHALLENGER;CHRM</v>
          </cell>
          <cell r="O399">
            <v>7</v>
          </cell>
          <cell r="P399" t="str">
            <v>DCD</v>
          </cell>
          <cell r="Q399">
            <v>0.16</v>
          </cell>
          <cell r="R399">
            <v>5.2999999999999999E-2</v>
          </cell>
          <cell r="S399">
            <v>7.4999999999999997E-2</v>
          </cell>
          <cell r="X399">
            <v>9.0159999999999982</v>
          </cell>
          <cell r="Y399">
            <v>52.89</v>
          </cell>
          <cell r="Z399">
            <v>0.82953299300434868</v>
          </cell>
          <cell r="AC399">
            <v>36</v>
          </cell>
          <cell r="AD399">
            <v>0.74955555555555564</v>
          </cell>
          <cell r="AE399" t="str">
            <v/>
          </cell>
        </row>
        <row r="400">
          <cell r="A400" t="str">
            <v>DH245</v>
          </cell>
          <cell r="B400" t="str">
            <v>COAST TO COAST</v>
          </cell>
          <cell r="C400" t="str">
            <v>TRIM ILLUSIONS, INC</v>
          </cell>
          <cell r="D400" t="str">
            <v>C2C</v>
          </cell>
          <cell r="E400" t="str">
            <v>C2CT</v>
          </cell>
          <cell r="F400" t="str">
            <v>DH245</v>
          </cell>
          <cell r="G400" t="str">
            <v>DH;15-20 F150;CHRM</v>
          </cell>
          <cell r="O400">
            <v>16</v>
          </cell>
          <cell r="P400" t="str">
            <v>DCD</v>
          </cell>
          <cell r="Q400">
            <v>0.16</v>
          </cell>
          <cell r="R400">
            <v>5.2999999999999999E-2</v>
          </cell>
          <cell r="S400">
            <v>7.4999999999999997E-2</v>
          </cell>
          <cell r="X400">
            <v>20.607999999999997</v>
          </cell>
          <cell r="Y400">
            <v>101.89</v>
          </cell>
          <cell r="Z400">
            <v>0.79774266365688495</v>
          </cell>
          <cell r="AC400">
            <v>72</v>
          </cell>
          <cell r="AD400">
            <v>0.71377777777777784</v>
          </cell>
          <cell r="AE400" t="str">
            <v/>
          </cell>
        </row>
        <row r="401">
          <cell r="A401" t="str">
            <v>DH247</v>
          </cell>
          <cell r="B401" t="str">
            <v>COAST TO COAST</v>
          </cell>
          <cell r="C401" t="str">
            <v>TRIM ILLUSIONS, INC</v>
          </cell>
          <cell r="D401" t="str">
            <v>C2C</v>
          </cell>
          <cell r="E401" t="str">
            <v>C2CT</v>
          </cell>
          <cell r="F401" t="str">
            <v>DH247</v>
          </cell>
          <cell r="G401" t="str">
            <v>DH;11-18 ACCENT;CHRM</v>
          </cell>
          <cell r="O401">
            <v>13.75</v>
          </cell>
          <cell r="P401" t="str">
            <v>DCD</v>
          </cell>
          <cell r="Q401">
            <v>0.16</v>
          </cell>
          <cell r="R401">
            <v>5.2999999999999999E-2</v>
          </cell>
          <cell r="S401">
            <v>7.4999999999999997E-2</v>
          </cell>
          <cell r="X401">
            <v>17.709999999999997</v>
          </cell>
          <cell r="Y401">
            <v>87.89</v>
          </cell>
          <cell r="Z401">
            <v>0.79849812265331677</v>
          </cell>
          <cell r="AC401">
            <v>62</v>
          </cell>
          <cell r="AD401">
            <v>0.71435483870967753</v>
          </cell>
          <cell r="AE401" t="str">
            <v/>
          </cell>
        </row>
        <row r="402">
          <cell r="A402" t="str">
            <v>DH249</v>
          </cell>
          <cell r="B402" t="str">
            <v>COAST TO COAST</v>
          </cell>
          <cell r="C402" t="str">
            <v>TRIM ILLUSIONS, INC</v>
          </cell>
          <cell r="D402" t="str">
            <v>C2C</v>
          </cell>
          <cell r="E402" t="str">
            <v>C2CT</v>
          </cell>
          <cell r="F402" t="str">
            <v>DH249</v>
          </cell>
          <cell r="G402" t="str">
            <v>DH;16-17 CIVIC;CHRM</v>
          </cell>
          <cell r="O402">
            <v>7</v>
          </cell>
          <cell r="P402" t="str">
            <v>DCD</v>
          </cell>
          <cell r="Q402">
            <v>0.16</v>
          </cell>
          <cell r="R402">
            <v>5.2999999999999999E-2</v>
          </cell>
          <cell r="S402">
            <v>7.4999999999999997E-2</v>
          </cell>
          <cell r="X402">
            <v>9.0159999999999982</v>
          </cell>
          <cell r="Y402">
            <v>52.89</v>
          </cell>
          <cell r="Z402">
            <v>0.82953299300434868</v>
          </cell>
          <cell r="AC402">
            <v>36</v>
          </cell>
          <cell r="AD402">
            <v>0.74955555555555564</v>
          </cell>
          <cell r="AE402" t="str">
            <v/>
          </cell>
        </row>
        <row r="403">
          <cell r="A403" t="str">
            <v>DH250</v>
          </cell>
          <cell r="B403" t="str">
            <v>COAST TO COAST</v>
          </cell>
          <cell r="C403" t="str">
            <v>TRIM ILLUSIONS, INC</v>
          </cell>
          <cell r="D403" t="str">
            <v>C2C</v>
          </cell>
          <cell r="E403" t="str">
            <v>C2CT</v>
          </cell>
          <cell r="F403" t="str">
            <v>DH250</v>
          </cell>
          <cell r="G403" t="str">
            <v>DH;13-19 TAURUS;CHRM</v>
          </cell>
          <cell r="O403">
            <v>16</v>
          </cell>
          <cell r="P403" t="str">
            <v>DCD</v>
          </cell>
          <cell r="Q403">
            <v>0.16</v>
          </cell>
          <cell r="R403">
            <v>5.2999999999999999E-2</v>
          </cell>
          <cell r="S403">
            <v>7.4999999999999997E-2</v>
          </cell>
          <cell r="X403">
            <v>20.607999999999997</v>
          </cell>
          <cell r="Y403">
            <v>101.89</v>
          </cell>
          <cell r="Z403">
            <v>0.79774266365688495</v>
          </cell>
          <cell r="AC403">
            <v>72</v>
          </cell>
          <cell r="AD403">
            <v>0.71377777777777784</v>
          </cell>
          <cell r="AE403" t="str">
            <v/>
          </cell>
        </row>
        <row r="404">
          <cell r="A404" t="str">
            <v>DH252</v>
          </cell>
          <cell r="B404" t="str">
            <v>COAST TO COAST</v>
          </cell>
          <cell r="C404" t="str">
            <v>TRIM ILLUSIONS, INC</v>
          </cell>
          <cell r="D404" t="str">
            <v>C2C</v>
          </cell>
          <cell r="E404" t="str">
            <v>C2CT</v>
          </cell>
          <cell r="F404" t="str">
            <v>DH252</v>
          </cell>
          <cell r="G404" t="str">
            <v>DH;13-20 IMPALA;CHRM</v>
          </cell>
          <cell r="O404">
            <v>13.75</v>
          </cell>
          <cell r="P404" t="str">
            <v>DCD</v>
          </cell>
          <cell r="Q404">
            <v>0.16</v>
          </cell>
          <cell r="R404">
            <v>5.2999999999999999E-2</v>
          </cell>
          <cell r="S404">
            <v>7.4999999999999997E-2</v>
          </cell>
          <cell r="X404">
            <v>17.709999999999997</v>
          </cell>
          <cell r="Y404">
            <v>87.89</v>
          </cell>
          <cell r="Z404">
            <v>0.79849812265331677</v>
          </cell>
          <cell r="AC404">
            <v>62</v>
          </cell>
          <cell r="AD404">
            <v>0.71435483870967753</v>
          </cell>
          <cell r="AE404" t="str">
            <v/>
          </cell>
        </row>
        <row r="405">
          <cell r="A405" t="str">
            <v>DH253</v>
          </cell>
          <cell r="B405" t="str">
            <v>COAST TO COAST</v>
          </cell>
          <cell r="C405" t="str">
            <v>TRIM ILLUSIONS, INC</v>
          </cell>
          <cell r="D405" t="str">
            <v>C2C</v>
          </cell>
          <cell r="E405" t="str">
            <v>C2CT</v>
          </cell>
          <cell r="F405" t="str">
            <v>DH253</v>
          </cell>
          <cell r="G405" t="str">
            <v>DH;05-12 PATHFINDER;CHRM</v>
          </cell>
          <cell r="O405">
            <v>7</v>
          </cell>
          <cell r="P405" t="str">
            <v>DCD</v>
          </cell>
          <cell r="Q405">
            <v>0.16</v>
          </cell>
          <cell r="R405">
            <v>5.2999999999999999E-2</v>
          </cell>
          <cell r="S405">
            <v>7.4999999999999997E-2</v>
          </cell>
          <cell r="X405">
            <v>9.0159999999999982</v>
          </cell>
          <cell r="Y405">
            <v>52.89</v>
          </cell>
          <cell r="Z405">
            <v>0.82953299300434868</v>
          </cell>
          <cell r="AC405">
            <v>36</v>
          </cell>
          <cell r="AD405">
            <v>0.74955555555555564</v>
          </cell>
          <cell r="AE405" t="str">
            <v/>
          </cell>
        </row>
        <row r="406">
          <cell r="A406" t="str">
            <v>DH254</v>
          </cell>
          <cell r="B406" t="str">
            <v>COAST TO COAST</v>
          </cell>
          <cell r="C406" t="str">
            <v>TRIM ILLUSIONS, INC</v>
          </cell>
          <cell r="D406" t="str">
            <v>C2C</v>
          </cell>
          <cell r="E406" t="str">
            <v>C2CT</v>
          </cell>
          <cell r="F406" t="str">
            <v>DH254</v>
          </cell>
          <cell r="G406" t="str">
            <v>DH;13-20 FUSION;CHRM</v>
          </cell>
          <cell r="O406">
            <v>13.75</v>
          </cell>
          <cell r="P406" t="str">
            <v>DCD</v>
          </cell>
          <cell r="Q406">
            <v>0.16</v>
          </cell>
          <cell r="R406">
            <v>5.2999999999999999E-2</v>
          </cell>
          <cell r="S406">
            <v>7.4999999999999997E-2</v>
          </cell>
          <cell r="X406">
            <v>17.709999999999997</v>
          </cell>
          <cell r="Y406">
            <v>87.89</v>
          </cell>
          <cell r="Z406">
            <v>0.79849812265331677</v>
          </cell>
          <cell r="AC406">
            <v>62</v>
          </cell>
          <cell r="AD406">
            <v>0.71435483870967753</v>
          </cell>
          <cell r="AE406" t="str">
            <v/>
          </cell>
        </row>
        <row r="407">
          <cell r="A407" t="str">
            <v>DH256</v>
          </cell>
          <cell r="B407" t="str">
            <v>COAST TO COAST</v>
          </cell>
          <cell r="C407" t="str">
            <v>TRIM ILLUSIONS, INC</v>
          </cell>
          <cell r="D407" t="str">
            <v>C2C</v>
          </cell>
          <cell r="E407" t="str">
            <v>C2CT</v>
          </cell>
          <cell r="F407" t="str">
            <v>DH256</v>
          </cell>
          <cell r="G407" t="str">
            <v>DH;12-17 CAMRY;CHRM</v>
          </cell>
          <cell r="O407">
            <v>12</v>
          </cell>
          <cell r="P407" t="str">
            <v>DCD</v>
          </cell>
          <cell r="Q407">
            <v>0.16</v>
          </cell>
          <cell r="R407">
            <v>5.2999999999999999E-2</v>
          </cell>
          <cell r="S407">
            <v>7.4999999999999997E-2</v>
          </cell>
          <cell r="X407">
            <v>15.455999999999998</v>
          </cell>
          <cell r="Y407">
            <v>76.89</v>
          </cell>
          <cell r="Z407">
            <v>0.7989855637924308</v>
          </cell>
          <cell r="AC407">
            <v>54</v>
          </cell>
          <cell r="AD407">
            <v>0.71377777777777784</v>
          </cell>
          <cell r="AE407" t="str">
            <v/>
          </cell>
        </row>
        <row r="408">
          <cell r="A408" t="str">
            <v>DH257</v>
          </cell>
          <cell r="B408" t="str">
            <v>COAST TO COAST</v>
          </cell>
          <cell r="C408" t="str">
            <v>TRIM ILLUSIONS, INC</v>
          </cell>
          <cell r="D408" t="str">
            <v>C2C</v>
          </cell>
          <cell r="E408" t="str">
            <v>C2CT</v>
          </cell>
          <cell r="F408" t="str">
            <v>DH257</v>
          </cell>
          <cell r="G408" t="str">
            <v>DH;13-20 FUSION;CHRM</v>
          </cell>
          <cell r="O408">
            <v>13.75</v>
          </cell>
          <cell r="P408" t="str">
            <v>DCD</v>
          </cell>
          <cell r="Q408">
            <v>0.16</v>
          </cell>
          <cell r="R408">
            <v>5.2999999999999999E-2</v>
          </cell>
          <cell r="S408">
            <v>7.4999999999999997E-2</v>
          </cell>
          <cell r="X408">
            <v>17.709999999999997</v>
          </cell>
          <cell r="Y408">
            <v>87.89</v>
          </cell>
          <cell r="Z408">
            <v>0.79849812265331677</v>
          </cell>
          <cell r="AC408">
            <v>62</v>
          </cell>
          <cell r="AD408">
            <v>0.71435483870967753</v>
          </cell>
          <cell r="AE408" t="str">
            <v/>
          </cell>
        </row>
        <row r="409">
          <cell r="A409" t="str">
            <v>DH260</v>
          </cell>
          <cell r="B409" t="str">
            <v>COAST TO COAST</v>
          </cell>
          <cell r="C409" t="str">
            <v>TRIM ILLUSIONS, INC</v>
          </cell>
          <cell r="D409" t="str">
            <v>C2C</v>
          </cell>
          <cell r="E409" t="str">
            <v>C2CT</v>
          </cell>
          <cell r="F409" t="str">
            <v>DH260</v>
          </cell>
          <cell r="G409" t="str">
            <v>DH;15-17 CHRYSLER 200;CHRM</v>
          </cell>
          <cell r="O409">
            <v>12</v>
          </cell>
          <cell r="P409" t="str">
            <v>DCD</v>
          </cell>
          <cell r="Q409">
            <v>0.16</v>
          </cell>
          <cell r="R409">
            <v>5.2999999999999999E-2</v>
          </cell>
          <cell r="S409">
            <v>7.4999999999999997E-2</v>
          </cell>
          <cell r="X409">
            <v>15.455999999999998</v>
          </cell>
          <cell r="Y409">
            <v>76.89</v>
          </cell>
          <cell r="Z409">
            <v>0.7989855637924308</v>
          </cell>
          <cell r="AC409">
            <v>54</v>
          </cell>
          <cell r="AD409">
            <v>0.71377777777777784</v>
          </cell>
          <cell r="AE409" t="str">
            <v/>
          </cell>
        </row>
        <row r="410">
          <cell r="A410" t="str">
            <v>DH261</v>
          </cell>
          <cell r="B410" t="str">
            <v>COAST TO COAST</v>
          </cell>
          <cell r="C410" t="str">
            <v>TRIM ILLUSIONS, INC</v>
          </cell>
          <cell r="D410" t="str">
            <v>C2C</v>
          </cell>
          <cell r="E410" t="str">
            <v>C2CT</v>
          </cell>
          <cell r="F410" t="str">
            <v>DH261</v>
          </cell>
          <cell r="G410" t="str">
            <v>DH;11-13 KIA SOUL;CHRM</v>
          </cell>
          <cell r="O410">
            <v>12</v>
          </cell>
          <cell r="P410" t="str">
            <v>DCD</v>
          </cell>
          <cell r="Q410">
            <v>0.16</v>
          </cell>
          <cell r="R410">
            <v>5.2999999999999999E-2</v>
          </cell>
          <cell r="S410">
            <v>7.4999999999999997E-2</v>
          </cell>
          <cell r="X410">
            <v>15.455999999999998</v>
          </cell>
          <cell r="Y410">
            <v>76.89</v>
          </cell>
          <cell r="Z410">
            <v>0.7989855637924308</v>
          </cell>
          <cell r="AC410">
            <v>54</v>
          </cell>
          <cell r="AD410">
            <v>0.71377777777777784</v>
          </cell>
          <cell r="AE410" t="str">
            <v/>
          </cell>
        </row>
        <row r="411">
          <cell r="A411" t="str">
            <v>DH262</v>
          </cell>
          <cell r="B411" t="str">
            <v>COAST TO COAST</v>
          </cell>
          <cell r="C411" t="str">
            <v>TRIM ILLUSIONS, INC</v>
          </cell>
          <cell r="D411" t="str">
            <v>C2C</v>
          </cell>
          <cell r="E411" t="str">
            <v>C2CT</v>
          </cell>
          <cell r="F411" t="str">
            <v>DH262</v>
          </cell>
          <cell r="G411" t="str">
            <v>DH;11-19 EXPLORER;CHRM</v>
          </cell>
          <cell r="O411">
            <v>13.75</v>
          </cell>
          <cell r="P411" t="str">
            <v>DCD</v>
          </cell>
          <cell r="Q411">
            <v>0.16</v>
          </cell>
          <cell r="R411">
            <v>5.2999999999999999E-2</v>
          </cell>
          <cell r="S411">
            <v>7.4999999999999997E-2</v>
          </cell>
          <cell r="X411">
            <v>17.709999999999997</v>
          </cell>
          <cell r="Y411">
            <v>87.89</v>
          </cell>
          <cell r="Z411">
            <v>0.79849812265331677</v>
          </cell>
          <cell r="AC411">
            <v>62</v>
          </cell>
          <cell r="AD411">
            <v>0.71435483870967753</v>
          </cell>
          <cell r="AE411" t="str">
            <v/>
          </cell>
        </row>
        <row r="412">
          <cell r="A412" t="str">
            <v>DH263</v>
          </cell>
          <cell r="B412" t="str">
            <v>COAST TO COAST</v>
          </cell>
          <cell r="C412" t="str">
            <v>TRIM ILLUSIONS, INC</v>
          </cell>
          <cell r="D412" t="str">
            <v>C2C</v>
          </cell>
          <cell r="E412" t="str">
            <v>C2CT</v>
          </cell>
          <cell r="F412" t="str">
            <v>DH263</v>
          </cell>
          <cell r="G412" t="str">
            <v>DH;15-20 MUSTANG;CHRM</v>
          </cell>
          <cell r="O412">
            <v>9</v>
          </cell>
          <cell r="P412" t="str">
            <v>DCD</v>
          </cell>
          <cell r="Q412">
            <v>0.16</v>
          </cell>
          <cell r="R412">
            <v>5.2999999999999999E-2</v>
          </cell>
          <cell r="S412">
            <v>7.4999999999999997E-2</v>
          </cell>
          <cell r="X412">
            <v>11.591999999999999</v>
          </cell>
          <cell r="Y412">
            <v>67.89</v>
          </cell>
          <cell r="Z412">
            <v>0.82925320371188693</v>
          </cell>
          <cell r="AC412">
            <v>47</v>
          </cell>
          <cell r="AD412">
            <v>0.75336170212765963</v>
          </cell>
          <cell r="AE412" t="str">
            <v/>
          </cell>
        </row>
        <row r="413">
          <cell r="A413" t="str">
            <v>DH265</v>
          </cell>
          <cell r="B413" t="str">
            <v>COAST TO COAST</v>
          </cell>
          <cell r="C413" t="str">
            <v>TRIM ILLUSIONS, INC</v>
          </cell>
          <cell r="D413" t="str">
            <v>C2C</v>
          </cell>
          <cell r="E413" t="str">
            <v>C2CT</v>
          </cell>
          <cell r="F413" t="str">
            <v>DH265</v>
          </cell>
          <cell r="G413" t="str">
            <v>DH;04-15 TACOMA;CHRM</v>
          </cell>
          <cell r="O413">
            <v>7</v>
          </cell>
          <cell r="P413" t="str">
            <v>DCD</v>
          </cell>
          <cell r="Q413">
            <v>0.16</v>
          </cell>
          <cell r="R413">
            <v>5.2999999999999999E-2</v>
          </cell>
          <cell r="S413">
            <v>7.4999999999999997E-2</v>
          </cell>
          <cell r="X413">
            <v>9.0159999999999982</v>
          </cell>
          <cell r="Y413">
            <v>52.89</v>
          </cell>
          <cell r="Z413">
            <v>0.82953299300434868</v>
          </cell>
          <cell r="AC413">
            <v>36</v>
          </cell>
          <cell r="AD413">
            <v>0.74955555555555564</v>
          </cell>
          <cell r="AE413" t="str">
            <v/>
          </cell>
        </row>
        <row r="414">
          <cell r="A414" t="str">
            <v>DH267</v>
          </cell>
          <cell r="B414" t="str">
            <v>COAST TO COAST</v>
          </cell>
          <cell r="C414" t="str">
            <v>TRIM ILLUSIONS, INC</v>
          </cell>
          <cell r="D414" t="str">
            <v>C2C</v>
          </cell>
          <cell r="E414" t="str">
            <v>C2CT</v>
          </cell>
          <cell r="F414" t="str">
            <v>DH267</v>
          </cell>
          <cell r="G414" t="str">
            <v>DH;13-19 TAURUS;CHRM</v>
          </cell>
          <cell r="O414">
            <v>13.75</v>
          </cell>
          <cell r="P414" t="str">
            <v>DCD</v>
          </cell>
          <cell r="Q414">
            <v>0.16</v>
          </cell>
          <cell r="R414">
            <v>5.2999999999999999E-2</v>
          </cell>
          <cell r="S414">
            <v>7.4999999999999997E-2</v>
          </cell>
          <cell r="X414">
            <v>17.709999999999997</v>
          </cell>
          <cell r="Y414">
            <v>87.89</v>
          </cell>
          <cell r="Z414">
            <v>0.79849812265331677</v>
          </cell>
          <cell r="AC414">
            <v>62</v>
          </cell>
          <cell r="AD414">
            <v>0.71435483870967753</v>
          </cell>
          <cell r="AE414" t="str">
            <v/>
          </cell>
        </row>
        <row r="415">
          <cell r="A415" t="str">
            <v>DH271</v>
          </cell>
          <cell r="B415" t="str">
            <v>COAST TO COAST</v>
          </cell>
          <cell r="C415" t="str">
            <v>TRIM ILLUSIONS, INC</v>
          </cell>
          <cell r="D415" t="str">
            <v>C2C</v>
          </cell>
          <cell r="E415" t="str">
            <v>C2CT</v>
          </cell>
          <cell r="F415" t="str">
            <v>DH271</v>
          </cell>
          <cell r="G415" t="str">
            <v>DH;16-20 CRUZE;CHRM</v>
          </cell>
          <cell r="O415">
            <v>13.75</v>
          </cell>
          <cell r="P415" t="str">
            <v>DCD</v>
          </cell>
          <cell r="Q415">
            <v>0.16</v>
          </cell>
          <cell r="R415">
            <v>5.2999999999999999E-2</v>
          </cell>
          <cell r="S415">
            <v>7.4999999999999997E-2</v>
          </cell>
          <cell r="X415">
            <v>17.709999999999997</v>
          </cell>
          <cell r="Y415">
            <v>87.89</v>
          </cell>
          <cell r="Z415">
            <v>0.79849812265331677</v>
          </cell>
          <cell r="AC415">
            <v>62</v>
          </cell>
          <cell r="AD415">
            <v>0.71435483870967753</v>
          </cell>
          <cell r="AE415" t="str">
            <v/>
          </cell>
        </row>
        <row r="416">
          <cell r="A416" t="str">
            <v>DH272</v>
          </cell>
          <cell r="B416" t="str">
            <v>COAST TO COAST</v>
          </cell>
          <cell r="C416" t="str">
            <v>TRIM ILLUSIONS, INC</v>
          </cell>
          <cell r="D416" t="str">
            <v>C2C</v>
          </cell>
          <cell r="E416" t="str">
            <v>C2CT</v>
          </cell>
          <cell r="F416" t="str">
            <v>DH272</v>
          </cell>
          <cell r="G416" t="str">
            <v>DH;15-20 RENEGADE;CHRM</v>
          </cell>
          <cell r="O416">
            <v>16</v>
          </cell>
          <cell r="P416" t="str">
            <v>DCD</v>
          </cell>
          <cell r="Q416">
            <v>0.16</v>
          </cell>
          <cell r="R416">
            <v>5.2999999999999999E-2</v>
          </cell>
          <cell r="S416">
            <v>7.4999999999999997E-2</v>
          </cell>
          <cell r="X416">
            <v>20.607999999999997</v>
          </cell>
          <cell r="Y416">
            <v>101.89</v>
          </cell>
          <cell r="Z416">
            <v>0.79774266365688495</v>
          </cell>
          <cell r="AC416">
            <v>72</v>
          </cell>
          <cell r="AD416">
            <v>0.71377777777777784</v>
          </cell>
          <cell r="AE416" t="str">
            <v/>
          </cell>
        </row>
        <row r="417">
          <cell r="A417" t="str">
            <v>DH273</v>
          </cell>
          <cell r="B417" t="str">
            <v>COAST TO COAST</v>
          </cell>
          <cell r="C417" t="str">
            <v>TRIM ILLUSIONS, INC</v>
          </cell>
          <cell r="D417" t="str">
            <v>C2C</v>
          </cell>
          <cell r="E417" t="str">
            <v>C2CT</v>
          </cell>
          <cell r="F417" t="str">
            <v>DH273</v>
          </cell>
          <cell r="G417" t="str">
            <v>DH;17-20 TITAN;CHRM</v>
          </cell>
          <cell r="O417">
            <v>13.75</v>
          </cell>
          <cell r="P417" t="str">
            <v>DCD</v>
          </cell>
          <cell r="Q417">
            <v>0.16</v>
          </cell>
          <cell r="R417">
            <v>5.2999999999999999E-2</v>
          </cell>
          <cell r="S417">
            <v>7.4999999999999997E-2</v>
          </cell>
          <cell r="X417">
            <v>17.709999999999997</v>
          </cell>
          <cell r="Y417">
            <v>87.89</v>
          </cell>
          <cell r="Z417">
            <v>0.79849812265331677</v>
          </cell>
          <cell r="AC417">
            <v>62</v>
          </cell>
          <cell r="AD417">
            <v>0.71435483870967753</v>
          </cell>
          <cell r="AE417" t="str">
            <v/>
          </cell>
        </row>
        <row r="418">
          <cell r="A418" t="str">
            <v>DH274</v>
          </cell>
          <cell r="B418" t="str">
            <v>COAST TO COAST</v>
          </cell>
          <cell r="C418" t="str">
            <v>TRIM ILLUSIONS, INC</v>
          </cell>
          <cell r="D418" t="str">
            <v>C2C</v>
          </cell>
          <cell r="E418" t="str">
            <v>C2CT</v>
          </cell>
          <cell r="F418" t="str">
            <v>DH274</v>
          </cell>
          <cell r="G418" t="str">
            <v>DH;14-20 KIA SOUL;CHRM</v>
          </cell>
          <cell r="O418">
            <v>13.75</v>
          </cell>
          <cell r="P418" t="str">
            <v>DCD</v>
          </cell>
          <cell r="Q418">
            <v>0.16</v>
          </cell>
          <cell r="R418">
            <v>5.2999999999999999E-2</v>
          </cell>
          <cell r="S418">
            <v>7.4999999999999997E-2</v>
          </cell>
          <cell r="X418">
            <v>17.709999999999997</v>
          </cell>
          <cell r="Y418">
            <v>87.89</v>
          </cell>
          <cell r="Z418">
            <v>0.79849812265331677</v>
          </cell>
          <cell r="AC418">
            <v>62</v>
          </cell>
          <cell r="AD418">
            <v>0.71435483870967753</v>
          </cell>
          <cell r="AE418" t="str">
            <v/>
          </cell>
        </row>
        <row r="419">
          <cell r="A419" t="str">
            <v>DH275</v>
          </cell>
          <cell r="B419" t="str">
            <v>COAST TO COAST</v>
          </cell>
          <cell r="C419" t="str">
            <v>TRIM ILLUSIONS, INC</v>
          </cell>
          <cell r="D419" t="str">
            <v>C2C</v>
          </cell>
          <cell r="E419" t="str">
            <v>C2CT</v>
          </cell>
          <cell r="F419" t="str">
            <v>DH275</v>
          </cell>
          <cell r="G419" t="str">
            <v>DH;13-18 RAM;CHRM</v>
          </cell>
          <cell r="O419">
            <v>13.75</v>
          </cell>
          <cell r="P419" t="str">
            <v>DCD</v>
          </cell>
          <cell r="Q419">
            <v>0.16</v>
          </cell>
          <cell r="R419">
            <v>5.2999999999999999E-2</v>
          </cell>
          <cell r="S419">
            <v>7.4999999999999997E-2</v>
          </cell>
          <cell r="X419">
            <v>17.709999999999997</v>
          </cell>
          <cell r="Y419">
            <v>87.89</v>
          </cell>
          <cell r="Z419">
            <v>0.79849812265331677</v>
          </cell>
          <cell r="AC419">
            <v>62</v>
          </cell>
          <cell r="AD419">
            <v>0.71435483870967753</v>
          </cell>
          <cell r="AE419" t="str">
            <v/>
          </cell>
        </row>
        <row r="420">
          <cell r="A420" t="str">
            <v>DH276</v>
          </cell>
          <cell r="B420" t="str">
            <v>COAST TO COAST</v>
          </cell>
          <cell r="C420" t="str">
            <v>TRIM ILLUSIONS, INC</v>
          </cell>
          <cell r="D420" t="str">
            <v>C2C</v>
          </cell>
          <cell r="E420" t="str">
            <v>C2CT</v>
          </cell>
          <cell r="F420" t="str">
            <v>DH276</v>
          </cell>
          <cell r="G420" t="str">
            <v>DH;17-20 CR-V;CHRM</v>
          </cell>
          <cell r="O420">
            <v>13.75</v>
          </cell>
          <cell r="P420" t="str">
            <v>DCD</v>
          </cell>
          <cell r="Q420">
            <v>0.16</v>
          </cell>
          <cell r="R420">
            <v>5.2999999999999999E-2</v>
          </cell>
          <cell r="S420">
            <v>7.4999999999999997E-2</v>
          </cell>
          <cell r="X420">
            <v>17.709999999999997</v>
          </cell>
          <cell r="Y420">
            <v>87.89</v>
          </cell>
          <cell r="Z420">
            <v>0.79849812265331677</v>
          </cell>
          <cell r="AC420">
            <v>62</v>
          </cell>
          <cell r="AD420">
            <v>0.71435483870967753</v>
          </cell>
          <cell r="AE420" t="str">
            <v/>
          </cell>
        </row>
        <row r="421">
          <cell r="A421" t="str">
            <v>DH277</v>
          </cell>
          <cell r="B421" t="str">
            <v>COAST TO COAST</v>
          </cell>
          <cell r="C421" t="str">
            <v>TRIM ILLUSIONS, INC</v>
          </cell>
          <cell r="D421" t="str">
            <v>C2C</v>
          </cell>
          <cell r="E421" t="str">
            <v>C2CT</v>
          </cell>
          <cell r="F421" t="str">
            <v>DH277</v>
          </cell>
          <cell r="G421" t="str">
            <v>DH;14-20 ROGUE;CHRM</v>
          </cell>
          <cell r="O421">
            <v>12</v>
          </cell>
          <cell r="P421" t="str">
            <v>DCD</v>
          </cell>
          <cell r="Q421">
            <v>0.16</v>
          </cell>
          <cell r="R421">
            <v>5.2999999999999999E-2</v>
          </cell>
          <cell r="S421">
            <v>7.4999999999999997E-2</v>
          </cell>
          <cell r="X421">
            <v>15.455999999999998</v>
          </cell>
          <cell r="Y421">
            <v>76.89</v>
          </cell>
          <cell r="Z421">
            <v>0.7989855637924308</v>
          </cell>
          <cell r="AC421">
            <v>54</v>
          </cell>
          <cell r="AD421">
            <v>0.71377777777777784</v>
          </cell>
          <cell r="AE421" t="str">
            <v/>
          </cell>
        </row>
        <row r="422">
          <cell r="A422" t="str">
            <v>DH278</v>
          </cell>
          <cell r="B422" t="str">
            <v>COAST TO COAST</v>
          </cell>
          <cell r="C422" t="str">
            <v>TRIM ILLUSIONS, INC</v>
          </cell>
          <cell r="D422" t="str">
            <v>C2C</v>
          </cell>
          <cell r="E422" t="str">
            <v>C2CT</v>
          </cell>
          <cell r="F422" t="str">
            <v>DH278</v>
          </cell>
          <cell r="G422" t="str">
            <v>DH;16-18 ELANTRA;CHRM</v>
          </cell>
          <cell r="O422">
            <v>13.75</v>
          </cell>
          <cell r="P422" t="str">
            <v>DCD</v>
          </cell>
          <cell r="Q422">
            <v>0.16</v>
          </cell>
          <cell r="R422">
            <v>5.2999999999999999E-2</v>
          </cell>
          <cell r="S422">
            <v>7.4999999999999997E-2</v>
          </cell>
          <cell r="X422">
            <v>17.709999999999997</v>
          </cell>
          <cell r="Y422">
            <v>87.89</v>
          </cell>
          <cell r="Z422">
            <v>0.79849812265331677</v>
          </cell>
          <cell r="AC422">
            <v>62</v>
          </cell>
          <cell r="AD422">
            <v>0.71435483870967753</v>
          </cell>
          <cell r="AE422" t="str">
            <v/>
          </cell>
        </row>
        <row r="423">
          <cell r="A423" t="str">
            <v>DH280</v>
          </cell>
          <cell r="B423" t="str">
            <v>COAST TO COAST</v>
          </cell>
          <cell r="C423" t="str">
            <v>TRIM ILLUSIONS, INC</v>
          </cell>
          <cell r="D423" t="str">
            <v>C2C</v>
          </cell>
          <cell r="E423" t="str">
            <v>C2CT</v>
          </cell>
          <cell r="F423" t="str">
            <v>DH280</v>
          </cell>
          <cell r="G423" t="str">
            <v>DH;10-16 LACROSSE;CHRM</v>
          </cell>
          <cell r="O423">
            <v>16</v>
          </cell>
          <cell r="P423" t="str">
            <v>DCD</v>
          </cell>
          <cell r="Q423">
            <v>0.16</v>
          </cell>
          <cell r="R423">
            <v>5.2999999999999999E-2</v>
          </cell>
          <cell r="S423">
            <v>7.4999999999999997E-2</v>
          </cell>
          <cell r="X423">
            <v>20.607999999999997</v>
          </cell>
          <cell r="Y423">
            <v>101.89</v>
          </cell>
          <cell r="Z423">
            <v>0.79774266365688495</v>
          </cell>
          <cell r="AC423">
            <v>72</v>
          </cell>
          <cell r="AD423">
            <v>0.71377777777777784</v>
          </cell>
          <cell r="AE423" t="str">
            <v/>
          </cell>
        </row>
        <row r="424">
          <cell r="A424" t="str">
            <v>DH281</v>
          </cell>
          <cell r="B424" t="str">
            <v>COAST TO COAST</v>
          </cell>
          <cell r="C424" t="str">
            <v>TRIM ILLUSIONS, INC</v>
          </cell>
          <cell r="D424" t="str">
            <v>C2C</v>
          </cell>
          <cell r="E424" t="str">
            <v>C2CT</v>
          </cell>
          <cell r="F424" t="str">
            <v>DH281</v>
          </cell>
          <cell r="G424" t="str">
            <v>DH;17-20 COMPASS;CHRM</v>
          </cell>
          <cell r="O424">
            <v>12</v>
          </cell>
          <cell r="P424" t="str">
            <v>DCD</v>
          </cell>
          <cell r="Q424">
            <v>0.16</v>
          </cell>
          <cell r="R424">
            <v>5.2999999999999999E-2</v>
          </cell>
          <cell r="S424">
            <v>7.4999999999999997E-2</v>
          </cell>
          <cell r="X424">
            <v>15.455999999999998</v>
          </cell>
          <cell r="Y424">
            <v>76.89</v>
          </cell>
          <cell r="Z424">
            <v>0.7989855637924308</v>
          </cell>
          <cell r="AC424">
            <v>54</v>
          </cell>
          <cell r="AD424">
            <v>0.71377777777777784</v>
          </cell>
          <cell r="AE424" t="str">
            <v/>
          </cell>
        </row>
        <row r="425">
          <cell r="A425" t="str">
            <v>DH282</v>
          </cell>
          <cell r="B425" t="str">
            <v>COAST TO COAST</v>
          </cell>
          <cell r="C425" t="str">
            <v>TRIM ILLUSIONS, INC</v>
          </cell>
          <cell r="D425" t="str">
            <v>C2C</v>
          </cell>
          <cell r="E425" t="str">
            <v>C2CT</v>
          </cell>
          <cell r="F425" t="str">
            <v>DH282</v>
          </cell>
          <cell r="G425" t="str">
            <v>DH;16-20 TACOMA;CHRM</v>
          </cell>
          <cell r="O425">
            <v>12</v>
          </cell>
          <cell r="P425" t="str">
            <v>DCD</v>
          </cell>
          <cell r="Q425">
            <v>0.16</v>
          </cell>
          <cell r="R425">
            <v>5.2999999999999999E-2</v>
          </cell>
          <cell r="S425">
            <v>7.4999999999999997E-2</v>
          </cell>
          <cell r="X425">
            <v>15.455999999999998</v>
          </cell>
          <cell r="Y425">
            <v>76.89</v>
          </cell>
          <cell r="Z425">
            <v>0.7989855637924308</v>
          </cell>
          <cell r="AC425">
            <v>54</v>
          </cell>
          <cell r="AD425">
            <v>0.71377777777777784</v>
          </cell>
          <cell r="AE425" t="str">
            <v/>
          </cell>
        </row>
        <row r="426">
          <cell r="A426" t="str">
            <v>DH283</v>
          </cell>
          <cell r="B426" t="str">
            <v>COAST TO COAST</v>
          </cell>
          <cell r="C426" t="str">
            <v>TRIM ILLUSIONS, INC</v>
          </cell>
          <cell r="D426" t="str">
            <v>C2C</v>
          </cell>
          <cell r="E426" t="str">
            <v>C2CT</v>
          </cell>
          <cell r="F426" t="str">
            <v>DH283</v>
          </cell>
          <cell r="G426" t="str">
            <v>DH;15-18 SONATA;CHRM</v>
          </cell>
          <cell r="O426">
            <v>13.75</v>
          </cell>
          <cell r="P426" t="str">
            <v>DCD</v>
          </cell>
          <cell r="Q426">
            <v>0.16</v>
          </cell>
          <cell r="R426">
            <v>5.2999999999999999E-2</v>
          </cell>
          <cell r="S426">
            <v>7.4999999999999997E-2</v>
          </cell>
          <cell r="X426">
            <v>17.709999999999997</v>
          </cell>
          <cell r="Y426">
            <v>87.89</v>
          </cell>
          <cell r="Z426">
            <v>0.79849812265331677</v>
          </cell>
          <cell r="AC426">
            <v>62</v>
          </cell>
          <cell r="AD426">
            <v>0.71435483870967753</v>
          </cell>
          <cell r="AE426" t="str">
            <v/>
          </cell>
        </row>
        <row r="427">
          <cell r="A427" t="str">
            <v>DH284</v>
          </cell>
          <cell r="B427" t="str">
            <v>COAST TO COAST</v>
          </cell>
          <cell r="C427" t="str">
            <v>TRIM ILLUSIONS, INC</v>
          </cell>
          <cell r="D427" t="str">
            <v>C2C</v>
          </cell>
          <cell r="E427" t="str">
            <v>C2CT</v>
          </cell>
          <cell r="F427" t="str">
            <v>DH284</v>
          </cell>
          <cell r="G427" t="str">
            <v>DH;17-20 PRIUS;CHRM</v>
          </cell>
          <cell r="O427">
            <v>13.75</v>
          </cell>
          <cell r="P427" t="str">
            <v>DCD</v>
          </cell>
          <cell r="Q427">
            <v>0.16</v>
          </cell>
          <cell r="R427">
            <v>5.2999999999999999E-2</v>
          </cell>
          <cell r="S427">
            <v>7.4999999999999997E-2</v>
          </cell>
          <cell r="X427">
            <v>17.709999999999997</v>
          </cell>
          <cell r="Y427">
            <v>87.89</v>
          </cell>
          <cell r="Z427">
            <v>0.79849812265331677</v>
          </cell>
          <cell r="AC427">
            <v>62</v>
          </cell>
          <cell r="AD427">
            <v>0.71435483870967753</v>
          </cell>
          <cell r="AE427" t="str">
            <v/>
          </cell>
        </row>
        <row r="428">
          <cell r="A428" t="str">
            <v>DH285</v>
          </cell>
          <cell r="B428" t="str">
            <v>COAST TO COAST</v>
          </cell>
          <cell r="C428" t="str">
            <v>TRIM ILLUSIONS, INC</v>
          </cell>
          <cell r="D428" t="str">
            <v>C2C</v>
          </cell>
          <cell r="E428" t="str">
            <v>C2CT</v>
          </cell>
          <cell r="F428" t="str">
            <v>DH285</v>
          </cell>
          <cell r="G428" t="str">
            <v>DH;14-20 ROGUE;CHRM</v>
          </cell>
          <cell r="O428">
            <v>13.75</v>
          </cell>
          <cell r="P428" t="str">
            <v>DCD</v>
          </cell>
          <cell r="Q428">
            <v>0.16</v>
          </cell>
          <cell r="R428">
            <v>5.2999999999999999E-2</v>
          </cell>
          <cell r="S428">
            <v>7.4999999999999997E-2</v>
          </cell>
          <cell r="X428">
            <v>17.709999999999997</v>
          </cell>
          <cell r="Y428">
            <v>87.89</v>
          </cell>
          <cell r="Z428">
            <v>0.79849812265331677</v>
          </cell>
          <cell r="AC428">
            <v>62</v>
          </cell>
          <cell r="AD428">
            <v>0.71435483870967753</v>
          </cell>
          <cell r="AE428" t="str">
            <v/>
          </cell>
        </row>
        <row r="429">
          <cell r="A429" t="str">
            <v>DH286</v>
          </cell>
          <cell r="B429" t="str">
            <v>COAST TO COAST</v>
          </cell>
          <cell r="C429" t="str">
            <v>TRIM ILLUSIONS, INC</v>
          </cell>
          <cell r="D429" t="str">
            <v>C2C</v>
          </cell>
          <cell r="E429" t="str">
            <v>C2CT</v>
          </cell>
          <cell r="F429" t="str">
            <v>DH286</v>
          </cell>
          <cell r="G429" t="str">
            <v>DH;18-20 WRANGLER JL;CHRM</v>
          </cell>
          <cell r="O429">
            <v>16</v>
          </cell>
          <cell r="P429" t="str">
            <v>DCD</v>
          </cell>
          <cell r="Q429">
            <v>0.16</v>
          </cell>
          <cell r="R429">
            <v>5.2999999999999999E-2</v>
          </cell>
          <cell r="S429">
            <v>7.4999999999999997E-2</v>
          </cell>
          <cell r="X429">
            <v>20.607999999999997</v>
          </cell>
          <cell r="Y429">
            <v>101.89</v>
          </cell>
          <cell r="Z429">
            <v>0.79774266365688495</v>
          </cell>
          <cell r="AC429">
            <v>72</v>
          </cell>
          <cell r="AD429">
            <v>0.71377777777777784</v>
          </cell>
          <cell r="AE429" t="str">
            <v/>
          </cell>
        </row>
        <row r="430">
          <cell r="A430" t="str">
            <v>DH287</v>
          </cell>
          <cell r="B430" t="str">
            <v>COAST TO COAST</v>
          </cell>
          <cell r="C430" t="str">
            <v>TRIM ILLUSIONS, INC</v>
          </cell>
          <cell r="D430" t="str">
            <v>C2C</v>
          </cell>
          <cell r="E430" t="str">
            <v>C2CT</v>
          </cell>
          <cell r="F430" t="str">
            <v>DH287</v>
          </cell>
          <cell r="G430" t="str">
            <v>DH;18-19 EXPLORER;CHRM</v>
          </cell>
          <cell r="O430">
            <v>16</v>
          </cell>
          <cell r="P430" t="str">
            <v>DCD</v>
          </cell>
          <cell r="Q430">
            <v>0.16</v>
          </cell>
          <cell r="R430">
            <v>5.2999999999999999E-2</v>
          </cell>
          <cell r="S430">
            <v>7.4999999999999997E-2</v>
          </cell>
          <cell r="X430">
            <v>20.607999999999997</v>
          </cell>
          <cell r="Y430">
            <v>101.89</v>
          </cell>
          <cell r="Z430">
            <v>0.79774266365688495</v>
          </cell>
          <cell r="AC430">
            <v>72</v>
          </cell>
          <cell r="AD430">
            <v>0.71377777777777784</v>
          </cell>
          <cell r="AE430" t="str">
            <v/>
          </cell>
        </row>
        <row r="431">
          <cell r="A431" t="str">
            <v>DH290</v>
          </cell>
          <cell r="B431" t="str">
            <v>COAST TO COAST</v>
          </cell>
          <cell r="C431" t="str">
            <v>TRIM ILLUSIONS, INC</v>
          </cell>
          <cell r="D431" t="str">
            <v>C2C</v>
          </cell>
          <cell r="E431" t="str">
            <v>C2CT</v>
          </cell>
          <cell r="F431" t="str">
            <v>DH290</v>
          </cell>
          <cell r="G431" t="str">
            <v>DH;18-20 WRANGLER JL;CHRM</v>
          </cell>
          <cell r="O431">
            <v>16</v>
          </cell>
          <cell r="P431" t="str">
            <v>DCD</v>
          </cell>
          <cell r="Q431">
            <v>0.16</v>
          </cell>
          <cell r="R431">
            <v>5.2999999999999999E-2</v>
          </cell>
          <cell r="S431">
            <v>7.4999999999999997E-2</v>
          </cell>
          <cell r="X431">
            <v>20.607999999999997</v>
          </cell>
          <cell r="Y431">
            <v>118.89</v>
          </cell>
          <cell r="Z431">
            <v>0.82666330221212891</v>
          </cell>
          <cell r="AC431">
            <v>85</v>
          </cell>
          <cell r="AD431">
            <v>0.75755294117647054</v>
          </cell>
          <cell r="AE431" t="str">
            <v/>
          </cell>
        </row>
        <row r="432">
          <cell r="A432" t="str">
            <v>DH291</v>
          </cell>
          <cell r="B432" t="str">
            <v>COAST TO COAST</v>
          </cell>
          <cell r="C432" t="str">
            <v>TRIM ILLUSIONS, INC</v>
          </cell>
          <cell r="D432" t="str">
            <v>C2C</v>
          </cell>
          <cell r="E432" t="str">
            <v>C2CT</v>
          </cell>
          <cell r="F432" t="str">
            <v>DH291</v>
          </cell>
          <cell r="G432" t="str">
            <v>DH;19-20 RAM;CHRM</v>
          </cell>
          <cell r="O432">
            <v>13.75</v>
          </cell>
          <cell r="P432" t="str">
            <v>DCD</v>
          </cell>
          <cell r="Q432">
            <v>0.16</v>
          </cell>
          <cell r="R432">
            <v>5.2999999999999999E-2</v>
          </cell>
          <cell r="S432">
            <v>7.4999999999999997E-2</v>
          </cell>
          <cell r="X432">
            <v>17.709999999999997</v>
          </cell>
          <cell r="Y432">
            <v>102.89</v>
          </cell>
          <cell r="Z432">
            <v>0.82787442900184671</v>
          </cell>
          <cell r="AC432">
            <v>73</v>
          </cell>
          <cell r="AD432">
            <v>0.75739726027397269</v>
          </cell>
          <cell r="AE432" t="str">
            <v/>
          </cell>
        </row>
        <row r="433">
          <cell r="A433" t="str">
            <v>DH293</v>
          </cell>
          <cell r="B433" t="str">
            <v>COAST TO COAST</v>
          </cell>
          <cell r="C433" t="str">
            <v>TRIM ILLUSIONS, INC</v>
          </cell>
          <cell r="D433" t="str">
            <v>C2C</v>
          </cell>
          <cell r="E433" t="str">
            <v>C2CT</v>
          </cell>
          <cell r="F433" t="str">
            <v>DH293</v>
          </cell>
          <cell r="G433" t="str">
            <v>DH;18-20 ACCORD;CHRM</v>
          </cell>
          <cell r="O433">
            <v>13.75</v>
          </cell>
          <cell r="P433" t="str">
            <v>DCD</v>
          </cell>
          <cell r="Q433">
            <v>0.16</v>
          </cell>
          <cell r="R433">
            <v>5.2999999999999999E-2</v>
          </cell>
          <cell r="S433">
            <v>7.4999999999999997E-2</v>
          </cell>
          <cell r="X433">
            <v>17.709999999999997</v>
          </cell>
          <cell r="Y433">
            <v>87.89</v>
          </cell>
          <cell r="Z433">
            <v>0.79849812265331677</v>
          </cell>
          <cell r="AC433">
            <v>62</v>
          </cell>
          <cell r="AD433">
            <v>0.71435483870967753</v>
          </cell>
          <cell r="AE433" t="str">
            <v/>
          </cell>
        </row>
        <row r="434">
          <cell r="A434" t="str">
            <v>DH294</v>
          </cell>
          <cell r="B434" t="str">
            <v>COAST TO COAST</v>
          </cell>
          <cell r="C434" t="str">
            <v>TRIM ILLUSIONS, INC</v>
          </cell>
          <cell r="D434" t="str">
            <v>C2C</v>
          </cell>
          <cell r="E434" t="str">
            <v>C2CT</v>
          </cell>
          <cell r="F434" t="str">
            <v>DH294</v>
          </cell>
          <cell r="G434" t="str">
            <v>DH;19-20 RAM;CHRM</v>
          </cell>
          <cell r="O434">
            <v>12</v>
          </cell>
          <cell r="P434" t="str">
            <v>DCD</v>
          </cell>
          <cell r="Q434">
            <v>0.16</v>
          </cell>
          <cell r="R434">
            <v>5.2999999999999999E-2</v>
          </cell>
          <cell r="S434">
            <v>7.4999999999999997E-2</v>
          </cell>
          <cell r="X434">
            <v>15.455999999999998</v>
          </cell>
          <cell r="Y434">
            <v>76.89</v>
          </cell>
          <cell r="Z434">
            <v>0.7989855637924308</v>
          </cell>
          <cell r="AC434">
            <v>54</v>
          </cell>
          <cell r="AD434">
            <v>0.71377777777777784</v>
          </cell>
          <cell r="AE434" t="str">
            <v/>
          </cell>
        </row>
        <row r="435">
          <cell r="A435" t="str">
            <v>DH295</v>
          </cell>
          <cell r="B435" t="str">
            <v>COAST TO COAST</v>
          </cell>
          <cell r="C435" t="str">
            <v>TRIM ILLUSIONS, INC</v>
          </cell>
          <cell r="D435" t="str">
            <v>C2C</v>
          </cell>
          <cell r="E435" t="str">
            <v>C2CT</v>
          </cell>
          <cell r="F435" t="str">
            <v>DH295</v>
          </cell>
          <cell r="G435" t="str">
            <v>DH;18-20 WRANGLER JL;CHRM</v>
          </cell>
          <cell r="O435">
            <v>13.75</v>
          </cell>
          <cell r="P435" t="str">
            <v>DCD</v>
          </cell>
          <cell r="Q435">
            <v>0.16</v>
          </cell>
          <cell r="R435">
            <v>5.2999999999999999E-2</v>
          </cell>
          <cell r="S435">
            <v>7.4999999999999997E-2</v>
          </cell>
          <cell r="X435">
            <v>17.709999999999997</v>
          </cell>
          <cell r="Y435">
            <v>87.89</v>
          </cell>
          <cell r="Z435">
            <v>0.79849812265331677</v>
          </cell>
          <cell r="AC435">
            <v>62</v>
          </cell>
          <cell r="AD435">
            <v>0.71435483870967753</v>
          </cell>
          <cell r="AE435" t="str">
            <v/>
          </cell>
        </row>
        <row r="436">
          <cell r="A436" t="str">
            <v>DH296</v>
          </cell>
          <cell r="B436" t="str">
            <v>COAST TO COAST</v>
          </cell>
          <cell r="C436" t="str">
            <v>TRIM ILLUSIONS, INC</v>
          </cell>
          <cell r="D436" t="str">
            <v>C2C</v>
          </cell>
          <cell r="E436" t="str">
            <v>C2CT</v>
          </cell>
          <cell r="F436" t="str">
            <v>DH296</v>
          </cell>
          <cell r="G436" t="str">
            <v>DH;19-20 RAM;CHRM</v>
          </cell>
          <cell r="O436">
            <v>16</v>
          </cell>
          <cell r="P436" t="str">
            <v>DCD</v>
          </cell>
          <cell r="Q436">
            <v>0.16</v>
          </cell>
          <cell r="R436">
            <v>5.2999999999999999E-2</v>
          </cell>
          <cell r="S436">
            <v>7.4999999999999997E-2</v>
          </cell>
          <cell r="X436">
            <v>20.607999999999997</v>
          </cell>
          <cell r="Y436">
            <v>101.89</v>
          </cell>
          <cell r="Z436">
            <v>0.79774266365688495</v>
          </cell>
          <cell r="AC436">
            <v>72</v>
          </cell>
          <cell r="AD436">
            <v>0.71377777777777784</v>
          </cell>
          <cell r="AE436" t="str">
            <v/>
          </cell>
        </row>
        <row r="437">
          <cell r="A437" t="str">
            <v>DH297</v>
          </cell>
          <cell r="B437" t="str">
            <v>COAST TO COAST</v>
          </cell>
          <cell r="C437" t="str">
            <v>TRIM ILLUSIONS, INC</v>
          </cell>
          <cell r="D437" t="str">
            <v>C2C</v>
          </cell>
          <cell r="E437" t="str">
            <v>C2CT</v>
          </cell>
          <cell r="F437" t="str">
            <v>DH297</v>
          </cell>
          <cell r="G437" t="str">
            <v>DH;16-18 TUCSON;CHRM</v>
          </cell>
          <cell r="O437">
            <v>16</v>
          </cell>
          <cell r="P437" t="str">
            <v>DCD</v>
          </cell>
          <cell r="Q437">
            <v>0.16</v>
          </cell>
          <cell r="R437">
            <v>5.2999999999999999E-2</v>
          </cell>
          <cell r="S437">
            <v>7.4999999999999997E-2</v>
          </cell>
          <cell r="X437">
            <v>20.607999999999997</v>
          </cell>
          <cell r="Y437">
            <v>101.89</v>
          </cell>
          <cell r="Z437">
            <v>0.79774266365688495</v>
          </cell>
          <cell r="AC437">
            <v>72</v>
          </cell>
          <cell r="AD437">
            <v>0.71377777777777784</v>
          </cell>
          <cell r="AE437" t="str">
            <v/>
          </cell>
        </row>
        <row r="438">
          <cell r="A438" t="str">
            <v>DH6111B</v>
          </cell>
          <cell r="B438" t="str">
            <v>COAST TO COAST</v>
          </cell>
          <cell r="C438" t="str">
            <v>TRIM ILLUSIONS, INC</v>
          </cell>
          <cell r="D438" t="str">
            <v>C2C</v>
          </cell>
          <cell r="E438" t="str">
            <v>C2CT</v>
          </cell>
          <cell r="F438" t="str">
            <v>DH6111B</v>
          </cell>
          <cell r="G438" t="str">
            <v>DH;05-08 MAGNUM;BLK</v>
          </cell>
          <cell r="O438">
            <v>12</v>
          </cell>
          <cell r="P438" t="str">
            <v>DCD</v>
          </cell>
          <cell r="Q438">
            <v>0.16</v>
          </cell>
          <cell r="R438">
            <v>5.2999999999999999E-2</v>
          </cell>
          <cell r="S438">
            <v>7.4999999999999997E-2</v>
          </cell>
          <cell r="X438">
            <v>15.455999999999998</v>
          </cell>
          <cell r="Y438">
            <v>76.89</v>
          </cell>
          <cell r="Z438">
            <v>0.7989855637924308</v>
          </cell>
          <cell r="AC438">
            <v>54</v>
          </cell>
          <cell r="AD438">
            <v>0.71377777777777784</v>
          </cell>
          <cell r="AE438" t="str">
            <v/>
          </cell>
        </row>
        <row r="439">
          <cell r="A439" t="str">
            <v>DH6119B</v>
          </cell>
          <cell r="B439" t="str">
            <v>COAST TO COAST</v>
          </cell>
          <cell r="C439" t="str">
            <v>TRIM ILLUSIONS, INC</v>
          </cell>
          <cell r="D439" t="str">
            <v>C2C</v>
          </cell>
          <cell r="E439" t="str">
            <v>C2CT</v>
          </cell>
          <cell r="F439" t="str">
            <v>DH6119B</v>
          </cell>
          <cell r="G439" t="str">
            <v>DH;09-10 RAM;BLK</v>
          </cell>
          <cell r="O439">
            <v>12</v>
          </cell>
          <cell r="P439" t="str">
            <v>DCD</v>
          </cell>
          <cell r="Q439">
            <v>0.16</v>
          </cell>
          <cell r="R439">
            <v>5.2999999999999999E-2</v>
          </cell>
          <cell r="S439">
            <v>7.4999999999999997E-2</v>
          </cell>
          <cell r="X439">
            <v>15.455999999999998</v>
          </cell>
          <cell r="Y439">
            <v>76.89</v>
          </cell>
          <cell r="Z439">
            <v>0.7989855637924308</v>
          </cell>
          <cell r="AC439">
            <v>54</v>
          </cell>
          <cell r="AD439">
            <v>0.71377777777777784</v>
          </cell>
          <cell r="AE439" t="str">
            <v/>
          </cell>
        </row>
        <row r="440">
          <cell r="A440" t="str">
            <v>DH6122B</v>
          </cell>
          <cell r="B440" t="str">
            <v>COAST TO COAST</v>
          </cell>
          <cell r="C440" t="str">
            <v>TRIM ILLUSIONS, INC</v>
          </cell>
          <cell r="D440" t="str">
            <v>C2C</v>
          </cell>
          <cell r="E440" t="str">
            <v>C2CT</v>
          </cell>
          <cell r="F440" t="str">
            <v>DH6122B</v>
          </cell>
          <cell r="G440" t="str">
            <v>DH;07-12 NITRO;BLK</v>
          </cell>
          <cell r="O440">
            <v>13.75</v>
          </cell>
          <cell r="P440" t="str">
            <v>DCD</v>
          </cell>
          <cell r="Q440">
            <v>0.16</v>
          </cell>
          <cell r="R440">
            <v>5.2999999999999999E-2</v>
          </cell>
          <cell r="S440">
            <v>7.4999999999999997E-2</v>
          </cell>
          <cell r="X440">
            <v>17.709999999999997</v>
          </cell>
          <cell r="Y440">
            <v>87.89</v>
          </cell>
          <cell r="Z440">
            <v>0.79849812265331677</v>
          </cell>
          <cell r="AC440">
            <v>62</v>
          </cell>
          <cell r="AD440">
            <v>0.71435483870967753</v>
          </cell>
          <cell r="AE440" t="str">
            <v/>
          </cell>
        </row>
        <row r="441">
          <cell r="A441" t="str">
            <v>DH6139B</v>
          </cell>
          <cell r="B441" t="str">
            <v>COAST TO COAST</v>
          </cell>
          <cell r="C441" t="str">
            <v>TRIM ILLUSIONS, INC</v>
          </cell>
          <cell r="D441" t="str">
            <v>C2C</v>
          </cell>
          <cell r="E441" t="str">
            <v>C2CT</v>
          </cell>
          <cell r="F441" t="str">
            <v>DH6139B</v>
          </cell>
          <cell r="G441" t="str">
            <v>DH;10-16 SUPERDUTY;BLK</v>
          </cell>
          <cell r="O441">
            <v>12</v>
          </cell>
          <cell r="P441" t="str">
            <v>DCD</v>
          </cell>
          <cell r="Q441">
            <v>0.16</v>
          </cell>
          <cell r="R441">
            <v>5.2999999999999999E-2</v>
          </cell>
          <cell r="S441">
            <v>7.4999999999999997E-2</v>
          </cell>
          <cell r="X441">
            <v>15.455999999999998</v>
          </cell>
          <cell r="Y441">
            <v>76.89</v>
          </cell>
          <cell r="Z441">
            <v>0.7989855637924308</v>
          </cell>
          <cell r="AC441">
            <v>54</v>
          </cell>
          <cell r="AD441">
            <v>0.71377777777777784</v>
          </cell>
          <cell r="AE441" t="str">
            <v/>
          </cell>
        </row>
        <row r="442">
          <cell r="A442" t="str">
            <v>DH6143B</v>
          </cell>
          <cell r="B442" t="str">
            <v>COAST TO COAST</v>
          </cell>
          <cell r="C442" t="str">
            <v>TRIM ILLUSIONS, INC</v>
          </cell>
          <cell r="D442" t="str">
            <v>C2C</v>
          </cell>
          <cell r="E442" t="str">
            <v>C2CT</v>
          </cell>
          <cell r="F442" t="str">
            <v>DH6143B</v>
          </cell>
          <cell r="G442" t="str">
            <v>DH;15-18 RENEGADE;BLK;4DR;DSKH</v>
          </cell>
          <cell r="O442">
            <v>10.75</v>
          </cell>
          <cell r="P442" t="str">
            <v>DCD</v>
          </cell>
          <cell r="Q442">
            <v>0.16</v>
          </cell>
          <cell r="R442">
            <v>5.2999999999999999E-2</v>
          </cell>
          <cell r="S442">
            <v>7.4999999999999997E-2</v>
          </cell>
          <cell r="X442">
            <v>13.845999999999998</v>
          </cell>
          <cell r="Y442">
            <v>62.89</v>
          </cell>
          <cell r="Z442">
            <v>0.77983781205279068</v>
          </cell>
          <cell r="AC442">
            <v>44</v>
          </cell>
          <cell r="AD442">
            <v>0.68531818181818194</v>
          </cell>
          <cell r="AE442" t="str">
            <v/>
          </cell>
        </row>
        <row r="443">
          <cell r="A443" t="str">
            <v>DH6156B</v>
          </cell>
          <cell r="B443" t="str">
            <v>COAST TO COAST</v>
          </cell>
          <cell r="C443" t="str">
            <v>TRIM ILLUSIONS, INC</v>
          </cell>
          <cell r="D443" t="str">
            <v>C2C</v>
          </cell>
          <cell r="E443" t="str">
            <v>C2CT</v>
          </cell>
          <cell r="F443" t="str">
            <v>DH6156B</v>
          </cell>
          <cell r="G443" t="str">
            <v>DH;06-11 CHEV HHR;BLK</v>
          </cell>
          <cell r="O443">
            <v>13.75</v>
          </cell>
          <cell r="P443" t="str">
            <v>DCD</v>
          </cell>
          <cell r="Q443">
            <v>0.16</v>
          </cell>
          <cell r="R443">
            <v>5.2999999999999999E-2</v>
          </cell>
          <cell r="S443">
            <v>7.4999999999999997E-2</v>
          </cell>
          <cell r="X443">
            <v>17.709999999999997</v>
          </cell>
          <cell r="Y443">
            <v>87.89</v>
          </cell>
          <cell r="Z443">
            <v>0.79849812265331677</v>
          </cell>
          <cell r="AC443">
            <v>62</v>
          </cell>
          <cell r="AD443">
            <v>0.71435483870967753</v>
          </cell>
          <cell r="AE443" t="str">
            <v/>
          </cell>
        </row>
        <row r="444">
          <cell r="A444" t="str">
            <v>DH6166B</v>
          </cell>
          <cell r="B444" t="str">
            <v>COAST TO COAST</v>
          </cell>
          <cell r="C444" t="str">
            <v>TRIM ILLUSIONS, INC</v>
          </cell>
          <cell r="D444" t="str">
            <v>C2C</v>
          </cell>
          <cell r="E444" t="str">
            <v>C2CT</v>
          </cell>
          <cell r="F444" t="str">
            <v>DH6166B</v>
          </cell>
          <cell r="G444" t="str">
            <v>DH;10-20 4RUNNER;BLK</v>
          </cell>
          <cell r="O444">
            <v>12</v>
          </cell>
          <cell r="P444" t="str">
            <v>DCD</v>
          </cell>
          <cell r="Q444">
            <v>0.16</v>
          </cell>
          <cell r="R444">
            <v>5.2999999999999999E-2</v>
          </cell>
          <cell r="S444">
            <v>7.4999999999999997E-2</v>
          </cell>
          <cell r="X444">
            <v>15.455999999999998</v>
          </cell>
          <cell r="Y444">
            <v>76.89</v>
          </cell>
          <cell r="Z444">
            <v>0.7989855637924308</v>
          </cell>
          <cell r="AC444">
            <v>54</v>
          </cell>
          <cell r="AD444">
            <v>0.71377777777777784</v>
          </cell>
          <cell r="AE444" t="str">
            <v/>
          </cell>
        </row>
        <row r="445">
          <cell r="A445" t="str">
            <v>DH6176B</v>
          </cell>
          <cell r="B445" t="str">
            <v>COAST TO COAST</v>
          </cell>
          <cell r="C445" t="str">
            <v>TRIM ILLUSIONS, INC</v>
          </cell>
          <cell r="D445" t="str">
            <v>C2C</v>
          </cell>
          <cell r="E445" t="str">
            <v>C2CT</v>
          </cell>
          <cell r="F445" t="str">
            <v>DH6176B</v>
          </cell>
          <cell r="G445" t="str">
            <v>DH;15-20 F150;BLK</v>
          </cell>
          <cell r="O445">
            <v>12</v>
          </cell>
          <cell r="P445" t="str">
            <v>DCD</v>
          </cell>
          <cell r="Q445">
            <v>0.16</v>
          </cell>
          <cell r="R445">
            <v>5.2999999999999999E-2</v>
          </cell>
          <cell r="S445">
            <v>7.4999999999999997E-2</v>
          </cell>
          <cell r="X445">
            <v>15.455999999999998</v>
          </cell>
          <cell r="Y445">
            <v>76.89</v>
          </cell>
          <cell r="Z445">
            <v>0.7989855637924308</v>
          </cell>
          <cell r="AC445">
            <v>54</v>
          </cell>
          <cell r="AD445">
            <v>0.71377777777777784</v>
          </cell>
          <cell r="AE445" t="str">
            <v/>
          </cell>
        </row>
        <row r="446">
          <cell r="A446" t="str">
            <v>DH6185B</v>
          </cell>
          <cell r="B446" t="str">
            <v>COAST TO COAST</v>
          </cell>
          <cell r="C446" t="str">
            <v>TRIM ILLUSIONS, INC</v>
          </cell>
          <cell r="D446" t="str">
            <v>C2C</v>
          </cell>
          <cell r="E446" t="str">
            <v>C2CT</v>
          </cell>
          <cell r="F446" t="str">
            <v>DH6185B</v>
          </cell>
          <cell r="G446" t="str">
            <v>DH;11-20 CHRYSLER 300;BLK</v>
          </cell>
          <cell r="O446">
            <v>13.75</v>
          </cell>
          <cell r="P446" t="str">
            <v>DCD</v>
          </cell>
          <cell r="Q446">
            <v>0.16</v>
          </cell>
          <cell r="R446">
            <v>5.2999999999999999E-2</v>
          </cell>
          <cell r="S446">
            <v>7.4999999999999997E-2</v>
          </cell>
          <cell r="X446">
            <v>17.709999999999997</v>
          </cell>
          <cell r="Y446">
            <v>87.89</v>
          </cell>
          <cell r="Z446">
            <v>0.79849812265331677</v>
          </cell>
          <cell r="AC446">
            <v>62</v>
          </cell>
          <cell r="AD446">
            <v>0.71435483870967753</v>
          </cell>
          <cell r="AE446" t="str">
            <v/>
          </cell>
        </row>
        <row r="447">
          <cell r="A447" t="str">
            <v>DH6186B</v>
          </cell>
          <cell r="B447" t="str">
            <v>COAST TO COAST</v>
          </cell>
          <cell r="C447" t="str">
            <v>TRIM ILLUSIONS, INC</v>
          </cell>
          <cell r="D447" t="str">
            <v>C2C</v>
          </cell>
          <cell r="E447" t="str">
            <v>C2CT</v>
          </cell>
          <cell r="F447" t="str">
            <v>DH6186B</v>
          </cell>
          <cell r="G447" t="str">
            <v>DH;11-18 CHARGER;BLK;4DR;DSKH;SK</v>
          </cell>
          <cell r="O447">
            <v>13.75</v>
          </cell>
          <cell r="P447" t="str">
            <v>DCD</v>
          </cell>
          <cell r="Q447">
            <v>0.16</v>
          </cell>
          <cell r="R447">
            <v>5.2999999999999999E-2</v>
          </cell>
          <cell r="S447">
            <v>7.4999999999999997E-2</v>
          </cell>
          <cell r="X447">
            <v>17.709999999999997</v>
          </cell>
          <cell r="Y447">
            <v>80.89</v>
          </cell>
          <cell r="Z447">
            <v>0.78106069971566328</v>
          </cell>
          <cell r="AC447">
            <v>57</v>
          </cell>
          <cell r="AD447">
            <v>0.68929824561403519</v>
          </cell>
          <cell r="AE447" t="str">
            <v/>
          </cell>
        </row>
        <row r="448">
          <cell r="A448" t="str">
            <v>DH6187B</v>
          </cell>
          <cell r="B448" t="str">
            <v>COAST TO COAST</v>
          </cell>
          <cell r="C448" t="str">
            <v>TRIM ILLUSIONS, INC</v>
          </cell>
          <cell r="D448" t="str">
            <v>C2C</v>
          </cell>
          <cell r="E448" t="str">
            <v>C2CT</v>
          </cell>
          <cell r="F448" t="str">
            <v>DH6187B</v>
          </cell>
          <cell r="G448" t="str">
            <v>DH;13-20 GRAND CHEROKEE;BLK</v>
          </cell>
          <cell r="O448">
            <v>16</v>
          </cell>
          <cell r="P448" t="str">
            <v>DCD</v>
          </cell>
          <cell r="Q448">
            <v>0.16</v>
          </cell>
          <cell r="R448">
            <v>5.2999999999999999E-2</v>
          </cell>
          <cell r="S448">
            <v>7.4999999999999997E-2</v>
          </cell>
          <cell r="X448">
            <v>20.607999999999997</v>
          </cell>
          <cell r="Y448">
            <v>101.89</v>
          </cell>
          <cell r="Z448">
            <v>0.79774266365688495</v>
          </cell>
          <cell r="AC448">
            <v>72</v>
          </cell>
          <cell r="AD448">
            <v>0.71377777777777784</v>
          </cell>
          <cell r="AE448" t="str">
            <v/>
          </cell>
        </row>
        <row r="449">
          <cell r="A449" t="str">
            <v>DH6188B</v>
          </cell>
          <cell r="B449" t="str">
            <v>COAST TO COAST</v>
          </cell>
          <cell r="C449" t="str">
            <v>TRIM ILLUSIONS, INC</v>
          </cell>
          <cell r="D449" t="str">
            <v>C2C</v>
          </cell>
          <cell r="E449" t="str">
            <v>C2CT</v>
          </cell>
          <cell r="F449" t="str">
            <v>DH6188B</v>
          </cell>
          <cell r="G449" t="str">
            <v>DH;10-10 SATUR VUE;BLK</v>
          </cell>
          <cell r="O449">
            <v>12</v>
          </cell>
          <cell r="P449" t="str">
            <v>DCD</v>
          </cell>
          <cell r="Q449">
            <v>0.16</v>
          </cell>
          <cell r="R449">
            <v>5.2999999999999999E-2</v>
          </cell>
          <cell r="S449">
            <v>7.4999999999999997E-2</v>
          </cell>
          <cell r="X449">
            <v>15.455999999999998</v>
          </cell>
          <cell r="Y449">
            <v>76.89</v>
          </cell>
          <cell r="Z449">
            <v>0.7989855637924308</v>
          </cell>
          <cell r="AC449">
            <v>54</v>
          </cell>
          <cell r="AD449">
            <v>0.71377777777777784</v>
          </cell>
          <cell r="AE449" t="str">
            <v/>
          </cell>
        </row>
        <row r="450">
          <cell r="A450" t="str">
            <v>DH6189B</v>
          </cell>
          <cell r="B450" t="str">
            <v>COAST TO COAST</v>
          </cell>
          <cell r="C450" t="str">
            <v>TRIM ILLUSIONS, INC</v>
          </cell>
          <cell r="D450" t="str">
            <v>C2C</v>
          </cell>
          <cell r="E450" t="str">
            <v>C2CT</v>
          </cell>
          <cell r="F450" t="str">
            <v>DH6189B</v>
          </cell>
          <cell r="G450" t="str">
            <v>DH;11-19 EXPLORER;BLK</v>
          </cell>
          <cell r="O450">
            <v>12</v>
          </cell>
          <cell r="P450" t="str">
            <v>DCD</v>
          </cell>
          <cell r="Q450">
            <v>0.16</v>
          </cell>
          <cell r="R450">
            <v>5.2999999999999999E-2</v>
          </cell>
          <cell r="S450">
            <v>7.4999999999999997E-2</v>
          </cell>
          <cell r="X450">
            <v>15.455999999999998</v>
          </cell>
          <cell r="Y450">
            <v>76.89</v>
          </cell>
          <cell r="Z450">
            <v>0.7989855637924308</v>
          </cell>
          <cell r="AC450">
            <v>54</v>
          </cell>
          <cell r="AD450">
            <v>0.71377777777777784</v>
          </cell>
          <cell r="AE450" t="str">
            <v/>
          </cell>
        </row>
        <row r="451">
          <cell r="A451" t="str">
            <v>DH6191B</v>
          </cell>
          <cell r="B451" t="str">
            <v>COAST TO COAST</v>
          </cell>
          <cell r="C451" t="str">
            <v>TRIM ILLUSIONS, INC</v>
          </cell>
          <cell r="D451" t="str">
            <v>C2C</v>
          </cell>
          <cell r="E451" t="str">
            <v>C2CT</v>
          </cell>
          <cell r="F451" t="str">
            <v>DH6191B</v>
          </cell>
          <cell r="G451" t="str">
            <v>DH;07-20 SEQUOIA;BLK</v>
          </cell>
          <cell r="O451">
            <v>12</v>
          </cell>
          <cell r="P451" t="str">
            <v>DCD</v>
          </cell>
          <cell r="Q451">
            <v>0.16</v>
          </cell>
          <cell r="R451">
            <v>5.2999999999999999E-2</v>
          </cell>
          <cell r="S451">
            <v>7.4999999999999997E-2</v>
          </cell>
          <cell r="X451">
            <v>15.455999999999998</v>
          </cell>
          <cell r="Y451">
            <v>76.89</v>
          </cell>
          <cell r="Z451">
            <v>0.7989855637924308</v>
          </cell>
          <cell r="AC451">
            <v>54</v>
          </cell>
          <cell r="AD451">
            <v>0.71377777777777784</v>
          </cell>
          <cell r="AE451" t="str">
            <v/>
          </cell>
        </row>
        <row r="452">
          <cell r="A452" t="str">
            <v>DH6196B</v>
          </cell>
          <cell r="B452" t="str">
            <v>COAST TO COAST</v>
          </cell>
          <cell r="C452" t="str">
            <v>TRIM ILLUSIONS, INC</v>
          </cell>
          <cell r="D452" t="str">
            <v>C2C</v>
          </cell>
          <cell r="E452" t="str">
            <v>C2CT</v>
          </cell>
          <cell r="F452" t="str">
            <v>DH6196B</v>
          </cell>
          <cell r="G452" t="str">
            <v>DH;12-17 CAMRY;BLK</v>
          </cell>
          <cell r="O452">
            <v>13.75</v>
          </cell>
          <cell r="P452" t="str">
            <v>DCD</v>
          </cell>
          <cell r="Q452">
            <v>0.16</v>
          </cell>
          <cell r="R452">
            <v>5.2999999999999999E-2</v>
          </cell>
          <cell r="S452">
            <v>7.4999999999999997E-2</v>
          </cell>
          <cell r="X452">
            <v>17.709999999999997</v>
          </cell>
          <cell r="Y452">
            <v>87.89</v>
          </cell>
          <cell r="Z452">
            <v>0.79849812265331677</v>
          </cell>
          <cell r="AC452">
            <v>62</v>
          </cell>
          <cell r="AD452">
            <v>0.71435483870967753</v>
          </cell>
          <cell r="AE452" t="str">
            <v/>
          </cell>
        </row>
        <row r="453">
          <cell r="A453" t="str">
            <v>DH6204B</v>
          </cell>
          <cell r="B453" t="str">
            <v>COAST TO COAST</v>
          </cell>
          <cell r="C453" t="str">
            <v>TRIM ILLUSIONS, INC</v>
          </cell>
          <cell r="D453" t="str">
            <v>C2C</v>
          </cell>
          <cell r="E453" t="str">
            <v>C2CT</v>
          </cell>
          <cell r="F453" t="str">
            <v>DH6204B</v>
          </cell>
          <cell r="G453" t="str">
            <v>DH;13-18 RAV4;BLK</v>
          </cell>
          <cell r="O453">
            <v>13.75</v>
          </cell>
          <cell r="P453" t="str">
            <v>DCD</v>
          </cell>
          <cell r="Q453">
            <v>0.16</v>
          </cell>
          <cell r="R453">
            <v>5.2999999999999999E-2</v>
          </cell>
          <cell r="S453">
            <v>7.4999999999999997E-2</v>
          </cell>
          <cell r="X453">
            <v>17.709999999999997</v>
          </cell>
          <cell r="Y453">
            <v>87.89</v>
          </cell>
          <cell r="Z453">
            <v>0.79849812265331677</v>
          </cell>
          <cell r="AC453">
            <v>62</v>
          </cell>
          <cell r="AD453">
            <v>0.71435483870967753</v>
          </cell>
          <cell r="AE453" t="str">
            <v/>
          </cell>
        </row>
        <row r="454">
          <cell r="A454" t="str">
            <v>DH6206B</v>
          </cell>
          <cell r="B454" t="str">
            <v>COAST TO COAST</v>
          </cell>
          <cell r="C454" t="str">
            <v>TRIM ILLUSIONS, INC</v>
          </cell>
          <cell r="D454" t="str">
            <v>C2C</v>
          </cell>
          <cell r="E454" t="str">
            <v>C2CT</v>
          </cell>
          <cell r="F454" t="str">
            <v>DH6206B</v>
          </cell>
          <cell r="G454" t="str">
            <v>DH;07-16 COMPASS;BLK</v>
          </cell>
          <cell r="O454">
            <v>13.75</v>
          </cell>
          <cell r="P454" t="str">
            <v>DCD</v>
          </cell>
          <cell r="Q454">
            <v>0.16</v>
          </cell>
          <cell r="R454">
            <v>5.2999999999999999E-2</v>
          </cell>
          <cell r="S454">
            <v>7.4999999999999997E-2</v>
          </cell>
          <cell r="X454">
            <v>17.709999999999997</v>
          </cell>
          <cell r="Y454">
            <v>87.89</v>
          </cell>
          <cell r="Z454">
            <v>0.79849812265331677</v>
          </cell>
          <cell r="AC454">
            <v>62</v>
          </cell>
          <cell r="AD454">
            <v>0.71435483870967753</v>
          </cell>
          <cell r="AE454" t="str">
            <v/>
          </cell>
        </row>
        <row r="455">
          <cell r="A455" t="str">
            <v>DH6210B</v>
          </cell>
          <cell r="B455" t="str">
            <v>COAST TO COAST</v>
          </cell>
          <cell r="C455" t="str">
            <v>TRIM ILLUSIONS, INC</v>
          </cell>
          <cell r="D455" t="str">
            <v>C2C</v>
          </cell>
          <cell r="E455" t="str">
            <v>C2CT</v>
          </cell>
          <cell r="F455" t="str">
            <v>DH6210B</v>
          </cell>
          <cell r="G455" t="str">
            <v>DH;14-19 HIGHLANDER;BLK</v>
          </cell>
          <cell r="O455">
            <v>12</v>
          </cell>
          <cell r="P455" t="str">
            <v>DCD</v>
          </cell>
          <cell r="Q455">
            <v>0.16</v>
          </cell>
          <cell r="R455">
            <v>5.2999999999999999E-2</v>
          </cell>
          <cell r="S455">
            <v>7.4999999999999997E-2</v>
          </cell>
          <cell r="X455">
            <v>15.455999999999998</v>
          </cell>
          <cell r="Y455">
            <v>76.89</v>
          </cell>
          <cell r="Z455">
            <v>0.7989855637924308</v>
          </cell>
          <cell r="AC455">
            <v>54</v>
          </cell>
          <cell r="AD455">
            <v>0.71377777777777784</v>
          </cell>
          <cell r="AE455" t="str">
            <v/>
          </cell>
        </row>
        <row r="456">
          <cell r="A456" t="str">
            <v>DH6211B</v>
          </cell>
          <cell r="B456" t="str">
            <v>COAST TO COAST</v>
          </cell>
          <cell r="C456" t="str">
            <v>TRIM ILLUSIONS, INC</v>
          </cell>
          <cell r="D456" t="str">
            <v>C2C</v>
          </cell>
          <cell r="E456" t="str">
            <v>C2CT</v>
          </cell>
          <cell r="F456" t="str">
            <v>DH6211B</v>
          </cell>
          <cell r="G456" t="str">
            <v>DH;16-18 CIVIC;BLK</v>
          </cell>
          <cell r="O456">
            <v>12</v>
          </cell>
          <cell r="P456" t="str">
            <v>DCD</v>
          </cell>
          <cell r="Q456">
            <v>0.16</v>
          </cell>
          <cell r="R456">
            <v>5.2999999999999999E-2</v>
          </cell>
          <cell r="S456">
            <v>7.4999999999999997E-2</v>
          </cell>
          <cell r="X456">
            <v>15.455999999999998</v>
          </cell>
          <cell r="Y456">
            <v>76.89</v>
          </cell>
          <cell r="Z456">
            <v>0.7989855637924308</v>
          </cell>
          <cell r="AC456">
            <v>54</v>
          </cell>
          <cell r="AD456">
            <v>0.71377777777777784</v>
          </cell>
          <cell r="AE456" t="str">
            <v/>
          </cell>
        </row>
        <row r="457">
          <cell r="A457" t="str">
            <v>DH6213B</v>
          </cell>
          <cell r="B457" t="str">
            <v>COAST TO COAST</v>
          </cell>
          <cell r="C457" t="str">
            <v>TRIM ILLUSIONS, INC</v>
          </cell>
          <cell r="D457" t="str">
            <v>C2C</v>
          </cell>
          <cell r="E457" t="str">
            <v>C2CT</v>
          </cell>
          <cell r="F457" t="str">
            <v>DH6213B</v>
          </cell>
          <cell r="G457" t="str">
            <v>DH;16-20 CAMARO;BLK</v>
          </cell>
          <cell r="O457">
            <v>9</v>
          </cell>
          <cell r="P457" t="str">
            <v>DCD</v>
          </cell>
          <cell r="Q457">
            <v>0.16</v>
          </cell>
          <cell r="R457">
            <v>5.2999999999999999E-2</v>
          </cell>
          <cell r="S457">
            <v>7.4999999999999997E-2</v>
          </cell>
          <cell r="X457">
            <v>11.591999999999999</v>
          </cell>
          <cell r="Y457">
            <v>67.89</v>
          </cell>
          <cell r="Z457">
            <v>0.82925320371188693</v>
          </cell>
          <cell r="AC457">
            <v>47</v>
          </cell>
          <cell r="AD457">
            <v>0.75336170212765963</v>
          </cell>
          <cell r="AE457" t="str">
            <v/>
          </cell>
        </row>
        <row r="458">
          <cell r="A458" t="str">
            <v>DH6216B</v>
          </cell>
          <cell r="B458" t="str">
            <v>COAST TO COAST</v>
          </cell>
          <cell r="C458" t="str">
            <v>TRIM ILLUSIONS, INC</v>
          </cell>
          <cell r="D458" t="str">
            <v>C2C</v>
          </cell>
          <cell r="E458" t="str">
            <v>C2CT</v>
          </cell>
          <cell r="F458" t="str">
            <v>DH6216B</v>
          </cell>
          <cell r="G458" t="str">
            <v>DH;14-16 DART;BLK</v>
          </cell>
          <cell r="O458">
            <v>12</v>
          </cell>
          <cell r="P458" t="str">
            <v>DCD</v>
          </cell>
          <cell r="Q458">
            <v>0.16</v>
          </cell>
          <cell r="R458">
            <v>5.2999999999999999E-2</v>
          </cell>
          <cell r="S458">
            <v>7.4999999999999997E-2</v>
          </cell>
          <cell r="X458">
            <v>15.455999999999998</v>
          </cell>
          <cell r="Y458">
            <v>76.89</v>
          </cell>
          <cell r="Z458">
            <v>0.7989855637924308</v>
          </cell>
          <cell r="AC458">
            <v>54</v>
          </cell>
          <cell r="AD458">
            <v>0.71377777777777784</v>
          </cell>
          <cell r="AE458" t="str">
            <v/>
          </cell>
        </row>
        <row r="459">
          <cell r="A459" t="str">
            <v>DH6219B</v>
          </cell>
          <cell r="B459" t="str">
            <v>COAST TO COAST</v>
          </cell>
          <cell r="C459" t="str">
            <v>TRIM ILLUSIONS, INC</v>
          </cell>
          <cell r="D459" t="str">
            <v>C2C</v>
          </cell>
          <cell r="E459" t="str">
            <v>C2CT</v>
          </cell>
          <cell r="F459" t="str">
            <v>DH6219B</v>
          </cell>
          <cell r="G459" t="str">
            <v>DH;16-20 CRUZE;BLK</v>
          </cell>
          <cell r="O459">
            <v>13.75</v>
          </cell>
          <cell r="P459" t="str">
            <v>DCD</v>
          </cell>
          <cell r="Q459">
            <v>0.16</v>
          </cell>
          <cell r="R459">
            <v>5.2999999999999999E-2</v>
          </cell>
          <cell r="S459">
            <v>7.4999999999999997E-2</v>
          </cell>
          <cell r="X459">
            <v>17.709999999999997</v>
          </cell>
          <cell r="Y459">
            <v>87.89</v>
          </cell>
          <cell r="Z459">
            <v>0.79849812265331677</v>
          </cell>
          <cell r="AC459">
            <v>62</v>
          </cell>
          <cell r="AD459">
            <v>0.71435483870967753</v>
          </cell>
          <cell r="AE459" t="str">
            <v/>
          </cell>
        </row>
        <row r="460">
          <cell r="A460" t="str">
            <v>DH6226B</v>
          </cell>
          <cell r="B460" t="str">
            <v>COAST TO COAST</v>
          </cell>
          <cell r="C460" t="str">
            <v>TRIM ILLUSIONS, INC</v>
          </cell>
          <cell r="D460" t="str">
            <v>C2C</v>
          </cell>
          <cell r="E460" t="str">
            <v>C2CT</v>
          </cell>
          <cell r="F460" t="str">
            <v>DH6226B</v>
          </cell>
          <cell r="G460" t="str">
            <v>DH;14-18 SILVERADO;BLK</v>
          </cell>
          <cell r="O460">
            <v>13.75</v>
          </cell>
          <cell r="P460" t="str">
            <v>DCD</v>
          </cell>
          <cell r="Q460">
            <v>0.16</v>
          </cell>
          <cell r="R460">
            <v>5.2999999999999999E-2</v>
          </cell>
          <cell r="S460">
            <v>7.4999999999999997E-2</v>
          </cell>
          <cell r="X460">
            <v>17.709999999999997</v>
          </cell>
          <cell r="Y460">
            <v>87.89</v>
          </cell>
          <cell r="Z460">
            <v>0.79849812265331677</v>
          </cell>
          <cell r="AC460">
            <v>62</v>
          </cell>
          <cell r="AD460">
            <v>0.71435483870967753</v>
          </cell>
          <cell r="AE460" t="str">
            <v/>
          </cell>
        </row>
        <row r="461">
          <cell r="A461" t="str">
            <v>DH6227B</v>
          </cell>
          <cell r="B461" t="str">
            <v>COAST TO COAST</v>
          </cell>
          <cell r="C461" t="str">
            <v>TRIM ILLUSIONS, INC</v>
          </cell>
          <cell r="D461" t="str">
            <v>C2C</v>
          </cell>
          <cell r="E461" t="str">
            <v>C2CT</v>
          </cell>
          <cell r="F461" t="str">
            <v>DH6227B</v>
          </cell>
          <cell r="G461" t="str">
            <v>DH;17-20 COMPASS;BLK</v>
          </cell>
          <cell r="O461">
            <v>12</v>
          </cell>
          <cell r="P461" t="str">
            <v>DCD</v>
          </cell>
          <cell r="Q461">
            <v>0.16</v>
          </cell>
          <cell r="R461">
            <v>5.2999999999999999E-2</v>
          </cell>
          <cell r="S461">
            <v>7.4999999999999997E-2</v>
          </cell>
          <cell r="X461">
            <v>15.455999999999998</v>
          </cell>
          <cell r="Y461">
            <v>76.89</v>
          </cell>
          <cell r="Z461">
            <v>0.7989855637924308</v>
          </cell>
          <cell r="AC461">
            <v>54</v>
          </cell>
          <cell r="AD461">
            <v>0.71377777777777784</v>
          </cell>
          <cell r="AE461" t="str">
            <v/>
          </cell>
        </row>
        <row r="462">
          <cell r="A462" t="str">
            <v>DH6229B</v>
          </cell>
          <cell r="B462" t="str">
            <v>COAST TO COAST</v>
          </cell>
          <cell r="C462" t="str">
            <v>TRIM ILLUSIONS, INC</v>
          </cell>
          <cell r="D462" t="str">
            <v>C2C</v>
          </cell>
          <cell r="E462" t="str">
            <v>C2CT</v>
          </cell>
          <cell r="F462" t="str">
            <v>DH6229B</v>
          </cell>
          <cell r="G462" t="str">
            <v>DH;14-20 HIGHLANDER;BLK</v>
          </cell>
          <cell r="O462">
            <v>12</v>
          </cell>
          <cell r="P462" t="str">
            <v>DCD</v>
          </cell>
          <cell r="Q462">
            <v>0.16</v>
          </cell>
          <cell r="R462">
            <v>5.2999999999999999E-2</v>
          </cell>
          <cell r="S462">
            <v>7.4999999999999997E-2</v>
          </cell>
          <cell r="X462">
            <v>15.455999999999998</v>
          </cell>
          <cell r="Y462">
            <v>76.89</v>
          </cell>
          <cell r="Z462">
            <v>0.7989855637924308</v>
          </cell>
          <cell r="AC462">
            <v>54</v>
          </cell>
          <cell r="AD462">
            <v>0.71377777777777784</v>
          </cell>
          <cell r="AE462" t="str">
            <v/>
          </cell>
        </row>
        <row r="463">
          <cell r="A463" t="str">
            <v>DH6233B</v>
          </cell>
          <cell r="B463" t="str">
            <v>COAST TO COAST</v>
          </cell>
          <cell r="C463" t="str">
            <v>TRIM ILLUSIONS, INC</v>
          </cell>
          <cell r="D463" t="str">
            <v>C2C</v>
          </cell>
          <cell r="E463" t="str">
            <v>C2CT</v>
          </cell>
          <cell r="F463" t="str">
            <v>DH6233B</v>
          </cell>
          <cell r="G463" t="str">
            <v>DH;14-18 SILVERADO;BLK</v>
          </cell>
          <cell r="O463">
            <v>13.75</v>
          </cell>
          <cell r="P463" t="str">
            <v>DCD</v>
          </cell>
          <cell r="Q463">
            <v>0.16</v>
          </cell>
          <cell r="R463">
            <v>5.2999999999999999E-2</v>
          </cell>
          <cell r="S463">
            <v>7.4999999999999997E-2</v>
          </cell>
          <cell r="X463">
            <v>17.709999999999997</v>
          </cell>
          <cell r="Y463">
            <v>87.89</v>
          </cell>
          <cell r="Z463">
            <v>0.79849812265331677</v>
          </cell>
          <cell r="AC463">
            <v>62</v>
          </cell>
          <cell r="AD463">
            <v>0.71435483870967753</v>
          </cell>
          <cell r="AE463" t="str">
            <v/>
          </cell>
        </row>
        <row r="464">
          <cell r="A464" t="str">
            <v>DH6234B</v>
          </cell>
          <cell r="B464" t="str">
            <v>COAST TO COAST</v>
          </cell>
          <cell r="C464" t="str">
            <v>TRIM ILLUSIONS, INC</v>
          </cell>
          <cell r="D464" t="str">
            <v>C2C</v>
          </cell>
          <cell r="E464" t="str">
            <v>C2CT</v>
          </cell>
          <cell r="F464" t="str">
            <v>DH6234B</v>
          </cell>
          <cell r="G464" t="str">
            <v>DH;14-16 DART;BLK</v>
          </cell>
          <cell r="O464">
            <v>12</v>
          </cell>
          <cell r="P464" t="str">
            <v>DCD</v>
          </cell>
          <cell r="Q464">
            <v>0.16</v>
          </cell>
          <cell r="R464">
            <v>5.2999999999999999E-2</v>
          </cell>
          <cell r="S464">
            <v>7.4999999999999997E-2</v>
          </cell>
          <cell r="X464">
            <v>15.455999999999998</v>
          </cell>
          <cell r="Y464">
            <v>76.89</v>
          </cell>
          <cell r="Z464">
            <v>0.7989855637924308</v>
          </cell>
          <cell r="AC464">
            <v>54</v>
          </cell>
          <cell r="AD464">
            <v>0.71377777777777784</v>
          </cell>
          <cell r="AE464" t="str">
            <v/>
          </cell>
        </row>
        <row r="465">
          <cell r="A465" t="str">
            <v>DH6237B</v>
          </cell>
          <cell r="B465" t="str">
            <v>COAST TO COAST</v>
          </cell>
          <cell r="C465" t="str">
            <v>TRIM ILLUSIONS, INC</v>
          </cell>
          <cell r="D465" t="str">
            <v>C2C</v>
          </cell>
          <cell r="E465" t="str">
            <v>C2CT</v>
          </cell>
          <cell r="F465" t="str">
            <v>DH6237B</v>
          </cell>
          <cell r="G465" t="str">
            <v>DH;07-20 TUNDRA;BLK</v>
          </cell>
          <cell r="O465">
            <v>12</v>
          </cell>
          <cell r="P465" t="str">
            <v>DCD</v>
          </cell>
          <cell r="Q465">
            <v>0.16</v>
          </cell>
          <cell r="R465">
            <v>5.2999999999999999E-2</v>
          </cell>
          <cell r="S465">
            <v>7.4999999999999997E-2</v>
          </cell>
          <cell r="X465">
            <v>15.455999999999998</v>
          </cell>
          <cell r="Y465">
            <v>76.89</v>
          </cell>
          <cell r="Z465">
            <v>0.7989855637924308</v>
          </cell>
          <cell r="AC465">
            <v>54</v>
          </cell>
          <cell r="AD465">
            <v>0.71377777777777784</v>
          </cell>
          <cell r="AE465" t="str">
            <v/>
          </cell>
        </row>
        <row r="466">
          <cell r="A466" t="str">
            <v>DH6238B</v>
          </cell>
          <cell r="B466" t="str">
            <v>COAST TO COAST</v>
          </cell>
          <cell r="C466" t="str">
            <v>TRIM ILLUSIONS, INC</v>
          </cell>
          <cell r="D466" t="str">
            <v>C2C</v>
          </cell>
          <cell r="E466" t="str">
            <v>C2CT</v>
          </cell>
          <cell r="F466" t="str">
            <v>DH6238B</v>
          </cell>
          <cell r="G466" t="str">
            <v>DH;16-18 CIVIC;BLK</v>
          </cell>
          <cell r="O466">
            <v>16</v>
          </cell>
          <cell r="P466" t="str">
            <v>DCD</v>
          </cell>
          <cell r="Q466">
            <v>0.16</v>
          </cell>
          <cell r="R466">
            <v>5.2999999999999999E-2</v>
          </cell>
          <cell r="S466">
            <v>7.4999999999999997E-2</v>
          </cell>
          <cell r="X466">
            <v>20.607999999999997</v>
          </cell>
          <cell r="Y466">
            <v>101.89</v>
          </cell>
          <cell r="Z466">
            <v>0.79774266365688495</v>
          </cell>
          <cell r="AC466">
            <v>72</v>
          </cell>
          <cell r="AD466">
            <v>0.71377777777777784</v>
          </cell>
          <cell r="AE466" t="str">
            <v/>
          </cell>
        </row>
        <row r="467">
          <cell r="A467" t="str">
            <v>DH6240B</v>
          </cell>
          <cell r="B467" t="str">
            <v>COAST TO COAST</v>
          </cell>
          <cell r="C467" t="str">
            <v>TRIM ILLUSIONS, INC</v>
          </cell>
          <cell r="D467" t="str">
            <v>C2C</v>
          </cell>
          <cell r="E467" t="str">
            <v>C2CT</v>
          </cell>
          <cell r="F467" t="str">
            <v>DH6240B</v>
          </cell>
          <cell r="G467" t="str">
            <v>DH;13-20 IMPALA;BLK</v>
          </cell>
          <cell r="O467">
            <v>12</v>
          </cell>
          <cell r="P467" t="str">
            <v>DCD</v>
          </cell>
          <cell r="Q467">
            <v>0.16</v>
          </cell>
          <cell r="R467">
            <v>5.2999999999999999E-2</v>
          </cell>
          <cell r="S467">
            <v>7.4999999999999997E-2</v>
          </cell>
          <cell r="X467">
            <v>15.455999999999998</v>
          </cell>
          <cell r="Y467">
            <v>76.89</v>
          </cell>
          <cell r="Z467">
            <v>0.7989855637924308</v>
          </cell>
          <cell r="AC467">
            <v>54</v>
          </cell>
          <cell r="AD467">
            <v>0.71377777777777784</v>
          </cell>
          <cell r="AE467" t="str">
            <v/>
          </cell>
        </row>
        <row r="468">
          <cell r="A468" t="str">
            <v>DH6243B</v>
          </cell>
          <cell r="B468" t="str">
            <v>COAST TO COAST</v>
          </cell>
          <cell r="C468" t="str">
            <v>TRIM ILLUSIONS, INC</v>
          </cell>
          <cell r="D468" t="str">
            <v>C2C</v>
          </cell>
          <cell r="E468" t="str">
            <v>C2CT</v>
          </cell>
          <cell r="F468" t="str">
            <v>DH6243B</v>
          </cell>
          <cell r="G468" t="str">
            <v>DH;15-20 COLORADO;BLK</v>
          </cell>
          <cell r="O468">
            <v>13.75</v>
          </cell>
          <cell r="P468" t="str">
            <v>DCD</v>
          </cell>
          <cell r="Q468">
            <v>0.16</v>
          </cell>
          <cell r="R468">
            <v>5.2999999999999999E-2</v>
          </cell>
          <cell r="S468">
            <v>7.4999999999999997E-2</v>
          </cell>
          <cell r="X468">
            <v>17.709999999999997</v>
          </cell>
          <cell r="Y468">
            <v>87.89</v>
          </cell>
          <cell r="Z468">
            <v>0.79849812265331677</v>
          </cell>
          <cell r="AC468">
            <v>62</v>
          </cell>
          <cell r="AD468">
            <v>0.71435483870967753</v>
          </cell>
          <cell r="AE468" t="str">
            <v/>
          </cell>
        </row>
        <row r="469">
          <cell r="A469" t="str">
            <v>DH6244B</v>
          </cell>
          <cell r="B469" t="str">
            <v>COAST TO COAST</v>
          </cell>
          <cell r="C469" t="str">
            <v>TRIM ILLUSIONS, INC</v>
          </cell>
          <cell r="D469" t="str">
            <v>C2C</v>
          </cell>
          <cell r="E469" t="str">
            <v>C2CT</v>
          </cell>
          <cell r="F469" t="str">
            <v>DH6244B</v>
          </cell>
          <cell r="G469" t="str">
            <v>DH;12-20 CHALLENGER;BLK</v>
          </cell>
          <cell r="O469">
            <v>12</v>
          </cell>
          <cell r="P469" t="str">
            <v>DCD</v>
          </cell>
          <cell r="Q469">
            <v>0.16</v>
          </cell>
          <cell r="R469">
            <v>5.2999999999999999E-2</v>
          </cell>
          <cell r="S469">
            <v>7.4999999999999997E-2</v>
          </cell>
          <cell r="X469">
            <v>15.455999999999998</v>
          </cell>
          <cell r="Y469">
            <v>76.89</v>
          </cell>
          <cell r="Z469">
            <v>0.7989855637924308</v>
          </cell>
          <cell r="AC469">
            <v>54</v>
          </cell>
          <cell r="AD469">
            <v>0.71377777777777784</v>
          </cell>
          <cell r="AE469" t="str">
            <v/>
          </cell>
        </row>
        <row r="470">
          <cell r="A470" t="str">
            <v>DH6245B</v>
          </cell>
          <cell r="B470" t="str">
            <v>COAST TO COAST</v>
          </cell>
          <cell r="C470" t="str">
            <v>TRIM ILLUSIONS, INC</v>
          </cell>
          <cell r="D470" t="str">
            <v>C2C</v>
          </cell>
          <cell r="E470" t="str">
            <v>C2CT</v>
          </cell>
          <cell r="F470" t="str">
            <v>DH6245B</v>
          </cell>
          <cell r="G470" t="str">
            <v>DH;15-20 F150;BLK</v>
          </cell>
          <cell r="O470">
            <v>16</v>
          </cell>
          <cell r="P470" t="str">
            <v>DCD</v>
          </cell>
          <cell r="Q470">
            <v>0.16</v>
          </cell>
          <cell r="R470">
            <v>5.2999999999999999E-2</v>
          </cell>
          <cell r="S470">
            <v>7.4999999999999997E-2</v>
          </cell>
          <cell r="X470">
            <v>20.607999999999997</v>
          </cell>
          <cell r="Y470">
            <v>101.89</v>
          </cell>
          <cell r="Z470">
            <v>0.79774266365688495</v>
          </cell>
          <cell r="AC470">
            <v>72</v>
          </cell>
          <cell r="AD470">
            <v>0.71377777777777784</v>
          </cell>
          <cell r="AE470" t="str">
            <v/>
          </cell>
        </row>
        <row r="471">
          <cell r="A471" t="str">
            <v>DH6250B</v>
          </cell>
          <cell r="B471" t="str">
            <v>COAST TO COAST</v>
          </cell>
          <cell r="C471" t="str">
            <v>TRIM ILLUSIONS, INC</v>
          </cell>
          <cell r="D471" t="str">
            <v>C2C</v>
          </cell>
          <cell r="E471" t="str">
            <v>C2CT</v>
          </cell>
          <cell r="F471" t="str">
            <v>DH6250B</v>
          </cell>
          <cell r="G471" t="str">
            <v>DH;13-19 TAURUS;BLK</v>
          </cell>
          <cell r="O471">
            <v>16</v>
          </cell>
          <cell r="P471" t="str">
            <v>DCD</v>
          </cell>
          <cell r="Q471">
            <v>0.16</v>
          </cell>
          <cell r="R471">
            <v>5.2999999999999999E-2</v>
          </cell>
          <cell r="S471">
            <v>7.4999999999999997E-2</v>
          </cell>
          <cell r="X471">
            <v>20.607999999999997</v>
          </cell>
          <cell r="Y471">
            <v>101.89</v>
          </cell>
          <cell r="Z471">
            <v>0.79774266365688495</v>
          </cell>
          <cell r="AC471">
            <v>72</v>
          </cell>
          <cell r="AD471">
            <v>0.71377777777777784</v>
          </cell>
          <cell r="AE471" t="str">
            <v/>
          </cell>
        </row>
        <row r="472">
          <cell r="A472" t="str">
            <v>DH6252B</v>
          </cell>
          <cell r="B472" t="str">
            <v>COAST TO COAST</v>
          </cell>
          <cell r="C472" t="str">
            <v>TRIM ILLUSIONS, INC</v>
          </cell>
          <cell r="D472" t="str">
            <v>C2C</v>
          </cell>
          <cell r="E472" t="str">
            <v>C2CT</v>
          </cell>
          <cell r="F472" t="str">
            <v>DH6252B</v>
          </cell>
          <cell r="G472" t="str">
            <v>DH;13-20 IMPALA;BLK</v>
          </cell>
          <cell r="O472">
            <v>12</v>
          </cell>
          <cell r="P472" t="str">
            <v>DCD</v>
          </cell>
          <cell r="Q472">
            <v>0.16</v>
          </cell>
          <cell r="R472">
            <v>5.2999999999999999E-2</v>
          </cell>
          <cell r="S472">
            <v>7.4999999999999997E-2</v>
          </cell>
          <cell r="X472">
            <v>15.455999999999998</v>
          </cell>
          <cell r="Y472">
            <v>76.89</v>
          </cell>
          <cell r="Z472">
            <v>0.7989855637924308</v>
          </cell>
          <cell r="AC472">
            <v>54</v>
          </cell>
          <cell r="AD472">
            <v>0.71377777777777784</v>
          </cell>
          <cell r="AE472" t="str">
            <v/>
          </cell>
        </row>
        <row r="473">
          <cell r="A473" t="str">
            <v>DH6254B</v>
          </cell>
          <cell r="B473" t="str">
            <v>COAST TO COAST</v>
          </cell>
          <cell r="C473" t="str">
            <v>TRIM ILLUSIONS, INC</v>
          </cell>
          <cell r="D473" t="str">
            <v>C2C</v>
          </cell>
          <cell r="E473" t="str">
            <v>C2CT</v>
          </cell>
          <cell r="F473" t="str">
            <v>DH6254B</v>
          </cell>
          <cell r="G473" t="str">
            <v>DH;13-20 FUSION;BLK</v>
          </cell>
          <cell r="O473">
            <v>16</v>
          </cell>
          <cell r="P473" t="str">
            <v>DCD</v>
          </cell>
          <cell r="Q473">
            <v>0.16</v>
          </cell>
          <cell r="R473">
            <v>5.2999999999999999E-2</v>
          </cell>
          <cell r="S473">
            <v>7.4999999999999997E-2</v>
          </cell>
          <cell r="X473">
            <v>20.607999999999997</v>
          </cell>
          <cell r="Y473">
            <v>101.89</v>
          </cell>
          <cell r="Z473">
            <v>0.79774266365688495</v>
          </cell>
          <cell r="AC473">
            <v>72</v>
          </cell>
          <cell r="AD473">
            <v>0.71377777777777784</v>
          </cell>
          <cell r="AE473" t="str">
            <v/>
          </cell>
        </row>
        <row r="474">
          <cell r="A474" t="str">
            <v>DH6257B</v>
          </cell>
          <cell r="B474" t="str">
            <v>COAST TO COAST</v>
          </cell>
          <cell r="C474" t="str">
            <v>TRIM ILLUSIONS, INC</v>
          </cell>
          <cell r="D474" t="str">
            <v>C2C</v>
          </cell>
          <cell r="E474" t="str">
            <v>C2CT</v>
          </cell>
          <cell r="F474" t="str">
            <v>DH6257B</v>
          </cell>
          <cell r="G474" t="str">
            <v>DH;13-20 FUSION;BLK</v>
          </cell>
          <cell r="O474">
            <v>12</v>
          </cell>
          <cell r="P474" t="str">
            <v>DCD</v>
          </cell>
          <cell r="Q474">
            <v>0.16</v>
          </cell>
          <cell r="R474">
            <v>5.2999999999999999E-2</v>
          </cell>
          <cell r="S474">
            <v>7.4999999999999997E-2</v>
          </cell>
          <cell r="X474">
            <v>15.455999999999998</v>
          </cell>
          <cell r="Y474">
            <v>76.89</v>
          </cell>
          <cell r="Z474">
            <v>0.7989855637924308</v>
          </cell>
          <cell r="AC474">
            <v>54</v>
          </cell>
          <cell r="AD474">
            <v>0.71377777777777784</v>
          </cell>
          <cell r="AE474" t="str">
            <v/>
          </cell>
        </row>
        <row r="475">
          <cell r="A475" t="str">
            <v>DH6260B</v>
          </cell>
          <cell r="B475" t="str">
            <v>COAST TO COAST</v>
          </cell>
          <cell r="C475" t="str">
            <v>TRIM ILLUSIONS, INC</v>
          </cell>
          <cell r="D475" t="str">
            <v>C2C</v>
          </cell>
          <cell r="E475" t="str">
            <v>C2CT</v>
          </cell>
          <cell r="F475" t="str">
            <v>DH6260B</v>
          </cell>
          <cell r="G475" t="str">
            <v>DH;15-17 CHRYSLER 200;BLK</v>
          </cell>
          <cell r="O475">
            <v>12</v>
          </cell>
          <cell r="P475" t="str">
            <v>DCD</v>
          </cell>
          <cell r="Q475">
            <v>0.16</v>
          </cell>
          <cell r="R475">
            <v>5.2999999999999999E-2</v>
          </cell>
          <cell r="S475">
            <v>7.4999999999999997E-2</v>
          </cell>
          <cell r="X475">
            <v>15.455999999999998</v>
          </cell>
          <cell r="Y475">
            <v>76.89</v>
          </cell>
          <cell r="Z475">
            <v>0.7989855637924308</v>
          </cell>
          <cell r="AC475">
            <v>54</v>
          </cell>
          <cell r="AD475">
            <v>0.71377777777777784</v>
          </cell>
          <cell r="AE475" t="str">
            <v/>
          </cell>
        </row>
        <row r="476">
          <cell r="A476" t="str">
            <v>DH6262B</v>
          </cell>
          <cell r="B476" t="str">
            <v>COAST TO COAST</v>
          </cell>
          <cell r="C476" t="str">
            <v>TRIM ILLUSIONS, INC</v>
          </cell>
          <cell r="D476" t="str">
            <v>C2C</v>
          </cell>
          <cell r="E476" t="str">
            <v>C2CT</v>
          </cell>
          <cell r="F476" t="str">
            <v>DH6262B</v>
          </cell>
          <cell r="G476" t="str">
            <v>DH;11-19 EXPLORER;BLK</v>
          </cell>
          <cell r="O476">
            <v>13.75</v>
          </cell>
          <cell r="P476" t="str">
            <v>DCD</v>
          </cell>
          <cell r="Q476">
            <v>0.16</v>
          </cell>
          <cell r="R476">
            <v>5.2999999999999999E-2</v>
          </cell>
          <cell r="S476">
            <v>7.4999999999999997E-2</v>
          </cell>
          <cell r="X476">
            <v>17.709999999999997</v>
          </cell>
          <cell r="Y476">
            <v>87.89</v>
          </cell>
          <cell r="Z476">
            <v>0.79849812265331677</v>
          </cell>
          <cell r="AC476">
            <v>62</v>
          </cell>
          <cell r="AD476">
            <v>0.71435483870967753</v>
          </cell>
          <cell r="AE476" t="str">
            <v/>
          </cell>
        </row>
        <row r="477">
          <cell r="A477" t="str">
            <v>DH6263B</v>
          </cell>
          <cell r="B477" t="str">
            <v>COAST TO COAST</v>
          </cell>
          <cell r="C477" t="str">
            <v>TRIM ILLUSIONS, INC</v>
          </cell>
          <cell r="D477" t="str">
            <v>C2C</v>
          </cell>
          <cell r="E477" t="str">
            <v>C2CT</v>
          </cell>
          <cell r="F477" t="str">
            <v>DH6263B</v>
          </cell>
          <cell r="G477" t="str">
            <v>DH;15-20 MUSTANG;BLK</v>
          </cell>
          <cell r="O477">
            <v>9</v>
          </cell>
          <cell r="P477" t="str">
            <v>DCD</v>
          </cell>
          <cell r="Q477">
            <v>0.16</v>
          </cell>
          <cell r="R477">
            <v>5.2999999999999999E-2</v>
          </cell>
          <cell r="S477">
            <v>7.4999999999999997E-2</v>
          </cell>
          <cell r="X477">
            <v>11.591999999999999</v>
          </cell>
          <cell r="Y477">
            <v>67.89</v>
          </cell>
          <cell r="Z477">
            <v>0.82925320371188693</v>
          </cell>
          <cell r="AC477">
            <v>47</v>
          </cell>
          <cell r="AD477">
            <v>0.75336170212765963</v>
          </cell>
          <cell r="AE477" t="str">
            <v/>
          </cell>
        </row>
        <row r="478">
          <cell r="A478" t="str">
            <v>DH6267B</v>
          </cell>
          <cell r="B478" t="str">
            <v>COAST TO COAST</v>
          </cell>
          <cell r="C478" t="str">
            <v>TRIM ILLUSIONS, INC</v>
          </cell>
          <cell r="D478" t="str">
            <v>C2C</v>
          </cell>
          <cell r="E478" t="str">
            <v>C2CT</v>
          </cell>
          <cell r="F478" t="str">
            <v>DH6267B</v>
          </cell>
          <cell r="G478" t="str">
            <v>DH;13-19 TAURUS;BLK</v>
          </cell>
          <cell r="O478">
            <v>12</v>
          </cell>
          <cell r="P478" t="str">
            <v>DCD</v>
          </cell>
          <cell r="Q478">
            <v>0.16</v>
          </cell>
          <cell r="R478">
            <v>5.2999999999999999E-2</v>
          </cell>
          <cell r="S478">
            <v>7.4999999999999997E-2</v>
          </cell>
          <cell r="X478">
            <v>15.455999999999998</v>
          </cell>
          <cell r="Y478">
            <v>76.89</v>
          </cell>
          <cell r="Z478">
            <v>0.7989855637924308</v>
          </cell>
          <cell r="AC478">
            <v>54</v>
          </cell>
          <cell r="AD478">
            <v>0.71377777777777784</v>
          </cell>
          <cell r="AE478" t="str">
            <v/>
          </cell>
        </row>
        <row r="479">
          <cell r="A479" t="str">
            <v>DH6271B</v>
          </cell>
          <cell r="B479" t="str">
            <v>COAST TO COAST</v>
          </cell>
          <cell r="C479" t="str">
            <v>TRIM ILLUSIONS, INC</v>
          </cell>
          <cell r="D479" t="str">
            <v>C2C</v>
          </cell>
          <cell r="E479" t="str">
            <v>C2CT</v>
          </cell>
          <cell r="F479" t="str">
            <v>DH6271B</v>
          </cell>
          <cell r="G479" t="str">
            <v>DH;16-20 CRUZE;BLK</v>
          </cell>
          <cell r="O479">
            <v>12</v>
          </cell>
          <cell r="P479" t="str">
            <v>DCD</v>
          </cell>
          <cell r="Q479">
            <v>0.16</v>
          </cell>
          <cell r="R479">
            <v>5.2999999999999999E-2</v>
          </cell>
          <cell r="S479">
            <v>7.4999999999999997E-2</v>
          </cell>
          <cell r="X479">
            <v>15.455999999999998</v>
          </cell>
          <cell r="Y479">
            <v>76.89</v>
          </cell>
          <cell r="Z479">
            <v>0.7989855637924308</v>
          </cell>
          <cell r="AC479">
            <v>54</v>
          </cell>
          <cell r="AD479">
            <v>0.71377777777777784</v>
          </cell>
          <cell r="AE479" t="str">
            <v/>
          </cell>
        </row>
        <row r="480">
          <cell r="A480" t="str">
            <v>DH6272B</v>
          </cell>
          <cell r="B480" t="str">
            <v>COAST TO COAST</v>
          </cell>
          <cell r="C480" t="str">
            <v>TRIM ILLUSIONS, INC</v>
          </cell>
          <cell r="D480" t="str">
            <v>C2C</v>
          </cell>
          <cell r="E480" t="str">
            <v>C2CT</v>
          </cell>
          <cell r="F480" t="str">
            <v>DH6272B</v>
          </cell>
          <cell r="G480" t="str">
            <v>DH;15-20 RENEGADE;BLK</v>
          </cell>
          <cell r="O480">
            <v>13.75</v>
          </cell>
          <cell r="P480" t="str">
            <v>DCD</v>
          </cell>
          <cell r="Q480">
            <v>0.16</v>
          </cell>
          <cell r="R480">
            <v>5.2999999999999999E-2</v>
          </cell>
          <cell r="S480">
            <v>7.4999999999999997E-2</v>
          </cell>
          <cell r="X480">
            <v>17.709999999999997</v>
          </cell>
          <cell r="Y480">
            <v>87.89</v>
          </cell>
          <cell r="Z480">
            <v>0.79849812265331677</v>
          </cell>
          <cell r="AC480">
            <v>62</v>
          </cell>
          <cell r="AD480">
            <v>0.71435483870967753</v>
          </cell>
          <cell r="AE480" t="str">
            <v/>
          </cell>
        </row>
        <row r="481">
          <cell r="A481" t="str">
            <v>DH6273B</v>
          </cell>
          <cell r="B481" t="str">
            <v>COAST TO COAST</v>
          </cell>
          <cell r="C481" t="str">
            <v>TRIM ILLUSIONS, INC</v>
          </cell>
          <cell r="D481" t="str">
            <v>C2C</v>
          </cell>
          <cell r="E481" t="str">
            <v>C2CT</v>
          </cell>
          <cell r="F481" t="str">
            <v>DH6273B</v>
          </cell>
          <cell r="G481" t="str">
            <v>DH;17-20 TITAN;BLK</v>
          </cell>
          <cell r="O481">
            <v>13.75</v>
          </cell>
          <cell r="P481" t="str">
            <v>DCD</v>
          </cell>
          <cell r="Q481">
            <v>0.16</v>
          </cell>
          <cell r="R481">
            <v>5.2999999999999999E-2</v>
          </cell>
          <cell r="S481">
            <v>7.4999999999999997E-2</v>
          </cell>
          <cell r="X481">
            <v>17.709999999999997</v>
          </cell>
          <cell r="Y481">
            <v>87.89</v>
          </cell>
          <cell r="Z481">
            <v>0.79849812265331677</v>
          </cell>
          <cell r="AC481">
            <v>62</v>
          </cell>
          <cell r="AD481">
            <v>0.71435483870967753</v>
          </cell>
          <cell r="AE481" t="str">
            <v/>
          </cell>
        </row>
        <row r="482">
          <cell r="A482" t="str">
            <v>DH6274B</v>
          </cell>
          <cell r="B482" t="str">
            <v>COAST TO COAST</v>
          </cell>
          <cell r="C482" t="str">
            <v>TRIM ILLUSIONS, INC</v>
          </cell>
          <cell r="D482" t="str">
            <v>C2C</v>
          </cell>
          <cell r="E482" t="str">
            <v>C2CT</v>
          </cell>
          <cell r="F482" t="str">
            <v>DH6274B</v>
          </cell>
          <cell r="G482" t="str">
            <v>DH;14-19 KIA SOUL;BLK;4DR;DSKH</v>
          </cell>
          <cell r="O482">
            <v>13.75</v>
          </cell>
          <cell r="P482" t="str">
            <v>DCD</v>
          </cell>
          <cell r="Q482">
            <v>0.16</v>
          </cell>
          <cell r="R482">
            <v>5.2999999999999999E-2</v>
          </cell>
          <cell r="S482">
            <v>7.4999999999999997E-2</v>
          </cell>
          <cell r="X482">
            <v>17.709999999999997</v>
          </cell>
          <cell r="Y482">
            <v>80.89</v>
          </cell>
          <cell r="Z482">
            <v>0.78106069971566328</v>
          </cell>
          <cell r="AC482">
            <v>57</v>
          </cell>
          <cell r="AD482">
            <v>0.68929824561403519</v>
          </cell>
          <cell r="AE482" t="str">
            <v/>
          </cell>
        </row>
        <row r="483">
          <cell r="A483" t="str">
            <v>DH6275B</v>
          </cell>
          <cell r="B483" t="str">
            <v>COAST TO COAST</v>
          </cell>
          <cell r="C483" t="str">
            <v>TRIM ILLUSIONS, INC</v>
          </cell>
          <cell r="D483" t="str">
            <v>C2C</v>
          </cell>
          <cell r="E483" t="str">
            <v>C2CT</v>
          </cell>
          <cell r="F483" t="str">
            <v>DH6275B</v>
          </cell>
          <cell r="G483" t="str">
            <v>DH;13-18 RAM;BLK</v>
          </cell>
          <cell r="O483">
            <v>16</v>
          </cell>
          <cell r="P483" t="str">
            <v>DCD</v>
          </cell>
          <cell r="Q483">
            <v>0.16</v>
          </cell>
          <cell r="R483">
            <v>5.2999999999999999E-2</v>
          </cell>
          <cell r="S483">
            <v>7.4999999999999997E-2</v>
          </cell>
          <cell r="X483">
            <v>20.607999999999997</v>
          </cell>
          <cell r="Y483">
            <v>101.89</v>
          </cell>
          <cell r="Z483">
            <v>0.79774266365688495</v>
          </cell>
          <cell r="AC483">
            <v>72</v>
          </cell>
          <cell r="AD483">
            <v>0.71377777777777784</v>
          </cell>
          <cell r="AE483" t="str">
            <v/>
          </cell>
        </row>
        <row r="484">
          <cell r="A484" t="str">
            <v>DH6276B</v>
          </cell>
          <cell r="B484" t="str">
            <v>COAST TO COAST</v>
          </cell>
          <cell r="C484" t="str">
            <v>TRIM ILLUSIONS, INC</v>
          </cell>
          <cell r="D484" t="str">
            <v>C2C</v>
          </cell>
          <cell r="E484" t="str">
            <v>C2CT</v>
          </cell>
          <cell r="F484" t="str">
            <v>DH6276B</v>
          </cell>
          <cell r="G484" t="str">
            <v>DH;17-20 CR-V;BLK</v>
          </cell>
          <cell r="O484">
            <v>13.75</v>
          </cell>
          <cell r="P484" t="str">
            <v>DCD</v>
          </cell>
          <cell r="Q484">
            <v>0.16</v>
          </cell>
          <cell r="R484">
            <v>5.2999999999999999E-2</v>
          </cell>
          <cell r="S484">
            <v>7.4999999999999997E-2</v>
          </cell>
          <cell r="X484">
            <v>17.709999999999997</v>
          </cell>
          <cell r="Y484">
            <v>87.89</v>
          </cell>
          <cell r="Z484">
            <v>0.79849812265331677</v>
          </cell>
          <cell r="AC484">
            <v>62</v>
          </cell>
          <cell r="AD484">
            <v>0.71435483870967753</v>
          </cell>
          <cell r="AE484" t="str">
            <v/>
          </cell>
        </row>
        <row r="485">
          <cell r="A485" t="str">
            <v>DH6277B</v>
          </cell>
          <cell r="B485" t="str">
            <v>COAST TO COAST</v>
          </cell>
          <cell r="C485" t="str">
            <v>TRIM ILLUSIONS, INC</v>
          </cell>
          <cell r="D485" t="str">
            <v>C2C</v>
          </cell>
          <cell r="E485" t="str">
            <v>C2CT</v>
          </cell>
          <cell r="F485" t="str">
            <v>DH6277B</v>
          </cell>
          <cell r="G485" t="str">
            <v>DH;14-20 ROGUE;BLK;4DR;DSKH</v>
          </cell>
          <cell r="O485">
            <v>10.75</v>
          </cell>
          <cell r="P485" t="str">
            <v>DCD</v>
          </cell>
          <cell r="Q485">
            <v>0.16</v>
          </cell>
          <cell r="R485">
            <v>5.2999999999999999E-2</v>
          </cell>
          <cell r="S485">
            <v>7.4999999999999997E-2</v>
          </cell>
          <cell r="X485">
            <v>13.845999999999998</v>
          </cell>
          <cell r="Y485">
            <v>62.89</v>
          </cell>
          <cell r="Z485">
            <v>0.77983781205279068</v>
          </cell>
          <cell r="AC485">
            <v>44</v>
          </cell>
          <cell r="AD485">
            <v>0.68531818181818194</v>
          </cell>
          <cell r="AE485" t="str">
            <v/>
          </cell>
        </row>
        <row r="486">
          <cell r="A486" t="str">
            <v>DH6278B</v>
          </cell>
          <cell r="B486" t="str">
            <v>COAST TO COAST</v>
          </cell>
          <cell r="C486" t="str">
            <v>TRIM ILLUSIONS, INC</v>
          </cell>
          <cell r="D486" t="str">
            <v>C2C</v>
          </cell>
          <cell r="E486" t="str">
            <v>C2CT</v>
          </cell>
          <cell r="F486" t="str">
            <v>DH6278B</v>
          </cell>
          <cell r="G486" t="str">
            <v>DH;16-18 ELANTRA;BLK</v>
          </cell>
          <cell r="O486">
            <v>13.75</v>
          </cell>
          <cell r="P486" t="str">
            <v>DCD</v>
          </cell>
          <cell r="Q486">
            <v>0.16</v>
          </cell>
          <cell r="R486">
            <v>5.2999999999999999E-2</v>
          </cell>
          <cell r="S486">
            <v>7.4999999999999997E-2</v>
          </cell>
          <cell r="X486">
            <v>17.709999999999997</v>
          </cell>
          <cell r="Y486">
            <v>87.89</v>
          </cell>
          <cell r="Z486">
            <v>0.79849812265331677</v>
          </cell>
          <cell r="AC486">
            <v>62</v>
          </cell>
          <cell r="AD486">
            <v>0.71435483870967753</v>
          </cell>
          <cell r="AE486" t="str">
            <v/>
          </cell>
        </row>
        <row r="487">
          <cell r="A487" t="str">
            <v>DH6280B</v>
          </cell>
          <cell r="B487" t="str">
            <v>COAST TO COAST</v>
          </cell>
          <cell r="C487" t="str">
            <v>TRIM ILLUSIONS, INC</v>
          </cell>
          <cell r="D487" t="str">
            <v>C2C</v>
          </cell>
          <cell r="E487" t="str">
            <v>C2CT</v>
          </cell>
          <cell r="F487" t="str">
            <v>DH6280B</v>
          </cell>
          <cell r="G487" t="str">
            <v>DH;10-16 LACROSSE;BLK</v>
          </cell>
          <cell r="O487">
            <v>16</v>
          </cell>
          <cell r="P487" t="str">
            <v>DCD</v>
          </cell>
          <cell r="Q487">
            <v>0.16</v>
          </cell>
          <cell r="R487">
            <v>5.2999999999999999E-2</v>
          </cell>
          <cell r="S487">
            <v>7.4999999999999997E-2</v>
          </cell>
          <cell r="X487">
            <v>20.607999999999997</v>
          </cell>
          <cell r="Y487">
            <v>101.89</v>
          </cell>
          <cell r="Z487">
            <v>0.79774266365688495</v>
          </cell>
          <cell r="AC487">
            <v>72</v>
          </cell>
          <cell r="AD487">
            <v>0.71377777777777784</v>
          </cell>
          <cell r="AE487" t="str">
            <v/>
          </cell>
        </row>
        <row r="488">
          <cell r="A488" t="str">
            <v>DH6281B</v>
          </cell>
          <cell r="B488" t="str">
            <v>COAST TO COAST</v>
          </cell>
          <cell r="C488" t="str">
            <v>TRIM ILLUSIONS, INC</v>
          </cell>
          <cell r="D488" t="str">
            <v>C2C</v>
          </cell>
          <cell r="E488" t="str">
            <v>C2CT</v>
          </cell>
          <cell r="F488" t="str">
            <v>DH6281B</v>
          </cell>
          <cell r="G488" t="str">
            <v>DH;17-20 COMPASS;BLK</v>
          </cell>
          <cell r="O488">
            <v>12</v>
          </cell>
          <cell r="P488" t="str">
            <v>DCD</v>
          </cell>
          <cell r="Q488">
            <v>0.16</v>
          </cell>
          <cell r="R488">
            <v>5.2999999999999999E-2</v>
          </cell>
          <cell r="S488">
            <v>7.4999999999999997E-2</v>
          </cell>
          <cell r="X488">
            <v>15.455999999999998</v>
          </cell>
          <cell r="Y488">
            <v>76.89</v>
          </cell>
          <cell r="Z488">
            <v>0.7989855637924308</v>
          </cell>
          <cell r="AC488">
            <v>54</v>
          </cell>
          <cell r="AD488">
            <v>0.71377777777777784</v>
          </cell>
          <cell r="AE488" t="str">
            <v/>
          </cell>
        </row>
        <row r="489">
          <cell r="A489" t="str">
            <v>DH6282B</v>
          </cell>
          <cell r="B489" t="str">
            <v>COAST TO COAST</v>
          </cell>
          <cell r="C489" t="str">
            <v>TRIM ILLUSIONS, INC</v>
          </cell>
          <cell r="D489" t="str">
            <v>C2C</v>
          </cell>
          <cell r="E489" t="str">
            <v>C2CT</v>
          </cell>
          <cell r="F489" t="str">
            <v>DH6282B</v>
          </cell>
          <cell r="G489" t="str">
            <v>DH;16-20 TACOMA;BLK</v>
          </cell>
          <cell r="O489">
            <v>12</v>
          </cell>
          <cell r="P489" t="str">
            <v>DCD</v>
          </cell>
          <cell r="Q489">
            <v>0.16</v>
          </cell>
          <cell r="R489">
            <v>5.2999999999999999E-2</v>
          </cell>
          <cell r="S489">
            <v>7.4999999999999997E-2</v>
          </cell>
          <cell r="X489">
            <v>15.455999999999998</v>
          </cell>
          <cell r="Y489">
            <v>76.89</v>
          </cell>
          <cell r="Z489">
            <v>0.7989855637924308</v>
          </cell>
          <cell r="AC489">
            <v>54</v>
          </cell>
          <cell r="AD489">
            <v>0.71377777777777784</v>
          </cell>
          <cell r="AE489" t="str">
            <v/>
          </cell>
        </row>
        <row r="490">
          <cell r="A490" t="str">
            <v>DH6283B</v>
          </cell>
          <cell r="B490" t="str">
            <v>COAST TO COAST</v>
          </cell>
          <cell r="C490" t="str">
            <v>TRIM ILLUSIONS, INC</v>
          </cell>
          <cell r="D490" t="str">
            <v>C2C</v>
          </cell>
          <cell r="E490" t="str">
            <v>C2CT</v>
          </cell>
          <cell r="F490" t="str">
            <v>DH6283B</v>
          </cell>
          <cell r="G490" t="str">
            <v>DH;15-19 SONATA;BLK</v>
          </cell>
          <cell r="O490">
            <v>13.75</v>
          </cell>
          <cell r="P490" t="str">
            <v>DCD</v>
          </cell>
          <cell r="Q490">
            <v>0.16</v>
          </cell>
          <cell r="R490">
            <v>5.2999999999999999E-2</v>
          </cell>
          <cell r="S490">
            <v>7.4999999999999997E-2</v>
          </cell>
          <cell r="X490">
            <v>17.709999999999997</v>
          </cell>
          <cell r="Y490">
            <v>87.89</v>
          </cell>
          <cell r="Z490">
            <v>0.79849812265331677</v>
          </cell>
          <cell r="AC490">
            <v>62</v>
          </cell>
          <cell r="AD490">
            <v>0.71435483870967753</v>
          </cell>
          <cell r="AE490" t="str">
            <v/>
          </cell>
        </row>
        <row r="491">
          <cell r="A491" t="str">
            <v>DH6284B</v>
          </cell>
          <cell r="B491" t="str">
            <v>COAST TO COAST</v>
          </cell>
          <cell r="C491" t="str">
            <v>TRIM ILLUSIONS, INC</v>
          </cell>
          <cell r="D491" t="str">
            <v>C2C</v>
          </cell>
          <cell r="E491" t="str">
            <v>C2CT</v>
          </cell>
          <cell r="F491" t="str">
            <v>DH6284B</v>
          </cell>
          <cell r="G491" t="str">
            <v>DH;16-20 PRIUS;BLK</v>
          </cell>
          <cell r="O491">
            <v>13.75</v>
          </cell>
          <cell r="P491" t="str">
            <v>DCD</v>
          </cell>
          <cell r="Q491">
            <v>0.16</v>
          </cell>
          <cell r="R491">
            <v>5.2999999999999999E-2</v>
          </cell>
          <cell r="S491">
            <v>7.4999999999999997E-2</v>
          </cell>
          <cell r="X491">
            <v>17.709999999999997</v>
          </cell>
          <cell r="Y491">
            <v>87.89</v>
          </cell>
          <cell r="Z491">
            <v>0.79849812265331677</v>
          </cell>
          <cell r="AC491">
            <v>62</v>
          </cell>
          <cell r="AD491">
            <v>0.71435483870967753</v>
          </cell>
          <cell r="AE491" t="str">
            <v/>
          </cell>
        </row>
        <row r="492">
          <cell r="A492" t="str">
            <v>DH6285B</v>
          </cell>
          <cell r="B492" t="str">
            <v>COAST TO COAST</v>
          </cell>
          <cell r="C492" t="str">
            <v>TRIM ILLUSIONS, INC</v>
          </cell>
          <cell r="D492" t="str">
            <v>C2C</v>
          </cell>
          <cell r="E492" t="str">
            <v>C2CT</v>
          </cell>
          <cell r="F492" t="str">
            <v>DH6285B</v>
          </cell>
          <cell r="G492" t="str">
            <v>DH;14-20 ROGUE;BLK;4DR;DSKH;SK</v>
          </cell>
          <cell r="O492">
            <v>16</v>
          </cell>
          <cell r="P492" t="str">
            <v>DCD</v>
          </cell>
          <cell r="Q492">
            <v>0.16</v>
          </cell>
          <cell r="R492">
            <v>5.2999999999999999E-2</v>
          </cell>
          <cell r="S492">
            <v>7.4999999999999997E-2</v>
          </cell>
          <cell r="X492">
            <v>20.607999999999997</v>
          </cell>
          <cell r="Y492">
            <v>92.89</v>
          </cell>
          <cell r="Z492">
            <v>0.77814619442351174</v>
          </cell>
          <cell r="AC492">
            <v>66</v>
          </cell>
          <cell r="AD492">
            <v>0.68775757575757579</v>
          </cell>
          <cell r="AE492" t="str">
            <v/>
          </cell>
        </row>
        <row r="493">
          <cell r="A493" t="str">
            <v>DH6286B</v>
          </cell>
          <cell r="B493" t="str">
            <v>COAST TO COAST</v>
          </cell>
          <cell r="C493" t="str">
            <v>TRIM ILLUSIONS, INC</v>
          </cell>
          <cell r="D493" t="str">
            <v>C2C</v>
          </cell>
          <cell r="E493" t="str">
            <v>C2CT</v>
          </cell>
          <cell r="F493" t="str">
            <v>DH6286B</v>
          </cell>
          <cell r="G493" t="str">
            <v>DH;18-20 WRANGLER JL;BLK</v>
          </cell>
          <cell r="O493">
            <v>16</v>
          </cell>
          <cell r="P493" t="str">
            <v>DCD</v>
          </cell>
          <cell r="Q493">
            <v>0.16</v>
          </cell>
          <cell r="R493">
            <v>5.2999999999999999E-2</v>
          </cell>
          <cell r="S493">
            <v>7.4999999999999997E-2</v>
          </cell>
          <cell r="X493">
            <v>20.607999999999997</v>
          </cell>
          <cell r="Y493">
            <v>101.89</v>
          </cell>
          <cell r="Z493">
            <v>0.79774266365688495</v>
          </cell>
          <cell r="AC493">
            <v>72</v>
          </cell>
          <cell r="AD493">
            <v>0.71377777777777784</v>
          </cell>
          <cell r="AE493" t="str">
            <v/>
          </cell>
        </row>
        <row r="494">
          <cell r="A494" t="str">
            <v>DH6287B</v>
          </cell>
          <cell r="B494" t="str">
            <v>COAST TO COAST</v>
          </cell>
          <cell r="C494" t="str">
            <v>TRIM ILLUSIONS, INC</v>
          </cell>
          <cell r="D494" t="str">
            <v>C2C</v>
          </cell>
          <cell r="E494" t="str">
            <v>C2CT</v>
          </cell>
          <cell r="F494" t="str">
            <v>DH6287B</v>
          </cell>
          <cell r="G494" t="str">
            <v>DH;18-19 EXPLORER;BLK</v>
          </cell>
          <cell r="O494">
            <v>13.75</v>
          </cell>
          <cell r="P494" t="str">
            <v>DCD</v>
          </cell>
          <cell r="Q494">
            <v>0.16</v>
          </cell>
          <cell r="R494">
            <v>5.2999999999999999E-2</v>
          </cell>
          <cell r="S494">
            <v>7.4999999999999997E-2</v>
          </cell>
          <cell r="X494">
            <v>17.709999999999997</v>
          </cell>
          <cell r="Y494">
            <v>87.89</v>
          </cell>
          <cell r="Z494">
            <v>0.79849812265331677</v>
          </cell>
          <cell r="AC494">
            <v>62</v>
          </cell>
          <cell r="AD494">
            <v>0.71435483870967753</v>
          </cell>
          <cell r="AE494" t="str">
            <v/>
          </cell>
        </row>
        <row r="495">
          <cell r="A495" t="str">
            <v>DH6288B</v>
          </cell>
          <cell r="B495" t="str">
            <v>COAST TO COAST</v>
          </cell>
          <cell r="C495" t="str">
            <v>TRIM ILLUSIONS, INC</v>
          </cell>
          <cell r="D495" t="str">
            <v>C2C</v>
          </cell>
          <cell r="E495" t="str">
            <v>C2CT</v>
          </cell>
          <cell r="F495" t="str">
            <v>DH6288B</v>
          </cell>
          <cell r="G495" t="str">
            <v>DH;19-20 RAM;BLK</v>
          </cell>
          <cell r="O495">
            <v>12</v>
          </cell>
          <cell r="P495" t="str">
            <v>DCD</v>
          </cell>
          <cell r="Q495">
            <v>0.16</v>
          </cell>
          <cell r="R495">
            <v>5.2999999999999999E-2</v>
          </cell>
          <cell r="S495">
            <v>7.4999999999999997E-2</v>
          </cell>
          <cell r="X495">
            <v>15.455999999999998</v>
          </cell>
          <cell r="Y495">
            <v>76.89</v>
          </cell>
          <cell r="Z495">
            <v>0.7989855637924308</v>
          </cell>
          <cell r="AC495">
            <v>54</v>
          </cell>
          <cell r="AD495">
            <v>0.71377777777777784</v>
          </cell>
          <cell r="AE495" t="str">
            <v/>
          </cell>
        </row>
        <row r="496">
          <cell r="A496" t="str">
            <v>DH6289B</v>
          </cell>
          <cell r="B496" t="str">
            <v>COAST TO COAST</v>
          </cell>
          <cell r="C496" t="str">
            <v>TRIM ILLUSIONS, INC</v>
          </cell>
          <cell r="D496" t="str">
            <v>C2C</v>
          </cell>
          <cell r="E496" t="str">
            <v>C2CT</v>
          </cell>
          <cell r="F496" t="str">
            <v>DH6289B</v>
          </cell>
          <cell r="G496" t="str">
            <v>DH;13-18 ALTIMA;BLK</v>
          </cell>
          <cell r="O496">
            <v>16</v>
          </cell>
          <cell r="P496" t="str">
            <v>DCD</v>
          </cell>
          <cell r="Q496">
            <v>0.16</v>
          </cell>
          <cell r="R496">
            <v>5.2999999999999999E-2</v>
          </cell>
          <cell r="S496">
            <v>7.4999999999999997E-2</v>
          </cell>
          <cell r="X496">
            <v>20.607999999999997</v>
          </cell>
          <cell r="Y496">
            <v>101.89</v>
          </cell>
          <cell r="Z496">
            <v>0.79774266365688495</v>
          </cell>
          <cell r="AC496">
            <v>72</v>
          </cell>
          <cell r="AD496">
            <v>0.71377777777777784</v>
          </cell>
          <cell r="AE496" t="str">
            <v/>
          </cell>
        </row>
        <row r="497">
          <cell r="A497" t="str">
            <v>DH6291B</v>
          </cell>
          <cell r="B497" t="str">
            <v>COAST TO COAST</v>
          </cell>
          <cell r="C497" t="str">
            <v>TRIM ILLUSIONS, INC</v>
          </cell>
          <cell r="D497" t="str">
            <v>C2C</v>
          </cell>
          <cell r="E497" t="str">
            <v>C2CT</v>
          </cell>
          <cell r="F497" t="str">
            <v>DH6291B</v>
          </cell>
          <cell r="G497" t="str">
            <v>DH;19-20 RAM;BLK</v>
          </cell>
          <cell r="O497">
            <v>13.75</v>
          </cell>
          <cell r="P497" t="str">
            <v>DCD</v>
          </cell>
          <cell r="Q497">
            <v>0.16</v>
          </cell>
          <cell r="R497">
            <v>5.2999999999999999E-2</v>
          </cell>
          <cell r="S497">
            <v>7.4999999999999997E-2</v>
          </cell>
          <cell r="X497">
            <v>17.709999999999997</v>
          </cell>
          <cell r="Y497">
            <v>87.89</v>
          </cell>
          <cell r="Z497">
            <v>0.79849812265331677</v>
          </cell>
          <cell r="AC497">
            <v>62</v>
          </cell>
          <cell r="AD497">
            <v>0.71435483870967753</v>
          </cell>
          <cell r="AE497" t="str">
            <v/>
          </cell>
        </row>
        <row r="498">
          <cell r="A498" t="str">
            <v>DH6293B</v>
          </cell>
          <cell r="B498" t="str">
            <v>COAST TO COAST</v>
          </cell>
          <cell r="C498" t="str">
            <v>TRIM ILLUSIONS, INC</v>
          </cell>
          <cell r="D498" t="str">
            <v>C2C</v>
          </cell>
          <cell r="E498" t="str">
            <v>C2CT</v>
          </cell>
          <cell r="F498" t="str">
            <v>DH6293B</v>
          </cell>
          <cell r="G498" t="str">
            <v>DH;18-20 ACCORD;BLK</v>
          </cell>
          <cell r="O498">
            <v>13.75</v>
          </cell>
          <cell r="P498" t="str">
            <v>DCD</v>
          </cell>
          <cell r="Q498">
            <v>0.16</v>
          </cell>
          <cell r="R498">
            <v>5.2999999999999999E-2</v>
          </cell>
          <cell r="S498">
            <v>7.4999999999999997E-2</v>
          </cell>
          <cell r="X498">
            <v>17.709999999999997</v>
          </cell>
          <cell r="Y498">
            <v>87.89</v>
          </cell>
          <cell r="Z498">
            <v>0.79849812265331677</v>
          </cell>
          <cell r="AC498">
            <v>62</v>
          </cell>
          <cell r="AD498">
            <v>0.71435483870967753</v>
          </cell>
          <cell r="AE498" t="str">
            <v/>
          </cell>
        </row>
        <row r="499">
          <cell r="A499" t="str">
            <v>DH6294B</v>
          </cell>
          <cell r="B499" t="str">
            <v>COAST TO COAST</v>
          </cell>
          <cell r="C499" t="str">
            <v>TRIM ILLUSIONS, INC</v>
          </cell>
          <cell r="D499" t="str">
            <v>C2C</v>
          </cell>
          <cell r="E499" t="str">
            <v>C2CT</v>
          </cell>
          <cell r="F499" t="str">
            <v>DH6294B</v>
          </cell>
          <cell r="G499" t="str">
            <v>DH;19-20 RAM;BLK</v>
          </cell>
          <cell r="O499">
            <v>12</v>
          </cell>
          <cell r="P499" t="str">
            <v>DCD</v>
          </cell>
          <cell r="Q499">
            <v>0.16</v>
          </cell>
          <cell r="R499">
            <v>5.2999999999999999E-2</v>
          </cell>
          <cell r="S499">
            <v>7.4999999999999997E-2</v>
          </cell>
          <cell r="X499">
            <v>15.455999999999998</v>
          </cell>
          <cell r="Y499">
            <v>76.89</v>
          </cell>
          <cell r="Z499">
            <v>0.7989855637924308</v>
          </cell>
          <cell r="AC499">
            <v>54</v>
          </cell>
          <cell r="AD499">
            <v>0.71377777777777784</v>
          </cell>
          <cell r="AE499" t="str">
            <v/>
          </cell>
        </row>
        <row r="500">
          <cell r="A500" t="str">
            <v>DH6295B</v>
          </cell>
          <cell r="B500" t="str">
            <v>COAST TO COAST</v>
          </cell>
          <cell r="C500" t="str">
            <v>TRIM ILLUSIONS, INC</v>
          </cell>
          <cell r="D500" t="str">
            <v>C2C</v>
          </cell>
          <cell r="E500" t="str">
            <v>C2CT</v>
          </cell>
          <cell r="F500" t="str">
            <v>DH6295B</v>
          </cell>
          <cell r="G500" t="str">
            <v>DH;18-20 WRANGLER JL;BLK</v>
          </cell>
          <cell r="O500">
            <v>16</v>
          </cell>
          <cell r="P500" t="str">
            <v>DCD</v>
          </cell>
          <cell r="Q500">
            <v>0.16</v>
          </cell>
          <cell r="R500">
            <v>5.2999999999999999E-2</v>
          </cell>
          <cell r="S500">
            <v>7.4999999999999997E-2</v>
          </cell>
          <cell r="X500">
            <v>20.607999999999997</v>
          </cell>
          <cell r="Y500">
            <v>101.89</v>
          </cell>
          <cell r="Z500">
            <v>0.79774266365688495</v>
          </cell>
          <cell r="AC500">
            <v>72</v>
          </cell>
          <cell r="AD500">
            <v>0.71377777777777784</v>
          </cell>
          <cell r="AE500" t="str">
            <v/>
          </cell>
        </row>
        <row r="501">
          <cell r="A501" t="str">
            <v>DH6296B</v>
          </cell>
          <cell r="B501" t="str">
            <v>COAST TO COAST</v>
          </cell>
          <cell r="C501" t="str">
            <v>TRIM ILLUSIONS, INC</v>
          </cell>
          <cell r="D501" t="str">
            <v>C2C</v>
          </cell>
          <cell r="E501" t="str">
            <v>C2CT</v>
          </cell>
          <cell r="F501" t="str">
            <v>DH6296B</v>
          </cell>
          <cell r="G501" t="str">
            <v>DH;19-20 RAM;BLK</v>
          </cell>
          <cell r="O501">
            <v>16</v>
          </cell>
          <cell r="P501" t="str">
            <v>DCD</v>
          </cell>
          <cell r="Q501">
            <v>0.16</v>
          </cell>
          <cell r="R501">
            <v>5.2999999999999999E-2</v>
          </cell>
          <cell r="S501">
            <v>7.4999999999999997E-2</v>
          </cell>
          <cell r="X501">
            <v>20.607999999999997</v>
          </cell>
          <cell r="Y501">
            <v>101.89</v>
          </cell>
          <cell r="Z501">
            <v>0.79774266365688495</v>
          </cell>
          <cell r="AC501">
            <v>72</v>
          </cell>
          <cell r="AD501">
            <v>0.71377777777777784</v>
          </cell>
          <cell r="AE501" t="str">
            <v/>
          </cell>
        </row>
        <row r="502">
          <cell r="A502" t="str">
            <v>DH68101A</v>
          </cell>
          <cell r="B502" t="str">
            <v>COAST TO COAST</v>
          </cell>
          <cell r="C502" t="str">
            <v>GOLDEN KNIGHT ENTERPRISE CO., LTD</v>
          </cell>
          <cell r="D502" t="str">
            <v>C2C</v>
          </cell>
          <cell r="E502" t="str">
            <v>C2CG</v>
          </cell>
          <cell r="F502" t="str">
            <v>CCIDH68101A</v>
          </cell>
          <cell r="G502" t="str">
            <v>DH;99-06 SILVERADO;CHRM;2DR;DS/PSKH</v>
          </cell>
          <cell r="O502">
            <v>9</v>
          </cell>
          <cell r="P502" t="str">
            <v>DC</v>
          </cell>
          <cell r="Q502">
            <v>0.16</v>
          </cell>
          <cell r="R502">
            <v>5.2999999999999999E-2</v>
          </cell>
          <cell r="S502">
            <v>0</v>
          </cell>
          <cell r="X502">
            <v>10.916999999999998</v>
          </cell>
          <cell r="Y502">
            <v>48.89</v>
          </cell>
          <cell r="Z502">
            <v>0.77670280220904064</v>
          </cell>
          <cell r="AC502">
            <v>33</v>
          </cell>
          <cell r="AD502">
            <v>0.66918181818181821</v>
          </cell>
          <cell r="AE502" t="str">
            <v/>
          </cell>
        </row>
        <row r="503">
          <cell r="A503" t="str">
            <v>DH68101B</v>
          </cell>
          <cell r="B503" t="str">
            <v>COAST TO COAST</v>
          </cell>
          <cell r="C503" t="str">
            <v>GOLDEN KNIGHT ENTERPRISE CO., LTD</v>
          </cell>
          <cell r="D503" t="str">
            <v>C2C</v>
          </cell>
          <cell r="E503" t="str">
            <v>C2CG</v>
          </cell>
          <cell r="F503" t="str">
            <v>CCIDH68101B</v>
          </cell>
          <cell r="G503" t="str">
            <v>DH;99-06 SILVERADO;CHRM;2DR;DSKH</v>
          </cell>
          <cell r="O503">
            <v>9</v>
          </cell>
          <cell r="P503" t="str">
            <v>DC</v>
          </cell>
          <cell r="Q503">
            <v>0.16</v>
          </cell>
          <cell r="R503">
            <v>5.2999999999999999E-2</v>
          </cell>
          <cell r="S503">
            <v>0</v>
          </cell>
          <cell r="X503">
            <v>10.916999999999998</v>
          </cell>
          <cell r="Y503">
            <v>48.89</v>
          </cell>
          <cell r="Z503">
            <v>0.77670280220904064</v>
          </cell>
          <cell r="AC503">
            <v>33</v>
          </cell>
          <cell r="AD503">
            <v>0.66918181818181821</v>
          </cell>
          <cell r="AE503" t="str">
            <v/>
          </cell>
        </row>
        <row r="504">
          <cell r="A504" t="str">
            <v>DH68102A</v>
          </cell>
          <cell r="B504" t="str">
            <v>COAST TO COAST</v>
          </cell>
          <cell r="C504" t="str">
            <v>GOLDEN KNIGHT ENTERPRISE CO., LTD</v>
          </cell>
          <cell r="D504" t="str">
            <v>C2C</v>
          </cell>
          <cell r="E504" t="str">
            <v>C2CG</v>
          </cell>
          <cell r="F504" t="str">
            <v>CCIDH68102A</v>
          </cell>
          <cell r="G504" t="str">
            <v>DH;99-06 SILVERADO;CHRM;4DR;DS/PSKH</v>
          </cell>
          <cell r="O504">
            <v>15.92</v>
          </cell>
          <cell r="P504" t="str">
            <v>DC</v>
          </cell>
          <cell r="Q504">
            <v>0.16</v>
          </cell>
          <cell r="R504">
            <v>5.2999999999999999E-2</v>
          </cell>
          <cell r="S504">
            <v>0</v>
          </cell>
          <cell r="X504">
            <v>19.310959999999998</v>
          </cell>
          <cell r="Y504">
            <v>70.89</v>
          </cell>
          <cell r="Z504">
            <v>0.72759260826632821</v>
          </cell>
          <cell r="AC504">
            <v>49</v>
          </cell>
          <cell r="AD504">
            <v>0.6058987755102041</v>
          </cell>
          <cell r="AE504" t="str">
            <v/>
          </cell>
        </row>
        <row r="505">
          <cell r="A505" t="str">
            <v>DH68102B</v>
          </cell>
          <cell r="B505" t="str">
            <v>COAST TO COAST</v>
          </cell>
          <cell r="C505" t="str">
            <v>GOLDEN KNIGHT ENTERPRISE CO., LTD</v>
          </cell>
          <cell r="D505" t="str">
            <v>C2C</v>
          </cell>
          <cell r="E505" t="str">
            <v>C2CG</v>
          </cell>
          <cell r="F505" t="str">
            <v>CCIDH68102B</v>
          </cell>
          <cell r="G505" t="str">
            <v>DH;99-06 SILVERADO;CHRM;4DR;DSKH</v>
          </cell>
          <cell r="O505">
            <v>15.92</v>
          </cell>
          <cell r="P505" t="str">
            <v>DC</v>
          </cell>
          <cell r="Q505">
            <v>0.16</v>
          </cell>
          <cell r="R505">
            <v>5.2999999999999999E-2</v>
          </cell>
          <cell r="S505">
            <v>0</v>
          </cell>
          <cell r="X505">
            <v>19.310959999999998</v>
          </cell>
          <cell r="Y505">
            <v>70.89</v>
          </cell>
          <cell r="Z505">
            <v>0.72759260826632821</v>
          </cell>
          <cell r="AC505">
            <v>49</v>
          </cell>
          <cell r="AD505">
            <v>0.6058987755102041</v>
          </cell>
          <cell r="AE505" t="str">
            <v/>
          </cell>
        </row>
        <row r="506">
          <cell r="A506" t="str">
            <v>DH68106B</v>
          </cell>
          <cell r="B506" t="str">
            <v>COAST TO COAST</v>
          </cell>
          <cell r="C506" t="str">
            <v>GOLDEN KNIGHT ENTERPRISE CO., LTD</v>
          </cell>
          <cell r="D506" t="str">
            <v>C2C</v>
          </cell>
          <cell r="E506" t="str">
            <v>C2CG</v>
          </cell>
          <cell r="F506" t="str">
            <v>CCIDH68106B</v>
          </cell>
          <cell r="G506" t="str">
            <v>DH;99-04 GRAND CHEROKEE;CHRM;4DR</v>
          </cell>
          <cell r="O506">
            <v>15.92</v>
          </cell>
          <cell r="P506" t="str">
            <v>DC</v>
          </cell>
          <cell r="Q506">
            <v>0.16</v>
          </cell>
          <cell r="R506">
            <v>5.2999999999999999E-2</v>
          </cell>
          <cell r="S506">
            <v>0</v>
          </cell>
          <cell r="X506">
            <v>19.310959999999998</v>
          </cell>
          <cell r="Y506">
            <v>70.89</v>
          </cell>
          <cell r="Z506">
            <v>0.72759260826632821</v>
          </cell>
          <cell r="AC506">
            <v>49</v>
          </cell>
          <cell r="AD506">
            <v>0.6058987755102041</v>
          </cell>
          <cell r="AE506" t="str">
            <v/>
          </cell>
        </row>
        <row r="507">
          <cell r="A507" t="str">
            <v>DH68109A1</v>
          </cell>
          <cell r="B507" t="str">
            <v>COAST TO COAST</v>
          </cell>
          <cell r="C507" t="str">
            <v>GOLDEN KNIGHT ENTERPRISE CO., LTD</v>
          </cell>
          <cell r="D507" t="str">
            <v>C2C</v>
          </cell>
          <cell r="E507" t="str">
            <v>C2CG</v>
          </cell>
          <cell r="F507" t="str">
            <v>CCIDH68109A1</v>
          </cell>
          <cell r="G507" t="str">
            <v>DH;04-15 F-150;2DR;CHRM;DSKH</v>
          </cell>
          <cell r="O507">
            <v>9</v>
          </cell>
          <cell r="P507" t="str">
            <v>DC</v>
          </cell>
          <cell r="Q507">
            <v>0.16</v>
          </cell>
          <cell r="R507">
            <v>5.2999999999999999E-2</v>
          </cell>
          <cell r="S507">
            <v>0</v>
          </cell>
          <cell r="X507">
            <v>10.916999999999998</v>
          </cell>
          <cell r="Y507">
            <v>48.89</v>
          </cell>
          <cell r="Z507">
            <v>0.77670280220904064</v>
          </cell>
          <cell r="AC507">
            <v>33</v>
          </cell>
          <cell r="AD507">
            <v>0.66918181818181821</v>
          </cell>
          <cell r="AE507" t="str">
            <v/>
          </cell>
        </row>
        <row r="508">
          <cell r="A508" t="str">
            <v>DH68110A1</v>
          </cell>
          <cell r="B508" t="str">
            <v>COAST TO COAST</v>
          </cell>
          <cell r="C508" t="str">
            <v>GOLDEN KNIGHT ENTERPRISE CO., LTD</v>
          </cell>
          <cell r="D508" t="str">
            <v>C2C</v>
          </cell>
          <cell r="E508" t="str">
            <v>C2CG</v>
          </cell>
          <cell r="F508" t="str">
            <v>CCIDH68110A1</v>
          </cell>
          <cell r="G508" t="str">
            <v>DH;04-15 F-150;4DR;CHRM;DSKH</v>
          </cell>
          <cell r="O508">
            <v>15.92</v>
          </cell>
          <cell r="P508" t="str">
            <v>DC</v>
          </cell>
          <cell r="Q508">
            <v>0.16</v>
          </cell>
          <cell r="R508">
            <v>5.2999999999999999E-2</v>
          </cell>
          <cell r="S508">
            <v>0</v>
          </cell>
          <cell r="X508">
            <v>19.310959999999998</v>
          </cell>
          <cell r="Y508">
            <v>70.89</v>
          </cell>
          <cell r="Z508">
            <v>0.72759260826632821</v>
          </cell>
          <cell r="AC508">
            <v>49</v>
          </cell>
          <cell r="AD508">
            <v>0.6058987755102041</v>
          </cell>
          <cell r="AE508" t="str">
            <v/>
          </cell>
        </row>
        <row r="509">
          <cell r="A509" t="str">
            <v>DH68110B1</v>
          </cell>
          <cell r="B509" t="str">
            <v>COAST TO COAST</v>
          </cell>
          <cell r="C509" t="str">
            <v>GOLDEN KNIGHT ENTERPRISE CO., LTD</v>
          </cell>
          <cell r="D509" t="str">
            <v>C2C</v>
          </cell>
          <cell r="E509" t="str">
            <v>C2CG</v>
          </cell>
          <cell r="F509" t="str">
            <v>CCIDH68110B1</v>
          </cell>
          <cell r="G509" t="str">
            <v>DH;04-15 F-150;4DR;CHRM;DSKH;KEYPAD</v>
          </cell>
          <cell r="O509">
            <v>15.92</v>
          </cell>
          <cell r="P509" t="str">
            <v>DC</v>
          </cell>
          <cell r="Q509">
            <v>0.16</v>
          </cell>
          <cell r="R509">
            <v>5.2999999999999999E-2</v>
          </cell>
          <cell r="S509">
            <v>0</v>
          </cell>
          <cell r="X509">
            <v>19.310959999999998</v>
          </cell>
          <cell r="Y509">
            <v>70.89</v>
          </cell>
          <cell r="Z509">
            <v>0.72759260826632821</v>
          </cell>
          <cell r="AC509">
            <v>49</v>
          </cell>
          <cell r="AD509">
            <v>0.6058987755102041</v>
          </cell>
          <cell r="AE509" t="str">
            <v/>
          </cell>
        </row>
        <row r="510">
          <cell r="A510" t="str">
            <v>DH68110C</v>
          </cell>
          <cell r="B510" t="str">
            <v>COAST TO COAST</v>
          </cell>
          <cell r="C510" t="str">
            <v>GOLDEN KNIGHT ENTERPRISE CO., LTD</v>
          </cell>
          <cell r="D510" t="str">
            <v>C2C</v>
          </cell>
          <cell r="E510" t="str">
            <v>C2CG</v>
          </cell>
          <cell r="F510" t="str">
            <v>CCIDH68110C</v>
          </cell>
          <cell r="G510" t="str">
            <v>DH;LEVER;04-15 F150;4DR;CHRM</v>
          </cell>
          <cell r="O510">
            <v>8.56</v>
          </cell>
          <cell r="P510" t="str">
            <v>DC</v>
          </cell>
          <cell r="Q510">
            <v>0.16</v>
          </cell>
          <cell r="R510">
            <v>5.2999999999999999E-2</v>
          </cell>
          <cell r="S510">
            <v>0</v>
          </cell>
          <cell r="X510">
            <v>10.383279999999999</v>
          </cell>
          <cell r="Y510">
            <v>70.89</v>
          </cell>
          <cell r="Z510">
            <v>0.85352969389194533</v>
          </cell>
          <cell r="AC510">
            <v>49</v>
          </cell>
          <cell r="AD510">
            <v>0.78809632653061223</v>
          </cell>
          <cell r="AE510" t="str">
            <v/>
          </cell>
        </row>
        <row r="511">
          <cell r="A511" t="str">
            <v>DH68116B</v>
          </cell>
          <cell r="B511" t="str">
            <v>COAST TO COAST</v>
          </cell>
          <cell r="C511" t="str">
            <v>GOLDEN KNIGHT ENTERPRISE CO., LTD</v>
          </cell>
          <cell r="D511" t="str">
            <v>C2C</v>
          </cell>
          <cell r="E511" t="str">
            <v>C2CG</v>
          </cell>
          <cell r="F511" t="str">
            <v>CCIDH68116B</v>
          </cell>
          <cell r="G511" t="str">
            <v>DH;99-16 SUPERDUTY;4DR;CHRM;DSKH</v>
          </cell>
          <cell r="O511">
            <v>16.75</v>
          </cell>
          <cell r="P511" t="str">
            <v>DC</v>
          </cell>
          <cell r="Q511">
            <v>0.16</v>
          </cell>
          <cell r="R511">
            <v>5.2999999999999999E-2</v>
          </cell>
          <cell r="S511">
            <v>0</v>
          </cell>
          <cell r="X511">
            <v>20.317749999999997</v>
          </cell>
          <cell r="Y511">
            <v>76.89</v>
          </cell>
          <cell r="Z511">
            <v>0.73575562491871505</v>
          </cell>
          <cell r="AC511">
            <v>54</v>
          </cell>
          <cell r="AD511">
            <v>0.62374537037037048</v>
          </cell>
          <cell r="AE511" t="str">
            <v/>
          </cell>
        </row>
        <row r="512">
          <cell r="A512" t="str">
            <v>DH68123B</v>
          </cell>
          <cell r="B512" t="str">
            <v>COAST TO COAST</v>
          </cell>
          <cell r="C512" t="str">
            <v>GOLDEN KNIGHT ENTERPRISE CO., LTD</v>
          </cell>
          <cell r="D512" t="str">
            <v>C2C</v>
          </cell>
          <cell r="E512" t="str">
            <v>C2CG</v>
          </cell>
          <cell r="F512" t="str">
            <v>CCIDH68123B</v>
          </cell>
          <cell r="G512" t="str">
            <v>DH;05-10 CHRYSLER 300;4DR;CHRM;DSKH</v>
          </cell>
          <cell r="O512">
            <v>13.51</v>
          </cell>
          <cell r="P512" t="str">
            <v>DC</v>
          </cell>
          <cell r="Q512">
            <v>0.16</v>
          </cell>
          <cell r="R512">
            <v>5.2999999999999999E-2</v>
          </cell>
          <cell r="S512">
            <v>0</v>
          </cell>
          <cell r="X512">
            <v>16.387629999999998</v>
          </cell>
          <cell r="Y512">
            <v>70.89</v>
          </cell>
          <cell r="Z512">
            <v>0.76883015940189026</v>
          </cell>
          <cell r="AC512">
            <v>49</v>
          </cell>
          <cell r="AD512">
            <v>0.66555857142857144</v>
          </cell>
          <cell r="AE512" t="str">
            <v/>
          </cell>
        </row>
        <row r="513">
          <cell r="A513" t="str">
            <v>DH68126B</v>
          </cell>
          <cell r="B513" t="str">
            <v>COAST TO COAST</v>
          </cell>
          <cell r="C513" t="str">
            <v>GOLDEN KNIGHT ENTERPRISE CO., LTD</v>
          </cell>
          <cell r="D513" t="str">
            <v>C2C</v>
          </cell>
          <cell r="E513" t="str">
            <v>C2CG</v>
          </cell>
          <cell r="F513" t="str">
            <v>CCIDH68126B</v>
          </cell>
          <cell r="G513" t="str">
            <v>DH;04-20 TITAN;2DR;CHRM;DSKH</v>
          </cell>
          <cell r="O513">
            <v>9</v>
          </cell>
          <cell r="P513" t="str">
            <v>DC</v>
          </cell>
          <cell r="Q513">
            <v>0.16</v>
          </cell>
          <cell r="R513">
            <v>5.2999999999999999E-2</v>
          </cell>
          <cell r="S513">
            <v>0</v>
          </cell>
          <cell r="X513">
            <v>10.916999999999998</v>
          </cell>
          <cell r="Y513">
            <v>48.89</v>
          </cell>
          <cell r="Z513">
            <v>0.77670280220904064</v>
          </cell>
          <cell r="AC513">
            <v>33</v>
          </cell>
          <cell r="AD513">
            <v>0.66918181818181821</v>
          </cell>
          <cell r="AE513" t="str">
            <v/>
          </cell>
        </row>
        <row r="514">
          <cell r="A514" t="str">
            <v>DH68127B</v>
          </cell>
          <cell r="B514" t="str">
            <v>COAST TO COAST</v>
          </cell>
          <cell r="C514" t="str">
            <v>GOLDEN KNIGHT ENTERPRISE CO., LTD</v>
          </cell>
          <cell r="D514" t="str">
            <v>C2C</v>
          </cell>
          <cell r="E514" t="str">
            <v>C2CG</v>
          </cell>
          <cell r="F514" t="str">
            <v>CCIDH68127B</v>
          </cell>
          <cell r="G514" t="str">
            <v>DH;04-20 TITAN;4DR;CHRM;DSKH</v>
          </cell>
          <cell r="O514">
            <v>13.51</v>
          </cell>
          <cell r="P514" t="str">
            <v>DC</v>
          </cell>
          <cell r="Q514">
            <v>0.16</v>
          </cell>
          <cell r="R514">
            <v>5.2999999999999999E-2</v>
          </cell>
          <cell r="S514">
            <v>0</v>
          </cell>
          <cell r="X514">
            <v>16.387629999999998</v>
          </cell>
          <cell r="Y514">
            <v>70.89</v>
          </cell>
          <cell r="Z514">
            <v>0.76883015940189026</v>
          </cell>
          <cell r="AC514">
            <v>49</v>
          </cell>
          <cell r="AD514">
            <v>0.66555857142857144</v>
          </cell>
          <cell r="AE514" t="str">
            <v/>
          </cell>
        </row>
        <row r="515">
          <cell r="A515" t="str">
            <v>DH68130B</v>
          </cell>
          <cell r="B515" t="str">
            <v>COAST TO COAST</v>
          </cell>
          <cell r="C515" t="str">
            <v>SOUN MIIN CO., LTD</v>
          </cell>
          <cell r="D515" t="str">
            <v>C2C</v>
          </cell>
          <cell r="E515" t="str">
            <v>C2CQ</v>
          </cell>
          <cell r="F515" t="str">
            <v>CCIDH68130B</v>
          </cell>
          <cell r="G515" t="str">
            <v>DH;09-18 RAM;4DR;CHRM;DSKH</v>
          </cell>
          <cell r="O515">
            <v>13.46</v>
          </cell>
          <cell r="P515" t="str">
            <v>DC</v>
          </cell>
          <cell r="Q515">
            <v>0.16</v>
          </cell>
          <cell r="R515">
            <v>5.2999999999999999E-2</v>
          </cell>
          <cell r="S515">
            <v>0</v>
          </cell>
          <cell r="X515">
            <v>16.326979999999999</v>
          </cell>
          <cell r="Y515">
            <v>74.89</v>
          </cell>
          <cell r="Z515">
            <v>0.78198718119909205</v>
          </cell>
          <cell r="AC515">
            <v>52</v>
          </cell>
          <cell r="AD515">
            <v>0.68601961538461542</v>
          </cell>
          <cell r="AE515" t="str">
            <v/>
          </cell>
        </row>
        <row r="516">
          <cell r="A516" t="str">
            <v>DH68130BLK</v>
          </cell>
          <cell r="B516" t="str">
            <v>COAST TO COAST</v>
          </cell>
          <cell r="C516" t="str">
            <v>SOUN MIIN CO., LTD</v>
          </cell>
          <cell r="D516" t="str">
            <v>C2C</v>
          </cell>
          <cell r="E516" t="str">
            <v>C2CQ</v>
          </cell>
          <cell r="F516" t="str">
            <v>CCIDH68130BLK</v>
          </cell>
          <cell r="G516" t="str">
            <v>DH;09-18 RAM;4DR;BLK;DSKH</v>
          </cell>
          <cell r="O516">
            <v>11.02</v>
          </cell>
          <cell r="P516" t="str">
            <v>DC</v>
          </cell>
          <cell r="Q516">
            <v>0.16</v>
          </cell>
          <cell r="R516">
            <v>5.2999999999999999E-2</v>
          </cell>
          <cell r="S516">
            <v>0</v>
          </cell>
          <cell r="X516">
            <v>13.367259999999998</v>
          </cell>
          <cell r="Y516">
            <v>75.89</v>
          </cell>
          <cell r="Z516">
            <v>0.8238600606140466</v>
          </cell>
          <cell r="AC516">
            <v>53</v>
          </cell>
          <cell r="AD516">
            <v>0.74778754716981133</v>
          </cell>
          <cell r="AE516" t="str">
            <v/>
          </cell>
        </row>
        <row r="517">
          <cell r="A517" t="str">
            <v>DH68134B</v>
          </cell>
          <cell r="B517" t="str">
            <v>COAST TO COAST</v>
          </cell>
          <cell r="C517" t="str">
            <v>CHERNG MIN ENTERPRISE CO., LTD</v>
          </cell>
          <cell r="D517" t="str">
            <v>C2C</v>
          </cell>
          <cell r="E517" t="str">
            <v>C2CC</v>
          </cell>
          <cell r="F517" t="str">
            <v>CCIDH68134B</v>
          </cell>
          <cell r="G517" t="str">
            <v>DH;06-10 CHARGER;4DR;CHRM;DSKH</v>
          </cell>
          <cell r="O517">
            <v>12.16</v>
          </cell>
          <cell r="P517" t="str">
            <v>DC</v>
          </cell>
          <cell r="Q517">
            <v>0.16</v>
          </cell>
          <cell r="R517">
            <v>5.2999999999999999E-2</v>
          </cell>
          <cell r="S517">
            <v>0</v>
          </cell>
          <cell r="X517">
            <v>14.750079999999999</v>
          </cell>
          <cell r="Y517">
            <v>69.89</v>
          </cell>
          <cell r="Z517">
            <v>0.78895292602661327</v>
          </cell>
          <cell r="AC517">
            <v>49</v>
          </cell>
          <cell r="AD517">
            <v>0.69897795918367356</v>
          </cell>
          <cell r="AE517" t="str">
            <v/>
          </cell>
        </row>
        <row r="518">
          <cell r="A518" t="str">
            <v>DH68135B</v>
          </cell>
          <cell r="B518" t="str">
            <v>COAST TO COAST</v>
          </cell>
          <cell r="C518" t="str">
            <v>SOUN MIIN CO., LTD</v>
          </cell>
          <cell r="D518" t="str">
            <v>C2C</v>
          </cell>
          <cell r="E518" t="str">
            <v>C2CQ</v>
          </cell>
          <cell r="F518" t="str">
            <v>CCIDH68135B</v>
          </cell>
          <cell r="G518" t="str">
            <v>DH;07-13 SILVERADO;4DR;CHRM;DSKH</v>
          </cell>
          <cell r="O518">
            <v>17.75</v>
          </cell>
          <cell r="P518" t="str">
            <v>DC</v>
          </cell>
          <cell r="Q518">
            <v>0.16</v>
          </cell>
          <cell r="R518">
            <v>5.2999999999999999E-2</v>
          </cell>
          <cell r="S518">
            <v>0</v>
          </cell>
          <cell r="X518">
            <v>21.530749999999998</v>
          </cell>
          <cell r="Y518">
            <v>87.89</v>
          </cell>
          <cell r="Z518">
            <v>0.7550261690749801</v>
          </cell>
          <cell r="AC518">
            <v>62</v>
          </cell>
          <cell r="AD518">
            <v>0.65272983870967749</v>
          </cell>
          <cell r="AE518" t="str">
            <v/>
          </cell>
        </row>
        <row r="519">
          <cell r="A519" t="str">
            <v>DH68135B2</v>
          </cell>
          <cell r="B519" t="str">
            <v>COAST TO COAST</v>
          </cell>
          <cell r="C519" t="str">
            <v>SOUN MIIN CO., LTD</v>
          </cell>
          <cell r="D519" t="str">
            <v>C2C</v>
          </cell>
          <cell r="E519" t="str">
            <v>C2CQ</v>
          </cell>
          <cell r="F519" t="str">
            <v>CCIDH68135B2</v>
          </cell>
          <cell r="G519" t="str">
            <v>DH;07-13 SILVERADO;2DR;CHRM;DSKH</v>
          </cell>
          <cell r="O519">
            <v>11.02</v>
          </cell>
          <cell r="P519" t="str">
            <v>DC</v>
          </cell>
          <cell r="Q519">
            <v>0.16</v>
          </cell>
          <cell r="R519">
            <v>5.2999999999999999E-2</v>
          </cell>
          <cell r="S519">
            <v>0</v>
          </cell>
          <cell r="X519">
            <v>13.367259999999998</v>
          </cell>
          <cell r="Y519">
            <v>59.89</v>
          </cell>
          <cell r="Z519">
            <v>0.77680313908832854</v>
          </cell>
          <cell r="AC519">
            <v>41</v>
          </cell>
          <cell r="AD519">
            <v>0.673969268292683</v>
          </cell>
          <cell r="AE519" t="str">
            <v/>
          </cell>
        </row>
        <row r="520">
          <cell r="A520" t="str">
            <v>DH68305B</v>
          </cell>
          <cell r="B520" t="str">
            <v>COAST TO COAST</v>
          </cell>
          <cell r="C520" t="str">
            <v>GOLDEN KNIGHT ENTERPRISE CO., LTD</v>
          </cell>
          <cell r="D520" t="str">
            <v>C2C</v>
          </cell>
          <cell r="E520" t="str">
            <v>C2CG</v>
          </cell>
          <cell r="F520" t="str">
            <v>CCIDH68305B</v>
          </cell>
          <cell r="G520" t="str">
            <v>DH;10-15 TACOMA;4DR;CHRM;DSKH</v>
          </cell>
          <cell r="O520">
            <v>13.51</v>
          </cell>
          <cell r="P520" t="str">
            <v>DC</v>
          </cell>
          <cell r="Q520">
            <v>0.16</v>
          </cell>
          <cell r="R520">
            <v>5.2999999999999999E-2</v>
          </cell>
          <cell r="S520">
            <v>0</v>
          </cell>
          <cell r="X520">
            <v>16.387629999999998</v>
          </cell>
          <cell r="Y520">
            <v>70.89</v>
          </cell>
          <cell r="Z520">
            <v>0.76883015940189026</v>
          </cell>
          <cell r="AC520">
            <v>49</v>
          </cell>
          <cell r="AD520">
            <v>0.66555857142857144</v>
          </cell>
          <cell r="AE520" t="str">
            <v/>
          </cell>
        </row>
        <row r="521">
          <cell r="A521" t="str">
            <v>DH68499B</v>
          </cell>
          <cell r="B521" t="str">
            <v>COAST TO COAST</v>
          </cell>
          <cell r="C521" t="str">
            <v>CHERNG MIN ENTERPRISE CO., LTD</v>
          </cell>
          <cell r="D521" t="str">
            <v>C2C</v>
          </cell>
          <cell r="E521" t="str">
            <v>C2CC</v>
          </cell>
          <cell r="F521" t="str">
            <v>CCIDH68499B</v>
          </cell>
          <cell r="G521" t="str">
            <v>DH;07-18 WRANGLER JK;2DR;CHRM</v>
          </cell>
          <cell r="O521">
            <v>6.64</v>
          </cell>
          <cell r="P521" t="str">
            <v>DC</v>
          </cell>
          <cell r="Q521">
            <v>0.16</v>
          </cell>
          <cell r="R521">
            <v>5.2999999999999999E-2</v>
          </cell>
          <cell r="S521">
            <v>0</v>
          </cell>
          <cell r="X521">
            <v>8.0543199999999988</v>
          </cell>
          <cell r="Y521">
            <v>43.89</v>
          </cell>
          <cell r="Z521">
            <v>0.81648849396217826</v>
          </cell>
          <cell r="AC521">
            <v>30</v>
          </cell>
          <cell r="AD521">
            <v>0.73152266666666677</v>
          </cell>
          <cell r="AE521" t="str">
            <v/>
          </cell>
        </row>
        <row r="522">
          <cell r="A522" t="str">
            <v>DH68499BBK</v>
          </cell>
          <cell r="B522" t="str">
            <v>COAST TO COAST</v>
          </cell>
          <cell r="C522" t="str">
            <v>CHERNG MIN ENTERPRISE CO., LTD</v>
          </cell>
          <cell r="D522" t="str">
            <v>C2C</v>
          </cell>
          <cell r="E522" t="str">
            <v>C2CC</v>
          </cell>
          <cell r="F522" t="str">
            <v>CCIDH68499BBK</v>
          </cell>
          <cell r="G522" t="str">
            <v>DH;07-18 WRANGLER JK;2DR;BLK</v>
          </cell>
          <cell r="O522">
            <v>6.64</v>
          </cell>
          <cell r="P522" t="str">
            <v>DC</v>
          </cell>
          <cell r="Q522">
            <v>0.16</v>
          </cell>
          <cell r="R522">
            <v>5.2999999999999999E-2</v>
          </cell>
          <cell r="S522">
            <v>0</v>
          </cell>
          <cell r="X522">
            <v>8.0543199999999988</v>
          </cell>
          <cell r="Y522">
            <v>43.89</v>
          </cell>
          <cell r="Z522">
            <v>0.81648849396217826</v>
          </cell>
          <cell r="AC522">
            <v>30</v>
          </cell>
          <cell r="AD522">
            <v>0.73152266666666677</v>
          </cell>
          <cell r="AE522" t="str">
            <v/>
          </cell>
        </row>
        <row r="523">
          <cell r="A523" t="str">
            <v>DH68500B</v>
          </cell>
          <cell r="B523" t="str">
            <v>COAST TO COAST</v>
          </cell>
          <cell r="C523" t="str">
            <v>CHERNG MIN ENTERPRISE CO., LTD</v>
          </cell>
          <cell r="D523" t="str">
            <v>C2C</v>
          </cell>
          <cell r="E523" t="str">
            <v>C2CC</v>
          </cell>
          <cell r="F523" t="str">
            <v>CCIDH68500B</v>
          </cell>
          <cell r="G523" t="str">
            <v>DH;07-18 WRANGLER JK;4DR;CHRM</v>
          </cell>
          <cell r="O523">
            <v>12.16</v>
          </cell>
          <cell r="P523" t="str">
            <v>DC</v>
          </cell>
          <cell r="Q523">
            <v>0.16</v>
          </cell>
          <cell r="R523">
            <v>5.2999999999999999E-2</v>
          </cell>
          <cell r="S523">
            <v>0</v>
          </cell>
          <cell r="X523">
            <v>14.750079999999999</v>
          </cell>
          <cell r="Y523">
            <v>69.89</v>
          </cell>
          <cell r="Z523">
            <v>0.78895292602661327</v>
          </cell>
          <cell r="AC523">
            <v>49</v>
          </cell>
          <cell r="AD523">
            <v>0.69897795918367356</v>
          </cell>
          <cell r="AE523" t="str">
            <v/>
          </cell>
        </row>
        <row r="524">
          <cell r="A524" t="str">
            <v>DH68500BBK</v>
          </cell>
          <cell r="B524" t="str">
            <v>COAST TO COAST</v>
          </cell>
          <cell r="C524" t="str">
            <v>CHERNG MIN ENTERPRISE CO., LTD</v>
          </cell>
          <cell r="D524" t="str">
            <v>C2C</v>
          </cell>
          <cell r="E524" t="str">
            <v>C2CC</v>
          </cell>
          <cell r="F524" t="str">
            <v>CCIDH68500BBK</v>
          </cell>
          <cell r="G524" t="str">
            <v>DH;07-18 WRANGLER JK;4DR;BLK</v>
          </cell>
          <cell r="O524">
            <v>12.16</v>
          </cell>
          <cell r="P524" t="str">
            <v>DC</v>
          </cell>
          <cell r="Q524">
            <v>0.16</v>
          </cell>
          <cell r="R524">
            <v>5.2999999999999999E-2</v>
          </cell>
          <cell r="S524">
            <v>0</v>
          </cell>
          <cell r="X524">
            <v>14.750079999999999</v>
          </cell>
          <cell r="Y524">
            <v>69.89</v>
          </cell>
          <cell r="Z524">
            <v>0.78895292602661327</v>
          </cell>
          <cell r="AC524">
            <v>49</v>
          </cell>
          <cell r="AD524">
            <v>0.69897795918367356</v>
          </cell>
          <cell r="AE524" t="str">
            <v/>
          </cell>
        </row>
        <row r="525">
          <cell r="A525" t="str">
            <v>DH68507B</v>
          </cell>
          <cell r="B525" t="str">
            <v>COAST TO COAST</v>
          </cell>
          <cell r="C525" t="str">
            <v>CHERNG MIN ENTERPRISE CO., LTD</v>
          </cell>
          <cell r="D525" t="str">
            <v>C2C</v>
          </cell>
          <cell r="E525" t="str">
            <v>C2CC</v>
          </cell>
          <cell r="F525" t="str">
            <v>CCIDH68507B</v>
          </cell>
          <cell r="G525" t="str">
            <v>DH;07-13 IMPALA;4DR;CHRM;DSKH</v>
          </cell>
          <cell r="O525">
            <v>12.16</v>
          </cell>
          <cell r="P525" t="str">
            <v>DC</v>
          </cell>
          <cell r="Q525">
            <v>0.16</v>
          </cell>
          <cell r="R525">
            <v>5.2999999999999999E-2</v>
          </cell>
          <cell r="S525">
            <v>0</v>
          </cell>
          <cell r="X525">
            <v>14.750079999999999</v>
          </cell>
          <cell r="Y525">
            <v>69.89</v>
          </cell>
          <cell r="Z525">
            <v>0.78895292602661327</v>
          </cell>
          <cell r="AC525">
            <v>49</v>
          </cell>
          <cell r="AD525">
            <v>0.69897795918367356</v>
          </cell>
          <cell r="AE525" t="str">
            <v/>
          </cell>
        </row>
        <row r="526">
          <cell r="A526" t="str">
            <v>DH68508B</v>
          </cell>
          <cell r="B526" t="str">
            <v>COAST TO COAST</v>
          </cell>
          <cell r="C526" t="str">
            <v>CHERNG MIN ENTERPRISE CO., LTD</v>
          </cell>
          <cell r="D526" t="str">
            <v>C2C</v>
          </cell>
          <cell r="E526" t="str">
            <v>C2CC</v>
          </cell>
          <cell r="F526" t="str">
            <v>CCIDH68508B</v>
          </cell>
          <cell r="G526" t="str">
            <v>DH;07-20 TUNDRA;2DR;CHRM;DSKH</v>
          </cell>
          <cell r="O526">
            <v>7.19</v>
          </cell>
          <cell r="P526" t="str">
            <v>DC</v>
          </cell>
          <cell r="Q526">
            <v>0.16</v>
          </cell>
          <cell r="R526">
            <v>5.2999999999999999E-2</v>
          </cell>
          <cell r="S526">
            <v>0</v>
          </cell>
          <cell r="X526">
            <v>8.7214700000000001</v>
          </cell>
          <cell r="Y526">
            <v>48.89</v>
          </cell>
          <cell r="Z526">
            <v>0.82161034976477809</v>
          </cell>
          <cell r="AC526">
            <v>33</v>
          </cell>
          <cell r="AD526">
            <v>0.73571303030303026</v>
          </cell>
          <cell r="AE526" t="str">
            <v/>
          </cell>
        </row>
        <row r="527">
          <cell r="A527" t="str">
            <v>DH68509B</v>
          </cell>
          <cell r="B527" t="str">
            <v>COAST TO COAST</v>
          </cell>
          <cell r="C527" t="str">
            <v>CHERNG MIN ENTERPRISE CO., LTD</v>
          </cell>
          <cell r="D527" t="str">
            <v>C2C</v>
          </cell>
          <cell r="E527" t="str">
            <v>C2CC</v>
          </cell>
          <cell r="F527" t="str">
            <v>CCIDH68509B</v>
          </cell>
          <cell r="G527" t="str">
            <v>DH;07-20 TUNDRA;4DR;CHRM;DSKH;MOONS</v>
          </cell>
          <cell r="O527">
            <v>12.18</v>
          </cell>
          <cell r="P527" t="str">
            <v>DC</v>
          </cell>
          <cell r="Q527">
            <v>0.16</v>
          </cell>
          <cell r="R527">
            <v>5.2999999999999999E-2</v>
          </cell>
          <cell r="S527">
            <v>0</v>
          </cell>
          <cell r="X527">
            <v>14.774339999999999</v>
          </cell>
          <cell r="Y527">
            <v>69.89</v>
          </cell>
          <cell r="Z527">
            <v>0.78860580912863076</v>
          </cell>
          <cell r="AC527">
            <v>49</v>
          </cell>
          <cell r="AD527">
            <v>0.69848285714285729</v>
          </cell>
          <cell r="AE527" t="str">
            <v/>
          </cell>
        </row>
        <row r="528">
          <cell r="A528" t="str">
            <v>DH68510B</v>
          </cell>
          <cell r="B528" t="str">
            <v>COAST TO COAST</v>
          </cell>
          <cell r="C528" t="str">
            <v>CHERNG MIN ENTERPRISE CO., LTD</v>
          </cell>
          <cell r="D528" t="str">
            <v>C2C</v>
          </cell>
          <cell r="E528" t="str">
            <v>C2CC</v>
          </cell>
          <cell r="F528" t="str">
            <v>CCIDH68510B</v>
          </cell>
          <cell r="G528" t="str">
            <v>DH;07-20 TUNDRA;4DR;CHRM;DSKH</v>
          </cell>
          <cell r="O528">
            <v>12.18</v>
          </cell>
          <cell r="P528" t="str">
            <v>DC</v>
          </cell>
          <cell r="Q528">
            <v>0.16</v>
          </cell>
          <cell r="R528">
            <v>5.2999999999999999E-2</v>
          </cell>
          <cell r="S528">
            <v>0</v>
          </cell>
          <cell r="X528">
            <v>14.774339999999999</v>
          </cell>
          <cell r="Y528">
            <v>69.89</v>
          </cell>
          <cell r="Z528">
            <v>0.78860580912863076</v>
          </cell>
          <cell r="AC528">
            <v>49</v>
          </cell>
          <cell r="AD528">
            <v>0.69848285714285729</v>
          </cell>
          <cell r="AE528" t="str">
            <v/>
          </cell>
        </row>
        <row r="529">
          <cell r="A529" t="str">
            <v>DH68510BBK</v>
          </cell>
          <cell r="B529" t="str">
            <v>COAST TO COAST</v>
          </cell>
          <cell r="C529" t="str">
            <v>CHERNG MIN ENTERPRISE CO., LTD</v>
          </cell>
          <cell r="D529" t="str">
            <v>C2C</v>
          </cell>
          <cell r="E529" t="str">
            <v>C2CC</v>
          </cell>
          <cell r="F529" t="str">
            <v>DH68510BBK</v>
          </cell>
          <cell r="G529" t="str">
            <v>DH;07-20 TUNDRA;4DR;BLK;DSKH</v>
          </cell>
          <cell r="O529">
            <v>12.18</v>
          </cell>
          <cell r="P529" t="str">
            <v>DC</v>
          </cell>
          <cell r="Q529">
            <v>0.16</v>
          </cell>
          <cell r="R529">
            <v>5.2999999999999999E-2</v>
          </cell>
          <cell r="S529">
            <v>0</v>
          </cell>
          <cell r="X529">
            <v>14.774339999999999</v>
          </cell>
          <cell r="Y529">
            <v>69.89</v>
          </cell>
          <cell r="Z529">
            <v>0.78860580912863076</v>
          </cell>
          <cell r="AC529">
            <v>49</v>
          </cell>
          <cell r="AD529">
            <v>0.69848285714285729</v>
          </cell>
          <cell r="AE529" t="str">
            <v/>
          </cell>
        </row>
        <row r="530">
          <cell r="A530" t="str">
            <v>DH68513BBK</v>
          </cell>
          <cell r="B530" t="str">
            <v>COAST TO COAST</v>
          </cell>
          <cell r="C530" t="str">
            <v>CHERNG MIN ENTERPRISE CO., LTD</v>
          </cell>
          <cell r="D530" t="str">
            <v>C2C</v>
          </cell>
          <cell r="E530" t="str">
            <v>C2CC</v>
          </cell>
          <cell r="F530" t="str">
            <v>CCIDH68513BBK</v>
          </cell>
          <cell r="G530" t="str">
            <v>DH;11-20 GD CHEROKEE;4DR;BLK;DSKH</v>
          </cell>
          <cell r="O530">
            <v>12.16</v>
          </cell>
          <cell r="P530" t="str">
            <v>DC</v>
          </cell>
          <cell r="Q530">
            <v>0.16</v>
          </cell>
          <cell r="R530">
            <v>5.2999999999999999E-2</v>
          </cell>
          <cell r="S530">
            <v>0</v>
          </cell>
          <cell r="X530">
            <v>14.750079999999999</v>
          </cell>
          <cell r="Y530">
            <v>69.89</v>
          </cell>
          <cell r="Z530">
            <v>0.78895292602661327</v>
          </cell>
          <cell r="AC530">
            <v>49</v>
          </cell>
          <cell r="AD530">
            <v>0.69897795918367356</v>
          </cell>
          <cell r="AE530" t="str">
            <v/>
          </cell>
        </row>
        <row r="531">
          <cell r="A531" t="str">
            <v>DH68513S</v>
          </cell>
          <cell r="B531" t="str">
            <v>COAST TO COAST</v>
          </cell>
          <cell r="C531" t="str">
            <v>CHERNG MIN ENTERPRISE CO., LTD</v>
          </cell>
          <cell r="D531" t="str">
            <v>C2C</v>
          </cell>
          <cell r="E531" t="str">
            <v>C2CC</v>
          </cell>
          <cell r="F531" t="str">
            <v>CCIDH68513S</v>
          </cell>
          <cell r="G531" t="str">
            <v>DH;11-20 GD CHEROK;4DR;CHRM;DSKH;SK</v>
          </cell>
          <cell r="O531">
            <v>12.16</v>
          </cell>
          <cell r="P531" t="str">
            <v>DC</v>
          </cell>
          <cell r="Q531">
            <v>0.16</v>
          </cell>
          <cell r="R531">
            <v>5.2999999999999999E-2</v>
          </cell>
          <cell r="S531">
            <v>0</v>
          </cell>
          <cell r="X531">
            <v>14.750079999999999</v>
          </cell>
          <cell r="Y531">
            <v>69.89</v>
          </cell>
          <cell r="Z531">
            <v>0.78895292602661327</v>
          </cell>
          <cell r="AC531">
            <v>49</v>
          </cell>
          <cell r="AD531">
            <v>0.69897795918367356</v>
          </cell>
          <cell r="AE531" t="str">
            <v/>
          </cell>
        </row>
        <row r="532">
          <cell r="A532" t="str">
            <v>DH68513SB</v>
          </cell>
          <cell r="B532" t="str">
            <v>COAST TO COAST</v>
          </cell>
          <cell r="C532" t="str">
            <v>CHERNG MIN ENTERPRISE CO., LTD</v>
          </cell>
          <cell r="D532" t="str">
            <v>C2C</v>
          </cell>
          <cell r="E532" t="str">
            <v>C2CC</v>
          </cell>
          <cell r="F532" t="str">
            <v>CCIDH68513SBLK</v>
          </cell>
          <cell r="G532" t="str">
            <v>DH;11-20 GD CHEROKE;4DR;BLK;DSKH;SK</v>
          </cell>
          <cell r="O532">
            <v>12.16</v>
          </cell>
          <cell r="P532" t="str">
            <v>DC</v>
          </cell>
          <cell r="Q532">
            <v>0.16</v>
          </cell>
          <cell r="R532">
            <v>5.2999999999999999E-2</v>
          </cell>
          <cell r="S532">
            <v>0</v>
          </cell>
          <cell r="X532">
            <v>14.750079999999999</v>
          </cell>
          <cell r="Y532">
            <v>69.89</v>
          </cell>
          <cell r="Z532">
            <v>0.78895292602661327</v>
          </cell>
          <cell r="AC532">
            <v>49</v>
          </cell>
          <cell r="AD532">
            <v>0.69897795918367356</v>
          </cell>
          <cell r="AE532" t="str">
            <v/>
          </cell>
        </row>
        <row r="533">
          <cell r="A533" t="str">
            <v>DH68514B</v>
          </cell>
          <cell r="B533" t="str">
            <v>COAST TO COAST</v>
          </cell>
          <cell r="C533" t="str">
            <v>CHERNG MIN ENTERPRISE CO., LTD</v>
          </cell>
          <cell r="D533" t="str">
            <v>C2C</v>
          </cell>
          <cell r="E533" t="str">
            <v>C2CC</v>
          </cell>
          <cell r="F533" t="str">
            <v>CCIDH68514B</v>
          </cell>
          <cell r="G533" t="str">
            <v>DH;06-12 FUSION;4DR;CHRM;DSKH</v>
          </cell>
          <cell r="O533">
            <v>12.16</v>
          </cell>
          <cell r="P533" t="str">
            <v>DC</v>
          </cell>
          <cell r="Q533">
            <v>0.16</v>
          </cell>
          <cell r="R533">
            <v>5.2999999999999999E-2</v>
          </cell>
          <cell r="S533">
            <v>0</v>
          </cell>
          <cell r="X533">
            <v>14.750079999999999</v>
          </cell>
          <cell r="Y533">
            <v>69.89</v>
          </cell>
          <cell r="Z533">
            <v>0.78895292602661327</v>
          </cell>
          <cell r="AC533">
            <v>49</v>
          </cell>
          <cell r="AD533">
            <v>0.69897795918367356</v>
          </cell>
          <cell r="AE533" t="str">
            <v/>
          </cell>
        </row>
        <row r="534">
          <cell r="A534" t="str">
            <v>DH68516B</v>
          </cell>
          <cell r="B534" t="str">
            <v>COAST TO COAST</v>
          </cell>
          <cell r="C534" t="str">
            <v>CHERNG MIN ENTERPRISE CO., LTD</v>
          </cell>
          <cell r="D534" t="str">
            <v>C2C</v>
          </cell>
          <cell r="E534" t="str">
            <v>C2CC</v>
          </cell>
          <cell r="F534" t="str">
            <v>CCIDH68516B</v>
          </cell>
          <cell r="G534" t="str">
            <v>DH;05-09 EQUINOX;4DR;CHRM;DSKH</v>
          </cell>
          <cell r="O534">
            <v>12.16</v>
          </cell>
          <cell r="P534" t="str">
            <v>DC</v>
          </cell>
          <cell r="Q534">
            <v>0.16</v>
          </cell>
          <cell r="R534">
            <v>5.2999999999999999E-2</v>
          </cell>
          <cell r="S534">
            <v>0</v>
          </cell>
          <cell r="X534">
            <v>14.750079999999999</v>
          </cell>
          <cell r="Y534">
            <v>69.89</v>
          </cell>
          <cell r="Z534">
            <v>0.78895292602661327</v>
          </cell>
          <cell r="AC534">
            <v>49</v>
          </cell>
          <cell r="AD534">
            <v>0.69897795918367356</v>
          </cell>
          <cell r="AE534" t="str">
            <v/>
          </cell>
        </row>
        <row r="535">
          <cell r="A535" t="str">
            <v>DH68518B</v>
          </cell>
          <cell r="B535" t="str">
            <v>COAST TO COAST</v>
          </cell>
          <cell r="C535" t="str">
            <v>CHERNG MIN ENTERPRISE CO., LTD</v>
          </cell>
          <cell r="D535" t="str">
            <v>C2C</v>
          </cell>
          <cell r="E535" t="str">
            <v>C2CC</v>
          </cell>
          <cell r="F535" t="str">
            <v>CCIDH68518B</v>
          </cell>
          <cell r="G535" t="str">
            <v>DH;08-12 ACCORD;4DR;CHRM;DSKH</v>
          </cell>
          <cell r="O535">
            <v>12.16</v>
          </cell>
          <cell r="P535" t="str">
            <v>DC</v>
          </cell>
          <cell r="Q535">
            <v>0.16</v>
          </cell>
          <cell r="R535">
            <v>5.2999999999999999E-2</v>
          </cell>
          <cell r="S535">
            <v>0</v>
          </cell>
          <cell r="X535">
            <v>14.750079999999999</v>
          </cell>
          <cell r="Y535">
            <v>69.89</v>
          </cell>
          <cell r="Z535">
            <v>0.78895292602661327</v>
          </cell>
          <cell r="AC535">
            <v>49</v>
          </cell>
          <cell r="AD535">
            <v>0.69897795918367356</v>
          </cell>
          <cell r="AE535" t="str">
            <v/>
          </cell>
        </row>
        <row r="536">
          <cell r="A536" t="str">
            <v>DH68520B</v>
          </cell>
          <cell r="B536" t="str">
            <v>COAST TO COAST</v>
          </cell>
          <cell r="C536" t="str">
            <v>CHERNG MIN ENTERPRISE CO., LTD</v>
          </cell>
          <cell r="D536" t="str">
            <v>C2C</v>
          </cell>
          <cell r="E536" t="str">
            <v>C2CC</v>
          </cell>
          <cell r="F536" t="str">
            <v>CCIDH68520B</v>
          </cell>
          <cell r="G536" t="str">
            <v>DH;02-06 CAMRY;4DR;CHRM;DSKH</v>
          </cell>
          <cell r="O536">
            <v>12.72</v>
          </cell>
          <cell r="P536" t="str">
            <v>DC</v>
          </cell>
          <cell r="Q536">
            <v>0.16</v>
          </cell>
          <cell r="R536">
            <v>5.2999999999999999E-2</v>
          </cell>
          <cell r="S536">
            <v>0</v>
          </cell>
          <cell r="X536">
            <v>15.429359999999999</v>
          </cell>
          <cell r="Y536">
            <v>69.89</v>
          </cell>
          <cell r="Z536">
            <v>0.77923365288310198</v>
          </cell>
          <cell r="AC536">
            <v>49</v>
          </cell>
          <cell r="AD536">
            <v>0.68511510204081627</v>
          </cell>
          <cell r="AE536" t="str">
            <v/>
          </cell>
        </row>
        <row r="537">
          <cell r="A537" t="str">
            <v>DH68521B</v>
          </cell>
          <cell r="B537" t="str">
            <v>COAST TO COAST</v>
          </cell>
          <cell r="C537" t="str">
            <v>CHERNG MIN ENTERPRISE CO., LTD</v>
          </cell>
          <cell r="D537" t="str">
            <v>C2C</v>
          </cell>
          <cell r="E537" t="str">
            <v>C2CC</v>
          </cell>
          <cell r="F537" t="str">
            <v>CCIDH68521B</v>
          </cell>
          <cell r="G537" t="str">
            <v>DH;08-13 ROGUE;4DR;CHRM;DSKH</v>
          </cell>
          <cell r="O537">
            <v>12.16</v>
          </cell>
          <cell r="P537" t="str">
            <v>DC</v>
          </cell>
          <cell r="Q537">
            <v>0.16</v>
          </cell>
          <cell r="R537">
            <v>5.2999999999999999E-2</v>
          </cell>
          <cell r="S537">
            <v>0</v>
          </cell>
          <cell r="X537">
            <v>14.750079999999999</v>
          </cell>
          <cell r="Y537">
            <v>69.89</v>
          </cell>
          <cell r="Z537">
            <v>0.78895292602661327</v>
          </cell>
          <cell r="AC537">
            <v>49</v>
          </cell>
          <cell r="AD537">
            <v>0.69897795918367356</v>
          </cell>
          <cell r="AE537" t="str">
            <v/>
          </cell>
        </row>
        <row r="538">
          <cell r="A538" t="str">
            <v>DH68521S</v>
          </cell>
          <cell r="B538" t="str">
            <v>COAST TO COAST</v>
          </cell>
          <cell r="C538" t="str">
            <v>CHERNG MIN ENTERPRISE CO., LTD</v>
          </cell>
          <cell r="D538" t="str">
            <v>C2C</v>
          </cell>
          <cell r="E538" t="str">
            <v>C2CC</v>
          </cell>
          <cell r="F538" t="str">
            <v>CCIDH68521S</v>
          </cell>
          <cell r="G538" t="str">
            <v>DH;08-13 ROGUE;4DR;CHRM;DSKH;SK</v>
          </cell>
          <cell r="O538">
            <v>12.16</v>
          </cell>
          <cell r="P538" t="str">
            <v>DC</v>
          </cell>
          <cell r="Q538">
            <v>0.16</v>
          </cell>
          <cell r="R538">
            <v>5.2999999999999999E-2</v>
          </cell>
          <cell r="S538">
            <v>0</v>
          </cell>
          <cell r="X538">
            <v>14.750079999999999</v>
          </cell>
          <cell r="Y538">
            <v>69.89</v>
          </cell>
          <cell r="Z538">
            <v>0.78895292602661327</v>
          </cell>
          <cell r="AC538">
            <v>49</v>
          </cell>
          <cell r="AD538">
            <v>0.69897795918367356</v>
          </cell>
          <cell r="AE538" t="str">
            <v/>
          </cell>
        </row>
        <row r="539">
          <cell r="A539" t="str">
            <v>DH68523B</v>
          </cell>
          <cell r="B539" t="str">
            <v>COAST TO COAST</v>
          </cell>
          <cell r="C539" t="str">
            <v>CHERNG MIN ENTERPRISE CO., LTD</v>
          </cell>
          <cell r="D539" t="str">
            <v>C2C</v>
          </cell>
          <cell r="E539" t="str">
            <v>C2CC</v>
          </cell>
          <cell r="F539" t="str">
            <v>CCIDH68523B</v>
          </cell>
          <cell r="G539" t="str">
            <v>DH;10-17 EQUINOX;4DR;CHRM;DSKH</v>
          </cell>
          <cell r="O539">
            <v>12.16</v>
          </cell>
          <cell r="P539" t="str">
            <v>DC</v>
          </cell>
          <cell r="Q539">
            <v>0.16</v>
          </cell>
          <cell r="R539">
            <v>5.2999999999999999E-2</v>
          </cell>
          <cell r="S539">
            <v>0</v>
          </cell>
          <cell r="X539">
            <v>14.750079999999999</v>
          </cell>
          <cell r="Y539">
            <v>69.89</v>
          </cell>
          <cell r="Z539">
            <v>0.78895292602661327</v>
          </cell>
          <cell r="AC539">
            <v>49</v>
          </cell>
          <cell r="AD539">
            <v>0.69897795918367356</v>
          </cell>
          <cell r="AE539" t="str">
            <v/>
          </cell>
        </row>
        <row r="540">
          <cell r="A540" t="str">
            <v>DH68523BBK</v>
          </cell>
          <cell r="B540" t="str">
            <v>COAST TO COAST</v>
          </cell>
          <cell r="C540" t="str">
            <v>CHERNG MIN ENTERPRISE CO., LTD</v>
          </cell>
          <cell r="D540" t="str">
            <v>C2C</v>
          </cell>
          <cell r="E540" t="str">
            <v>C2CC</v>
          </cell>
          <cell r="F540" t="str">
            <v>CCIDH68523BBK</v>
          </cell>
          <cell r="G540" t="str">
            <v>DH;10-17 EQUINOX;4DR;BLK;DSKH</v>
          </cell>
          <cell r="O540">
            <v>12.16</v>
          </cell>
          <cell r="P540" t="str">
            <v>DC</v>
          </cell>
          <cell r="Q540">
            <v>0.16</v>
          </cell>
          <cell r="R540">
            <v>5.2999999999999999E-2</v>
          </cell>
          <cell r="S540">
            <v>0</v>
          </cell>
          <cell r="X540">
            <v>14.750079999999999</v>
          </cell>
          <cell r="Y540">
            <v>69.89</v>
          </cell>
          <cell r="Z540">
            <v>0.78895292602661327</v>
          </cell>
          <cell r="AC540">
            <v>49</v>
          </cell>
          <cell r="AD540">
            <v>0.69897795918367356</v>
          </cell>
          <cell r="AE540" t="str">
            <v/>
          </cell>
        </row>
        <row r="541">
          <cell r="A541" t="str">
            <v>DH68524B</v>
          </cell>
          <cell r="B541" t="str">
            <v>COAST TO COAST</v>
          </cell>
          <cell r="C541" t="str">
            <v>CHERNG MIN ENTERPRISE CO., LTD</v>
          </cell>
          <cell r="D541" t="str">
            <v>C2C</v>
          </cell>
          <cell r="E541" t="str">
            <v>C2CC</v>
          </cell>
          <cell r="F541" t="str">
            <v>CCIDH68524B</v>
          </cell>
          <cell r="G541" t="str">
            <v>DH;05-19 FRONTIER;4DR;CHRM;DSKH</v>
          </cell>
          <cell r="O541">
            <v>12.16</v>
          </cell>
          <cell r="P541" t="str">
            <v>DC</v>
          </cell>
          <cell r="Q541">
            <v>0.16</v>
          </cell>
          <cell r="R541">
            <v>5.2999999999999999E-2</v>
          </cell>
          <cell r="S541">
            <v>0</v>
          </cell>
          <cell r="X541">
            <v>14.750079999999999</v>
          </cell>
          <cell r="Y541">
            <v>69.89</v>
          </cell>
          <cell r="Z541">
            <v>0.78895292602661327</v>
          </cell>
          <cell r="AC541">
            <v>49</v>
          </cell>
          <cell r="AD541">
            <v>0.69897795918367356</v>
          </cell>
          <cell r="AE541" t="str">
            <v/>
          </cell>
        </row>
        <row r="542">
          <cell r="A542" t="str">
            <v>DH68524BBK</v>
          </cell>
          <cell r="B542" t="str">
            <v>COAST TO COAST</v>
          </cell>
          <cell r="C542" t="str">
            <v>CHERNG MIN ENTERPRISE CO., LTD</v>
          </cell>
          <cell r="D542" t="str">
            <v>C2C</v>
          </cell>
          <cell r="E542" t="str">
            <v>C2CC</v>
          </cell>
          <cell r="F542" t="str">
            <v>CCIDH68524BBK</v>
          </cell>
          <cell r="G542" t="str">
            <v>DH;05-19 FRONTIER;4DR;BLK;DSKH</v>
          </cell>
          <cell r="O542">
            <v>12.16</v>
          </cell>
          <cell r="P542" t="str">
            <v>DC</v>
          </cell>
          <cell r="Q542">
            <v>0.16</v>
          </cell>
          <cell r="R542">
            <v>5.2999999999999999E-2</v>
          </cell>
          <cell r="S542">
            <v>0</v>
          </cell>
          <cell r="X542">
            <v>14.750079999999999</v>
          </cell>
          <cell r="Y542">
            <v>69.89</v>
          </cell>
          <cell r="Z542">
            <v>0.78895292602661327</v>
          </cell>
          <cell r="AC542">
            <v>49</v>
          </cell>
          <cell r="AD542">
            <v>0.69897795918367356</v>
          </cell>
          <cell r="AE542" t="str">
            <v/>
          </cell>
        </row>
        <row r="543">
          <cell r="A543" t="str">
            <v>DH68526B</v>
          </cell>
          <cell r="B543" t="str">
            <v>COAST TO COAST</v>
          </cell>
          <cell r="C543" t="str">
            <v>CHERNG MIN ENTERPRISE CO., LTD</v>
          </cell>
          <cell r="D543" t="str">
            <v>C2C</v>
          </cell>
          <cell r="E543" t="str">
            <v>C2CC</v>
          </cell>
          <cell r="F543" t="str">
            <v>CCIDH68526B</v>
          </cell>
          <cell r="G543" t="str">
            <v>DH;08-13 CTS;4DR;CHRM;DSKH</v>
          </cell>
          <cell r="O543">
            <v>12.16</v>
          </cell>
          <cell r="P543" t="str">
            <v>DC</v>
          </cell>
          <cell r="Q543">
            <v>0.16</v>
          </cell>
          <cell r="R543">
            <v>5.2999999999999999E-2</v>
          </cell>
          <cell r="S543">
            <v>0</v>
          </cell>
          <cell r="X543">
            <v>14.750079999999999</v>
          </cell>
          <cell r="Y543">
            <v>69.89</v>
          </cell>
          <cell r="Z543">
            <v>0.78895292602661327</v>
          </cell>
          <cell r="AC543">
            <v>49</v>
          </cell>
          <cell r="AD543">
            <v>0.69897795918367356</v>
          </cell>
          <cell r="AE543" t="str">
            <v/>
          </cell>
        </row>
        <row r="544">
          <cell r="A544" t="str">
            <v>DH68533B</v>
          </cell>
          <cell r="B544" t="str">
            <v>COAST TO COAST</v>
          </cell>
          <cell r="C544" t="str">
            <v>CHERNG MIN ENTERPRISE CO., LTD</v>
          </cell>
          <cell r="D544" t="str">
            <v>C2C</v>
          </cell>
          <cell r="E544" t="str">
            <v>C2CC</v>
          </cell>
          <cell r="F544" t="str">
            <v>CCIDH68533B</v>
          </cell>
          <cell r="G544" t="str">
            <v>DH;09-15 PILOT;4DR;CHRM;DSKH</v>
          </cell>
          <cell r="O544">
            <v>12.16</v>
          </cell>
          <cell r="P544" t="str">
            <v>DC</v>
          </cell>
          <cell r="Q544">
            <v>0.16</v>
          </cell>
          <cell r="R544">
            <v>5.2999999999999999E-2</v>
          </cell>
          <cell r="S544">
            <v>0</v>
          </cell>
          <cell r="X544">
            <v>14.750079999999999</v>
          </cell>
          <cell r="Y544">
            <v>69.89</v>
          </cell>
          <cell r="Z544">
            <v>0.78895292602661327</v>
          </cell>
          <cell r="AC544">
            <v>49</v>
          </cell>
          <cell r="AD544">
            <v>0.69897795918367356</v>
          </cell>
          <cell r="AE544" t="str">
            <v/>
          </cell>
        </row>
        <row r="545">
          <cell r="A545" t="str">
            <v>DH68546B</v>
          </cell>
          <cell r="B545" t="str">
            <v>COAST TO COAST</v>
          </cell>
          <cell r="C545" t="str">
            <v>GOLDEN KNIGHT ENTERPRISE CO., LTD</v>
          </cell>
          <cell r="D545" t="str">
            <v>C2C</v>
          </cell>
          <cell r="E545" t="str">
            <v>C2CG</v>
          </cell>
          <cell r="F545" t="str">
            <v>CCIDH68546B</v>
          </cell>
          <cell r="G545" t="str">
            <v>DH;11-13 KIA SOUL;4DR;CHRM;DSKH</v>
          </cell>
          <cell r="O545">
            <v>13.51</v>
          </cell>
          <cell r="P545" t="str">
            <v>DC</v>
          </cell>
          <cell r="Q545">
            <v>0.16</v>
          </cell>
          <cell r="R545">
            <v>5.2999999999999999E-2</v>
          </cell>
          <cell r="S545">
            <v>0</v>
          </cell>
          <cell r="X545">
            <v>16.387629999999998</v>
          </cell>
          <cell r="Y545">
            <v>70.89</v>
          </cell>
          <cell r="Z545">
            <v>0.76883015940189026</v>
          </cell>
          <cell r="AC545">
            <v>49</v>
          </cell>
          <cell r="AD545">
            <v>0.66555857142857144</v>
          </cell>
          <cell r="AE545" t="str">
            <v/>
          </cell>
        </row>
        <row r="546">
          <cell r="A546" t="str">
            <v>DH68549B</v>
          </cell>
          <cell r="B546" t="str">
            <v>COAST TO COAST</v>
          </cell>
          <cell r="C546" t="str">
            <v>GOLDEN KNIGHT ENTERPRISE CO., LTD</v>
          </cell>
          <cell r="D546" t="str">
            <v>C2C</v>
          </cell>
          <cell r="E546" t="str">
            <v>C2CG</v>
          </cell>
          <cell r="F546" t="str">
            <v>CCIDH68549B</v>
          </cell>
          <cell r="G546" t="str">
            <v>DH;10-15 CAMARO;4DR;CHRM;DSKH</v>
          </cell>
          <cell r="O546">
            <v>8.1</v>
          </cell>
          <cell r="P546" t="str">
            <v>DC</v>
          </cell>
          <cell r="Q546">
            <v>0.16</v>
          </cell>
          <cell r="R546">
            <v>5.2999999999999999E-2</v>
          </cell>
          <cell r="S546">
            <v>0</v>
          </cell>
          <cell r="X546">
            <v>9.8252999999999986</v>
          </cell>
          <cell r="Y546">
            <v>48.89</v>
          </cell>
          <cell r="Z546">
            <v>0.79903252198813668</v>
          </cell>
          <cell r="AC546">
            <v>33</v>
          </cell>
          <cell r="AD546">
            <v>0.70226363636363642</v>
          </cell>
          <cell r="AE546" t="str">
            <v/>
          </cell>
        </row>
        <row r="547">
          <cell r="A547" t="str">
            <v>DH68550B</v>
          </cell>
          <cell r="B547" t="str">
            <v>COAST TO COAST</v>
          </cell>
          <cell r="C547" t="str">
            <v>GOLDEN KNIGHT ENTERPRISE CO., LTD</v>
          </cell>
          <cell r="D547" t="str">
            <v>C2C</v>
          </cell>
          <cell r="E547" t="str">
            <v>C2CG</v>
          </cell>
          <cell r="F547" t="str">
            <v>CCIDH68550B</v>
          </cell>
          <cell r="G547" t="str">
            <v>DH;10-12 TAURUS;4DR;CHRM;DSKH</v>
          </cell>
          <cell r="O547">
            <v>13.51</v>
          </cell>
          <cell r="P547" t="str">
            <v>DC</v>
          </cell>
          <cell r="Q547">
            <v>0.16</v>
          </cell>
          <cell r="R547">
            <v>5.2999999999999999E-2</v>
          </cell>
          <cell r="S547">
            <v>0</v>
          </cell>
          <cell r="X547">
            <v>16.387629999999998</v>
          </cell>
          <cell r="Y547">
            <v>81.89</v>
          </cell>
          <cell r="Z547">
            <v>0.79988240322383686</v>
          </cell>
          <cell r="AC547">
            <v>58</v>
          </cell>
          <cell r="AD547">
            <v>0.7174546551724138</v>
          </cell>
          <cell r="AE547" t="str">
            <v/>
          </cell>
        </row>
        <row r="548">
          <cell r="A548" t="str">
            <v>DH68552B</v>
          </cell>
          <cell r="B548" t="str">
            <v>COAST TO COAST</v>
          </cell>
          <cell r="C548" t="str">
            <v>GOLDEN KNIGHT ENTERPRISE CO., LTD</v>
          </cell>
          <cell r="D548" t="str">
            <v>C2C</v>
          </cell>
          <cell r="E548" t="str">
            <v>C2CG</v>
          </cell>
          <cell r="F548" t="str">
            <v>CCIDH68552B</v>
          </cell>
          <cell r="G548" t="str">
            <v>DH;10-20 4RUNNER;4DR;CHRM;DSKH</v>
          </cell>
          <cell r="O548">
            <v>13.51</v>
          </cell>
          <cell r="P548" t="str">
            <v>DC</v>
          </cell>
          <cell r="Q548">
            <v>0.16</v>
          </cell>
          <cell r="R548">
            <v>5.2999999999999999E-2</v>
          </cell>
          <cell r="S548">
            <v>0</v>
          </cell>
          <cell r="X548">
            <v>16.387629999999998</v>
          </cell>
          <cell r="Y548">
            <v>81.89</v>
          </cell>
          <cell r="Z548">
            <v>0.79988240322383686</v>
          </cell>
          <cell r="AC548">
            <v>58</v>
          </cell>
          <cell r="AD548">
            <v>0.7174546551724138</v>
          </cell>
          <cell r="AE548" t="str">
            <v/>
          </cell>
        </row>
        <row r="549">
          <cell r="A549" t="str">
            <v>DH68552BBK</v>
          </cell>
          <cell r="B549" t="str">
            <v>COAST TO COAST</v>
          </cell>
          <cell r="C549" t="str">
            <v>GOLDEN KNIGHT ENTERPRISE CO., LTD</v>
          </cell>
          <cell r="D549" t="str">
            <v>C2C</v>
          </cell>
          <cell r="E549" t="str">
            <v>C2CG</v>
          </cell>
          <cell r="F549" t="str">
            <v>CCIDH68552BBK</v>
          </cell>
          <cell r="G549" t="str">
            <v>DH;10-20 4RUNNER;4DR;BLK;DSKH</v>
          </cell>
          <cell r="O549">
            <v>13.51</v>
          </cell>
          <cell r="P549" t="str">
            <v>DC</v>
          </cell>
          <cell r="Q549">
            <v>0.16</v>
          </cell>
          <cell r="R549">
            <v>5.2999999999999999E-2</v>
          </cell>
          <cell r="S549">
            <v>0</v>
          </cell>
          <cell r="X549">
            <v>16.387629999999998</v>
          </cell>
          <cell r="Y549">
            <v>81.89</v>
          </cell>
          <cell r="Z549">
            <v>0.79988240322383686</v>
          </cell>
          <cell r="AC549">
            <v>58</v>
          </cell>
          <cell r="AD549">
            <v>0.7174546551724138</v>
          </cell>
          <cell r="AE549" t="str">
            <v/>
          </cell>
        </row>
        <row r="550">
          <cell r="A550" t="str">
            <v>DH68553B</v>
          </cell>
          <cell r="B550" t="str">
            <v>COAST TO COAST</v>
          </cell>
          <cell r="C550" t="str">
            <v>CHERNG MIN ENTERPRISE CO., LTD</v>
          </cell>
          <cell r="D550" t="str">
            <v>C2C</v>
          </cell>
          <cell r="E550" t="str">
            <v>C2CC</v>
          </cell>
          <cell r="F550" t="str">
            <v>CCIDH68553B</v>
          </cell>
          <cell r="G550" t="str">
            <v>DH;11-14 SONATA;4DR;CHRM;DSKH</v>
          </cell>
          <cell r="O550">
            <v>12.16</v>
          </cell>
          <cell r="P550" t="str">
            <v>DC</v>
          </cell>
          <cell r="Q550">
            <v>0.16</v>
          </cell>
          <cell r="R550">
            <v>5.2999999999999999E-2</v>
          </cell>
          <cell r="S550">
            <v>0</v>
          </cell>
          <cell r="X550">
            <v>14.750079999999999</v>
          </cell>
          <cell r="Y550">
            <v>85.89</v>
          </cell>
          <cell r="Z550">
            <v>0.82826778437536386</v>
          </cell>
          <cell r="AC550">
            <v>60</v>
          </cell>
          <cell r="AD550">
            <v>0.75416533333333335</v>
          </cell>
          <cell r="AE550" t="str">
            <v/>
          </cell>
        </row>
        <row r="551">
          <cell r="A551" t="str">
            <v>DH68554B</v>
          </cell>
          <cell r="B551" t="str">
            <v>COAST TO COAST</v>
          </cell>
          <cell r="C551" t="str">
            <v>GOLDEN KNIGHT ENTERPRISE CO., LTD</v>
          </cell>
          <cell r="D551" t="str">
            <v>C2C</v>
          </cell>
          <cell r="E551" t="str">
            <v>C2CG</v>
          </cell>
          <cell r="F551" t="str">
            <v>CCIDH68554B</v>
          </cell>
          <cell r="G551" t="str">
            <v>DH;13-15 MALIBU;4DR;CHRM;DSKH</v>
          </cell>
          <cell r="O551">
            <v>13.51</v>
          </cell>
          <cell r="P551" t="str">
            <v>DC</v>
          </cell>
          <cell r="Q551">
            <v>0.16</v>
          </cell>
          <cell r="R551">
            <v>5.2999999999999999E-2</v>
          </cell>
          <cell r="S551">
            <v>0</v>
          </cell>
          <cell r="X551">
            <v>16.387629999999998</v>
          </cell>
          <cell r="Y551">
            <v>81.89</v>
          </cell>
          <cell r="Z551">
            <v>0.79988240322383686</v>
          </cell>
          <cell r="AC551">
            <v>58</v>
          </cell>
          <cell r="AD551">
            <v>0.7174546551724138</v>
          </cell>
          <cell r="AE551" t="str">
            <v/>
          </cell>
        </row>
        <row r="552">
          <cell r="A552" t="str">
            <v>DH68555S</v>
          </cell>
          <cell r="B552" t="str">
            <v>COAST TO COAST</v>
          </cell>
          <cell r="C552" t="str">
            <v>CHERNG MIN ENTERPRISE CO., LTD</v>
          </cell>
          <cell r="D552" t="str">
            <v>C2C</v>
          </cell>
          <cell r="E552" t="str">
            <v>C2CC</v>
          </cell>
          <cell r="F552" t="str">
            <v>CCIDH68555S</v>
          </cell>
          <cell r="G552" t="str">
            <v>DH;11-19 EXPLORER;4DR;CHRM;DSKH;SK</v>
          </cell>
          <cell r="O552">
            <v>12.16</v>
          </cell>
          <cell r="P552" t="str">
            <v>DC</v>
          </cell>
          <cell r="Q552">
            <v>0.16</v>
          </cell>
          <cell r="R552">
            <v>5.2999999999999999E-2</v>
          </cell>
          <cell r="S552">
            <v>0</v>
          </cell>
          <cell r="X552">
            <v>14.750079999999999</v>
          </cell>
          <cell r="Y552">
            <v>85.89</v>
          </cell>
          <cell r="Z552">
            <v>0.82826778437536386</v>
          </cell>
          <cell r="AC552">
            <v>60</v>
          </cell>
          <cell r="AD552">
            <v>0.75416533333333335</v>
          </cell>
          <cell r="AE552" t="str">
            <v/>
          </cell>
        </row>
        <row r="553">
          <cell r="A553" t="str">
            <v>DH68555SBK</v>
          </cell>
          <cell r="B553" t="str">
            <v>COAST TO COAST</v>
          </cell>
          <cell r="C553" t="str">
            <v>CHERNG MIN ENTERPRISE CO., LTD</v>
          </cell>
          <cell r="D553" t="str">
            <v>C2C</v>
          </cell>
          <cell r="E553" t="str">
            <v>C2CC</v>
          </cell>
          <cell r="F553" t="str">
            <v>DH68555SBK</v>
          </cell>
          <cell r="G553" t="str">
            <v>DH;11-19 EXPLORER;4DR;BLK;DSKH;SK</v>
          </cell>
          <cell r="O553">
            <v>12.16</v>
          </cell>
          <cell r="P553" t="str">
            <v>DC</v>
          </cell>
          <cell r="Q553">
            <v>0.16</v>
          </cell>
          <cell r="R553">
            <v>5.2999999999999999E-2</v>
          </cell>
          <cell r="S553">
            <v>0</v>
          </cell>
          <cell r="X553">
            <v>14.750079999999999</v>
          </cell>
          <cell r="Y553">
            <v>69.89</v>
          </cell>
          <cell r="Z553">
            <v>0.78895292602661327</v>
          </cell>
          <cell r="AC553">
            <v>49</v>
          </cell>
          <cell r="AD553">
            <v>0.69897795918367356</v>
          </cell>
          <cell r="AE553" t="str">
            <v/>
          </cell>
        </row>
        <row r="554">
          <cell r="A554" t="str">
            <v>DH68557B</v>
          </cell>
          <cell r="B554" t="str">
            <v>COAST TO COAST</v>
          </cell>
          <cell r="C554" t="str">
            <v>CHERNG MIN ENTERPRISE CO., LTD</v>
          </cell>
          <cell r="D554" t="str">
            <v>C2C</v>
          </cell>
          <cell r="E554" t="str">
            <v>C2CC</v>
          </cell>
          <cell r="F554" t="str">
            <v>CCIDH68557B</v>
          </cell>
          <cell r="G554" t="str">
            <v>DH;11-19 FIESTA;4DR;CHRM;DSKH</v>
          </cell>
          <cell r="O554">
            <v>12.16</v>
          </cell>
          <cell r="P554" t="str">
            <v>DC</v>
          </cell>
          <cell r="Q554">
            <v>0.16</v>
          </cell>
          <cell r="R554">
            <v>5.2999999999999999E-2</v>
          </cell>
          <cell r="S554">
            <v>0</v>
          </cell>
          <cell r="X554">
            <v>14.750079999999999</v>
          </cell>
          <cell r="Y554">
            <v>85.89</v>
          </cell>
          <cell r="Z554">
            <v>0.82826778437536386</v>
          </cell>
          <cell r="AC554">
            <v>60</v>
          </cell>
          <cell r="AD554">
            <v>0.75416533333333335</v>
          </cell>
          <cell r="AE554" t="str">
            <v/>
          </cell>
        </row>
        <row r="555">
          <cell r="A555" t="str">
            <v>DH68558B</v>
          </cell>
          <cell r="B555" t="str">
            <v>COAST TO COAST</v>
          </cell>
          <cell r="C555" t="str">
            <v>CHERNG MIN ENTERPRISE CO., LTD</v>
          </cell>
          <cell r="D555" t="str">
            <v>C2C</v>
          </cell>
          <cell r="E555" t="str">
            <v>C2CC</v>
          </cell>
          <cell r="F555" t="str">
            <v>CCIDH68558B</v>
          </cell>
          <cell r="G555" t="str">
            <v>DH;11-15 ELANTRA;4DR;CHRM;DSKH</v>
          </cell>
          <cell r="O555">
            <v>12.16</v>
          </cell>
          <cell r="P555" t="str">
            <v>DC</v>
          </cell>
          <cell r="Q555">
            <v>0.16</v>
          </cell>
          <cell r="R555">
            <v>5.2999999999999999E-2</v>
          </cell>
          <cell r="S555">
            <v>0</v>
          </cell>
          <cell r="X555">
            <v>14.750079999999999</v>
          </cell>
          <cell r="Y555">
            <v>85.89</v>
          </cell>
          <cell r="Z555">
            <v>0.82826778437536386</v>
          </cell>
          <cell r="AC555">
            <v>60</v>
          </cell>
          <cell r="AD555">
            <v>0.75416533333333335</v>
          </cell>
          <cell r="AE555" t="str">
            <v/>
          </cell>
        </row>
        <row r="556">
          <cell r="A556" t="str">
            <v>DH68559S</v>
          </cell>
          <cell r="B556" t="str">
            <v>COAST TO COAST</v>
          </cell>
          <cell r="C556" t="str">
            <v>GOLDEN KNIGHT ENTERPRISE CO., LTD</v>
          </cell>
          <cell r="D556" t="str">
            <v>C2C</v>
          </cell>
          <cell r="E556" t="str">
            <v>C2CG</v>
          </cell>
          <cell r="F556" t="str">
            <v>CCIDH68559S</v>
          </cell>
          <cell r="G556" t="str">
            <v>DH;11-20 CHARGER;4DR;CHRM;DSKH;SK</v>
          </cell>
          <cell r="O556">
            <v>13.51</v>
          </cell>
          <cell r="P556" t="str">
            <v>DC</v>
          </cell>
          <cell r="Q556">
            <v>0.16</v>
          </cell>
          <cell r="R556">
            <v>5.2999999999999999E-2</v>
          </cell>
          <cell r="S556">
            <v>0</v>
          </cell>
          <cell r="X556">
            <v>16.387629999999998</v>
          </cell>
          <cell r="Y556">
            <v>81.89</v>
          </cell>
          <cell r="Z556">
            <v>0.79988240322383686</v>
          </cell>
          <cell r="AC556">
            <v>58</v>
          </cell>
          <cell r="AD556">
            <v>0.7174546551724138</v>
          </cell>
          <cell r="AE556" t="str">
            <v/>
          </cell>
        </row>
        <row r="557">
          <cell r="A557" t="str">
            <v>DH68559S2</v>
          </cell>
          <cell r="B557" t="str">
            <v>COAST TO COAST</v>
          </cell>
          <cell r="C557" t="str">
            <v>GOLDEN KNIGHT ENTERPRISE CO., LTD</v>
          </cell>
          <cell r="D557" t="str">
            <v>C2C</v>
          </cell>
          <cell r="E557" t="str">
            <v>C2CG</v>
          </cell>
          <cell r="F557" t="str">
            <v>CCIDH68559S2</v>
          </cell>
          <cell r="G557" t="str">
            <v>DH;11-20 CHALLENGER;2D;CHRM;DSKH;SK</v>
          </cell>
          <cell r="O557">
            <v>7.57</v>
          </cell>
          <cell r="P557" t="str">
            <v>DC</v>
          </cell>
          <cell r="Q557">
            <v>0.16</v>
          </cell>
          <cell r="R557">
            <v>5.2999999999999999E-2</v>
          </cell>
          <cell r="S557">
            <v>0</v>
          </cell>
          <cell r="X557">
            <v>9.1824099999999991</v>
          </cell>
          <cell r="Y557">
            <v>55.89</v>
          </cell>
          <cell r="Z557">
            <v>0.83570567185543032</v>
          </cell>
          <cell r="AC557">
            <v>38</v>
          </cell>
          <cell r="AD557">
            <v>0.75835763157894742</v>
          </cell>
          <cell r="AE557" t="str">
            <v/>
          </cell>
        </row>
        <row r="558">
          <cell r="A558" t="str">
            <v>DH68560S</v>
          </cell>
          <cell r="B558" t="str">
            <v>COAST TO COAST</v>
          </cell>
          <cell r="C558" t="str">
            <v>GOLDEN KNIGHT ENTERPRISE CO., LTD</v>
          </cell>
          <cell r="D558" t="str">
            <v>C2C</v>
          </cell>
          <cell r="E558" t="str">
            <v>C2CG</v>
          </cell>
          <cell r="F558" t="str">
            <v>CCIDH68560S</v>
          </cell>
          <cell r="G558" t="str">
            <v>DH;11-20 CHRYS 300;4DR;CHRM;DSKH</v>
          </cell>
          <cell r="O558">
            <v>13.51</v>
          </cell>
          <cell r="P558" t="str">
            <v>DC</v>
          </cell>
          <cell r="Q558">
            <v>0.16</v>
          </cell>
          <cell r="R558">
            <v>5.2999999999999999E-2</v>
          </cell>
          <cell r="S558">
            <v>0</v>
          </cell>
          <cell r="X558">
            <v>16.387629999999998</v>
          </cell>
          <cell r="Y558">
            <v>81.89</v>
          </cell>
          <cell r="Z558">
            <v>0.79988240322383686</v>
          </cell>
          <cell r="AC558">
            <v>58</v>
          </cell>
          <cell r="AD558">
            <v>0.7174546551724138</v>
          </cell>
          <cell r="AE558" t="str">
            <v/>
          </cell>
        </row>
        <row r="559">
          <cell r="A559" t="str">
            <v>DH68562B</v>
          </cell>
          <cell r="B559" t="str">
            <v>COAST TO COAST</v>
          </cell>
          <cell r="C559" t="str">
            <v>GOLDEN KNIGHT ENTERPRISE CO., LTD</v>
          </cell>
          <cell r="D559" t="str">
            <v>C2C</v>
          </cell>
          <cell r="E559" t="str">
            <v>C2CG</v>
          </cell>
          <cell r="F559" t="str">
            <v>CCIDH68562B</v>
          </cell>
          <cell r="G559" t="str">
            <v>DH13-19 ESCAPE;4DR;CHRM;DSKH</v>
          </cell>
          <cell r="O559">
            <v>13.51</v>
          </cell>
          <cell r="P559" t="str">
            <v>DC</v>
          </cell>
          <cell r="Q559">
            <v>0.16</v>
          </cell>
          <cell r="R559">
            <v>5.2999999999999999E-2</v>
          </cell>
          <cell r="S559">
            <v>0</v>
          </cell>
          <cell r="X559">
            <v>16.387629999999998</v>
          </cell>
          <cell r="Y559">
            <v>81.89</v>
          </cell>
          <cell r="Z559">
            <v>0.79988240322383686</v>
          </cell>
          <cell r="AC559">
            <v>58</v>
          </cell>
          <cell r="AD559">
            <v>0.7174546551724138</v>
          </cell>
          <cell r="AE559" t="str">
            <v/>
          </cell>
        </row>
        <row r="560">
          <cell r="A560" t="str">
            <v>DH68562S</v>
          </cell>
          <cell r="B560" t="str">
            <v>COAST TO COAST</v>
          </cell>
          <cell r="C560" t="str">
            <v>GOLDEN KNIGHT ENTERPRISE CO., LTD</v>
          </cell>
          <cell r="D560" t="str">
            <v>C2C</v>
          </cell>
          <cell r="E560" t="str">
            <v>C2CG</v>
          </cell>
          <cell r="F560" t="str">
            <v>CCIDH68562S</v>
          </cell>
          <cell r="G560" t="str">
            <v>DH13-19 ESCAPE;4DR;CHRM;DSKH;SK</v>
          </cell>
          <cell r="O560">
            <v>13.51</v>
          </cell>
          <cell r="P560" t="str">
            <v>DC</v>
          </cell>
          <cell r="Q560">
            <v>0.16</v>
          </cell>
          <cell r="R560">
            <v>5.2999999999999999E-2</v>
          </cell>
          <cell r="S560">
            <v>0</v>
          </cell>
          <cell r="X560">
            <v>16.387629999999998</v>
          </cell>
          <cell r="Y560">
            <v>81.89</v>
          </cell>
          <cell r="Z560">
            <v>0.79988240322383686</v>
          </cell>
          <cell r="AC560">
            <v>58</v>
          </cell>
          <cell r="AD560">
            <v>0.7174546551724138</v>
          </cell>
          <cell r="AE560" t="str">
            <v/>
          </cell>
        </row>
        <row r="561">
          <cell r="A561" t="str">
            <v>DH68563B</v>
          </cell>
          <cell r="B561" t="str">
            <v>COAST TO COAST</v>
          </cell>
          <cell r="C561" t="str">
            <v>CHERNG MIN ENTERPRISE CO., LTD</v>
          </cell>
          <cell r="D561" t="str">
            <v>C2C</v>
          </cell>
          <cell r="E561" t="str">
            <v>C2CC</v>
          </cell>
          <cell r="F561" t="str">
            <v>CCIDH68563B</v>
          </cell>
          <cell r="G561" t="str">
            <v>DH;12-15 CIVIC;4DR;CHRM;DSKH</v>
          </cell>
          <cell r="O561">
            <v>12.16</v>
          </cell>
          <cell r="P561" t="str">
            <v>DC</v>
          </cell>
          <cell r="Q561">
            <v>0.16</v>
          </cell>
          <cell r="R561">
            <v>5.2999999999999999E-2</v>
          </cell>
          <cell r="S561">
            <v>0</v>
          </cell>
          <cell r="X561">
            <v>14.750079999999999</v>
          </cell>
          <cell r="Y561">
            <v>85.89</v>
          </cell>
          <cell r="Z561">
            <v>0.82826778437536386</v>
          </cell>
          <cell r="AC561">
            <v>60</v>
          </cell>
          <cell r="AD561">
            <v>0.75416533333333335</v>
          </cell>
          <cell r="AE561" t="str">
            <v/>
          </cell>
        </row>
        <row r="562">
          <cell r="A562" t="str">
            <v>DH68564B</v>
          </cell>
          <cell r="B562" t="str">
            <v>COAST TO COAST</v>
          </cell>
          <cell r="C562" t="str">
            <v>GOLDEN KNIGHT ENTERPRISE CO., LTD</v>
          </cell>
          <cell r="D562" t="str">
            <v>C2C</v>
          </cell>
          <cell r="E562" t="str">
            <v>C2CG</v>
          </cell>
          <cell r="F562" t="str">
            <v>CCIDH68564B</v>
          </cell>
          <cell r="G562" t="str">
            <v>DH;12-17 CAMRY;4DR;CHRM;DSKH</v>
          </cell>
          <cell r="O562">
            <v>13.51</v>
          </cell>
          <cell r="P562" t="str">
            <v>DC</v>
          </cell>
          <cell r="Q562">
            <v>0.16</v>
          </cell>
          <cell r="R562">
            <v>5.2999999999999999E-2</v>
          </cell>
          <cell r="S562">
            <v>0</v>
          </cell>
          <cell r="X562">
            <v>16.387629999999998</v>
          </cell>
          <cell r="Y562">
            <v>81.89</v>
          </cell>
          <cell r="Z562">
            <v>0.79988240322383686</v>
          </cell>
          <cell r="AC562">
            <v>58</v>
          </cell>
          <cell r="AD562">
            <v>0.7174546551724138</v>
          </cell>
          <cell r="AE562" t="str">
            <v/>
          </cell>
        </row>
        <row r="563">
          <cell r="A563" t="str">
            <v>DH68565B</v>
          </cell>
          <cell r="B563" t="str">
            <v>COAST TO COAST</v>
          </cell>
          <cell r="C563" t="str">
            <v>CHERNG MIN ENTERPRISE CO., LTD</v>
          </cell>
          <cell r="D563" t="str">
            <v>C2C</v>
          </cell>
          <cell r="E563" t="str">
            <v>C2CC</v>
          </cell>
          <cell r="F563" t="str">
            <v>CCIDH68565B</v>
          </cell>
          <cell r="G563" t="str">
            <v>DH;14-18 SILVERADO;4DR;CHRM;DSKH</v>
          </cell>
          <cell r="O563">
            <v>12.16</v>
          </cell>
          <cell r="P563" t="str">
            <v>DC</v>
          </cell>
          <cell r="Q563">
            <v>0.16</v>
          </cell>
          <cell r="R563">
            <v>5.2999999999999999E-2</v>
          </cell>
          <cell r="S563">
            <v>0</v>
          </cell>
          <cell r="X563">
            <v>14.750079999999999</v>
          </cell>
          <cell r="Y563">
            <v>85.89</v>
          </cell>
          <cell r="Z563">
            <v>0.82826778437536386</v>
          </cell>
          <cell r="AC563">
            <v>60</v>
          </cell>
          <cell r="AD563">
            <v>0.75416533333333335</v>
          </cell>
          <cell r="AE563" t="str">
            <v/>
          </cell>
        </row>
        <row r="564">
          <cell r="A564" t="str">
            <v>DH68565B2</v>
          </cell>
          <cell r="B564" t="str">
            <v>COAST TO COAST</v>
          </cell>
          <cell r="C564" t="str">
            <v>CHERNG MIN ENTERPRISE CO., LTD</v>
          </cell>
          <cell r="D564" t="str">
            <v>C2C</v>
          </cell>
          <cell r="E564" t="str">
            <v>C2CC</v>
          </cell>
          <cell r="F564" t="str">
            <v>CCIDH68565B2</v>
          </cell>
          <cell r="G564" t="str">
            <v>DH;14-18 SILVERADO;2DR;CHRM;DSKH</v>
          </cell>
          <cell r="O564">
            <v>6.98</v>
          </cell>
          <cell r="P564" t="str">
            <v>DC</v>
          </cell>
          <cell r="Q564">
            <v>0.16</v>
          </cell>
          <cell r="R564">
            <v>5.2999999999999999E-2</v>
          </cell>
          <cell r="S564">
            <v>0</v>
          </cell>
          <cell r="X564">
            <v>8.4667399999999997</v>
          </cell>
          <cell r="Y564">
            <v>55.89</v>
          </cell>
          <cell r="Z564">
            <v>0.84851064591161207</v>
          </cell>
          <cell r="AC564">
            <v>38</v>
          </cell>
          <cell r="AD564">
            <v>0.77719105263157895</v>
          </cell>
          <cell r="AE564" t="str">
            <v/>
          </cell>
        </row>
        <row r="565">
          <cell r="A565" t="str">
            <v>DH68565BLK</v>
          </cell>
          <cell r="B565" t="str">
            <v>COAST TO COAST</v>
          </cell>
          <cell r="C565" t="str">
            <v>CHERNG MIN ENTERPRISE CO., LTD</v>
          </cell>
          <cell r="D565" t="str">
            <v>C2C</v>
          </cell>
          <cell r="E565" t="str">
            <v>C2CC</v>
          </cell>
          <cell r="F565" t="str">
            <v>CCIDH68565BLK</v>
          </cell>
          <cell r="G565" t="str">
            <v>DH;14-18 SILVERADO;4DR;BLK;DSKH</v>
          </cell>
          <cell r="O565">
            <v>12.16</v>
          </cell>
          <cell r="P565" t="str">
            <v>DC</v>
          </cell>
          <cell r="Q565">
            <v>0.16</v>
          </cell>
          <cell r="R565">
            <v>5.2999999999999999E-2</v>
          </cell>
          <cell r="S565">
            <v>0</v>
          </cell>
          <cell r="X565">
            <v>14.750079999999999</v>
          </cell>
          <cell r="Y565">
            <v>89.89</v>
          </cell>
          <cell r="Z565">
            <v>0.83590966737123151</v>
          </cell>
          <cell r="AC565">
            <v>63</v>
          </cell>
          <cell r="AD565">
            <v>0.76587174603174613</v>
          </cell>
          <cell r="AE565" t="str">
            <v/>
          </cell>
        </row>
        <row r="566">
          <cell r="A566" t="str">
            <v>DH68565S</v>
          </cell>
          <cell r="B566" t="str">
            <v>COAST TO COAST</v>
          </cell>
          <cell r="C566" t="str">
            <v>CHERNG MIN ENTERPRISE CO., LTD</v>
          </cell>
          <cell r="D566" t="str">
            <v>C2C</v>
          </cell>
          <cell r="E566" t="str">
            <v>C2CC</v>
          </cell>
          <cell r="F566" t="str">
            <v>CCIDH68565S</v>
          </cell>
          <cell r="G566" t="str">
            <v>DH;15-20 TAHOE;4DR;CHRM;DSKH;SK</v>
          </cell>
          <cell r="O566">
            <v>12.16</v>
          </cell>
          <cell r="P566" t="str">
            <v>DC</v>
          </cell>
          <cell r="Q566">
            <v>0.16</v>
          </cell>
          <cell r="R566">
            <v>5.2999999999999999E-2</v>
          </cell>
          <cell r="S566">
            <v>0</v>
          </cell>
          <cell r="X566">
            <v>14.750079999999999</v>
          </cell>
          <cell r="Y566">
            <v>85.89</v>
          </cell>
          <cell r="Z566">
            <v>0.82826778437536386</v>
          </cell>
          <cell r="AC566">
            <v>60</v>
          </cell>
          <cell r="AD566">
            <v>0.75416533333333335</v>
          </cell>
          <cell r="AE566" t="str">
            <v/>
          </cell>
        </row>
        <row r="567">
          <cell r="A567" t="str">
            <v>DH68565SBK</v>
          </cell>
          <cell r="B567" t="str">
            <v>COAST TO COAST</v>
          </cell>
          <cell r="C567" t="str">
            <v>CHERNG MIN ENTERPRISE CO., LTD</v>
          </cell>
          <cell r="D567" t="str">
            <v>C2C</v>
          </cell>
          <cell r="E567" t="str">
            <v>C2CC</v>
          </cell>
          <cell r="F567" t="str">
            <v>CCIDH68565SBK</v>
          </cell>
          <cell r="G567" t="str">
            <v>DH;15-20 TAHOE;4DR;BLK;DSKH;SK</v>
          </cell>
          <cell r="O567">
            <v>12.16</v>
          </cell>
          <cell r="P567" t="str">
            <v>DC</v>
          </cell>
          <cell r="Q567">
            <v>0.16</v>
          </cell>
          <cell r="R567">
            <v>5.2999999999999999E-2</v>
          </cell>
          <cell r="S567">
            <v>0</v>
          </cell>
          <cell r="X567">
            <v>14.750079999999999</v>
          </cell>
          <cell r="Y567">
            <v>85.89</v>
          </cell>
          <cell r="Z567">
            <v>0.82826778437536386</v>
          </cell>
          <cell r="AC567">
            <v>60</v>
          </cell>
          <cell r="AD567">
            <v>0.75416533333333335</v>
          </cell>
          <cell r="AE567" t="str">
            <v/>
          </cell>
        </row>
        <row r="568">
          <cell r="A568" t="str">
            <v>DH68566B</v>
          </cell>
          <cell r="B568" t="str">
            <v>COAST TO COAST</v>
          </cell>
          <cell r="C568" t="str">
            <v>CHERNG MIN ENTERPRISE CO., LTD</v>
          </cell>
          <cell r="D568" t="str">
            <v>C2C</v>
          </cell>
          <cell r="E568" t="str">
            <v>C2CC</v>
          </cell>
          <cell r="F568" t="str">
            <v>CCIDH68566B</v>
          </cell>
          <cell r="G568" t="str">
            <v>DH;14-20 IMPALA;4DR;CHRM;DSKH</v>
          </cell>
          <cell r="O568">
            <v>12.16</v>
          </cell>
          <cell r="P568" t="str">
            <v>DC</v>
          </cell>
          <cell r="Q568">
            <v>0.16</v>
          </cell>
          <cell r="R568">
            <v>5.2999999999999999E-2</v>
          </cell>
          <cell r="S568">
            <v>0</v>
          </cell>
          <cell r="X568">
            <v>14.750079999999999</v>
          </cell>
          <cell r="Y568">
            <v>85.89</v>
          </cell>
          <cell r="Z568">
            <v>0.82826778437536386</v>
          </cell>
          <cell r="AC568">
            <v>60</v>
          </cell>
          <cell r="AD568">
            <v>0.75416533333333335</v>
          </cell>
          <cell r="AE568" t="str">
            <v/>
          </cell>
        </row>
        <row r="569">
          <cell r="A569" t="str">
            <v>DH68566BBK</v>
          </cell>
          <cell r="B569" t="str">
            <v>COAST TO COAST</v>
          </cell>
          <cell r="C569" t="str">
            <v>CHERNG MIN ENTERPRISE CO., LTD</v>
          </cell>
          <cell r="D569" t="str">
            <v>C2C</v>
          </cell>
          <cell r="E569" t="str">
            <v>C2CC</v>
          </cell>
          <cell r="F569" t="str">
            <v>CCIDH68566BBK</v>
          </cell>
          <cell r="G569" t="str">
            <v>DH;14-20 IMPALA;4DR;BLK;DSKH</v>
          </cell>
          <cell r="O569">
            <v>12.16</v>
          </cell>
          <cell r="P569" t="str">
            <v>DC</v>
          </cell>
          <cell r="Q569">
            <v>0.16</v>
          </cell>
          <cell r="R569">
            <v>5.2999999999999999E-2</v>
          </cell>
          <cell r="S569">
            <v>0</v>
          </cell>
          <cell r="X569">
            <v>14.750079999999999</v>
          </cell>
          <cell r="Y569">
            <v>85.89</v>
          </cell>
          <cell r="Z569">
            <v>0.82826778437536386</v>
          </cell>
          <cell r="AC569">
            <v>60</v>
          </cell>
          <cell r="AD569">
            <v>0.75416533333333335</v>
          </cell>
          <cell r="AE569" t="str">
            <v/>
          </cell>
        </row>
        <row r="570">
          <cell r="A570" t="str">
            <v>DH68566S</v>
          </cell>
          <cell r="B570" t="str">
            <v>COAST TO COAST</v>
          </cell>
          <cell r="C570" t="str">
            <v>CHERNG MIN ENTERPRISE CO., LTD</v>
          </cell>
          <cell r="D570" t="str">
            <v>C2C</v>
          </cell>
          <cell r="E570" t="str">
            <v>C2CC</v>
          </cell>
          <cell r="F570" t="str">
            <v>CCIDH68566S</v>
          </cell>
          <cell r="G570" t="str">
            <v>DH;14-20 IMPALA;4DR;CHRM;SK</v>
          </cell>
          <cell r="O570">
            <v>12.16</v>
          </cell>
          <cell r="P570" t="str">
            <v>DC</v>
          </cell>
          <cell r="Q570">
            <v>0.16</v>
          </cell>
          <cell r="R570">
            <v>5.2999999999999999E-2</v>
          </cell>
          <cell r="S570">
            <v>0</v>
          </cell>
          <cell r="X570">
            <v>14.750079999999999</v>
          </cell>
          <cell r="Y570">
            <v>85.89</v>
          </cell>
          <cell r="Z570">
            <v>0.82826778437536386</v>
          </cell>
          <cell r="AC570">
            <v>60</v>
          </cell>
          <cell r="AD570">
            <v>0.75416533333333335</v>
          </cell>
          <cell r="AE570" t="str">
            <v/>
          </cell>
        </row>
        <row r="571">
          <cell r="A571" t="str">
            <v>DH68566S2</v>
          </cell>
          <cell r="B571" t="str">
            <v>COAST TO COAST</v>
          </cell>
          <cell r="C571" t="str">
            <v>CHERNG MIN ENTERPRISE CO., LTD</v>
          </cell>
          <cell r="D571" t="str">
            <v>C2C</v>
          </cell>
          <cell r="E571" t="str">
            <v>C2CC</v>
          </cell>
          <cell r="F571" t="str">
            <v>CCIDH68566S2</v>
          </cell>
          <cell r="G571" t="str">
            <v>DH;16-20 CAMARO;2DR;CHRM;SK</v>
          </cell>
          <cell r="O571">
            <v>7.31</v>
          </cell>
          <cell r="P571" t="str">
            <v>DC</v>
          </cell>
          <cell r="Q571">
            <v>0.16</v>
          </cell>
          <cell r="R571">
            <v>5.2999999999999999E-2</v>
          </cell>
          <cell r="S571">
            <v>0</v>
          </cell>
          <cell r="X571">
            <v>8.867029999999998</v>
          </cell>
          <cell r="Y571">
            <v>58.89</v>
          </cell>
          <cell r="Z571">
            <v>0.84943063338427582</v>
          </cell>
          <cell r="AC571">
            <v>41</v>
          </cell>
          <cell r="AD571">
            <v>0.78373097560975613</v>
          </cell>
          <cell r="AE571" t="str">
            <v/>
          </cell>
        </row>
        <row r="572">
          <cell r="A572" t="str">
            <v>DH68566S4</v>
          </cell>
          <cell r="B572" t="str">
            <v>COAST TO COAST</v>
          </cell>
          <cell r="C572" t="str">
            <v>CHERNG MIN ENTERPRISE CO., LTD</v>
          </cell>
          <cell r="D572" t="str">
            <v>C2C</v>
          </cell>
          <cell r="E572" t="str">
            <v>C2CC</v>
          </cell>
          <cell r="F572" t="str">
            <v>CCIDH68566S4</v>
          </cell>
          <cell r="G572" t="str">
            <v>DH;14-20 IMPALA;4DR;CHRM;SK</v>
          </cell>
          <cell r="O572">
            <v>12.16</v>
          </cell>
          <cell r="P572" t="str">
            <v>DC</v>
          </cell>
          <cell r="Q572">
            <v>0.16</v>
          </cell>
          <cell r="R572">
            <v>5.2999999999999999E-2</v>
          </cell>
          <cell r="S572">
            <v>0</v>
          </cell>
          <cell r="X572">
            <v>14.750079999999999</v>
          </cell>
          <cell r="Y572">
            <v>85.89</v>
          </cell>
          <cell r="Z572">
            <v>0.82826778437536386</v>
          </cell>
          <cell r="AC572">
            <v>60</v>
          </cell>
          <cell r="AD572">
            <v>0.75416533333333335</v>
          </cell>
          <cell r="AE572" t="str">
            <v/>
          </cell>
        </row>
        <row r="573">
          <cell r="A573" t="str">
            <v>DH68566S4B</v>
          </cell>
          <cell r="B573" t="str">
            <v>COAST TO COAST</v>
          </cell>
          <cell r="C573" t="str">
            <v>CHERNG MIN ENTERPRISE CO., LTD</v>
          </cell>
          <cell r="D573" t="str">
            <v>C2C</v>
          </cell>
          <cell r="E573" t="str">
            <v>C2CC</v>
          </cell>
          <cell r="F573" t="str">
            <v>CCIDH68566S4B</v>
          </cell>
          <cell r="G573" t="str">
            <v>DH;14-20 IMPALA;4DR;BLK;SK</v>
          </cell>
          <cell r="O573">
            <v>12.16</v>
          </cell>
          <cell r="P573" t="str">
            <v>DC</v>
          </cell>
          <cell r="Q573">
            <v>0.16</v>
          </cell>
          <cell r="R573">
            <v>5.2999999999999999E-2</v>
          </cell>
          <cell r="S573">
            <v>0</v>
          </cell>
          <cell r="X573">
            <v>14.750079999999999</v>
          </cell>
          <cell r="Y573">
            <v>85.89</v>
          </cell>
          <cell r="Z573">
            <v>0.82826778437536386</v>
          </cell>
          <cell r="AC573">
            <v>60</v>
          </cell>
          <cell r="AD573">
            <v>0.75416533333333335</v>
          </cell>
          <cell r="AE573" t="str">
            <v/>
          </cell>
        </row>
        <row r="574">
          <cell r="A574" t="str">
            <v>DH68566SBK</v>
          </cell>
          <cell r="B574" t="str">
            <v>COAST TO COAST</v>
          </cell>
          <cell r="C574" t="str">
            <v>CHERNG MIN ENTERPRISE CO., LTD</v>
          </cell>
          <cell r="D574" t="str">
            <v>C2C</v>
          </cell>
          <cell r="E574" t="str">
            <v>C2CC</v>
          </cell>
          <cell r="F574" t="str">
            <v>CCIDH68566SBK</v>
          </cell>
          <cell r="G574" t="str">
            <v>DH;14-20 IMPALA;4DR;BLK;SK</v>
          </cell>
          <cell r="O574">
            <v>12.16</v>
          </cell>
          <cell r="P574" t="str">
            <v>DC</v>
          </cell>
          <cell r="Q574">
            <v>0.16</v>
          </cell>
          <cell r="R574">
            <v>5.2999999999999999E-2</v>
          </cell>
          <cell r="S574">
            <v>0</v>
          </cell>
          <cell r="X574">
            <v>14.750079999999999</v>
          </cell>
          <cell r="Y574">
            <v>85.89</v>
          </cell>
          <cell r="Z574">
            <v>0.82826778437536386</v>
          </cell>
          <cell r="AC574">
            <v>60</v>
          </cell>
          <cell r="AD574">
            <v>0.75416533333333335</v>
          </cell>
          <cell r="AE574" t="str">
            <v/>
          </cell>
        </row>
        <row r="575">
          <cell r="A575" t="str">
            <v>DH68567B</v>
          </cell>
          <cell r="B575" t="str">
            <v>COAST TO COAST</v>
          </cell>
          <cell r="C575" t="str">
            <v>CHERNG MIN ENTERPRISE CO., LTD</v>
          </cell>
          <cell r="D575" t="str">
            <v>C2C</v>
          </cell>
          <cell r="E575" t="str">
            <v>C2CC</v>
          </cell>
          <cell r="F575" t="str">
            <v>CCIDH68567B</v>
          </cell>
          <cell r="G575" t="str">
            <v>DH;13-20 FUSION;4DR;CHRM</v>
          </cell>
          <cell r="O575">
            <v>12.15</v>
          </cell>
          <cell r="P575" t="str">
            <v>DC</v>
          </cell>
          <cell r="Q575">
            <v>0.16</v>
          </cell>
          <cell r="R575">
            <v>5.2999999999999999E-2</v>
          </cell>
          <cell r="S575">
            <v>0</v>
          </cell>
          <cell r="X575">
            <v>14.737949999999998</v>
          </cell>
          <cell r="Y575">
            <v>85.89</v>
          </cell>
          <cell r="Z575">
            <v>0.82840901152637092</v>
          </cell>
          <cell r="AC575">
            <v>60</v>
          </cell>
          <cell r="AD575">
            <v>0.75436750000000008</v>
          </cell>
          <cell r="AE575" t="str">
            <v/>
          </cell>
        </row>
        <row r="576">
          <cell r="A576" t="str">
            <v>DH68568B</v>
          </cell>
          <cell r="B576" t="str">
            <v>COAST TO COAST</v>
          </cell>
          <cell r="C576" t="str">
            <v>CHERNG MIN ENTERPRISE CO., LTD</v>
          </cell>
          <cell r="D576" t="str">
            <v>C2C</v>
          </cell>
          <cell r="E576" t="str">
            <v>C2CC</v>
          </cell>
          <cell r="F576" t="str">
            <v>CCIDH68568B</v>
          </cell>
          <cell r="G576" t="str">
            <v>DH;13-18 RAV4;4DR;CHRM;DSKH</v>
          </cell>
          <cell r="O576">
            <v>12.15</v>
          </cell>
          <cell r="P576" t="str">
            <v>DC</v>
          </cell>
          <cell r="Q576">
            <v>0.16</v>
          </cell>
          <cell r="R576">
            <v>5.2999999999999999E-2</v>
          </cell>
          <cell r="S576">
            <v>0</v>
          </cell>
          <cell r="X576">
            <v>14.737949999999998</v>
          </cell>
          <cell r="Y576">
            <v>85.89</v>
          </cell>
          <cell r="Z576">
            <v>0.82840901152637092</v>
          </cell>
          <cell r="AC576">
            <v>60</v>
          </cell>
          <cell r="AD576">
            <v>0.75436750000000008</v>
          </cell>
          <cell r="AE576" t="str">
            <v/>
          </cell>
        </row>
        <row r="577">
          <cell r="A577" t="str">
            <v>DH68570B</v>
          </cell>
          <cell r="B577" t="str">
            <v>COAST TO COAST</v>
          </cell>
          <cell r="C577" t="str">
            <v>CHERNG MIN ENTERPRISE CO., LTD</v>
          </cell>
          <cell r="D577" t="str">
            <v>C2C</v>
          </cell>
          <cell r="E577" t="str">
            <v>C2CC</v>
          </cell>
          <cell r="F577" t="str">
            <v>CCIDH68570B</v>
          </cell>
          <cell r="G577" t="str">
            <v>DH;15-20 F150;4DR;CHRM;DSKH</v>
          </cell>
          <cell r="O577">
            <v>16.04</v>
          </cell>
          <cell r="P577" t="str">
            <v>DC</v>
          </cell>
          <cell r="Q577">
            <v>0.16</v>
          </cell>
          <cell r="R577">
            <v>5.2999999999999999E-2</v>
          </cell>
          <cell r="S577">
            <v>0</v>
          </cell>
          <cell r="X577">
            <v>19.456519999999998</v>
          </cell>
          <cell r="Y577">
            <v>85.89</v>
          </cell>
          <cell r="Z577">
            <v>0.77347164978460825</v>
          </cell>
          <cell r="AC577">
            <v>60</v>
          </cell>
          <cell r="AD577">
            <v>0.67572466666666675</v>
          </cell>
          <cell r="AE577" t="str">
            <v/>
          </cell>
        </row>
        <row r="578">
          <cell r="A578" t="str">
            <v>DH68570B2</v>
          </cell>
          <cell r="B578" t="str">
            <v>COAST TO COAST</v>
          </cell>
          <cell r="C578" t="str">
            <v>CHERNG MIN ENTERPRISE CO., LTD</v>
          </cell>
          <cell r="D578" t="str">
            <v>C2C</v>
          </cell>
          <cell r="E578" t="str">
            <v>C2CC</v>
          </cell>
          <cell r="F578" t="str">
            <v>CCIDH68570B2</v>
          </cell>
          <cell r="G578" t="str">
            <v>DH;15-20 F150;2DR;CHRM;DSKH</v>
          </cell>
          <cell r="O578">
            <v>8.3000000000000007</v>
          </cell>
          <cell r="P578" t="str">
            <v>DC</v>
          </cell>
          <cell r="Q578">
            <v>0.16</v>
          </cell>
          <cell r="R578">
            <v>5.2999999999999999E-2</v>
          </cell>
          <cell r="S578">
            <v>0</v>
          </cell>
          <cell r="X578">
            <v>10.0679</v>
          </cell>
          <cell r="Y578">
            <v>55.89</v>
          </cell>
          <cell r="Z578">
            <v>0.81986222937913755</v>
          </cell>
          <cell r="AC578">
            <v>38</v>
          </cell>
          <cell r="AD578">
            <v>0.73505526315789471</v>
          </cell>
          <cell r="AE578" t="str">
            <v/>
          </cell>
        </row>
        <row r="579">
          <cell r="A579" t="str">
            <v>DH68570BBK</v>
          </cell>
          <cell r="B579" t="str">
            <v>COAST TO COAST</v>
          </cell>
          <cell r="C579" t="str">
            <v>CHERNG MIN ENTERPRISE CO., LTD</v>
          </cell>
          <cell r="D579" t="str">
            <v>C2C</v>
          </cell>
          <cell r="E579" t="str">
            <v>C2CC</v>
          </cell>
          <cell r="F579" t="str">
            <v>CCIDH68570BBK</v>
          </cell>
          <cell r="G579" t="str">
            <v>DH;15-20 F150;4DR;BLK;DSKH</v>
          </cell>
          <cell r="O579">
            <v>16.04</v>
          </cell>
          <cell r="P579" t="str">
            <v>DC</v>
          </cell>
          <cell r="Q579">
            <v>0.16</v>
          </cell>
          <cell r="R579">
            <v>5.2999999999999999E-2</v>
          </cell>
          <cell r="S579">
            <v>0</v>
          </cell>
          <cell r="X579">
            <v>19.456519999999998</v>
          </cell>
          <cell r="Y579">
            <v>85.89</v>
          </cell>
          <cell r="Z579">
            <v>0.77347164978460825</v>
          </cell>
          <cell r="AC579">
            <v>60</v>
          </cell>
          <cell r="AD579">
            <v>0.67572466666666675</v>
          </cell>
          <cell r="AE579" t="str">
            <v/>
          </cell>
        </row>
        <row r="580">
          <cell r="A580" t="str">
            <v>DH68570C</v>
          </cell>
          <cell r="B580" t="str">
            <v>COAST TO COAST</v>
          </cell>
          <cell r="C580" t="str">
            <v>CHERNG MIN ENTERPRISE CO., LTD</v>
          </cell>
          <cell r="D580" t="str">
            <v>C2C</v>
          </cell>
          <cell r="E580" t="str">
            <v>C2CC</v>
          </cell>
          <cell r="F580" t="str">
            <v>CCIDH68570C</v>
          </cell>
          <cell r="G580" t="str">
            <v>DH;LEVER;15-20 F150;4DR;CHM;DSKH</v>
          </cell>
          <cell r="O580">
            <v>6.67</v>
          </cell>
          <cell r="P580" t="str">
            <v>DC</v>
          </cell>
          <cell r="Q580">
            <v>0.16</v>
          </cell>
          <cell r="R580">
            <v>5.2999999999999999E-2</v>
          </cell>
          <cell r="S580">
            <v>0</v>
          </cell>
          <cell r="X580">
            <v>8.0907099999999996</v>
          </cell>
          <cell r="Y580">
            <v>48.89</v>
          </cell>
          <cell r="Z580">
            <v>0.83451196563714458</v>
          </cell>
          <cell r="AC580">
            <v>33</v>
          </cell>
          <cell r="AD580">
            <v>0.75482696969696961</v>
          </cell>
          <cell r="AE580" t="str">
            <v/>
          </cell>
        </row>
        <row r="581">
          <cell r="A581" t="str">
            <v>DH68570C2</v>
          </cell>
          <cell r="B581" t="str">
            <v>COAST TO COAST</v>
          </cell>
          <cell r="C581" t="str">
            <v>CHERNG MIN ENTERPRISE CO., LTD</v>
          </cell>
          <cell r="D581" t="str">
            <v>C2C</v>
          </cell>
          <cell r="E581" t="str">
            <v>C2CC</v>
          </cell>
          <cell r="F581" t="str">
            <v>CCIDH68570C2</v>
          </cell>
          <cell r="G581" t="str">
            <v>DH;LEVER;15-20 F150;2DR;CHM;DSKH</v>
          </cell>
          <cell r="O581">
            <v>3.33</v>
          </cell>
          <cell r="P581" t="str">
            <v>DC</v>
          </cell>
          <cell r="Q581">
            <v>0.16</v>
          </cell>
          <cell r="R581">
            <v>5.2999999999999999E-2</v>
          </cell>
          <cell r="S581">
            <v>0</v>
          </cell>
          <cell r="X581">
            <v>4.0392899999999994</v>
          </cell>
          <cell r="Y581">
            <v>32.89</v>
          </cell>
          <cell r="Z581">
            <v>0.87718789905746419</v>
          </cell>
          <cell r="AC581">
            <v>22</v>
          </cell>
          <cell r="AD581">
            <v>0.81639590909090909</v>
          </cell>
          <cell r="AE581" t="str">
            <v/>
          </cell>
        </row>
        <row r="582">
          <cell r="A582" t="str">
            <v>DH68570P</v>
          </cell>
          <cell r="B582" t="str">
            <v>COAST TO COAST</v>
          </cell>
          <cell r="C582" t="str">
            <v>CHERNG MIN ENTERPRISE CO., LTD</v>
          </cell>
          <cell r="D582" t="str">
            <v>C2C</v>
          </cell>
          <cell r="E582" t="str">
            <v>C2CC</v>
          </cell>
          <cell r="F582" t="str">
            <v>CCIDH68570P</v>
          </cell>
          <cell r="G582" t="str">
            <v>DH;TRIM;15-20 F150;4DR;CHRM;DSKH</v>
          </cell>
          <cell r="O582">
            <v>10.92</v>
          </cell>
          <cell r="P582" t="str">
            <v>DC</v>
          </cell>
          <cell r="Q582">
            <v>0.16</v>
          </cell>
          <cell r="R582">
            <v>5.2999999999999999E-2</v>
          </cell>
          <cell r="S582">
            <v>0</v>
          </cell>
          <cell r="X582">
            <v>13.245959999999998</v>
          </cell>
          <cell r="Y582">
            <v>69.89</v>
          </cell>
          <cell r="Z582">
            <v>0.81047417370153108</v>
          </cell>
          <cell r="AC582">
            <v>49</v>
          </cell>
          <cell r="AD582">
            <v>0.72967428571428583</v>
          </cell>
          <cell r="AE582" t="str">
            <v/>
          </cell>
        </row>
        <row r="583">
          <cell r="A583" t="str">
            <v>DH68570S</v>
          </cell>
          <cell r="B583" t="str">
            <v>COAST TO COAST</v>
          </cell>
          <cell r="C583" t="str">
            <v>CHERNG MIN ENTERPRISE CO., LTD</v>
          </cell>
          <cell r="D583" t="str">
            <v>C2C</v>
          </cell>
          <cell r="E583" t="str">
            <v>C2CC</v>
          </cell>
          <cell r="F583" t="str">
            <v>CCIDH68570S</v>
          </cell>
          <cell r="G583" t="str">
            <v>DH;15-20 F150;4DR;CHRM;DSKH;SK</v>
          </cell>
          <cell r="O583">
            <v>16.04</v>
          </cell>
          <cell r="P583" t="str">
            <v>DC</v>
          </cell>
          <cell r="Q583">
            <v>0.16</v>
          </cell>
          <cell r="R583">
            <v>5.2999999999999999E-2</v>
          </cell>
          <cell r="S583">
            <v>0</v>
          </cell>
          <cell r="X583">
            <v>19.456519999999998</v>
          </cell>
          <cell r="Y583">
            <v>85.89</v>
          </cell>
          <cell r="Z583">
            <v>0.77347164978460825</v>
          </cell>
          <cell r="AC583">
            <v>60</v>
          </cell>
          <cell r="AD583">
            <v>0.67572466666666675</v>
          </cell>
          <cell r="AE583" t="str">
            <v/>
          </cell>
        </row>
        <row r="584">
          <cell r="A584" t="str">
            <v>DH68570SBK</v>
          </cell>
          <cell r="B584" t="str">
            <v>COAST TO COAST</v>
          </cell>
          <cell r="C584" t="str">
            <v>CHERNG MIN ENTERPRISE CO., LTD</v>
          </cell>
          <cell r="D584" t="str">
            <v>C2C</v>
          </cell>
          <cell r="E584" t="str">
            <v>C2CC</v>
          </cell>
          <cell r="F584" t="str">
            <v>CCIDH68570SBK</v>
          </cell>
          <cell r="G584" t="str">
            <v>DH;15-20 F150;4DR;BLK;DSKH;SK</v>
          </cell>
          <cell r="O584">
            <v>16.04</v>
          </cell>
          <cell r="P584" t="str">
            <v>DC</v>
          </cell>
          <cell r="Q584">
            <v>0.16</v>
          </cell>
          <cell r="R584">
            <v>5.2999999999999999E-2</v>
          </cell>
          <cell r="S584">
            <v>0</v>
          </cell>
          <cell r="X584">
            <v>19.456519999999998</v>
          </cell>
          <cell r="Y584">
            <v>85.89</v>
          </cell>
          <cell r="Z584">
            <v>0.77347164978460825</v>
          </cell>
          <cell r="AC584">
            <v>60</v>
          </cell>
          <cell r="AD584">
            <v>0.67572466666666675</v>
          </cell>
          <cell r="AE584" t="str">
            <v/>
          </cell>
        </row>
        <row r="585">
          <cell r="A585" t="str">
            <v>DH68571B</v>
          </cell>
          <cell r="B585" t="str">
            <v>COAST TO COAST</v>
          </cell>
          <cell r="C585" t="str">
            <v>SOUN MIIN CO., LTD</v>
          </cell>
          <cell r="D585" t="str">
            <v>C2C</v>
          </cell>
          <cell r="E585" t="str">
            <v>C2CQ</v>
          </cell>
          <cell r="F585" t="str">
            <v>CCIDH68571B</v>
          </cell>
          <cell r="G585" t="str">
            <v>DH;15-21 COLORADO;4DR;CHRM;DSKH</v>
          </cell>
          <cell r="O585">
            <v>12.85</v>
          </cell>
          <cell r="P585" t="str">
            <v>DC</v>
          </cell>
          <cell r="Q585">
            <v>0.16</v>
          </cell>
          <cell r="R585">
            <v>5.2999999999999999E-2</v>
          </cell>
          <cell r="S585">
            <v>0</v>
          </cell>
          <cell r="X585">
            <v>15.587049999999998</v>
          </cell>
          <cell r="Y585">
            <v>87.89</v>
          </cell>
          <cell r="Z585">
            <v>0.822652747752873</v>
          </cell>
          <cell r="AC585">
            <v>62</v>
          </cell>
          <cell r="AD585">
            <v>0.74859596774193549</v>
          </cell>
          <cell r="AE585" t="str">
            <v/>
          </cell>
        </row>
        <row r="586">
          <cell r="A586" t="str">
            <v>DH68571B2</v>
          </cell>
          <cell r="B586" t="str">
            <v>COAST TO COAST</v>
          </cell>
          <cell r="C586" t="str">
            <v>SOUN MIIN CO., LTD</v>
          </cell>
          <cell r="D586" t="str">
            <v>C2C</v>
          </cell>
          <cell r="E586" t="str">
            <v>C2CQ</v>
          </cell>
          <cell r="F586" t="str">
            <v>CCIDH68571B2</v>
          </cell>
          <cell r="G586" t="str">
            <v>DH;15-21 COLORADO;2DR;CHRM;DSKH</v>
          </cell>
          <cell r="O586">
            <v>7.96</v>
          </cell>
          <cell r="P586" t="str">
            <v>DC</v>
          </cell>
          <cell r="Q586">
            <v>0.16</v>
          </cell>
          <cell r="R586">
            <v>5.2999999999999999E-2</v>
          </cell>
          <cell r="S586">
            <v>0</v>
          </cell>
          <cell r="X586">
            <v>9.655479999999999</v>
          </cell>
          <cell r="Y586">
            <v>59.89</v>
          </cell>
          <cell r="Z586">
            <v>0.83877976289864753</v>
          </cell>
          <cell r="AC586">
            <v>41</v>
          </cell>
          <cell r="AD586">
            <v>0.76450048780487811</v>
          </cell>
          <cell r="AE586" t="str">
            <v/>
          </cell>
        </row>
        <row r="587">
          <cell r="A587" t="str">
            <v>DH68571BBK</v>
          </cell>
          <cell r="B587" t="str">
            <v>COAST TO COAST</v>
          </cell>
          <cell r="C587" t="str">
            <v>SOUN MIIN CO., LTD</v>
          </cell>
          <cell r="D587" t="str">
            <v>C2C</v>
          </cell>
          <cell r="E587" t="str">
            <v>C2CQ</v>
          </cell>
          <cell r="F587" t="str">
            <v>CCIDH68571BBK</v>
          </cell>
          <cell r="G587" t="str">
            <v>DH;15-21 COLORADO;4DR;BLK;DSKH</v>
          </cell>
          <cell r="O587">
            <v>10.54</v>
          </cell>
          <cell r="P587" t="str">
            <v>DC</v>
          </cell>
          <cell r="Q587">
            <v>0.16</v>
          </cell>
          <cell r="R587">
            <v>5.2999999999999999E-2</v>
          </cell>
          <cell r="S587">
            <v>0</v>
          </cell>
          <cell r="X587">
            <v>12.785019999999998</v>
          </cell>
          <cell r="Y587">
            <v>87.89</v>
          </cell>
          <cell r="Z587">
            <v>0.85453384912959374</v>
          </cell>
          <cell r="AC587">
            <v>62</v>
          </cell>
          <cell r="AD587">
            <v>0.79379000000000011</v>
          </cell>
          <cell r="AE587" t="str">
            <v/>
          </cell>
        </row>
        <row r="588">
          <cell r="A588" t="str">
            <v>DH68572B</v>
          </cell>
          <cell r="B588" t="str">
            <v>COAST TO COAST</v>
          </cell>
          <cell r="C588" t="str">
            <v>CHERNG MIN ENTERPRISE CO., LTD</v>
          </cell>
          <cell r="D588" t="str">
            <v>C2C</v>
          </cell>
          <cell r="E588" t="str">
            <v>C2CC</v>
          </cell>
          <cell r="F588" t="str">
            <v>CCIDH68572B</v>
          </cell>
          <cell r="G588" t="str">
            <v>DH;14-20 CHEROKEE;4DR;CHRM;DSKH</v>
          </cell>
          <cell r="O588">
            <v>13.82</v>
          </cell>
          <cell r="P588" t="str">
            <v>DC</v>
          </cell>
          <cell r="Q588">
            <v>0.16</v>
          </cell>
          <cell r="R588">
            <v>5.2999999999999999E-2</v>
          </cell>
          <cell r="S588">
            <v>0</v>
          </cell>
          <cell r="X588">
            <v>16.763659999999998</v>
          </cell>
          <cell r="Y588">
            <v>85.89</v>
          </cell>
          <cell r="Z588">
            <v>0.80482407730818484</v>
          </cell>
          <cell r="AC588">
            <v>60</v>
          </cell>
          <cell r="AD588">
            <v>0.72060566666666659</v>
          </cell>
          <cell r="AE588" t="str">
            <v/>
          </cell>
        </row>
        <row r="589">
          <cell r="A589" t="str">
            <v>DH68572BBK</v>
          </cell>
          <cell r="B589" t="str">
            <v>COAST TO COAST</v>
          </cell>
          <cell r="C589" t="str">
            <v>CHERNG MIN ENTERPRISE CO., LTD</v>
          </cell>
          <cell r="D589" t="str">
            <v>C2C</v>
          </cell>
          <cell r="E589" t="str">
            <v>C2CC</v>
          </cell>
          <cell r="F589" t="str">
            <v>CCIDH68572BBK</v>
          </cell>
          <cell r="G589" t="str">
            <v>DH;14-20 CHEROKEE;4DR;BLK;DSKH</v>
          </cell>
          <cell r="O589">
            <v>13.82</v>
          </cell>
          <cell r="P589" t="str">
            <v>DC</v>
          </cell>
          <cell r="Q589">
            <v>0.16</v>
          </cell>
          <cell r="R589">
            <v>5.2999999999999999E-2</v>
          </cell>
          <cell r="S589">
            <v>0</v>
          </cell>
          <cell r="X589">
            <v>16.763659999999998</v>
          </cell>
          <cell r="Y589">
            <v>85.89</v>
          </cell>
          <cell r="Z589">
            <v>0.80482407730818484</v>
          </cell>
          <cell r="AC589">
            <v>60</v>
          </cell>
          <cell r="AD589">
            <v>0.72060566666666659</v>
          </cell>
          <cell r="AE589" t="str">
            <v/>
          </cell>
        </row>
        <row r="590">
          <cell r="A590" t="str">
            <v>DH68572S</v>
          </cell>
          <cell r="B590" t="str">
            <v>COAST TO COAST</v>
          </cell>
          <cell r="C590" t="str">
            <v>CHERNG MIN ENTERPRISE CO., LTD</v>
          </cell>
          <cell r="D590" t="str">
            <v>C2C</v>
          </cell>
          <cell r="E590" t="str">
            <v>C2CC</v>
          </cell>
          <cell r="F590" t="str">
            <v>CCIDH68572S</v>
          </cell>
          <cell r="G590" t="str">
            <v>DH;14-20 CHEROKEE;4DR;CHRM;DSKH;SK</v>
          </cell>
          <cell r="O590">
            <v>13.82</v>
          </cell>
          <cell r="P590" t="str">
            <v>DC</v>
          </cell>
          <cell r="Q590">
            <v>0.16</v>
          </cell>
          <cell r="R590">
            <v>5.2999999999999999E-2</v>
          </cell>
          <cell r="S590">
            <v>0</v>
          </cell>
          <cell r="X590">
            <v>16.763659999999998</v>
          </cell>
          <cell r="Y590">
            <v>85.89</v>
          </cell>
          <cell r="Z590">
            <v>0.80482407730818484</v>
          </cell>
          <cell r="AC590">
            <v>60</v>
          </cell>
          <cell r="AD590">
            <v>0.72060566666666659</v>
          </cell>
          <cell r="AE590" t="str">
            <v/>
          </cell>
        </row>
        <row r="591">
          <cell r="A591" t="str">
            <v>DH68572SBK</v>
          </cell>
          <cell r="B591" t="str">
            <v>COAST TO COAST</v>
          </cell>
          <cell r="C591" t="str">
            <v>CHERNG MIN ENTERPRISE CO., LTD</v>
          </cell>
          <cell r="D591" t="str">
            <v>C2C</v>
          </cell>
          <cell r="E591" t="str">
            <v>C2CC</v>
          </cell>
          <cell r="F591" t="str">
            <v>CCIDH68572SBK</v>
          </cell>
          <cell r="G591" t="str">
            <v>DH;14-20 CHEROKEE;4DR;BLK;DSKH;SK</v>
          </cell>
          <cell r="O591">
            <v>13.82</v>
          </cell>
          <cell r="P591" t="str">
            <v>DC</v>
          </cell>
          <cell r="Q591">
            <v>0.16</v>
          </cell>
          <cell r="R591">
            <v>5.2999999999999999E-2</v>
          </cell>
          <cell r="S591">
            <v>0</v>
          </cell>
          <cell r="X591">
            <v>16.763659999999998</v>
          </cell>
          <cell r="Y591">
            <v>85.89</v>
          </cell>
          <cell r="Z591">
            <v>0.80482407730818484</v>
          </cell>
          <cell r="AC591">
            <v>60</v>
          </cell>
          <cell r="AD591">
            <v>0.72060566666666659</v>
          </cell>
          <cell r="AE591" t="str">
            <v/>
          </cell>
        </row>
        <row r="592">
          <cell r="A592" t="str">
            <v>DH68573S</v>
          </cell>
          <cell r="B592" t="str">
            <v>COAST TO COAST</v>
          </cell>
          <cell r="C592" t="str">
            <v>CHERNG MIN ENTERPRISE CO., LTD</v>
          </cell>
          <cell r="D592" t="str">
            <v>C2C</v>
          </cell>
          <cell r="E592" t="str">
            <v>C2CC</v>
          </cell>
          <cell r="F592" t="str">
            <v>CCIDH68573S</v>
          </cell>
          <cell r="G592" t="str">
            <v>DH;15-20 RENEGADE;4DR;CHRM;DSKH;SK</v>
          </cell>
          <cell r="O592">
            <v>14.39</v>
          </cell>
          <cell r="P592" t="str">
            <v>DC</v>
          </cell>
          <cell r="Q592">
            <v>0.16</v>
          </cell>
          <cell r="R592">
            <v>5.2999999999999999E-2</v>
          </cell>
          <cell r="S592">
            <v>0</v>
          </cell>
          <cell r="X592">
            <v>17.455069999999999</v>
          </cell>
          <cell r="Y592">
            <v>85.89</v>
          </cell>
          <cell r="Z592">
            <v>0.79677412970078021</v>
          </cell>
          <cell r="AC592">
            <v>60</v>
          </cell>
          <cell r="AD592">
            <v>0.70908216666666668</v>
          </cell>
          <cell r="AE592" t="str">
            <v/>
          </cell>
        </row>
        <row r="593">
          <cell r="A593" t="str">
            <v>DH68573SBK</v>
          </cell>
          <cell r="B593" t="str">
            <v>COAST TO COAST</v>
          </cell>
          <cell r="C593" t="str">
            <v>CHERNG MIN ENTERPRISE CO., LTD</v>
          </cell>
          <cell r="D593" t="str">
            <v>C2C</v>
          </cell>
          <cell r="E593" t="str">
            <v>C2CC</v>
          </cell>
          <cell r="F593" t="str">
            <v>CCIDH68573SBK</v>
          </cell>
          <cell r="G593" t="str">
            <v>DH;15-20 RENEGADE;4DR;BLK;DSKH;SK</v>
          </cell>
          <cell r="O593">
            <v>14.39</v>
          </cell>
          <cell r="P593" t="str">
            <v>DC</v>
          </cell>
          <cell r="Q593">
            <v>0.16</v>
          </cell>
          <cell r="R593">
            <v>5.2999999999999999E-2</v>
          </cell>
          <cell r="S593">
            <v>0</v>
          </cell>
          <cell r="X593">
            <v>17.455069999999999</v>
          </cell>
          <cell r="Y593">
            <v>85.89</v>
          </cell>
          <cell r="Z593">
            <v>0.79677412970078021</v>
          </cell>
          <cell r="AC593">
            <v>60</v>
          </cell>
          <cell r="AD593">
            <v>0.70908216666666668</v>
          </cell>
          <cell r="AE593" t="str">
            <v/>
          </cell>
        </row>
        <row r="594">
          <cell r="A594" t="str">
            <v>DH68574B</v>
          </cell>
          <cell r="B594" t="str">
            <v>COAST TO COAST</v>
          </cell>
          <cell r="C594" t="str">
            <v>SOUN MIIN CO., LTD</v>
          </cell>
          <cell r="D594" t="str">
            <v>C2C</v>
          </cell>
          <cell r="E594" t="str">
            <v>C2CQ</v>
          </cell>
          <cell r="F594" t="str">
            <v>CCIDH68574B</v>
          </cell>
          <cell r="G594" t="str">
            <v>DH;115-19 SONATA;4DR;CHRM;DSKH</v>
          </cell>
          <cell r="O594">
            <v>13.46</v>
          </cell>
          <cell r="P594" t="str">
            <v>DC</v>
          </cell>
          <cell r="Q594">
            <v>0.16</v>
          </cell>
          <cell r="R594">
            <v>5.2999999999999999E-2</v>
          </cell>
          <cell r="S594">
            <v>0</v>
          </cell>
          <cell r="X594">
            <v>16.326979999999999</v>
          </cell>
          <cell r="Y594">
            <v>87.89</v>
          </cell>
          <cell r="Z594">
            <v>0.81423392877460454</v>
          </cell>
          <cell r="AC594">
            <v>62</v>
          </cell>
          <cell r="AD594">
            <v>0.73666161290322585</v>
          </cell>
          <cell r="AE594" t="str">
            <v/>
          </cell>
        </row>
        <row r="595">
          <cell r="A595" t="str">
            <v>DH68575S</v>
          </cell>
          <cell r="B595" t="str">
            <v>COAST TO COAST</v>
          </cell>
          <cell r="C595" t="str">
            <v>CHERNG MIN ENTERPRISE CO., LTD</v>
          </cell>
          <cell r="D595" t="str">
            <v>C2C</v>
          </cell>
          <cell r="E595" t="str">
            <v>C2CC</v>
          </cell>
          <cell r="F595" t="str">
            <v>CCIDH68575S</v>
          </cell>
          <cell r="G595" t="str">
            <v>DH;12-16 CR-V;4DR;CHRM;DSKH;SK</v>
          </cell>
          <cell r="O595">
            <v>13.82</v>
          </cell>
          <cell r="P595" t="str">
            <v>DC</v>
          </cell>
          <cell r="Q595">
            <v>0.16</v>
          </cell>
          <cell r="R595">
            <v>5.2999999999999999E-2</v>
          </cell>
          <cell r="S595">
            <v>0</v>
          </cell>
          <cell r="X595">
            <v>16.763659999999998</v>
          </cell>
          <cell r="Y595">
            <v>85.89</v>
          </cell>
          <cell r="Z595">
            <v>0.80482407730818484</v>
          </cell>
          <cell r="AC595">
            <v>60</v>
          </cell>
          <cell r="AD595">
            <v>0.72060566666666659</v>
          </cell>
          <cell r="AE595" t="str">
            <v/>
          </cell>
        </row>
        <row r="596">
          <cell r="A596" t="str">
            <v>DH68577B</v>
          </cell>
          <cell r="B596" t="str">
            <v>COAST TO COAST</v>
          </cell>
          <cell r="C596" t="str">
            <v>SOUN MIIN CO., LTD</v>
          </cell>
          <cell r="D596" t="str">
            <v>C2C</v>
          </cell>
          <cell r="E596" t="str">
            <v>C2CQ</v>
          </cell>
          <cell r="F596" t="str">
            <v>CCIDH68577B</v>
          </cell>
          <cell r="G596" t="str">
            <v>DH;16-20 TACOMA;4DR;CHRM;DSKH</v>
          </cell>
          <cell r="O596">
            <v>13.65</v>
          </cell>
          <cell r="P596" t="str">
            <v>DC</v>
          </cell>
          <cell r="Q596">
            <v>0.16</v>
          </cell>
          <cell r="R596">
            <v>5.2999999999999999E-2</v>
          </cell>
          <cell r="S596">
            <v>0</v>
          </cell>
          <cell r="X596">
            <v>16.557449999999999</v>
          </cell>
          <cell r="Y596">
            <v>87.89</v>
          </cell>
          <cell r="Z596">
            <v>0.81161167368301279</v>
          </cell>
          <cell r="AC596">
            <v>62</v>
          </cell>
          <cell r="AD596">
            <v>0.73294435483870968</v>
          </cell>
          <cell r="AE596" t="str">
            <v/>
          </cell>
        </row>
        <row r="597">
          <cell r="A597" t="str">
            <v>DH68577B2</v>
          </cell>
          <cell r="B597" t="str">
            <v>COAST TO COAST</v>
          </cell>
          <cell r="C597" t="str">
            <v>SOUN MIIN CO., LTD</v>
          </cell>
          <cell r="D597" t="str">
            <v>C2C</v>
          </cell>
          <cell r="E597" t="str">
            <v>C2CQ</v>
          </cell>
          <cell r="F597" t="str">
            <v>CCIDH68577B2</v>
          </cell>
          <cell r="G597" t="str">
            <v>DH;16-20 TACOMA;2DR;CHRM;DSKH</v>
          </cell>
          <cell r="O597">
            <v>8.5500000000000007</v>
          </cell>
          <cell r="P597" t="str">
            <v>DC</v>
          </cell>
          <cell r="Q597">
            <v>0.16</v>
          </cell>
          <cell r="R597">
            <v>5.2999999999999999E-2</v>
          </cell>
          <cell r="S597">
            <v>0</v>
          </cell>
          <cell r="X597">
            <v>10.37115</v>
          </cell>
          <cell r="Y597">
            <v>59.89</v>
          </cell>
          <cell r="Z597">
            <v>0.8268300217064618</v>
          </cell>
          <cell r="AC597">
            <v>41</v>
          </cell>
          <cell r="AD597">
            <v>0.74704512195121953</v>
          </cell>
          <cell r="AE597" t="str">
            <v/>
          </cell>
        </row>
        <row r="598">
          <cell r="A598" t="str">
            <v>DH68578B</v>
          </cell>
          <cell r="B598" t="str">
            <v>COAST TO COAST</v>
          </cell>
          <cell r="C598" t="str">
            <v>CHERNG MIN ENTERPRISE CO., LTD</v>
          </cell>
          <cell r="D598" t="str">
            <v>C2C</v>
          </cell>
          <cell r="E598" t="str">
            <v>C2CC</v>
          </cell>
          <cell r="F598" t="str">
            <v>CCIDH68578B</v>
          </cell>
          <cell r="G598" t="str">
            <v>DH;16-20 CRUZE;4DR;CHRM</v>
          </cell>
          <cell r="O598">
            <v>13.82</v>
          </cell>
          <cell r="P598" t="str">
            <v>DC</v>
          </cell>
          <cell r="Q598">
            <v>0.16</v>
          </cell>
          <cell r="R598">
            <v>5.2999999999999999E-2</v>
          </cell>
          <cell r="S598">
            <v>0</v>
          </cell>
          <cell r="X598">
            <v>16.763659999999998</v>
          </cell>
          <cell r="Y598">
            <v>85.89</v>
          </cell>
          <cell r="Z598">
            <v>0.80482407730818484</v>
          </cell>
          <cell r="AC598">
            <v>60</v>
          </cell>
          <cell r="AD598">
            <v>0.72060566666666659</v>
          </cell>
          <cell r="AE598" t="str">
            <v/>
          </cell>
        </row>
        <row r="599">
          <cell r="A599" t="str">
            <v>DH68578BBK</v>
          </cell>
          <cell r="B599" t="str">
            <v>COAST TO COAST</v>
          </cell>
          <cell r="C599" t="str">
            <v>CHERNG MIN ENTERPRISE CO., LTD</v>
          </cell>
          <cell r="D599" t="str">
            <v>C2C</v>
          </cell>
          <cell r="E599" t="str">
            <v>C2CC</v>
          </cell>
          <cell r="F599" t="str">
            <v>CCIDH68578BBK</v>
          </cell>
          <cell r="G599" t="str">
            <v>DH;16-20 CRUZE;4DR;BLK</v>
          </cell>
          <cell r="O599">
            <v>13.82</v>
          </cell>
          <cell r="P599" t="str">
            <v>DC</v>
          </cell>
          <cell r="Q599">
            <v>0.16</v>
          </cell>
          <cell r="R599">
            <v>5.2999999999999999E-2</v>
          </cell>
          <cell r="S599">
            <v>0</v>
          </cell>
          <cell r="X599">
            <v>16.763659999999998</v>
          </cell>
          <cell r="Y599">
            <v>85.89</v>
          </cell>
          <cell r="Z599">
            <v>0.80482407730818484</v>
          </cell>
          <cell r="AC599">
            <v>60</v>
          </cell>
          <cell r="AD599">
            <v>0.72060566666666659</v>
          </cell>
          <cell r="AE599" t="str">
            <v/>
          </cell>
        </row>
        <row r="600">
          <cell r="A600" t="str">
            <v>DH68578S</v>
          </cell>
          <cell r="B600" t="str">
            <v>COAST TO COAST</v>
          </cell>
          <cell r="C600" t="str">
            <v>CHERNG MIN ENTERPRISE CO., LTD</v>
          </cell>
          <cell r="D600" t="str">
            <v>C2C</v>
          </cell>
          <cell r="E600" t="str">
            <v>C2CC</v>
          </cell>
          <cell r="F600" t="str">
            <v>CCIDH68578S</v>
          </cell>
          <cell r="G600" t="str">
            <v>DH;16-20 CRUZE;4DR;CHRM;SK</v>
          </cell>
          <cell r="O600">
            <v>13.82</v>
          </cell>
          <cell r="P600" t="str">
            <v>DC</v>
          </cell>
          <cell r="Q600">
            <v>0.16</v>
          </cell>
          <cell r="R600">
            <v>5.2999999999999999E-2</v>
          </cell>
          <cell r="S600">
            <v>0</v>
          </cell>
          <cell r="X600">
            <v>16.763659999999998</v>
          </cell>
          <cell r="Y600">
            <v>85.89</v>
          </cell>
          <cell r="Z600">
            <v>0.80482407730818484</v>
          </cell>
          <cell r="AC600">
            <v>60</v>
          </cell>
          <cell r="AD600">
            <v>0.72060566666666659</v>
          </cell>
          <cell r="AE600" t="str">
            <v/>
          </cell>
        </row>
        <row r="601">
          <cell r="A601" t="str">
            <v>DH68578SBK</v>
          </cell>
          <cell r="B601" t="str">
            <v>COAST TO COAST</v>
          </cell>
          <cell r="C601" t="str">
            <v>CHERNG MIN ENTERPRISE CO., LTD</v>
          </cell>
          <cell r="D601" t="str">
            <v>C2C</v>
          </cell>
          <cell r="E601" t="str">
            <v>C2CC</v>
          </cell>
          <cell r="F601" t="str">
            <v>CCIDH68578SBK</v>
          </cell>
          <cell r="G601" t="str">
            <v>DH;16-20 CRUZE;4DR;BLK;SK</v>
          </cell>
          <cell r="O601">
            <v>13.82</v>
          </cell>
          <cell r="P601" t="str">
            <v>DC</v>
          </cell>
          <cell r="Q601">
            <v>0.16</v>
          </cell>
          <cell r="R601">
            <v>5.2999999999999999E-2</v>
          </cell>
          <cell r="S601">
            <v>0</v>
          </cell>
          <cell r="X601">
            <v>16.763659999999998</v>
          </cell>
          <cell r="Y601">
            <v>85.89</v>
          </cell>
          <cell r="Z601">
            <v>0.80482407730818484</v>
          </cell>
          <cell r="AC601">
            <v>60</v>
          </cell>
          <cell r="AD601">
            <v>0.72060566666666659</v>
          </cell>
          <cell r="AE601" t="str">
            <v/>
          </cell>
        </row>
        <row r="602">
          <cell r="A602" t="str">
            <v>DH68579B</v>
          </cell>
          <cell r="B602" t="str">
            <v>COAST TO COAST</v>
          </cell>
          <cell r="C602" t="str">
            <v>SOUN MIIN CO., LTD</v>
          </cell>
          <cell r="D602" t="str">
            <v>C2C</v>
          </cell>
          <cell r="E602" t="str">
            <v>C2CQ</v>
          </cell>
          <cell r="F602" t="str">
            <v>CCIDH68579B</v>
          </cell>
          <cell r="G602" t="str">
            <v>DH;19-20 RAM;4DR;CHRM;DSKH</v>
          </cell>
          <cell r="O602">
            <v>13.65</v>
          </cell>
          <cell r="P602" t="str">
            <v>DC</v>
          </cell>
          <cell r="Q602">
            <v>0.16</v>
          </cell>
          <cell r="R602">
            <v>5.2999999999999999E-2</v>
          </cell>
          <cell r="S602">
            <v>0</v>
          </cell>
          <cell r="X602">
            <v>16.557449999999999</v>
          </cell>
          <cell r="Y602">
            <v>81.89</v>
          </cell>
          <cell r="Z602">
            <v>0.79780864574429111</v>
          </cell>
          <cell r="AC602">
            <v>58</v>
          </cell>
          <cell r="AD602">
            <v>0.71452672413793095</v>
          </cell>
          <cell r="AE602" t="str">
            <v/>
          </cell>
        </row>
        <row r="603">
          <cell r="A603" t="str">
            <v>DH68579BBK</v>
          </cell>
          <cell r="B603" t="str">
            <v>COAST TO COAST</v>
          </cell>
          <cell r="C603" t="str">
            <v>SOUN MIIN CO., LTD</v>
          </cell>
          <cell r="D603" t="str">
            <v>C2C</v>
          </cell>
          <cell r="E603" t="str">
            <v>C2CQ</v>
          </cell>
          <cell r="F603" t="str">
            <v>CCIDH68579BBK</v>
          </cell>
          <cell r="G603" t="str">
            <v>DH;19-20 RAM;4DR;BLK;DSKH</v>
          </cell>
          <cell r="O603">
            <v>12.12</v>
          </cell>
          <cell r="P603" t="str">
            <v>DC</v>
          </cell>
          <cell r="Q603">
            <v>0.16</v>
          </cell>
          <cell r="R603">
            <v>5.2999999999999999E-2</v>
          </cell>
          <cell r="S603">
            <v>0</v>
          </cell>
          <cell r="X603">
            <v>14.701559999999997</v>
          </cell>
          <cell r="Y603">
            <v>70.89</v>
          </cell>
          <cell r="Z603">
            <v>0.79261447312738043</v>
          </cell>
          <cell r="AC603">
            <v>49</v>
          </cell>
          <cell r="AD603">
            <v>0.69996816326530609</v>
          </cell>
          <cell r="AE603" t="str">
            <v/>
          </cell>
        </row>
        <row r="604">
          <cell r="A604" t="str">
            <v>DH68579S</v>
          </cell>
          <cell r="B604" t="str">
            <v>COAST TO COAST</v>
          </cell>
          <cell r="C604" t="str">
            <v>SOUN MIIN CO., LTD</v>
          </cell>
          <cell r="D604" t="str">
            <v>C2C</v>
          </cell>
          <cell r="E604" t="str">
            <v>C2CQ</v>
          </cell>
          <cell r="F604" t="str">
            <v>CCIDH68579S</v>
          </cell>
          <cell r="G604" t="str">
            <v>DH;19-20 RAM;4DR;CHRM;DSKH;SK</v>
          </cell>
          <cell r="O604">
            <v>13.65</v>
          </cell>
          <cell r="P604" t="str">
            <v>DC</v>
          </cell>
          <cell r="Q604">
            <v>0.16</v>
          </cell>
          <cell r="R604">
            <v>5.2999999999999999E-2</v>
          </cell>
          <cell r="S604">
            <v>0</v>
          </cell>
          <cell r="X604">
            <v>16.557449999999999</v>
          </cell>
          <cell r="Y604">
            <v>81.89</v>
          </cell>
          <cell r="Z604">
            <v>0.79780864574429111</v>
          </cell>
          <cell r="AC604">
            <v>58</v>
          </cell>
          <cell r="AD604">
            <v>0.71452672413793095</v>
          </cell>
          <cell r="AE604" t="str">
            <v/>
          </cell>
        </row>
        <row r="605">
          <cell r="A605" t="str">
            <v>DH68579SBK</v>
          </cell>
          <cell r="B605" t="str">
            <v>COAST TO COAST</v>
          </cell>
          <cell r="C605" t="str">
            <v>SOUN MIIN CO., LTD</v>
          </cell>
          <cell r="D605" t="str">
            <v>C2C</v>
          </cell>
          <cell r="E605" t="str">
            <v>C2CQ</v>
          </cell>
          <cell r="F605" t="str">
            <v>CCIDH68579SBK</v>
          </cell>
          <cell r="G605" t="str">
            <v>DH;19-20 RAM;4DR;BLK;DSKH;SK</v>
          </cell>
          <cell r="O605">
            <v>12.12</v>
          </cell>
          <cell r="P605" t="str">
            <v>DC</v>
          </cell>
          <cell r="Q605">
            <v>0.16</v>
          </cell>
          <cell r="R605">
            <v>5.2999999999999999E-2</v>
          </cell>
          <cell r="S605">
            <v>0</v>
          </cell>
          <cell r="X605">
            <v>14.701559999999997</v>
          </cell>
          <cell r="Y605">
            <v>70.89</v>
          </cell>
          <cell r="Z605">
            <v>0.79261447312738043</v>
          </cell>
          <cell r="AC605">
            <v>49</v>
          </cell>
          <cell r="AD605">
            <v>0.69996816326530609</v>
          </cell>
          <cell r="AE605" t="str">
            <v/>
          </cell>
        </row>
        <row r="606">
          <cell r="A606" t="str">
            <v>DH68580B</v>
          </cell>
          <cell r="B606" t="str">
            <v>COAST TO COAST</v>
          </cell>
          <cell r="C606" t="str">
            <v>CHERNG MIN ENTERPRISE CO., LTD</v>
          </cell>
          <cell r="D606" t="str">
            <v>C2C</v>
          </cell>
          <cell r="E606" t="str">
            <v>C2CC</v>
          </cell>
          <cell r="F606" t="str">
            <v>CCIDH68580B</v>
          </cell>
          <cell r="G606" t="str">
            <v>DH/TGH;18-20 WRANGLER JL;4DR;CHRM</v>
          </cell>
          <cell r="O606">
            <v>16.79</v>
          </cell>
          <cell r="P606" t="str">
            <v>DC</v>
          </cell>
          <cell r="Q606">
            <v>0.16</v>
          </cell>
          <cell r="R606">
            <v>5.2999999999999999E-2</v>
          </cell>
          <cell r="S606">
            <v>0</v>
          </cell>
          <cell r="X606">
            <v>20.366269999999997</v>
          </cell>
          <cell r="Y606">
            <v>94.89</v>
          </cell>
          <cell r="Z606">
            <v>0.78536969122141431</v>
          </cell>
          <cell r="AC606">
            <v>67</v>
          </cell>
          <cell r="AD606">
            <v>0.69602582089552234</v>
          </cell>
          <cell r="AE606" t="str">
            <v/>
          </cell>
        </row>
        <row r="607">
          <cell r="A607" t="str">
            <v>DH68580B2</v>
          </cell>
          <cell r="B607" t="str">
            <v>COAST TO COAST</v>
          </cell>
          <cell r="C607" t="str">
            <v>CHERNG MIN ENTERPRISE CO., LTD</v>
          </cell>
          <cell r="D607" t="str">
            <v>C2C</v>
          </cell>
          <cell r="E607" t="str">
            <v>C2CC</v>
          </cell>
          <cell r="F607" t="str">
            <v>CCIDH68580B2</v>
          </cell>
          <cell r="G607" t="str">
            <v>DH/TGH;18-20 WRANGLER JL;2DR;CHRM</v>
          </cell>
          <cell r="O607">
            <v>10.17</v>
          </cell>
          <cell r="P607" t="str">
            <v>DC</v>
          </cell>
          <cell r="Q607">
            <v>0.16</v>
          </cell>
          <cell r="R607">
            <v>5.2999999999999999E-2</v>
          </cell>
          <cell r="S607">
            <v>0</v>
          </cell>
          <cell r="X607">
            <v>12.336209999999998</v>
          </cell>
          <cell r="Y607">
            <v>69.89</v>
          </cell>
          <cell r="Z607">
            <v>0.82349105737587647</v>
          </cell>
          <cell r="AC607">
            <v>49</v>
          </cell>
          <cell r="AD607">
            <v>0.74824061224489813</v>
          </cell>
          <cell r="AE607" t="str">
            <v/>
          </cell>
        </row>
        <row r="608">
          <cell r="A608" t="str">
            <v>DH68580BBK</v>
          </cell>
          <cell r="B608" t="str">
            <v>COAST TO COAST</v>
          </cell>
          <cell r="C608" t="str">
            <v>CHERNG MIN ENTERPRISE CO., LTD</v>
          </cell>
          <cell r="D608" t="str">
            <v>C2C</v>
          </cell>
          <cell r="E608" t="str">
            <v>C2CC</v>
          </cell>
          <cell r="F608" t="str">
            <v>CCIDH68580BBK</v>
          </cell>
          <cell r="G608" t="str">
            <v>DH/TGH;18-20 WRANGLER JL;4DR;BLK</v>
          </cell>
          <cell r="O608">
            <v>16.79</v>
          </cell>
          <cell r="P608" t="str">
            <v>DC</v>
          </cell>
          <cell r="Q608">
            <v>0.16</v>
          </cell>
          <cell r="R608">
            <v>5.2999999999999999E-2</v>
          </cell>
          <cell r="S608">
            <v>0</v>
          </cell>
          <cell r="X608">
            <v>20.366269999999997</v>
          </cell>
          <cell r="Y608">
            <v>94.89</v>
          </cell>
          <cell r="Z608">
            <v>0.78536969122141431</v>
          </cell>
          <cell r="AC608">
            <v>67</v>
          </cell>
          <cell r="AD608">
            <v>0.69602582089552234</v>
          </cell>
          <cell r="AE608" t="str">
            <v/>
          </cell>
        </row>
        <row r="609">
          <cell r="A609" t="str">
            <v>DH68580S</v>
          </cell>
          <cell r="B609" t="str">
            <v>COAST TO COAST</v>
          </cell>
          <cell r="C609" t="str">
            <v>CHERNG MIN ENTERPRISE CO., LTD</v>
          </cell>
          <cell r="D609" t="str">
            <v>C2C</v>
          </cell>
          <cell r="E609" t="str">
            <v>C2CC</v>
          </cell>
          <cell r="F609" t="str">
            <v>CCIDH68580S</v>
          </cell>
          <cell r="G609" t="str">
            <v>DH/TGH;18-20 WRANGLER JL;4DR;CHM;SK</v>
          </cell>
          <cell r="O609">
            <v>16.79</v>
          </cell>
          <cell r="P609" t="str">
            <v>DC</v>
          </cell>
          <cell r="Q609">
            <v>0.16</v>
          </cell>
          <cell r="R609">
            <v>5.2999999999999999E-2</v>
          </cell>
          <cell r="S609">
            <v>0</v>
          </cell>
          <cell r="X609">
            <v>20.366269999999997</v>
          </cell>
          <cell r="Y609">
            <v>94.89</v>
          </cell>
          <cell r="Z609">
            <v>0.78536969122141431</v>
          </cell>
          <cell r="AC609">
            <v>67</v>
          </cell>
          <cell r="AD609">
            <v>0.69602582089552234</v>
          </cell>
          <cell r="AE609" t="str">
            <v/>
          </cell>
        </row>
        <row r="610">
          <cell r="A610" t="str">
            <v>DH68580S2</v>
          </cell>
          <cell r="B610" t="str">
            <v>COAST TO COAST</v>
          </cell>
          <cell r="C610" t="str">
            <v>CHERNG MIN ENTERPRISE CO., LTD</v>
          </cell>
          <cell r="D610" t="str">
            <v>C2C</v>
          </cell>
          <cell r="E610" t="str">
            <v>C2CC</v>
          </cell>
          <cell r="F610" t="str">
            <v>CCIDH68580S2</v>
          </cell>
          <cell r="G610" t="str">
            <v>DH/TGH;18-20 WRANGLER JL;2DR;CHM;SK</v>
          </cell>
          <cell r="O610">
            <v>10.17</v>
          </cell>
          <cell r="P610" t="str">
            <v>DC</v>
          </cell>
          <cell r="Q610">
            <v>0.16</v>
          </cell>
          <cell r="R610">
            <v>5.2999999999999999E-2</v>
          </cell>
          <cell r="S610">
            <v>0</v>
          </cell>
          <cell r="X610">
            <v>12.336209999999998</v>
          </cell>
          <cell r="Y610">
            <v>69.89</v>
          </cell>
          <cell r="Z610">
            <v>0.82349105737587647</v>
          </cell>
          <cell r="AC610">
            <v>49</v>
          </cell>
          <cell r="AD610">
            <v>0.74824061224489813</v>
          </cell>
          <cell r="AE610" t="str">
            <v/>
          </cell>
        </row>
        <row r="611">
          <cell r="A611" t="str">
            <v>DH68580SBK</v>
          </cell>
          <cell r="B611" t="str">
            <v>COAST TO COAST</v>
          </cell>
          <cell r="C611" t="str">
            <v>CHERNG MIN ENTERPRISE CO., LTD</v>
          </cell>
          <cell r="D611" t="str">
            <v>C2C</v>
          </cell>
          <cell r="E611" t="str">
            <v>C2CC</v>
          </cell>
          <cell r="F611" t="str">
            <v>CCIDH68580SBK</v>
          </cell>
          <cell r="G611" t="str">
            <v>DH/TGH;18-20 WRANGLER JL;4DR;BLK;SK</v>
          </cell>
          <cell r="O611">
            <v>16.79</v>
          </cell>
          <cell r="P611" t="str">
            <v>DC</v>
          </cell>
          <cell r="Q611">
            <v>0.16</v>
          </cell>
          <cell r="R611">
            <v>5.2999999999999999E-2</v>
          </cell>
          <cell r="S611">
            <v>0</v>
          </cell>
          <cell r="X611">
            <v>20.366269999999997</v>
          </cell>
          <cell r="Y611">
            <v>94.89</v>
          </cell>
          <cell r="Z611">
            <v>0.78536969122141431</v>
          </cell>
          <cell r="AC611">
            <v>67</v>
          </cell>
          <cell r="AD611">
            <v>0.69602582089552234</v>
          </cell>
          <cell r="AE611" t="str">
            <v/>
          </cell>
        </row>
        <row r="612">
          <cell r="A612" t="str">
            <v>DH68581B</v>
          </cell>
          <cell r="B612" t="str">
            <v>COAST TO COAST</v>
          </cell>
          <cell r="C612" t="str">
            <v>CHERNG MIN ENTERPRISE CO., LTD</v>
          </cell>
          <cell r="D612" t="str">
            <v>C2C</v>
          </cell>
          <cell r="E612" t="str">
            <v>C2CC</v>
          </cell>
          <cell r="F612" t="str">
            <v>CCIDH68581B</v>
          </cell>
          <cell r="G612" t="str">
            <v>DH;14-20 ROGUE;4DR;CHRM;DSKH</v>
          </cell>
          <cell r="O612">
            <v>13.82</v>
          </cell>
          <cell r="P612" t="str">
            <v>DC</v>
          </cell>
          <cell r="Q612">
            <v>0.16</v>
          </cell>
          <cell r="R612">
            <v>5.2999999999999999E-2</v>
          </cell>
          <cell r="S612">
            <v>0</v>
          </cell>
          <cell r="X612">
            <v>16.763659999999998</v>
          </cell>
          <cell r="Y612">
            <v>85.89</v>
          </cell>
          <cell r="Z612">
            <v>0.80482407730818484</v>
          </cell>
          <cell r="AC612">
            <v>60</v>
          </cell>
          <cell r="AD612">
            <v>0.72060566666666659</v>
          </cell>
          <cell r="AE612" t="str">
            <v/>
          </cell>
        </row>
        <row r="613">
          <cell r="A613" t="str">
            <v>DH68581BBK</v>
          </cell>
          <cell r="B613" t="str">
            <v>COAST TO COAST</v>
          </cell>
          <cell r="C613" t="str">
            <v>CHERNG MIN ENTERPRISE CO., LTD</v>
          </cell>
          <cell r="D613" t="str">
            <v>C2C</v>
          </cell>
          <cell r="E613" t="str">
            <v>C2CC</v>
          </cell>
          <cell r="F613" t="str">
            <v>CCIDH68581BBK</v>
          </cell>
          <cell r="G613" t="str">
            <v>DH;14-20 ROGUE;4DR;BLK;DSKH</v>
          </cell>
          <cell r="O613">
            <v>13.82</v>
          </cell>
          <cell r="P613" t="str">
            <v>DC</v>
          </cell>
          <cell r="Q613">
            <v>0.16</v>
          </cell>
          <cell r="R613">
            <v>5.2999999999999999E-2</v>
          </cell>
          <cell r="S613">
            <v>0</v>
          </cell>
          <cell r="X613">
            <v>16.763659999999998</v>
          </cell>
          <cell r="Y613">
            <v>85.89</v>
          </cell>
          <cell r="Z613">
            <v>0.80482407730818484</v>
          </cell>
          <cell r="AC613">
            <v>60</v>
          </cell>
          <cell r="AD613">
            <v>0.72060566666666659</v>
          </cell>
          <cell r="AE613" t="str">
            <v/>
          </cell>
        </row>
        <row r="614">
          <cell r="A614" t="str">
            <v>DH68581S</v>
          </cell>
          <cell r="B614" t="str">
            <v>COAST TO COAST</v>
          </cell>
          <cell r="C614" t="str">
            <v>CHERNG MIN ENTERPRISE CO., LTD</v>
          </cell>
          <cell r="D614" t="str">
            <v>C2C</v>
          </cell>
          <cell r="E614" t="str">
            <v>C2CC</v>
          </cell>
          <cell r="F614" t="str">
            <v>CCIDH68581S</v>
          </cell>
          <cell r="G614" t="str">
            <v>DH;14-20 ROGUE;4DR;CHRM;DSKH;SK</v>
          </cell>
          <cell r="O614">
            <v>13.82</v>
          </cell>
          <cell r="P614" t="str">
            <v>DC</v>
          </cell>
          <cell r="Q614">
            <v>0.16</v>
          </cell>
          <cell r="R614">
            <v>5.2999999999999999E-2</v>
          </cell>
          <cell r="S614">
            <v>0</v>
          </cell>
          <cell r="X614">
            <v>16.763659999999998</v>
          </cell>
          <cell r="Y614">
            <v>85.89</v>
          </cell>
          <cell r="Z614">
            <v>0.80482407730818484</v>
          </cell>
          <cell r="AC614">
            <v>60</v>
          </cell>
          <cell r="AD614">
            <v>0.72060566666666659</v>
          </cell>
          <cell r="AE614" t="str">
            <v/>
          </cell>
        </row>
        <row r="615">
          <cell r="A615" t="str">
            <v>DH68581SBK</v>
          </cell>
          <cell r="B615" t="str">
            <v>COAST TO COAST</v>
          </cell>
          <cell r="C615" t="str">
            <v>CHERNG MIN ENTERPRISE CO., LTD</v>
          </cell>
          <cell r="D615" t="str">
            <v>C2C</v>
          </cell>
          <cell r="E615" t="str">
            <v>C2CC</v>
          </cell>
          <cell r="F615" t="str">
            <v>CCIDH68581SBK</v>
          </cell>
          <cell r="G615" t="str">
            <v>DH;14-20 ROGUE;4DR;BLK;DSKH;SK</v>
          </cell>
          <cell r="O615">
            <v>13.82</v>
          </cell>
          <cell r="P615" t="str">
            <v>DC</v>
          </cell>
          <cell r="Q615">
            <v>0.16</v>
          </cell>
          <cell r="R615">
            <v>5.2999999999999999E-2</v>
          </cell>
          <cell r="S615">
            <v>0</v>
          </cell>
          <cell r="X615">
            <v>16.763659999999998</v>
          </cell>
          <cell r="Y615">
            <v>85.89</v>
          </cell>
          <cell r="Z615">
            <v>0.80482407730818484</v>
          </cell>
          <cell r="AC615">
            <v>60</v>
          </cell>
          <cell r="AD615">
            <v>0.72060566666666659</v>
          </cell>
          <cell r="AE615" t="str">
            <v/>
          </cell>
        </row>
        <row r="616">
          <cell r="A616" t="str">
            <v>DH68582B</v>
          </cell>
          <cell r="B616" t="str">
            <v>COAST TO COAST</v>
          </cell>
          <cell r="C616" t="str">
            <v>CHERNG MIN ENTERPRISE CO., LTD</v>
          </cell>
          <cell r="D616" t="str">
            <v>C2C</v>
          </cell>
          <cell r="E616" t="str">
            <v>C2CC</v>
          </cell>
          <cell r="F616" t="str">
            <v>CCIDH68582B</v>
          </cell>
          <cell r="G616" t="str">
            <v>DH;17-20 COMPASS;4DR;CHRM;DSKH</v>
          </cell>
          <cell r="O616">
            <v>13.82</v>
          </cell>
          <cell r="P616" t="str">
            <v>DC</v>
          </cell>
          <cell r="Q616">
            <v>0.16</v>
          </cell>
          <cell r="R616">
            <v>5.2999999999999999E-2</v>
          </cell>
          <cell r="S616">
            <v>0</v>
          </cell>
          <cell r="X616">
            <v>16.763659999999998</v>
          </cell>
          <cell r="Y616">
            <v>85.89</v>
          </cell>
          <cell r="Z616">
            <v>0.80482407730818484</v>
          </cell>
          <cell r="AC616">
            <v>60</v>
          </cell>
          <cell r="AD616">
            <v>0.72060566666666659</v>
          </cell>
          <cell r="AE616" t="str">
            <v/>
          </cell>
        </row>
        <row r="617">
          <cell r="A617" t="str">
            <v>DH68582BBK</v>
          </cell>
          <cell r="B617" t="str">
            <v>COAST TO COAST</v>
          </cell>
          <cell r="C617" t="str">
            <v>CHERNG MIN ENTERPRISE CO., LTD</v>
          </cell>
          <cell r="D617" t="str">
            <v>C2C</v>
          </cell>
          <cell r="E617" t="str">
            <v>C2CC</v>
          </cell>
          <cell r="F617" t="str">
            <v>CCIDH68582BBK</v>
          </cell>
          <cell r="G617" t="str">
            <v>DH;17-20 COMPASS;4DR;BLK;DSKH</v>
          </cell>
          <cell r="O617">
            <v>13.82</v>
          </cell>
          <cell r="P617" t="str">
            <v>DC</v>
          </cell>
          <cell r="Q617">
            <v>0.16</v>
          </cell>
          <cell r="R617">
            <v>5.2999999999999999E-2</v>
          </cell>
          <cell r="S617">
            <v>0</v>
          </cell>
          <cell r="X617">
            <v>16.763659999999998</v>
          </cell>
          <cell r="Y617">
            <v>85.89</v>
          </cell>
          <cell r="Z617">
            <v>0.80482407730818484</v>
          </cell>
          <cell r="AC617">
            <v>60</v>
          </cell>
          <cell r="AD617">
            <v>0.72060566666666659</v>
          </cell>
          <cell r="AE617" t="str">
            <v/>
          </cell>
        </row>
        <row r="618">
          <cell r="A618" t="str">
            <v>DH68582SBK</v>
          </cell>
          <cell r="B618" t="str">
            <v>COAST TO COAST</v>
          </cell>
          <cell r="C618" t="str">
            <v>CHERNG MIN ENTERPRISE CO., LTD</v>
          </cell>
          <cell r="D618" t="str">
            <v>C2C</v>
          </cell>
          <cell r="E618" t="str">
            <v>C2CC</v>
          </cell>
          <cell r="F618" t="str">
            <v>CCIDH68582SBK</v>
          </cell>
          <cell r="G618" t="str">
            <v>DH;17-20 COMPASS;4DR;BLK;DSKH;SK</v>
          </cell>
          <cell r="O618">
            <v>13.82</v>
          </cell>
          <cell r="P618" t="str">
            <v>DC</v>
          </cell>
          <cell r="Q618">
            <v>0.16</v>
          </cell>
          <cell r="R618">
            <v>5.2999999999999999E-2</v>
          </cell>
          <cell r="S618">
            <v>0</v>
          </cell>
          <cell r="X618">
            <v>16.763659999999998</v>
          </cell>
          <cell r="Y618">
            <v>85.89</v>
          </cell>
          <cell r="Z618">
            <v>0.80482407730818484</v>
          </cell>
          <cell r="AC618">
            <v>60</v>
          </cell>
          <cell r="AD618">
            <v>0.72060566666666659</v>
          </cell>
          <cell r="AE618" t="str">
            <v/>
          </cell>
        </row>
        <row r="619">
          <cell r="A619" t="str">
            <v>DH68583B</v>
          </cell>
          <cell r="B619" t="str">
            <v>COAST TO COAST</v>
          </cell>
          <cell r="C619" t="str">
            <v>SOUN MIIN CO., LTD</v>
          </cell>
          <cell r="D619" t="str">
            <v>C2C</v>
          </cell>
          <cell r="E619" t="str">
            <v>C2CQ</v>
          </cell>
          <cell r="F619" t="str">
            <v>CCIDH68583B</v>
          </cell>
          <cell r="G619" t="str">
            <v>DH;14-19 COROLLA;4DR;CHRM;DSKH</v>
          </cell>
          <cell r="O619">
            <v>13.65</v>
          </cell>
          <cell r="P619" t="str">
            <v>DC</v>
          </cell>
          <cell r="Q619">
            <v>0.16</v>
          </cell>
          <cell r="R619">
            <v>5.2999999999999999E-2</v>
          </cell>
          <cell r="S619">
            <v>0</v>
          </cell>
          <cell r="X619">
            <v>16.557449999999999</v>
          </cell>
          <cell r="Y619">
            <v>87.89</v>
          </cell>
          <cell r="Z619">
            <v>0.81161167368301279</v>
          </cell>
          <cell r="AC619">
            <v>62</v>
          </cell>
          <cell r="AD619">
            <v>0.73294435483870968</v>
          </cell>
          <cell r="AE619" t="str">
            <v/>
          </cell>
        </row>
        <row r="620">
          <cell r="A620" t="str">
            <v>DH68583BBK</v>
          </cell>
          <cell r="B620" t="str">
            <v>COAST TO COAST</v>
          </cell>
          <cell r="C620" t="str">
            <v>SOUN MIIN CO., LTD</v>
          </cell>
          <cell r="D620" t="str">
            <v>C2C</v>
          </cell>
          <cell r="E620" t="str">
            <v>C2CQ</v>
          </cell>
          <cell r="F620" t="str">
            <v>CCIDH68583BBK</v>
          </cell>
          <cell r="G620" t="str">
            <v>DH;14-19 COROLLA;4DR;BLK;DSKH</v>
          </cell>
          <cell r="O620">
            <v>12.12</v>
          </cell>
          <cell r="P620" t="str">
            <v>DC</v>
          </cell>
          <cell r="Q620">
            <v>0.16</v>
          </cell>
          <cell r="R620">
            <v>5.2999999999999999E-2</v>
          </cell>
          <cell r="S620">
            <v>0</v>
          </cell>
          <cell r="X620">
            <v>14.701559999999997</v>
          </cell>
          <cell r="Y620">
            <v>87.89</v>
          </cell>
          <cell r="Z620">
            <v>0.83272772784162019</v>
          </cell>
          <cell r="AC620">
            <v>62</v>
          </cell>
          <cell r="AD620">
            <v>0.76287806451612905</v>
          </cell>
          <cell r="AE620" t="str">
            <v/>
          </cell>
        </row>
        <row r="621">
          <cell r="A621" t="str">
            <v>DH68583S</v>
          </cell>
          <cell r="B621" t="str">
            <v>COAST TO COAST</v>
          </cell>
          <cell r="C621" t="str">
            <v>SOUN MIIN CO., LTD</v>
          </cell>
          <cell r="D621" t="str">
            <v>C2C</v>
          </cell>
          <cell r="E621" t="str">
            <v>C2CQ</v>
          </cell>
          <cell r="F621" t="str">
            <v>CCIDH68583S</v>
          </cell>
          <cell r="G621" t="str">
            <v>DH;14-19 COROLLA;4DR;CHRM;DSKH;SK</v>
          </cell>
          <cell r="O621">
            <v>13.65</v>
          </cell>
          <cell r="P621" t="str">
            <v>DC</v>
          </cell>
          <cell r="Q621">
            <v>0.16</v>
          </cell>
          <cell r="R621">
            <v>5.2999999999999999E-2</v>
          </cell>
          <cell r="S621">
            <v>0</v>
          </cell>
          <cell r="X621">
            <v>16.557449999999999</v>
          </cell>
          <cell r="Y621">
            <v>87.89</v>
          </cell>
          <cell r="Z621">
            <v>0.81161167368301279</v>
          </cell>
          <cell r="AC621">
            <v>62</v>
          </cell>
          <cell r="AD621">
            <v>0.73294435483870968</v>
          </cell>
          <cell r="AE621" t="str">
            <v/>
          </cell>
        </row>
        <row r="622">
          <cell r="A622" t="str">
            <v>DH68583SBK</v>
          </cell>
          <cell r="B622" t="str">
            <v>COAST TO COAST</v>
          </cell>
          <cell r="C622" t="str">
            <v>SOUN MIIN CO., LTD</v>
          </cell>
          <cell r="D622" t="str">
            <v>C2C</v>
          </cell>
          <cell r="E622" t="str">
            <v>C2CQ</v>
          </cell>
          <cell r="F622" t="str">
            <v>CCIDH68583SBK</v>
          </cell>
          <cell r="G622" t="str">
            <v>DH;14-19 COROLLA;4DR;BLK;DSKH;SK</v>
          </cell>
          <cell r="O622">
            <v>12.12</v>
          </cell>
          <cell r="P622" t="str">
            <v>DC</v>
          </cell>
          <cell r="Q622">
            <v>0.16</v>
          </cell>
          <cell r="R622">
            <v>5.2999999999999999E-2</v>
          </cell>
          <cell r="S622">
            <v>0</v>
          </cell>
          <cell r="X622">
            <v>14.701559999999997</v>
          </cell>
          <cell r="Y622">
            <v>87.89</v>
          </cell>
          <cell r="Z622">
            <v>0.83272772784162019</v>
          </cell>
          <cell r="AC622">
            <v>62</v>
          </cell>
          <cell r="AD622">
            <v>0.76287806451612905</v>
          </cell>
          <cell r="AE622" t="str">
            <v/>
          </cell>
        </row>
        <row r="623">
          <cell r="A623" t="str">
            <v>DH68584B</v>
          </cell>
          <cell r="B623" t="str">
            <v>COAST TO COAST</v>
          </cell>
          <cell r="C623" t="str">
            <v>SOUN MIIN CO., LTD</v>
          </cell>
          <cell r="D623" t="str">
            <v>C2C</v>
          </cell>
          <cell r="E623" t="str">
            <v>C2CQ</v>
          </cell>
          <cell r="F623" t="str">
            <v>CCIDH68584B</v>
          </cell>
          <cell r="G623" t="str">
            <v>DH;18-20 CAMRY;4DR;CHRM;DSKH</v>
          </cell>
          <cell r="O623">
            <v>10.39</v>
          </cell>
          <cell r="P623" t="str">
            <v>DC</v>
          </cell>
          <cell r="Q623">
            <v>0.16</v>
          </cell>
          <cell r="R623">
            <v>5.2999999999999999E-2</v>
          </cell>
          <cell r="S623">
            <v>0</v>
          </cell>
          <cell r="X623">
            <v>12.603069999999999</v>
          </cell>
          <cell r="Y623">
            <v>87.89</v>
          </cell>
          <cell r="Z623">
            <v>0.85660405051769251</v>
          </cell>
          <cell r="AC623">
            <v>62</v>
          </cell>
          <cell r="AD623">
            <v>0.79672467741935482</v>
          </cell>
          <cell r="AE623" t="str">
            <v/>
          </cell>
        </row>
        <row r="624">
          <cell r="A624" t="str">
            <v>DH68584BBK</v>
          </cell>
          <cell r="B624" t="str">
            <v>COAST TO COAST</v>
          </cell>
          <cell r="C624" t="str">
            <v>SOUN MIIN CO., LTD</v>
          </cell>
          <cell r="D624" t="str">
            <v>C2C</v>
          </cell>
          <cell r="E624" t="str">
            <v>C2CQ</v>
          </cell>
          <cell r="F624" t="str">
            <v>CCIDH68584BBK</v>
          </cell>
          <cell r="G624" t="str">
            <v>DH;18-20 CAMRY;4DR;BLK;DSKH</v>
          </cell>
          <cell r="O624">
            <v>8</v>
          </cell>
          <cell r="P624" t="str">
            <v>DC</v>
          </cell>
          <cell r="Q624">
            <v>0.16</v>
          </cell>
          <cell r="R624">
            <v>5.2999999999999999E-2</v>
          </cell>
          <cell r="S624">
            <v>0</v>
          </cell>
          <cell r="X624">
            <v>9.7039999999999988</v>
          </cell>
          <cell r="Y624">
            <v>87.89</v>
          </cell>
          <cell r="Z624">
            <v>0.88958925930139954</v>
          </cell>
          <cell r="AC624">
            <v>62</v>
          </cell>
          <cell r="AD624">
            <v>0.84348387096774191</v>
          </cell>
          <cell r="AE624" t="str">
            <v/>
          </cell>
        </row>
        <row r="625">
          <cell r="A625" t="str">
            <v>DH68584S</v>
          </cell>
          <cell r="B625" t="str">
            <v>COAST TO COAST</v>
          </cell>
          <cell r="C625" t="str">
            <v>SOUN MIIN CO., LTD</v>
          </cell>
          <cell r="D625" t="str">
            <v>C2C</v>
          </cell>
          <cell r="E625" t="str">
            <v>C2CQ</v>
          </cell>
          <cell r="F625" t="str">
            <v>CCIDH68584S</v>
          </cell>
          <cell r="G625" t="str">
            <v>DH;18-20 CAMRY;4DR;CHRM;DSKH;SK</v>
          </cell>
          <cell r="O625">
            <v>10.39</v>
          </cell>
          <cell r="P625" t="str">
            <v>DC</v>
          </cell>
          <cell r="Q625">
            <v>0.16</v>
          </cell>
          <cell r="R625">
            <v>5.2999999999999999E-2</v>
          </cell>
          <cell r="S625">
            <v>0</v>
          </cell>
          <cell r="X625">
            <v>12.603069999999999</v>
          </cell>
          <cell r="Y625">
            <v>87.89</v>
          </cell>
          <cell r="Z625">
            <v>0.85660405051769251</v>
          </cell>
          <cell r="AC625">
            <v>62</v>
          </cell>
          <cell r="AD625">
            <v>0.79672467741935482</v>
          </cell>
          <cell r="AE625" t="str">
            <v/>
          </cell>
        </row>
        <row r="626">
          <cell r="A626" t="str">
            <v>DH68584SBK</v>
          </cell>
          <cell r="B626" t="str">
            <v>COAST TO COAST</v>
          </cell>
          <cell r="C626" t="str">
            <v>SOUN MIIN CO., LTD</v>
          </cell>
          <cell r="D626" t="str">
            <v>C2C</v>
          </cell>
          <cell r="E626" t="str">
            <v>C2CQ</v>
          </cell>
          <cell r="F626" t="str">
            <v>CCIDH68584SBK</v>
          </cell>
          <cell r="G626" t="str">
            <v>DH;18-20 CAMRY;4DR;BLK;DSKH;SK</v>
          </cell>
          <cell r="O626">
            <v>8</v>
          </cell>
          <cell r="P626" t="str">
            <v>DC</v>
          </cell>
          <cell r="Q626">
            <v>0.16</v>
          </cell>
          <cell r="R626">
            <v>5.2999999999999999E-2</v>
          </cell>
          <cell r="S626">
            <v>0</v>
          </cell>
          <cell r="X626">
            <v>9.7039999999999988</v>
          </cell>
          <cell r="Y626">
            <v>87.89</v>
          </cell>
          <cell r="Z626">
            <v>0.88958925930139954</v>
          </cell>
          <cell r="AC626">
            <v>62</v>
          </cell>
          <cell r="AD626">
            <v>0.84348387096774191</v>
          </cell>
          <cell r="AE626" t="str">
            <v/>
          </cell>
        </row>
        <row r="627">
          <cell r="A627" t="str">
            <v>DH68585B</v>
          </cell>
          <cell r="B627" t="str">
            <v>COAST TO COAST</v>
          </cell>
          <cell r="C627" t="str">
            <v>CHERNG MIN ENTERPRISE CO., LTD</v>
          </cell>
          <cell r="D627" t="str">
            <v>C2C</v>
          </cell>
          <cell r="E627" t="str">
            <v>C2CC</v>
          </cell>
          <cell r="F627" t="str">
            <v>CCIDH68585B</v>
          </cell>
          <cell r="G627" t="str">
            <v>DH;20-21 EXPLORER;4DR;CHRM;DSKH</v>
          </cell>
          <cell r="O627">
            <v>13.84</v>
          </cell>
          <cell r="P627" t="str">
            <v>DC</v>
          </cell>
          <cell r="Q627">
            <v>0.16</v>
          </cell>
          <cell r="R627">
            <v>5.2999999999999999E-2</v>
          </cell>
          <cell r="S627">
            <v>0</v>
          </cell>
          <cell r="X627">
            <v>16.787919999999996</v>
          </cell>
          <cell r="Y627">
            <v>85.89</v>
          </cell>
          <cell r="Z627">
            <v>0.80454162300617071</v>
          </cell>
          <cell r="AC627">
            <v>60</v>
          </cell>
          <cell r="AD627">
            <v>0.72020133333333336</v>
          </cell>
          <cell r="AE627" t="str">
            <v/>
          </cell>
        </row>
        <row r="628">
          <cell r="A628" t="str">
            <v>DH68585BBK</v>
          </cell>
          <cell r="B628" t="str">
            <v>COAST TO COAST</v>
          </cell>
          <cell r="C628" t="str">
            <v>CHERNG MIN ENTERPRISE CO., LTD</v>
          </cell>
          <cell r="D628" t="str">
            <v>C2C</v>
          </cell>
          <cell r="E628" t="str">
            <v>C2CC</v>
          </cell>
          <cell r="F628" t="str">
            <v>CCIDH68585BBK</v>
          </cell>
          <cell r="G628" t="str">
            <v>DH;20-21 EXPLORER;4DR;BLK;DSKH</v>
          </cell>
          <cell r="O628">
            <v>13.84</v>
          </cell>
          <cell r="P628" t="str">
            <v>DC</v>
          </cell>
          <cell r="Q628">
            <v>0.16</v>
          </cell>
          <cell r="R628">
            <v>5.2999999999999999E-2</v>
          </cell>
          <cell r="S628">
            <v>0</v>
          </cell>
          <cell r="X628">
            <v>16.787919999999996</v>
          </cell>
          <cell r="Y628">
            <v>85.89</v>
          </cell>
          <cell r="Z628">
            <v>0.80454162300617071</v>
          </cell>
          <cell r="AC628">
            <v>60</v>
          </cell>
          <cell r="AD628">
            <v>0.72020133333333336</v>
          </cell>
          <cell r="AE628" t="str">
            <v/>
          </cell>
        </row>
        <row r="629">
          <cell r="A629" t="str">
            <v>DH68586B</v>
          </cell>
          <cell r="B629" t="str">
            <v>COAST TO COAST</v>
          </cell>
          <cell r="C629" t="str">
            <v>CHERNG MIN ENTERPRISE CO., LTD</v>
          </cell>
          <cell r="D629" t="str">
            <v>C2C</v>
          </cell>
          <cell r="E629" t="str">
            <v>C2CC</v>
          </cell>
          <cell r="F629" t="str">
            <v>CCIDH68586B</v>
          </cell>
          <cell r="G629" t="str">
            <v>DH;19-20 RANGER;4DR;CHRM;DSKH</v>
          </cell>
          <cell r="O629">
            <v>13.82</v>
          </cell>
          <cell r="P629" t="str">
            <v>DC</v>
          </cell>
          <cell r="Q629">
            <v>0.16</v>
          </cell>
          <cell r="R629">
            <v>5.2999999999999999E-2</v>
          </cell>
          <cell r="S629">
            <v>0</v>
          </cell>
          <cell r="X629">
            <v>16.763659999999998</v>
          </cell>
          <cell r="Y629">
            <v>85.89</v>
          </cell>
          <cell r="Z629">
            <v>0.80482407730818484</v>
          </cell>
          <cell r="AC629">
            <v>60</v>
          </cell>
          <cell r="AD629">
            <v>0.72060566666666659</v>
          </cell>
          <cell r="AE629" t="str">
            <v/>
          </cell>
        </row>
        <row r="630">
          <cell r="A630" t="str">
            <v>DH68586B2</v>
          </cell>
          <cell r="B630" t="str">
            <v>COAST TO COAST</v>
          </cell>
          <cell r="C630" t="str">
            <v>CHERNG MIN ENTERPRISE CO., LTD</v>
          </cell>
          <cell r="D630" t="str">
            <v>C2C</v>
          </cell>
          <cell r="E630" t="str">
            <v>C2CC</v>
          </cell>
          <cell r="F630" t="str">
            <v>CCIDH68586B2</v>
          </cell>
          <cell r="G630" t="str">
            <v>DH;19-20 RANGER;2DR;CHRM;DSKH</v>
          </cell>
          <cell r="O630">
            <v>7.52</v>
          </cell>
          <cell r="P630" t="str">
            <v>DC</v>
          </cell>
          <cell r="Q630">
            <v>0.16</v>
          </cell>
          <cell r="R630">
            <v>5.2999999999999999E-2</v>
          </cell>
          <cell r="S630">
            <v>0</v>
          </cell>
          <cell r="X630">
            <v>9.1217599999999983</v>
          </cell>
          <cell r="Y630">
            <v>55.89</v>
          </cell>
          <cell r="Z630">
            <v>0.83679083914832719</v>
          </cell>
          <cell r="AC630">
            <v>38</v>
          </cell>
          <cell r="AD630">
            <v>0.75995368421052634</v>
          </cell>
          <cell r="AE630" t="str">
            <v/>
          </cell>
        </row>
        <row r="631">
          <cell r="A631" t="str">
            <v>DH68586BBK</v>
          </cell>
          <cell r="B631" t="str">
            <v>COAST TO COAST</v>
          </cell>
          <cell r="C631" t="str">
            <v>CHERNG MIN ENTERPRISE CO., LTD</v>
          </cell>
          <cell r="D631" t="str">
            <v>C2C</v>
          </cell>
          <cell r="E631" t="str">
            <v>C2CC</v>
          </cell>
          <cell r="F631" t="str">
            <v>CCIDH68586BBK</v>
          </cell>
          <cell r="G631" t="str">
            <v>DH;19-20 RANGER;4DR;BLK;DSKH</v>
          </cell>
          <cell r="O631">
            <v>13.82</v>
          </cell>
          <cell r="P631" t="str">
            <v>DC</v>
          </cell>
          <cell r="Q631">
            <v>0.16</v>
          </cell>
          <cell r="R631">
            <v>5.2999999999999999E-2</v>
          </cell>
          <cell r="S631">
            <v>0</v>
          </cell>
          <cell r="X631">
            <v>16.763659999999998</v>
          </cell>
          <cell r="Y631">
            <v>85.89</v>
          </cell>
          <cell r="Z631">
            <v>0.80482407730818484</v>
          </cell>
          <cell r="AC631">
            <v>60</v>
          </cell>
          <cell r="AD631">
            <v>0.72060566666666659</v>
          </cell>
          <cell r="AE631" t="str">
            <v/>
          </cell>
        </row>
        <row r="632">
          <cell r="A632" t="str">
            <v>DH68587S</v>
          </cell>
          <cell r="B632" t="str">
            <v>COAST TO COAST</v>
          </cell>
          <cell r="C632" t="str">
            <v>SOUN MIIN CO., LTD</v>
          </cell>
          <cell r="D632" t="str">
            <v>C2C</v>
          </cell>
          <cell r="E632" t="str">
            <v>C2CQ</v>
          </cell>
          <cell r="F632" t="str">
            <v>CCIDH68587S</v>
          </cell>
          <cell r="G632" t="str">
            <v>DH;19-20 ALTIMA;4DR;CHRM;DSKH;SK</v>
          </cell>
          <cell r="O632">
            <v>13.65</v>
          </cell>
          <cell r="P632" t="str">
            <v>DC</v>
          </cell>
          <cell r="Q632">
            <v>0.16</v>
          </cell>
          <cell r="R632">
            <v>5.2999999999999999E-2</v>
          </cell>
          <cell r="S632">
            <v>0</v>
          </cell>
          <cell r="X632">
            <v>16.557449999999999</v>
          </cell>
          <cell r="Y632">
            <v>87.89</v>
          </cell>
          <cell r="Z632">
            <v>0.81161167368301279</v>
          </cell>
          <cell r="AC632">
            <v>62</v>
          </cell>
          <cell r="AD632">
            <v>0.73294435483870968</v>
          </cell>
          <cell r="AE632" t="str">
            <v/>
          </cell>
        </row>
        <row r="633">
          <cell r="A633" t="str">
            <v>DH68587SBK</v>
          </cell>
          <cell r="B633" t="str">
            <v>COAST TO COAST</v>
          </cell>
          <cell r="C633" t="str">
            <v>SOUN MIIN CO., LTD</v>
          </cell>
          <cell r="D633" t="str">
            <v>C2C</v>
          </cell>
          <cell r="E633" t="str">
            <v>C2CQ</v>
          </cell>
          <cell r="F633" t="str">
            <v>CCIDH68587SBK</v>
          </cell>
          <cell r="G633" t="str">
            <v>DH;19-20 ALTIMA;4DR;BLK;DSKH;SK</v>
          </cell>
          <cell r="O633">
            <v>12.12</v>
          </cell>
          <cell r="P633" t="str">
            <v>DC</v>
          </cell>
          <cell r="Q633">
            <v>0.16</v>
          </cell>
          <cell r="R633">
            <v>5.2999999999999999E-2</v>
          </cell>
          <cell r="S633">
            <v>0</v>
          </cell>
          <cell r="X633">
            <v>14.701559999999997</v>
          </cell>
          <cell r="Y633">
            <v>87.89</v>
          </cell>
          <cell r="Z633">
            <v>0.83272772784162019</v>
          </cell>
          <cell r="AC633">
            <v>62</v>
          </cell>
          <cell r="AD633">
            <v>0.76287806451612905</v>
          </cell>
          <cell r="AE633" t="str">
            <v/>
          </cell>
        </row>
        <row r="634">
          <cell r="A634" t="str">
            <v>DH68588B</v>
          </cell>
          <cell r="B634" t="str">
            <v>COAST TO COAST</v>
          </cell>
          <cell r="C634" t="str">
            <v>SOUN MIIN CO., LTD</v>
          </cell>
          <cell r="D634" t="str">
            <v>C2C</v>
          </cell>
          <cell r="E634" t="str">
            <v>C2CQ</v>
          </cell>
          <cell r="F634" t="str">
            <v>CCIDH68588B</v>
          </cell>
          <cell r="G634" t="str">
            <v>DH;19-20 SILVERADO;4DR;CHRM;DSKH</v>
          </cell>
          <cell r="O634">
            <v>13.65</v>
          </cell>
          <cell r="P634" t="str">
            <v>DC</v>
          </cell>
          <cell r="Q634">
            <v>0.16</v>
          </cell>
          <cell r="R634">
            <v>5.2999999999999999E-2</v>
          </cell>
          <cell r="S634">
            <v>0</v>
          </cell>
          <cell r="X634">
            <v>16.557449999999999</v>
          </cell>
          <cell r="Y634">
            <v>87.89</v>
          </cell>
          <cell r="Z634">
            <v>0.81161167368301279</v>
          </cell>
          <cell r="AC634">
            <v>62</v>
          </cell>
          <cell r="AD634">
            <v>0.73294435483870968</v>
          </cell>
          <cell r="AE634" t="str">
            <v/>
          </cell>
        </row>
        <row r="635">
          <cell r="A635" t="str">
            <v>DH68588B2</v>
          </cell>
          <cell r="B635" t="str">
            <v>COAST TO COAST</v>
          </cell>
          <cell r="C635" t="str">
            <v>SOUN MIIN CO., LTD</v>
          </cell>
          <cell r="D635" t="str">
            <v>C2C</v>
          </cell>
          <cell r="E635" t="str">
            <v>C2CQ</v>
          </cell>
          <cell r="F635" t="str">
            <v>CCIDH68588B2</v>
          </cell>
          <cell r="G635" t="str">
            <v>DH;19-20 SILVERADO;2DR;CHRM;DSKH</v>
          </cell>
          <cell r="O635">
            <v>8.5500000000000007</v>
          </cell>
          <cell r="P635" t="str">
            <v>DC</v>
          </cell>
          <cell r="Q635">
            <v>0.16</v>
          </cell>
          <cell r="R635">
            <v>5.2999999999999999E-2</v>
          </cell>
          <cell r="S635">
            <v>0</v>
          </cell>
          <cell r="X635">
            <v>10.37115</v>
          </cell>
          <cell r="Y635">
            <v>59.89</v>
          </cell>
          <cell r="Z635">
            <v>0.8268300217064618</v>
          </cell>
          <cell r="AC635">
            <v>41</v>
          </cell>
          <cell r="AD635">
            <v>0.74704512195121953</v>
          </cell>
          <cell r="AE635" t="str">
            <v/>
          </cell>
        </row>
        <row r="636">
          <cell r="A636" t="str">
            <v>DH68588BBK</v>
          </cell>
          <cell r="B636" t="str">
            <v>COAST TO COAST</v>
          </cell>
          <cell r="C636" t="str">
            <v>SOUN MIIN CO., LTD</v>
          </cell>
          <cell r="D636" t="str">
            <v>C2C</v>
          </cell>
          <cell r="E636" t="str">
            <v>C2CQ</v>
          </cell>
          <cell r="F636" t="str">
            <v>CCIDH68588BBK</v>
          </cell>
          <cell r="G636" t="str">
            <v>DH;19-20 SILVERADO;4DR;BLK;DSKH</v>
          </cell>
          <cell r="O636">
            <v>12.12</v>
          </cell>
          <cell r="P636" t="str">
            <v>DC</v>
          </cell>
          <cell r="Q636">
            <v>0.16</v>
          </cell>
          <cell r="R636">
            <v>5.2999999999999999E-2</v>
          </cell>
          <cell r="S636">
            <v>0</v>
          </cell>
          <cell r="X636">
            <v>14.701559999999997</v>
          </cell>
          <cell r="Y636">
            <v>87.89</v>
          </cell>
          <cell r="Z636">
            <v>0.83272772784162019</v>
          </cell>
          <cell r="AC636">
            <v>62</v>
          </cell>
          <cell r="AD636">
            <v>0.76287806451612905</v>
          </cell>
          <cell r="AE636" t="str">
            <v/>
          </cell>
        </row>
        <row r="637">
          <cell r="A637" t="str">
            <v>DH68588S</v>
          </cell>
          <cell r="B637" t="str">
            <v>COAST TO COAST</v>
          </cell>
          <cell r="C637" t="str">
            <v>SOUN MIIN CO., LTD</v>
          </cell>
          <cell r="D637" t="str">
            <v>C2C</v>
          </cell>
          <cell r="E637" t="str">
            <v>C2CQ</v>
          </cell>
          <cell r="F637" t="str">
            <v>CCIDH68588S</v>
          </cell>
          <cell r="G637" t="str">
            <v>DH;19-20 SILVERADO;4DR;CHRM;DSKH;SK</v>
          </cell>
          <cell r="O637">
            <v>13.65</v>
          </cell>
          <cell r="P637" t="str">
            <v>DC</v>
          </cell>
          <cell r="Q637">
            <v>0.16</v>
          </cell>
          <cell r="R637">
            <v>5.2999999999999999E-2</v>
          </cell>
          <cell r="S637">
            <v>0</v>
          </cell>
          <cell r="X637">
            <v>16.557449999999999</v>
          </cell>
          <cell r="Y637">
            <v>87.89</v>
          </cell>
          <cell r="Z637">
            <v>0.81161167368301279</v>
          </cell>
          <cell r="AC637">
            <v>62</v>
          </cell>
          <cell r="AD637">
            <v>0.73294435483870968</v>
          </cell>
          <cell r="AE637" t="str">
            <v/>
          </cell>
        </row>
        <row r="638">
          <cell r="A638" t="str">
            <v>DH68588S2</v>
          </cell>
          <cell r="B638" t="str">
            <v>COAST TO COAST</v>
          </cell>
          <cell r="C638" t="str">
            <v>SOUN MIIN CO., LTD</v>
          </cell>
          <cell r="D638" t="str">
            <v>C2C</v>
          </cell>
          <cell r="E638" t="str">
            <v>C2CQ</v>
          </cell>
          <cell r="F638" t="str">
            <v>CCIDH68588S2</v>
          </cell>
          <cell r="G638" t="str">
            <v>DH;19-20 SILVERADO;2DR;CHRM;DSKH;SK</v>
          </cell>
          <cell r="O638">
            <v>8.5500000000000007</v>
          </cell>
          <cell r="P638" t="str">
            <v>DC</v>
          </cell>
          <cell r="Q638">
            <v>0.16</v>
          </cell>
          <cell r="R638">
            <v>5.2999999999999999E-2</v>
          </cell>
          <cell r="S638">
            <v>0</v>
          </cell>
          <cell r="X638">
            <v>10.37115</v>
          </cell>
          <cell r="Y638">
            <v>59.89</v>
          </cell>
          <cell r="Z638">
            <v>0.8268300217064618</v>
          </cell>
          <cell r="AC638">
            <v>41</v>
          </cell>
          <cell r="AD638">
            <v>0.74704512195121953</v>
          </cell>
          <cell r="AE638" t="str">
            <v/>
          </cell>
        </row>
        <row r="639">
          <cell r="A639" t="str">
            <v>DH68588SBK</v>
          </cell>
          <cell r="B639" t="str">
            <v>COAST TO COAST</v>
          </cell>
          <cell r="C639" t="str">
            <v>SOUN MIIN CO., LTD</v>
          </cell>
          <cell r="D639" t="str">
            <v>C2C</v>
          </cell>
          <cell r="E639" t="str">
            <v>C2CQ</v>
          </cell>
          <cell r="F639" t="str">
            <v>CCIDH68588SBK</v>
          </cell>
          <cell r="G639" t="str">
            <v>DH;19-20 SILVERADO;4DR;BLK;DSKH;SK</v>
          </cell>
          <cell r="O639">
            <v>12.12</v>
          </cell>
          <cell r="P639" t="str">
            <v>DC</v>
          </cell>
          <cell r="Q639">
            <v>0.16</v>
          </cell>
          <cell r="R639">
            <v>5.2999999999999999E-2</v>
          </cell>
          <cell r="S639">
            <v>0</v>
          </cell>
          <cell r="X639">
            <v>14.701559999999997</v>
          </cell>
          <cell r="Y639">
            <v>87.89</v>
          </cell>
          <cell r="Z639">
            <v>0.83272772784162019</v>
          </cell>
          <cell r="AC639">
            <v>62</v>
          </cell>
          <cell r="AD639">
            <v>0.76287806451612905</v>
          </cell>
          <cell r="AE639" t="str">
            <v/>
          </cell>
        </row>
        <row r="640">
          <cell r="A640" t="str">
            <v>DH68589S</v>
          </cell>
          <cell r="B640" t="str">
            <v>COAST TO COAST</v>
          </cell>
          <cell r="C640" t="str">
            <v>CHERNG MIN ENTERPRISE CO., LTD</v>
          </cell>
          <cell r="D640" t="str">
            <v>C2C</v>
          </cell>
          <cell r="E640" t="str">
            <v>C2CC</v>
          </cell>
          <cell r="F640" t="str">
            <v>DH68589S</v>
          </cell>
          <cell r="G640" t="str">
            <v>DH 11-19 EXPLORER 4DR CHRM SK</v>
          </cell>
          <cell r="O640">
            <v>13.16</v>
          </cell>
          <cell r="P640" t="str">
            <v>DC</v>
          </cell>
          <cell r="Q640">
            <v>0.16</v>
          </cell>
          <cell r="R640">
            <v>5.2999999999999999E-2</v>
          </cell>
          <cell r="S640">
            <v>0</v>
          </cell>
          <cell r="X640">
            <v>15.963079999999998</v>
          </cell>
          <cell r="Y640">
            <v>80.89</v>
          </cell>
          <cell r="Z640">
            <v>0.80265694152552847</v>
          </cell>
          <cell r="AC640">
            <v>57</v>
          </cell>
          <cell r="AD640">
            <v>0.71994596491228069</v>
          </cell>
          <cell r="AE640" t="str">
            <v/>
          </cell>
        </row>
        <row r="641">
          <cell r="A641" t="str">
            <v>DH68589SBK</v>
          </cell>
          <cell r="B641" t="str">
            <v>COAST TO COAST</v>
          </cell>
          <cell r="C641" t="str">
            <v>CHERNG MIN ENTERPRISE CO., LTD</v>
          </cell>
          <cell r="D641" t="str">
            <v>C2C</v>
          </cell>
          <cell r="E641" t="str">
            <v>C2CC</v>
          </cell>
          <cell r="F641" t="str">
            <v>DH68589SBK</v>
          </cell>
          <cell r="G641" t="str">
            <v>DH 11-19 EXPLORER 4DR BLACK SK</v>
          </cell>
          <cell r="O641">
            <v>13.16</v>
          </cell>
          <cell r="P641" t="str">
            <v>DC</v>
          </cell>
          <cell r="Q641">
            <v>0.16</v>
          </cell>
          <cell r="R641">
            <v>5.2999999999999999E-2</v>
          </cell>
          <cell r="S641">
            <v>0</v>
          </cell>
          <cell r="X641">
            <v>15.963079999999998</v>
          </cell>
          <cell r="Y641">
            <v>80.89</v>
          </cell>
          <cell r="Z641">
            <v>0.80265694152552847</v>
          </cell>
          <cell r="AC641">
            <v>57</v>
          </cell>
          <cell r="AD641">
            <v>0.71994596491228069</v>
          </cell>
          <cell r="AE641" t="str">
            <v/>
          </cell>
        </row>
        <row r="642">
          <cell r="A642" t="str">
            <v>DH68590B</v>
          </cell>
          <cell r="B642" t="str">
            <v>COAST TO COAST</v>
          </cell>
          <cell r="C642" t="str">
            <v>CHERNG MIN ENTERPRISE CO., LTD</v>
          </cell>
          <cell r="D642" t="str">
            <v>C2C</v>
          </cell>
          <cell r="E642" t="str">
            <v>C2CC</v>
          </cell>
          <cell r="F642" t="str">
            <v>DH68590B</v>
          </cell>
          <cell r="G642" t="str">
            <v>DH;20-21; FORD ESCAPE;5PC;CHROME</v>
          </cell>
          <cell r="O642">
            <v>16.64</v>
          </cell>
          <cell r="P642" t="str">
            <v>DC</v>
          </cell>
          <cell r="Q642">
            <v>0.16</v>
          </cell>
          <cell r="R642">
            <v>5.2999999999999999E-2</v>
          </cell>
          <cell r="S642">
            <v>0</v>
          </cell>
          <cell r="X642">
            <v>20.18432</v>
          </cell>
          <cell r="Y642">
            <v>89.89</v>
          </cell>
          <cell r="Z642">
            <v>0.77545533429747471</v>
          </cell>
          <cell r="AC642">
            <v>63</v>
          </cell>
          <cell r="AD642">
            <v>0.67961396825396825</v>
          </cell>
          <cell r="AE642" t="str">
            <v/>
          </cell>
        </row>
        <row r="643">
          <cell r="A643" t="str">
            <v>DH68590BBK</v>
          </cell>
          <cell r="B643" t="str">
            <v>COAST TO COAST</v>
          </cell>
          <cell r="C643" t="str">
            <v>CHERNG MIN ENTERPRISE CO., LTD</v>
          </cell>
          <cell r="D643" t="str">
            <v>C2C</v>
          </cell>
          <cell r="E643" t="str">
            <v>C2CC</v>
          </cell>
          <cell r="F643" t="str">
            <v>CCIDH68590BBK</v>
          </cell>
          <cell r="G643" t="str">
            <v>DH;20-21; FORD ESCAPE;5PC;BLK</v>
          </cell>
          <cell r="O643">
            <v>16.64</v>
          </cell>
          <cell r="P643" t="str">
            <v>DC</v>
          </cell>
          <cell r="Q643">
            <v>0.16</v>
          </cell>
          <cell r="R643">
            <v>5.2999999999999999E-2</v>
          </cell>
          <cell r="S643">
            <v>0</v>
          </cell>
          <cell r="X643">
            <v>20.18432</v>
          </cell>
          <cell r="Y643">
            <v>89.89</v>
          </cell>
          <cell r="Z643">
            <v>0.77545533429747471</v>
          </cell>
          <cell r="AC643">
            <v>63</v>
          </cell>
          <cell r="AD643">
            <v>0.67961396825396825</v>
          </cell>
          <cell r="AE643" t="str">
            <v/>
          </cell>
        </row>
        <row r="644">
          <cell r="A644" t="str">
            <v>DHC200</v>
          </cell>
          <cell r="B644" t="str">
            <v>COAST TO COAST</v>
          </cell>
          <cell r="C644" t="str">
            <v>SOUN MIIN CO., LTD</v>
          </cell>
          <cell r="D644" t="str">
            <v>C2C</v>
          </cell>
          <cell r="E644" t="str">
            <v>C2CQ</v>
          </cell>
          <cell r="F644" t="str">
            <v>CCIDHC200</v>
          </cell>
          <cell r="G644" t="str">
            <v>DHC;14-18 SILVERADO;4DR;CHRM</v>
          </cell>
          <cell r="O644">
            <v>9.3000000000000007</v>
          </cell>
          <cell r="P644" t="str">
            <v>DC</v>
          </cell>
          <cell r="Q644">
            <v>0.16</v>
          </cell>
          <cell r="R644">
            <v>5.2999999999999999E-2</v>
          </cell>
          <cell r="S644">
            <v>0</v>
          </cell>
          <cell r="X644">
            <v>11.280899999999999</v>
          </cell>
          <cell r="Y644">
            <v>96.89</v>
          </cell>
          <cell r="Z644">
            <v>0.88357002786665284</v>
          </cell>
          <cell r="AC644">
            <v>69</v>
          </cell>
          <cell r="AD644">
            <v>0.83650869565217389</v>
          </cell>
          <cell r="AE644" t="str">
            <v/>
          </cell>
        </row>
        <row r="645">
          <cell r="A645" t="str">
            <v>DHC201</v>
          </cell>
          <cell r="B645" t="str">
            <v>COAST TO COAST</v>
          </cell>
          <cell r="C645" t="str">
            <v>SOUN MIIN CO., LTD</v>
          </cell>
          <cell r="D645" t="str">
            <v>C2C</v>
          </cell>
          <cell r="E645" t="str">
            <v>C2CQ</v>
          </cell>
          <cell r="F645" t="str">
            <v>CCIDHC201</v>
          </cell>
          <cell r="G645" t="str">
            <v>DHC;15-20 TAHOE;4DR;CHRM</v>
          </cell>
          <cell r="O645">
            <v>9.3000000000000007</v>
          </cell>
          <cell r="P645" t="str">
            <v>DC</v>
          </cell>
          <cell r="Q645">
            <v>0.16</v>
          </cell>
          <cell r="R645">
            <v>5.2999999999999999E-2</v>
          </cell>
          <cell r="S645">
            <v>0</v>
          </cell>
          <cell r="X645">
            <v>11.280899999999999</v>
          </cell>
          <cell r="Y645">
            <v>96.89</v>
          </cell>
          <cell r="Z645">
            <v>0.88357002786665284</v>
          </cell>
          <cell r="AC645">
            <v>69</v>
          </cell>
          <cell r="AD645">
            <v>0.83650869565217389</v>
          </cell>
          <cell r="AE645" t="str">
            <v/>
          </cell>
        </row>
        <row r="646">
          <cell r="A646" t="str">
            <v>FTC134</v>
          </cell>
          <cell r="B646" t="str">
            <v>COAST TO COAST</v>
          </cell>
          <cell r="C646" t="str">
            <v>AUTO SUMMIT TRADING CO., LTD.</v>
          </cell>
          <cell r="D646" t="str">
            <v>C2C</v>
          </cell>
          <cell r="E646" t="str">
            <v>C2CA</v>
          </cell>
          <cell r="F646" t="str">
            <v>CCIFTC134</v>
          </cell>
          <cell r="G646" t="str">
            <v>FT;99-06 SILVERADO;STAINLESS;4PC</v>
          </cell>
          <cell r="O646">
            <v>32.4</v>
          </cell>
          <cell r="P646" t="str">
            <v>GA</v>
          </cell>
          <cell r="Q646">
            <v>0.28000000000000003</v>
          </cell>
          <cell r="R646">
            <v>0.02</v>
          </cell>
          <cell r="S646">
            <v>0</v>
          </cell>
          <cell r="X646">
            <v>42.12</v>
          </cell>
          <cell r="Y646">
            <v>172.89</v>
          </cell>
          <cell r="Z646">
            <v>0.75637688703800099</v>
          </cell>
          <cell r="AC646">
            <v>141</v>
          </cell>
          <cell r="AD646">
            <v>0.70127659574468082</v>
          </cell>
          <cell r="AE646" t="str">
            <v/>
          </cell>
        </row>
        <row r="647">
          <cell r="A647" t="str">
            <v>FTC136</v>
          </cell>
          <cell r="B647" t="str">
            <v>COAST TO COAST</v>
          </cell>
          <cell r="C647" t="str">
            <v>AUTO SUMMIT TRADING CO., LTD.</v>
          </cell>
          <cell r="D647" t="str">
            <v>C2C</v>
          </cell>
          <cell r="E647" t="str">
            <v>C2CA</v>
          </cell>
          <cell r="F647" t="str">
            <v>CCIFTC136</v>
          </cell>
          <cell r="G647" t="str">
            <v>FT;00-06 TAHOE;STAINLESS;W/O FLARE</v>
          </cell>
          <cell r="O647">
            <v>32.4</v>
          </cell>
          <cell r="P647" t="str">
            <v>GA</v>
          </cell>
          <cell r="Q647">
            <v>0.28000000000000003</v>
          </cell>
          <cell r="R647">
            <v>0.02</v>
          </cell>
          <cell r="S647">
            <v>0</v>
          </cell>
          <cell r="X647">
            <v>42.12</v>
          </cell>
          <cell r="Y647">
            <v>172.89</v>
          </cell>
          <cell r="Z647">
            <v>0.75637688703800099</v>
          </cell>
          <cell r="AC647">
            <v>141</v>
          </cell>
          <cell r="AD647">
            <v>0.70127659574468082</v>
          </cell>
          <cell r="AE647" t="str">
            <v/>
          </cell>
        </row>
        <row r="648">
          <cell r="A648" t="str">
            <v>FTC145</v>
          </cell>
          <cell r="B648" t="str">
            <v>COAST TO COAST</v>
          </cell>
          <cell r="C648" t="str">
            <v>AUTO SUMMIT TRADING CO., LTD.</v>
          </cell>
          <cell r="D648" t="str">
            <v>C2C</v>
          </cell>
          <cell r="E648" t="str">
            <v>C2CA</v>
          </cell>
          <cell r="F648" t="str">
            <v>CCIFTC145</v>
          </cell>
          <cell r="G648" t="str">
            <v>FT;07-13 SILVERADO;STAINLESS;4PC</v>
          </cell>
          <cell r="O648">
            <v>32.71</v>
          </cell>
          <cell r="P648" t="str">
            <v>GA</v>
          </cell>
          <cell r="Q648">
            <v>0.28000000000000003</v>
          </cell>
          <cell r="R648">
            <v>0.02</v>
          </cell>
          <cell r="S648">
            <v>0</v>
          </cell>
          <cell r="X648">
            <v>42.523000000000003</v>
          </cell>
          <cell r="Y648">
            <v>172.89</v>
          </cell>
          <cell r="Z648">
            <v>0.75404592515472268</v>
          </cell>
          <cell r="AC648">
            <v>141</v>
          </cell>
          <cell r="AD648">
            <v>0.69841843971631212</v>
          </cell>
          <cell r="AE648" t="str">
            <v/>
          </cell>
        </row>
        <row r="649">
          <cell r="A649" t="str">
            <v>FTC146</v>
          </cell>
          <cell r="B649" t="str">
            <v>COAST TO COAST</v>
          </cell>
          <cell r="C649" t="str">
            <v>AUTO SUMMIT TRADING CO., LTD.</v>
          </cell>
          <cell r="D649" t="str">
            <v>C2C</v>
          </cell>
          <cell r="E649" t="str">
            <v>C2CA</v>
          </cell>
          <cell r="F649" t="str">
            <v>CCIFTC146</v>
          </cell>
          <cell r="G649" t="str">
            <v>FT;07-13 SIERRA;STAINLESS;4PC</v>
          </cell>
          <cell r="O649">
            <v>34.18</v>
          </cell>
          <cell r="P649" t="str">
            <v>GA</v>
          </cell>
          <cell r="Q649">
            <v>0.28000000000000003</v>
          </cell>
          <cell r="R649">
            <v>0.02</v>
          </cell>
          <cell r="S649">
            <v>0</v>
          </cell>
          <cell r="X649">
            <v>44.434000000000005</v>
          </cell>
          <cell r="Y649">
            <v>172.89</v>
          </cell>
          <cell r="Z649">
            <v>0.74299265428885419</v>
          </cell>
          <cell r="AC649">
            <v>141</v>
          </cell>
          <cell r="AD649">
            <v>0.68486524822695038</v>
          </cell>
          <cell r="AE649" t="str">
            <v/>
          </cell>
        </row>
        <row r="650">
          <cell r="A650" t="str">
            <v>FTC147</v>
          </cell>
          <cell r="B650" t="str">
            <v>COAST TO COAST</v>
          </cell>
          <cell r="C650" t="str">
            <v>AUTO SUMMIT TRADING CO., LTD.</v>
          </cell>
          <cell r="D650" t="str">
            <v>C2C</v>
          </cell>
          <cell r="E650" t="str">
            <v>C2CA</v>
          </cell>
          <cell r="F650" t="str">
            <v>CCIFTC147</v>
          </cell>
          <cell r="G650" t="str">
            <v>FT;07-13 SIERRA;STAINLESS;4PC</v>
          </cell>
          <cell r="O650">
            <v>41.3</v>
          </cell>
          <cell r="P650" t="str">
            <v>GA</v>
          </cell>
          <cell r="Q650">
            <v>0.28000000000000003</v>
          </cell>
          <cell r="R650">
            <v>0.02</v>
          </cell>
          <cell r="S650">
            <v>0</v>
          </cell>
          <cell r="X650">
            <v>53.69</v>
          </cell>
          <cell r="Y650">
            <v>188.89</v>
          </cell>
          <cell r="Z650">
            <v>0.7157604955264969</v>
          </cell>
          <cell r="AC650">
            <v>153</v>
          </cell>
          <cell r="AD650">
            <v>0.64908496732026144</v>
          </cell>
          <cell r="AE650" t="str">
            <v/>
          </cell>
        </row>
        <row r="651">
          <cell r="A651" t="str">
            <v>FTC163</v>
          </cell>
          <cell r="B651" t="str">
            <v>COAST TO COAST</v>
          </cell>
          <cell r="C651" t="str">
            <v>AUTO SUMMIT TRADING CO., LTD.</v>
          </cell>
          <cell r="D651" t="str">
            <v>C2C</v>
          </cell>
          <cell r="E651" t="str">
            <v>C2CA</v>
          </cell>
          <cell r="F651" t="str">
            <v>CCIFTC163</v>
          </cell>
          <cell r="G651" t="str">
            <v>FT;14-15 SILVERADO;STAINLESS;4PC</v>
          </cell>
          <cell r="O651">
            <v>44.35</v>
          </cell>
          <cell r="P651" t="str">
            <v>GA</v>
          </cell>
          <cell r="Q651">
            <v>0.28000000000000003</v>
          </cell>
          <cell r="R651">
            <v>0.02</v>
          </cell>
          <cell r="S651">
            <v>0</v>
          </cell>
          <cell r="X651">
            <v>57.655000000000001</v>
          </cell>
          <cell r="Y651">
            <v>232.89</v>
          </cell>
          <cell r="Z651">
            <v>0.75243677272532095</v>
          </cell>
          <cell r="AC651">
            <v>185</v>
          </cell>
          <cell r="AD651">
            <v>0.68835135135135139</v>
          </cell>
          <cell r="AE651" t="str">
            <v/>
          </cell>
        </row>
        <row r="652">
          <cell r="A652" t="str">
            <v>FTC164</v>
          </cell>
          <cell r="B652" t="str">
            <v>COAST TO COAST</v>
          </cell>
          <cell r="C652" t="str">
            <v>AUTO SUMMIT TRADING CO., LTD.</v>
          </cell>
          <cell r="D652" t="str">
            <v>C2C</v>
          </cell>
          <cell r="E652" t="str">
            <v>C2CA</v>
          </cell>
          <cell r="F652" t="str">
            <v>CCIFTC164</v>
          </cell>
          <cell r="G652" t="str">
            <v>FT;16-18 SILVERADO;STAINLESS;4PC</v>
          </cell>
          <cell r="O652">
            <v>43.22</v>
          </cell>
          <cell r="P652" t="str">
            <v>GA</v>
          </cell>
          <cell r="Q652">
            <v>0.28000000000000003</v>
          </cell>
          <cell r="R652">
            <v>0.02</v>
          </cell>
          <cell r="S652">
            <v>0</v>
          </cell>
          <cell r="X652">
            <v>56.186</v>
          </cell>
          <cell r="Y652">
            <v>232.89</v>
          </cell>
          <cell r="Z652">
            <v>0.75874447163897119</v>
          </cell>
          <cell r="AC652">
            <v>185</v>
          </cell>
          <cell r="AD652">
            <v>0.69629189189189189</v>
          </cell>
          <cell r="AE652" t="str">
            <v/>
          </cell>
        </row>
        <row r="653">
          <cell r="A653" t="str">
            <v>FTC172</v>
          </cell>
          <cell r="B653" t="str">
            <v>COAST TO COAST</v>
          </cell>
          <cell r="C653" t="str">
            <v>AUTO SUMMIT TRADING CO., LTD.</v>
          </cell>
          <cell r="D653" t="str">
            <v>C2C</v>
          </cell>
          <cell r="E653" t="str">
            <v>C2CA</v>
          </cell>
          <cell r="F653" t="str">
            <v>CCIFTC172</v>
          </cell>
          <cell r="G653" t="str">
            <v>FT;19-20 SILVERADO;STAINLESS;4PC</v>
          </cell>
          <cell r="O653">
            <v>46.43</v>
          </cell>
          <cell r="P653" t="str">
            <v>GA</v>
          </cell>
          <cell r="Q653">
            <v>0.28000000000000003</v>
          </cell>
          <cell r="R653">
            <v>0.02</v>
          </cell>
          <cell r="S653">
            <v>0</v>
          </cell>
          <cell r="X653">
            <v>60.359000000000002</v>
          </cell>
          <cell r="Y653">
            <v>215.89</v>
          </cell>
          <cell r="Z653">
            <v>0.72041780536384259</v>
          </cell>
          <cell r="AC653">
            <v>173</v>
          </cell>
          <cell r="AD653">
            <v>0.65110404624277451</v>
          </cell>
          <cell r="AE653" t="str">
            <v/>
          </cell>
        </row>
        <row r="654">
          <cell r="A654" t="str">
            <v>FTD237</v>
          </cell>
          <cell r="B654" t="str">
            <v>COAST TO COAST</v>
          </cell>
          <cell r="C654" t="str">
            <v>AUTO SUMMIT TRADING CO., LTD.</v>
          </cell>
          <cell r="D654" t="str">
            <v>C2C</v>
          </cell>
          <cell r="E654" t="str">
            <v>C2CA</v>
          </cell>
          <cell r="F654" t="str">
            <v>CCIFTD237</v>
          </cell>
          <cell r="G654" t="str">
            <v>FT;09-18 RAM;STAINLESS;4PC</v>
          </cell>
          <cell r="O654">
            <v>43</v>
          </cell>
          <cell r="P654" t="str">
            <v>GA</v>
          </cell>
          <cell r="Q654">
            <v>0.28000000000000003</v>
          </cell>
          <cell r="R654">
            <v>0.02</v>
          </cell>
          <cell r="S654">
            <v>0</v>
          </cell>
          <cell r="X654">
            <v>55.9</v>
          </cell>
          <cell r="Y654">
            <v>202.89</v>
          </cell>
          <cell r="Z654">
            <v>0.7244812459953669</v>
          </cell>
          <cell r="AC654">
            <v>163</v>
          </cell>
          <cell r="AD654">
            <v>0.65705521472392636</v>
          </cell>
          <cell r="AE654" t="str">
            <v/>
          </cell>
        </row>
        <row r="655">
          <cell r="A655" t="str">
            <v>FTD251</v>
          </cell>
          <cell r="B655" t="str">
            <v>COAST TO COAST</v>
          </cell>
          <cell r="C655" t="str">
            <v>AUTO SUMMIT TRADING CO., LTD.</v>
          </cell>
          <cell r="D655" t="str">
            <v>C2C</v>
          </cell>
          <cell r="E655" t="str">
            <v>C2CA</v>
          </cell>
          <cell r="F655" t="str">
            <v>CCIFTD251</v>
          </cell>
          <cell r="G655" t="str">
            <v>FT;02-08 RAM;STAINLESS;4PC</v>
          </cell>
          <cell r="O655">
            <v>32.71</v>
          </cell>
          <cell r="P655" t="str">
            <v>GA</v>
          </cell>
          <cell r="Q655">
            <v>0.28000000000000003</v>
          </cell>
          <cell r="R655">
            <v>0.02</v>
          </cell>
          <cell r="S655">
            <v>0</v>
          </cell>
          <cell r="X655">
            <v>42.523000000000003</v>
          </cell>
          <cell r="Y655">
            <v>172.89</v>
          </cell>
          <cell r="Z655">
            <v>0.75404592515472268</v>
          </cell>
          <cell r="AC655">
            <v>141</v>
          </cell>
          <cell r="AD655">
            <v>0.69841843971631212</v>
          </cell>
          <cell r="AE655" t="str">
            <v/>
          </cell>
        </row>
        <row r="656">
          <cell r="A656" t="str">
            <v>FTD255</v>
          </cell>
          <cell r="B656" t="str">
            <v>COAST TO COAST</v>
          </cell>
          <cell r="C656" t="str">
            <v>AUTO SUMMIT TRADING CO., LTD.</v>
          </cell>
          <cell r="D656" t="str">
            <v>C2C</v>
          </cell>
          <cell r="E656" t="str">
            <v>C2CA</v>
          </cell>
          <cell r="F656" t="str">
            <v>CCIFTD255</v>
          </cell>
          <cell r="G656" t="str">
            <v>FT;19-20 RAM;STAINLESS;4PC</v>
          </cell>
          <cell r="O656">
            <v>50.88</v>
          </cell>
          <cell r="P656" t="str">
            <v>GA</v>
          </cell>
          <cell r="Q656">
            <v>0.28000000000000003</v>
          </cell>
          <cell r="R656">
            <v>0.02</v>
          </cell>
          <cell r="S656">
            <v>0</v>
          </cell>
          <cell r="X656">
            <v>66.144000000000005</v>
          </cell>
          <cell r="Y656">
            <v>215.89</v>
          </cell>
          <cell r="Z656">
            <v>0.69362175181805541</v>
          </cell>
          <cell r="AC656">
            <v>173</v>
          </cell>
          <cell r="AD656">
            <v>0.61766473988439308</v>
          </cell>
          <cell r="AE656" t="str">
            <v/>
          </cell>
        </row>
        <row r="657">
          <cell r="A657" t="str">
            <v>FTF185</v>
          </cell>
          <cell r="B657" t="str">
            <v>COAST TO COAST</v>
          </cell>
          <cell r="C657" t="str">
            <v>AUTO SUMMIT TRADING CO., LTD.</v>
          </cell>
          <cell r="D657" t="str">
            <v>C2C</v>
          </cell>
          <cell r="E657" t="str">
            <v>C2CA</v>
          </cell>
          <cell r="F657" t="str">
            <v>CCIFTF185</v>
          </cell>
          <cell r="G657" t="str">
            <v>FT;99-07 SUPERDUTY;STAINLESS;4PC</v>
          </cell>
          <cell r="O657">
            <v>32.71</v>
          </cell>
          <cell r="P657" t="str">
            <v>GA</v>
          </cell>
          <cell r="Q657">
            <v>0.28000000000000003</v>
          </cell>
          <cell r="R657">
            <v>0.02</v>
          </cell>
          <cell r="S657">
            <v>0</v>
          </cell>
          <cell r="X657">
            <v>42.523000000000003</v>
          </cell>
          <cell r="Y657">
            <v>172.89</v>
          </cell>
          <cell r="Z657">
            <v>0.75404592515472268</v>
          </cell>
          <cell r="AC657">
            <v>141</v>
          </cell>
          <cell r="AD657">
            <v>0.69841843971631212</v>
          </cell>
          <cell r="AE657" t="str">
            <v/>
          </cell>
        </row>
        <row r="658">
          <cell r="A658" t="str">
            <v>FTF190</v>
          </cell>
          <cell r="B658" t="str">
            <v>COAST TO COAST</v>
          </cell>
          <cell r="C658" t="str">
            <v>AUTO SUMMIT TRADING CO., LTD.</v>
          </cell>
          <cell r="D658" t="str">
            <v>C2C</v>
          </cell>
          <cell r="E658" t="str">
            <v>C2CA</v>
          </cell>
          <cell r="F658" t="str">
            <v>CCIFTF190</v>
          </cell>
          <cell r="G658" t="str">
            <v>FT;04-14 F150;STAINLESS;W/O FLARE</v>
          </cell>
          <cell r="O658">
            <v>32.4</v>
          </cell>
          <cell r="P658" t="str">
            <v>GA</v>
          </cell>
          <cell r="Q658">
            <v>0.28000000000000003</v>
          </cell>
          <cell r="R658">
            <v>0.02</v>
          </cell>
          <cell r="S658">
            <v>0</v>
          </cell>
          <cell r="X658">
            <v>42.12</v>
          </cell>
          <cell r="Y658">
            <v>172.89</v>
          </cell>
          <cell r="Z658">
            <v>0.75637688703800099</v>
          </cell>
          <cell r="AC658">
            <v>141</v>
          </cell>
          <cell r="AD658">
            <v>0.70127659574468082</v>
          </cell>
          <cell r="AE658" t="str">
            <v/>
          </cell>
        </row>
        <row r="659">
          <cell r="A659" t="str">
            <v>FTF201</v>
          </cell>
          <cell r="B659" t="str">
            <v>COAST TO COAST</v>
          </cell>
          <cell r="C659" t="str">
            <v>AUTO SUMMIT TRADING CO., LTD.</v>
          </cell>
          <cell r="D659" t="str">
            <v>C2C</v>
          </cell>
          <cell r="E659" t="str">
            <v>C2CA</v>
          </cell>
          <cell r="F659" t="str">
            <v>CCIFTF201</v>
          </cell>
          <cell r="G659" t="str">
            <v>FT;08-10 SUPDTY;STAINLESS;W/O FLARE</v>
          </cell>
          <cell r="O659">
            <v>32.71</v>
          </cell>
          <cell r="P659" t="str">
            <v>GA</v>
          </cell>
          <cell r="Q659">
            <v>0.28000000000000003</v>
          </cell>
          <cell r="R659">
            <v>0.02</v>
          </cell>
          <cell r="S659">
            <v>0</v>
          </cell>
          <cell r="X659">
            <v>42.523000000000003</v>
          </cell>
          <cell r="Y659">
            <v>188.89</v>
          </cell>
          <cell r="Z659">
            <v>0.77487955953200272</v>
          </cell>
          <cell r="AC659">
            <v>153</v>
          </cell>
          <cell r="AD659">
            <v>0.72207189542483663</v>
          </cell>
          <cell r="AE659" t="str">
            <v/>
          </cell>
        </row>
        <row r="660">
          <cell r="A660" t="str">
            <v>FTF216</v>
          </cell>
          <cell r="B660" t="str">
            <v>COAST TO COAST</v>
          </cell>
          <cell r="C660" t="str">
            <v>AUTO SUMMIT TRADING CO., LTD.</v>
          </cell>
          <cell r="D660" t="str">
            <v>C2C</v>
          </cell>
          <cell r="E660" t="str">
            <v>C2CA</v>
          </cell>
          <cell r="F660" t="str">
            <v>CCIFTF216</v>
          </cell>
          <cell r="G660" t="str">
            <v>FT;11-16 SUPDTY;STAINLESS;W/O FLARE</v>
          </cell>
          <cell r="O660">
            <v>34.18</v>
          </cell>
          <cell r="P660" t="str">
            <v>GA</v>
          </cell>
          <cell r="Q660">
            <v>0.28000000000000003</v>
          </cell>
          <cell r="R660">
            <v>0.02</v>
          </cell>
          <cell r="S660">
            <v>0</v>
          </cell>
          <cell r="X660">
            <v>44.434000000000005</v>
          </cell>
          <cell r="Y660">
            <v>188.89</v>
          </cell>
          <cell r="Z660">
            <v>0.76476256022023403</v>
          </cell>
          <cell r="AC660">
            <v>153</v>
          </cell>
          <cell r="AD660">
            <v>0.70958169934640525</v>
          </cell>
          <cell r="AE660" t="str">
            <v/>
          </cell>
        </row>
        <row r="661">
          <cell r="A661" t="str">
            <v>FTF220</v>
          </cell>
          <cell r="B661" t="str">
            <v>COAST TO COAST</v>
          </cell>
          <cell r="C661" t="str">
            <v>AUTO SUMMIT TRADING CO., LTD.</v>
          </cell>
          <cell r="D661" t="str">
            <v>C2C</v>
          </cell>
          <cell r="E661" t="str">
            <v>C2CA</v>
          </cell>
          <cell r="F661" t="str">
            <v>CCIFTF220</v>
          </cell>
          <cell r="G661" t="str">
            <v>FT;15-17 F150;STAINLESS;4PC</v>
          </cell>
          <cell r="O661">
            <v>45.48</v>
          </cell>
          <cell r="P661" t="str">
            <v>GA</v>
          </cell>
          <cell r="Q661">
            <v>0.28000000000000003</v>
          </cell>
          <cell r="R661">
            <v>0.02</v>
          </cell>
          <cell r="S661">
            <v>0</v>
          </cell>
          <cell r="X661">
            <v>59.123999999999995</v>
          </cell>
          <cell r="Y661">
            <v>232.89</v>
          </cell>
          <cell r="Z661">
            <v>0.74612907381167071</v>
          </cell>
          <cell r="AC661">
            <v>185</v>
          </cell>
          <cell r="AD661">
            <v>0.68041081081081078</v>
          </cell>
          <cell r="AE661" t="str">
            <v/>
          </cell>
        </row>
        <row r="662">
          <cell r="A662" t="str">
            <v>FTFL3110</v>
          </cell>
          <cell r="B662" t="str">
            <v>COAST TO COAST</v>
          </cell>
          <cell r="C662" t="str">
            <v>AUTO SUMMIT TRADING CO., LTD.</v>
          </cell>
          <cell r="D662" t="str">
            <v>C2C</v>
          </cell>
          <cell r="E662" t="str">
            <v>C2CA</v>
          </cell>
          <cell r="F662" t="str">
            <v>CCIFTFL3110</v>
          </cell>
          <cell r="G662" t="str">
            <v>FT;03-11 TOWNCAR;STAINLESS;4PC</v>
          </cell>
          <cell r="O662">
            <v>26.6</v>
          </cell>
          <cell r="P662" t="str">
            <v>GA</v>
          </cell>
          <cell r="Q662">
            <v>0.28000000000000003</v>
          </cell>
          <cell r="R662">
            <v>0.02</v>
          </cell>
          <cell r="S662">
            <v>0</v>
          </cell>
          <cell r="X662">
            <v>34.580000000000005</v>
          </cell>
          <cell r="Y662">
            <v>172.89</v>
          </cell>
          <cell r="Z662">
            <v>0.79998843195095137</v>
          </cell>
          <cell r="AC662">
            <v>141</v>
          </cell>
          <cell r="AD662">
            <v>0.75475177304964525</v>
          </cell>
          <cell r="AE662" t="str">
            <v/>
          </cell>
        </row>
        <row r="663">
          <cell r="A663" t="str">
            <v>FTT076</v>
          </cell>
          <cell r="B663" t="str">
            <v>COAST TO COAST</v>
          </cell>
          <cell r="C663" t="str">
            <v>AUTO SUMMIT TRADING CO., LTD.</v>
          </cell>
          <cell r="D663" t="str">
            <v>C2C</v>
          </cell>
          <cell r="E663" t="str">
            <v>C2CA</v>
          </cell>
          <cell r="F663" t="str">
            <v>CCIFTT076</v>
          </cell>
          <cell r="G663" t="str">
            <v>FT;14-20 TUNDRA;STAINLESS;4PC</v>
          </cell>
          <cell r="O663">
            <v>44.21</v>
          </cell>
          <cell r="P663" t="str">
            <v>GA</v>
          </cell>
          <cell r="Q663">
            <v>0.28000000000000003</v>
          </cell>
          <cell r="R663">
            <v>0.02</v>
          </cell>
          <cell r="S663">
            <v>0</v>
          </cell>
          <cell r="X663">
            <v>57.473000000000006</v>
          </cell>
          <cell r="Y663">
            <v>232.89</v>
          </cell>
          <cell r="Z663">
            <v>0.75321825754648108</v>
          </cell>
          <cell r="AC663">
            <v>185</v>
          </cell>
          <cell r="AD663">
            <v>0.68933513513513511</v>
          </cell>
          <cell r="AE663" t="str">
            <v/>
          </cell>
        </row>
        <row r="664">
          <cell r="A664" t="str">
            <v>GDC02</v>
          </cell>
          <cell r="B664" t="str">
            <v>COAST TO COAST</v>
          </cell>
          <cell r="C664" t="str">
            <v>GOLDEN KNIGHT ENTERPRISE CO., LTD</v>
          </cell>
          <cell r="D664" t="str">
            <v>C2C</v>
          </cell>
          <cell r="E664" t="str">
            <v>C2CG</v>
          </cell>
          <cell r="F664" t="str">
            <v>CCIGDC02</v>
          </cell>
          <cell r="G664" t="str">
            <v>GDC;99-06 SILVERADO;CHRM;ABS;1PC</v>
          </cell>
          <cell r="O664">
            <v>6.37</v>
          </cell>
          <cell r="P664" t="str">
            <v>DB</v>
          </cell>
          <cell r="Q664">
            <v>0.16</v>
          </cell>
          <cell r="R664">
            <v>2.5000000000000001E-2</v>
          </cell>
          <cell r="S664">
            <v>0</v>
          </cell>
          <cell r="X664">
            <v>7.548449999999999</v>
          </cell>
          <cell r="Y664">
            <v>38.89</v>
          </cell>
          <cell r="Z664">
            <v>0.80590254564155317</v>
          </cell>
          <cell r="AC664">
            <v>24</v>
          </cell>
          <cell r="AD664">
            <v>0.68548125000000004</v>
          </cell>
          <cell r="AE664" t="str">
            <v/>
          </cell>
        </row>
        <row r="665">
          <cell r="A665" t="str">
            <v>GDC05</v>
          </cell>
          <cell r="B665" t="str">
            <v>COAST TO COAST</v>
          </cell>
          <cell r="C665" t="str">
            <v>AUTO SUMMIT TRADING CO., LTD.</v>
          </cell>
          <cell r="D665" t="str">
            <v>C2C</v>
          </cell>
          <cell r="E665" t="str">
            <v>C2CA</v>
          </cell>
          <cell r="F665" t="str">
            <v>CCIGDC05</v>
          </cell>
          <cell r="G665" t="str">
            <v>GDC;97-03 F150;STAINLESS;1PC</v>
          </cell>
          <cell r="O665">
            <v>7.45</v>
          </cell>
          <cell r="P665" t="str">
            <v>DB</v>
          </cell>
          <cell r="Q665">
            <v>0.16</v>
          </cell>
          <cell r="R665">
            <v>2.5000000000000001E-2</v>
          </cell>
          <cell r="S665">
            <v>0</v>
          </cell>
          <cell r="X665">
            <v>8.8282499999999988</v>
          </cell>
          <cell r="Y665">
            <v>39.89</v>
          </cell>
          <cell r="Z665">
            <v>0.77868513411882689</v>
          </cell>
          <cell r="AC665">
            <v>27</v>
          </cell>
          <cell r="AD665">
            <v>0.67302777777777789</v>
          </cell>
          <cell r="AE665" t="str">
            <v/>
          </cell>
        </row>
        <row r="666">
          <cell r="A666" t="str">
            <v>GDC11</v>
          </cell>
          <cell r="B666" t="str">
            <v>COAST TO COAST</v>
          </cell>
          <cell r="C666" t="str">
            <v>AUTO SUMMIT TRADING CO., LTD.</v>
          </cell>
          <cell r="D666" t="str">
            <v>C2C</v>
          </cell>
          <cell r="E666" t="str">
            <v>C2CA</v>
          </cell>
          <cell r="F666" t="str">
            <v>CCIGDC11</v>
          </cell>
          <cell r="G666" t="str">
            <v>GDC;07-16 COMPASS;STAINLESS;1PC</v>
          </cell>
          <cell r="O666">
            <v>7.45</v>
          </cell>
          <cell r="P666" t="str">
            <v>DB</v>
          </cell>
          <cell r="Q666">
            <v>0.16</v>
          </cell>
          <cell r="R666">
            <v>2.5000000000000001E-2</v>
          </cell>
          <cell r="S666">
            <v>0</v>
          </cell>
          <cell r="X666">
            <v>8.8282499999999988</v>
          </cell>
          <cell r="Y666">
            <v>39.89</v>
          </cell>
          <cell r="Z666">
            <v>0.77868513411882689</v>
          </cell>
          <cell r="AC666">
            <v>27</v>
          </cell>
          <cell r="AD666">
            <v>0.67302777777777789</v>
          </cell>
          <cell r="AE666" t="str">
            <v/>
          </cell>
        </row>
        <row r="667">
          <cell r="A667" t="str">
            <v>GDC13</v>
          </cell>
          <cell r="B667" t="str">
            <v>COAST TO COAST</v>
          </cell>
          <cell r="C667" t="str">
            <v>AUTO SUMMIT TRADING CO., LTD.</v>
          </cell>
          <cell r="D667" t="str">
            <v>C2C</v>
          </cell>
          <cell r="E667" t="str">
            <v>C2CA</v>
          </cell>
          <cell r="F667" t="str">
            <v>CCIGDC13</v>
          </cell>
          <cell r="G667" t="str">
            <v>GDC;07-14 TAHOE;STAINLESS;1PC</v>
          </cell>
          <cell r="O667">
            <v>7.45</v>
          </cell>
          <cell r="P667" t="str">
            <v>DB</v>
          </cell>
          <cell r="Q667">
            <v>0.16</v>
          </cell>
          <cell r="R667">
            <v>2.5000000000000001E-2</v>
          </cell>
          <cell r="S667">
            <v>0</v>
          </cell>
          <cell r="X667">
            <v>8.8282499999999988</v>
          </cell>
          <cell r="Y667">
            <v>39.89</v>
          </cell>
          <cell r="Z667">
            <v>0.77868513411882689</v>
          </cell>
          <cell r="AC667">
            <v>27</v>
          </cell>
          <cell r="AD667">
            <v>0.67302777777777789</v>
          </cell>
          <cell r="AE667" t="str">
            <v/>
          </cell>
        </row>
        <row r="668">
          <cell r="A668" t="str">
            <v>GDC14</v>
          </cell>
          <cell r="B668" t="str">
            <v>COAST TO COAST</v>
          </cell>
          <cell r="C668" t="str">
            <v>AUTO SUMMIT TRADING CO., LTD.</v>
          </cell>
          <cell r="D668" t="str">
            <v>C2C</v>
          </cell>
          <cell r="E668" t="str">
            <v>C2CA</v>
          </cell>
          <cell r="F668" t="str">
            <v>CCIGDC14</v>
          </cell>
          <cell r="G668" t="str">
            <v>GDC;07-13 SILVERADO;STAINLESS;1PC</v>
          </cell>
          <cell r="O668">
            <v>7.45</v>
          </cell>
          <cell r="P668" t="str">
            <v>DB</v>
          </cell>
          <cell r="Q668">
            <v>0.16</v>
          </cell>
          <cell r="R668">
            <v>2.5000000000000001E-2</v>
          </cell>
          <cell r="S668">
            <v>0</v>
          </cell>
          <cell r="X668">
            <v>8.8282499999999988</v>
          </cell>
          <cell r="Y668">
            <v>39.89</v>
          </cell>
          <cell r="Z668">
            <v>0.77868513411882689</v>
          </cell>
          <cell r="AC668">
            <v>27</v>
          </cell>
          <cell r="AD668">
            <v>0.67302777777777789</v>
          </cell>
          <cell r="AE668" t="str">
            <v/>
          </cell>
        </row>
        <row r="669">
          <cell r="A669" t="str">
            <v>GDC17</v>
          </cell>
          <cell r="B669" t="str">
            <v>COAST TO COAST</v>
          </cell>
          <cell r="C669" t="str">
            <v>CHERNG MIN ENTERPRISE CO., LTD</v>
          </cell>
          <cell r="D669" t="str">
            <v>C2C</v>
          </cell>
          <cell r="E669" t="str">
            <v>C2CC</v>
          </cell>
          <cell r="F669" t="str">
            <v>CCIGDC17</v>
          </cell>
          <cell r="G669" t="str">
            <v>GDC;09-18 RAM;CHRM;ABS;1PC</v>
          </cell>
          <cell r="O669">
            <v>4.42</v>
          </cell>
          <cell r="P669" t="str">
            <v>DB</v>
          </cell>
          <cell r="Q669">
            <v>0.16</v>
          </cell>
          <cell r="R669">
            <v>2.5000000000000001E-2</v>
          </cell>
          <cell r="S669">
            <v>0</v>
          </cell>
          <cell r="X669">
            <v>5.2376999999999994</v>
          </cell>
          <cell r="Y669">
            <v>40.89</v>
          </cell>
          <cell r="Z669">
            <v>0.87190755685986798</v>
          </cell>
          <cell r="AC669">
            <v>28</v>
          </cell>
          <cell r="AD669">
            <v>0.81293928571428575</v>
          </cell>
          <cell r="AE669" t="str">
            <v/>
          </cell>
        </row>
        <row r="670">
          <cell r="A670" t="str">
            <v>GDC21</v>
          </cell>
          <cell r="B670" t="str">
            <v>COAST TO COAST</v>
          </cell>
          <cell r="C670" t="str">
            <v>AUTO SUMMIT TRADING CO., LTD.</v>
          </cell>
          <cell r="D670" t="str">
            <v>C2C</v>
          </cell>
          <cell r="E670" t="str">
            <v>C2CA</v>
          </cell>
          <cell r="F670" t="str">
            <v>CCIGDC21</v>
          </cell>
          <cell r="G670" t="str">
            <v>GDC;09-14 F150;STAINLESS;1PC</v>
          </cell>
          <cell r="O670">
            <v>7.45</v>
          </cell>
          <cell r="P670" t="str">
            <v>DB</v>
          </cell>
          <cell r="Q670">
            <v>0.16</v>
          </cell>
          <cell r="R670">
            <v>2.5000000000000001E-2</v>
          </cell>
          <cell r="S670">
            <v>0</v>
          </cell>
          <cell r="X670">
            <v>8.8282499999999988</v>
          </cell>
          <cell r="Y670">
            <v>39.89</v>
          </cell>
          <cell r="Z670">
            <v>0.77868513411882689</v>
          </cell>
          <cell r="AC670">
            <v>27</v>
          </cell>
          <cell r="AD670">
            <v>0.67302777777777789</v>
          </cell>
          <cell r="AE670" t="str">
            <v/>
          </cell>
        </row>
        <row r="671">
          <cell r="A671" t="str">
            <v>GDC23</v>
          </cell>
          <cell r="B671" t="str">
            <v>COAST TO COAST</v>
          </cell>
          <cell r="C671" t="str">
            <v>AUTO SUMMIT TRADING CO., LTD.</v>
          </cell>
          <cell r="D671" t="str">
            <v>C2C</v>
          </cell>
          <cell r="E671" t="str">
            <v>C2CA</v>
          </cell>
          <cell r="F671" t="str">
            <v>CCIGDC23</v>
          </cell>
          <cell r="G671" t="str">
            <v>GDC;15-20 F150;STAINLESS;1PC</v>
          </cell>
          <cell r="O671">
            <v>7.45</v>
          </cell>
          <cell r="P671" t="str">
            <v>DB</v>
          </cell>
          <cell r="Q671">
            <v>0.16</v>
          </cell>
          <cell r="R671">
            <v>2.5000000000000001E-2</v>
          </cell>
          <cell r="S671">
            <v>0</v>
          </cell>
          <cell r="X671">
            <v>8.8282499999999988</v>
          </cell>
          <cell r="Y671">
            <v>39.89</v>
          </cell>
          <cell r="Z671">
            <v>0.77868513411882689</v>
          </cell>
          <cell r="AC671">
            <v>27</v>
          </cell>
          <cell r="AD671">
            <v>0.67302777777777789</v>
          </cell>
          <cell r="AE671" t="str">
            <v/>
          </cell>
        </row>
        <row r="672">
          <cell r="A672" t="str">
            <v>MC101</v>
          </cell>
          <cell r="B672" t="str">
            <v>COAST TO COAST</v>
          </cell>
          <cell r="C672" t="str">
            <v>TRIM ILLUSIONS, INC</v>
          </cell>
          <cell r="D672" t="str">
            <v>C2C</v>
          </cell>
          <cell r="E672" t="str">
            <v>C2CT</v>
          </cell>
          <cell r="F672" t="str">
            <v>MC101</v>
          </cell>
          <cell r="G672" t="str">
            <v>MC;02-08 RAM 1500;CHRM</v>
          </cell>
          <cell r="O672">
            <v>16</v>
          </cell>
          <cell r="P672" t="str">
            <v>DBB</v>
          </cell>
          <cell r="Q672">
            <v>0.16</v>
          </cell>
          <cell r="R672">
            <v>2.5000000000000001E-2</v>
          </cell>
          <cell r="S672">
            <v>0.25</v>
          </cell>
          <cell r="X672">
            <v>22.959999999999997</v>
          </cell>
          <cell r="Y672">
            <v>85.89</v>
          </cell>
          <cell r="Z672">
            <v>0.73268133659331713</v>
          </cell>
          <cell r="AC672">
            <v>60</v>
          </cell>
          <cell r="AD672">
            <v>0.6173333333333334</v>
          </cell>
          <cell r="AE672" t="str">
            <v/>
          </cell>
        </row>
        <row r="673">
          <cell r="A673" t="str">
            <v>MC106</v>
          </cell>
          <cell r="B673" t="str">
            <v>COAST TO COAST</v>
          </cell>
          <cell r="C673" t="str">
            <v>TRIM ILLUSIONS, INC</v>
          </cell>
          <cell r="D673" t="str">
            <v>C2C</v>
          </cell>
          <cell r="E673" t="str">
            <v>C2CT</v>
          </cell>
          <cell r="F673" t="str">
            <v>MC106</v>
          </cell>
          <cell r="G673" t="str">
            <v>MC;04-15 TITAN;CHRM</v>
          </cell>
          <cell r="O673">
            <v>16</v>
          </cell>
          <cell r="P673" t="str">
            <v>DBB</v>
          </cell>
          <cell r="Q673">
            <v>0.16</v>
          </cell>
          <cell r="R673">
            <v>2.5000000000000001E-2</v>
          </cell>
          <cell r="S673">
            <v>0.25</v>
          </cell>
          <cell r="X673">
            <v>22.959999999999997</v>
          </cell>
          <cell r="Y673">
            <v>85.89</v>
          </cell>
          <cell r="Z673">
            <v>0.73268133659331713</v>
          </cell>
          <cell r="AC673">
            <v>60</v>
          </cell>
          <cell r="AD673">
            <v>0.6173333333333334</v>
          </cell>
          <cell r="AE673" t="str">
            <v/>
          </cell>
        </row>
        <row r="674">
          <cell r="A674" t="str">
            <v>MC107</v>
          </cell>
          <cell r="B674" t="str">
            <v>COAST TO COAST</v>
          </cell>
          <cell r="C674" t="str">
            <v>TRIM ILLUSIONS, INC</v>
          </cell>
          <cell r="D674" t="str">
            <v>C2C</v>
          </cell>
          <cell r="E674" t="str">
            <v>C2CT</v>
          </cell>
          <cell r="F674" t="str">
            <v>MC107</v>
          </cell>
          <cell r="G674" t="str">
            <v>MC;03-09 LEXUS GX;CHRM</v>
          </cell>
          <cell r="O674">
            <v>16</v>
          </cell>
          <cell r="P674" t="str">
            <v>DBB</v>
          </cell>
          <cell r="Q674">
            <v>0.16</v>
          </cell>
          <cell r="R674">
            <v>2.5000000000000001E-2</v>
          </cell>
          <cell r="S674">
            <v>0.25</v>
          </cell>
          <cell r="X674">
            <v>22.959999999999997</v>
          </cell>
          <cell r="Y674">
            <v>85.89</v>
          </cell>
          <cell r="Z674">
            <v>0.73268133659331713</v>
          </cell>
          <cell r="AC674">
            <v>60</v>
          </cell>
          <cell r="AD674">
            <v>0.6173333333333334</v>
          </cell>
          <cell r="AE674" t="str">
            <v/>
          </cell>
        </row>
        <row r="675">
          <cell r="A675" t="str">
            <v>MC110</v>
          </cell>
          <cell r="B675" t="str">
            <v>COAST TO COAST</v>
          </cell>
          <cell r="C675" t="str">
            <v>TRIM ILLUSIONS, INC</v>
          </cell>
          <cell r="D675" t="str">
            <v>C2C</v>
          </cell>
          <cell r="E675" t="str">
            <v>C2CT</v>
          </cell>
          <cell r="F675" t="str">
            <v>MC110</v>
          </cell>
          <cell r="G675" t="str">
            <v>MC;07-13 AVALANCHE;CHRM</v>
          </cell>
          <cell r="O675">
            <v>20.75</v>
          </cell>
          <cell r="P675" t="str">
            <v>DBB</v>
          </cell>
          <cell r="Q675">
            <v>0.16</v>
          </cell>
          <cell r="R675">
            <v>2.5000000000000001E-2</v>
          </cell>
          <cell r="S675">
            <v>0.25</v>
          </cell>
          <cell r="X675">
            <v>29.776249999999997</v>
          </cell>
          <cell r="Y675">
            <v>110.89</v>
          </cell>
          <cell r="Z675">
            <v>0.73147939399404827</v>
          </cell>
          <cell r="AC675">
            <v>79</v>
          </cell>
          <cell r="AD675">
            <v>0.62308544303797475</v>
          </cell>
          <cell r="AE675" t="str">
            <v/>
          </cell>
        </row>
        <row r="676">
          <cell r="A676" t="str">
            <v>MC111</v>
          </cell>
          <cell r="B676" t="str">
            <v>COAST TO COAST</v>
          </cell>
          <cell r="C676" t="str">
            <v>TRIM ILLUSIONS, INC</v>
          </cell>
          <cell r="D676" t="str">
            <v>C2C</v>
          </cell>
          <cell r="E676" t="str">
            <v>C2CT</v>
          </cell>
          <cell r="F676" t="str">
            <v>MC111</v>
          </cell>
          <cell r="G676" t="str">
            <v>MC;05-08 MAGNUM;CHRM</v>
          </cell>
          <cell r="O676">
            <v>16</v>
          </cell>
          <cell r="P676" t="str">
            <v>DBB</v>
          </cell>
          <cell r="Q676">
            <v>0.16</v>
          </cell>
          <cell r="R676">
            <v>2.5000000000000001E-2</v>
          </cell>
          <cell r="S676">
            <v>0.25</v>
          </cell>
          <cell r="X676">
            <v>22.959999999999997</v>
          </cell>
          <cell r="Y676">
            <v>85.89</v>
          </cell>
          <cell r="Z676">
            <v>0.73268133659331713</v>
          </cell>
          <cell r="AC676">
            <v>60</v>
          </cell>
          <cell r="AD676">
            <v>0.6173333333333334</v>
          </cell>
          <cell r="AE676" t="str">
            <v/>
          </cell>
        </row>
        <row r="677">
          <cell r="A677" t="str">
            <v>MC117</v>
          </cell>
          <cell r="B677" t="str">
            <v>COAST TO COAST</v>
          </cell>
          <cell r="C677" t="str">
            <v>TRIM ILLUSIONS, INC</v>
          </cell>
          <cell r="D677" t="str">
            <v>C2C</v>
          </cell>
          <cell r="E677" t="str">
            <v>C2CT</v>
          </cell>
          <cell r="F677" t="str">
            <v>MC117</v>
          </cell>
          <cell r="G677" t="str">
            <v>MC;05-12 PATHFINDER;CHRM</v>
          </cell>
          <cell r="O677">
            <v>16.75</v>
          </cell>
          <cell r="P677" t="str">
            <v>DBB</v>
          </cell>
          <cell r="Q677">
            <v>0.16</v>
          </cell>
          <cell r="R677">
            <v>2.5000000000000001E-2</v>
          </cell>
          <cell r="S677">
            <v>0.25</v>
          </cell>
          <cell r="X677">
            <v>24.036249999999995</v>
          </cell>
          <cell r="Y677">
            <v>89.89</v>
          </cell>
          <cell r="Z677">
            <v>0.73260373790188016</v>
          </cell>
          <cell r="AC677">
            <v>63</v>
          </cell>
          <cell r="AD677">
            <v>0.61847222222222231</v>
          </cell>
          <cell r="AE677" t="str">
            <v/>
          </cell>
        </row>
        <row r="678">
          <cell r="A678" t="str">
            <v>MC118</v>
          </cell>
          <cell r="B678" t="str">
            <v>COAST TO COAST</v>
          </cell>
          <cell r="C678" t="str">
            <v>TRIM ILLUSIONS, INC</v>
          </cell>
          <cell r="D678" t="str">
            <v>C2C</v>
          </cell>
          <cell r="E678" t="str">
            <v>C2CT</v>
          </cell>
          <cell r="F678" t="str">
            <v>MC118</v>
          </cell>
          <cell r="G678" t="str">
            <v>MC;07-17 EXPEDITION;CHRM</v>
          </cell>
          <cell r="O678">
            <v>16.75</v>
          </cell>
          <cell r="P678" t="str">
            <v>DBB</v>
          </cell>
          <cell r="Q678">
            <v>0.16</v>
          </cell>
          <cell r="R678">
            <v>2.5000000000000001E-2</v>
          </cell>
          <cell r="S678">
            <v>0.25</v>
          </cell>
          <cell r="X678">
            <v>24.036249999999995</v>
          </cell>
          <cell r="Y678">
            <v>89.89</v>
          </cell>
          <cell r="Z678">
            <v>0.73260373790188016</v>
          </cell>
          <cell r="AC678">
            <v>63</v>
          </cell>
          <cell r="AD678">
            <v>0.61847222222222231</v>
          </cell>
          <cell r="AE678" t="str">
            <v/>
          </cell>
        </row>
        <row r="679">
          <cell r="A679" t="str">
            <v>MC119</v>
          </cell>
          <cell r="B679" t="str">
            <v>COAST TO COAST</v>
          </cell>
          <cell r="C679" t="str">
            <v>TRIM ILLUSIONS, INC</v>
          </cell>
          <cell r="D679" t="str">
            <v>C2C</v>
          </cell>
          <cell r="E679" t="str">
            <v>C2CT</v>
          </cell>
          <cell r="F679" t="str">
            <v>MC119</v>
          </cell>
          <cell r="G679" t="str">
            <v>MC;07-12 NITRO;CHRM</v>
          </cell>
          <cell r="O679">
            <v>16.75</v>
          </cell>
          <cell r="P679" t="str">
            <v>DBB</v>
          </cell>
          <cell r="Q679">
            <v>0.16</v>
          </cell>
          <cell r="R679">
            <v>2.5000000000000001E-2</v>
          </cell>
          <cell r="S679">
            <v>0.25</v>
          </cell>
          <cell r="X679">
            <v>24.036249999999995</v>
          </cell>
          <cell r="Y679">
            <v>89.89</v>
          </cell>
          <cell r="Z679">
            <v>0.73260373790188016</v>
          </cell>
          <cell r="AC679">
            <v>63</v>
          </cell>
          <cell r="AD679">
            <v>0.61847222222222231</v>
          </cell>
          <cell r="AE679" t="str">
            <v/>
          </cell>
        </row>
        <row r="680">
          <cell r="A680" t="str">
            <v>MC121</v>
          </cell>
          <cell r="B680" t="str">
            <v>COAST TO COAST</v>
          </cell>
          <cell r="C680" t="str">
            <v>TRIM ILLUSIONS, INC</v>
          </cell>
          <cell r="D680" t="str">
            <v>C2C</v>
          </cell>
          <cell r="E680" t="str">
            <v>C2CT</v>
          </cell>
          <cell r="F680" t="str">
            <v>MC121</v>
          </cell>
          <cell r="G680" t="str">
            <v>MC;07-10 OUTLOOK;CHRM</v>
          </cell>
          <cell r="O680">
            <v>19.75</v>
          </cell>
          <cell r="P680" t="str">
            <v>DBB</v>
          </cell>
          <cell r="Q680">
            <v>0.16</v>
          </cell>
          <cell r="R680">
            <v>2.5000000000000001E-2</v>
          </cell>
          <cell r="S680">
            <v>0.25</v>
          </cell>
          <cell r="X680">
            <v>28.341249999999995</v>
          </cell>
          <cell r="Y680">
            <v>104.89</v>
          </cell>
          <cell r="Z680">
            <v>0.72980026694632483</v>
          </cell>
          <cell r="AC680">
            <v>74</v>
          </cell>
          <cell r="AD680">
            <v>0.61701013513513525</v>
          </cell>
          <cell r="AE680" t="str">
            <v/>
          </cell>
        </row>
        <row r="681">
          <cell r="A681" t="str">
            <v>MC125</v>
          </cell>
          <cell r="B681" t="str">
            <v>COAST TO COAST</v>
          </cell>
          <cell r="C681" t="str">
            <v>TRIM ILLUSIONS, INC</v>
          </cell>
          <cell r="D681" t="str">
            <v>C2C</v>
          </cell>
          <cell r="E681" t="str">
            <v>C2CT</v>
          </cell>
          <cell r="F681" t="str">
            <v>MC125</v>
          </cell>
          <cell r="G681" t="str">
            <v>MC;08-17 ACCORD;CHRM</v>
          </cell>
          <cell r="O681">
            <v>16</v>
          </cell>
          <cell r="P681" t="str">
            <v>DBB</v>
          </cell>
          <cell r="Q681">
            <v>0.16</v>
          </cell>
          <cell r="R681">
            <v>2.5000000000000001E-2</v>
          </cell>
          <cell r="S681">
            <v>0.25</v>
          </cell>
          <cell r="X681">
            <v>22.959999999999997</v>
          </cell>
          <cell r="Y681">
            <v>85.89</v>
          </cell>
          <cell r="Z681">
            <v>0.73268133659331713</v>
          </cell>
          <cell r="AC681">
            <v>60</v>
          </cell>
          <cell r="AD681">
            <v>0.6173333333333334</v>
          </cell>
          <cell r="AE681" t="str">
            <v/>
          </cell>
        </row>
        <row r="682">
          <cell r="A682" t="str">
            <v>MC126</v>
          </cell>
          <cell r="B682" t="str">
            <v>COAST TO COAST</v>
          </cell>
          <cell r="C682" t="str">
            <v>TRIM ILLUSIONS, INC</v>
          </cell>
          <cell r="D682" t="str">
            <v>C2C</v>
          </cell>
          <cell r="E682" t="str">
            <v>C2CT</v>
          </cell>
          <cell r="F682" t="str">
            <v>MC126</v>
          </cell>
          <cell r="G682" t="str">
            <v>MC;07-11 EDGE;CHRM</v>
          </cell>
          <cell r="O682">
            <v>16.75</v>
          </cell>
          <cell r="P682" t="str">
            <v>DBB</v>
          </cell>
          <cell r="Q682">
            <v>0.16</v>
          </cell>
          <cell r="R682">
            <v>2.5000000000000001E-2</v>
          </cell>
          <cell r="S682">
            <v>0.25</v>
          </cell>
          <cell r="X682">
            <v>24.036249999999995</v>
          </cell>
          <cell r="Y682">
            <v>89.89</v>
          </cell>
          <cell r="Z682">
            <v>0.73260373790188016</v>
          </cell>
          <cell r="AC682">
            <v>63</v>
          </cell>
          <cell r="AD682">
            <v>0.61847222222222231</v>
          </cell>
          <cell r="AE682" t="str">
            <v/>
          </cell>
        </row>
        <row r="683">
          <cell r="A683" t="str">
            <v>MC128</v>
          </cell>
          <cell r="B683" t="str">
            <v>COAST TO COAST</v>
          </cell>
          <cell r="C683" t="str">
            <v>TRIM ILLUSIONS, INC</v>
          </cell>
          <cell r="D683" t="str">
            <v>C2C</v>
          </cell>
          <cell r="E683" t="str">
            <v>C2CT</v>
          </cell>
          <cell r="F683" t="str">
            <v>MC128</v>
          </cell>
          <cell r="G683" t="str">
            <v>MC;06-12 IMPALA;CHRM</v>
          </cell>
          <cell r="O683">
            <v>16</v>
          </cell>
          <cell r="P683" t="str">
            <v>DBB</v>
          </cell>
          <cell r="Q683">
            <v>0.16</v>
          </cell>
          <cell r="R683">
            <v>2.5000000000000001E-2</v>
          </cell>
          <cell r="S683">
            <v>0.25</v>
          </cell>
          <cell r="X683">
            <v>22.959999999999997</v>
          </cell>
          <cell r="Y683">
            <v>85.89</v>
          </cell>
          <cell r="Z683">
            <v>0.73268133659331713</v>
          </cell>
          <cell r="AC683">
            <v>60</v>
          </cell>
          <cell r="AD683">
            <v>0.6173333333333334</v>
          </cell>
          <cell r="AE683" t="str">
            <v/>
          </cell>
        </row>
        <row r="684">
          <cell r="A684" t="str">
            <v>MC130</v>
          </cell>
          <cell r="B684" t="str">
            <v>COAST TO COAST</v>
          </cell>
          <cell r="C684" t="str">
            <v>TRIM ILLUSIONS, INC</v>
          </cell>
          <cell r="D684" t="str">
            <v>C2C</v>
          </cell>
          <cell r="E684" t="str">
            <v>C2CT</v>
          </cell>
          <cell r="F684" t="str">
            <v>MC130</v>
          </cell>
          <cell r="G684" t="str">
            <v>MC;07-16 CR-V LX;CHRM</v>
          </cell>
          <cell r="O684">
            <v>16.75</v>
          </cell>
          <cell r="P684" t="str">
            <v>DBB</v>
          </cell>
          <cell r="Q684">
            <v>0.16</v>
          </cell>
          <cell r="R684">
            <v>2.5000000000000001E-2</v>
          </cell>
          <cell r="S684">
            <v>0.25</v>
          </cell>
          <cell r="X684">
            <v>24.036249999999995</v>
          </cell>
          <cell r="Y684">
            <v>89.89</v>
          </cell>
          <cell r="Z684">
            <v>0.73260373790188016</v>
          </cell>
          <cell r="AC684">
            <v>63</v>
          </cell>
          <cell r="AD684">
            <v>0.61847222222222231</v>
          </cell>
          <cell r="AE684" t="str">
            <v/>
          </cell>
        </row>
        <row r="685">
          <cell r="A685" t="str">
            <v>MC136</v>
          </cell>
          <cell r="B685" t="str">
            <v>COAST TO COAST</v>
          </cell>
          <cell r="C685" t="str">
            <v>TRIM ILLUSIONS, INC</v>
          </cell>
          <cell r="D685" t="str">
            <v>C2C</v>
          </cell>
          <cell r="E685" t="str">
            <v>C2CT</v>
          </cell>
          <cell r="F685" t="str">
            <v>MC136</v>
          </cell>
          <cell r="G685" t="str">
            <v>MC;06-06 FUSION;CHRM</v>
          </cell>
          <cell r="O685">
            <v>16</v>
          </cell>
          <cell r="P685" t="str">
            <v>DBB</v>
          </cell>
          <cell r="Q685">
            <v>0.16</v>
          </cell>
          <cell r="R685">
            <v>2.5000000000000001E-2</v>
          </cell>
          <cell r="S685">
            <v>0.25</v>
          </cell>
          <cell r="X685">
            <v>22.959999999999997</v>
          </cell>
          <cell r="Y685">
            <v>85.89</v>
          </cell>
          <cell r="Z685">
            <v>0.73268133659331713</v>
          </cell>
          <cell r="AC685">
            <v>60</v>
          </cell>
          <cell r="AD685">
            <v>0.6173333333333334</v>
          </cell>
          <cell r="AE685" t="str">
            <v/>
          </cell>
        </row>
        <row r="686">
          <cell r="A686" t="str">
            <v>MC145</v>
          </cell>
          <cell r="B686" t="str">
            <v>COAST TO COAST</v>
          </cell>
          <cell r="C686" t="str">
            <v>TRIM ILLUSIONS, INC</v>
          </cell>
          <cell r="D686" t="str">
            <v>C2C</v>
          </cell>
          <cell r="E686" t="str">
            <v>C2CT</v>
          </cell>
          <cell r="F686" t="str">
            <v>MC145</v>
          </cell>
          <cell r="G686" t="str">
            <v>MC;07-13 AVALANCHE;CHRM</v>
          </cell>
          <cell r="O686">
            <v>16</v>
          </cell>
          <cell r="P686" t="str">
            <v>DBB</v>
          </cell>
          <cell r="Q686">
            <v>0.16</v>
          </cell>
          <cell r="R686">
            <v>2.5000000000000001E-2</v>
          </cell>
          <cell r="S686">
            <v>0.25</v>
          </cell>
          <cell r="X686">
            <v>22.959999999999997</v>
          </cell>
          <cell r="Y686">
            <v>85.89</v>
          </cell>
          <cell r="Z686">
            <v>0.73268133659331713</v>
          </cell>
          <cell r="AC686">
            <v>60</v>
          </cell>
          <cell r="AD686">
            <v>0.6173333333333334</v>
          </cell>
          <cell r="AE686" t="str">
            <v/>
          </cell>
        </row>
        <row r="687">
          <cell r="A687" t="str">
            <v>MC147</v>
          </cell>
          <cell r="B687" t="str">
            <v>COAST TO COAST</v>
          </cell>
          <cell r="C687" t="str">
            <v>TRIM ILLUSIONS, INC</v>
          </cell>
          <cell r="D687" t="str">
            <v>C2C</v>
          </cell>
          <cell r="E687" t="str">
            <v>C2CT</v>
          </cell>
          <cell r="F687" t="str">
            <v>MC147</v>
          </cell>
          <cell r="G687" t="str">
            <v>MC;09-14 F150;CHRM</v>
          </cell>
          <cell r="O687">
            <v>20.75</v>
          </cell>
          <cell r="P687" t="str">
            <v>DBB</v>
          </cell>
          <cell r="Q687">
            <v>0.16</v>
          </cell>
          <cell r="R687">
            <v>2.5000000000000001E-2</v>
          </cell>
          <cell r="S687">
            <v>0.25</v>
          </cell>
          <cell r="X687">
            <v>29.776249999999997</v>
          </cell>
          <cell r="Y687">
            <v>110.89</v>
          </cell>
          <cell r="Z687">
            <v>0.73147939399404827</v>
          </cell>
          <cell r="AC687">
            <v>79</v>
          </cell>
          <cell r="AD687">
            <v>0.62308544303797475</v>
          </cell>
          <cell r="AE687" t="str">
            <v/>
          </cell>
        </row>
        <row r="688">
          <cell r="A688" t="str">
            <v>MC150</v>
          </cell>
          <cell r="B688" t="str">
            <v>COAST TO COAST</v>
          </cell>
          <cell r="C688" t="str">
            <v>TRIM ILLUSIONS, INC</v>
          </cell>
          <cell r="D688" t="str">
            <v>C2C</v>
          </cell>
          <cell r="E688" t="str">
            <v>C2CT</v>
          </cell>
          <cell r="F688" t="str">
            <v>MC150</v>
          </cell>
          <cell r="G688" t="str">
            <v>MC;09-10 RAM 1500;CHRM</v>
          </cell>
          <cell r="O688">
            <v>20.75</v>
          </cell>
          <cell r="P688" t="str">
            <v>DBB</v>
          </cell>
          <cell r="Q688">
            <v>0.16</v>
          </cell>
          <cell r="R688">
            <v>2.5000000000000001E-2</v>
          </cell>
          <cell r="S688">
            <v>0.25</v>
          </cell>
          <cell r="X688">
            <v>29.776249999999997</v>
          </cell>
          <cell r="Y688">
            <v>110.89</v>
          </cell>
          <cell r="Z688">
            <v>0.73147939399404827</v>
          </cell>
          <cell r="AC688">
            <v>79</v>
          </cell>
          <cell r="AD688">
            <v>0.62308544303797475</v>
          </cell>
          <cell r="AE688" t="str">
            <v/>
          </cell>
        </row>
        <row r="689">
          <cell r="A689" t="str">
            <v>MC155</v>
          </cell>
          <cell r="B689" t="str">
            <v>COAST TO COAST</v>
          </cell>
          <cell r="C689" t="str">
            <v>TRIM ILLUSIONS, INC</v>
          </cell>
          <cell r="D689" t="str">
            <v>C2C</v>
          </cell>
          <cell r="E689" t="str">
            <v>C2CT</v>
          </cell>
          <cell r="F689" t="str">
            <v>MC155</v>
          </cell>
          <cell r="G689" t="str">
            <v>MC;09-14 MUSTANG;CHRM</v>
          </cell>
          <cell r="O689">
            <v>16.75</v>
          </cell>
          <cell r="P689" t="str">
            <v>DBB</v>
          </cell>
          <cell r="Q689">
            <v>0.16</v>
          </cell>
          <cell r="R689">
            <v>2.5000000000000001E-2</v>
          </cell>
          <cell r="S689">
            <v>0.25</v>
          </cell>
          <cell r="X689">
            <v>24.036249999999995</v>
          </cell>
          <cell r="Y689">
            <v>89.89</v>
          </cell>
          <cell r="Z689">
            <v>0.73260373790188016</v>
          </cell>
          <cell r="AC689">
            <v>63</v>
          </cell>
          <cell r="AD689">
            <v>0.61847222222222231</v>
          </cell>
          <cell r="AE689" t="str">
            <v/>
          </cell>
        </row>
        <row r="690">
          <cell r="A690" t="str">
            <v>MC158</v>
          </cell>
          <cell r="B690" t="str">
            <v>COAST TO COAST</v>
          </cell>
          <cell r="C690" t="str">
            <v>TRIM ILLUSIONS, INC</v>
          </cell>
          <cell r="D690" t="str">
            <v>C2C</v>
          </cell>
          <cell r="E690" t="str">
            <v>C2CT</v>
          </cell>
          <cell r="F690" t="str">
            <v>MC158</v>
          </cell>
          <cell r="G690" t="str">
            <v>MC;09-14 F150;CHRM</v>
          </cell>
          <cell r="O690">
            <v>16</v>
          </cell>
          <cell r="P690" t="str">
            <v>DBB</v>
          </cell>
          <cell r="Q690">
            <v>0.16</v>
          </cell>
          <cell r="R690">
            <v>2.5000000000000001E-2</v>
          </cell>
          <cell r="S690">
            <v>0.25</v>
          </cell>
          <cell r="X690">
            <v>22.959999999999997</v>
          </cell>
          <cell r="Y690">
            <v>85.89</v>
          </cell>
          <cell r="Z690">
            <v>0.73268133659331713</v>
          </cell>
          <cell r="AC690">
            <v>60</v>
          </cell>
          <cell r="AD690">
            <v>0.6173333333333334</v>
          </cell>
          <cell r="AE690" t="str">
            <v/>
          </cell>
        </row>
        <row r="691">
          <cell r="A691" t="str">
            <v>MC159</v>
          </cell>
          <cell r="B691" t="str">
            <v>COAST TO COAST</v>
          </cell>
          <cell r="C691" t="str">
            <v>TRIM ILLUSIONS, INC</v>
          </cell>
          <cell r="D691" t="str">
            <v>C2C</v>
          </cell>
          <cell r="E691" t="str">
            <v>C2CT</v>
          </cell>
          <cell r="F691" t="str">
            <v>MC159</v>
          </cell>
          <cell r="G691" t="str">
            <v>MC;07-19 SEQUOIA;CHRM</v>
          </cell>
          <cell r="O691">
            <v>16</v>
          </cell>
          <cell r="P691" t="str">
            <v>DBB</v>
          </cell>
          <cell r="Q691">
            <v>0.16</v>
          </cell>
          <cell r="R691">
            <v>2.5000000000000001E-2</v>
          </cell>
          <cell r="S691">
            <v>0.25</v>
          </cell>
          <cell r="X691">
            <v>22.959999999999997</v>
          </cell>
          <cell r="Y691">
            <v>85.89</v>
          </cell>
          <cell r="Z691">
            <v>0.73268133659331713</v>
          </cell>
          <cell r="AC691">
            <v>60</v>
          </cell>
          <cell r="AD691">
            <v>0.6173333333333334</v>
          </cell>
          <cell r="AE691" t="str">
            <v/>
          </cell>
        </row>
        <row r="692">
          <cell r="A692" t="str">
            <v>MC160</v>
          </cell>
          <cell r="B692" t="str">
            <v>COAST TO COAST</v>
          </cell>
          <cell r="C692" t="str">
            <v>TRIM ILLUSIONS, INC</v>
          </cell>
          <cell r="D692" t="str">
            <v>C2C</v>
          </cell>
          <cell r="E692" t="str">
            <v>C2CT</v>
          </cell>
          <cell r="F692" t="str">
            <v>MC160</v>
          </cell>
          <cell r="G692" t="str">
            <v>MC;07-17 COMPASS;CHRM</v>
          </cell>
          <cell r="O692">
            <v>16.75</v>
          </cell>
          <cell r="P692" t="str">
            <v>DBB</v>
          </cell>
          <cell r="Q692">
            <v>0.16</v>
          </cell>
          <cell r="R692">
            <v>2.5000000000000001E-2</v>
          </cell>
          <cell r="S692">
            <v>0.25</v>
          </cell>
          <cell r="X692">
            <v>24.036249999999995</v>
          </cell>
          <cell r="Y692">
            <v>89.89</v>
          </cell>
          <cell r="Z692">
            <v>0.73260373790188016</v>
          </cell>
          <cell r="AC692">
            <v>63</v>
          </cell>
          <cell r="AD692">
            <v>0.61847222222222231</v>
          </cell>
          <cell r="AE692" t="str">
            <v/>
          </cell>
        </row>
        <row r="693">
          <cell r="A693" t="str">
            <v>MC164</v>
          </cell>
          <cell r="B693" t="str">
            <v>COAST TO COAST</v>
          </cell>
          <cell r="C693" t="str">
            <v>TRIM ILLUSIONS, INC</v>
          </cell>
          <cell r="D693" t="str">
            <v>C2C</v>
          </cell>
          <cell r="E693" t="str">
            <v>C2CT</v>
          </cell>
          <cell r="F693" t="str">
            <v>MC164</v>
          </cell>
          <cell r="G693" t="str">
            <v>MC;10-17 EQUINOX;CHRM</v>
          </cell>
          <cell r="O693">
            <v>16.75</v>
          </cell>
          <cell r="P693" t="str">
            <v>DBB</v>
          </cell>
          <cell r="Q693">
            <v>0.16</v>
          </cell>
          <cell r="R693">
            <v>2.5000000000000001E-2</v>
          </cell>
          <cell r="S693">
            <v>0.25</v>
          </cell>
          <cell r="X693">
            <v>24.036249999999995</v>
          </cell>
          <cell r="Y693">
            <v>89.89</v>
          </cell>
          <cell r="Z693">
            <v>0.73260373790188016</v>
          </cell>
          <cell r="AC693">
            <v>63</v>
          </cell>
          <cell r="AD693">
            <v>0.61847222222222231</v>
          </cell>
          <cell r="AE693" t="str">
            <v/>
          </cell>
        </row>
        <row r="694">
          <cell r="A694" t="str">
            <v>MC165</v>
          </cell>
          <cell r="B694" t="str">
            <v>COAST TO COAST</v>
          </cell>
          <cell r="C694" t="str">
            <v>TRIM ILLUSIONS, INC</v>
          </cell>
          <cell r="D694" t="str">
            <v>C2C</v>
          </cell>
          <cell r="E694" t="str">
            <v>C2CT</v>
          </cell>
          <cell r="F694" t="str">
            <v>MC165</v>
          </cell>
          <cell r="G694" t="str">
            <v>MC;11-14 CHRYSLER 200;CHRM</v>
          </cell>
          <cell r="O694">
            <v>16.75</v>
          </cell>
          <cell r="P694" t="str">
            <v>DBB</v>
          </cell>
          <cell r="Q694">
            <v>0.16</v>
          </cell>
          <cell r="R694">
            <v>2.5000000000000001E-2</v>
          </cell>
          <cell r="S694">
            <v>0.25</v>
          </cell>
          <cell r="X694">
            <v>24.036249999999995</v>
          </cell>
          <cell r="Y694">
            <v>89.89</v>
          </cell>
          <cell r="Z694">
            <v>0.73260373790188016</v>
          </cell>
          <cell r="AC694">
            <v>63</v>
          </cell>
          <cell r="AD694">
            <v>0.61847222222222231</v>
          </cell>
          <cell r="AE694" t="str">
            <v/>
          </cell>
        </row>
        <row r="695">
          <cell r="A695" t="str">
            <v>MC166</v>
          </cell>
          <cell r="B695" t="str">
            <v>COAST TO COAST</v>
          </cell>
          <cell r="C695" t="str">
            <v>TRIM ILLUSIONS, INC</v>
          </cell>
          <cell r="D695" t="str">
            <v>C2C</v>
          </cell>
          <cell r="E695" t="str">
            <v>C2CT</v>
          </cell>
          <cell r="F695" t="str">
            <v>MC166</v>
          </cell>
          <cell r="G695" t="str">
            <v>MC;08-13 CTS;CHRM</v>
          </cell>
          <cell r="O695">
            <v>16</v>
          </cell>
          <cell r="P695" t="str">
            <v>DBB</v>
          </cell>
          <cell r="Q695">
            <v>0.16</v>
          </cell>
          <cell r="R695">
            <v>2.5000000000000001E-2</v>
          </cell>
          <cell r="S695">
            <v>0.25</v>
          </cell>
          <cell r="X695">
            <v>22.959999999999997</v>
          </cell>
          <cell r="Y695">
            <v>85.89</v>
          </cell>
          <cell r="Z695">
            <v>0.73268133659331713</v>
          </cell>
          <cell r="AC695">
            <v>60</v>
          </cell>
          <cell r="AD695">
            <v>0.6173333333333334</v>
          </cell>
          <cell r="AE695" t="str">
            <v/>
          </cell>
        </row>
        <row r="696">
          <cell r="A696" t="str">
            <v>MC177</v>
          </cell>
          <cell r="B696" t="str">
            <v>COAST TO COAST</v>
          </cell>
          <cell r="C696" t="str">
            <v>TRIM ILLUSIONS, INC</v>
          </cell>
          <cell r="D696" t="str">
            <v>C2C</v>
          </cell>
          <cell r="E696" t="str">
            <v>C2CT</v>
          </cell>
          <cell r="F696" t="str">
            <v>MC177</v>
          </cell>
          <cell r="G696" t="str">
            <v>MC;07-19 SEQUOIA;CHRM</v>
          </cell>
          <cell r="O696">
            <v>21.75</v>
          </cell>
          <cell r="P696" t="str">
            <v>DBB</v>
          </cell>
          <cell r="Q696">
            <v>0.16</v>
          </cell>
          <cell r="R696">
            <v>2.5000000000000001E-2</v>
          </cell>
          <cell r="S696">
            <v>0.25</v>
          </cell>
          <cell r="X696">
            <v>31.211249999999996</v>
          </cell>
          <cell r="Y696">
            <v>115.89</v>
          </cell>
          <cell r="Z696">
            <v>0.73068211234791625</v>
          </cell>
          <cell r="AC696">
            <v>82</v>
          </cell>
          <cell r="AD696">
            <v>0.61937500000000012</v>
          </cell>
          <cell r="AE696" t="str">
            <v/>
          </cell>
        </row>
        <row r="697">
          <cell r="A697" t="str">
            <v>MC179</v>
          </cell>
          <cell r="B697" t="str">
            <v>COAST TO COAST</v>
          </cell>
          <cell r="C697" t="str">
            <v>TRIM ILLUSIONS, INC</v>
          </cell>
          <cell r="D697" t="str">
            <v>C2C</v>
          </cell>
          <cell r="E697" t="str">
            <v>C2CT</v>
          </cell>
          <cell r="F697" t="str">
            <v>MC179</v>
          </cell>
          <cell r="G697" t="str">
            <v>MC;12-14 EDGE;CHRM</v>
          </cell>
          <cell r="O697">
            <v>16.75</v>
          </cell>
          <cell r="P697" t="str">
            <v>DBB</v>
          </cell>
          <cell r="Q697">
            <v>0.16</v>
          </cell>
          <cell r="R697">
            <v>2.5000000000000001E-2</v>
          </cell>
          <cell r="S697">
            <v>0.25</v>
          </cell>
          <cell r="X697">
            <v>24.036249999999995</v>
          </cell>
          <cell r="Y697">
            <v>89.89</v>
          </cell>
          <cell r="Z697">
            <v>0.73260373790188016</v>
          </cell>
          <cell r="AC697">
            <v>63</v>
          </cell>
          <cell r="AD697">
            <v>0.61847222222222231</v>
          </cell>
          <cell r="AE697" t="str">
            <v/>
          </cell>
        </row>
        <row r="698">
          <cell r="A698" t="str">
            <v>MC185</v>
          </cell>
          <cell r="B698" t="str">
            <v>COAST TO COAST</v>
          </cell>
          <cell r="C698" t="str">
            <v>TRIM ILLUSIONS, INC</v>
          </cell>
          <cell r="D698" t="str">
            <v>C2C</v>
          </cell>
          <cell r="E698" t="str">
            <v>C2CT</v>
          </cell>
          <cell r="F698" t="str">
            <v>MC185</v>
          </cell>
          <cell r="G698" t="str">
            <v>MC;12-18 FOCUS;CHRM</v>
          </cell>
          <cell r="O698">
            <v>16.75</v>
          </cell>
          <cell r="P698" t="str">
            <v>DBB</v>
          </cell>
          <cell r="Q698">
            <v>0.16</v>
          </cell>
          <cell r="R698">
            <v>2.5000000000000001E-2</v>
          </cell>
          <cell r="S698">
            <v>0.25</v>
          </cell>
          <cell r="X698">
            <v>24.036249999999995</v>
          </cell>
          <cell r="Y698">
            <v>89.89</v>
          </cell>
          <cell r="Z698">
            <v>0.73260373790188016</v>
          </cell>
          <cell r="AC698">
            <v>63</v>
          </cell>
          <cell r="AD698">
            <v>0.61847222222222231</v>
          </cell>
          <cell r="AE698" t="str">
            <v/>
          </cell>
        </row>
        <row r="699">
          <cell r="A699" t="str">
            <v>MC187</v>
          </cell>
          <cell r="B699" t="str">
            <v>COAST TO COAST</v>
          </cell>
          <cell r="C699" t="str">
            <v>TRIM ILLUSIONS, INC</v>
          </cell>
          <cell r="D699" t="str">
            <v>C2C</v>
          </cell>
          <cell r="E699" t="str">
            <v>C2CT</v>
          </cell>
          <cell r="F699" t="str">
            <v>MC187</v>
          </cell>
          <cell r="G699" t="str">
            <v>MC;11-19 DURANGO;CHRM</v>
          </cell>
          <cell r="O699">
            <v>16.75</v>
          </cell>
          <cell r="P699" t="str">
            <v>DBB</v>
          </cell>
          <cell r="Q699">
            <v>0.16</v>
          </cell>
          <cell r="R699">
            <v>2.5000000000000001E-2</v>
          </cell>
          <cell r="S699">
            <v>0.25</v>
          </cell>
          <cell r="X699">
            <v>24.036249999999995</v>
          </cell>
          <cell r="Y699">
            <v>89.89</v>
          </cell>
          <cell r="Z699">
            <v>0.73260373790188016</v>
          </cell>
          <cell r="AC699">
            <v>63</v>
          </cell>
          <cell r="AD699">
            <v>0.61847222222222231</v>
          </cell>
          <cell r="AE699" t="str">
            <v/>
          </cell>
        </row>
        <row r="700">
          <cell r="A700" t="str">
            <v>MC188</v>
          </cell>
          <cell r="B700" t="str">
            <v>COAST TO COAST</v>
          </cell>
          <cell r="C700" t="str">
            <v>TRIM ILLUSIONS, INC</v>
          </cell>
          <cell r="D700" t="str">
            <v>C2C</v>
          </cell>
          <cell r="E700" t="str">
            <v>C2CT</v>
          </cell>
          <cell r="F700" t="str">
            <v>MC188</v>
          </cell>
          <cell r="G700" t="str">
            <v>MC;07-10 AURA;CHRM</v>
          </cell>
          <cell r="O700">
            <v>16.75</v>
          </cell>
          <cell r="P700" t="str">
            <v>DBB</v>
          </cell>
          <cell r="Q700">
            <v>0.16</v>
          </cell>
          <cell r="R700">
            <v>2.5000000000000001E-2</v>
          </cell>
          <cell r="S700">
            <v>0.25</v>
          </cell>
          <cell r="X700">
            <v>24.036249999999995</v>
          </cell>
          <cell r="Y700">
            <v>89.89</v>
          </cell>
          <cell r="Z700">
            <v>0.73260373790188016</v>
          </cell>
          <cell r="AC700">
            <v>63</v>
          </cell>
          <cell r="AD700">
            <v>0.61847222222222231</v>
          </cell>
          <cell r="AE700" t="str">
            <v/>
          </cell>
        </row>
        <row r="701">
          <cell r="A701" t="str">
            <v>MC189</v>
          </cell>
          <cell r="B701" t="str">
            <v>COAST TO COAST</v>
          </cell>
          <cell r="C701" t="str">
            <v>TRIM ILLUSIONS, INC</v>
          </cell>
          <cell r="D701" t="str">
            <v>C2C</v>
          </cell>
          <cell r="E701" t="str">
            <v>C2CT</v>
          </cell>
          <cell r="F701" t="str">
            <v>MC189</v>
          </cell>
          <cell r="G701" t="str">
            <v>MC;11-16 CRUZE;CHRM</v>
          </cell>
          <cell r="O701">
            <v>16.75</v>
          </cell>
          <cell r="P701" t="str">
            <v>DBB</v>
          </cell>
          <cell r="Q701">
            <v>0.16</v>
          </cell>
          <cell r="R701">
            <v>2.5000000000000001E-2</v>
          </cell>
          <cell r="S701">
            <v>0.25</v>
          </cell>
          <cell r="X701">
            <v>24.036249999999995</v>
          </cell>
          <cell r="Y701">
            <v>89.89</v>
          </cell>
          <cell r="Z701">
            <v>0.73260373790188016</v>
          </cell>
          <cell r="AC701">
            <v>63</v>
          </cell>
          <cell r="AD701">
            <v>0.61847222222222231</v>
          </cell>
          <cell r="AE701" t="str">
            <v/>
          </cell>
        </row>
        <row r="702">
          <cell r="A702" t="str">
            <v>MC190</v>
          </cell>
          <cell r="B702" t="str">
            <v>COAST TO COAST</v>
          </cell>
          <cell r="C702" t="str">
            <v>TRIM ILLUSIONS, INC</v>
          </cell>
          <cell r="D702" t="str">
            <v>C2C</v>
          </cell>
          <cell r="E702" t="str">
            <v>C2CT</v>
          </cell>
          <cell r="F702" t="str">
            <v>MC190</v>
          </cell>
          <cell r="G702" t="str">
            <v>MC;08-15 PILOT;CHRM</v>
          </cell>
          <cell r="O702">
            <v>16.75</v>
          </cell>
          <cell r="P702" t="str">
            <v>DBB</v>
          </cell>
          <cell r="Q702">
            <v>0.16</v>
          </cell>
          <cell r="R702">
            <v>2.5000000000000001E-2</v>
          </cell>
          <cell r="S702">
            <v>0.25</v>
          </cell>
          <cell r="X702">
            <v>24.036249999999995</v>
          </cell>
          <cell r="Y702">
            <v>89.89</v>
          </cell>
          <cell r="Z702">
            <v>0.73260373790188016</v>
          </cell>
          <cell r="AC702">
            <v>63</v>
          </cell>
          <cell r="AD702">
            <v>0.61847222222222231</v>
          </cell>
          <cell r="AE702" t="str">
            <v/>
          </cell>
        </row>
        <row r="703">
          <cell r="A703" t="str">
            <v>MC194</v>
          </cell>
          <cell r="B703" t="str">
            <v>COAST TO COAST</v>
          </cell>
          <cell r="C703" t="str">
            <v>TRIM ILLUSIONS, INC</v>
          </cell>
          <cell r="D703" t="str">
            <v>C2C</v>
          </cell>
          <cell r="E703" t="str">
            <v>C2CT</v>
          </cell>
          <cell r="F703" t="str">
            <v>MC194</v>
          </cell>
          <cell r="G703" t="str">
            <v>MC;08-11 TRIBUTE;CHRM</v>
          </cell>
          <cell r="O703">
            <v>16.75</v>
          </cell>
          <cell r="P703" t="str">
            <v>DBB</v>
          </cell>
          <cell r="Q703">
            <v>0.16</v>
          </cell>
          <cell r="R703">
            <v>2.5000000000000001E-2</v>
          </cell>
          <cell r="S703">
            <v>0.25</v>
          </cell>
          <cell r="X703">
            <v>24.036249999999995</v>
          </cell>
          <cell r="Y703">
            <v>89.89</v>
          </cell>
          <cell r="Z703">
            <v>0.73260373790188016</v>
          </cell>
          <cell r="AC703">
            <v>63</v>
          </cell>
          <cell r="AD703">
            <v>0.61847222222222231</v>
          </cell>
          <cell r="AE703" t="str">
            <v/>
          </cell>
        </row>
        <row r="704">
          <cell r="A704" t="str">
            <v>MC195</v>
          </cell>
          <cell r="B704" t="str">
            <v>COAST TO COAST</v>
          </cell>
          <cell r="C704" t="str">
            <v>TRIM ILLUSIONS, INC</v>
          </cell>
          <cell r="D704" t="str">
            <v>C2C</v>
          </cell>
          <cell r="E704" t="str">
            <v>C2CT</v>
          </cell>
          <cell r="F704" t="str">
            <v>MC195</v>
          </cell>
          <cell r="G704" t="str">
            <v>MC;12-17 CAMRY;CHRM</v>
          </cell>
          <cell r="O704">
            <v>16.75</v>
          </cell>
          <cell r="P704" t="str">
            <v>DBB</v>
          </cell>
          <cell r="Q704">
            <v>0.16</v>
          </cell>
          <cell r="R704">
            <v>2.5000000000000001E-2</v>
          </cell>
          <cell r="S704">
            <v>0.25</v>
          </cell>
          <cell r="X704">
            <v>24.036249999999995</v>
          </cell>
          <cell r="Y704">
            <v>89.89</v>
          </cell>
          <cell r="Z704">
            <v>0.73260373790188016</v>
          </cell>
          <cell r="AC704">
            <v>63</v>
          </cell>
          <cell r="AD704">
            <v>0.61847222222222231</v>
          </cell>
          <cell r="AE704" t="str">
            <v/>
          </cell>
        </row>
        <row r="705">
          <cell r="A705" t="str">
            <v>MC196</v>
          </cell>
          <cell r="B705" t="str">
            <v>COAST TO COAST</v>
          </cell>
          <cell r="C705" t="str">
            <v>TRIM ILLUSIONS, INC</v>
          </cell>
          <cell r="D705" t="str">
            <v>C2C</v>
          </cell>
          <cell r="E705" t="str">
            <v>C2CT</v>
          </cell>
          <cell r="F705" t="str">
            <v>MC196</v>
          </cell>
          <cell r="G705" t="str">
            <v>MC;12-18 FOCUS;CHRM</v>
          </cell>
          <cell r="O705">
            <v>16.75</v>
          </cell>
          <cell r="P705" t="str">
            <v>DBB</v>
          </cell>
          <cell r="Q705">
            <v>0.16</v>
          </cell>
          <cell r="R705">
            <v>2.5000000000000001E-2</v>
          </cell>
          <cell r="S705">
            <v>0.25</v>
          </cell>
          <cell r="X705">
            <v>24.036249999999995</v>
          </cell>
          <cell r="Y705">
            <v>89.89</v>
          </cell>
          <cell r="Z705">
            <v>0.73260373790188016</v>
          </cell>
          <cell r="AC705">
            <v>63</v>
          </cell>
          <cell r="AD705">
            <v>0.61847222222222231</v>
          </cell>
          <cell r="AE705" t="str">
            <v/>
          </cell>
        </row>
        <row r="706">
          <cell r="A706" t="str">
            <v>MC197</v>
          </cell>
          <cell r="B706" t="str">
            <v>COAST TO COAST</v>
          </cell>
          <cell r="C706" t="str">
            <v>TRIM ILLUSIONS, INC</v>
          </cell>
          <cell r="D706" t="str">
            <v>C2C</v>
          </cell>
          <cell r="E706" t="str">
            <v>C2CT</v>
          </cell>
          <cell r="F706" t="str">
            <v>MC197</v>
          </cell>
          <cell r="G706" t="str">
            <v>MC;12-18 CR-V;CHRM</v>
          </cell>
          <cell r="O706">
            <v>16.75</v>
          </cell>
          <cell r="P706" t="str">
            <v>DBB</v>
          </cell>
          <cell r="Q706">
            <v>0.16</v>
          </cell>
          <cell r="R706">
            <v>2.5000000000000001E-2</v>
          </cell>
          <cell r="S706">
            <v>0.25</v>
          </cell>
          <cell r="X706">
            <v>24.036249999999995</v>
          </cell>
          <cell r="Y706">
            <v>89.89</v>
          </cell>
          <cell r="Z706">
            <v>0.73260373790188016</v>
          </cell>
          <cell r="AC706">
            <v>63</v>
          </cell>
          <cell r="AD706">
            <v>0.61847222222222231</v>
          </cell>
          <cell r="AE706" t="str">
            <v/>
          </cell>
        </row>
        <row r="707">
          <cell r="A707" t="str">
            <v>MC198</v>
          </cell>
          <cell r="B707" t="str">
            <v>COAST TO COAST</v>
          </cell>
          <cell r="C707" t="str">
            <v>TRIM ILLUSIONS, INC</v>
          </cell>
          <cell r="D707" t="str">
            <v>C2C</v>
          </cell>
          <cell r="E707" t="str">
            <v>C2CT</v>
          </cell>
          <cell r="F707" t="str">
            <v>MC198</v>
          </cell>
          <cell r="G707" t="str">
            <v>MC;11-15 EXPLORER;CHRM</v>
          </cell>
          <cell r="O707">
            <v>16.75</v>
          </cell>
          <cell r="P707" t="str">
            <v>DBB</v>
          </cell>
          <cell r="Q707">
            <v>0.16</v>
          </cell>
          <cell r="R707">
            <v>2.5000000000000001E-2</v>
          </cell>
          <cell r="S707">
            <v>0.25</v>
          </cell>
          <cell r="X707">
            <v>24.036249999999995</v>
          </cell>
          <cell r="Y707">
            <v>89.89</v>
          </cell>
          <cell r="Z707">
            <v>0.73260373790188016</v>
          </cell>
          <cell r="AC707">
            <v>63</v>
          </cell>
          <cell r="AD707">
            <v>0.61847222222222231</v>
          </cell>
          <cell r="AE707" t="str">
            <v/>
          </cell>
        </row>
        <row r="708">
          <cell r="A708" t="str">
            <v>MC201</v>
          </cell>
          <cell r="B708" t="str">
            <v>COAST TO COAST</v>
          </cell>
          <cell r="C708" t="str">
            <v>TRIM ILLUSIONS, INC</v>
          </cell>
          <cell r="D708" t="str">
            <v>C2C</v>
          </cell>
          <cell r="E708" t="str">
            <v>C2CT</v>
          </cell>
          <cell r="F708" t="str">
            <v>MC201</v>
          </cell>
          <cell r="G708" t="str">
            <v>MC;07-18 WRANGLER JK;CHRM</v>
          </cell>
          <cell r="O708">
            <v>16.75</v>
          </cell>
          <cell r="P708" t="str">
            <v>DBB</v>
          </cell>
          <cell r="Q708">
            <v>0.16</v>
          </cell>
          <cell r="R708">
            <v>2.5000000000000001E-2</v>
          </cell>
          <cell r="S708">
            <v>0.25</v>
          </cell>
          <cell r="X708">
            <v>24.036249999999995</v>
          </cell>
          <cell r="Y708">
            <v>89.89</v>
          </cell>
          <cell r="Z708">
            <v>0.73260373790188016</v>
          </cell>
          <cell r="AC708">
            <v>63</v>
          </cell>
          <cell r="AD708">
            <v>0.61847222222222231</v>
          </cell>
          <cell r="AE708" t="str">
            <v/>
          </cell>
        </row>
        <row r="709">
          <cell r="A709" t="str">
            <v>MC202</v>
          </cell>
          <cell r="B709" t="str">
            <v>COAST TO COAST</v>
          </cell>
          <cell r="C709" t="str">
            <v>TRIM ILLUSIONS, INC</v>
          </cell>
          <cell r="D709" t="str">
            <v>C2C</v>
          </cell>
          <cell r="E709" t="str">
            <v>C2CT</v>
          </cell>
          <cell r="F709" t="str">
            <v>MC202</v>
          </cell>
          <cell r="G709" t="str">
            <v>MC;06-12 RAV4;CHRM</v>
          </cell>
          <cell r="O709">
            <v>16</v>
          </cell>
          <cell r="P709" t="str">
            <v>DBB</v>
          </cell>
          <cell r="Q709">
            <v>0.16</v>
          </cell>
          <cell r="R709">
            <v>2.5000000000000001E-2</v>
          </cell>
          <cell r="S709">
            <v>0.25</v>
          </cell>
          <cell r="X709">
            <v>22.959999999999997</v>
          </cell>
          <cell r="Y709">
            <v>85.89</v>
          </cell>
          <cell r="Z709">
            <v>0.73268133659331713</v>
          </cell>
          <cell r="AC709">
            <v>60</v>
          </cell>
          <cell r="AD709">
            <v>0.6173333333333334</v>
          </cell>
          <cell r="AE709" t="str">
            <v/>
          </cell>
        </row>
        <row r="710">
          <cell r="A710" t="str">
            <v>MC203</v>
          </cell>
          <cell r="B710" t="str">
            <v>COAST TO COAST</v>
          </cell>
          <cell r="C710" t="str">
            <v>TRIM ILLUSIONS, INC</v>
          </cell>
          <cell r="D710" t="str">
            <v>C2C</v>
          </cell>
          <cell r="E710" t="str">
            <v>C2CT</v>
          </cell>
          <cell r="F710" t="str">
            <v>MC203</v>
          </cell>
          <cell r="G710" t="str">
            <v>MC;08-13 HIGHLANDER;CHRM</v>
          </cell>
          <cell r="O710">
            <v>16.75</v>
          </cell>
          <cell r="P710" t="str">
            <v>DBB</v>
          </cell>
          <cell r="Q710">
            <v>0.16</v>
          </cell>
          <cell r="R710">
            <v>2.5000000000000001E-2</v>
          </cell>
          <cell r="S710">
            <v>0.25</v>
          </cell>
          <cell r="X710">
            <v>24.036249999999995</v>
          </cell>
          <cell r="Y710">
            <v>89.89</v>
          </cell>
          <cell r="Z710">
            <v>0.73260373790188016</v>
          </cell>
          <cell r="AC710">
            <v>63</v>
          </cell>
          <cell r="AD710">
            <v>0.61847222222222231</v>
          </cell>
          <cell r="AE710" t="str">
            <v/>
          </cell>
        </row>
        <row r="711">
          <cell r="A711" t="str">
            <v>MC204</v>
          </cell>
          <cell r="B711" t="str">
            <v>COAST TO COAST</v>
          </cell>
          <cell r="C711" t="str">
            <v>TRIM ILLUSIONS, INC</v>
          </cell>
          <cell r="D711" t="str">
            <v>C2C</v>
          </cell>
          <cell r="E711" t="str">
            <v>C2CT</v>
          </cell>
          <cell r="F711" t="str">
            <v>MC204</v>
          </cell>
          <cell r="G711" t="str">
            <v>MC;08-14 AVENGER SE;CHRM</v>
          </cell>
          <cell r="O711">
            <v>16</v>
          </cell>
          <cell r="P711" t="str">
            <v>DBB</v>
          </cell>
          <cell r="Q711">
            <v>0.16</v>
          </cell>
          <cell r="R711">
            <v>2.5000000000000001E-2</v>
          </cell>
          <cell r="S711">
            <v>0.25</v>
          </cell>
          <cell r="X711">
            <v>22.959999999999997</v>
          </cell>
          <cell r="Y711">
            <v>85.89</v>
          </cell>
          <cell r="Z711">
            <v>0.73268133659331713</v>
          </cell>
          <cell r="AC711">
            <v>60</v>
          </cell>
          <cell r="AD711">
            <v>0.6173333333333334</v>
          </cell>
          <cell r="AE711" t="str">
            <v/>
          </cell>
        </row>
        <row r="712">
          <cell r="A712" t="str">
            <v>MC206</v>
          </cell>
          <cell r="B712" t="str">
            <v>COAST TO COAST</v>
          </cell>
          <cell r="C712" t="str">
            <v>TRIM ILLUSIONS, INC</v>
          </cell>
          <cell r="D712" t="str">
            <v>C2C</v>
          </cell>
          <cell r="E712" t="str">
            <v>C2CT</v>
          </cell>
          <cell r="F712" t="str">
            <v>MC206</v>
          </cell>
          <cell r="G712" t="str">
            <v>MC;08-12 ROGUE;CHRM</v>
          </cell>
          <cell r="O712">
            <v>16</v>
          </cell>
          <cell r="P712" t="str">
            <v>DBB</v>
          </cell>
          <cell r="Q712">
            <v>0.16</v>
          </cell>
          <cell r="R712">
            <v>2.5000000000000001E-2</v>
          </cell>
          <cell r="S712">
            <v>0.25</v>
          </cell>
          <cell r="X712">
            <v>22.959999999999997</v>
          </cell>
          <cell r="Y712">
            <v>85.89</v>
          </cell>
          <cell r="Z712">
            <v>0.73268133659331713</v>
          </cell>
          <cell r="AC712">
            <v>60</v>
          </cell>
          <cell r="AD712">
            <v>0.6173333333333334</v>
          </cell>
          <cell r="AE712" t="str">
            <v/>
          </cell>
        </row>
        <row r="713">
          <cell r="A713" t="str">
            <v>MC217</v>
          </cell>
          <cell r="B713" t="str">
            <v>COAST TO COAST</v>
          </cell>
          <cell r="C713" t="str">
            <v>TRIM ILLUSIONS, INC</v>
          </cell>
          <cell r="D713" t="str">
            <v>C2C</v>
          </cell>
          <cell r="E713" t="str">
            <v>C2CT</v>
          </cell>
          <cell r="F713" t="str">
            <v>MC217</v>
          </cell>
          <cell r="G713" t="str">
            <v>MC;08-12 TOWN N COUNTRY;CHRM</v>
          </cell>
          <cell r="O713">
            <v>16.75</v>
          </cell>
          <cell r="P713" t="str">
            <v>DBB</v>
          </cell>
          <cell r="Q713">
            <v>0.16</v>
          </cell>
          <cell r="R713">
            <v>2.5000000000000001E-2</v>
          </cell>
          <cell r="S713">
            <v>0.25</v>
          </cell>
          <cell r="X713">
            <v>24.036249999999995</v>
          </cell>
          <cell r="Y713">
            <v>89.89</v>
          </cell>
          <cell r="Z713">
            <v>0.73260373790188016</v>
          </cell>
          <cell r="AC713">
            <v>63</v>
          </cell>
          <cell r="AD713">
            <v>0.61847222222222231</v>
          </cell>
          <cell r="AE713" t="str">
            <v/>
          </cell>
        </row>
        <row r="714">
          <cell r="A714" t="str">
            <v>MC219</v>
          </cell>
          <cell r="B714" t="str">
            <v>COAST TO COAST</v>
          </cell>
          <cell r="C714" t="str">
            <v>TRIM ILLUSIONS, INC</v>
          </cell>
          <cell r="D714" t="str">
            <v>C2C</v>
          </cell>
          <cell r="E714" t="str">
            <v>C2CT</v>
          </cell>
          <cell r="F714" t="str">
            <v>MC219</v>
          </cell>
          <cell r="G714" t="str">
            <v>MC;09-18 JOURNEY;CHRM</v>
          </cell>
          <cell r="O714">
            <v>16.75</v>
          </cell>
          <cell r="P714" t="str">
            <v>DBB</v>
          </cell>
          <cell r="Q714">
            <v>0.16</v>
          </cell>
          <cell r="R714">
            <v>2.5000000000000001E-2</v>
          </cell>
          <cell r="S714">
            <v>0.25</v>
          </cell>
          <cell r="X714">
            <v>24.036249999999995</v>
          </cell>
          <cell r="Y714">
            <v>89.89</v>
          </cell>
          <cell r="Z714">
            <v>0.73260373790188016</v>
          </cell>
          <cell r="AC714">
            <v>63</v>
          </cell>
          <cell r="AD714">
            <v>0.61847222222222231</v>
          </cell>
          <cell r="AE714" t="str">
            <v/>
          </cell>
        </row>
        <row r="715">
          <cell r="A715" t="str">
            <v>MC220</v>
          </cell>
          <cell r="B715" t="str">
            <v>COAST TO COAST</v>
          </cell>
          <cell r="C715" t="str">
            <v>TRIM ILLUSIONS, INC</v>
          </cell>
          <cell r="D715" t="str">
            <v>C2C</v>
          </cell>
          <cell r="E715" t="str">
            <v>C2CT</v>
          </cell>
          <cell r="F715" t="str">
            <v>MC220</v>
          </cell>
          <cell r="G715" t="str">
            <v>MC;14-18 SILVERADO 1500;CHRM</v>
          </cell>
          <cell r="O715">
            <v>16</v>
          </cell>
          <cell r="P715" t="str">
            <v>DBB</v>
          </cell>
          <cell r="Q715">
            <v>0.16</v>
          </cell>
          <cell r="R715">
            <v>2.5000000000000001E-2</v>
          </cell>
          <cell r="S715">
            <v>0.25</v>
          </cell>
          <cell r="X715">
            <v>22.959999999999997</v>
          </cell>
          <cell r="Y715">
            <v>85.89</v>
          </cell>
          <cell r="Z715">
            <v>0.73268133659331713</v>
          </cell>
          <cell r="AC715">
            <v>60</v>
          </cell>
          <cell r="AD715">
            <v>0.6173333333333334</v>
          </cell>
          <cell r="AE715" t="str">
            <v/>
          </cell>
        </row>
        <row r="716">
          <cell r="A716" t="str">
            <v>MC222</v>
          </cell>
          <cell r="B716" t="str">
            <v>COAST TO COAST</v>
          </cell>
          <cell r="C716" t="str">
            <v>TRIM ILLUSIONS, INC</v>
          </cell>
          <cell r="D716" t="str">
            <v>C2C</v>
          </cell>
          <cell r="E716" t="str">
            <v>C2CT</v>
          </cell>
          <cell r="F716" t="str">
            <v>MC222</v>
          </cell>
          <cell r="G716" t="str">
            <v>MC;10-16 SUPERDUTY;CHRM</v>
          </cell>
          <cell r="O716">
            <v>16.75</v>
          </cell>
          <cell r="P716" t="str">
            <v>DBB</v>
          </cell>
          <cell r="Q716">
            <v>0.16</v>
          </cell>
          <cell r="R716">
            <v>2.5000000000000001E-2</v>
          </cell>
          <cell r="S716">
            <v>0.25</v>
          </cell>
          <cell r="X716">
            <v>24.036249999999995</v>
          </cell>
          <cell r="Y716">
            <v>89.89</v>
          </cell>
          <cell r="Z716">
            <v>0.73260373790188016</v>
          </cell>
          <cell r="AC716">
            <v>63</v>
          </cell>
          <cell r="AD716">
            <v>0.61847222222222231</v>
          </cell>
          <cell r="AE716" t="str">
            <v/>
          </cell>
        </row>
        <row r="717">
          <cell r="A717" t="str">
            <v>MC223</v>
          </cell>
          <cell r="B717" t="str">
            <v>COAST TO COAST</v>
          </cell>
          <cell r="C717" t="str">
            <v>TRIM ILLUSIONS, INC</v>
          </cell>
          <cell r="D717" t="str">
            <v>C2C</v>
          </cell>
          <cell r="E717" t="str">
            <v>C2CT</v>
          </cell>
          <cell r="F717" t="str">
            <v>MC223</v>
          </cell>
          <cell r="G717" t="str">
            <v>MC;13-18 ENCORE;CHRM</v>
          </cell>
          <cell r="O717">
            <v>16</v>
          </cell>
          <cell r="P717" t="str">
            <v>DBB</v>
          </cell>
          <cell r="Q717">
            <v>0.16</v>
          </cell>
          <cell r="R717">
            <v>2.5000000000000001E-2</v>
          </cell>
          <cell r="S717">
            <v>0.25</v>
          </cell>
          <cell r="X717">
            <v>22.959999999999997</v>
          </cell>
          <cell r="Y717">
            <v>85.89</v>
          </cell>
          <cell r="Z717">
            <v>0.73268133659331713</v>
          </cell>
          <cell r="AC717">
            <v>60</v>
          </cell>
          <cell r="AD717">
            <v>0.6173333333333334</v>
          </cell>
          <cell r="AE717" t="str">
            <v/>
          </cell>
        </row>
        <row r="718">
          <cell r="A718" t="str">
            <v>MC226</v>
          </cell>
          <cell r="B718" t="str">
            <v>COAST TO COAST</v>
          </cell>
          <cell r="C718" t="str">
            <v>TRIM ILLUSIONS, INC</v>
          </cell>
          <cell r="D718" t="str">
            <v>C2C</v>
          </cell>
          <cell r="E718" t="str">
            <v>C2CT</v>
          </cell>
          <cell r="F718" t="str">
            <v>MC226</v>
          </cell>
          <cell r="G718" t="str">
            <v>MC;07-13 AVALANCHE;CHRM</v>
          </cell>
          <cell r="O718">
            <v>16.75</v>
          </cell>
          <cell r="P718" t="str">
            <v>DBB</v>
          </cell>
          <cell r="Q718">
            <v>0.16</v>
          </cell>
          <cell r="R718">
            <v>2.5000000000000001E-2</v>
          </cell>
          <cell r="S718">
            <v>0.25</v>
          </cell>
          <cell r="X718">
            <v>24.036249999999995</v>
          </cell>
          <cell r="Y718">
            <v>89.89</v>
          </cell>
          <cell r="Z718">
            <v>0.73260373790188016</v>
          </cell>
          <cell r="AC718">
            <v>63</v>
          </cell>
          <cell r="AD718">
            <v>0.61847222222222231</v>
          </cell>
          <cell r="AE718" t="str">
            <v/>
          </cell>
        </row>
        <row r="719">
          <cell r="A719" t="str">
            <v>MC227</v>
          </cell>
          <cell r="B719" t="str">
            <v>COAST TO COAST</v>
          </cell>
          <cell r="C719" t="str">
            <v>TRIM ILLUSIONS, INC</v>
          </cell>
          <cell r="D719" t="str">
            <v>C2C</v>
          </cell>
          <cell r="E719" t="str">
            <v>C2CT</v>
          </cell>
          <cell r="F719" t="str">
            <v>MC227</v>
          </cell>
          <cell r="G719" t="str">
            <v>MC;16-20 CAMARO;CHRM</v>
          </cell>
          <cell r="O719">
            <v>19.75</v>
          </cell>
          <cell r="P719" t="str">
            <v>DBB</v>
          </cell>
          <cell r="Q719">
            <v>0.16</v>
          </cell>
          <cell r="R719">
            <v>2.5000000000000001E-2</v>
          </cell>
          <cell r="S719">
            <v>0.25</v>
          </cell>
          <cell r="X719">
            <v>28.341249999999995</v>
          </cell>
          <cell r="Y719">
            <v>104.89</v>
          </cell>
          <cell r="Z719">
            <v>0.72980026694632483</v>
          </cell>
          <cell r="AC719">
            <v>74</v>
          </cell>
          <cell r="AD719">
            <v>0.61701013513513525</v>
          </cell>
          <cell r="AE719" t="str">
            <v/>
          </cell>
        </row>
        <row r="720">
          <cell r="A720" t="str">
            <v>MC228</v>
          </cell>
          <cell r="B720" t="str">
            <v>COAST TO COAST</v>
          </cell>
          <cell r="C720" t="str">
            <v>TRIM ILLUSIONS, INC</v>
          </cell>
          <cell r="D720" t="str">
            <v>C2C</v>
          </cell>
          <cell r="E720" t="str">
            <v>C2CT</v>
          </cell>
          <cell r="F720" t="str">
            <v>MC228</v>
          </cell>
          <cell r="G720" t="str">
            <v>MC;16-18 TITAN XD;CHRM</v>
          </cell>
          <cell r="O720">
            <v>16.75</v>
          </cell>
          <cell r="P720" t="str">
            <v>DBB</v>
          </cell>
          <cell r="Q720">
            <v>0.16</v>
          </cell>
          <cell r="R720">
            <v>2.5000000000000001E-2</v>
          </cell>
          <cell r="S720">
            <v>0.25</v>
          </cell>
          <cell r="X720">
            <v>24.036249999999995</v>
          </cell>
          <cell r="Y720">
            <v>89.89</v>
          </cell>
          <cell r="Z720">
            <v>0.73260373790188016</v>
          </cell>
          <cell r="AC720">
            <v>63</v>
          </cell>
          <cell r="AD720">
            <v>0.61847222222222231</v>
          </cell>
          <cell r="AE720" t="str">
            <v/>
          </cell>
        </row>
        <row r="721">
          <cell r="A721" t="str">
            <v>MC231</v>
          </cell>
          <cell r="B721" t="str">
            <v>COAST TO COAST</v>
          </cell>
          <cell r="C721" t="str">
            <v>TRIM ILLUSIONS, INC</v>
          </cell>
          <cell r="D721" t="str">
            <v>C2C</v>
          </cell>
          <cell r="E721" t="str">
            <v>C2CT</v>
          </cell>
          <cell r="F721" t="str">
            <v>MC231</v>
          </cell>
          <cell r="G721" t="str">
            <v>MC;13-15 MALIBU;CHRM</v>
          </cell>
          <cell r="O721">
            <v>16.75</v>
          </cell>
          <cell r="P721" t="str">
            <v>DBB</v>
          </cell>
          <cell r="Q721">
            <v>0.16</v>
          </cell>
          <cell r="R721">
            <v>2.5000000000000001E-2</v>
          </cell>
          <cell r="S721">
            <v>0.25</v>
          </cell>
          <cell r="X721">
            <v>24.036249999999995</v>
          </cell>
          <cell r="Y721">
            <v>89.89</v>
          </cell>
          <cell r="Z721">
            <v>0.73260373790188016</v>
          </cell>
          <cell r="AC721">
            <v>63</v>
          </cell>
          <cell r="AD721">
            <v>0.61847222222222231</v>
          </cell>
          <cell r="AE721" t="str">
            <v/>
          </cell>
        </row>
        <row r="722">
          <cell r="A722" t="str">
            <v>MC234</v>
          </cell>
          <cell r="B722" t="str">
            <v>COAST TO COAST</v>
          </cell>
          <cell r="C722" t="str">
            <v>TRIM ILLUSIONS, INC</v>
          </cell>
          <cell r="D722" t="str">
            <v>C2C</v>
          </cell>
          <cell r="E722" t="str">
            <v>C2CT</v>
          </cell>
          <cell r="F722" t="str">
            <v>MC234</v>
          </cell>
          <cell r="G722" t="str">
            <v>MC;13-19 RAV4;CHRM</v>
          </cell>
          <cell r="O722">
            <v>16.75</v>
          </cell>
          <cell r="P722" t="str">
            <v>DBB</v>
          </cell>
          <cell r="Q722">
            <v>0.16</v>
          </cell>
          <cell r="R722">
            <v>2.5000000000000001E-2</v>
          </cell>
          <cell r="S722">
            <v>0.25</v>
          </cell>
          <cell r="X722">
            <v>24.036249999999995</v>
          </cell>
          <cell r="Y722">
            <v>89.89</v>
          </cell>
          <cell r="Z722">
            <v>0.73260373790188016</v>
          </cell>
          <cell r="AC722">
            <v>63</v>
          </cell>
          <cell r="AD722">
            <v>0.61847222222222231</v>
          </cell>
          <cell r="AE722" t="str">
            <v/>
          </cell>
        </row>
        <row r="723">
          <cell r="A723" t="str">
            <v>MC235</v>
          </cell>
          <cell r="B723" t="str">
            <v>COAST TO COAST</v>
          </cell>
          <cell r="C723" t="str">
            <v>TRIM ILLUSIONS, INC</v>
          </cell>
          <cell r="D723" t="str">
            <v>C2C</v>
          </cell>
          <cell r="E723" t="str">
            <v>C2CT</v>
          </cell>
          <cell r="F723" t="str">
            <v>MC235</v>
          </cell>
          <cell r="G723" t="str">
            <v>MC;08-17 CHALLENGER;CHRM</v>
          </cell>
          <cell r="O723">
            <v>16.75</v>
          </cell>
          <cell r="P723" t="str">
            <v>DBB</v>
          </cell>
          <cell r="Q723">
            <v>0.16</v>
          </cell>
          <cell r="R723">
            <v>2.5000000000000001E-2</v>
          </cell>
          <cell r="S723">
            <v>0.25</v>
          </cell>
          <cell r="X723">
            <v>24.036249999999995</v>
          </cell>
          <cell r="Y723">
            <v>89.89</v>
          </cell>
          <cell r="Z723">
            <v>0.73260373790188016</v>
          </cell>
          <cell r="AC723">
            <v>63</v>
          </cell>
          <cell r="AD723">
            <v>0.61847222222222231</v>
          </cell>
          <cell r="AE723" t="str">
            <v/>
          </cell>
        </row>
        <row r="724">
          <cell r="A724" t="str">
            <v>MC238</v>
          </cell>
          <cell r="B724" t="str">
            <v>COAST TO COAST</v>
          </cell>
          <cell r="C724" t="str">
            <v>TRIM ILLUSIONS, INC</v>
          </cell>
          <cell r="D724" t="str">
            <v>C2C</v>
          </cell>
          <cell r="E724" t="str">
            <v>C2CT</v>
          </cell>
          <cell r="F724" t="str">
            <v>MC238</v>
          </cell>
          <cell r="G724" t="str">
            <v>MC;15-18 DENALI;CHRM</v>
          </cell>
          <cell r="O724">
            <v>16.75</v>
          </cell>
          <cell r="P724" t="str">
            <v>DBB</v>
          </cell>
          <cell r="Q724">
            <v>0.16</v>
          </cell>
          <cell r="R724">
            <v>2.5000000000000001E-2</v>
          </cell>
          <cell r="S724">
            <v>0.25</v>
          </cell>
          <cell r="X724">
            <v>24.036249999999995</v>
          </cell>
          <cell r="Y724">
            <v>89.89</v>
          </cell>
          <cell r="Z724">
            <v>0.73260373790188016</v>
          </cell>
          <cell r="AC724">
            <v>63</v>
          </cell>
          <cell r="AD724">
            <v>0.61847222222222231</v>
          </cell>
          <cell r="AE724" t="str">
            <v/>
          </cell>
        </row>
        <row r="725">
          <cell r="A725" t="str">
            <v>MC240</v>
          </cell>
          <cell r="B725" t="str">
            <v>COAST TO COAST</v>
          </cell>
          <cell r="C725" t="str">
            <v>TRIM ILLUSIONS, INC</v>
          </cell>
          <cell r="D725" t="str">
            <v>C2C</v>
          </cell>
          <cell r="E725" t="str">
            <v>C2CT</v>
          </cell>
          <cell r="F725" t="str">
            <v>MC240</v>
          </cell>
          <cell r="G725" t="str">
            <v>MC;14-20 CHEROKEE;CHRM</v>
          </cell>
          <cell r="O725">
            <v>16.75</v>
          </cell>
          <cell r="P725" t="str">
            <v>DBB</v>
          </cell>
          <cell r="Q725">
            <v>0.16</v>
          </cell>
          <cell r="R725">
            <v>2.5000000000000001E-2</v>
          </cell>
          <cell r="S725">
            <v>0.25</v>
          </cell>
          <cell r="X725">
            <v>24.036249999999995</v>
          </cell>
          <cell r="Y725">
            <v>89.89</v>
          </cell>
          <cell r="Z725">
            <v>0.73260373790188016</v>
          </cell>
          <cell r="AC725">
            <v>63</v>
          </cell>
          <cell r="AD725">
            <v>0.61847222222222231</v>
          </cell>
          <cell r="AE725" t="str">
            <v/>
          </cell>
        </row>
        <row r="726">
          <cell r="A726" t="str">
            <v>MC243</v>
          </cell>
          <cell r="B726" t="str">
            <v>COAST TO COAST</v>
          </cell>
          <cell r="C726" t="str">
            <v>TRIM ILLUSIONS, INC</v>
          </cell>
          <cell r="D726" t="str">
            <v>C2C</v>
          </cell>
          <cell r="E726" t="str">
            <v>C2CT</v>
          </cell>
          <cell r="F726" t="str">
            <v>MC243</v>
          </cell>
          <cell r="G726" t="str">
            <v>MC;09-17 PATRIOT;CHRM</v>
          </cell>
          <cell r="O726">
            <v>16.75</v>
          </cell>
          <cell r="P726" t="str">
            <v>DBB</v>
          </cell>
          <cell r="Q726">
            <v>0.16</v>
          </cell>
          <cell r="R726">
            <v>2.5000000000000001E-2</v>
          </cell>
          <cell r="S726">
            <v>0.25</v>
          </cell>
          <cell r="X726">
            <v>24.036249999999995</v>
          </cell>
          <cell r="Y726">
            <v>89.89</v>
          </cell>
          <cell r="Z726">
            <v>0.73260373790188016</v>
          </cell>
          <cell r="AC726">
            <v>63</v>
          </cell>
          <cell r="AD726">
            <v>0.61847222222222231</v>
          </cell>
          <cell r="AE726" t="str">
            <v/>
          </cell>
        </row>
        <row r="727">
          <cell r="A727" t="str">
            <v>MC244</v>
          </cell>
          <cell r="B727" t="str">
            <v>COAST TO COAST</v>
          </cell>
          <cell r="C727" t="str">
            <v>TRIM ILLUSIONS, INC</v>
          </cell>
          <cell r="D727" t="str">
            <v>C2C</v>
          </cell>
          <cell r="E727" t="str">
            <v>C2CT</v>
          </cell>
          <cell r="F727" t="str">
            <v>MC244</v>
          </cell>
          <cell r="G727" t="str">
            <v>MC;13-18 ALTIMA;CHRM</v>
          </cell>
          <cell r="O727">
            <v>16.75</v>
          </cell>
          <cell r="P727" t="str">
            <v>DBB</v>
          </cell>
          <cell r="Q727">
            <v>0.16</v>
          </cell>
          <cell r="R727">
            <v>2.5000000000000001E-2</v>
          </cell>
          <cell r="S727">
            <v>0.25</v>
          </cell>
          <cell r="X727">
            <v>24.036249999999995</v>
          </cell>
          <cell r="Y727">
            <v>89.89</v>
          </cell>
          <cell r="Z727">
            <v>0.73260373790188016</v>
          </cell>
          <cell r="AC727">
            <v>63</v>
          </cell>
          <cell r="AD727">
            <v>0.61847222222222231</v>
          </cell>
          <cell r="AE727" t="str">
            <v/>
          </cell>
        </row>
        <row r="728">
          <cell r="A728" t="str">
            <v>MC245</v>
          </cell>
          <cell r="B728" t="str">
            <v>COAST TO COAST</v>
          </cell>
          <cell r="C728" t="str">
            <v>TRIM ILLUSIONS, INC</v>
          </cell>
          <cell r="D728" t="str">
            <v>C2C</v>
          </cell>
          <cell r="E728" t="str">
            <v>C2CT</v>
          </cell>
          <cell r="F728" t="str">
            <v>MC245</v>
          </cell>
          <cell r="G728" t="str">
            <v>MC;15-20 F150;CHRM</v>
          </cell>
          <cell r="O728">
            <v>16</v>
          </cell>
          <cell r="P728" t="str">
            <v>DBB</v>
          </cell>
          <cell r="Q728">
            <v>0.16</v>
          </cell>
          <cell r="R728">
            <v>2.5000000000000001E-2</v>
          </cell>
          <cell r="S728">
            <v>0.25</v>
          </cell>
          <cell r="X728">
            <v>22.959999999999997</v>
          </cell>
          <cell r="Y728">
            <v>85.89</v>
          </cell>
          <cell r="Z728">
            <v>0.73268133659331713</v>
          </cell>
          <cell r="AC728">
            <v>60</v>
          </cell>
          <cell r="AD728">
            <v>0.6173333333333334</v>
          </cell>
          <cell r="AE728" t="str">
            <v/>
          </cell>
        </row>
        <row r="729">
          <cell r="A729" t="str">
            <v>MC246</v>
          </cell>
          <cell r="B729" t="str">
            <v>COAST TO COAST</v>
          </cell>
          <cell r="C729" t="str">
            <v>TRIM ILLUSIONS, INC</v>
          </cell>
          <cell r="D729" t="str">
            <v>C2C</v>
          </cell>
          <cell r="E729" t="str">
            <v>C2CT</v>
          </cell>
          <cell r="F729" t="str">
            <v>MC246</v>
          </cell>
          <cell r="G729" t="str">
            <v>MC;15-15 CIVIC;CHRM</v>
          </cell>
          <cell r="O729">
            <v>16.75</v>
          </cell>
          <cell r="P729" t="str">
            <v>DBB</v>
          </cell>
          <cell r="Q729">
            <v>0.16</v>
          </cell>
          <cell r="R729">
            <v>2.5000000000000001E-2</v>
          </cell>
          <cell r="S729">
            <v>0.25</v>
          </cell>
          <cell r="X729">
            <v>24.036249999999995</v>
          </cell>
          <cell r="Y729">
            <v>89.89</v>
          </cell>
          <cell r="Z729">
            <v>0.73260373790188016</v>
          </cell>
          <cell r="AC729">
            <v>63</v>
          </cell>
          <cell r="AD729">
            <v>0.61847222222222231</v>
          </cell>
          <cell r="AE729" t="str">
            <v/>
          </cell>
        </row>
        <row r="730">
          <cell r="A730" t="str">
            <v>MC247</v>
          </cell>
          <cell r="B730" t="str">
            <v>COAST TO COAST</v>
          </cell>
          <cell r="C730" t="str">
            <v>TRIM ILLUSIONS, INC</v>
          </cell>
          <cell r="D730" t="str">
            <v>C2C</v>
          </cell>
          <cell r="E730" t="str">
            <v>C2CT</v>
          </cell>
          <cell r="F730" t="str">
            <v>MC247</v>
          </cell>
          <cell r="G730" t="str">
            <v>MC;15-20 COLORADO;CHRM</v>
          </cell>
          <cell r="O730">
            <v>16.75</v>
          </cell>
          <cell r="P730" t="str">
            <v>DBB</v>
          </cell>
          <cell r="Q730">
            <v>0.16</v>
          </cell>
          <cell r="R730">
            <v>2.5000000000000001E-2</v>
          </cell>
          <cell r="S730">
            <v>0.25</v>
          </cell>
          <cell r="X730">
            <v>24.036249999999995</v>
          </cell>
          <cell r="Y730">
            <v>89.89</v>
          </cell>
          <cell r="Z730">
            <v>0.73260373790188016</v>
          </cell>
          <cell r="AC730">
            <v>63</v>
          </cell>
          <cell r="AD730">
            <v>0.61847222222222231</v>
          </cell>
          <cell r="AE730" t="str">
            <v/>
          </cell>
        </row>
        <row r="731">
          <cell r="A731" t="str">
            <v>MC248</v>
          </cell>
          <cell r="B731" t="str">
            <v>COAST TO COAST</v>
          </cell>
          <cell r="C731" t="str">
            <v>TRIM ILLUSIONS, INC</v>
          </cell>
          <cell r="D731" t="str">
            <v>C2C</v>
          </cell>
          <cell r="E731" t="str">
            <v>C2CT</v>
          </cell>
          <cell r="F731" t="str">
            <v>MC248</v>
          </cell>
          <cell r="G731" t="str">
            <v>MC;15-17 CHRYSLER 200;CHRM</v>
          </cell>
          <cell r="O731">
            <v>16</v>
          </cell>
          <cell r="P731" t="str">
            <v>DBB</v>
          </cell>
          <cell r="Q731">
            <v>0.16</v>
          </cell>
          <cell r="R731">
            <v>2.5000000000000001E-2</v>
          </cell>
          <cell r="S731">
            <v>0.25</v>
          </cell>
          <cell r="X731">
            <v>22.959999999999997</v>
          </cell>
          <cell r="Y731">
            <v>85.89</v>
          </cell>
          <cell r="Z731">
            <v>0.73268133659331713</v>
          </cell>
          <cell r="AC731">
            <v>60</v>
          </cell>
          <cell r="AD731">
            <v>0.6173333333333334</v>
          </cell>
          <cell r="AE731" t="str">
            <v/>
          </cell>
        </row>
        <row r="732">
          <cell r="A732" t="str">
            <v>MC249</v>
          </cell>
          <cell r="B732" t="str">
            <v>COAST TO COAST</v>
          </cell>
          <cell r="C732" t="str">
            <v>TRIM ILLUSIONS, INC</v>
          </cell>
          <cell r="D732" t="str">
            <v>C2C</v>
          </cell>
          <cell r="E732" t="str">
            <v>C2CT</v>
          </cell>
          <cell r="F732" t="str">
            <v>MC249</v>
          </cell>
          <cell r="G732" t="str">
            <v>MC;16-20 MALIBU;CHRM</v>
          </cell>
          <cell r="O732">
            <v>16.75</v>
          </cell>
          <cell r="P732" t="str">
            <v>DBB</v>
          </cell>
          <cell r="Q732">
            <v>0.16</v>
          </cell>
          <cell r="R732">
            <v>2.5000000000000001E-2</v>
          </cell>
          <cell r="S732">
            <v>0.25</v>
          </cell>
          <cell r="X732">
            <v>24.036249999999995</v>
          </cell>
          <cell r="Y732">
            <v>89.89</v>
          </cell>
          <cell r="Z732">
            <v>0.73260373790188016</v>
          </cell>
          <cell r="AC732">
            <v>63</v>
          </cell>
          <cell r="AD732">
            <v>0.61847222222222231</v>
          </cell>
          <cell r="AE732" t="str">
            <v/>
          </cell>
        </row>
        <row r="733">
          <cell r="A733" t="str">
            <v>MC251</v>
          </cell>
          <cell r="B733" t="str">
            <v>COAST TO COAST</v>
          </cell>
          <cell r="C733" t="str">
            <v>TRIM ILLUSIONS, INC</v>
          </cell>
          <cell r="D733" t="str">
            <v>C2C</v>
          </cell>
          <cell r="E733" t="str">
            <v>C2CT</v>
          </cell>
          <cell r="F733" t="str">
            <v>MC251</v>
          </cell>
          <cell r="G733" t="str">
            <v>MC;13-20 IMPALA;CHRM</v>
          </cell>
          <cell r="O733">
            <v>16.75</v>
          </cell>
          <cell r="P733" t="str">
            <v>DBB</v>
          </cell>
          <cell r="Q733">
            <v>0.16</v>
          </cell>
          <cell r="R733">
            <v>2.5000000000000001E-2</v>
          </cell>
          <cell r="S733">
            <v>0.25</v>
          </cell>
          <cell r="X733">
            <v>24.036249999999995</v>
          </cell>
          <cell r="Y733">
            <v>89.89</v>
          </cell>
          <cell r="Z733">
            <v>0.73260373790188016</v>
          </cell>
          <cell r="AC733">
            <v>63</v>
          </cell>
          <cell r="AD733">
            <v>0.61847222222222231</v>
          </cell>
          <cell r="AE733" t="str">
            <v/>
          </cell>
        </row>
        <row r="734">
          <cell r="A734" t="str">
            <v>MC252</v>
          </cell>
          <cell r="B734" t="str">
            <v>COAST TO COAST</v>
          </cell>
          <cell r="C734" t="str">
            <v>TRIM ILLUSIONS, INC</v>
          </cell>
          <cell r="D734" t="str">
            <v>C2C</v>
          </cell>
          <cell r="E734" t="str">
            <v>C2CT</v>
          </cell>
          <cell r="F734" t="str">
            <v>MC252</v>
          </cell>
          <cell r="G734" t="str">
            <v>MC;13-20 FUSION;CHRM</v>
          </cell>
          <cell r="O734">
            <v>16.75</v>
          </cell>
          <cell r="P734" t="str">
            <v>DBB</v>
          </cell>
          <cell r="Q734">
            <v>0.16</v>
          </cell>
          <cell r="R734">
            <v>2.5000000000000001E-2</v>
          </cell>
          <cell r="S734">
            <v>0.25</v>
          </cell>
          <cell r="X734">
            <v>24.036249999999995</v>
          </cell>
          <cell r="Y734">
            <v>89.89</v>
          </cell>
          <cell r="Z734">
            <v>0.73260373790188016</v>
          </cell>
          <cell r="AC734">
            <v>63</v>
          </cell>
          <cell r="AD734">
            <v>0.61847222222222231</v>
          </cell>
          <cell r="AE734" t="str">
            <v/>
          </cell>
        </row>
        <row r="735">
          <cell r="A735" t="str">
            <v>MC253</v>
          </cell>
          <cell r="B735" t="str">
            <v>COAST TO COAST</v>
          </cell>
          <cell r="C735" t="str">
            <v>TRIM ILLUSIONS, INC</v>
          </cell>
          <cell r="D735" t="str">
            <v>C2C</v>
          </cell>
          <cell r="E735" t="str">
            <v>C2CT</v>
          </cell>
          <cell r="F735" t="str">
            <v>MC253</v>
          </cell>
          <cell r="G735" t="str">
            <v>MC;08-15 PILOT;CHRM</v>
          </cell>
          <cell r="O735">
            <v>16.75</v>
          </cell>
          <cell r="P735" t="str">
            <v>DBB</v>
          </cell>
          <cell r="Q735">
            <v>0.16</v>
          </cell>
          <cell r="R735">
            <v>2.5000000000000001E-2</v>
          </cell>
          <cell r="S735">
            <v>0.25</v>
          </cell>
          <cell r="X735">
            <v>24.036249999999995</v>
          </cell>
          <cell r="Y735">
            <v>89.89</v>
          </cell>
          <cell r="Z735">
            <v>0.73260373790188016</v>
          </cell>
          <cell r="AC735">
            <v>63</v>
          </cell>
          <cell r="AD735">
            <v>0.61847222222222231</v>
          </cell>
          <cell r="AE735" t="str">
            <v/>
          </cell>
        </row>
        <row r="736">
          <cell r="A736" t="str">
            <v>MC254</v>
          </cell>
          <cell r="B736" t="str">
            <v>COAST TO COAST</v>
          </cell>
          <cell r="C736" t="str">
            <v>TRIM ILLUSIONS, INC</v>
          </cell>
          <cell r="D736" t="str">
            <v>C2C</v>
          </cell>
          <cell r="E736" t="str">
            <v>C2CT</v>
          </cell>
          <cell r="F736" t="str">
            <v>MC254</v>
          </cell>
          <cell r="G736" t="str">
            <v>MC;10-19 TAURUS;CHRM</v>
          </cell>
          <cell r="O736">
            <v>16.75</v>
          </cell>
          <cell r="P736" t="str">
            <v>DBB</v>
          </cell>
          <cell r="Q736">
            <v>0.16</v>
          </cell>
          <cell r="R736">
            <v>2.5000000000000001E-2</v>
          </cell>
          <cell r="S736">
            <v>0.25</v>
          </cell>
          <cell r="X736">
            <v>24.036249999999995</v>
          </cell>
          <cell r="Y736">
            <v>89.89</v>
          </cell>
          <cell r="Z736">
            <v>0.73260373790188016</v>
          </cell>
          <cell r="AC736">
            <v>63</v>
          </cell>
          <cell r="AD736">
            <v>0.61847222222222231</v>
          </cell>
          <cell r="AE736" t="str">
            <v/>
          </cell>
        </row>
        <row r="737">
          <cell r="A737" t="str">
            <v>MC255</v>
          </cell>
          <cell r="B737" t="str">
            <v>COAST TO COAST</v>
          </cell>
          <cell r="C737" t="str">
            <v>TRIM ILLUSIONS, INC</v>
          </cell>
          <cell r="D737" t="str">
            <v>C2C</v>
          </cell>
          <cell r="E737" t="str">
            <v>C2CT</v>
          </cell>
          <cell r="F737" t="str">
            <v>MC255</v>
          </cell>
          <cell r="G737" t="str">
            <v>MC;09-15 MAXIMA;CHRM</v>
          </cell>
          <cell r="O737">
            <v>16.75</v>
          </cell>
          <cell r="P737" t="str">
            <v>DBB</v>
          </cell>
          <cell r="Q737">
            <v>0.16</v>
          </cell>
          <cell r="R737">
            <v>2.5000000000000001E-2</v>
          </cell>
          <cell r="S737">
            <v>0.25</v>
          </cell>
          <cell r="X737">
            <v>24.036249999999995</v>
          </cell>
          <cell r="Y737">
            <v>89.89</v>
          </cell>
          <cell r="Z737">
            <v>0.73260373790188016</v>
          </cell>
          <cell r="AC737">
            <v>63</v>
          </cell>
          <cell r="AD737">
            <v>0.61847222222222231</v>
          </cell>
          <cell r="AE737" t="str">
            <v/>
          </cell>
        </row>
        <row r="738">
          <cell r="A738" t="str">
            <v>MC256</v>
          </cell>
          <cell r="B738" t="str">
            <v>COAST TO COAST</v>
          </cell>
          <cell r="C738" t="str">
            <v>TRIM ILLUSIONS, INC</v>
          </cell>
          <cell r="D738" t="str">
            <v>C2C</v>
          </cell>
          <cell r="E738" t="str">
            <v>C2CT</v>
          </cell>
          <cell r="F738" t="str">
            <v>MC256</v>
          </cell>
          <cell r="G738" t="str">
            <v>MC;09-20 FLEX;CHRM</v>
          </cell>
          <cell r="O738">
            <v>16</v>
          </cell>
          <cell r="P738" t="str">
            <v>DBB</v>
          </cell>
          <cell r="Q738">
            <v>0.16</v>
          </cell>
          <cell r="R738">
            <v>2.5000000000000001E-2</v>
          </cell>
          <cell r="S738">
            <v>0.25</v>
          </cell>
          <cell r="X738">
            <v>22.959999999999997</v>
          </cell>
          <cell r="Y738">
            <v>85.89</v>
          </cell>
          <cell r="Z738">
            <v>0.73268133659331713</v>
          </cell>
          <cell r="AC738">
            <v>60</v>
          </cell>
          <cell r="AD738">
            <v>0.6173333333333334</v>
          </cell>
          <cell r="AE738" t="str">
            <v/>
          </cell>
        </row>
        <row r="739">
          <cell r="A739" t="str">
            <v>MC257</v>
          </cell>
          <cell r="B739" t="str">
            <v>COAST TO COAST</v>
          </cell>
          <cell r="C739" t="str">
            <v>TRIM ILLUSIONS, INC</v>
          </cell>
          <cell r="D739" t="str">
            <v>C2C</v>
          </cell>
          <cell r="E739" t="str">
            <v>C2CT</v>
          </cell>
          <cell r="F739" t="str">
            <v>MC257</v>
          </cell>
          <cell r="G739" t="str">
            <v>MC;13-18 ALTIMA;CHRM</v>
          </cell>
          <cell r="O739">
            <v>16.75</v>
          </cell>
          <cell r="P739" t="str">
            <v>DBB</v>
          </cell>
          <cell r="Q739">
            <v>0.16</v>
          </cell>
          <cell r="R739">
            <v>2.5000000000000001E-2</v>
          </cell>
          <cell r="S739">
            <v>0.25</v>
          </cell>
          <cell r="X739">
            <v>24.036249999999995</v>
          </cell>
          <cell r="Y739">
            <v>89.89</v>
          </cell>
          <cell r="Z739">
            <v>0.73260373790188016</v>
          </cell>
          <cell r="AC739">
            <v>63</v>
          </cell>
          <cell r="AD739">
            <v>0.61847222222222231</v>
          </cell>
          <cell r="AE739" t="str">
            <v/>
          </cell>
        </row>
        <row r="740">
          <cell r="A740" t="str">
            <v>MC258</v>
          </cell>
          <cell r="B740" t="str">
            <v>COAST TO COAST</v>
          </cell>
          <cell r="C740" t="str">
            <v>TRIM ILLUSIONS, INC</v>
          </cell>
          <cell r="D740" t="str">
            <v>C2C</v>
          </cell>
          <cell r="E740" t="str">
            <v>C2CT</v>
          </cell>
          <cell r="F740" t="str">
            <v>MC258</v>
          </cell>
          <cell r="G740" t="str">
            <v>MC;14-16 DART;CHRM</v>
          </cell>
          <cell r="O740">
            <v>16.75</v>
          </cell>
          <cell r="P740" t="str">
            <v>DBB</v>
          </cell>
          <cell r="Q740">
            <v>0.16</v>
          </cell>
          <cell r="R740">
            <v>2.5000000000000001E-2</v>
          </cell>
          <cell r="S740">
            <v>0.25</v>
          </cell>
          <cell r="X740">
            <v>24.036249999999995</v>
          </cell>
          <cell r="Y740">
            <v>89.89</v>
          </cell>
          <cell r="Z740">
            <v>0.73260373790188016</v>
          </cell>
          <cell r="AC740">
            <v>63</v>
          </cell>
          <cell r="AD740">
            <v>0.61847222222222231</v>
          </cell>
          <cell r="AE740" t="str">
            <v/>
          </cell>
        </row>
        <row r="741">
          <cell r="A741" t="str">
            <v>MC259</v>
          </cell>
          <cell r="B741" t="str">
            <v>COAST TO COAST</v>
          </cell>
          <cell r="C741" t="str">
            <v>TRIM ILLUSIONS, INC</v>
          </cell>
          <cell r="D741" t="str">
            <v>C2C</v>
          </cell>
          <cell r="E741" t="str">
            <v>C2CT</v>
          </cell>
          <cell r="F741" t="str">
            <v>MC259</v>
          </cell>
          <cell r="G741" t="str">
            <v>MC;14-16 DART;CHRM</v>
          </cell>
          <cell r="O741">
            <v>16.75</v>
          </cell>
          <cell r="P741" t="str">
            <v>DBB</v>
          </cell>
          <cell r="Q741">
            <v>0.16</v>
          </cell>
          <cell r="R741">
            <v>2.5000000000000001E-2</v>
          </cell>
          <cell r="S741">
            <v>0.25</v>
          </cell>
          <cell r="X741">
            <v>24.036249999999995</v>
          </cell>
          <cell r="Y741">
            <v>89.89</v>
          </cell>
          <cell r="Z741">
            <v>0.73260373790188016</v>
          </cell>
          <cell r="AC741">
            <v>63</v>
          </cell>
          <cell r="AD741">
            <v>0.61847222222222231</v>
          </cell>
          <cell r="AE741" t="str">
            <v/>
          </cell>
        </row>
        <row r="742">
          <cell r="A742" t="str">
            <v>MC260</v>
          </cell>
          <cell r="B742" t="str">
            <v>COAST TO COAST</v>
          </cell>
          <cell r="C742" t="str">
            <v>TRIM ILLUSIONS, INC</v>
          </cell>
          <cell r="D742" t="str">
            <v>C2C</v>
          </cell>
          <cell r="E742" t="str">
            <v>C2CT</v>
          </cell>
          <cell r="F742" t="str">
            <v>MC260</v>
          </cell>
          <cell r="G742" t="str">
            <v>MC;09-14 MURANO;CHRM</v>
          </cell>
          <cell r="O742">
            <v>16.75</v>
          </cell>
          <cell r="P742" t="str">
            <v>DBB</v>
          </cell>
          <cell r="Q742">
            <v>0.16</v>
          </cell>
          <cell r="R742">
            <v>2.5000000000000001E-2</v>
          </cell>
          <cell r="S742">
            <v>0.25</v>
          </cell>
          <cell r="X742">
            <v>24.036249999999995</v>
          </cell>
          <cell r="Y742">
            <v>89.89</v>
          </cell>
          <cell r="Z742">
            <v>0.73260373790188016</v>
          </cell>
          <cell r="AC742">
            <v>63</v>
          </cell>
          <cell r="AD742">
            <v>0.61847222222222231</v>
          </cell>
          <cell r="AE742" t="str">
            <v/>
          </cell>
        </row>
        <row r="743">
          <cell r="A743" t="str">
            <v>MC261</v>
          </cell>
          <cell r="B743" t="str">
            <v>COAST TO COAST</v>
          </cell>
          <cell r="C743" t="str">
            <v>TRIM ILLUSIONS, INC</v>
          </cell>
          <cell r="D743" t="str">
            <v>C2C</v>
          </cell>
          <cell r="E743" t="str">
            <v>C2CT</v>
          </cell>
          <cell r="F743" t="str">
            <v>MC261</v>
          </cell>
          <cell r="G743" t="str">
            <v>MC;11-19 FIESTA;CHRM</v>
          </cell>
          <cell r="O743">
            <v>16.75</v>
          </cell>
          <cell r="P743" t="str">
            <v>DBB</v>
          </cell>
          <cell r="Q743">
            <v>0.16</v>
          </cell>
          <cell r="R743">
            <v>2.5000000000000001E-2</v>
          </cell>
          <cell r="S743">
            <v>0.25</v>
          </cell>
          <cell r="X743">
            <v>24.036249999999995</v>
          </cell>
          <cell r="Y743">
            <v>89.89</v>
          </cell>
          <cell r="Z743">
            <v>0.73260373790188016</v>
          </cell>
          <cell r="AC743">
            <v>63</v>
          </cell>
          <cell r="AD743">
            <v>0.61847222222222231</v>
          </cell>
          <cell r="AE743" t="str">
            <v/>
          </cell>
        </row>
        <row r="744">
          <cell r="A744" t="str">
            <v>MC262</v>
          </cell>
          <cell r="B744" t="str">
            <v>COAST TO COAST</v>
          </cell>
          <cell r="C744" t="str">
            <v>TRIM ILLUSIONS, INC</v>
          </cell>
          <cell r="D744" t="str">
            <v>C2C</v>
          </cell>
          <cell r="E744" t="str">
            <v>C2CT</v>
          </cell>
          <cell r="F744" t="str">
            <v>MC262</v>
          </cell>
          <cell r="G744" t="str">
            <v>MC;17-20 SUPERDUTY;CHRM</v>
          </cell>
          <cell r="O744">
            <v>16.75</v>
          </cell>
          <cell r="P744" t="str">
            <v>DBB</v>
          </cell>
          <cell r="Q744">
            <v>0.16</v>
          </cell>
          <cell r="R744">
            <v>2.5000000000000001E-2</v>
          </cell>
          <cell r="S744">
            <v>0.25</v>
          </cell>
          <cell r="X744">
            <v>24.036249999999995</v>
          </cell>
          <cell r="Y744">
            <v>89.89</v>
          </cell>
          <cell r="Z744">
            <v>0.73260373790188016</v>
          </cell>
          <cell r="AC744">
            <v>63</v>
          </cell>
          <cell r="AD744">
            <v>0.61847222222222231</v>
          </cell>
          <cell r="AE744" t="str">
            <v/>
          </cell>
        </row>
        <row r="745">
          <cell r="A745" t="str">
            <v>MC263</v>
          </cell>
          <cell r="B745" t="str">
            <v>COAST TO COAST</v>
          </cell>
          <cell r="C745" t="str">
            <v>TRIM ILLUSIONS, INC</v>
          </cell>
          <cell r="D745" t="str">
            <v>C2C</v>
          </cell>
          <cell r="E745" t="str">
            <v>C2CT</v>
          </cell>
          <cell r="F745" t="str">
            <v>MC263</v>
          </cell>
          <cell r="G745" t="str">
            <v>MC;14-20 SONIC;CHRM</v>
          </cell>
          <cell r="O745">
            <v>16.75</v>
          </cell>
          <cell r="P745" t="str">
            <v>DBB</v>
          </cell>
          <cell r="Q745">
            <v>0.16</v>
          </cell>
          <cell r="R745">
            <v>2.5000000000000001E-2</v>
          </cell>
          <cell r="S745">
            <v>0.25</v>
          </cell>
          <cell r="X745">
            <v>24.036249999999995</v>
          </cell>
          <cell r="Y745">
            <v>89.89</v>
          </cell>
          <cell r="Z745">
            <v>0.73260373790188016</v>
          </cell>
          <cell r="AC745">
            <v>63</v>
          </cell>
          <cell r="AD745">
            <v>0.61847222222222231</v>
          </cell>
          <cell r="AE745" t="str">
            <v/>
          </cell>
        </row>
        <row r="746">
          <cell r="A746" t="str">
            <v>MC264</v>
          </cell>
          <cell r="B746" t="str">
            <v>COAST TO COAST</v>
          </cell>
          <cell r="C746" t="str">
            <v>TRIM ILLUSIONS, INC</v>
          </cell>
          <cell r="D746" t="str">
            <v>C2C</v>
          </cell>
          <cell r="E746" t="str">
            <v>C2CT</v>
          </cell>
          <cell r="F746" t="str">
            <v>MC264</v>
          </cell>
          <cell r="G746" t="str">
            <v>MC;11-19 FIESTA;CHRM</v>
          </cell>
          <cell r="O746">
            <v>16.75</v>
          </cell>
          <cell r="P746" t="str">
            <v>DBB</v>
          </cell>
          <cell r="Q746">
            <v>0.16</v>
          </cell>
          <cell r="R746">
            <v>2.5000000000000001E-2</v>
          </cell>
          <cell r="S746">
            <v>0.25</v>
          </cell>
          <cell r="X746">
            <v>24.036249999999995</v>
          </cell>
          <cell r="Y746">
            <v>89.89</v>
          </cell>
          <cell r="Z746">
            <v>0.73260373790188016</v>
          </cell>
          <cell r="AC746">
            <v>63</v>
          </cell>
          <cell r="AD746">
            <v>0.61847222222222231</v>
          </cell>
          <cell r="AE746" t="str">
            <v/>
          </cell>
        </row>
        <row r="747">
          <cell r="A747" t="str">
            <v>MC266</v>
          </cell>
          <cell r="B747" t="str">
            <v>COAST TO COAST</v>
          </cell>
          <cell r="C747" t="str">
            <v>TRIM ILLUSIONS, INC</v>
          </cell>
          <cell r="D747" t="str">
            <v>C2C</v>
          </cell>
          <cell r="E747" t="str">
            <v>C2CT</v>
          </cell>
          <cell r="F747" t="str">
            <v>MC266</v>
          </cell>
          <cell r="G747" t="str">
            <v>MC;17-19 ESCAPE;CHRM</v>
          </cell>
          <cell r="O747">
            <v>16.75</v>
          </cell>
          <cell r="P747" t="str">
            <v>DBB</v>
          </cell>
          <cell r="Q747">
            <v>0.16</v>
          </cell>
          <cell r="R747">
            <v>2.5000000000000001E-2</v>
          </cell>
          <cell r="S747">
            <v>0.25</v>
          </cell>
          <cell r="X747">
            <v>24.036249999999995</v>
          </cell>
          <cell r="Y747">
            <v>89.89</v>
          </cell>
          <cell r="Z747">
            <v>0.73260373790188016</v>
          </cell>
          <cell r="AC747">
            <v>63</v>
          </cell>
          <cell r="AD747">
            <v>0.61847222222222231</v>
          </cell>
          <cell r="AE747" t="str">
            <v/>
          </cell>
        </row>
        <row r="748">
          <cell r="A748" t="str">
            <v>MC268</v>
          </cell>
          <cell r="B748" t="str">
            <v>COAST TO COAST</v>
          </cell>
          <cell r="C748" t="str">
            <v>TRIM ILLUSIONS, INC</v>
          </cell>
          <cell r="D748" t="str">
            <v>C2C</v>
          </cell>
          <cell r="E748" t="str">
            <v>C2CT</v>
          </cell>
          <cell r="F748" t="str">
            <v>MC268</v>
          </cell>
          <cell r="G748" t="str">
            <v>MC;11-15 ELANTRA;CHRM</v>
          </cell>
          <cell r="O748">
            <v>16.75</v>
          </cell>
          <cell r="P748" t="str">
            <v>DBB</v>
          </cell>
          <cell r="Q748">
            <v>0.16</v>
          </cell>
          <cell r="R748">
            <v>2.5000000000000001E-2</v>
          </cell>
          <cell r="S748">
            <v>0.25</v>
          </cell>
          <cell r="X748">
            <v>24.036249999999995</v>
          </cell>
          <cell r="Y748">
            <v>89.89</v>
          </cell>
          <cell r="Z748">
            <v>0.73260373790188016</v>
          </cell>
          <cell r="AC748">
            <v>63</v>
          </cell>
          <cell r="AD748">
            <v>0.61847222222222231</v>
          </cell>
          <cell r="AE748" t="str">
            <v/>
          </cell>
        </row>
        <row r="749">
          <cell r="A749" t="str">
            <v>MC269</v>
          </cell>
          <cell r="B749" t="str">
            <v>COAST TO COAST</v>
          </cell>
          <cell r="C749" t="str">
            <v>TRIM ILLUSIONS, INC</v>
          </cell>
          <cell r="D749" t="str">
            <v>C2C</v>
          </cell>
          <cell r="E749" t="str">
            <v>C2CT</v>
          </cell>
          <cell r="F749" t="str">
            <v>MC269</v>
          </cell>
          <cell r="G749" t="str">
            <v>MC;15-20 RENEGADE;CHRM</v>
          </cell>
          <cell r="O749">
            <v>16.75</v>
          </cell>
          <cell r="P749" t="str">
            <v>DBB</v>
          </cell>
          <cell r="Q749">
            <v>0.16</v>
          </cell>
          <cell r="R749">
            <v>2.5000000000000001E-2</v>
          </cell>
          <cell r="S749">
            <v>0.25</v>
          </cell>
          <cell r="X749">
            <v>24.036249999999995</v>
          </cell>
          <cell r="Y749">
            <v>89.89</v>
          </cell>
          <cell r="Z749">
            <v>0.73260373790188016</v>
          </cell>
          <cell r="AC749">
            <v>63</v>
          </cell>
          <cell r="AD749">
            <v>0.61847222222222231</v>
          </cell>
          <cell r="AE749" t="str">
            <v/>
          </cell>
        </row>
        <row r="750">
          <cell r="A750" t="str">
            <v>MC270</v>
          </cell>
          <cell r="B750" t="str">
            <v>COAST TO COAST</v>
          </cell>
          <cell r="C750" t="str">
            <v>TRIM ILLUSIONS, INC</v>
          </cell>
          <cell r="D750" t="str">
            <v>C2C</v>
          </cell>
          <cell r="E750" t="str">
            <v>C2CT</v>
          </cell>
          <cell r="F750" t="str">
            <v>MC270</v>
          </cell>
          <cell r="G750" t="str">
            <v>MC;16-19 EXPLORER;CHRM</v>
          </cell>
          <cell r="O750">
            <v>16.75</v>
          </cell>
          <cell r="P750" t="str">
            <v>DBB</v>
          </cell>
          <cell r="Q750">
            <v>0.16</v>
          </cell>
          <cell r="R750">
            <v>2.5000000000000001E-2</v>
          </cell>
          <cell r="S750">
            <v>0.25</v>
          </cell>
          <cell r="X750">
            <v>24.036249999999995</v>
          </cell>
          <cell r="Y750">
            <v>89.89</v>
          </cell>
          <cell r="Z750">
            <v>0.73260373790188016</v>
          </cell>
          <cell r="AC750">
            <v>63</v>
          </cell>
          <cell r="AD750">
            <v>0.61847222222222231</v>
          </cell>
          <cell r="AE750" t="str">
            <v/>
          </cell>
        </row>
        <row r="751">
          <cell r="A751" t="str">
            <v>MC271</v>
          </cell>
          <cell r="B751" t="str">
            <v>COAST TO COAST</v>
          </cell>
          <cell r="C751" t="str">
            <v>TRIM ILLUSIONS, INC</v>
          </cell>
          <cell r="D751" t="str">
            <v>C2C</v>
          </cell>
          <cell r="E751" t="str">
            <v>C2CT</v>
          </cell>
          <cell r="F751" t="str">
            <v>MC271</v>
          </cell>
          <cell r="G751" t="str">
            <v>MC;11-15 ELANTRA;CHRM</v>
          </cell>
          <cell r="O751">
            <v>16.75</v>
          </cell>
          <cell r="P751" t="str">
            <v>DBB</v>
          </cell>
          <cell r="Q751">
            <v>0.16</v>
          </cell>
          <cell r="R751">
            <v>2.5000000000000001E-2</v>
          </cell>
          <cell r="S751">
            <v>0.25</v>
          </cell>
          <cell r="X751">
            <v>24.036249999999995</v>
          </cell>
          <cell r="Y751">
            <v>89.89</v>
          </cell>
          <cell r="Z751">
            <v>0.73260373790188016</v>
          </cell>
          <cell r="AC751">
            <v>63</v>
          </cell>
          <cell r="AD751">
            <v>0.61847222222222231</v>
          </cell>
          <cell r="AE751" t="str">
            <v/>
          </cell>
        </row>
        <row r="752">
          <cell r="A752" t="str">
            <v>MC272</v>
          </cell>
          <cell r="B752" t="str">
            <v>COAST TO COAST</v>
          </cell>
          <cell r="C752" t="str">
            <v>TRIM ILLUSIONS, INC</v>
          </cell>
          <cell r="D752" t="str">
            <v>C2C</v>
          </cell>
          <cell r="E752" t="str">
            <v>C2CT</v>
          </cell>
          <cell r="F752" t="str">
            <v>MC272</v>
          </cell>
          <cell r="G752" t="str">
            <v>MC;15-20 EDGE;CHRM</v>
          </cell>
          <cell r="O752">
            <v>16.75</v>
          </cell>
          <cell r="P752" t="str">
            <v>DBB</v>
          </cell>
          <cell r="Q752">
            <v>0.16</v>
          </cell>
          <cell r="R752">
            <v>2.5000000000000001E-2</v>
          </cell>
          <cell r="S752">
            <v>0.25</v>
          </cell>
          <cell r="X752">
            <v>24.036249999999995</v>
          </cell>
          <cell r="Y752">
            <v>89.89</v>
          </cell>
          <cell r="Z752">
            <v>0.73260373790188016</v>
          </cell>
          <cell r="AC752">
            <v>63</v>
          </cell>
          <cell r="AD752">
            <v>0.61847222222222231</v>
          </cell>
          <cell r="AE752" t="str">
            <v/>
          </cell>
        </row>
        <row r="753">
          <cell r="A753" t="str">
            <v>MC273</v>
          </cell>
          <cell r="B753" t="str">
            <v>COAST TO COAST</v>
          </cell>
          <cell r="C753" t="str">
            <v>TRIM ILLUSIONS, INC</v>
          </cell>
          <cell r="D753" t="str">
            <v>C2C</v>
          </cell>
          <cell r="E753" t="str">
            <v>C2CT</v>
          </cell>
          <cell r="F753" t="str">
            <v>MC273</v>
          </cell>
          <cell r="G753" t="str">
            <v>MC;16-20 CRUZE;CHRM</v>
          </cell>
          <cell r="O753">
            <v>16.75</v>
          </cell>
          <cell r="P753" t="str">
            <v>DBB</v>
          </cell>
          <cell r="Q753">
            <v>0.16</v>
          </cell>
          <cell r="R753">
            <v>2.5000000000000001E-2</v>
          </cell>
          <cell r="S753">
            <v>0.25</v>
          </cell>
          <cell r="X753">
            <v>24.036249999999995</v>
          </cell>
          <cell r="Y753">
            <v>89.89</v>
          </cell>
          <cell r="Z753">
            <v>0.73260373790188016</v>
          </cell>
          <cell r="AC753">
            <v>63</v>
          </cell>
          <cell r="AD753">
            <v>0.61847222222222231</v>
          </cell>
          <cell r="AE753" t="str">
            <v/>
          </cell>
        </row>
        <row r="754">
          <cell r="A754" t="str">
            <v>MC274</v>
          </cell>
          <cell r="B754" t="str">
            <v>COAST TO COAST</v>
          </cell>
          <cell r="C754" t="str">
            <v>TRIM ILLUSIONS, INC</v>
          </cell>
          <cell r="D754" t="str">
            <v>C2C</v>
          </cell>
          <cell r="E754" t="str">
            <v>C2CT</v>
          </cell>
          <cell r="F754" t="str">
            <v>MC274</v>
          </cell>
          <cell r="G754" t="str">
            <v>MC;15-20 MUSTANG;CHRM</v>
          </cell>
          <cell r="O754">
            <v>16.75</v>
          </cell>
          <cell r="P754" t="str">
            <v>DBB</v>
          </cell>
          <cell r="Q754">
            <v>0.16</v>
          </cell>
          <cell r="R754">
            <v>2.5000000000000001E-2</v>
          </cell>
          <cell r="S754">
            <v>0.25</v>
          </cell>
          <cell r="X754">
            <v>24.036249999999995</v>
          </cell>
          <cell r="Y754">
            <v>89.89</v>
          </cell>
          <cell r="Z754">
            <v>0.73260373790188016</v>
          </cell>
          <cell r="AC754">
            <v>63</v>
          </cell>
          <cell r="AD754">
            <v>0.61847222222222231</v>
          </cell>
          <cell r="AE754" t="str">
            <v/>
          </cell>
        </row>
        <row r="755">
          <cell r="A755" t="str">
            <v>MC275</v>
          </cell>
          <cell r="B755" t="str">
            <v>COAST TO COAST</v>
          </cell>
          <cell r="C755" t="str">
            <v>TRIM ILLUSIONS, INC</v>
          </cell>
          <cell r="D755" t="str">
            <v>C2C</v>
          </cell>
          <cell r="E755" t="str">
            <v>C2CT</v>
          </cell>
          <cell r="F755" t="str">
            <v>MC275</v>
          </cell>
          <cell r="G755" t="str">
            <v>MC;17-19 ESCAPE;CHRM</v>
          </cell>
          <cell r="O755">
            <v>16.75</v>
          </cell>
          <cell r="P755" t="str">
            <v>DBB</v>
          </cell>
          <cell r="Q755">
            <v>0.16</v>
          </cell>
          <cell r="R755">
            <v>2.5000000000000001E-2</v>
          </cell>
          <cell r="S755">
            <v>0.25</v>
          </cell>
          <cell r="X755">
            <v>24.036249999999995</v>
          </cell>
          <cell r="Y755">
            <v>89.89</v>
          </cell>
          <cell r="Z755">
            <v>0.73260373790188016</v>
          </cell>
          <cell r="AC755">
            <v>63</v>
          </cell>
          <cell r="AD755">
            <v>0.61847222222222231</v>
          </cell>
          <cell r="AE755" t="str">
            <v/>
          </cell>
        </row>
        <row r="756">
          <cell r="A756" t="str">
            <v>MC276</v>
          </cell>
          <cell r="B756" t="str">
            <v>COAST TO COAST</v>
          </cell>
          <cell r="C756" t="str">
            <v>TRIM ILLUSIONS, INC</v>
          </cell>
          <cell r="D756" t="str">
            <v>C2C</v>
          </cell>
          <cell r="E756" t="str">
            <v>C2CT</v>
          </cell>
          <cell r="F756" t="str">
            <v>MC276</v>
          </cell>
          <cell r="G756" t="str">
            <v>MC;15-20 EDGE;CHRM</v>
          </cell>
          <cell r="O756">
            <v>16.75</v>
          </cell>
          <cell r="P756" t="str">
            <v>DBB</v>
          </cell>
          <cell r="Q756">
            <v>0.16</v>
          </cell>
          <cell r="R756">
            <v>2.5000000000000001E-2</v>
          </cell>
          <cell r="S756">
            <v>0.25</v>
          </cell>
          <cell r="X756">
            <v>24.036249999999995</v>
          </cell>
          <cell r="Y756">
            <v>89.89</v>
          </cell>
          <cell r="Z756">
            <v>0.73260373790188016</v>
          </cell>
          <cell r="AC756">
            <v>63</v>
          </cell>
          <cell r="AD756">
            <v>0.61847222222222231</v>
          </cell>
          <cell r="AE756" t="str">
            <v/>
          </cell>
        </row>
        <row r="757">
          <cell r="A757" t="str">
            <v>MC277</v>
          </cell>
          <cell r="B757" t="str">
            <v>COAST TO COAST</v>
          </cell>
          <cell r="C757" t="str">
            <v>TRIM ILLUSIONS, INC</v>
          </cell>
          <cell r="D757" t="str">
            <v>C2C</v>
          </cell>
          <cell r="E757" t="str">
            <v>C2CT</v>
          </cell>
          <cell r="F757" t="str">
            <v>MC277</v>
          </cell>
          <cell r="G757" t="str">
            <v>MC;13-18 RAM 1500;CHRM</v>
          </cell>
          <cell r="O757">
            <v>16.75</v>
          </cell>
          <cell r="P757" t="str">
            <v>DBB</v>
          </cell>
          <cell r="Q757">
            <v>0.16</v>
          </cell>
          <cell r="R757">
            <v>2.5000000000000001E-2</v>
          </cell>
          <cell r="S757">
            <v>0.25</v>
          </cell>
          <cell r="X757">
            <v>24.036249999999995</v>
          </cell>
          <cell r="Y757">
            <v>89.89</v>
          </cell>
          <cell r="Z757">
            <v>0.73260373790188016</v>
          </cell>
          <cell r="AC757">
            <v>63</v>
          </cell>
          <cell r="AD757">
            <v>0.61847222222222231</v>
          </cell>
          <cell r="AE757" t="str">
            <v/>
          </cell>
        </row>
        <row r="758">
          <cell r="A758" t="str">
            <v>MC278</v>
          </cell>
          <cell r="B758" t="str">
            <v>COAST TO COAST</v>
          </cell>
          <cell r="C758" t="str">
            <v>TRIM ILLUSIONS, INC</v>
          </cell>
          <cell r="D758" t="str">
            <v>C2C</v>
          </cell>
          <cell r="E758" t="str">
            <v>C2CT</v>
          </cell>
          <cell r="F758" t="str">
            <v>MC278</v>
          </cell>
          <cell r="G758" t="str">
            <v>MC;16-20 PILOT;CHRM</v>
          </cell>
          <cell r="O758">
            <v>16.75</v>
          </cell>
          <cell r="P758" t="str">
            <v>DBB</v>
          </cell>
          <cell r="Q758">
            <v>0.16</v>
          </cell>
          <cell r="R758">
            <v>2.5000000000000001E-2</v>
          </cell>
          <cell r="S758">
            <v>0.25</v>
          </cell>
          <cell r="X758">
            <v>24.036249999999995</v>
          </cell>
          <cell r="Y758">
            <v>89.89</v>
          </cell>
          <cell r="Z758">
            <v>0.73260373790188016</v>
          </cell>
          <cell r="AC758">
            <v>63</v>
          </cell>
          <cell r="AD758">
            <v>0.61847222222222231</v>
          </cell>
          <cell r="AE758" t="str">
            <v/>
          </cell>
        </row>
        <row r="759">
          <cell r="A759" t="str">
            <v>MC279</v>
          </cell>
          <cell r="B759" t="str">
            <v>COAST TO COAST</v>
          </cell>
          <cell r="C759" t="str">
            <v>TRIM ILLUSIONS, INC</v>
          </cell>
          <cell r="D759" t="str">
            <v>C2C</v>
          </cell>
          <cell r="E759" t="str">
            <v>C2CT</v>
          </cell>
          <cell r="F759" t="str">
            <v>MC279</v>
          </cell>
          <cell r="G759" t="str">
            <v>MC;16-20 TACOMA;CHRM</v>
          </cell>
          <cell r="O759">
            <v>16.75</v>
          </cell>
          <cell r="P759" t="str">
            <v>DBB</v>
          </cell>
          <cell r="Q759">
            <v>0.16</v>
          </cell>
          <cell r="R759">
            <v>2.5000000000000001E-2</v>
          </cell>
          <cell r="S759">
            <v>0.25</v>
          </cell>
          <cell r="X759">
            <v>24.036249999999995</v>
          </cell>
          <cell r="Y759">
            <v>89.89</v>
          </cell>
          <cell r="Z759">
            <v>0.73260373790188016</v>
          </cell>
          <cell r="AC759">
            <v>63</v>
          </cell>
          <cell r="AD759">
            <v>0.61847222222222231</v>
          </cell>
          <cell r="AE759" t="str">
            <v/>
          </cell>
        </row>
        <row r="760">
          <cell r="A760" t="str">
            <v>MC280</v>
          </cell>
          <cell r="B760" t="str">
            <v>COAST TO COAST</v>
          </cell>
          <cell r="C760" t="str">
            <v>TRIM ILLUSIONS, INC</v>
          </cell>
          <cell r="D760" t="str">
            <v>C2C</v>
          </cell>
          <cell r="E760" t="str">
            <v>C2CT</v>
          </cell>
          <cell r="F760" t="str">
            <v>CCIMC280</v>
          </cell>
          <cell r="G760" t="str">
            <v>MIRROR COVER 15-19 JEEP RENEGADE</v>
          </cell>
          <cell r="O760">
            <v>16.75</v>
          </cell>
          <cell r="P760" t="str">
            <v>DBB</v>
          </cell>
          <cell r="Q760">
            <v>0.16</v>
          </cell>
          <cell r="R760">
            <v>2.5000000000000001E-2</v>
          </cell>
          <cell r="S760">
            <v>0.25</v>
          </cell>
          <cell r="X760">
            <v>24.036249999999995</v>
          </cell>
          <cell r="Y760">
            <v>100.89</v>
          </cell>
          <cell r="Z760">
            <v>0.76175785508970173</v>
          </cell>
          <cell r="AC760">
            <v>71</v>
          </cell>
          <cell r="AD760">
            <v>0.66146126760563384</v>
          </cell>
          <cell r="AE760" t="str">
            <v/>
          </cell>
        </row>
        <row r="761">
          <cell r="A761" t="str">
            <v>MC280BLK</v>
          </cell>
          <cell r="B761" t="str">
            <v>COAST TO COAST</v>
          </cell>
          <cell r="C761" t="str">
            <v>TRIM ILLUSIONS, INC</v>
          </cell>
          <cell r="D761" t="str">
            <v>C2C</v>
          </cell>
          <cell r="E761" t="str">
            <v>C2CT</v>
          </cell>
          <cell r="F761" t="str">
            <v>CCIMC280BLK</v>
          </cell>
          <cell r="G761" t="str">
            <v>MIR CVR;15-20 RENEGADE;BLK;3M;1PR</v>
          </cell>
          <cell r="O761">
            <v>14.25</v>
          </cell>
          <cell r="P761" t="str">
            <v>DBB</v>
          </cell>
          <cell r="Q761">
            <v>0.16</v>
          </cell>
          <cell r="R761">
            <v>2.5000000000000001E-2</v>
          </cell>
          <cell r="S761">
            <v>0.25</v>
          </cell>
          <cell r="X761">
            <v>20.448749999999997</v>
          </cell>
          <cell r="Y761">
            <v>93.89</v>
          </cell>
          <cell r="Z761">
            <v>0.78220524017467241</v>
          </cell>
          <cell r="AC761">
            <v>66</v>
          </cell>
          <cell r="AD761">
            <v>0.69017045454545456</v>
          </cell>
          <cell r="AE761" t="str">
            <v/>
          </cell>
        </row>
        <row r="762">
          <cell r="A762" t="str">
            <v>MC281</v>
          </cell>
          <cell r="B762" t="str">
            <v>COAST TO COAST</v>
          </cell>
          <cell r="C762" t="str">
            <v>TRIM ILLUSIONS, INC</v>
          </cell>
          <cell r="D762" t="str">
            <v>C2C</v>
          </cell>
          <cell r="E762" t="str">
            <v>C2CT</v>
          </cell>
          <cell r="F762" t="str">
            <v>MC281</v>
          </cell>
          <cell r="G762" t="str">
            <v>MC;16-18 CIVIC;CHRM</v>
          </cell>
          <cell r="O762">
            <v>16.75</v>
          </cell>
          <cell r="P762" t="str">
            <v>DBB</v>
          </cell>
          <cell r="Q762">
            <v>0.16</v>
          </cell>
          <cell r="R762">
            <v>2.5000000000000001E-2</v>
          </cell>
          <cell r="S762">
            <v>0.25</v>
          </cell>
          <cell r="X762">
            <v>24.036249999999995</v>
          </cell>
          <cell r="Y762">
            <v>89.89</v>
          </cell>
          <cell r="Z762">
            <v>0.73260373790188016</v>
          </cell>
          <cell r="AC762">
            <v>63</v>
          </cell>
          <cell r="AD762">
            <v>0.61847222222222231</v>
          </cell>
          <cell r="AE762" t="str">
            <v/>
          </cell>
        </row>
        <row r="763">
          <cell r="A763" t="str">
            <v>MC282</v>
          </cell>
          <cell r="B763" t="str">
            <v>COAST TO COAST</v>
          </cell>
          <cell r="C763" t="str">
            <v>TRIM ILLUSIONS, INC</v>
          </cell>
          <cell r="D763" t="str">
            <v>C2C</v>
          </cell>
          <cell r="E763" t="str">
            <v>C2CT</v>
          </cell>
          <cell r="F763" t="str">
            <v>MC282</v>
          </cell>
          <cell r="G763" t="str">
            <v>MC;17-20 ACADIA;CHRM</v>
          </cell>
          <cell r="O763">
            <v>16.75</v>
          </cell>
          <cell r="P763" t="str">
            <v>DBB</v>
          </cell>
          <cell r="Q763">
            <v>0.16</v>
          </cell>
          <cell r="R763">
            <v>2.5000000000000001E-2</v>
          </cell>
          <cell r="S763">
            <v>0.25</v>
          </cell>
          <cell r="X763">
            <v>24.036249999999995</v>
          </cell>
          <cell r="Y763">
            <v>89.89</v>
          </cell>
          <cell r="Z763">
            <v>0.73260373790188016</v>
          </cell>
          <cell r="AC763">
            <v>63</v>
          </cell>
          <cell r="AD763">
            <v>0.61847222222222231</v>
          </cell>
          <cell r="AE763" t="str">
            <v/>
          </cell>
        </row>
        <row r="764">
          <cell r="A764" t="str">
            <v>MC283</v>
          </cell>
          <cell r="B764" t="str">
            <v>COAST TO COAST</v>
          </cell>
          <cell r="C764" t="str">
            <v>TRIM ILLUSIONS, INC</v>
          </cell>
          <cell r="D764" t="str">
            <v>C2C</v>
          </cell>
          <cell r="E764" t="str">
            <v>C2CT</v>
          </cell>
          <cell r="F764" t="str">
            <v>MC283</v>
          </cell>
          <cell r="G764" t="str">
            <v>MC;14-20 KIA SOUL;CHRM</v>
          </cell>
          <cell r="O764">
            <v>16.75</v>
          </cell>
          <cell r="P764" t="str">
            <v>DBB</v>
          </cell>
          <cell r="Q764">
            <v>0.16</v>
          </cell>
          <cell r="R764">
            <v>2.5000000000000001E-2</v>
          </cell>
          <cell r="S764">
            <v>0.25</v>
          </cell>
          <cell r="X764">
            <v>24.036249999999995</v>
          </cell>
          <cell r="Y764">
            <v>89.89</v>
          </cell>
          <cell r="Z764">
            <v>0.73260373790188016</v>
          </cell>
          <cell r="AC764">
            <v>63</v>
          </cell>
          <cell r="AD764">
            <v>0.61847222222222231</v>
          </cell>
          <cell r="AE764" t="str">
            <v/>
          </cell>
        </row>
        <row r="765">
          <cell r="A765" t="str">
            <v>MC284</v>
          </cell>
          <cell r="B765" t="str">
            <v>COAST TO COAST</v>
          </cell>
          <cell r="C765" t="str">
            <v>TRIM ILLUSIONS, INC</v>
          </cell>
          <cell r="D765" t="str">
            <v>C2C</v>
          </cell>
          <cell r="E765" t="str">
            <v>C2CT</v>
          </cell>
          <cell r="F765" t="str">
            <v>MC284</v>
          </cell>
          <cell r="G765" t="str">
            <v>MC;14-18 SILVERADO 1500;CHRM</v>
          </cell>
          <cell r="O765">
            <v>20.75</v>
          </cell>
          <cell r="P765" t="str">
            <v>DBB</v>
          </cell>
          <cell r="Q765">
            <v>0.16</v>
          </cell>
          <cell r="R765">
            <v>2.5000000000000001E-2</v>
          </cell>
          <cell r="S765">
            <v>0.25</v>
          </cell>
          <cell r="X765">
            <v>29.776249999999997</v>
          </cell>
          <cell r="Y765">
            <v>110.89</v>
          </cell>
          <cell r="Z765">
            <v>0.73147939399404827</v>
          </cell>
          <cell r="AC765">
            <v>79</v>
          </cell>
          <cell r="AD765">
            <v>0.62308544303797475</v>
          </cell>
          <cell r="AE765" t="str">
            <v/>
          </cell>
        </row>
        <row r="766">
          <cell r="A766" t="str">
            <v>MC285</v>
          </cell>
          <cell r="B766" t="str">
            <v>COAST TO COAST</v>
          </cell>
          <cell r="C766" t="str">
            <v>TRIM ILLUSIONS, INC</v>
          </cell>
          <cell r="D766" t="str">
            <v>C2C</v>
          </cell>
          <cell r="E766" t="str">
            <v>C2CT</v>
          </cell>
          <cell r="F766" t="str">
            <v>MC285</v>
          </cell>
          <cell r="G766" t="str">
            <v>MC;14-20 ROGUE;CHRM</v>
          </cell>
          <cell r="O766">
            <v>16.75</v>
          </cell>
          <cell r="P766" t="str">
            <v>DBB</v>
          </cell>
          <cell r="Q766">
            <v>0.16</v>
          </cell>
          <cell r="R766">
            <v>2.5000000000000001E-2</v>
          </cell>
          <cell r="S766">
            <v>0.25</v>
          </cell>
          <cell r="X766">
            <v>24.036249999999995</v>
          </cell>
          <cell r="Y766">
            <v>89.89</v>
          </cell>
          <cell r="Z766">
            <v>0.73260373790188016</v>
          </cell>
          <cell r="AC766">
            <v>63</v>
          </cell>
          <cell r="AD766">
            <v>0.61847222222222231</v>
          </cell>
          <cell r="AE766" t="str">
            <v/>
          </cell>
        </row>
        <row r="767">
          <cell r="A767" t="str">
            <v>MC286</v>
          </cell>
          <cell r="B767" t="str">
            <v>COAST TO COAST</v>
          </cell>
          <cell r="C767" t="str">
            <v>TRIM ILLUSIONS, INC</v>
          </cell>
          <cell r="D767" t="str">
            <v>C2C</v>
          </cell>
          <cell r="E767" t="str">
            <v>C2CT</v>
          </cell>
          <cell r="F767" t="str">
            <v>MC286</v>
          </cell>
          <cell r="G767" t="str">
            <v>MC;16-20 ELANTRA;CHRM</v>
          </cell>
          <cell r="O767">
            <v>16.75</v>
          </cell>
          <cell r="P767" t="str">
            <v>DBB</v>
          </cell>
          <cell r="Q767">
            <v>0.16</v>
          </cell>
          <cell r="R767">
            <v>2.5000000000000001E-2</v>
          </cell>
          <cell r="S767">
            <v>0.25</v>
          </cell>
          <cell r="X767">
            <v>24.036249999999995</v>
          </cell>
          <cell r="Y767">
            <v>89.89</v>
          </cell>
          <cell r="Z767">
            <v>0.73260373790188016</v>
          </cell>
          <cell r="AC767">
            <v>63</v>
          </cell>
          <cell r="AD767">
            <v>0.61847222222222231</v>
          </cell>
          <cell r="AE767" t="str">
            <v/>
          </cell>
        </row>
        <row r="768">
          <cell r="A768" t="str">
            <v>MC287</v>
          </cell>
          <cell r="B768" t="str">
            <v>COAST TO COAST</v>
          </cell>
          <cell r="C768" t="str">
            <v>TRIM ILLUSIONS, INC</v>
          </cell>
          <cell r="D768" t="str">
            <v>C2C</v>
          </cell>
          <cell r="E768" t="str">
            <v>C2CT</v>
          </cell>
          <cell r="F768" t="str">
            <v>MC287</v>
          </cell>
          <cell r="G768" t="str">
            <v>MC;18-20 EQUINOX;CHRM</v>
          </cell>
          <cell r="O768">
            <v>16.75</v>
          </cell>
          <cell r="P768" t="str">
            <v>DBB</v>
          </cell>
          <cell r="Q768">
            <v>0.16</v>
          </cell>
          <cell r="R768">
            <v>2.5000000000000001E-2</v>
          </cell>
          <cell r="S768">
            <v>0.25</v>
          </cell>
          <cell r="X768">
            <v>24.036249999999995</v>
          </cell>
          <cell r="Y768">
            <v>89.89</v>
          </cell>
          <cell r="Z768">
            <v>0.73260373790188016</v>
          </cell>
          <cell r="AC768">
            <v>63</v>
          </cell>
          <cell r="AD768">
            <v>0.61847222222222231</v>
          </cell>
          <cell r="AE768" t="str">
            <v/>
          </cell>
        </row>
        <row r="769">
          <cell r="A769" t="str">
            <v>MC288</v>
          </cell>
          <cell r="B769" t="str">
            <v>COAST TO COAST</v>
          </cell>
          <cell r="C769" t="str">
            <v>TRIM ILLUSIONS, INC</v>
          </cell>
          <cell r="D769" t="str">
            <v>C2C</v>
          </cell>
          <cell r="E769" t="str">
            <v>C2CT</v>
          </cell>
          <cell r="F769" t="str">
            <v>MC288</v>
          </cell>
          <cell r="G769" t="str">
            <v>MC;14-18 MAZDA 6;CHRM</v>
          </cell>
          <cell r="O769">
            <v>16</v>
          </cell>
          <cell r="P769" t="str">
            <v>DBB</v>
          </cell>
          <cell r="Q769">
            <v>0.16</v>
          </cell>
          <cell r="R769">
            <v>2.5000000000000001E-2</v>
          </cell>
          <cell r="S769">
            <v>0.25</v>
          </cell>
          <cell r="X769">
            <v>22.959999999999997</v>
          </cell>
          <cell r="Y769">
            <v>85.89</v>
          </cell>
          <cell r="Z769">
            <v>0.73268133659331713</v>
          </cell>
          <cell r="AC769">
            <v>60</v>
          </cell>
          <cell r="AD769">
            <v>0.6173333333333334</v>
          </cell>
          <cell r="AE769" t="str">
            <v/>
          </cell>
        </row>
        <row r="770">
          <cell r="A770" t="str">
            <v>MC289</v>
          </cell>
          <cell r="B770" t="str">
            <v>COAST TO COAST</v>
          </cell>
          <cell r="C770" t="str">
            <v>TRIM ILLUSIONS, INC</v>
          </cell>
          <cell r="D770" t="str">
            <v>C2C</v>
          </cell>
          <cell r="E770" t="str">
            <v>C2CT</v>
          </cell>
          <cell r="F770" t="str">
            <v>MC289</v>
          </cell>
          <cell r="G770" t="str">
            <v>MC;15-19 SONATA;CHRM</v>
          </cell>
          <cell r="O770">
            <v>16.75</v>
          </cell>
          <cell r="P770" t="str">
            <v>DBB</v>
          </cell>
          <cell r="Q770">
            <v>0.16</v>
          </cell>
          <cell r="R770">
            <v>2.5000000000000001E-2</v>
          </cell>
          <cell r="S770">
            <v>0.25</v>
          </cell>
          <cell r="X770">
            <v>24.036249999999995</v>
          </cell>
          <cell r="Y770">
            <v>89.89</v>
          </cell>
          <cell r="Z770">
            <v>0.73260373790188016</v>
          </cell>
          <cell r="AC770">
            <v>63</v>
          </cell>
          <cell r="AD770">
            <v>0.61847222222222231</v>
          </cell>
          <cell r="AE770" t="str">
            <v/>
          </cell>
        </row>
        <row r="771">
          <cell r="A771" t="str">
            <v>MC290</v>
          </cell>
          <cell r="B771" t="str">
            <v>COAST TO COAST</v>
          </cell>
          <cell r="C771" t="str">
            <v>TRIM ILLUSIONS, INC</v>
          </cell>
          <cell r="D771" t="str">
            <v>C2C</v>
          </cell>
          <cell r="E771" t="str">
            <v>C2CT</v>
          </cell>
          <cell r="F771" t="str">
            <v>MC290</v>
          </cell>
          <cell r="G771" t="str">
            <v>MC;19-20 RAM 1500;CHRM</v>
          </cell>
          <cell r="O771">
            <v>20.75</v>
          </cell>
          <cell r="P771" t="str">
            <v>DBB</v>
          </cell>
          <cell r="Q771">
            <v>0.16</v>
          </cell>
          <cell r="R771">
            <v>2.5000000000000001E-2</v>
          </cell>
          <cell r="S771">
            <v>0.25</v>
          </cell>
          <cell r="X771">
            <v>29.776249999999997</v>
          </cell>
          <cell r="Y771">
            <v>110.89</v>
          </cell>
          <cell r="Z771">
            <v>0.73147939399404827</v>
          </cell>
          <cell r="AC771">
            <v>79</v>
          </cell>
          <cell r="AD771">
            <v>0.62308544303797475</v>
          </cell>
          <cell r="AE771" t="str">
            <v/>
          </cell>
        </row>
        <row r="772">
          <cell r="A772" t="str">
            <v>MC291</v>
          </cell>
          <cell r="B772" t="str">
            <v>COAST TO COAST</v>
          </cell>
          <cell r="C772" t="str">
            <v>TRIM ILLUSIONS, INC</v>
          </cell>
          <cell r="D772" t="str">
            <v>C2C</v>
          </cell>
          <cell r="E772" t="str">
            <v>C2CT</v>
          </cell>
          <cell r="F772" t="str">
            <v>MC291</v>
          </cell>
          <cell r="G772" t="str">
            <v>MC;18-20 ACCORD;CHRM</v>
          </cell>
          <cell r="O772">
            <v>16.75</v>
          </cell>
          <cell r="P772" t="str">
            <v>DBB</v>
          </cell>
          <cell r="Q772">
            <v>0.16</v>
          </cell>
          <cell r="R772">
            <v>2.5000000000000001E-2</v>
          </cell>
          <cell r="S772">
            <v>0.25</v>
          </cell>
          <cell r="X772">
            <v>24.036249999999995</v>
          </cell>
          <cell r="Y772">
            <v>89.89</v>
          </cell>
          <cell r="Z772">
            <v>0.73260373790188016</v>
          </cell>
          <cell r="AC772">
            <v>63</v>
          </cell>
          <cell r="AD772">
            <v>0.61847222222222231</v>
          </cell>
          <cell r="AE772" t="str">
            <v/>
          </cell>
        </row>
        <row r="773">
          <cell r="A773" t="str">
            <v>MC292</v>
          </cell>
          <cell r="B773" t="str">
            <v>COAST TO COAST</v>
          </cell>
          <cell r="C773" t="str">
            <v>TRIM ILLUSIONS, INC</v>
          </cell>
          <cell r="D773" t="str">
            <v>C2C</v>
          </cell>
          <cell r="E773" t="str">
            <v>C2CT</v>
          </cell>
          <cell r="F773" t="str">
            <v>MC292</v>
          </cell>
          <cell r="G773" t="str">
            <v>MC;19-20 SILVERADO 1500;CHRM</v>
          </cell>
          <cell r="O773">
            <v>20.75</v>
          </cell>
          <cell r="P773" t="str">
            <v>DBB</v>
          </cell>
          <cell r="Q773">
            <v>0.16</v>
          </cell>
          <cell r="R773">
            <v>2.5000000000000001E-2</v>
          </cell>
          <cell r="S773">
            <v>0.25</v>
          </cell>
          <cell r="X773">
            <v>29.776249999999997</v>
          </cell>
          <cell r="Y773">
            <v>110.89</v>
          </cell>
          <cell r="Z773">
            <v>0.73147939399404827</v>
          </cell>
          <cell r="AC773">
            <v>79</v>
          </cell>
          <cell r="AD773">
            <v>0.62308544303797475</v>
          </cell>
          <cell r="AE773" t="str">
            <v/>
          </cell>
        </row>
        <row r="774">
          <cell r="A774" t="str">
            <v>MC293</v>
          </cell>
          <cell r="B774" t="str">
            <v>COAST TO COAST</v>
          </cell>
          <cell r="C774" t="str">
            <v>TRIM ILLUSIONS, INC</v>
          </cell>
          <cell r="D774" t="str">
            <v>C2C</v>
          </cell>
          <cell r="E774" t="str">
            <v>C2CT</v>
          </cell>
          <cell r="F774" t="str">
            <v>MC293</v>
          </cell>
          <cell r="G774" t="str">
            <v>MC;14-20 ROGUE;CHRM</v>
          </cell>
          <cell r="O774">
            <v>16.75</v>
          </cell>
          <cell r="P774" t="str">
            <v>DBB</v>
          </cell>
          <cell r="Q774">
            <v>0.16</v>
          </cell>
          <cell r="R774">
            <v>2.5000000000000001E-2</v>
          </cell>
          <cell r="S774">
            <v>0.25</v>
          </cell>
          <cell r="X774">
            <v>24.036249999999995</v>
          </cell>
          <cell r="Y774">
            <v>89.89</v>
          </cell>
          <cell r="Z774">
            <v>0.73260373790188016</v>
          </cell>
          <cell r="AC774">
            <v>63</v>
          </cell>
          <cell r="AD774">
            <v>0.61847222222222231</v>
          </cell>
          <cell r="AE774" t="str">
            <v/>
          </cell>
        </row>
        <row r="775">
          <cell r="A775" t="str">
            <v>MC294</v>
          </cell>
          <cell r="B775" t="str">
            <v>COAST TO COAST</v>
          </cell>
          <cell r="C775" t="str">
            <v>TRIM ILLUSIONS, INC</v>
          </cell>
          <cell r="D775" t="str">
            <v>C2C</v>
          </cell>
          <cell r="E775" t="str">
            <v>C2CT</v>
          </cell>
          <cell r="F775" t="str">
            <v>MC294</v>
          </cell>
          <cell r="G775" t="str">
            <v>MC;18-20 TRAVERSE;CHRM</v>
          </cell>
          <cell r="O775">
            <v>16.75</v>
          </cell>
          <cell r="P775" t="str">
            <v>DBB</v>
          </cell>
          <cell r="Q775">
            <v>0.16</v>
          </cell>
          <cell r="R775">
            <v>2.5000000000000001E-2</v>
          </cell>
          <cell r="S775">
            <v>0.25</v>
          </cell>
          <cell r="X775">
            <v>24.036249999999995</v>
          </cell>
          <cell r="Y775">
            <v>89.89</v>
          </cell>
          <cell r="Z775">
            <v>0.73260373790188016</v>
          </cell>
          <cell r="AC775">
            <v>63</v>
          </cell>
          <cell r="AD775">
            <v>0.61847222222222231</v>
          </cell>
          <cell r="AE775" t="str">
            <v/>
          </cell>
        </row>
        <row r="776">
          <cell r="A776" t="str">
            <v>MC295</v>
          </cell>
          <cell r="B776" t="str">
            <v>COAST TO COAST</v>
          </cell>
          <cell r="C776" t="str">
            <v>TRIM ILLUSIONS, INC</v>
          </cell>
          <cell r="D776" t="str">
            <v>C2C</v>
          </cell>
          <cell r="E776" t="str">
            <v>C2CT</v>
          </cell>
          <cell r="F776" t="str">
            <v>MC295</v>
          </cell>
          <cell r="G776" t="str">
            <v>MC;17-20 PRIUS;CHRM</v>
          </cell>
          <cell r="O776">
            <v>16.75</v>
          </cell>
          <cell r="P776" t="str">
            <v>DBB</v>
          </cell>
          <cell r="Q776">
            <v>0.16</v>
          </cell>
          <cell r="R776">
            <v>2.5000000000000001E-2</v>
          </cell>
          <cell r="S776">
            <v>0.25</v>
          </cell>
          <cell r="X776">
            <v>24.036249999999995</v>
          </cell>
          <cell r="Y776">
            <v>89.89</v>
          </cell>
          <cell r="Z776">
            <v>0.73260373790188016</v>
          </cell>
          <cell r="AC776">
            <v>63</v>
          </cell>
          <cell r="AD776">
            <v>0.61847222222222231</v>
          </cell>
          <cell r="AE776" t="str">
            <v/>
          </cell>
        </row>
        <row r="777">
          <cell r="A777" t="str">
            <v>MC296</v>
          </cell>
          <cell r="B777" t="str">
            <v>COAST TO COAST</v>
          </cell>
          <cell r="C777" t="str">
            <v>TRIM ILLUSIONS, INC</v>
          </cell>
          <cell r="D777" t="str">
            <v>C2C</v>
          </cell>
          <cell r="E777" t="str">
            <v>C2CT</v>
          </cell>
          <cell r="F777" t="str">
            <v>MC296</v>
          </cell>
          <cell r="G777" t="str">
            <v>MC;18-20 WRANGLER JL;CHRM</v>
          </cell>
          <cell r="O777">
            <v>18.25</v>
          </cell>
          <cell r="P777" t="str">
            <v>DBB</v>
          </cell>
          <cell r="Q777">
            <v>0.16</v>
          </cell>
          <cell r="R777">
            <v>2.5000000000000001E-2</v>
          </cell>
          <cell r="S777">
            <v>0.25</v>
          </cell>
          <cell r="X777">
            <v>26.188749999999995</v>
          </cell>
          <cell r="Y777">
            <v>97.89</v>
          </cell>
          <cell r="Z777">
            <v>0.73246756563489634</v>
          </cell>
          <cell r="AC777">
            <v>69</v>
          </cell>
          <cell r="AD777">
            <v>0.62045289855072461</v>
          </cell>
          <cell r="AE777" t="str">
            <v/>
          </cell>
        </row>
        <row r="778">
          <cell r="A778" t="str">
            <v>MC297</v>
          </cell>
          <cell r="B778" t="str">
            <v>COAST TO COAST</v>
          </cell>
          <cell r="C778" t="str">
            <v>TRIM ILLUSIONS, INC</v>
          </cell>
          <cell r="D778" t="str">
            <v>C2C</v>
          </cell>
          <cell r="E778" t="str">
            <v>C2CT</v>
          </cell>
          <cell r="F778" t="str">
            <v>MC297</v>
          </cell>
          <cell r="G778" t="str">
            <v>MC;16-20 TITAN;CHRM;HALF TOP;CHRM</v>
          </cell>
          <cell r="O778">
            <v>16.75</v>
          </cell>
          <cell r="P778" t="str">
            <v>DBB</v>
          </cell>
          <cell r="Q778">
            <v>0.16</v>
          </cell>
          <cell r="R778">
            <v>2.5000000000000001E-2</v>
          </cell>
          <cell r="S778">
            <v>0.25</v>
          </cell>
          <cell r="X778">
            <v>24.036249999999995</v>
          </cell>
          <cell r="Y778">
            <v>109.89</v>
          </cell>
          <cell r="Z778">
            <v>0.78126990626990633</v>
          </cell>
          <cell r="AC778">
            <v>78</v>
          </cell>
          <cell r="AD778">
            <v>0.69184294871794882</v>
          </cell>
          <cell r="AE778" t="str">
            <v/>
          </cell>
        </row>
        <row r="779">
          <cell r="A779" t="str">
            <v>MC313</v>
          </cell>
          <cell r="B779" t="str">
            <v>COAST TO COAST</v>
          </cell>
          <cell r="C779" t="str">
            <v>TRIM ILLUSIONS, INC</v>
          </cell>
          <cell r="D779" t="str">
            <v>C2C</v>
          </cell>
          <cell r="E779" t="str">
            <v>C2CT</v>
          </cell>
          <cell r="F779" t="str">
            <v>CCIMC313</v>
          </cell>
          <cell r="G779" t="str">
            <v>MIR CVR;20-21 EXPLORER;CHRM;3M;1PR</v>
          </cell>
          <cell r="O779">
            <v>20.75</v>
          </cell>
          <cell r="P779" t="str">
            <v>DBB</v>
          </cell>
          <cell r="Q779">
            <v>0.16</v>
          </cell>
          <cell r="R779">
            <v>2.5000000000000001E-2</v>
          </cell>
          <cell r="S779">
            <v>0.25</v>
          </cell>
          <cell r="X779">
            <v>29.776249999999997</v>
          </cell>
          <cell r="Y779">
            <v>123.89</v>
          </cell>
          <cell r="Z779">
            <v>0.75965574299782068</v>
          </cell>
          <cell r="AC779">
            <v>88</v>
          </cell>
          <cell r="AD779">
            <v>0.66163352272727272</v>
          </cell>
          <cell r="AE779" t="str">
            <v/>
          </cell>
        </row>
        <row r="780">
          <cell r="A780" t="str">
            <v>MC313BLK</v>
          </cell>
          <cell r="B780" t="str">
            <v>COAST TO COAST</v>
          </cell>
          <cell r="C780" t="str">
            <v>TRIM ILLUSIONS, INC</v>
          </cell>
          <cell r="D780" t="str">
            <v>C2C</v>
          </cell>
          <cell r="E780" t="str">
            <v>C2CT</v>
          </cell>
          <cell r="F780" t="str">
            <v>CCIMC313BLK</v>
          </cell>
          <cell r="G780" t="str">
            <v>MIR CVR;20-21 EXPLORER;BLK;3M;1PR</v>
          </cell>
          <cell r="O780">
            <v>20.75</v>
          </cell>
          <cell r="P780" t="str">
            <v>DBB</v>
          </cell>
          <cell r="Q780">
            <v>0.16</v>
          </cell>
          <cell r="R780">
            <v>2.5000000000000001E-2</v>
          </cell>
          <cell r="S780">
            <v>0.25</v>
          </cell>
          <cell r="X780">
            <v>29.776249999999997</v>
          </cell>
          <cell r="Y780">
            <v>135.88999999999999</v>
          </cell>
          <cell r="Z780">
            <v>0.78087975568474499</v>
          </cell>
          <cell r="AC780">
            <v>97</v>
          </cell>
          <cell r="AD780">
            <v>0.69302835051546385</v>
          </cell>
          <cell r="AE780" t="str">
            <v/>
          </cell>
        </row>
        <row r="781">
          <cell r="A781" t="str">
            <v>MC6121B</v>
          </cell>
          <cell r="B781" t="str">
            <v>COAST TO COAST</v>
          </cell>
          <cell r="C781" t="str">
            <v>TRIM ILLUSIONS, INC</v>
          </cell>
          <cell r="D781" t="str">
            <v>C2C</v>
          </cell>
          <cell r="E781" t="str">
            <v>C2CT</v>
          </cell>
          <cell r="F781" t="str">
            <v>MC6121B</v>
          </cell>
          <cell r="G781" t="str">
            <v>MC;07-10 OUTLOOK;BLK</v>
          </cell>
          <cell r="O781">
            <v>16.75</v>
          </cell>
          <cell r="P781" t="str">
            <v>DBB</v>
          </cell>
          <cell r="Q781">
            <v>0.16</v>
          </cell>
          <cell r="R781">
            <v>2.5000000000000001E-2</v>
          </cell>
          <cell r="S781">
            <v>0.25</v>
          </cell>
          <cell r="X781">
            <v>24.036249999999995</v>
          </cell>
          <cell r="Y781">
            <v>89.89</v>
          </cell>
          <cell r="Z781">
            <v>0.73260373790188016</v>
          </cell>
          <cell r="AC781">
            <v>63</v>
          </cell>
          <cell r="AD781">
            <v>0.61847222222222231</v>
          </cell>
          <cell r="AE781" t="str">
            <v/>
          </cell>
        </row>
        <row r="782">
          <cell r="A782" t="str">
            <v>MC6150B</v>
          </cell>
          <cell r="B782" t="str">
            <v>COAST TO COAST</v>
          </cell>
          <cell r="C782" t="str">
            <v>TRIM ILLUSIONS, INC</v>
          </cell>
          <cell r="D782" t="str">
            <v>C2C</v>
          </cell>
          <cell r="E782" t="str">
            <v>C2CT</v>
          </cell>
          <cell r="F782" t="str">
            <v>MC6150B</v>
          </cell>
          <cell r="G782" t="str">
            <v>MC;09-10 RAM 1500;BLK</v>
          </cell>
          <cell r="O782">
            <v>20.75</v>
          </cell>
          <cell r="P782" t="str">
            <v>DBB</v>
          </cell>
          <cell r="Q782">
            <v>0.16</v>
          </cell>
          <cell r="R782">
            <v>2.5000000000000001E-2</v>
          </cell>
          <cell r="S782">
            <v>0.25</v>
          </cell>
          <cell r="X782">
            <v>29.776249999999997</v>
          </cell>
          <cell r="Y782">
            <v>110.89</v>
          </cell>
          <cell r="Z782">
            <v>0.73147939399404827</v>
          </cell>
          <cell r="AC782">
            <v>79</v>
          </cell>
          <cell r="AD782">
            <v>0.62308544303797475</v>
          </cell>
          <cell r="AE782" t="str">
            <v/>
          </cell>
        </row>
        <row r="783">
          <cell r="A783" t="str">
            <v>MC6159B</v>
          </cell>
          <cell r="B783" t="str">
            <v>COAST TO COAST</v>
          </cell>
          <cell r="C783" t="str">
            <v>TRIM ILLUSIONS, INC</v>
          </cell>
          <cell r="D783" t="str">
            <v>C2C</v>
          </cell>
          <cell r="E783" t="str">
            <v>C2CT</v>
          </cell>
          <cell r="F783" t="str">
            <v>MC6159B</v>
          </cell>
          <cell r="G783" t="str">
            <v>MC;07-20 SEQUOIA;BLK</v>
          </cell>
          <cell r="O783">
            <v>16</v>
          </cell>
          <cell r="P783" t="str">
            <v>DBB</v>
          </cell>
          <cell r="Q783">
            <v>0.16</v>
          </cell>
          <cell r="R783">
            <v>2.5000000000000001E-2</v>
          </cell>
          <cell r="S783">
            <v>0.25</v>
          </cell>
          <cell r="X783">
            <v>22.959999999999997</v>
          </cell>
          <cell r="Y783">
            <v>85.89</v>
          </cell>
          <cell r="Z783">
            <v>0.73268133659331713</v>
          </cell>
          <cell r="AC783">
            <v>60</v>
          </cell>
          <cell r="AD783">
            <v>0.6173333333333334</v>
          </cell>
          <cell r="AE783" t="str">
            <v/>
          </cell>
        </row>
        <row r="784">
          <cell r="A784" t="str">
            <v>MC6160B</v>
          </cell>
          <cell r="B784" t="str">
            <v>COAST TO COAST</v>
          </cell>
          <cell r="C784" t="str">
            <v>TRIM ILLUSIONS, INC</v>
          </cell>
          <cell r="D784" t="str">
            <v>C2C</v>
          </cell>
          <cell r="E784" t="str">
            <v>C2CT</v>
          </cell>
          <cell r="F784" t="str">
            <v>MC6160B</v>
          </cell>
          <cell r="G784" t="str">
            <v>MC;07-16 COMPASS;BLK</v>
          </cell>
          <cell r="O784">
            <v>16.75</v>
          </cell>
          <cell r="P784" t="str">
            <v>DBB</v>
          </cell>
          <cell r="Q784">
            <v>0.16</v>
          </cell>
          <cell r="R784">
            <v>2.5000000000000001E-2</v>
          </cell>
          <cell r="S784">
            <v>0.25</v>
          </cell>
          <cell r="X784">
            <v>24.036249999999995</v>
          </cell>
          <cell r="Y784">
            <v>89.89</v>
          </cell>
          <cell r="Z784">
            <v>0.73260373790188016</v>
          </cell>
          <cell r="AC784">
            <v>63</v>
          </cell>
          <cell r="AD784">
            <v>0.61847222222222231</v>
          </cell>
          <cell r="AE784" t="str">
            <v/>
          </cell>
        </row>
        <row r="785">
          <cell r="A785" t="str">
            <v>MC6164B</v>
          </cell>
          <cell r="B785" t="str">
            <v>COAST TO COAST</v>
          </cell>
          <cell r="C785" t="str">
            <v>TRIM ILLUSIONS, INC</v>
          </cell>
          <cell r="D785" t="str">
            <v>C2C</v>
          </cell>
          <cell r="E785" t="str">
            <v>C2CT</v>
          </cell>
          <cell r="F785" t="str">
            <v>MC6164B</v>
          </cell>
          <cell r="G785" t="str">
            <v>MC;10-17 EQUINOX;BLK</v>
          </cell>
          <cell r="O785">
            <v>16.75</v>
          </cell>
          <cell r="P785" t="str">
            <v>DBB</v>
          </cell>
          <cell r="Q785">
            <v>0.16</v>
          </cell>
          <cell r="R785">
            <v>2.5000000000000001E-2</v>
          </cell>
          <cell r="S785">
            <v>0.25</v>
          </cell>
          <cell r="X785">
            <v>24.036249999999995</v>
          </cell>
          <cell r="Y785">
            <v>89.89</v>
          </cell>
          <cell r="Z785">
            <v>0.73260373790188016</v>
          </cell>
          <cell r="AC785">
            <v>63</v>
          </cell>
          <cell r="AD785">
            <v>0.61847222222222231</v>
          </cell>
          <cell r="AE785" t="str">
            <v/>
          </cell>
        </row>
        <row r="786">
          <cell r="A786" t="str">
            <v>MC6165B</v>
          </cell>
          <cell r="B786" t="str">
            <v>COAST TO COAST</v>
          </cell>
          <cell r="C786" t="str">
            <v>TRIM ILLUSIONS, INC</v>
          </cell>
          <cell r="D786" t="str">
            <v>C2C</v>
          </cell>
          <cell r="E786" t="str">
            <v>C2CT</v>
          </cell>
          <cell r="F786" t="str">
            <v>MC6165B</v>
          </cell>
          <cell r="G786" t="str">
            <v>MC;11-14 CHRYSLER 200;BLK</v>
          </cell>
          <cell r="O786">
            <v>16.75</v>
          </cell>
          <cell r="P786" t="str">
            <v>DBB</v>
          </cell>
          <cell r="Q786">
            <v>0.16</v>
          </cell>
          <cell r="R786">
            <v>2.5000000000000001E-2</v>
          </cell>
          <cell r="S786">
            <v>0.25</v>
          </cell>
          <cell r="X786">
            <v>24.036249999999995</v>
          </cell>
          <cell r="Y786">
            <v>89.89</v>
          </cell>
          <cell r="Z786">
            <v>0.73260373790188016</v>
          </cell>
          <cell r="AC786">
            <v>63</v>
          </cell>
          <cell r="AD786">
            <v>0.61847222222222231</v>
          </cell>
          <cell r="AE786" t="str">
            <v/>
          </cell>
        </row>
        <row r="787">
          <cell r="A787" t="str">
            <v>MC6185B</v>
          </cell>
          <cell r="B787" t="str">
            <v>COAST TO COAST</v>
          </cell>
          <cell r="C787" t="str">
            <v>TRIM ILLUSIONS, INC</v>
          </cell>
          <cell r="D787" t="str">
            <v>C2C</v>
          </cell>
          <cell r="E787" t="str">
            <v>C2CT</v>
          </cell>
          <cell r="F787" t="str">
            <v>MC6185B</v>
          </cell>
          <cell r="G787" t="str">
            <v>MC;12-18 FOCUS;BLK</v>
          </cell>
          <cell r="O787">
            <v>16.75</v>
          </cell>
          <cell r="P787" t="str">
            <v>DBB</v>
          </cell>
          <cell r="Q787">
            <v>0.16</v>
          </cell>
          <cell r="R787">
            <v>2.5000000000000001E-2</v>
          </cell>
          <cell r="S787">
            <v>0.25</v>
          </cell>
          <cell r="X787">
            <v>24.036249999999995</v>
          </cell>
          <cell r="Y787">
            <v>89.89</v>
          </cell>
          <cell r="Z787">
            <v>0.73260373790188016</v>
          </cell>
          <cell r="AC787">
            <v>63</v>
          </cell>
          <cell r="AD787">
            <v>0.61847222222222231</v>
          </cell>
          <cell r="AE787" t="str">
            <v/>
          </cell>
        </row>
        <row r="788">
          <cell r="A788" t="str">
            <v>MC6187B</v>
          </cell>
          <cell r="B788" t="str">
            <v>COAST TO COAST</v>
          </cell>
          <cell r="C788" t="str">
            <v>TRIM ILLUSIONS, INC</v>
          </cell>
          <cell r="D788" t="str">
            <v>C2C</v>
          </cell>
          <cell r="E788" t="str">
            <v>C2CT</v>
          </cell>
          <cell r="F788" t="str">
            <v>MC6187B</v>
          </cell>
          <cell r="G788" t="str">
            <v>MC;14-20 GD CHEROKEE;BLK</v>
          </cell>
          <cell r="O788">
            <v>16.75</v>
          </cell>
          <cell r="P788" t="str">
            <v>DBB</v>
          </cell>
          <cell r="Q788">
            <v>0.16</v>
          </cell>
          <cell r="R788">
            <v>2.5000000000000001E-2</v>
          </cell>
          <cell r="S788">
            <v>0.25</v>
          </cell>
          <cell r="X788">
            <v>24.036249999999995</v>
          </cell>
          <cell r="Y788">
            <v>89.89</v>
          </cell>
          <cell r="Z788">
            <v>0.73260373790188016</v>
          </cell>
          <cell r="AC788">
            <v>63</v>
          </cell>
          <cell r="AD788">
            <v>0.61847222222222231</v>
          </cell>
          <cell r="AE788" t="str">
            <v/>
          </cell>
        </row>
        <row r="789">
          <cell r="A789" t="str">
            <v>MC6189B</v>
          </cell>
          <cell r="B789" t="str">
            <v>COAST TO COAST</v>
          </cell>
          <cell r="C789" t="str">
            <v>TRIM ILLUSIONS, INC</v>
          </cell>
          <cell r="D789" t="str">
            <v>C2C</v>
          </cell>
          <cell r="E789" t="str">
            <v>C2CT</v>
          </cell>
          <cell r="F789" t="str">
            <v>MC6189B</v>
          </cell>
          <cell r="G789" t="str">
            <v>MC;11-14 CRUZE;BLK</v>
          </cell>
          <cell r="O789">
            <v>16.75</v>
          </cell>
          <cell r="P789" t="str">
            <v>DBB</v>
          </cell>
          <cell r="Q789">
            <v>0.16</v>
          </cell>
          <cell r="R789">
            <v>2.5000000000000001E-2</v>
          </cell>
          <cell r="S789">
            <v>0.25</v>
          </cell>
          <cell r="X789">
            <v>24.036249999999995</v>
          </cell>
          <cell r="Y789">
            <v>89.89</v>
          </cell>
          <cell r="Z789">
            <v>0.73260373790188016</v>
          </cell>
          <cell r="AC789">
            <v>63</v>
          </cell>
          <cell r="AD789">
            <v>0.61847222222222231</v>
          </cell>
          <cell r="AE789" t="str">
            <v/>
          </cell>
        </row>
        <row r="790">
          <cell r="A790" t="str">
            <v>MC6195B</v>
          </cell>
          <cell r="B790" t="str">
            <v>COAST TO COAST</v>
          </cell>
          <cell r="C790" t="str">
            <v>TRIM ILLUSIONS, INC</v>
          </cell>
          <cell r="D790" t="str">
            <v>C2C</v>
          </cell>
          <cell r="E790" t="str">
            <v>C2CT</v>
          </cell>
          <cell r="F790" t="str">
            <v>MC6195B</v>
          </cell>
          <cell r="G790" t="str">
            <v>MC;12-17 CAMRY;BLK</v>
          </cell>
          <cell r="O790">
            <v>16.75</v>
          </cell>
          <cell r="P790" t="str">
            <v>DBB</v>
          </cell>
          <cell r="Q790">
            <v>0.16</v>
          </cell>
          <cell r="R790">
            <v>2.5000000000000001E-2</v>
          </cell>
          <cell r="S790">
            <v>0.25</v>
          </cell>
          <cell r="X790">
            <v>24.036249999999995</v>
          </cell>
          <cell r="Y790">
            <v>89.89</v>
          </cell>
          <cell r="Z790">
            <v>0.73260373790188016</v>
          </cell>
          <cell r="AC790">
            <v>63</v>
          </cell>
          <cell r="AD790">
            <v>0.61847222222222231</v>
          </cell>
          <cell r="AE790" t="str">
            <v/>
          </cell>
        </row>
        <row r="791">
          <cell r="A791" t="str">
            <v>MC6196B</v>
          </cell>
          <cell r="B791" t="str">
            <v>COAST TO COAST</v>
          </cell>
          <cell r="C791" t="str">
            <v>TRIM ILLUSIONS, INC</v>
          </cell>
          <cell r="D791" t="str">
            <v>C2C</v>
          </cell>
          <cell r="E791" t="str">
            <v>C2CT</v>
          </cell>
          <cell r="F791" t="str">
            <v>MC6196B</v>
          </cell>
          <cell r="G791" t="str">
            <v>MC;12-18 FOCUS;BLK</v>
          </cell>
          <cell r="O791">
            <v>16.75</v>
          </cell>
          <cell r="P791" t="str">
            <v>DBB</v>
          </cell>
          <cell r="Q791">
            <v>0.16</v>
          </cell>
          <cell r="R791">
            <v>2.5000000000000001E-2</v>
          </cell>
          <cell r="S791">
            <v>0.25</v>
          </cell>
          <cell r="X791">
            <v>24.036249999999995</v>
          </cell>
          <cell r="Y791">
            <v>89.89</v>
          </cell>
          <cell r="Z791">
            <v>0.73260373790188016</v>
          </cell>
          <cell r="AC791">
            <v>63</v>
          </cell>
          <cell r="AD791">
            <v>0.61847222222222231</v>
          </cell>
          <cell r="AE791" t="str">
            <v/>
          </cell>
        </row>
        <row r="792">
          <cell r="A792" t="str">
            <v>MC6197B</v>
          </cell>
          <cell r="B792" t="str">
            <v>COAST TO COAST</v>
          </cell>
          <cell r="C792" t="str">
            <v>TRIM ILLUSIONS, INC</v>
          </cell>
          <cell r="D792" t="str">
            <v>C2C</v>
          </cell>
          <cell r="E792" t="str">
            <v>C2CT</v>
          </cell>
          <cell r="F792" t="str">
            <v>MC6197B</v>
          </cell>
          <cell r="G792" t="str">
            <v>MC;12-20 CR-V;BLK</v>
          </cell>
          <cell r="O792">
            <v>16.75</v>
          </cell>
          <cell r="P792" t="str">
            <v>DBB</v>
          </cell>
          <cell r="Q792">
            <v>0.16</v>
          </cell>
          <cell r="R792">
            <v>2.5000000000000001E-2</v>
          </cell>
          <cell r="S792">
            <v>0.25</v>
          </cell>
          <cell r="X792">
            <v>24.036249999999995</v>
          </cell>
          <cell r="Y792">
            <v>89.89</v>
          </cell>
          <cell r="Z792">
            <v>0.73260373790188016</v>
          </cell>
          <cell r="AC792">
            <v>63</v>
          </cell>
          <cell r="AD792">
            <v>0.61847222222222231</v>
          </cell>
          <cell r="AE792" t="str">
            <v/>
          </cell>
        </row>
        <row r="793">
          <cell r="A793" t="str">
            <v>MC6198B</v>
          </cell>
          <cell r="B793" t="str">
            <v>COAST TO COAST</v>
          </cell>
          <cell r="C793" t="str">
            <v>TRIM ILLUSIONS, INC</v>
          </cell>
          <cell r="D793" t="str">
            <v>C2C</v>
          </cell>
          <cell r="E793" t="str">
            <v>C2CT</v>
          </cell>
          <cell r="F793" t="str">
            <v>MC6198B</v>
          </cell>
          <cell r="G793" t="str">
            <v>MC;11-15 EXPLORER;BLK</v>
          </cell>
          <cell r="O793">
            <v>16.75</v>
          </cell>
          <cell r="P793" t="str">
            <v>DBB</v>
          </cell>
          <cell r="Q793">
            <v>0.16</v>
          </cell>
          <cell r="R793">
            <v>2.5000000000000001E-2</v>
          </cell>
          <cell r="S793">
            <v>0.25</v>
          </cell>
          <cell r="X793">
            <v>24.036249999999995</v>
          </cell>
          <cell r="Y793">
            <v>89.89</v>
          </cell>
          <cell r="Z793">
            <v>0.73260373790188016</v>
          </cell>
          <cell r="AC793">
            <v>63</v>
          </cell>
          <cell r="AD793">
            <v>0.61847222222222231</v>
          </cell>
          <cell r="AE793" t="str">
            <v/>
          </cell>
        </row>
        <row r="794">
          <cell r="A794" t="str">
            <v>MC6201B</v>
          </cell>
          <cell r="B794" t="str">
            <v>COAST TO COAST</v>
          </cell>
          <cell r="C794" t="str">
            <v>TRIM ILLUSIONS, INC</v>
          </cell>
          <cell r="D794" t="str">
            <v>C2C</v>
          </cell>
          <cell r="E794" t="str">
            <v>C2CT</v>
          </cell>
          <cell r="F794" t="str">
            <v>MC6201B</v>
          </cell>
          <cell r="G794" t="str">
            <v>MC;07-18 WRANGLER JK;BLK</v>
          </cell>
          <cell r="O794">
            <v>16.75</v>
          </cell>
          <cell r="P794" t="str">
            <v>DBB</v>
          </cell>
          <cell r="Q794">
            <v>0.16</v>
          </cell>
          <cell r="R794">
            <v>2.5000000000000001E-2</v>
          </cell>
          <cell r="S794">
            <v>0.25</v>
          </cell>
          <cell r="X794">
            <v>24.036249999999995</v>
          </cell>
          <cell r="Y794">
            <v>89.89</v>
          </cell>
          <cell r="Z794">
            <v>0.73260373790188016</v>
          </cell>
          <cell r="AC794">
            <v>63</v>
          </cell>
          <cell r="AD794">
            <v>0.61847222222222231</v>
          </cell>
          <cell r="AE794" t="str">
            <v/>
          </cell>
        </row>
        <row r="795">
          <cell r="A795" t="str">
            <v>MC6217B</v>
          </cell>
          <cell r="B795" t="str">
            <v>COAST TO COAST</v>
          </cell>
          <cell r="C795" t="str">
            <v>TRIM ILLUSIONS, INC</v>
          </cell>
          <cell r="D795" t="str">
            <v>C2C</v>
          </cell>
          <cell r="E795" t="str">
            <v>C2CT</v>
          </cell>
          <cell r="F795" t="str">
            <v>MC6217B</v>
          </cell>
          <cell r="G795" t="str">
            <v>MC;08-16 TOWN N COUNTRY;BLK</v>
          </cell>
          <cell r="O795">
            <v>16.75</v>
          </cell>
          <cell r="P795" t="str">
            <v>DBB</v>
          </cell>
          <cell r="Q795">
            <v>0.16</v>
          </cell>
          <cell r="R795">
            <v>2.5000000000000001E-2</v>
          </cell>
          <cell r="S795">
            <v>0.25</v>
          </cell>
          <cell r="X795">
            <v>24.036249999999995</v>
          </cell>
          <cell r="Y795">
            <v>89.89</v>
          </cell>
          <cell r="Z795">
            <v>0.73260373790188016</v>
          </cell>
          <cell r="AC795">
            <v>63</v>
          </cell>
          <cell r="AD795">
            <v>0.61847222222222231</v>
          </cell>
          <cell r="AE795" t="str">
            <v/>
          </cell>
        </row>
        <row r="796">
          <cell r="A796" t="str">
            <v>MC6219B</v>
          </cell>
          <cell r="B796" t="str">
            <v>COAST TO COAST</v>
          </cell>
          <cell r="C796" t="str">
            <v>TRIM ILLUSIONS, INC</v>
          </cell>
          <cell r="D796" t="str">
            <v>C2C</v>
          </cell>
          <cell r="E796" t="str">
            <v>C2CT</v>
          </cell>
          <cell r="F796" t="str">
            <v>MC6219B</v>
          </cell>
          <cell r="G796" t="str">
            <v>MC;09-20 JOURNEY;BLK</v>
          </cell>
          <cell r="O796">
            <v>16.75</v>
          </cell>
          <cell r="P796" t="str">
            <v>DBB</v>
          </cell>
          <cell r="Q796">
            <v>0.16</v>
          </cell>
          <cell r="R796">
            <v>2.5000000000000001E-2</v>
          </cell>
          <cell r="S796">
            <v>0.25</v>
          </cell>
          <cell r="X796">
            <v>24.036249999999995</v>
          </cell>
          <cell r="Y796">
            <v>89.89</v>
          </cell>
          <cell r="Z796">
            <v>0.73260373790188016</v>
          </cell>
          <cell r="AC796">
            <v>63</v>
          </cell>
          <cell r="AD796">
            <v>0.61847222222222231</v>
          </cell>
          <cell r="AE796" t="str">
            <v/>
          </cell>
        </row>
        <row r="797">
          <cell r="A797" t="str">
            <v>MC6220B</v>
          </cell>
          <cell r="B797" t="str">
            <v>COAST TO COAST</v>
          </cell>
          <cell r="C797" t="str">
            <v>TRIM ILLUSIONS, INC</v>
          </cell>
          <cell r="D797" t="str">
            <v>C2C</v>
          </cell>
          <cell r="E797" t="str">
            <v>C2CT</v>
          </cell>
          <cell r="F797" t="str">
            <v>MC6220B</v>
          </cell>
          <cell r="G797" t="str">
            <v>MC;14-18 SILVERADO 1500;BLK</v>
          </cell>
          <cell r="O797">
            <v>16.75</v>
          </cell>
          <cell r="P797" t="str">
            <v>DBB</v>
          </cell>
          <cell r="Q797">
            <v>0.16</v>
          </cell>
          <cell r="R797">
            <v>2.5000000000000001E-2</v>
          </cell>
          <cell r="S797">
            <v>0.25</v>
          </cell>
          <cell r="X797">
            <v>24.036249999999995</v>
          </cell>
          <cell r="Y797">
            <v>89.89</v>
          </cell>
          <cell r="Z797">
            <v>0.73260373790188016</v>
          </cell>
          <cell r="AC797">
            <v>63</v>
          </cell>
          <cell r="AD797">
            <v>0.61847222222222231</v>
          </cell>
          <cell r="AE797" t="str">
            <v/>
          </cell>
        </row>
        <row r="798">
          <cell r="A798" t="str">
            <v>MC6222B</v>
          </cell>
          <cell r="B798" t="str">
            <v>COAST TO COAST</v>
          </cell>
          <cell r="C798" t="str">
            <v>TRIM ILLUSIONS, INC</v>
          </cell>
          <cell r="D798" t="str">
            <v>C2C</v>
          </cell>
          <cell r="E798" t="str">
            <v>C2CT</v>
          </cell>
          <cell r="F798" t="str">
            <v>MC6222B</v>
          </cell>
          <cell r="G798" t="str">
            <v>MC;09-09 SUPERDUTY;BLK</v>
          </cell>
          <cell r="O798">
            <v>16</v>
          </cell>
          <cell r="P798" t="str">
            <v>DBB</v>
          </cell>
          <cell r="Q798">
            <v>0.16</v>
          </cell>
          <cell r="R798">
            <v>2.5000000000000001E-2</v>
          </cell>
          <cell r="S798">
            <v>0.25</v>
          </cell>
          <cell r="X798">
            <v>22.959999999999997</v>
          </cell>
          <cell r="Y798">
            <v>85.89</v>
          </cell>
          <cell r="Z798">
            <v>0.73268133659331713</v>
          </cell>
          <cell r="AC798">
            <v>60</v>
          </cell>
          <cell r="AD798">
            <v>0.6173333333333334</v>
          </cell>
          <cell r="AE798" t="str">
            <v/>
          </cell>
        </row>
        <row r="799">
          <cell r="A799" t="str">
            <v>MC6227B</v>
          </cell>
          <cell r="B799" t="str">
            <v>COAST TO COAST</v>
          </cell>
          <cell r="C799" t="str">
            <v>TRIM ILLUSIONS, INC</v>
          </cell>
          <cell r="D799" t="str">
            <v>C2C</v>
          </cell>
          <cell r="E799" t="str">
            <v>C2CT</v>
          </cell>
          <cell r="F799" t="str">
            <v>MC6227B</v>
          </cell>
          <cell r="G799" t="str">
            <v>MC;16-20 CAMARO;BLK</v>
          </cell>
          <cell r="O799">
            <v>16.75</v>
          </cell>
          <cell r="P799" t="str">
            <v>DBB</v>
          </cell>
          <cell r="Q799">
            <v>0.16</v>
          </cell>
          <cell r="R799">
            <v>2.5000000000000001E-2</v>
          </cell>
          <cell r="S799">
            <v>0.25</v>
          </cell>
          <cell r="X799">
            <v>24.036249999999995</v>
          </cell>
          <cell r="Y799">
            <v>89.89</v>
          </cell>
          <cell r="Z799">
            <v>0.73260373790188016</v>
          </cell>
          <cell r="AC799">
            <v>63</v>
          </cell>
          <cell r="AD799">
            <v>0.61847222222222231</v>
          </cell>
          <cell r="AE799" t="str">
            <v/>
          </cell>
        </row>
        <row r="800">
          <cell r="A800" t="str">
            <v>MC6228B</v>
          </cell>
          <cell r="B800" t="str">
            <v>COAST TO COAST</v>
          </cell>
          <cell r="C800" t="str">
            <v>TRIM ILLUSIONS, INC</v>
          </cell>
          <cell r="D800" t="str">
            <v>C2C</v>
          </cell>
          <cell r="E800" t="str">
            <v>C2CT</v>
          </cell>
          <cell r="F800" t="str">
            <v>MC6228B</v>
          </cell>
          <cell r="G800" t="str">
            <v>MC;16-20 TITAN XD;BLK</v>
          </cell>
          <cell r="O800">
            <v>16.75</v>
          </cell>
          <cell r="P800" t="str">
            <v>DBB</v>
          </cell>
          <cell r="Q800">
            <v>0.16</v>
          </cell>
          <cell r="R800">
            <v>2.5000000000000001E-2</v>
          </cell>
          <cell r="S800">
            <v>0.25</v>
          </cell>
          <cell r="X800">
            <v>24.036249999999995</v>
          </cell>
          <cell r="Y800">
            <v>89.89</v>
          </cell>
          <cell r="Z800">
            <v>0.73260373790188016</v>
          </cell>
          <cell r="AC800">
            <v>63</v>
          </cell>
          <cell r="AD800">
            <v>0.61847222222222231</v>
          </cell>
          <cell r="AE800" t="str">
            <v/>
          </cell>
        </row>
        <row r="801">
          <cell r="A801" t="str">
            <v>MC6231B</v>
          </cell>
          <cell r="B801" t="str">
            <v>COAST TO COAST</v>
          </cell>
          <cell r="C801" t="str">
            <v>TRIM ILLUSIONS, INC</v>
          </cell>
          <cell r="D801" t="str">
            <v>C2C</v>
          </cell>
          <cell r="E801" t="str">
            <v>C2CT</v>
          </cell>
          <cell r="F801" t="str">
            <v>MC6231B</v>
          </cell>
          <cell r="G801" t="str">
            <v>MC;13-15 MALIBU;BLK</v>
          </cell>
          <cell r="O801">
            <v>16.75</v>
          </cell>
          <cell r="P801" t="str">
            <v>DBB</v>
          </cell>
          <cell r="Q801">
            <v>0.16</v>
          </cell>
          <cell r="R801">
            <v>2.5000000000000001E-2</v>
          </cell>
          <cell r="S801">
            <v>0.25</v>
          </cell>
          <cell r="X801">
            <v>24.036249999999995</v>
          </cell>
          <cell r="Y801">
            <v>89.89</v>
          </cell>
          <cell r="Z801">
            <v>0.73260373790188016</v>
          </cell>
          <cell r="AC801">
            <v>63</v>
          </cell>
          <cell r="AD801">
            <v>0.61847222222222231</v>
          </cell>
          <cell r="AE801" t="str">
            <v/>
          </cell>
        </row>
        <row r="802">
          <cell r="A802" t="str">
            <v>MC6232B</v>
          </cell>
          <cell r="B802" t="str">
            <v>COAST TO COAST</v>
          </cell>
          <cell r="C802" t="str">
            <v>TRIM ILLUSIONS, INC</v>
          </cell>
          <cell r="D802" t="str">
            <v>C2C</v>
          </cell>
          <cell r="E802" t="str">
            <v>C2CT</v>
          </cell>
          <cell r="F802" t="str">
            <v>MC6232B</v>
          </cell>
          <cell r="G802" t="str">
            <v>MC;13-19 SENTRA;BLK;HALF TOP;BLK</v>
          </cell>
          <cell r="O802">
            <v>16.75</v>
          </cell>
          <cell r="P802" t="str">
            <v>DBB</v>
          </cell>
          <cell r="Q802">
            <v>0.16</v>
          </cell>
          <cell r="R802">
            <v>2.5000000000000001E-2</v>
          </cell>
          <cell r="S802">
            <v>0.25</v>
          </cell>
          <cell r="X802">
            <v>24.036249999999995</v>
          </cell>
          <cell r="Y802">
            <v>109.89</v>
          </cell>
          <cell r="Z802">
            <v>0.78126990626990633</v>
          </cell>
          <cell r="AC802">
            <v>78</v>
          </cell>
          <cell r="AD802">
            <v>0.69184294871794882</v>
          </cell>
          <cell r="AE802" t="str">
            <v/>
          </cell>
        </row>
        <row r="803">
          <cell r="A803" t="str">
            <v>MC6234B</v>
          </cell>
          <cell r="B803" t="str">
            <v>COAST TO COAST</v>
          </cell>
          <cell r="C803" t="str">
            <v>TRIM ILLUSIONS, INC</v>
          </cell>
          <cell r="D803" t="str">
            <v>C2C</v>
          </cell>
          <cell r="E803" t="str">
            <v>C2CT</v>
          </cell>
          <cell r="F803" t="str">
            <v>MC6234B</v>
          </cell>
          <cell r="G803" t="str">
            <v>MC;13-18 RAV4;BLK</v>
          </cell>
          <cell r="O803">
            <v>16.75</v>
          </cell>
          <cell r="P803" t="str">
            <v>DBB</v>
          </cell>
          <cell r="Q803">
            <v>0.16</v>
          </cell>
          <cell r="R803">
            <v>2.5000000000000001E-2</v>
          </cell>
          <cell r="S803">
            <v>0.25</v>
          </cell>
          <cell r="X803">
            <v>24.036249999999995</v>
          </cell>
          <cell r="Y803">
            <v>89.89</v>
          </cell>
          <cell r="Z803">
            <v>0.73260373790188016</v>
          </cell>
          <cell r="AC803">
            <v>63</v>
          </cell>
          <cell r="AD803">
            <v>0.61847222222222231</v>
          </cell>
          <cell r="AE803" t="str">
            <v/>
          </cell>
        </row>
        <row r="804">
          <cell r="A804" t="str">
            <v>MC6235B</v>
          </cell>
          <cell r="B804" t="str">
            <v>COAST TO COAST</v>
          </cell>
          <cell r="C804" t="str">
            <v>TRIM ILLUSIONS, INC</v>
          </cell>
          <cell r="D804" t="str">
            <v>C2C</v>
          </cell>
          <cell r="E804" t="str">
            <v>C2CT</v>
          </cell>
          <cell r="F804" t="str">
            <v>MC6235B</v>
          </cell>
          <cell r="G804" t="str">
            <v>MC;08-20 CHALLENGER;BLK</v>
          </cell>
          <cell r="O804">
            <v>16.75</v>
          </cell>
          <cell r="P804" t="str">
            <v>DBB</v>
          </cell>
          <cell r="Q804">
            <v>0.16</v>
          </cell>
          <cell r="R804">
            <v>2.5000000000000001E-2</v>
          </cell>
          <cell r="S804">
            <v>0.25</v>
          </cell>
          <cell r="X804">
            <v>24.036249999999995</v>
          </cell>
          <cell r="Y804">
            <v>89.89</v>
          </cell>
          <cell r="Z804">
            <v>0.73260373790188016</v>
          </cell>
          <cell r="AC804">
            <v>63</v>
          </cell>
          <cell r="AD804">
            <v>0.61847222222222231</v>
          </cell>
          <cell r="AE804" t="str">
            <v/>
          </cell>
        </row>
        <row r="805">
          <cell r="A805" t="str">
            <v>MC6238B</v>
          </cell>
          <cell r="B805" t="str">
            <v>COAST TO COAST</v>
          </cell>
          <cell r="C805" t="str">
            <v>TRIM ILLUSIONS, INC</v>
          </cell>
          <cell r="D805" t="str">
            <v>C2C</v>
          </cell>
          <cell r="E805" t="str">
            <v>C2CT</v>
          </cell>
          <cell r="F805" t="str">
            <v>MC6238B</v>
          </cell>
          <cell r="G805" t="str">
            <v>MC;15-19 DENALI;BLK</v>
          </cell>
          <cell r="O805">
            <v>16.75</v>
          </cell>
          <cell r="P805" t="str">
            <v>DBB</v>
          </cell>
          <cell r="Q805">
            <v>0.16</v>
          </cell>
          <cell r="R805">
            <v>2.5000000000000001E-2</v>
          </cell>
          <cell r="S805">
            <v>0.25</v>
          </cell>
          <cell r="X805">
            <v>24.036249999999995</v>
          </cell>
          <cell r="Y805">
            <v>89.89</v>
          </cell>
          <cell r="Z805">
            <v>0.73260373790188016</v>
          </cell>
          <cell r="AC805">
            <v>63</v>
          </cell>
          <cell r="AD805">
            <v>0.61847222222222231</v>
          </cell>
          <cell r="AE805" t="str">
            <v/>
          </cell>
        </row>
        <row r="806">
          <cell r="A806" t="str">
            <v>MC6240B</v>
          </cell>
          <cell r="B806" t="str">
            <v>COAST TO COAST</v>
          </cell>
          <cell r="C806" t="str">
            <v>TRIM ILLUSIONS, INC</v>
          </cell>
          <cell r="D806" t="str">
            <v>C2C</v>
          </cell>
          <cell r="E806" t="str">
            <v>C2CT</v>
          </cell>
          <cell r="F806" t="str">
            <v>MC6240B</v>
          </cell>
          <cell r="G806" t="str">
            <v>MC;14-20 CHEROKEE;BLK;HALF TOP</v>
          </cell>
          <cell r="O806">
            <v>16.75</v>
          </cell>
          <cell r="P806" t="str">
            <v>DBB</v>
          </cell>
          <cell r="Q806">
            <v>0.16</v>
          </cell>
          <cell r="R806">
            <v>2.5000000000000001E-2</v>
          </cell>
          <cell r="S806">
            <v>0.25</v>
          </cell>
          <cell r="X806">
            <v>24.036249999999995</v>
          </cell>
          <cell r="Y806">
            <v>109.89</v>
          </cell>
          <cell r="Z806">
            <v>0.78126990626990633</v>
          </cell>
          <cell r="AC806">
            <v>78</v>
          </cell>
          <cell r="AD806">
            <v>0.69184294871794882</v>
          </cell>
          <cell r="AE806" t="str">
            <v/>
          </cell>
        </row>
        <row r="807">
          <cell r="A807" t="str">
            <v>MC6243B</v>
          </cell>
          <cell r="B807" t="str">
            <v>COAST TO COAST</v>
          </cell>
          <cell r="C807" t="str">
            <v>TRIM ILLUSIONS, INC</v>
          </cell>
          <cell r="D807" t="str">
            <v>C2C</v>
          </cell>
          <cell r="E807" t="str">
            <v>C2CT</v>
          </cell>
          <cell r="F807" t="str">
            <v>MC6243B</v>
          </cell>
          <cell r="G807" t="str">
            <v>MC;09-17 PATRIOT;BLK</v>
          </cell>
          <cell r="O807">
            <v>16.75</v>
          </cell>
          <cell r="P807" t="str">
            <v>DBB</v>
          </cell>
          <cell r="Q807">
            <v>0.16</v>
          </cell>
          <cell r="R807">
            <v>2.5000000000000001E-2</v>
          </cell>
          <cell r="S807">
            <v>0.25</v>
          </cell>
          <cell r="X807">
            <v>24.036249999999995</v>
          </cell>
          <cell r="Y807">
            <v>89.89</v>
          </cell>
          <cell r="Z807">
            <v>0.73260373790188016</v>
          </cell>
          <cell r="AC807">
            <v>63</v>
          </cell>
          <cell r="AD807">
            <v>0.61847222222222231</v>
          </cell>
          <cell r="AE807" t="str">
            <v/>
          </cell>
        </row>
        <row r="808">
          <cell r="A808" t="str">
            <v>MC6244B</v>
          </cell>
          <cell r="B808" t="str">
            <v>COAST TO COAST</v>
          </cell>
          <cell r="C808" t="str">
            <v>TRIM ILLUSIONS, INC</v>
          </cell>
          <cell r="D808" t="str">
            <v>C2C</v>
          </cell>
          <cell r="E808" t="str">
            <v>C2CT</v>
          </cell>
          <cell r="F808" t="str">
            <v>MC6244B</v>
          </cell>
          <cell r="G808" t="str">
            <v>MC;13-18 ALTIMA;BLK;HALF TOP;W/ TS</v>
          </cell>
          <cell r="O808">
            <v>16.75</v>
          </cell>
          <cell r="P808" t="str">
            <v>DBB</v>
          </cell>
          <cell r="Q808">
            <v>0.16</v>
          </cell>
          <cell r="R808">
            <v>2.5000000000000001E-2</v>
          </cell>
          <cell r="S808">
            <v>0.25</v>
          </cell>
          <cell r="X808">
            <v>24.036249999999995</v>
          </cell>
          <cell r="Y808">
            <v>109.89</v>
          </cell>
          <cell r="Z808">
            <v>0.78126990626990633</v>
          </cell>
          <cell r="AC808">
            <v>78</v>
          </cell>
          <cell r="AD808">
            <v>0.69184294871794882</v>
          </cell>
          <cell r="AE808" t="str">
            <v/>
          </cell>
        </row>
        <row r="809">
          <cell r="A809" t="str">
            <v>MC6245B</v>
          </cell>
          <cell r="B809" t="str">
            <v>COAST TO COAST</v>
          </cell>
          <cell r="C809" t="str">
            <v>TRIM ILLUSIONS, INC</v>
          </cell>
          <cell r="D809" t="str">
            <v>C2C</v>
          </cell>
          <cell r="E809" t="str">
            <v>C2CT</v>
          </cell>
          <cell r="F809" t="str">
            <v>MC6245B</v>
          </cell>
          <cell r="G809" t="str">
            <v>MC;15-20 F150;BLK</v>
          </cell>
          <cell r="O809">
            <v>16</v>
          </cell>
          <cell r="P809" t="str">
            <v>DBB</v>
          </cell>
          <cell r="Q809">
            <v>0.16</v>
          </cell>
          <cell r="R809">
            <v>2.5000000000000001E-2</v>
          </cell>
          <cell r="S809">
            <v>0.25</v>
          </cell>
          <cell r="X809">
            <v>22.959999999999997</v>
          </cell>
          <cell r="Y809">
            <v>85.89</v>
          </cell>
          <cell r="Z809">
            <v>0.73268133659331713</v>
          </cell>
          <cell r="AC809">
            <v>60</v>
          </cell>
          <cell r="AD809">
            <v>0.6173333333333334</v>
          </cell>
          <cell r="AE809" t="str">
            <v/>
          </cell>
        </row>
        <row r="810">
          <cell r="A810" t="str">
            <v>MC6247B</v>
          </cell>
          <cell r="B810" t="str">
            <v>COAST TO COAST</v>
          </cell>
          <cell r="C810" t="str">
            <v>TRIM ILLUSIONS, INC</v>
          </cell>
          <cell r="D810" t="str">
            <v>C2C</v>
          </cell>
          <cell r="E810" t="str">
            <v>C2CT</v>
          </cell>
          <cell r="F810" t="str">
            <v>MC6247B</v>
          </cell>
          <cell r="G810" t="str">
            <v>MC;15-20 COLORADO;BLK</v>
          </cell>
          <cell r="O810">
            <v>16.75</v>
          </cell>
          <cell r="P810" t="str">
            <v>DBB</v>
          </cell>
          <cell r="Q810">
            <v>0.16</v>
          </cell>
          <cell r="R810">
            <v>2.5000000000000001E-2</v>
          </cell>
          <cell r="S810">
            <v>0.25</v>
          </cell>
          <cell r="X810">
            <v>24.036249999999995</v>
          </cell>
          <cell r="Y810">
            <v>89.89</v>
          </cell>
          <cell r="Z810">
            <v>0.73260373790188016</v>
          </cell>
          <cell r="AC810">
            <v>63</v>
          </cell>
          <cell r="AD810">
            <v>0.61847222222222231</v>
          </cell>
          <cell r="AE810" t="str">
            <v/>
          </cell>
        </row>
        <row r="811">
          <cell r="A811" t="str">
            <v>MC6248B</v>
          </cell>
          <cell r="B811" t="str">
            <v>COAST TO COAST</v>
          </cell>
          <cell r="C811" t="str">
            <v>TRIM ILLUSIONS, INC</v>
          </cell>
          <cell r="D811" t="str">
            <v>C2C</v>
          </cell>
          <cell r="E811" t="str">
            <v>C2CT</v>
          </cell>
          <cell r="F811" t="str">
            <v>MC6248B</v>
          </cell>
          <cell r="G811" t="str">
            <v>MC;15-17 CHRYSLER 200;BLK</v>
          </cell>
          <cell r="O811">
            <v>16.75</v>
          </cell>
          <cell r="P811" t="str">
            <v>DBB</v>
          </cell>
          <cell r="Q811">
            <v>0.16</v>
          </cell>
          <cell r="R811">
            <v>2.5000000000000001E-2</v>
          </cell>
          <cell r="S811">
            <v>0.25</v>
          </cell>
          <cell r="X811">
            <v>24.036249999999995</v>
          </cell>
          <cell r="Y811">
            <v>89.89</v>
          </cell>
          <cell r="Z811">
            <v>0.73260373790188016</v>
          </cell>
          <cell r="AC811">
            <v>63</v>
          </cell>
          <cell r="AD811">
            <v>0.61847222222222231</v>
          </cell>
          <cell r="AE811" t="str">
            <v/>
          </cell>
        </row>
        <row r="812">
          <cell r="A812" t="str">
            <v>MC6249B</v>
          </cell>
          <cell r="B812" t="str">
            <v>COAST TO COAST</v>
          </cell>
          <cell r="C812" t="str">
            <v>TRIM ILLUSIONS, INC</v>
          </cell>
          <cell r="D812" t="str">
            <v>C2C</v>
          </cell>
          <cell r="E812" t="str">
            <v>C2CT</v>
          </cell>
          <cell r="F812" t="str">
            <v>MC6249B</v>
          </cell>
          <cell r="G812" t="str">
            <v>MC;16-20 MALIBU;BLK</v>
          </cell>
          <cell r="O812">
            <v>16.75</v>
          </cell>
          <cell r="P812" t="str">
            <v>DBB</v>
          </cell>
          <cell r="Q812">
            <v>0.16</v>
          </cell>
          <cell r="R812">
            <v>2.5000000000000001E-2</v>
          </cell>
          <cell r="S812">
            <v>0.25</v>
          </cell>
          <cell r="X812">
            <v>24.036249999999995</v>
          </cell>
          <cell r="Y812">
            <v>89.89</v>
          </cell>
          <cell r="Z812">
            <v>0.73260373790188016</v>
          </cell>
          <cell r="AC812">
            <v>63</v>
          </cell>
          <cell r="AD812">
            <v>0.61847222222222231</v>
          </cell>
          <cell r="AE812" t="str">
            <v/>
          </cell>
        </row>
        <row r="813">
          <cell r="A813" t="str">
            <v>MC6251B</v>
          </cell>
          <cell r="B813" t="str">
            <v>COAST TO COAST</v>
          </cell>
          <cell r="C813" t="str">
            <v>TRIM ILLUSIONS, INC</v>
          </cell>
          <cell r="D813" t="str">
            <v>C2C</v>
          </cell>
          <cell r="E813" t="str">
            <v>C2CT</v>
          </cell>
          <cell r="F813" t="str">
            <v>MC6251B</v>
          </cell>
          <cell r="G813" t="str">
            <v>MC;13-20 IMPALA;BLK;HALF TOP</v>
          </cell>
          <cell r="O813">
            <v>16.75</v>
          </cell>
          <cell r="P813" t="str">
            <v>DBB</v>
          </cell>
          <cell r="Q813">
            <v>0.16</v>
          </cell>
          <cell r="R813">
            <v>2.5000000000000001E-2</v>
          </cell>
          <cell r="S813">
            <v>0.25</v>
          </cell>
          <cell r="X813">
            <v>24.036249999999995</v>
          </cell>
          <cell r="Y813">
            <v>100.89</v>
          </cell>
          <cell r="Z813">
            <v>0.76175785508970173</v>
          </cell>
          <cell r="AC813">
            <v>71</v>
          </cell>
          <cell r="AD813">
            <v>0.66146126760563384</v>
          </cell>
          <cell r="AE813" t="str">
            <v/>
          </cell>
        </row>
        <row r="814">
          <cell r="A814" t="str">
            <v>MC6252B</v>
          </cell>
          <cell r="B814" t="str">
            <v>COAST TO COAST</v>
          </cell>
          <cell r="C814" t="str">
            <v>TRIM ILLUSIONS, INC</v>
          </cell>
          <cell r="D814" t="str">
            <v>C2C</v>
          </cell>
          <cell r="E814" t="str">
            <v>C2CT</v>
          </cell>
          <cell r="F814" t="str">
            <v>MC6252B</v>
          </cell>
          <cell r="G814" t="str">
            <v>MC;13-20 FUSION;BLK</v>
          </cell>
          <cell r="O814">
            <v>16.75</v>
          </cell>
          <cell r="P814" t="str">
            <v>DBB</v>
          </cell>
          <cell r="Q814">
            <v>0.16</v>
          </cell>
          <cell r="R814">
            <v>2.5000000000000001E-2</v>
          </cell>
          <cell r="S814">
            <v>0.25</v>
          </cell>
          <cell r="X814">
            <v>24.036249999999995</v>
          </cell>
          <cell r="Y814">
            <v>89.89</v>
          </cell>
          <cell r="Z814">
            <v>0.73260373790188016</v>
          </cell>
          <cell r="AC814">
            <v>63</v>
          </cell>
          <cell r="AD814">
            <v>0.61847222222222231</v>
          </cell>
          <cell r="AE814" t="str">
            <v/>
          </cell>
        </row>
        <row r="815">
          <cell r="A815" t="str">
            <v>MC6254B</v>
          </cell>
          <cell r="B815" t="str">
            <v>COAST TO COAST</v>
          </cell>
          <cell r="C815" t="str">
            <v>TRIM ILLUSIONS, INC</v>
          </cell>
          <cell r="D815" t="str">
            <v>C2C</v>
          </cell>
          <cell r="E815" t="str">
            <v>C2CT</v>
          </cell>
          <cell r="F815" t="str">
            <v>MC6254B</v>
          </cell>
          <cell r="G815" t="str">
            <v>MC;10-19 TAURUS;BLK</v>
          </cell>
          <cell r="O815">
            <v>16.75</v>
          </cell>
          <cell r="P815" t="str">
            <v>DBB</v>
          </cell>
          <cell r="Q815">
            <v>0.16</v>
          </cell>
          <cell r="R815">
            <v>2.5000000000000001E-2</v>
          </cell>
          <cell r="S815">
            <v>0.25</v>
          </cell>
          <cell r="X815">
            <v>24.036249999999995</v>
          </cell>
          <cell r="Y815">
            <v>89.89</v>
          </cell>
          <cell r="Z815">
            <v>0.73260373790188016</v>
          </cell>
          <cell r="AC815">
            <v>63</v>
          </cell>
          <cell r="AD815">
            <v>0.61847222222222231</v>
          </cell>
          <cell r="AE815" t="str">
            <v/>
          </cell>
        </row>
        <row r="816">
          <cell r="A816" t="str">
            <v>MC6257B</v>
          </cell>
          <cell r="B816" t="str">
            <v>COAST TO COAST</v>
          </cell>
          <cell r="C816" t="str">
            <v>TRIM ILLUSIONS, INC</v>
          </cell>
          <cell r="D816" t="str">
            <v>C2C</v>
          </cell>
          <cell r="E816" t="str">
            <v>C2CT</v>
          </cell>
          <cell r="F816" t="str">
            <v>MC6257B</v>
          </cell>
          <cell r="G816" t="str">
            <v>MC;13-18 ALTIMA;BLK</v>
          </cell>
          <cell r="O816">
            <v>16.75</v>
          </cell>
          <cell r="P816" t="str">
            <v>DBB</v>
          </cell>
          <cell r="Q816">
            <v>0.16</v>
          </cell>
          <cell r="R816">
            <v>2.5000000000000001E-2</v>
          </cell>
          <cell r="S816">
            <v>0.25</v>
          </cell>
          <cell r="X816">
            <v>24.036249999999995</v>
          </cell>
          <cell r="Y816">
            <v>89.89</v>
          </cell>
          <cell r="Z816">
            <v>0.73260373790188016</v>
          </cell>
          <cell r="AC816">
            <v>63</v>
          </cell>
          <cell r="AD816">
            <v>0.61847222222222231</v>
          </cell>
          <cell r="AE816" t="str">
            <v/>
          </cell>
        </row>
        <row r="817">
          <cell r="A817" t="str">
            <v>MC6258B</v>
          </cell>
          <cell r="B817" t="str">
            <v>COAST TO COAST</v>
          </cell>
          <cell r="C817" t="str">
            <v>TRIM ILLUSIONS, INC</v>
          </cell>
          <cell r="D817" t="str">
            <v>C2C</v>
          </cell>
          <cell r="E817" t="str">
            <v>C2CT</v>
          </cell>
          <cell r="F817" t="str">
            <v>MC6258B</v>
          </cell>
          <cell r="G817" t="str">
            <v>MC;14-16 DART;BLK</v>
          </cell>
          <cell r="O817">
            <v>16.75</v>
          </cell>
          <cell r="P817" t="str">
            <v>DBB</v>
          </cell>
          <cell r="Q817">
            <v>0.16</v>
          </cell>
          <cell r="R817">
            <v>2.5000000000000001E-2</v>
          </cell>
          <cell r="S817">
            <v>0.25</v>
          </cell>
          <cell r="X817">
            <v>24.036249999999995</v>
          </cell>
          <cell r="Y817">
            <v>89.89</v>
          </cell>
          <cell r="Z817">
            <v>0.73260373790188016</v>
          </cell>
          <cell r="AC817">
            <v>63</v>
          </cell>
          <cell r="AD817">
            <v>0.61847222222222231</v>
          </cell>
          <cell r="AE817" t="str">
            <v/>
          </cell>
        </row>
        <row r="818">
          <cell r="A818" t="str">
            <v>MC6259B</v>
          </cell>
          <cell r="B818" t="str">
            <v>COAST TO COAST</v>
          </cell>
          <cell r="C818" t="str">
            <v>TRIM ILLUSIONS, INC</v>
          </cell>
          <cell r="D818" t="str">
            <v>C2C</v>
          </cell>
          <cell r="E818" t="str">
            <v>C2CT</v>
          </cell>
          <cell r="F818" t="str">
            <v>MC6259B</v>
          </cell>
          <cell r="G818" t="str">
            <v>MC;14-16 DART;BLK</v>
          </cell>
          <cell r="O818">
            <v>16.75</v>
          </cell>
          <cell r="P818" t="str">
            <v>DBB</v>
          </cell>
          <cell r="Q818">
            <v>0.16</v>
          </cell>
          <cell r="R818">
            <v>2.5000000000000001E-2</v>
          </cell>
          <cell r="S818">
            <v>0.25</v>
          </cell>
          <cell r="X818">
            <v>24.036249999999995</v>
          </cell>
          <cell r="Y818">
            <v>89.89</v>
          </cell>
          <cell r="Z818">
            <v>0.73260373790188016</v>
          </cell>
          <cell r="AC818">
            <v>63</v>
          </cell>
          <cell r="AD818">
            <v>0.61847222222222231</v>
          </cell>
          <cell r="AE818" t="str">
            <v/>
          </cell>
        </row>
        <row r="819">
          <cell r="A819" t="str">
            <v>MC6262B</v>
          </cell>
          <cell r="B819" t="str">
            <v>COAST TO COAST</v>
          </cell>
          <cell r="C819" t="str">
            <v>TRIM ILLUSIONS, INC</v>
          </cell>
          <cell r="D819" t="str">
            <v>C2C</v>
          </cell>
          <cell r="E819" t="str">
            <v>C2CT</v>
          </cell>
          <cell r="F819" t="str">
            <v>MC6262B</v>
          </cell>
          <cell r="G819" t="str">
            <v>MC;17-20 SUPERDUTY;BLK</v>
          </cell>
          <cell r="O819">
            <v>16.75</v>
          </cell>
          <cell r="P819" t="str">
            <v>DBB</v>
          </cell>
          <cell r="Q819">
            <v>0.16</v>
          </cell>
          <cell r="R819">
            <v>2.5000000000000001E-2</v>
          </cell>
          <cell r="S819">
            <v>0.25</v>
          </cell>
          <cell r="X819">
            <v>24.036249999999995</v>
          </cell>
          <cell r="Y819">
            <v>89.89</v>
          </cell>
          <cell r="Z819">
            <v>0.73260373790188016</v>
          </cell>
          <cell r="AC819">
            <v>63</v>
          </cell>
          <cell r="AD819">
            <v>0.61847222222222231</v>
          </cell>
          <cell r="AE819" t="str">
            <v/>
          </cell>
        </row>
        <row r="820">
          <cell r="A820" t="str">
            <v>MC6266B</v>
          </cell>
          <cell r="B820" t="str">
            <v>COAST TO COAST</v>
          </cell>
          <cell r="C820" t="str">
            <v>TRIM ILLUSIONS, INC</v>
          </cell>
          <cell r="D820" t="str">
            <v>C2C</v>
          </cell>
          <cell r="E820" t="str">
            <v>C2CT</v>
          </cell>
          <cell r="F820" t="str">
            <v>MC6266B</v>
          </cell>
          <cell r="G820" t="str">
            <v>MC;17-18 C-MAX;BLK</v>
          </cell>
          <cell r="O820">
            <v>16.75</v>
          </cell>
          <cell r="P820" t="str">
            <v>DBB</v>
          </cell>
          <cell r="Q820">
            <v>0.16</v>
          </cell>
          <cell r="R820">
            <v>2.5000000000000001E-2</v>
          </cell>
          <cell r="S820">
            <v>0.25</v>
          </cell>
          <cell r="X820">
            <v>24.036249999999995</v>
          </cell>
          <cell r="Y820">
            <v>89.89</v>
          </cell>
          <cell r="Z820">
            <v>0.73260373790188016</v>
          </cell>
          <cell r="AC820">
            <v>63</v>
          </cell>
          <cell r="AD820">
            <v>0.61847222222222231</v>
          </cell>
          <cell r="AE820" t="str">
            <v/>
          </cell>
        </row>
        <row r="821">
          <cell r="A821" t="str">
            <v>MC6269B</v>
          </cell>
          <cell r="B821" t="str">
            <v>COAST TO COAST</v>
          </cell>
          <cell r="C821" t="str">
            <v>TRIM ILLUSIONS, INC</v>
          </cell>
          <cell r="D821" t="str">
            <v>C2C</v>
          </cell>
          <cell r="E821" t="str">
            <v>C2CT</v>
          </cell>
          <cell r="F821" t="str">
            <v>MC6269B</v>
          </cell>
          <cell r="G821" t="str">
            <v>MC;15-19 RENEGADE;BLK</v>
          </cell>
          <cell r="O821">
            <v>16.75</v>
          </cell>
          <cell r="P821" t="str">
            <v>DBB</v>
          </cell>
          <cell r="Q821">
            <v>0.16</v>
          </cell>
          <cell r="R821">
            <v>2.5000000000000001E-2</v>
          </cell>
          <cell r="S821">
            <v>0.25</v>
          </cell>
          <cell r="X821">
            <v>24.036249999999995</v>
          </cell>
          <cell r="Y821">
            <v>89.89</v>
          </cell>
          <cell r="Z821">
            <v>0.73260373790188016</v>
          </cell>
          <cell r="AC821">
            <v>63</v>
          </cell>
          <cell r="AD821">
            <v>0.61847222222222231</v>
          </cell>
          <cell r="AE821" t="str">
            <v/>
          </cell>
        </row>
        <row r="822">
          <cell r="A822" t="str">
            <v>MC6270B</v>
          </cell>
          <cell r="B822" t="str">
            <v>COAST TO COAST</v>
          </cell>
          <cell r="C822" t="str">
            <v>TRIM ILLUSIONS, INC</v>
          </cell>
          <cell r="D822" t="str">
            <v>C2C</v>
          </cell>
          <cell r="E822" t="str">
            <v>C2CT</v>
          </cell>
          <cell r="F822" t="str">
            <v>MC6270B</v>
          </cell>
          <cell r="G822" t="str">
            <v>MC;16-19 EXPLORER;BLK</v>
          </cell>
          <cell r="O822">
            <v>16.75</v>
          </cell>
          <cell r="P822" t="str">
            <v>DBB</v>
          </cell>
          <cell r="Q822">
            <v>0.16</v>
          </cell>
          <cell r="R822">
            <v>2.5000000000000001E-2</v>
          </cell>
          <cell r="S822">
            <v>0.25</v>
          </cell>
          <cell r="X822">
            <v>24.036249999999995</v>
          </cell>
          <cell r="Y822">
            <v>89.89</v>
          </cell>
          <cell r="Z822">
            <v>0.73260373790188016</v>
          </cell>
          <cell r="AC822">
            <v>63</v>
          </cell>
          <cell r="AD822">
            <v>0.61847222222222231</v>
          </cell>
          <cell r="AE822" t="str">
            <v/>
          </cell>
        </row>
        <row r="823">
          <cell r="A823" t="str">
            <v>MC6272B</v>
          </cell>
          <cell r="B823" t="str">
            <v>COAST TO COAST</v>
          </cell>
          <cell r="C823" t="str">
            <v>TRIM ILLUSIONS, INC</v>
          </cell>
          <cell r="D823" t="str">
            <v>C2C</v>
          </cell>
          <cell r="E823" t="str">
            <v>C2CT</v>
          </cell>
          <cell r="F823" t="str">
            <v>MC6272B</v>
          </cell>
          <cell r="G823" t="str">
            <v>MC;15-18 EDGE;BLK</v>
          </cell>
          <cell r="O823">
            <v>16.75</v>
          </cell>
          <cell r="P823" t="str">
            <v>DBB</v>
          </cell>
          <cell r="Q823">
            <v>0.16</v>
          </cell>
          <cell r="R823">
            <v>2.5000000000000001E-2</v>
          </cell>
          <cell r="S823">
            <v>0.25</v>
          </cell>
          <cell r="X823">
            <v>24.036249999999995</v>
          </cell>
          <cell r="Y823">
            <v>89.89</v>
          </cell>
          <cell r="Z823">
            <v>0.73260373790188016</v>
          </cell>
          <cell r="AC823">
            <v>63</v>
          </cell>
          <cell r="AD823">
            <v>0.61847222222222231</v>
          </cell>
          <cell r="AE823" t="str">
            <v/>
          </cell>
        </row>
        <row r="824">
          <cell r="A824" t="str">
            <v>MC6273B</v>
          </cell>
          <cell r="B824" t="str">
            <v>COAST TO COAST</v>
          </cell>
          <cell r="C824" t="str">
            <v>TRIM ILLUSIONS, INC</v>
          </cell>
          <cell r="D824" t="str">
            <v>C2C</v>
          </cell>
          <cell r="E824" t="str">
            <v>C2CT</v>
          </cell>
          <cell r="F824" t="str">
            <v>MC6273B</v>
          </cell>
          <cell r="G824" t="str">
            <v>MC;16-19 CRUZE;BLK</v>
          </cell>
          <cell r="O824">
            <v>16.75</v>
          </cell>
          <cell r="P824" t="str">
            <v>DBB</v>
          </cell>
          <cell r="Q824">
            <v>0.16</v>
          </cell>
          <cell r="R824">
            <v>2.5000000000000001E-2</v>
          </cell>
          <cell r="S824">
            <v>0.25</v>
          </cell>
          <cell r="X824">
            <v>24.036249999999995</v>
          </cell>
          <cell r="Y824">
            <v>89.89</v>
          </cell>
          <cell r="Z824">
            <v>0.73260373790188016</v>
          </cell>
          <cell r="AC824">
            <v>63</v>
          </cell>
          <cell r="AD824">
            <v>0.61847222222222231</v>
          </cell>
          <cell r="AE824" t="str">
            <v/>
          </cell>
        </row>
        <row r="825">
          <cell r="A825" t="str">
            <v>MC6274B</v>
          </cell>
          <cell r="B825" t="str">
            <v>COAST TO COAST</v>
          </cell>
          <cell r="C825" t="str">
            <v>TRIM ILLUSIONS, INC</v>
          </cell>
          <cell r="D825" t="str">
            <v>C2C</v>
          </cell>
          <cell r="E825" t="str">
            <v>C2CT</v>
          </cell>
          <cell r="F825" t="str">
            <v>MC6274B</v>
          </cell>
          <cell r="G825" t="str">
            <v>MC;15-19 MUSTANG;BLK</v>
          </cell>
          <cell r="O825">
            <v>16.75</v>
          </cell>
          <cell r="P825" t="str">
            <v>DBB</v>
          </cell>
          <cell r="Q825">
            <v>0.16</v>
          </cell>
          <cell r="R825">
            <v>2.5000000000000001E-2</v>
          </cell>
          <cell r="S825">
            <v>0.25</v>
          </cell>
          <cell r="X825">
            <v>24.036249999999995</v>
          </cell>
          <cell r="Y825">
            <v>89.89</v>
          </cell>
          <cell r="Z825">
            <v>0.73260373790188016</v>
          </cell>
          <cell r="AC825">
            <v>63</v>
          </cell>
          <cell r="AD825">
            <v>0.61847222222222231</v>
          </cell>
          <cell r="AE825" t="str">
            <v/>
          </cell>
        </row>
        <row r="826">
          <cell r="A826" t="str">
            <v>MC6275B</v>
          </cell>
          <cell r="B826" t="str">
            <v>COAST TO COAST</v>
          </cell>
          <cell r="C826" t="str">
            <v>TRIM ILLUSIONS, INC</v>
          </cell>
          <cell r="D826" t="str">
            <v>C2C</v>
          </cell>
          <cell r="E826" t="str">
            <v>C2CT</v>
          </cell>
          <cell r="F826" t="str">
            <v>MC6275B</v>
          </cell>
          <cell r="G826" t="str">
            <v>MC;17-18 C-MAX;BLK</v>
          </cell>
          <cell r="O826">
            <v>16.75</v>
          </cell>
          <cell r="P826" t="str">
            <v>DBB</v>
          </cell>
          <cell r="Q826">
            <v>0.16</v>
          </cell>
          <cell r="R826">
            <v>2.5000000000000001E-2</v>
          </cell>
          <cell r="S826">
            <v>0.25</v>
          </cell>
          <cell r="X826">
            <v>24.036249999999995</v>
          </cell>
          <cell r="Y826">
            <v>89.89</v>
          </cell>
          <cell r="Z826">
            <v>0.73260373790188016</v>
          </cell>
          <cell r="AC826">
            <v>63</v>
          </cell>
          <cell r="AD826">
            <v>0.61847222222222231</v>
          </cell>
          <cell r="AE826" t="str">
            <v/>
          </cell>
        </row>
        <row r="827">
          <cell r="A827" t="str">
            <v>MC6276B</v>
          </cell>
          <cell r="B827" t="str">
            <v>COAST TO COAST</v>
          </cell>
          <cell r="C827" t="str">
            <v>TRIM ILLUSIONS, INC</v>
          </cell>
          <cell r="D827" t="str">
            <v>C2C</v>
          </cell>
          <cell r="E827" t="str">
            <v>C2CT</v>
          </cell>
          <cell r="F827" t="str">
            <v>MC6276B</v>
          </cell>
          <cell r="G827" t="str">
            <v>MC;15-20 EDGE;BLK</v>
          </cell>
          <cell r="O827">
            <v>16.75</v>
          </cell>
          <cell r="P827" t="str">
            <v>DBB</v>
          </cell>
          <cell r="Q827">
            <v>0.16</v>
          </cell>
          <cell r="R827">
            <v>2.5000000000000001E-2</v>
          </cell>
          <cell r="S827">
            <v>0.25</v>
          </cell>
          <cell r="X827">
            <v>24.036249999999995</v>
          </cell>
          <cell r="Y827">
            <v>89.89</v>
          </cell>
          <cell r="Z827">
            <v>0.73260373790188016</v>
          </cell>
          <cell r="AC827">
            <v>63</v>
          </cell>
          <cell r="AD827">
            <v>0.61847222222222231</v>
          </cell>
          <cell r="AE827" t="str">
            <v/>
          </cell>
        </row>
        <row r="828">
          <cell r="A828" t="str">
            <v>MC6277B</v>
          </cell>
          <cell r="B828" t="str">
            <v>COAST TO COAST</v>
          </cell>
          <cell r="C828" t="str">
            <v>TRIM ILLUSIONS, INC</v>
          </cell>
          <cell r="D828" t="str">
            <v>C2C</v>
          </cell>
          <cell r="E828" t="str">
            <v>C2CT</v>
          </cell>
          <cell r="F828" t="str">
            <v>MC6277B</v>
          </cell>
          <cell r="G828" t="str">
            <v>MC;13-18 RAM 1500;BLK</v>
          </cell>
          <cell r="O828">
            <v>16.75</v>
          </cell>
          <cell r="P828" t="str">
            <v>DBB</v>
          </cell>
          <cell r="Q828">
            <v>0.16</v>
          </cell>
          <cell r="R828">
            <v>2.5000000000000001E-2</v>
          </cell>
          <cell r="S828">
            <v>0.25</v>
          </cell>
          <cell r="X828">
            <v>24.036249999999995</v>
          </cell>
          <cell r="Y828">
            <v>89.89</v>
          </cell>
          <cell r="Z828">
            <v>0.73260373790188016</v>
          </cell>
          <cell r="AC828">
            <v>63</v>
          </cell>
          <cell r="AD828">
            <v>0.61847222222222231</v>
          </cell>
          <cell r="AE828" t="str">
            <v/>
          </cell>
        </row>
        <row r="829">
          <cell r="A829" t="str">
            <v>MC6279B</v>
          </cell>
          <cell r="B829" t="str">
            <v>COAST TO COAST</v>
          </cell>
          <cell r="C829" t="str">
            <v>TRIM ILLUSIONS, INC</v>
          </cell>
          <cell r="D829" t="str">
            <v>C2C</v>
          </cell>
          <cell r="E829" t="str">
            <v>C2CT</v>
          </cell>
          <cell r="F829" t="str">
            <v>MC6279B</v>
          </cell>
          <cell r="G829" t="str">
            <v>MC;16-20 TACOMA;BLK</v>
          </cell>
          <cell r="O829">
            <v>16.75</v>
          </cell>
          <cell r="P829" t="str">
            <v>DBB</v>
          </cell>
          <cell r="Q829">
            <v>0.16</v>
          </cell>
          <cell r="R829">
            <v>2.5000000000000001E-2</v>
          </cell>
          <cell r="S829">
            <v>0.25</v>
          </cell>
          <cell r="X829">
            <v>24.036249999999995</v>
          </cell>
          <cell r="Y829">
            <v>89.89</v>
          </cell>
          <cell r="Z829">
            <v>0.73260373790188016</v>
          </cell>
          <cell r="AC829">
            <v>63</v>
          </cell>
          <cell r="AD829">
            <v>0.61847222222222231</v>
          </cell>
          <cell r="AE829" t="str">
            <v/>
          </cell>
        </row>
        <row r="830">
          <cell r="A830" t="str">
            <v>MC6280B</v>
          </cell>
          <cell r="B830" t="str">
            <v>COAST TO COAST</v>
          </cell>
          <cell r="C830" t="str">
            <v>TRIM ILLUSIONS, INC</v>
          </cell>
          <cell r="D830" t="str">
            <v>C2C</v>
          </cell>
          <cell r="E830" t="str">
            <v>C2CT</v>
          </cell>
          <cell r="F830" t="str">
            <v>MC6280B</v>
          </cell>
          <cell r="G830" t="str">
            <v>MC;15-20 RENEGADE;BLK</v>
          </cell>
          <cell r="O830">
            <v>16.75</v>
          </cell>
          <cell r="P830" t="str">
            <v>DBB</v>
          </cell>
          <cell r="Q830">
            <v>0.16</v>
          </cell>
          <cell r="R830">
            <v>2.5000000000000001E-2</v>
          </cell>
          <cell r="S830">
            <v>0.25</v>
          </cell>
          <cell r="X830">
            <v>24.036249999999995</v>
          </cell>
          <cell r="Y830">
            <v>89.89</v>
          </cell>
          <cell r="Z830">
            <v>0.73260373790188016</v>
          </cell>
          <cell r="AC830">
            <v>63</v>
          </cell>
          <cell r="AD830">
            <v>0.61847222222222231</v>
          </cell>
          <cell r="AE830" t="str">
            <v/>
          </cell>
        </row>
        <row r="831">
          <cell r="A831" t="str">
            <v>MC6281B</v>
          </cell>
          <cell r="B831" t="str">
            <v>COAST TO COAST</v>
          </cell>
          <cell r="C831" t="str">
            <v>TRIM ILLUSIONS, INC</v>
          </cell>
          <cell r="D831" t="str">
            <v>C2C</v>
          </cell>
          <cell r="E831" t="str">
            <v>C2CT</v>
          </cell>
          <cell r="F831" t="str">
            <v>MC6281B</v>
          </cell>
          <cell r="G831" t="str">
            <v>MC;16-20 CIVIC;BLK</v>
          </cell>
          <cell r="O831">
            <v>16.75</v>
          </cell>
          <cell r="P831" t="str">
            <v>DBB</v>
          </cell>
          <cell r="Q831">
            <v>0.16</v>
          </cell>
          <cell r="R831">
            <v>2.5000000000000001E-2</v>
          </cell>
          <cell r="S831">
            <v>0.25</v>
          </cell>
          <cell r="X831">
            <v>24.036249999999995</v>
          </cell>
          <cell r="Y831">
            <v>89.89</v>
          </cell>
          <cell r="Z831">
            <v>0.73260373790188016</v>
          </cell>
          <cell r="AC831">
            <v>63</v>
          </cell>
          <cell r="AD831">
            <v>0.61847222222222231</v>
          </cell>
          <cell r="AE831" t="str">
            <v/>
          </cell>
        </row>
        <row r="832">
          <cell r="A832" t="str">
            <v>MC6282B</v>
          </cell>
          <cell r="B832" t="str">
            <v>COAST TO COAST</v>
          </cell>
          <cell r="C832" t="str">
            <v>TRIM ILLUSIONS, INC</v>
          </cell>
          <cell r="D832" t="str">
            <v>C2C</v>
          </cell>
          <cell r="E832" t="str">
            <v>C2CT</v>
          </cell>
          <cell r="F832" t="str">
            <v>MC6282B</v>
          </cell>
          <cell r="G832" t="str">
            <v>MC;17-19 ACADIA;BLK</v>
          </cell>
          <cell r="O832">
            <v>16.75</v>
          </cell>
          <cell r="P832" t="str">
            <v>DBB</v>
          </cell>
          <cell r="Q832">
            <v>0.16</v>
          </cell>
          <cell r="R832">
            <v>2.5000000000000001E-2</v>
          </cell>
          <cell r="S832">
            <v>0.25</v>
          </cell>
          <cell r="X832">
            <v>24.036249999999995</v>
          </cell>
          <cell r="Y832">
            <v>89.89</v>
          </cell>
          <cell r="Z832">
            <v>0.73260373790188016</v>
          </cell>
          <cell r="AC832">
            <v>63</v>
          </cell>
          <cell r="AD832">
            <v>0.61847222222222231</v>
          </cell>
          <cell r="AE832" t="str">
            <v/>
          </cell>
        </row>
        <row r="833">
          <cell r="A833" t="str">
            <v>MC6283B</v>
          </cell>
          <cell r="B833" t="str">
            <v>COAST TO COAST</v>
          </cell>
          <cell r="C833" t="str">
            <v>TRIM ILLUSIONS, INC</v>
          </cell>
          <cell r="D833" t="str">
            <v>C2C</v>
          </cell>
          <cell r="E833" t="str">
            <v>C2CT</v>
          </cell>
          <cell r="F833" t="str">
            <v>MC6283B</v>
          </cell>
          <cell r="G833" t="str">
            <v>MC;14-20 KIA SOUL;BLK;HALF TOP</v>
          </cell>
          <cell r="O833">
            <v>16.75</v>
          </cell>
          <cell r="P833" t="str">
            <v>DBB</v>
          </cell>
          <cell r="Q833">
            <v>0.16</v>
          </cell>
          <cell r="R833">
            <v>2.5000000000000001E-2</v>
          </cell>
          <cell r="S833">
            <v>0.25</v>
          </cell>
          <cell r="X833">
            <v>24.036249999999995</v>
          </cell>
          <cell r="Y833">
            <v>109.89</v>
          </cell>
          <cell r="Z833">
            <v>0.78126990626990633</v>
          </cell>
          <cell r="AC833">
            <v>78</v>
          </cell>
          <cell r="AD833">
            <v>0.69184294871794882</v>
          </cell>
          <cell r="AE833" t="str">
            <v/>
          </cell>
        </row>
        <row r="834">
          <cell r="A834" t="str">
            <v>MC6284B</v>
          </cell>
          <cell r="B834" t="str">
            <v>COAST TO COAST</v>
          </cell>
          <cell r="C834" t="str">
            <v>TRIM ILLUSIONS, INC</v>
          </cell>
          <cell r="D834" t="str">
            <v>C2C</v>
          </cell>
          <cell r="E834" t="str">
            <v>C2CT</v>
          </cell>
          <cell r="F834" t="str">
            <v>MC6284B</v>
          </cell>
          <cell r="G834" t="str">
            <v>MC;14-18 SILVERADO 1500;BLK</v>
          </cell>
          <cell r="O834">
            <v>20.75</v>
          </cell>
          <cell r="P834" t="str">
            <v>DBB</v>
          </cell>
          <cell r="Q834">
            <v>0.16</v>
          </cell>
          <cell r="R834">
            <v>2.5000000000000001E-2</v>
          </cell>
          <cell r="S834">
            <v>0.25</v>
          </cell>
          <cell r="X834">
            <v>29.776249999999997</v>
          </cell>
          <cell r="Y834">
            <v>110.89</v>
          </cell>
          <cell r="Z834">
            <v>0.73147939399404827</v>
          </cell>
          <cell r="AC834">
            <v>79</v>
          </cell>
          <cell r="AD834">
            <v>0.62308544303797475</v>
          </cell>
          <cell r="AE834" t="str">
            <v/>
          </cell>
        </row>
        <row r="835">
          <cell r="A835" t="str">
            <v>MC6285B</v>
          </cell>
          <cell r="B835" t="str">
            <v>COAST TO COAST</v>
          </cell>
          <cell r="C835" t="str">
            <v>TRIM ILLUSIONS, INC</v>
          </cell>
          <cell r="D835" t="str">
            <v>C2C</v>
          </cell>
          <cell r="E835" t="str">
            <v>C2CT</v>
          </cell>
          <cell r="F835" t="str">
            <v>MC6285B</v>
          </cell>
          <cell r="G835" t="str">
            <v>MC;14-20 ROGUE;BLK;HALF TOP</v>
          </cell>
          <cell r="O835">
            <v>16.75</v>
          </cell>
          <cell r="P835" t="str">
            <v>DBB</v>
          </cell>
          <cell r="Q835">
            <v>0.16</v>
          </cell>
          <cell r="R835">
            <v>2.5000000000000001E-2</v>
          </cell>
          <cell r="S835">
            <v>0.25</v>
          </cell>
          <cell r="X835">
            <v>24.036249999999995</v>
          </cell>
          <cell r="Y835">
            <v>109.89</v>
          </cell>
          <cell r="Z835">
            <v>0.78126990626990633</v>
          </cell>
          <cell r="AC835">
            <v>78</v>
          </cell>
          <cell r="AD835">
            <v>0.69184294871794882</v>
          </cell>
          <cell r="AE835" t="str">
            <v/>
          </cell>
        </row>
        <row r="836">
          <cell r="A836" t="str">
            <v>MC6286B</v>
          </cell>
          <cell r="B836" t="str">
            <v>COAST TO COAST</v>
          </cell>
          <cell r="C836" t="str">
            <v>TRIM ILLUSIONS, INC</v>
          </cell>
          <cell r="D836" t="str">
            <v>C2C</v>
          </cell>
          <cell r="E836" t="str">
            <v>C2CT</v>
          </cell>
          <cell r="F836" t="str">
            <v>MC6286B</v>
          </cell>
          <cell r="G836" t="str">
            <v>MC;16-20 ELANTRA;BLK</v>
          </cell>
          <cell r="O836">
            <v>16.75</v>
          </cell>
          <cell r="P836" t="str">
            <v>DBB</v>
          </cell>
          <cell r="Q836">
            <v>0.16</v>
          </cell>
          <cell r="R836">
            <v>2.5000000000000001E-2</v>
          </cell>
          <cell r="S836">
            <v>0.25</v>
          </cell>
          <cell r="X836">
            <v>24.036249999999995</v>
          </cell>
          <cell r="Y836">
            <v>89.89</v>
          </cell>
          <cell r="Z836">
            <v>0.73260373790188016</v>
          </cell>
          <cell r="AC836">
            <v>63</v>
          </cell>
          <cell r="AD836">
            <v>0.61847222222222231</v>
          </cell>
          <cell r="AE836" t="str">
            <v/>
          </cell>
        </row>
        <row r="837">
          <cell r="A837" t="str">
            <v>MC6287B</v>
          </cell>
          <cell r="B837" t="str">
            <v>COAST TO COAST</v>
          </cell>
          <cell r="C837" t="str">
            <v>TRIM ILLUSIONS, INC</v>
          </cell>
          <cell r="D837" t="str">
            <v>C2C</v>
          </cell>
          <cell r="E837" t="str">
            <v>C2CT</v>
          </cell>
          <cell r="F837" t="str">
            <v>MC6287B</v>
          </cell>
          <cell r="G837" t="str">
            <v>MC;18-20 EQUINOX;BLK;HALF TOP</v>
          </cell>
          <cell r="O837">
            <v>16.75</v>
          </cell>
          <cell r="P837" t="str">
            <v>DBB</v>
          </cell>
          <cell r="Q837">
            <v>0.16</v>
          </cell>
          <cell r="R837">
            <v>2.5000000000000001E-2</v>
          </cell>
          <cell r="S837">
            <v>0.25</v>
          </cell>
          <cell r="X837">
            <v>24.036249999999995</v>
          </cell>
          <cell r="Y837">
            <v>100.89</v>
          </cell>
          <cell r="Z837">
            <v>0.76175785508970173</v>
          </cell>
          <cell r="AC837">
            <v>71</v>
          </cell>
          <cell r="AD837">
            <v>0.66146126760563384</v>
          </cell>
          <cell r="AE837" t="str">
            <v/>
          </cell>
        </row>
        <row r="838">
          <cell r="A838" t="str">
            <v>MC6289B</v>
          </cell>
          <cell r="B838" t="str">
            <v>COAST TO COAST</v>
          </cell>
          <cell r="C838" t="str">
            <v>TRIM ILLUSIONS, INC</v>
          </cell>
          <cell r="D838" t="str">
            <v>C2C</v>
          </cell>
          <cell r="E838" t="str">
            <v>C2CT</v>
          </cell>
          <cell r="F838" t="str">
            <v>MC6289B</v>
          </cell>
          <cell r="G838" t="str">
            <v>MC;15-19 SONATA;BLK</v>
          </cell>
          <cell r="O838">
            <v>16.75</v>
          </cell>
          <cell r="P838" t="str">
            <v>DBB</v>
          </cell>
          <cell r="Q838">
            <v>0.16</v>
          </cell>
          <cell r="R838">
            <v>2.5000000000000001E-2</v>
          </cell>
          <cell r="S838">
            <v>0.25</v>
          </cell>
          <cell r="X838">
            <v>24.036249999999995</v>
          </cell>
          <cell r="Y838">
            <v>89.89</v>
          </cell>
          <cell r="Z838">
            <v>0.73260373790188016</v>
          </cell>
          <cell r="AC838">
            <v>63</v>
          </cell>
          <cell r="AD838">
            <v>0.61847222222222231</v>
          </cell>
          <cell r="AE838" t="str">
            <v/>
          </cell>
        </row>
        <row r="839">
          <cell r="A839" t="str">
            <v>MC6290B</v>
          </cell>
          <cell r="B839" t="str">
            <v>COAST TO COAST</v>
          </cell>
          <cell r="C839" t="str">
            <v>TRIM ILLUSIONS, INC</v>
          </cell>
          <cell r="D839" t="str">
            <v>C2C</v>
          </cell>
          <cell r="E839" t="str">
            <v>C2CT</v>
          </cell>
          <cell r="F839" t="str">
            <v>MC6290B</v>
          </cell>
          <cell r="G839" t="str">
            <v>MC;19-20 RAM 1500;BLK</v>
          </cell>
          <cell r="O839">
            <v>20.75</v>
          </cell>
          <cell r="P839" t="str">
            <v>DBB</v>
          </cell>
          <cell r="Q839">
            <v>0.16</v>
          </cell>
          <cell r="R839">
            <v>2.5000000000000001E-2</v>
          </cell>
          <cell r="S839">
            <v>0.25</v>
          </cell>
          <cell r="X839">
            <v>29.776249999999997</v>
          </cell>
          <cell r="Y839">
            <v>110.89</v>
          </cell>
          <cell r="Z839">
            <v>0.73147939399404827</v>
          </cell>
          <cell r="AC839">
            <v>79</v>
          </cell>
          <cell r="AD839">
            <v>0.62308544303797475</v>
          </cell>
          <cell r="AE839" t="str">
            <v/>
          </cell>
        </row>
        <row r="840">
          <cell r="A840" t="str">
            <v>MC6291B</v>
          </cell>
          <cell r="B840" t="str">
            <v>COAST TO COAST</v>
          </cell>
          <cell r="C840" t="str">
            <v>TRIM ILLUSIONS, INC</v>
          </cell>
          <cell r="D840" t="str">
            <v>C2C</v>
          </cell>
          <cell r="E840" t="str">
            <v>C2CT</v>
          </cell>
          <cell r="F840" t="str">
            <v>MC6291B</v>
          </cell>
          <cell r="G840" t="str">
            <v>MC;18-20 ACCORD;BLK</v>
          </cell>
          <cell r="O840">
            <v>16.75</v>
          </cell>
          <cell r="P840" t="str">
            <v>DBB</v>
          </cell>
          <cell r="Q840">
            <v>0.16</v>
          </cell>
          <cell r="R840">
            <v>2.5000000000000001E-2</v>
          </cell>
          <cell r="S840">
            <v>0.25</v>
          </cell>
          <cell r="X840">
            <v>24.036249999999995</v>
          </cell>
          <cell r="Y840">
            <v>89.89</v>
          </cell>
          <cell r="Z840">
            <v>0.73260373790188016</v>
          </cell>
          <cell r="AC840">
            <v>63</v>
          </cell>
          <cell r="AD840">
            <v>0.61847222222222231</v>
          </cell>
          <cell r="AE840" t="str">
            <v/>
          </cell>
        </row>
        <row r="841">
          <cell r="A841" t="str">
            <v>MC6292B</v>
          </cell>
          <cell r="B841" t="str">
            <v>COAST TO COAST</v>
          </cell>
          <cell r="C841" t="str">
            <v>TRIM ILLUSIONS, INC</v>
          </cell>
          <cell r="D841" t="str">
            <v>C2C</v>
          </cell>
          <cell r="E841" t="str">
            <v>C2CT</v>
          </cell>
          <cell r="F841" t="str">
            <v>MC6292B</v>
          </cell>
          <cell r="G841" t="str">
            <v>MC;19-20 SILVERADO 1500;BLK</v>
          </cell>
          <cell r="O841">
            <v>20.75</v>
          </cell>
          <cell r="P841" t="str">
            <v>DBB</v>
          </cell>
          <cell r="Q841">
            <v>0.16</v>
          </cell>
          <cell r="R841">
            <v>2.5000000000000001E-2</v>
          </cell>
          <cell r="S841">
            <v>0.25</v>
          </cell>
          <cell r="X841">
            <v>29.776249999999997</v>
          </cell>
          <cell r="Y841">
            <v>110.89</v>
          </cell>
          <cell r="Z841">
            <v>0.73147939399404827</v>
          </cell>
          <cell r="AC841">
            <v>79</v>
          </cell>
          <cell r="AD841">
            <v>0.62308544303797475</v>
          </cell>
          <cell r="AE841" t="str">
            <v/>
          </cell>
        </row>
        <row r="842">
          <cell r="A842" t="str">
            <v>MC6293B</v>
          </cell>
          <cell r="B842" t="str">
            <v>COAST TO COAST</v>
          </cell>
          <cell r="C842" t="str">
            <v>TRIM ILLUSIONS, INC</v>
          </cell>
          <cell r="D842" t="str">
            <v>C2C</v>
          </cell>
          <cell r="E842" t="str">
            <v>C2CT</v>
          </cell>
          <cell r="F842" t="str">
            <v>MC6293B</v>
          </cell>
          <cell r="G842" t="str">
            <v>MC;14-20 ROGUE;BLK;HALF TOP;W/ TS</v>
          </cell>
          <cell r="O842">
            <v>16.75</v>
          </cell>
          <cell r="P842" t="str">
            <v>DBB</v>
          </cell>
          <cell r="Q842">
            <v>0.16</v>
          </cell>
          <cell r="R842">
            <v>2.5000000000000001E-2</v>
          </cell>
          <cell r="S842">
            <v>0.25</v>
          </cell>
          <cell r="X842">
            <v>24.036249999999995</v>
          </cell>
          <cell r="Y842">
            <v>109.89</v>
          </cell>
          <cell r="Z842">
            <v>0.78126990626990633</v>
          </cell>
          <cell r="AC842">
            <v>78</v>
          </cell>
          <cell r="AD842">
            <v>0.69184294871794882</v>
          </cell>
          <cell r="AE842" t="str">
            <v/>
          </cell>
        </row>
        <row r="843">
          <cell r="A843" t="str">
            <v>MC6294B</v>
          </cell>
          <cell r="B843" t="str">
            <v>COAST TO COAST</v>
          </cell>
          <cell r="C843" t="str">
            <v>TRIM ILLUSIONS, INC</v>
          </cell>
          <cell r="D843" t="str">
            <v>C2C</v>
          </cell>
          <cell r="E843" t="str">
            <v>C2CT</v>
          </cell>
          <cell r="F843" t="str">
            <v>MC6294B</v>
          </cell>
          <cell r="G843" t="str">
            <v>MC;18-20 TRAVERSE;BLK</v>
          </cell>
          <cell r="O843">
            <v>16.75</v>
          </cell>
          <cell r="P843" t="str">
            <v>DBB</v>
          </cell>
          <cell r="Q843">
            <v>0.16</v>
          </cell>
          <cell r="R843">
            <v>2.5000000000000001E-2</v>
          </cell>
          <cell r="S843">
            <v>0.25</v>
          </cell>
          <cell r="X843">
            <v>24.036249999999995</v>
          </cell>
          <cell r="Y843">
            <v>89.89</v>
          </cell>
          <cell r="Z843">
            <v>0.73260373790188016</v>
          </cell>
          <cell r="AC843">
            <v>63</v>
          </cell>
          <cell r="AD843">
            <v>0.61847222222222231</v>
          </cell>
          <cell r="AE843" t="str">
            <v/>
          </cell>
        </row>
        <row r="844">
          <cell r="A844" t="str">
            <v>MC6295B</v>
          </cell>
          <cell r="B844" t="str">
            <v>COAST TO COAST</v>
          </cell>
          <cell r="C844" t="str">
            <v>TRIM ILLUSIONS, INC</v>
          </cell>
          <cell r="D844" t="str">
            <v>C2C</v>
          </cell>
          <cell r="E844" t="str">
            <v>C2CT</v>
          </cell>
          <cell r="F844" t="str">
            <v>MC6295B</v>
          </cell>
          <cell r="G844" t="str">
            <v>MC;16-20 PRIUS;BLK</v>
          </cell>
          <cell r="O844">
            <v>16.75</v>
          </cell>
          <cell r="P844" t="str">
            <v>DBB</v>
          </cell>
          <cell r="Q844">
            <v>0.16</v>
          </cell>
          <cell r="R844">
            <v>2.5000000000000001E-2</v>
          </cell>
          <cell r="S844">
            <v>0.25</v>
          </cell>
          <cell r="X844">
            <v>24.036249999999995</v>
          </cell>
          <cell r="Y844">
            <v>89.89</v>
          </cell>
          <cell r="Z844">
            <v>0.73260373790188016</v>
          </cell>
          <cell r="AC844">
            <v>63</v>
          </cell>
          <cell r="AD844">
            <v>0.61847222222222231</v>
          </cell>
          <cell r="AE844" t="str">
            <v/>
          </cell>
        </row>
        <row r="845">
          <cell r="A845" t="str">
            <v>MC6296B</v>
          </cell>
          <cell r="B845" t="str">
            <v>COAST TO COAST</v>
          </cell>
          <cell r="C845" t="str">
            <v>TRIM ILLUSIONS, INC</v>
          </cell>
          <cell r="D845" t="str">
            <v>C2C</v>
          </cell>
          <cell r="E845" t="str">
            <v>C2CT</v>
          </cell>
          <cell r="F845" t="str">
            <v>MC6296B</v>
          </cell>
          <cell r="G845" t="str">
            <v>MC;18-20 WRANGLER JL;BLK</v>
          </cell>
          <cell r="O845">
            <v>16.75</v>
          </cell>
          <cell r="P845" t="str">
            <v>DBB</v>
          </cell>
          <cell r="Q845">
            <v>0.16</v>
          </cell>
          <cell r="R845">
            <v>2.5000000000000001E-2</v>
          </cell>
          <cell r="S845">
            <v>0.25</v>
          </cell>
          <cell r="X845">
            <v>24.036249999999995</v>
          </cell>
          <cell r="Y845">
            <v>89.89</v>
          </cell>
          <cell r="Z845">
            <v>0.73260373790188016</v>
          </cell>
          <cell r="AC845">
            <v>63</v>
          </cell>
          <cell r="AD845">
            <v>0.61847222222222231</v>
          </cell>
          <cell r="AE845" t="str">
            <v/>
          </cell>
        </row>
        <row r="846">
          <cell r="A846" t="str">
            <v>MC6297B</v>
          </cell>
          <cell r="B846" t="str">
            <v>COAST TO COAST</v>
          </cell>
          <cell r="C846" t="str">
            <v>TRIM ILLUSIONS, INC</v>
          </cell>
          <cell r="D846" t="str">
            <v>C2C</v>
          </cell>
          <cell r="E846" t="str">
            <v>C2CT</v>
          </cell>
          <cell r="F846" t="str">
            <v>MC6297B</v>
          </cell>
          <cell r="G846" t="str">
            <v>MC;16-20 TITAN;BLK;HALF TOP</v>
          </cell>
          <cell r="O846">
            <v>16.75</v>
          </cell>
          <cell r="P846" t="str">
            <v>DBB</v>
          </cell>
          <cell r="Q846">
            <v>0.16</v>
          </cell>
          <cell r="R846">
            <v>2.5000000000000001E-2</v>
          </cell>
          <cell r="S846">
            <v>0.25</v>
          </cell>
          <cell r="X846">
            <v>24.036249999999995</v>
          </cell>
          <cell r="Y846">
            <v>109.89</v>
          </cell>
          <cell r="Z846">
            <v>0.78126990626990633</v>
          </cell>
          <cell r="AC846">
            <v>78</v>
          </cell>
          <cell r="AD846">
            <v>0.69184294871794882</v>
          </cell>
          <cell r="AE846" t="str">
            <v/>
          </cell>
        </row>
        <row r="847">
          <cell r="A847" t="str">
            <v>MC67301</v>
          </cell>
          <cell r="B847" t="str">
            <v>COAST TO COAST</v>
          </cell>
          <cell r="C847" t="str">
            <v>GOLDEN KNIGHT ENTERPRISE CO., LTD</v>
          </cell>
          <cell r="D847" t="str">
            <v>C2C</v>
          </cell>
          <cell r="E847" t="str">
            <v>C2CG</v>
          </cell>
          <cell r="F847" t="str">
            <v>CCIMC67301</v>
          </cell>
          <cell r="G847" t="str">
            <v>MC;04-08 F150;CHRM;FULL</v>
          </cell>
          <cell r="O847">
            <v>19.28</v>
          </cell>
          <cell r="P847" t="str">
            <v>DB</v>
          </cell>
          <cell r="Q847">
            <v>0.16</v>
          </cell>
          <cell r="R847">
            <v>2.5000000000000001E-2</v>
          </cell>
          <cell r="S847">
            <v>0</v>
          </cell>
          <cell r="X847">
            <v>22.846799999999998</v>
          </cell>
          <cell r="Y847">
            <v>91.89</v>
          </cell>
          <cell r="Z847">
            <v>0.75136793992817497</v>
          </cell>
          <cell r="AC847">
            <v>65</v>
          </cell>
          <cell r="AD847">
            <v>0.64851076923076922</v>
          </cell>
          <cell r="AE847" t="str">
            <v/>
          </cell>
        </row>
        <row r="848">
          <cell r="A848" t="str">
            <v>MC67301X</v>
          </cell>
          <cell r="B848" t="str">
            <v>COAST TO COAST</v>
          </cell>
          <cell r="C848" t="str">
            <v>GOLDEN KNIGHT ENTERPRISE CO., LTD</v>
          </cell>
          <cell r="D848" t="str">
            <v>C2C</v>
          </cell>
          <cell r="E848" t="str">
            <v>C2CG</v>
          </cell>
          <cell r="F848" t="str">
            <v>CCIMC67301X</v>
          </cell>
          <cell r="G848" t="str">
            <v>MC;04-08 F150;CHRM;HALF TOP</v>
          </cell>
          <cell r="O848">
            <v>17.64</v>
          </cell>
          <cell r="P848" t="str">
            <v>DB</v>
          </cell>
          <cell r="Q848">
            <v>0.16</v>
          </cell>
          <cell r="R848">
            <v>2.5000000000000001E-2</v>
          </cell>
          <cell r="S848">
            <v>0</v>
          </cell>
          <cell r="X848">
            <v>20.903399999999998</v>
          </cell>
          <cell r="Y848">
            <v>91.89</v>
          </cell>
          <cell r="Z848">
            <v>0.77251714005876604</v>
          </cell>
          <cell r="AC848">
            <v>65</v>
          </cell>
          <cell r="AD848">
            <v>0.67840923076923076</v>
          </cell>
          <cell r="AE848" t="str">
            <v/>
          </cell>
        </row>
        <row r="849">
          <cell r="A849" t="str">
            <v>MC67302</v>
          </cell>
          <cell r="B849" t="str">
            <v>COAST TO COAST</v>
          </cell>
          <cell r="C849" t="str">
            <v>GOLDEN KNIGHT ENTERPRISE CO., LTD</v>
          </cell>
          <cell r="D849" t="str">
            <v>C2C</v>
          </cell>
          <cell r="E849" t="str">
            <v>C2CG</v>
          </cell>
          <cell r="F849" t="str">
            <v>CCIMC67302</v>
          </cell>
          <cell r="G849" t="str">
            <v>MC;02-08 RAM;CHRM;FULL</v>
          </cell>
          <cell r="O849">
            <v>19.28</v>
          </cell>
          <cell r="P849" t="str">
            <v>DB</v>
          </cell>
          <cell r="Q849">
            <v>0.16</v>
          </cell>
          <cell r="R849">
            <v>2.5000000000000001E-2</v>
          </cell>
          <cell r="S849">
            <v>0</v>
          </cell>
          <cell r="X849">
            <v>22.846799999999998</v>
          </cell>
          <cell r="Y849">
            <v>91.89</v>
          </cell>
          <cell r="Z849">
            <v>0.75136793992817497</v>
          </cell>
          <cell r="AC849">
            <v>65</v>
          </cell>
          <cell r="AD849">
            <v>0.64851076923076922</v>
          </cell>
          <cell r="AE849" t="str">
            <v/>
          </cell>
        </row>
        <row r="850">
          <cell r="A850" t="str">
            <v>MC67303</v>
          </cell>
          <cell r="B850" t="str">
            <v>COAST TO COAST</v>
          </cell>
          <cell r="C850" t="str">
            <v>GOLDEN KNIGHT ENTERPRISE CO., LTD</v>
          </cell>
          <cell r="D850" t="str">
            <v>C2C</v>
          </cell>
          <cell r="E850" t="str">
            <v>C2CG</v>
          </cell>
          <cell r="F850" t="str">
            <v>CCIMC67303</v>
          </cell>
          <cell r="G850" t="str">
            <v>MC;99-06 SILVERADO;CHRM;FUL</v>
          </cell>
          <cell r="O850">
            <v>19</v>
          </cell>
          <cell r="P850" t="str">
            <v>DB</v>
          </cell>
          <cell r="Q850">
            <v>0.16</v>
          </cell>
          <cell r="R850">
            <v>2.5000000000000001E-2</v>
          </cell>
          <cell r="S850">
            <v>0</v>
          </cell>
          <cell r="X850">
            <v>22.514999999999997</v>
          </cell>
          <cell r="Y850">
            <v>91.89</v>
          </cell>
          <cell r="Z850">
            <v>0.75497877897486121</v>
          </cell>
          <cell r="AC850">
            <v>65</v>
          </cell>
          <cell r="AD850">
            <v>0.6536153846153846</v>
          </cell>
          <cell r="AE850" t="str">
            <v/>
          </cell>
        </row>
        <row r="851">
          <cell r="A851" t="str">
            <v>MC67303X</v>
          </cell>
          <cell r="B851" t="str">
            <v>COAST TO COAST</v>
          </cell>
          <cell r="C851" t="str">
            <v>GOLDEN KNIGHT ENTERPRISE CO., LTD</v>
          </cell>
          <cell r="D851" t="str">
            <v>C2C</v>
          </cell>
          <cell r="E851" t="str">
            <v>C2CG</v>
          </cell>
          <cell r="F851" t="str">
            <v>CCIMC67303X</v>
          </cell>
          <cell r="G851" t="str">
            <v>MC;99-06 SILVERADO;CHRM;HALF TOP</v>
          </cell>
          <cell r="O851">
            <v>13.13</v>
          </cell>
          <cell r="P851" t="str">
            <v>DB</v>
          </cell>
          <cell r="Q851">
            <v>0.16</v>
          </cell>
          <cell r="R851">
            <v>2.5000000000000001E-2</v>
          </cell>
          <cell r="S851">
            <v>0</v>
          </cell>
          <cell r="X851">
            <v>15.559049999999999</v>
          </cell>
          <cell r="Y851">
            <v>73.89</v>
          </cell>
          <cell r="Z851">
            <v>0.78942955745026389</v>
          </cell>
          <cell r="AC851">
            <v>52</v>
          </cell>
          <cell r="AD851">
            <v>0.70078750000000001</v>
          </cell>
          <cell r="AE851" t="str">
            <v/>
          </cell>
        </row>
        <row r="852">
          <cell r="A852" t="str">
            <v>MC67307</v>
          </cell>
          <cell r="B852" t="str">
            <v>COAST TO COAST</v>
          </cell>
          <cell r="C852" t="str">
            <v>SOUN MIIN CO., LTD</v>
          </cell>
          <cell r="D852" t="str">
            <v>C2C</v>
          </cell>
          <cell r="E852" t="str">
            <v>C2CQ</v>
          </cell>
          <cell r="F852" t="str">
            <v>CCIMC67307</v>
          </cell>
          <cell r="G852" t="str">
            <v>MC;04-15 TITAN;CHRM;FULL</v>
          </cell>
          <cell r="O852">
            <v>17.75</v>
          </cell>
          <cell r="P852" t="str">
            <v>DB</v>
          </cell>
          <cell r="Q852">
            <v>0.16</v>
          </cell>
          <cell r="R852">
            <v>2.5000000000000001E-2</v>
          </cell>
          <cell r="S852">
            <v>0</v>
          </cell>
          <cell r="X852">
            <v>21.033749999999998</v>
          </cell>
          <cell r="Y852">
            <v>98.89</v>
          </cell>
          <cell r="Z852">
            <v>0.78730154717362733</v>
          </cell>
          <cell r="AC852">
            <v>70</v>
          </cell>
          <cell r="AD852">
            <v>0.69951785714285719</v>
          </cell>
          <cell r="AE852" t="str">
            <v/>
          </cell>
        </row>
        <row r="853">
          <cell r="A853" t="str">
            <v>MC67308</v>
          </cell>
          <cell r="B853" t="str">
            <v>COAST TO COAST</v>
          </cell>
          <cell r="C853" t="str">
            <v>GOLDEN KNIGHT ENTERPRISE CO., LTD</v>
          </cell>
          <cell r="D853" t="str">
            <v>C2C</v>
          </cell>
          <cell r="E853" t="str">
            <v>C2CG</v>
          </cell>
          <cell r="F853" t="str">
            <v>CCIMC67308</v>
          </cell>
          <cell r="G853" t="str">
            <v>MC;05-10 GD CHEROKEE;CHRM;FULL</v>
          </cell>
          <cell r="O853">
            <v>17.36</v>
          </cell>
          <cell r="P853" t="str">
            <v>DB</v>
          </cell>
          <cell r="Q853">
            <v>0.16</v>
          </cell>
          <cell r="R853">
            <v>2.5000000000000001E-2</v>
          </cell>
          <cell r="S853">
            <v>0</v>
          </cell>
          <cell r="X853">
            <v>20.571599999999997</v>
          </cell>
          <cell r="Y853">
            <v>91.89</v>
          </cell>
          <cell r="Z853">
            <v>0.77612797910545217</v>
          </cell>
          <cell r="AC853">
            <v>65</v>
          </cell>
          <cell r="AD853">
            <v>0.68351384615384625</v>
          </cell>
          <cell r="AE853" t="str">
            <v/>
          </cell>
        </row>
        <row r="854">
          <cell r="A854" t="str">
            <v>MC67311</v>
          </cell>
          <cell r="B854" t="str">
            <v>COAST TO COAST</v>
          </cell>
          <cell r="C854" t="str">
            <v>SOUN MIIN CO., LTD</v>
          </cell>
          <cell r="D854" t="str">
            <v>C2C</v>
          </cell>
          <cell r="E854" t="str">
            <v>C2CQ</v>
          </cell>
          <cell r="F854" t="str">
            <v>CCIMC67311</v>
          </cell>
          <cell r="G854" t="str">
            <v>MC;05-10 CHRYSLER 300;CHRM;FULL</v>
          </cell>
          <cell r="O854">
            <v>16.52</v>
          </cell>
          <cell r="P854" t="str">
            <v>DB</v>
          </cell>
          <cell r="Q854">
            <v>0.16</v>
          </cell>
          <cell r="R854">
            <v>2.5000000000000001E-2</v>
          </cell>
          <cell r="S854">
            <v>0</v>
          </cell>
          <cell r="X854">
            <v>19.576199999999996</v>
          </cell>
          <cell r="Y854">
            <v>98.89</v>
          </cell>
          <cell r="Z854">
            <v>0.80204065122863788</v>
          </cell>
          <cell r="AC854">
            <v>70</v>
          </cell>
          <cell r="AD854">
            <v>0.72033999999999998</v>
          </cell>
          <cell r="AE854" t="str">
            <v/>
          </cell>
        </row>
        <row r="855">
          <cell r="A855" t="str">
            <v>MC67314</v>
          </cell>
          <cell r="B855" t="str">
            <v>COAST TO COAST</v>
          </cell>
          <cell r="C855" t="str">
            <v>CHERNG MIN ENTERPRISE CO., LTD</v>
          </cell>
          <cell r="D855" t="str">
            <v>C2C</v>
          </cell>
          <cell r="E855" t="str">
            <v>C2CC</v>
          </cell>
          <cell r="F855" t="str">
            <v>CCIMC67314</v>
          </cell>
          <cell r="G855" t="str">
            <v>MC;07-13 SILVERADO;CHRM;FULL</v>
          </cell>
          <cell r="O855">
            <v>17.899999999999999</v>
          </cell>
          <cell r="P855" t="str">
            <v>DB</v>
          </cell>
          <cell r="Q855">
            <v>0.16</v>
          </cell>
          <cell r="R855">
            <v>2.5000000000000001E-2</v>
          </cell>
          <cell r="S855">
            <v>0</v>
          </cell>
          <cell r="X855">
            <v>21.211499999999994</v>
          </cell>
          <cell r="Y855">
            <v>89.89</v>
          </cell>
          <cell r="Z855">
            <v>0.76402825675826025</v>
          </cell>
          <cell r="AC855">
            <v>63</v>
          </cell>
          <cell r="AD855">
            <v>0.6633095238095239</v>
          </cell>
          <cell r="AE855" t="str">
            <v/>
          </cell>
        </row>
        <row r="856">
          <cell r="A856" t="str">
            <v>MC67314R</v>
          </cell>
          <cell r="B856" t="str">
            <v>COAST TO COAST</v>
          </cell>
          <cell r="C856" t="str">
            <v>CHRIS CAM INDUSTRY INC.</v>
          </cell>
          <cell r="D856" t="str">
            <v>C2C</v>
          </cell>
          <cell r="E856" t="str">
            <v>C2CD</v>
          </cell>
          <cell r="F856" t="str">
            <v>CCIMC67314R</v>
          </cell>
          <cell r="G856" t="str">
            <v>MC;07-13 SILVERADO;CHRM;TOP REPL</v>
          </cell>
          <cell r="O856">
            <v>13</v>
          </cell>
          <cell r="P856" t="str">
            <v>DB</v>
          </cell>
          <cell r="Q856">
            <v>0.16</v>
          </cell>
          <cell r="R856">
            <v>2.5000000000000001E-2</v>
          </cell>
          <cell r="S856">
            <v>0</v>
          </cell>
          <cell r="X856">
            <v>15.404999999999998</v>
          </cell>
          <cell r="Y856">
            <v>67.89</v>
          </cell>
          <cell r="Z856">
            <v>0.77308882015024305</v>
          </cell>
          <cell r="AC856">
            <v>47</v>
          </cell>
          <cell r="AD856">
            <v>0.67223404255319152</v>
          </cell>
          <cell r="AE856" t="str">
            <v/>
          </cell>
        </row>
        <row r="857">
          <cell r="A857" t="str">
            <v>MC67314T</v>
          </cell>
          <cell r="B857" t="str">
            <v>COAST TO COAST</v>
          </cell>
          <cell r="C857" t="str">
            <v>CHERNG MIN ENTERPRISE CO., LTD</v>
          </cell>
          <cell r="D857" t="str">
            <v>C2C</v>
          </cell>
          <cell r="E857" t="str">
            <v>C2CC</v>
          </cell>
          <cell r="F857" t="str">
            <v>CCIMC67314T</v>
          </cell>
          <cell r="G857" t="str">
            <v>MC;07-13 SILVERADO;CHRM;HALF TOP</v>
          </cell>
          <cell r="O857">
            <v>13.18</v>
          </cell>
          <cell r="P857" t="str">
            <v>DB</v>
          </cell>
          <cell r="Q857">
            <v>0.16</v>
          </cell>
          <cell r="R857">
            <v>2.5000000000000001E-2</v>
          </cell>
          <cell r="S857">
            <v>0</v>
          </cell>
          <cell r="X857">
            <v>15.618299999999998</v>
          </cell>
          <cell r="Y857">
            <v>70.89</v>
          </cell>
          <cell r="Z857">
            <v>0.77968260685569191</v>
          </cell>
          <cell r="AC857">
            <v>49</v>
          </cell>
          <cell r="AD857">
            <v>0.68125918367346938</v>
          </cell>
          <cell r="AE857" t="str">
            <v/>
          </cell>
        </row>
        <row r="858">
          <cell r="A858" t="str">
            <v>MC67314X</v>
          </cell>
          <cell r="B858" t="str">
            <v>COAST TO COAST</v>
          </cell>
          <cell r="C858" t="str">
            <v>GOLDEN KNIGHT ENTERPRISE CO., LTD</v>
          </cell>
          <cell r="D858" t="str">
            <v>C2C</v>
          </cell>
          <cell r="E858" t="str">
            <v>C2CG</v>
          </cell>
          <cell r="F858" t="str">
            <v>CCIMC67314X</v>
          </cell>
          <cell r="G858" t="str">
            <v>MC;07-13 SILVO;CHM;CRT LIGHT;BOTTOM</v>
          </cell>
          <cell r="O858">
            <v>15.49</v>
          </cell>
          <cell r="P858" t="str">
            <v>DB</v>
          </cell>
          <cell r="Q858">
            <v>0.16</v>
          </cell>
          <cell r="R858">
            <v>2.5000000000000001E-2</v>
          </cell>
          <cell r="S858">
            <v>0</v>
          </cell>
          <cell r="X858">
            <v>18.355649999999997</v>
          </cell>
          <cell r="Y858">
            <v>73.89</v>
          </cell>
          <cell r="Z858">
            <v>0.75158140479090541</v>
          </cell>
          <cell r="AC858">
            <v>52</v>
          </cell>
          <cell r="AD858">
            <v>0.64700673076923088</v>
          </cell>
          <cell r="AE858" t="str">
            <v/>
          </cell>
        </row>
        <row r="859">
          <cell r="A859" t="str">
            <v>MC67321</v>
          </cell>
          <cell r="B859" t="str">
            <v>COAST TO COAST</v>
          </cell>
          <cell r="C859" t="str">
            <v>GOLDEN KNIGHT ENTERPRISE CO., LTD</v>
          </cell>
          <cell r="D859" t="str">
            <v>C2C</v>
          </cell>
          <cell r="E859" t="str">
            <v>C2CG</v>
          </cell>
          <cell r="F859" t="str">
            <v>CCIMC67321</v>
          </cell>
          <cell r="G859" t="str">
            <v>MC;05-19 FRONTIER;CHRM;FULL</v>
          </cell>
          <cell r="O859">
            <v>18.36</v>
          </cell>
          <cell r="P859" t="str">
            <v>DB</v>
          </cell>
          <cell r="Q859">
            <v>0.16</v>
          </cell>
          <cell r="R859">
            <v>2.5000000000000001E-2</v>
          </cell>
          <cell r="S859">
            <v>0</v>
          </cell>
          <cell r="X859">
            <v>21.756599999999995</v>
          </cell>
          <cell r="Y859">
            <v>91.89</v>
          </cell>
          <cell r="Z859">
            <v>0.76323212536728702</v>
          </cell>
          <cell r="AC859">
            <v>65</v>
          </cell>
          <cell r="AD859">
            <v>0.66528307692307709</v>
          </cell>
          <cell r="AE859" t="str">
            <v/>
          </cell>
        </row>
        <row r="860">
          <cell r="A860" t="str">
            <v>MC67331</v>
          </cell>
          <cell r="B860" t="str">
            <v>COAST TO COAST</v>
          </cell>
          <cell r="C860" t="str">
            <v>CHERNG MIN ENTERPRISE CO., LTD</v>
          </cell>
          <cell r="D860" t="str">
            <v>C2C</v>
          </cell>
          <cell r="E860" t="str">
            <v>C2CC</v>
          </cell>
          <cell r="F860" t="str">
            <v>CCIMC67331</v>
          </cell>
          <cell r="G860" t="str">
            <v>MC;06-12 FUSION;CHRM;FULL</v>
          </cell>
          <cell r="O860">
            <v>16.649999999999999</v>
          </cell>
          <cell r="P860" t="str">
            <v>DB</v>
          </cell>
          <cell r="Q860">
            <v>0.16</v>
          </cell>
          <cell r="R860">
            <v>2.5000000000000001E-2</v>
          </cell>
          <cell r="S860">
            <v>0</v>
          </cell>
          <cell r="X860">
            <v>19.730249999999995</v>
          </cell>
          <cell r="Y860">
            <v>89.89</v>
          </cell>
          <cell r="Z860">
            <v>0.78050673044832575</v>
          </cell>
          <cell r="AC860">
            <v>63</v>
          </cell>
          <cell r="AD860">
            <v>0.68682142857142858</v>
          </cell>
          <cell r="AE860" t="str">
            <v/>
          </cell>
        </row>
        <row r="861">
          <cell r="A861" t="str">
            <v>MC67401</v>
          </cell>
          <cell r="B861" t="str">
            <v>COAST TO COAST</v>
          </cell>
          <cell r="C861" t="str">
            <v>CHERNG MIN ENTERPRISE CO., LTD</v>
          </cell>
          <cell r="D861" t="str">
            <v>C2C</v>
          </cell>
          <cell r="E861" t="str">
            <v>C2CC</v>
          </cell>
          <cell r="F861" t="str">
            <v>CCIMC67401</v>
          </cell>
          <cell r="G861" t="str">
            <v>MC;07-18 WRANGLER JK;CHRM;FULL</v>
          </cell>
          <cell r="O861">
            <v>17.82</v>
          </cell>
          <cell r="P861" t="str">
            <v>DB</v>
          </cell>
          <cell r="Q861">
            <v>0.16</v>
          </cell>
          <cell r="R861">
            <v>2.5000000000000001E-2</v>
          </cell>
          <cell r="S861">
            <v>0</v>
          </cell>
          <cell r="X861">
            <v>21.116699999999998</v>
          </cell>
          <cell r="Y861">
            <v>90.89</v>
          </cell>
          <cell r="Z861">
            <v>0.7676675101771373</v>
          </cell>
          <cell r="AC861">
            <v>64</v>
          </cell>
          <cell r="AD861">
            <v>0.67005156250000009</v>
          </cell>
          <cell r="AE861" t="str">
            <v/>
          </cell>
        </row>
        <row r="862">
          <cell r="A862" t="str">
            <v>MC67401BK</v>
          </cell>
          <cell r="B862" t="str">
            <v>COAST TO COAST</v>
          </cell>
          <cell r="C862" t="str">
            <v>CHERNG MIN ENTERPRISE CO., LTD</v>
          </cell>
          <cell r="D862" t="str">
            <v>C2C</v>
          </cell>
          <cell r="E862" t="str">
            <v>C2CC</v>
          </cell>
          <cell r="F862" t="str">
            <v>CCIMC67401BK</v>
          </cell>
          <cell r="G862" t="str">
            <v>MC;07-18 WRANGLER JK;BLK;FULL</v>
          </cell>
          <cell r="O862">
            <v>17.82</v>
          </cell>
          <cell r="P862" t="str">
            <v>DB</v>
          </cell>
          <cell r="Q862">
            <v>0.16</v>
          </cell>
          <cell r="R862">
            <v>2.5000000000000001E-2</v>
          </cell>
          <cell r="S862">
            <v>0</v>
          </cell>
          <cell r="X862">
            <v>21.116699999999998</v>
          </cell>
          <cell r="Y862">
            <v>90.89</v>
          </cell>
          <cell r="Z862">
            <v>0.7676675101771373</v>
          </cell>
          <cell r="AC862">
            <v>64</v>
          </cell>
          <cell r="AD862">
            <v>0.67005156250000009</v>
          </cell>
          <cell r="AE862" t="str">
            <v/>
          </cell>
        </row>
        <row r="863">
          <cell r="A863" t="str">
            <v>MC67406</v>
          </cell>
          <cell r="B863" t="str">
            <v>COAST TO COAST</v>
          </cell>
          <cell r="C863" t="str">
            <v>CHERNG MIN ENTERPRISE CO., LTD</v>
          </cell>
          <cell r="D863" t="str">
            <v>C2C</v>
          </cell>
          <cell r="E863" t="str">
            <v>C2CC</v>
          </cell>
          <cell r="F863" t="str">
            <v>CCIMC67406</v>
          </cell>
          <cell r="G863" t="str">
            <v>MC;07-20 TUNDRA;CHRM;FULL</v>
          </cell>
          <cell r="O863">
            <v>17.96</v>
          </cell>
          <cell r="P863" t="str">
            <v>DB</v>
          </cell>
          <cell r="Q863">
            <v>0.16</v>
          </cell>
          <cell r="R863">
            <v>2.5000000000000001E-2</v>
          </cell>
          <cell r="S863">
            <v>0</v>
          </cell>
          <cell r="X863">
            <v>21.282599999999999</v>
          </cell>
          <cell r="Y863">
            <v>89.89</v>
          </cell>
          <cell r="Z863">
            <v>0.76323729002113694</v>
          </cell>
          <cell r="AC863">
            <v>63</v>
          </cell>
          <cell r="AD863">
            <v>0.66218095238095231</v>
          </cell>
          <cell r="AE863" t="str">
            <v/>
          </cell>
        </row>
        <row r="864">
          <cell r="A864" t="str">
            <v>MC67406R</v>
          </cell>
          <cell r="B864" t="str">
            <v>COAST TO COAST</v>
          </cell>
          <cell r="C864" t="str">
            <v>CHRIS CAM INDUSTRY INC.</v>
          </cell>
          <cell r="D864" t="str">
            <v>C2C</v>
          </cell>
          <cell r="E864" t="str">
            <v>C2CD</v>
          </cell>
          <cell r="F864" t="str">
            <v>CCIMC67406R</v>
          </cell>
          <cell r="G864" t="str">
            <v>MC;07-20 TUNDRA;CHRM;TOP REPL</v>
          </cell>
          <cell r="O864">
            <v>13.9</v>
          </cell>
          <cell r="P864" t="str">
            <v>DB</v>
          </cell>
          <cell r="Q864">
            <v>0.16</v>
          </cell>
          <cell r="R864">
            <v>2.5000000000000001E-2</v>
          </cell>
          <cell r="S864">
            <v>0</v>
          </cell>
          <cell r="X864">
            <v>16.471499999999999</v>
          </cell>
          <cell r="Y864">
            <v>80.89</v>
          </cell>
          <cell r="Z864">
            <v>0.79637161577450855</v>
          </cell>
          <cell r="AC864">
            <v>57</v>
          </cell>
          <cell r="AD864">
            <v>0.71102631578947373</v>
          </cell>
          <cell r="AE864" t="str">
            <v/>
          </cell>
        </row>
        <row r="865">
          <cell r="A865" t="str">
            <v>MC67406RBK</v>
          </cell>
          <cell r="B865" t="str">
            <v>COAST TO COAST</v>
          </cell>
          <cell r="C865" t="str">
            <v>CHRIS CAM INDUSTRY INC.</v>
          </cell>
          <cell r="D865" t="str">
            <v>C2C</v>
          </cell>
          <cell r="E865" t="str">
            <v>C2CD</v>
          </cell>
          <cell r="F865" t="str">
            <v>CCIMC67406RBK</v>
          </cell>
          <cell r="G865" t="str">
            <v>MC;07-20 TUNDRA;BLK;TOP REPL</v>
          </cell>
          <cell r="O865">
            <v>8.9</v>
          </cell>
          <cell r="P865" t="str">
            <v>DB</v>
          </cell>
          <cell r="Q865">
            <v>0.16</v>
          </cell>
          <cell r="R865">
            <v>2.5000000000000001E-2</v>
          </cell>
          <cell r="S865">
            <v>0</v>
          </cell>
          <cell r="X865">
            <v>10.546499999999998</v>
          </cell>
          <cell r="Y865">
            <v>80.89</v>
          </cell>
          <cell r="Z865">
            <v>0.86961923599950552</v>
          </cell>
          <cell r="AC865">
            <v>57</v>
          </cell>
          <cell r="AD865">
            <v>0.81497368421052641</v>
          </cell>
          <cell r="AE865" t="str">
            <v/>
          </cell>
        </row>
        <row r="866">
          <cell r="A866" t="str">
            <v>MC67407</v>
          </cell>
          <cell r="B866" t="str">
            <v>COAST TO COAST</v>
          </cell>
          <cell r="C866" t="str">
            <v>CHERNG MIN ENTERPRISE CO., LTD</v>
          </cell>
          <cell r="D866" t="str">
            <v>C2C</v>
          </cell>
          <cell r="E866" t="str">
            <v>C2CC</v>
          </cell>
          <cell r="F866" t="str">
            <v>CCIMC67407</v>
          </cell>
          <cell r="G866" t="str">
            <v>MC;07-15 EXPEDITION;CHRM;FULL</v>
          </cell>
          <cell r="O866">
            <v>17.350000000000001</v>
          </cell>
          <cell r="P866" t="str">
            <v>DB</v>
          </cell>
          <cell r="Q866">
            <v>0.16</v>
          </cell>
          <cell r="R866">
            <v>2.5000000000000001E-2</v>
          </cell>
          <cell r="S866">
            <v>0</v>
          </cell>
          <cell r="X866">
            <v>20.559749999999998</v>
          </cell>
          <cell r="Y866">
            <v>89.89</v>
          </cell>
          <cell r="Z866">
            <v>0.77127878518188908</v>
          </cell>
          <cell r="AC866">
            <v>63</v>
          </cell>
          <cell r="AD866">
            <v>0.67365476190476203</v>
          </cell>
          <cell r="AE866" t="str">
            <v/>
          </cell>
        </row>
        <row r="867">
          <cell r="A867" t="str">
            <v>MC67408</v>
          </cell>
          <cell r="B867" t="str">
            <v>COAST TO COAST</v>
          </cell>
          <cell r="C867" t="str">
            <v>CHERNG MIN ENTERPRISE CO., LTD</v>
          </cell>
          <cell r="D867" t="str">
            <v>C2C</v>
          </cell>
          <cell r="E867" t="str">
            <v>C2CC</v>
          </cell>
          <cell r="F867" t="str">
            <v>CCIMC67408</v>
          </cell>
          <cell r="G867" t="str">
            <v>MC; 08-12 LIBERTY;CHRM;FULL</v>
          </cell>
          <cell r="O867">
            <v>16.71</v>
          </cell>
          <cell r="P867" t="str">
            <v>DB</v>
          </cell>
          <cell r="Q867">
            <v>0.16</v>
          </cell>
          <cell r="R867">
            <v>2.5000000000000001E-2</v>
          </cell>
          <cell r="S867">
            <v>0</v>
          </cell>
          <cell r="X867">
            <v>19.801349999999999</v>
          </cell>
          <cell r="Y867">
            <v>89.89</v>
          </cell>
          <cell r="Z867">
            <v>0.77971576371120255</v>
          </cell>
          <cell r="AC867">
            <v>63</v>
          </cell>
          <cell r="AD867">
            <v>0.6856928571428571</v>
          </cell>
          <cell r="AE867" t="str">
            <v/>
          </cell>
        </row>
        <row r="868">
          <cell r="A868" t="str">
            <v>MC67409A</v>
          </cell>
          <cell r="B868" t="str">
            <v>COAST TO COAST</v>
          </cell>
          <cell r="C868" t="str">
            <v>CHERNG MIN ENTERPRISE CO., LTD</v>
          </cell>
          <cell r="D868" t="str">
            <v>C2C</v>
          </cell>
          <cell r="E868" t="str">
            <v>C2CC</v>
          </cell>
          <cell r="F868" t="str">
            <v>CCIMC67409A</v>
          </cell>
          <cell r="G868" t="str">
            <v>MC; 07-14 F150;CHRM;HALF TOP</v>
          </cell>
          <cell r="O868">
            <v>13.35</v>
          </cell>
          <cell r="P868" t="str">
            <v>DB</v>
          </cell>
          <cell r="Q868">
            <v>0.16</v>
          </cell>
          <cell r="R868">
            <v>2.5000000000000001E-2</v>
          </cell>
          <cell r="S868">
            <v>0</v>
          </cell>
          <cell r="X868">
            <v>15.819749999999997</v>
          </cell>
          <cell r="Y868">
            <v>70.89</v>
          </cell>
          <cell r="Z868">
            <v>0.77684088023698694</v>
          </cell>
          <cell r="AC868">
            <v>49</v>
          </cell>
          <cell r="AD868">
            <v>0.67714795918367354</v>
          </cell>
          <cell r="AE868" t="str">
            <v/>
          </cell>
        </row>
        <row r="869">
          <cell r="A869" t="str">
            <v>MC67410</v>
          </cell>
          <cell r="B869" t="str">
            <v>COAST TO COAST</v>
          </cell>
          <cell r="C869" t="str">
            <v>CHERNG MIN ENTERPRISE CO., LTD</v>
          </cell>
          <cell r="D869" t="str">
            <v>C2C</v>
          </cell>
          <cell r="E869" t="str">
            <v>C2CC</v>
          </cell>
          <cell r="F869" t="str">
            <v>CCIMC67410</v>
          </cell>
          <cell r="G869" t="str">
            <v>MC;07-16 ACADIA;CHRM;FULL</v>
          </cell>
          <cell r="O869">
            <v>17.309999999999999</v>
          </cell>
          <cell r="P869" t="str">
            <v>DB</v>
          </cell>
          <cell r="Q869">
            <v>0.16</v>
          </cell>
          <cell r="R869">
            <v>2.5000000000000001E-2</v>
          </cell>
          <cell r="S869">
            <v>0</v>
          </cell>
          <cell r="X869">
            <v>20.512349999999994</v>
          </cell>
          <cell r="Y869">
            <v>89.89</v>
          </cell>
          <cell r="Z869">
            <v>0.7718060963399711</v>
          </cell>
          <cell r="AC869">
            <v>63</v>
          </cell>
          <cell r="AD869">
            <v>0.67440714285714287</v>
          </cell>
          <cell r="AE869" t="str">
            <v/>
          </cell>
        </row>
        <row r="870">
          <cell r="A870" t="str">
            <v>MC67412</v>
          </cell>
          <cell r="B870" t="str">
            <v>COAST TO COAST</v>
          </cell>
          <cell r="C870" t="str">
            <v>CHERNG MIN ENTERPRISE CO., LTD</v>
          </cell>
          <cell r="D870" t="str">
            <v>C2C</v>
          </cell>
          <cell r="E870" t="str">
            <v>C2CC</v>
          </cell>
          <cell r="F870" t="str">
            <v>CCIMC67412</v>
          </cell>
          <cell r="G870" t="str">
            <v>MC;07-16 COMPASS;CHRM;FULL</v>
          </cell>
          <cell r="O870">
            <v>16.75</v>
          </cell>
          <cell r="P870" t="str">
            <v>DB</v>
          </cell>
          <cell r="Q870">
            <v>0.16</v>
          </cell>
          <cell r="R870">
            <v>2.5000000000000001E-2</v>
          </cell>
          <cell r="S870">
            <v>0</v>
          </cell>
          <cell r="X870">
            <v>19.848749999999995</v>
          </cell>
          <cell r="Y870">
            <v>90.89</v>
          </cell>
          <cell r="Z870">
            <v>0.78161788975684898</v>
          </cell>
          <cell r="AC870">
            <v>64</v>
          </cell>
          <cell r="AD870">
            <v>0.68986328125000007</v>
          </cell>
          <cell r="AE870" t="str">
            <v/>
          </cell>
        </row>
        <row r="871">
          <cell r="A871" t="str">
            <v>MC67412BK</v>
          </cell>
          <cell r="B871" t="str">
            <v>COAST TO COAST</v>
          </cell>
          <cell r="C871" t="str">
            <v>CHERNG MIN ENTERPRISE CO., LTD</v>
          </cell>
          <cell r="D871" t="str">
            <v>C2C</v>
          </cell>
          <cell r="E871" t="str">
            <v>C2CC</v>
          </cell>
          <cell r="F871" t="str">
            <v>CCIMC67412BK</v>
          </cell>
          <cell r="G871" t="str">
            <v>MC;07-16 COMPASS;BLK;FULL</v>
          </cell>
          <cell r="O871">
            <v>16.75</v>
          </cell>
          <cell r="P871" t="str">
            <v>DB</v>
          </cell>
          <cell r="Q871">
            <v>0.16</v>
          </cell>
          <cell r="R871">
            <v>2.5000000000000001E-2</v>
          </cell>
          <cell r="S871">
            <v>0</v>
          </cell>
          <cell r="X871">
            <v>19.848749999999995</v>
          </cell>
          <cell r="Y871">
            <v>90.89</v>
          </cell>
          <cell r="Z871">
            <v>0.78161788975684898</v>
          </cell>
          <cell r="AC871">
            <v>64</v>
          </cell>
          <cell r="AD871">
            <v>0.68986328125000007</v>
          </cell>
          <cell r="AE871" t="str">
            <v/>
          </cell>
        </row>
        <row r="872">
          <cell r="A872" t="str">
            <v>MC67413T</v>
          </cell>
          <cell r="B872" t="str">
            <v>COAST TO COAST</v>
          </cell>
          <cell r="C872" t="str">
            <v>CHERNG MIN ENTERPRISE CO., LTD</v>
          </cell>
          <cell r="D872" t="str">
            <v>C2C</v>
          </cell>
          <cell r="E872" t="str">
            <v>C2CC</v>
          </cell>
          <cell r="F872" t="str">
            <v>CCIMC67413T</v>
          </cell>
          <cell r="G872" t="str">
            <v>MC;07-10;EDGE;CHRM;HALF TOP</v>
          </cell>
          <cell r="O872">
            <v>14.06</v>
          </cell>
          <cell r="P872" t="str">
            <v>DB</v>
          </cell>
          <cell r="Q872">
            <v>0.16</v>
          </cell>
          <cell r="R872">
            <v>2.5000000000000001E-2</v>
          </cell>
          <cell r="S872">
            <v>0</v>
          </cell>
          <cell r="X872">
            <v>16.661099999999998</v>
          </cell>
          <cell r="Y872">
            <v>70.89</v>
          </cell>
          <cell r="Z872">
            <v>0.76497249259416</v>
          </cell>
          <cell r="AC872">
            <v>49</v>
          </cell>
          <cell r="AD872">
            <v>0.65997755102040823</v>
          </cell>
          <cell r="AE872" t="str">
            <v/>
          </cell>
        </row>
        <row r="873">
          <cell r="A873" t="str">
            <v>MC67417</v>
          </cell>
          <cell r="B873" t="str">
            <v>COAST TO COAST</v>
          </cell>
          <cell r="C873" t="str">
            <v>CHERNG MIN ENTERPRISE CO., LTD</v>
          </cell>
          <cell r="D873" t="str">
            <v>C2C</v>
          </cell>
          <cell r="E873" t="str">
            <v>C2CC</v>
          </cell>
          <cell r="F873" t="str">
            <v>CCIMC67417</v>
          </cell>
          <cell r="G873" t="str">
            <v>MC;08-12 ESCAPE;CHRM;FULL</v>
          </cell>
          <cell r="O873">
            <v>16.739999999999998</v>
          </cell>
          <cell r="P873" t="str">
            <v>DB</v>
          </cell>
          <cell r="Q873">
            <v>0.16</v>
          </cell>
          <cell r="R873">
            <v>2.5000000000000001E-2</v>
          </cell>
          <cell r="S873">
            <v>0</v>
          </cell>
          <cell r="X873">
            <v>19.836899999999996</v>
          </cell>
          <cell r="Y873">
            <v>90.89</v>
          </cell>
          <cell r="Z873">
            <v>0.78174826713609857</v>
          </cell>
          <cell r="AC873">
            <v>64</v>
          </cell>
          <cell r="AD873">
            <v>0.6900484375</v>
          </cell>
          <cell r="AE873" t="str">
            <v/>
          </cell>
        </row>
        <row r="874">
          <cell r="A874" t="str">
            <v>MC67421</v>
          </cell>
          <cell r="B874" t="str">
            <v>COAST TO COAST</v>
          </cell>
          <cell r="C874" t="str">
            <v>CHERNG MIN ENTERPRISE CO., LTD</v>
          </cell>
          <cell r="D874" t="str">
            <v>C2C</v>
          </cell>
          <cell r="E874" t="str">
            <v>C2CC</v>
          </cell>
          <cell r="F874" t="str">
            <v>CCIMC67421</v>
          </cell>
          <cell r="G874" t="str">
            <v>MC;12-15 TACOMA;CHRM;FULL</v>
          </cell>
          <cell r="O874">
            <v>16.71</v>
          </cell>
          <cell r="P874" t="str">
            <v>DB</v>
          </cell>
          <cell r="Q874">
            <v>0.16</v>
          </cell>
          <cell r="R874">
            <v>2.5000000000000001E-2</v>
          </cell>
          <cell r="S874">
            <v>0</v>
          </cell>
          <cell r="X874">
            <v>19.801349999999999</v>
          </cell>
          <cell r="Y874">
            <v>89.89</v>
          </cell>
          <cell r="Z874">
            <v>0.77971576371120255</v>
          </cell>
          <cell r="AC874">
            <v>63</v>
          </cell>
          <cell r="AD874">
            <v>0.6856928571428571</v>
          </cell>
          <cell r="AE874" t="str">
            <v/>
          </cell>
        </row>
        <row r="875">
          <cell r="A875" t="str">
            <v>MC67424</v>
          </cell>
          <cell r="B875" t="str">
            <v>COAST TO COAST</v>
          </cell>
          <cell r="C875" t="str">
            <v>SOUN MIIN CO., LTD</v>
          </cell>
          <cell r="D875" t="str">
            <v>C2C</v>
          </cell>
          <cell r="E875" t="str">
            <v>C2CQ</v>
          </cell>
          <cell r="F875" t="str">
            <v>CCIMC67424</v>
          </cell>
          <cell r="G875" t="str">
            <v>MC;07-17 PATRIOT;CHRM;FULL</v>
          </cell>
          <cell r="O875">
            <v>18.239999999999998</v>
          </cell>
          <cell r="P875" t="str">
            <v>DB</v>
          </cell>
          <cell r="Q875">
            <v>0.16</v>
          </cell>
          <cell r="R875">
            <v>2.5000000000000001E-2</v>
          </cell>
          <cell r="S875">
            <v>0</v>
          </cell>
          <cell r="X875">
            <v>21.614399999999996</v>
          </cell>
          <cell r="Y875">
            <v>98.89</v>
          </cell>
          <cell r="Z875">
            <v>0.78142987157447663</v>
          </cell>
          <cell r="AC875">
            <v>70</v>
          </cell>
          <cell r="AD875">
            <v>0.69122285714285725</v>
          </cell>
          <cell r="AE875" t="str">
            <v/>
          </cell>
        </row>
        <row r="876">
          <cell r="A876" t="str">
            <v>MC67424BK</v>
          </cell>
          <cell r="B876" t="str">
            <v>COAST TO COAST</v>
          </cell>
          <cell r="C876" t="str">
            <v>SOUN MIIN CO., LTD</v>
          </cell>
          <cell r="D876" t="str">
            <v>C2C</v>
          </cell>
          <cell r="E876" t="str">
            <v>C2CQ</v>
          </cell>
          <cell r="F876" t="str">
            <v>CCIMC67424BK</v>
          </cell>
          <cell r="G876" t="str">
            <v>MC;07-17 PATRIOT;BLK;FULL</v>
          </cell>
          <cell r="O876">
            <v>14.89</v>
          </cell>
          <cell r="P876" t="str">
            <v>DB</v>
          </cell>
          <cell r="Q876">
            <v>0.16</v>
          </cell>
          <cell r="R876">
            <v>2.5000000000000001E-2</v>
          </cell>
          <cell r="S876">
            <v>0</v>
          </cell>
          <cell r="X876">
            <v>17.644649999999999</v>
          </cell>
          <cell r="Y876">
            <v>98.89</v>
          </cell>
          <cell r="Z876">
            <v>0.82157295985438372</v>
          </cell>
          <cell r="AC876">
            <v>70</v>
          </cell>
          <cell r="AD876">
            <v>0.74793357142857142</v>
          </cell>
          <cell r="AE876" t="str">
            <v/>
          </cell>
        </row>
        <row r="877">
          <cell r="A877" t="str">
            <v>MC67427</v>
          </cell>
          <cell r="B877" t="str">
            <v>COAST TO COAST</v>
          </cell>
          <cell r="C877" t="str">
            <v>CHERNG MIN ENTERPRISE CO., LTD</v>
          </cell>
          <cell r="D877" t="str">
            <v>C2C</v>
          </cell>
          <cell r="E877" t="str">
            <v>C2CC</v>
          </cell>
          <cell r="F877" t="str">
            <v>CCIMC67427</v>
          </cell>
          <cell r="G877" t="str">
            <v>MC;08-13 ROGUE;CHRM;FULL</v>
          </cell>
          <cell r="O877">
            <v>16.71</v>
          </cell>
          <cell r="P877" t="str">
            <v>DB</v>
          </cell>
          <cell r="Q877">
            <v>0.16</v>
          </cell>
          <cell r="R877">
            <v>2.5000000000000001E-2</v>
          </cell>
          <cell r="S877">
            <v>0</v>
          </cell>
          <cell r="X877">
            <v>19.801349999999999</v>
          </cell>
          <cell r="Y877">
            <v>89.89</v>
          </cell>
          <cell r="Z877">
            <v>0.77971576371120255</v>
          </cell>
          <cell r="AC877">
            <v>63</v>
          </cell>
          <cell r="AD877">
            <v>0.6856928571428571</v>
          </cell>
          <cell r="AE877" t="str">
            <v/>
          </cell>
        </row>
        <row r="878">
          <cell r="A878" t="str">
            <v>MC67436</v>
          </cell>
          <cell r="B878" t="str">
            <v>COAST TO COAST</v>
          </cell>
          <cell r="C878" t="str">
            <v>CHERNG MIN ENTERPRISE CO., LTD</v>
          </cell>
          <cell r="D878" t="str">
            <v>C2C</v>
          </cell>
          <cell r="E878" t="str">
            <v>C2CC</v>
          </cell>
          <cell r="F878" t="str">
            <v>CCIMC67436</v>
          </cell>
          <cell r="G878" t="str">
            <v>MC;07-11 CR-V;CHRM;FULL</v>
          </cell>
          <cell r="O878">
            <v>16.71</v>
          </cell>
          <cell r="P878" t="str">
            <v>DB</v>
          </cell>
          <cell r="Q878">
            <v>0.16</v>
          </cell>
          <cell r="R878">
            <v>2.5000000000000001E-2</v>
          </cell>
          <cell r="S878">
            <v>0</v>
          </cell>
          <cell r="X878">
            <v>19.801349999999999</v>
          </cell>
          <cell r="Y878">
            <v>89.89</v>
          </cell>
          <cell r="Z878">
            <v>0.77971576371120255</v>
          </cell>
          <cell r="AC878">
            <v>63</v>
          </cell>
          <cell r="AD878">
            <v>0.6856928571428571</v>
          </cell>
          <cell r="AE878" t="str">
            <v/>
          </cell>
        </row>
        <row r="879">
          <cell r="A879" t="str">
            <v>MC67437</v>
          </cell>
          <cell r="B879" t="str">
            <v>COAST TO COAST</v>
          </cell>
          <cell r="C879" t="str">
            <v>CHERNG MIN ENTERPRISE CO., LTD</v>
          </cell>
          <cell r="D879" t="str">
            <v>C2C</v>
          </cell>
          <cell r="E879" t="str">
            <v>C2CC</v>
          </cell>
          <cell r="F879" t="str">
            <v>CCIMC67437</v>
          </cell>
          <cell r="G879" t="str">
            <v>MC;08-12 MALIBU;CHRM;FULL</v>
          </cell>
          <cell r="O879">
            <v>15.6</v>
          </cell>
          <cell r="P879" t="str">
            <v>DB</v>
          </cell>
          <cell r="Q879">
            <v>0.16</v>
          </cell>
          <cell r="R879">
            <v>2.5000000000000001E-2</v>
          </cell>
          <cell r="S879">
            <v>0</v>
          </cell>
          <cell r="X879">
            <v>18.485999999999997</v>
          </cell>
          <cell r="Y879">
            <v>90.89</v>
          </cell>
          <cell r="Z879">
            <v>0.79661128837055772</v>
          </cell>
          <cell r="AC879">
            <v>64</v>
          </cell>
          <cell r="AD879">
            <v>0.71115625000000005</v>
          </cell>
          <cell r="AE879" t="str">
            <v/>
          </cell>
        </row>
        <row r="880">
          <cell r="A880" t="str">
            <v>MC67441</v>
          </cell>
          <cell r="B880" t="str">
            <v>COAST TO COAST</v>
          </cell>
          <cell r="C880" t="str">
            <v>CHERNG MIN ENTERPRISE CO., LTD</v>
          </cell>
          <cell r="D880" t="str">
            <v>C2C</v>
          </cell>
          <cell r="E880" t="str">
            <v>C2CC</v>
          </cell>
          <cell r="F880" t="str">
            <v>CCIMC67441</v>
          </cell>
          <cell r="G880" t="str">
            <v>MC;09-14 F150;CHRM;FULL</v>
          </cell>
          <cell r="O880">
            <v>21.26</v>
          </cell>
          <cell r="P880" t="str">
            <v>DB</v>
          </cell>
          <cell r="Q880">
            <v>0.16</v>
          </cell>
          <cell r="R880">
            <v>2.5000000000000001E-2</v>
          </cell>
          <cell r="S880">
            <v>0</v>
          </cell>
          <cell r="X880">
            <v>25.193099999999998</v>
          </cell>
          <cell r="Y880">
            <v>101.89</v>
          </cell>
          <cell r="Z880">
            <v>0.75274217293159285</v>
          </cell>
          <cell r="AC880">
            <v>72</v>
          </cell>
          <cell r="AD880">
            <v>0.65009583333333332</v>
          </cell>
          <cell r="AE880" t="str">
            <v/>
          </cell>
        </row>
        <row r="881">
          <cell r="A881" t="str">
            <v>MC67441T</v>
          </cell>
          <cell r="B881" t="str">
            <v>COAST TO COAST</v>
          </cell>
          <cell r="C881" t="str">
            <v>CHERNG MIN ENTERPRISE CO., LTD</v>
          </cell>
          <cell r="D881" t="str">
            <v>C2C</v>
          </cell>
          <cell r="E881" t="str">
            <v>C2CC</v>
          </cell>
          <cell r="F881" t="str">
            <v>CCIMC67441T</v>
          </cell>
          <cell r="G881" t="str">
            <v>MC;09-14 F150;CHRM;HALF TOP</v>
          </cell>
          <cell r="O881">
            <v>14.5</v>
          </cell>
          <cell r="P881" t="str">
            <v>DB</v>
          </cell>
          <cell r="Q881">
            <v>0.16</v>
          </cell>
          <cell r="R881">
            <v>2.5000000000000001E-2</v>
          </cell>
          <cell r="S881">
            <v>0</v>
          </cell>
          <cell r="X881">
            <v>17.182499999999997</v>
          </cell>
          <cell r="Y881">
            <v>70.89</v>
          </cell>
          <cell r="Z881">
            <v>0.757617435463394</v>
          </cell>
          <cell r="AC881">
            <v>49</v>
          </cell>
          <cell r="AD881">
            <v>0.64933673469387765</v>
          </cell>
          <cell r="AE881" t="str">
            <v/>
          </cell>
        </row>
        <row r="882">
          <cell r="A882" t="str">
            <v>MC67443</v>
          </cell>
          <cell r="B882" t="str">
            <v>COAST TO COAST</v>
          </cell>
          <cell r="C882" t="str">
            <v>CHERNG MIN ENTERPRISE CO., LTD</v>
          </cell>
          <cell r="D882" t="str">
            <v>C2C</v>
          </cell>
          <cell r="E882" t="str">
            <v>C2CC</v>
          </cell>
          <cell r="F882" t="str">
            <v>CCIMC67443</v>
          </cell>
          <cell r="G882" t="str">
            <v>MC;13-18 RAM;CHRM;FULL</v>
          </cell>
          <cell r="O882">
            <v>18.940000000000001</v>
          </cell>
          <cell r="P882" t="str">
            <v>DB</v>
          </cell>
          <cell r="Q882">
            <v>0.16</v>
          </cell>
          <cell r="R882">
            <v>2.5000000000000001E-2</v>
          </cell>
          <cell r="S882">
            <v>0</v>
          </cell>
          <cell r="X882">
            <v>22.443899999999999</v>
          </cell>
          <cell r="Y882">
            <v>101.89</v>
          </cell>
          <cell r="Z882">
            <v>0.77972421238590639</v>
          </cell>
          <cell r="AC882">
            <v>72</v>
          </cell>
          <cell r="AD882">
            <v>0.68827916666666666</v>
          </cell>
          <cell r="AE882" t="str">
            <v/>
          </cell>
        </row>
        <row r="883">
          <cell r="A883" t="str">
            <v>MC67443B</v>
          </cell>
          <cell r="B883" t="str">
            <v>COAST TO COAST</v>
          </cell>
          <cell r="C883" t="str">
            <v>CHERNG MIN ENTERPRISE CO., LTD</v>
          </cell>
          <cell r="D883" t="str">
            <v>C2C</v>
          </cell>
          <cell r="E883" t="str">
            <v>C2CC</v>
          </cell>
          <cell r="F883" t="str">
            <v>CCIMC67443BLK</v>
          </cell>
          <cell r="G883" t="str">
            <v>MC;13-18 RAM;BLK;FULL</v>
          </cell>
          <cell r="O883">
            <v>18.940000000000001</v>
          </cell>
          <cell r="P883" t="str">
            <v>DB</v>
          </cell>
          <cell r="Q883">
            <v>0.16</v>
          </cell>
          <cell r="R883">
            <v>2.5000000000000001E-2</v>
          </cell>
          <cell r="S883">
            <v>0</v>
          </cell>
          <cell r="X883">
            <v>22.443899999999999</v>
          </cell>
          <cell r="Y883">
            <v>101.89</v>
          </cell>
          <cell r="Z883">
            <v>0.77972421238590639</v>
          </cell>
          <cell r="AC883">
            <v>72</v>
          </cell>
          <cell r="AD883">
            <v>0.68827916666666666</v>
          </cell>
          <cell r="AE883" t="str">
            <v/>
          </cell>
        </row>
        <row r="884">
          <cell r="A884" t="str">
            <v>MC67447</v>
          </cell>
          <cell r="B884" t="str">
            <v>COAST TO COAST</v>
          </cell>
          <cell r="C884" t="str">
            <v>GOLDEN KNIGHT ENTERPRISE CO., LTD</v>
          </cell>
          <cell r="D884" t="str">
            <v>C2C</v>
          </cell>
          <cell r="E884" t="str">
            <v>C2CG</v>
          </cell>
          <cell r="F884" t="str">
            <v>CCIMC67447</v>
          </cell>
          <cell r="G884" t="str">
            <v>MC;06-13 IMPALA;CHRM;FULL</v>
          </cell>
          <cell r="O884">
            <v>20.399999999999999</v>
          </cell>
          <cell r="P884" t="str">
            <v>DB</v>
          </cell>
          <cell r="Q884">
            <v>0.16</v>
          </cell>
          <cell r="R884">
            <v>2.5000000000000001E-2</v>
          </cell>
          <cell r="S884">
            <v>0</v>
          </cell>
          <cell r="X884">
            <v>24.173999999999996</v>
          </cell>
          <cell r="Y884">
            <v>102.89</v>
          </cell>
          <cell r="Z884">
            <v>0.76505005345514632</v>
          </cell>
          <cell r="AC884">
            <v>73</v>
          </cell>
          <cell r="AD884">
            <v>0.66884931506849321</v>
          </cell>
          <cell r="AE884" t="str">
            <v/>
          </cell>
        </row>
        <row r="885">
          <cell r="A885" t="str">
            <v>MC67467R</v>
          </cell>
          <cell r="B885" t="str">
            <v>COAST TO COAST</v>
          </cell>
          <cell r="C885" t="str">
            <v>CHRIS CAM INDUSTRY INC.</v>
          </cell>
          <cell r="D885" t="str">
            <v>C2C</v>
          </cell>
          <cell r="E885" t="str">
            <v>C2CD</v>
          </cell>
          <cell r="F885" t="str">
            <v>CCIMC67467R</v>
          </cell>
          <cell r="G885" t="str">
            <v>MC;10-17 EQUINOX;CHRM;HALF TOP REPL</v>
          </cell>
          <cell r="O885">
            <v>15.8</v>
          </cell>
          <cell r="P885" t="str">
            <v>DB</v>
          </cell>
          <cell r="Q885">
            <v>0.16</v>
          </cell>
          <cell r="R885">
            <v>2.5000000000000001E-2</v>
          </cell>
          <cell r="S885">
            <v>0</v>
          </cell>
          <cell r="X885">
            <v>18.722999999999999</v>
          </cell>
          <cell r="Y885">
            <v>80.89</v>
          </cell>
          <cell r="Z885">
            <v>0.76853752008900977</v>
          </cell>
          <cell r="AC885">
            <v>57</v>
          </cell>
          <cell r="AD885">
            <v>0.67152631578947375</v>
          </cell>
          <cell r="AE885" t="str">
            <v/>
          </cell>
        </row>
        <row r="886">
          <cell r="A886" t="str">
            <v>MC67467RBK</v>
          </cell>
          <cell r="B886" t="str">
            <v>COAST TO COAST</v>
          </cell>
          <cell r="C886" t="str">
            <v>CHRIS CAM INDUSTRY INC.</v>
          </cell>
          <cell r="D886" t="str">
            <v>C2C</v>
          </cell>
          <cell r="E886" t="str">
            <v>C2CD</v>
          </cell>
          <cell r="F886" t="str">
            <v>CCIMC67467RBK</v>
          </cell>
          <cell r="G886" t="str">
            <v>MC;10-17 EQUINOX;BLK;HALF TOP REPL</v>
          </cell>
          <cell r="O886">
            <v>8.9</v>
          </cell>
          <cell r="P886" t="str">
            <v>DB</v>
          </cell>
          <cell r="Q886">
            <v>0.16</v>
          </cell>
          <cell r="R886">
            <v>2.5000000000000001E-2</v>
          </cell>
          <cell r="S886">
            <v>0</v>
          </cell>
          <cell r="X886">
            <v>10.546499999999998</v>
          </cell>
          <cell r="Y886">
            <v>80.89</v>
          </cell>
          <cell r="Z886">
            <v>0.86961923599950552</v>
          </cell>
          <cell r="AC886">
            <v>57</v>
          </cell>
          <cell r="AD886">
            <v>0.81497368421052641</v>
          </cell>
          <cell r="AE886" t="str">
            <v/>
          </cell>
        </row>
        <row r="887">
          <cell r="A887" t="str">
            <v>MC67470</v>
          </cell>
          <cell r="B887" t="str">
            <v>COAST TO COAST</v>
          </cell>
          <cell r="C887" t="str">
            <v>CHERNG MIN ENTERPRISE CO., LTD</v>
          </cell>
          <cell r="D887" t="str">
            <v>C2C</v>
          </cell>
          <cell r="E887" t="str">
            <v>C2CC</v>
          </cell>
          <cell r="F887" t="str">
            <v>CCIMC67470</v>
          </cell>
          <cell r="G887" t="str">
            <v>MC;10-15 CAMARO;CHRM;FULL</v>
          </cell>
          <cell r="O887">
            <v>16.79</v>
          </cell>
          <cell r="P887" t="str">
            <v>DB</v>
          </cell>
          <cell r="Q887">
            <v>0.16</v>
          </cell>
          <cell r="R887">
            <v>2.5000000000000001E-2</v>
          </cell>
          <cell r="S887">
            <v>0</v>
          </cell>
          <cell r="X887">
            <v>19.896149999999995</v>
          </cell>
          <cell r="Y887">
            <v>101.89</v>
          </cell>
          <cell r="Z887">
            <v>0.80472911963882632</v>
          </cell>
          <cell r="AC887">
            <v>72</v>
          </cell>
          <cell r="AD887">
            <v>0.7236645833333335</v>
          </cell>
          <cell r="AE887" t="str">
            <v/>
          </cell>
        </row>
        <row r="888">
          <cell r="A888" t="str">
            <v>MC67476</v>
          </cell>
          <cell r="B888" t="str">
            <v>COAST TO COAST</v>
          </cell>
          <cell r="C888" t="str">
            <v>CHERNG MIN ENTERPRISE CO., LTD</v>
          </cell>
          <cell r="D888" t="str">
            <v>C2C</v>
          </cell>
          <cell r="E888" t="str">
            <v>C2CC</v>
          </cell>
          <cell r="F888" t="str">
            <v>CCIMC67476</v>
          </cell>
          <cell r="G888" t="str">
            <v>MC;11-14 SONATA;CHRM;FULL</v>
          </cell>
          <cell r="O888">
            <v>16.18</v>
          </cell>
          <cell r="P888" t="str">
            <v>DB</v>
          </cell>
          <cell r="Q888">
            <v>0.16</v>
          </cell>
          <cell r="R888">
            <v>2.5000000000000001E-2</v>
          </cell>
          <cell r="S888">
            <v>0</v>
          </cell>
          <cell r="X888">
            <v>19.173299999999998</v>
          </cell>
          <cell r="Y888">
            <v>101.89</v>
          </cell>
          <cell r="Z888">
            <v>0.8118235351850035</v>
          </cell>
          <cell r="AC888">
            <v>72</v>
          </cell>
          <cell r="AD888">
            <v>0.73370416666666671</v>
          </cell>
          <cell r="AE888" t="str">
            <v/>
          </cell>
        </row>
        <row r="889">
          <cell r="A889" t="str">
            <v>MC67477</v>
          </cell>
          <cell r="B889" t="str">
            <v>COAST TO COAST</v>
          </cell>
          <cell r="C889" t="str">
            <v>CHERNG MIN ENTERPRISE CO., LTD</v>
          </cell>
          <cell r="D889" t="str">
            <v>C2C</v>
          </cell>
          <cell r="E889" t="str">
            <v>C2CC</v>
          </cell>
          <cell r="F889" t="str">
            <v>CCIMC67477</v>
          </cell>
          <cell r="G889" t="str">
            <v>MC;11-20 GD CHEROKEE;CHRM;HALF TOP</v>
          </cell>
          <cell r="O889">
            <v>16.149999999999999</v>
          </cell>
          <cell r="P889" t="str">
            <v>DB</v>
          </cell>
          <cell r="Q889">
            <v>0.16</v>
          </cell>
          <cell r="R889">
            <v>2.5000000000000001E-2</v>
          </cell>
          <cell r="S889">
            <v>0</v>
          </cell>
          <cell r="X889">
            <v>19.137749999999997</v>
          </cell>
          <cell r="Y889">
            <v>101.89</v>
          </cell>
          <cell r="Z889">
            <v>0.81217244086760232</v>
          </cell>
          <cell r="AC889">
            <v>72</v>
          </cell>
          <cell r="AD889">
            <v>0.73419791666666667</v>
          </cell>
          <cell r="AE889" t="str">
            <v/>
          </cell>
        </row>
        <row r="890">
          <cell r="A890" t="str">
            <v>MC67477BLK</v>
          </cell>
          <cell r="B890" t="str">
            <v>COAST TO COAST</v>
          </cell>
          <cell r="C890" t="str">
            <v>CHERNG MIN ENTERPRISE CO., LTD</v>
          </cell>
          <cell r="D890" t="str">
            <v>C2C</v>
          </cell>
          <cell r="E890" t="str">
            <v>C2CC</v>
          </cell>
          <cell r="F890" t="str">
            <v>CCIMC67477BLK</v>
          </cell>
          <cell r="G890" t="str">
            <v>MC;11-20 GD CHEROKEE;BLK;HALF TOP</v>
          </cell>
          <cell r="O890">
            <v>16.149999999999999</v>
          </cell>
          <cell r="P890" t="str">
            <v>DB</v>
          </cell>
          <cell r="Q890">
            <v>0.16</v>
          </cell>
          <cell r="R890">
            <v>2.5000000000000001E-2</v>
          </cell>
          <cell r="S890">
            <v>0</v>
          </cell>
          <cell r="X890">
            <v>19.137749999999997</v>
          </cell>
          <cell r="Y890">
            <v>101.89</v>
          </cell>
          <cell r="Z890">
            <v>0.81217244086760232</v>
          </cell>
          <cell r="AC890">
            <v>72</v>
          </cell>
          <cell r="AD890">
            <v>0.73419791666666667</v>
          </cell>
          <cell r="AE890" t="str">
            <v/>
          </cell>
        </row>
        <row r="891">
          <cell r="A891" t="str">
            <v>MC67478</v>
          </cell>
          <cell r="B891" t="str">
            <v>COAST TO COAST</v>
          </cell>
          <cell r="C891" t="str">
            <v>CHERNG MIN ENTERPRISE CO., LTD</v>
          </cell>
          <cell r="D891" t="str">
            <v>C2C</v>
          </cell>
          <cell r="E891" t="str">
            <v>C2CC</v>
          </cell>
          <cell r="F891" t="str">
            <v>CCIMC67478</v>
          </cell>
          <cell r="G891" t="str">
            <v>MC;11-15 SORENTO;CHRM;HALF TOP;W/TS</v>
          </cell>
          <cell r="O891">
            <v>16.100000000000001</v>
          </cell>
          <cell r="P891" t="str">
            <v>DB</v>
          </cell>
          <cell r="Q891">
            <v>0.16</v>
          </cell>
          <cell r="R891">
            <v>2.5000000000000001E-2</v>
          </cell>
          <cell r="S891">
            <v>0</v>
          </cell>
          <cell r="X891">
            <v>19.078499999999998</v>
          </cell>
          <cell r="Y891">
            <v>101.89</v>
          </cell>
          <cell r="Z891">
            <v>0.81275395033860043</v>
          </cell>
          <cell r="AC891">
            <v>72</v>
          </cell>
          <cell r="AD891">
            <v>0.73502083333333335</v>
          </cell>
          <cell r="AE891" t="str">
            <v/>
          </cell>
        </row>
        <row r="892">
          <cell r="A892" t="str">
            <v>MC67479</v>
          </cell>
          <cell r="B892" t="str">
            <v>COAST TO COAST</v>
          </cell>
          <cell r="C892" t="str">
            <v>CHERNG MIN ENTERPRISE CO., LTD</v>
          </cell>
          <cell r="D892" t="str">
            <v>C2C</v>
          </cell>
          <cell r="E892" t="str">
            <v>C2CC</v>
          </cell>
          <cell r="F892" t="str">
            <v>CCIMC67479</v>
          </cell>
          <cell r="G892" t="str">
            <v>MC;11-15 CRUZE;CHRM;HALF TOP</v>
          </cell>
          <cell r="O892">
            <v>16.100000000000001</v>
          </cell>
          <cell r="P892" t="str">
            <v>DB</v>
          </cell>
          <cell r="Q892">
            <v>0.16</v>
          </cell>
          <cell r="R892">
            <v>2.5000000000000001E-2</v>
          </cell>
          <cell r="S892">
            <v>0</v>
          </cell>
          <cell r="X892">
            <v>19.078499999999998</v>
          </cell>
          <cell r="Y892">
            <v>101.89</v>
          </cell>
          <cell r="Z892">
            <v>0.81275395033860043</v>
          </cell>
          <cell r="AC892">
            <v>72</v>
          </cell>
          <cell r="AD892">
            <v>0.73502083333333335</v>
          </cell>
          <cell r="AE892" t="str">
            <v/>
          </cell>
        </row>
        <row r="893">
          <cell r="A893" t="str">
            <v>MC67481</v>
          </cell>
          <cell r="B893" t="str">
            <v>COAST TO COAST</v>
          </cell>
          <cell r="C893" t="str">
            <v>CHERNG MIN ENTERPRISE CO., LTD</v>
          </cell>
          <cell r="D893" t="str">
            <v>C2C</v>
          </cell>
          <cell r="E893" t="str">
            <v>C2CC</v>
          </cell>
          <cell r="F893" t="str">
            <v>CCIMC67481</v>
          </cell>
          <cell r="G893" t="str">
            <v>MC;11-20 CHRYSLER 300;CHRM;FULL</v>
          </cell>
          <cell r="O893">
            <v>16.71</v>
          </cell>
          <cell r="P893" t="str">
            <v>DB</v>
          </cell>
          <cell r="Q893">
            <v>0.16</v>
          </cell>
          <cell r="R893">
            <v>2.5000000000000001E-2</v>
          </cell>
          <cell r="S893">
            <v>0</v>
          </cell>
          <cell r="X893">
            <v>19.801349999999999</v>
          </cell>
          <cell r="Y893">
            <v>101.89</v>
          </cell>
          <cell r="Z893">
            <v>0.80565953479242325</v>
          </cell>
          <cell r="AC893">
            <v>72</v>
          </cell>
          <cell r="AD893">
            <v>0.72498125000000002</v>
          </cell>
          <cell r="AE893" t="str">
            <v/>
          </cell>
        </row>
        <row r="894">
          <cell r="A894" t="str">
            <v>MC67482</v>
          </cell>
          <cell r="B894" t="str">
            <v>COAST TO COAST</v>
          </cell>
          <cell r="C894" t="str">
            <v>CHERNG MIN ENTERPRISE CO., LTD</v>
          </cell>
          <cell r="D894" t="str">
            <v>C2C</v>
          </cell>
          <cell r="E894" t="str">
            <v>C2CC</v>
          </cell>
          <cell r="F894" t="str">
            <v>CCIMC67482</v>
          </cell>
          <cell r="G894" t="str">
            <v>MC;11-15 EXPLORER;CHRM;HALF TOP</v>
          </cell>
          <cell r="O894">
            <v>15.55</v>
          </cell>
          <cell r="P894" t="str">
            <v>DB</v>
          </cell>
          <cell r="Q894">
            <v>0.16</v>
          </cell>
          <cell r="R894">
            <v>2.5000000000000001E-2</v>
          </cell>
          <cell r="S894">
            <v>0</v>
          </cell>
          <cell r="X894">
            <v>18.426749999999998</v>
          </cell>
          <cell r="Y894">
            <v>101.89</v>
          </cell>
          <cell r="Z894">
            <v>0.81915055451957997</v>
          </cell>
          <cell r="AC894">
            <v>72</v>
          </cell>
          <cell r="AD894">
            <v>0.74407291666666664</v>
          </cell>
          <cell r="AE894" t="str">
            <v/>
          </cell>
        </row>
        <row r="895">
          <cell r="A895" t="str">
            <v>MC67483</v>
          </cell>
          <cell r="B895" t="str">
            <v>COAST TO COAST</v>
          </cell>
          <cell r="C895" t="str">
            <v>SOUN MIIN CO., LTD</v>
          </cell>
          <cell r="D895" t="str">
            <v>C2C</v>
          </cell>
          <cell r="E895" t="str">
            <v>C2CQ</v>
          </cell>
          <cell r="F895" t="str">
            <v>CCIMC67483</v>
          </cell>
          <cell r="G895" t="str">
            <v>MC;05-10 COMMANDER;CHRM;HALF TOP</v>
          </cell>
          <cell r="O895">
            <v>15.3</v>
          </cell>
          <cell r="P895" t="str">
            <v>DB</v>
          </cell>
          <cell r="Q895">
            <v>0.16</v>
          </cell>
          <cell r="R895">
            <v>2.5000000000000001E-2</v>
          </cell>
          <cell r="S895">
            <v>0</v>
          </cell>
          <cell r="X895">
            <v>18.130499999999998</v>
          </cell>
          <cell r="Y895">
            <v>109.89</v>
          </cell>
          <cell r="Z895">
            <v>0.83501228501228508</v>
          </cell>
          <cell r="AC895">
            <v>78</v>
          </cell>
          <cell r="AD895">
            <v>0.76755769230769233</v>
          </cell>
          <cell r="AE895" t="str">
            <v/>
          </cell>
        </row>
        <row r="896">
          <cell r="A896" t="str">
            <v>MC67485</v>
          </cell>
          <cell r="B896" t="str">
            <v>COAST TO COAST</v>
          </cell>
          <cell r="C896" t="str">
            <v>GOLDEN KNIGHT ENTERPRISE CO., LTD</v>
          </cell>
          <cell r="D896" t="str">
            <v>C2C</v>
          </cell>
          <cell r="E896" t="str">
            <v>C2CG</v>
          </cell>
          <cell r="F896" t="str">
            <v>CCIMC67485</v>
          </cell>
          <cell r="G896" t="str">
            <v>MC;11-14 EDGE;CHRM;HALF TOP</v>
          </cell>
          <cell r="O896">
            <v>17.64</v>
          </cell>
          <cell r="P896" t="str">
            <v>DB</v>
          </cell>
          <cell r="Q896">
            <v>0.16</v>
          </cell>
          <cell r="R896">
            <v>2.5000000000000001E-2</v>
          </cell>
          <cell r="S896">
            <v>0</v>
          </cell>
          <cell r="X896">
            <v>20.903399999999998</v>
          </cell>
          <cell r="Y896">
            <v>102.89</v>
          </cell>
          <cell r="Z896">
            <v>0.79683739916415597</v>
          </cell>
          <cell r="AC896">
            <v>73</v>
          </cell>
          <cell r="AD896">
            <v>0.71365205479452054</v>
          </cell>
          <cell r="AE896" t="str">
            <v/>
          </cell>
        </row>
        <row r="897">
          <cell r="A897" t="str">
            <v>MC67486</v>
          </cell>
          <cell r="B897" t="str">
            <v>COAST TO COAST</v>
          </cell>
          <cell r="C897" t="str">
            <v>GOLDEN KNIGHT ENTERPRISE CO., LTD</v>
          </cell>
          <cell r="D897" t="str">
            <v>C2C</v>
          </cell>
          <cell r="E897" t="str">
            <v>C2CG</v>
          </cell>
          <cell r="F897" t="str">
            <v>CCIMC67486</v>
          </cell>
          <cell r="G897" t="str">
            <v>MC;13-16 ESCAPE;CHRM;HALF TOP</v>
          </cell>
          <cell r="O897">
            <v>17.64</v>
          </cell>
          <cell r="P897" t="str">
            <v>DB</v>
          </cell>
          <cell r="Q897">
            <v>0.16</v>
          </cell>
          <cell r="R897">
            <v>2.5000000000000001E-2</v>
          </cell>
          <cell r="S897">
            <v>0</v>
          </cell>
          <cell r="X897">
            <v>20.903399999999998</v>
          </cell>
          <cell r="Y897">
            <v>102.89</v>
          </cell>
          <cell r="Z897">
            <v>0.79683739916415597</v>
          </cell>
          <cell r="AC897">
            <v>73</v>
          </cell>
          <cell r="AD897">
            <v>0.71365205479452054</v>
          </cell>
          <cell r="AE897" t="str">
            <v/>
          </cell>
        </row>
        <row r="898">
          <cell r="A898" t="str">
            <v>MC67487</v>
          </cell>
          <cell r="B898" t="str">
            <v>COAST TO COAST</v>
          </cell>
          <cell r="C898" t="str">
            <v>GOLDEN KNIGHT ENTERPRISE CO., LTD</v>
          </cell>
          <cell r="D898" t="str">
            <v>C2C</v>
          </cell>
          <cell r="E898" t="str">
            <v>C2CG</v>
          </cell>
          <cell r="F898" t="str">
            <v>CCIMC67487</v>
          </cell>
          <cell r="G898" t="str">
            <v>MC;12-17 CAMRY;CHRM;HALF TOP</v>
          </cell>
          <cell r="O898">
            <v>17.64</v>
          </cell>
          <cell r="P898" t="str">
            <v>DB</v>
          </cell>
          <cell r="Q898">
            <v>0.16</v>
          </cell>
          <cell r="R898">
            <v>2.5000000000000001E-2</v>
          </cell>
          <cell r="S898">
            <v>0</v>
          </cell>
          <cell r="X898">
            <v>20.903399999999998</v>
          </cell>
          <cell r="Y898">
            <v>102.89</v>
          </cell>
          <cell r="Z898">
            <v>0.79683739916415597</v>
          </cell>
          <cell r="AC898">
            <v>73</v>
          </cell>
          <cell r="AD898">
            <v>0.71365205479452054</v>
          </cell>
          <cell r="AE898" t="str">
            <v/>
          </cell>
        </row>
        <row r="899">
          <cell r="A899" t="str">
            <v>MC67488</v>
          </cell>
          <cell r="B899" t="str">
            <v>COAST TO COAST</v>
          </cell>
          <cell r="C899" t="str">
            <v>SOUN MIIN CO., LTD</v>
          </cell>
          <cell r="D899" t="str">
            <v>C2C</v>
          </cell>
          <cell r="E899" t="str">
            <v>C2CQ</v>
          </cell>
          <cell r="F899" t="str">
            <v>CCIMC67488</v>
          </cell>
          <cell r="G899" t="str">
            <v>MC;08-20 GD CARAVAN;CHRM;HALF TOP</v>
          </cell>
          <cell r="O899">
            <v>18.239999999999998</v>
          </cell>
          <cell r="P899" t="str">
            <v>DB</v>
          </cell>
          <cell r="Q899">
            <v>0.16</v>
          </cell>
          <cell r="R899">
            <v>2.5000000000000001E-2</v>
          </cell>
          <cell r="S899">
            <v>0</v>
          </cell>
          <cell r="X899">
            <v>21.614399999999996</v>
          </cell>
          <cell r="Y899">
            <v>109.89</v>
          </cell>
          <cell r="Z899">
            <v>0.80330876330876333</v>
          </cell>
          <cell r="AC899">
            <v>78</v>
          </cell>
          <cell r="AD899">
            <v>0.72289230769230772</v>
          </cell>
          <cell r="AE899" t="str">
            <v/>
          </cell>
        </row>
        <row r="900">
          <cell r="A900" t="str">
            <v>MC67491</v>
          </cell>
          <cell r="B900" t="str">
            <v>COAST TO COAST</v>
          </cell>
          <cell r="C900" t="str">
            <v>CHERNG MIN ENTERPRISE CO., LTD</v>
          </cell>
          <cell r="D900" t="str">
            <v>C2C</v>
          </cell>
          <cell r="E900" t="str">
            <v>C2CC</v>
          </cell>
          <cell r="F900" t="str">
            <v>CCIMC67491</v>
          </cell>
          <cell r="G900" t="str">
            <v>MC;13-18 ESCAPE;CHRM;HALF TOP;W/ TS</v>
          </cell>
          <cell r="O900">
            <v>15.55</v>
          </cell>
          <cell r="P900" t="str">
            <v>DB</v>
          </cell>
          <cell r="Q900">
            <v>0.16</v>
          </cell>
          <cell r="R900">
            <v>2.5000000000000001E-2</v>
          </cell>
          <cell r="S900">
            <v>0</v>
          </cell>
          <cell r="X900">
            <v>18.426749999999998</v>
          </cell>
          <cell r="Y900">
            <v>101.89</v>
          </cell>
          <cell r="Z900">
            <v>0.81915055451957997</v>
          </cell>
          <cell r="AC900">
            <v>72</v>
          </cell>
          <cell r="AD900">
            <v>0.74407291666666664</v>
          </cell>
          <cell r="AE900" t="str">
            <v/>
          </cell>
        </row>
        <row r="901">
          <cell r="A901" t="str">
            <v>MC67492</v>
          </cell>
          <cell r="B901" t="str">
            <v>COAST TO COAST</v>
          </cell>
          <cell r="C901" t="str">
            <v>SOUN MIIN CO., LTD</v>
          </cell>
          <cell r="D901" t="str">
            <v>C2C</v>
          </cell>
          <cell r="E901" t="str">
            <v>C2CQ</v>
          </cell>
          <cell r="F901" t="str">
            <v>CCIMC67492</v>
          </cell>
          <cell r="G901" t="str">
            <v>MC;09-20 JOURNEY;CHRM;FULL</v>
          </cell>
          <cell r="O901">
            <v>18.239999999999998</v>
          </cell>
          <cell r="P901" t="str">
            <v>DB</v>
          </cell>
          <cell r="Q901">
            <v>0.16</v>
          </cell>
          <cell r="R901">
            <v>2.5000000000000001E-2</v>
          </cell>
          <cell r="S901">
            <v>0</v>
          </cell>
          <cell r="X901">
            <v>21.614399999999996</v>
          </cell>
          <cell r="Y901">
            <v>109.89</v>
          </cell>
          <cell r="Z901">
            <v>0.80330876330876333</v>
          </cell>
          <cell r="AC901">
            <v>78</v>
          </cell>
          <cell r="AD901">
            <v>0.72289230769230772</v>
          </cell>
          <cell r="AE901" t="str">
            <v/>
          </cell>
        </row>
        <row r="902">
          <cell r="A902" t="str">
            <v>MC67493</v>
          </cell>
          <cell r="B902" t="str">
            <v>COAST TO COAST</v>
          </cell>
          <cell r="C902" t="str">
            <v>SOUN MIIN CO., LTD</v>
          </cell>
          <cell r="D902" t="str">
            <v>C2C</v>
          </cell>
          <cell r="E902" t="str">
            <v>C2CQ</v>
          </cell>
          <cell r="F902" t="str">
            <v>CCIMC67493</v>
          </cell>
          <cell r="G902" t="str">
            <v>MC;13-18 ALTIMA;CHRM;FULL</v>
          </cell>
          <cell r="O902">
            <v>18.239999999999998</v>
          </cell>
          <cell r="P902" t="str">
            <v>DB</v>
          </cell>
          <cell r="Q902">
            <v>0.16</v>
          </cell>
          <cell r="R902">
            <v>2.5000000000000001E-2</v>
          </cell>
          <cell r="S902">
            <v>0</v>
          </cell>
          <cell r="X902">
            <v>21.614399999999996</v>
          </cell>
          <cell r="Y902">
            <v>109.89</v>
          </cell>
          <cell r="Z902">
            <v>0.80330876330876333</v>
          </cell>
          <cell r="AC902">
            <v>78</v>
          </cell>
          <cell r="AD902">
            <v>0.72289230769230772</v>
          </cell>
          <cell r="AE902" t="str">
            <v/>
          </cell>
        </row>
        <row r="903">
          <cell r="A903" t="str">
            <v>MC67495B</v>
          </cell>
          <cell r="B903" t="str">
            <v>COAST TO COAST</v>
          </cell>
          <cell r="C903" t="str">
            <v>SOUN MIIN CO., LTD</v>
          </cell>
          <cell r="D903" t="str">
            <v>C2C</v>
          </cell>
          <cell r="E903" t="str">
            <v>C2CQ</v>
          </cell>
          <cell r="F903" t="str">
            <v>CCIMC67495B</v>
          </cell>
          <cell r="G903" t="str">
            <v>MC;14-18 SILV;CHM;W/CRT LIGT;BOTTOM</v>
          </cell>
          <cell r="O903">
            <v>15.3</v>
          </cell>
          <cell r="P903" t="str">
            <v>DB</v>
          </cell>
          <cell r="Q903">
            <v>0.16</v>
          </cell>
          <cell r="R903">
            <v>2.5000000000000001E-2</v>
          </cell>
          <cell r="S903">
            <v>0</v>
          </cell>
          <cell r="X903">
            <v>18.130499999999998</v>
          </cell>
          <cell r="Y903">
            <v>78.89</v>
          </cell>
          <cell r="Z903">
            <v>0.77017999746482446</v>
          </cell>
          <cell r="AC903">
            <v>55</v>
          </cell>
          <cell r="AD903">
            <v>0.67035454545454554</v>
          </cell>
          <cell r="AE903" t="str">
            <v/>
          </cell>
        </row>
        <row r="904">
          <cell r="A904" t="str">
            <v>MC67495BLK</v>
          </cell>
          <cell r="B904" t="str">
            <v>COAST TO COAST</v>
          </cell>
          <cell r="C904" t="str">
            <v>SOUN MIIN CO., LTD</v>
          </cell>
          <cell r="D904" t="str">
            <v>C2C</v>
          </cell>
          <cell r="E904" t="str">
            <v>C2CQ</v>
          </cell>
          <cell r="F904" t="str">
            <v>CCIMC67495BLK</v>
          </cell>
          <cell r="G904" t="str">
            <v>MC;14-18 SILVO;BLK;W/CRT LIT;BOTTOM</v>
          </cell>
          <cell r="O904">
            <v>12.85</v>
          </cell>
          <cell r="P904" t="str">
            <v>DB</v>
          </cell>
          <cell r="Q904">
            <v>0.16</v>
          </cell>
          <cell r="R904">
            <v>2.5000000000000001E-2</v>
          </cell>
          <cell r="S904">
            <v>0</v>
          </cell>
          <cell r="X904">
            <v>15.227249999999998</v>
          </cell>
          <cell r="Y904">
            <v>98.89</v>
          </cell>
          <cell r="Z904">
            <v>0.84601830316513305</v>
          </cell>
          <cell r="AC904">
            <v>70</v>
          </cell>
          <cell r="AD904">
            <v>0.78246785714285716</v>
          </cell>
          <cell r="AE904" t="str">
            <v/>
          </cell>
        </row>
        <row r="905">
          <cell r="A905" t="str">
            <v>MC67495R</v>
          </cell>
          <cell r="B905" t="str">
            <v>COAST TO COAST</v>
          </cell>
          <cell r="C905" t="str">
            <v>SOUN MIIN CO., LTD</v>
          </cell>
          <cell r="D905" t="str">
            <v>C2C</v>
          </cell>
          <cell r="E905" t="str">
            <v>C2CQ</v>
          </cell>
          <cell r="F905" t="str">
            <v>CCIMC67495R</v>
          </cell>
          <cell r="G905" t="str">
            <v>MC;14-18 SILVO;CHRM;HALF TOP REPL</v>
          </cell>
          <cell r="O905">
            <v>16.52</v>
          </cell>
          <cell r="P905" t="str">
            <v>DB</v>
          </cell>
          <cell r="Q905">
            <v>0.16</v>
          </cell>
          <cell r="R905">
            <v>2.5000000000000001E-2</v>
          </cell>
          <cell r="S905">
            <v>0</v>
          </cell>
          <cell r="X905">
            <v>19.576199999999996</v>
          </cell>
          <cell r="Y905">
            <v>98.89</v>
          </cell>
          <cell r="Z905">
            <v>0.80204065122863788</v>
          </cell>
          <cell r="AC905">
            <v>70</v>
          </cell>
          <cell r="AD905">
            <v>0.72033999999999998</v>
          </cell>
          <cell r="AE905" t="str">
            <v/>
          </cell>
        </row>
        <row r="906">
          <cell r="A906" t="str">
            <v>MC67496</v>
          </cell>
          <cell r="B906" t="str">
            <v>COAST TO COAST</v>
          </cell>
          <cell r="C906" t="str">
            <v>CHERNG MIN ENTERPRISE CO., LTD</v>
          </cell>
          <cell r="D906" t="str">
            <v>C2C</v>
          </cell>
          <cell r="E906" t="str">
            <v>C2CC</v>
          </cell>
          <cell r="F906" t="str">
            <v>CCIMC67496</v>
          </cell>
          <cell r="G906" t="str">
            <v>MC;13-18 RAM;CHRM;FULL;W/ TS</v>
          </cell>
          <cell r="O906">
            <v>16.739999999999998</v>
          </cell>
          <cell r="P906" t="str">
            <v>DB</v>
          </cell>
          <cell r="Q906">
            <v>0.16</v>
          </cell>
          <cell r="R906">
            <v>2.5000000000000001E-2</v>
          </cell>
          <cell r="S906">
            <v>0</v>
          </cell>
          <cell r="X906">
            <v>19.836899999999996</v>
          </cell>
          <cell r="Y906">
            <v>101.89</v>
          </cell>
          <cell r="Z906">
            <v>0.80531062910982432</v>
          </cell>
          <cell r="AC906">
            <v>72</v>
          </cell>
          <cell r="AD906">
            <v>0.72448749999999995</v>
          </cell>
          <cell r="AE906" t="str">
            <v/>
          </cell>
        </row>
        <row r="907">
          <cell r="A907" t="str">
            <v>MC67497R</v>
          </cell>
          <cell r="B907" t="str">
            <v>COAST TO COAST</v>
          </cell>
          <cell r="C907" t="str">
            <v>SOUN MIIN CO., LTD</v>
          </cell>
          <cell r="D907" t="str">
            <v>C2C</v>
          </cell>
          <cell r="E907" t="str">
            <v>C2CQ</v>
          </cell>
          <cell r="F907" t="str">
            <v>CCIMC67497R</v>
          </cell>
          <cell r="G907" t="str">
            <v>MC;14-20 IMPALA;CHRM;HALF TOP REPL</v>
          </cell>
          <cell r="O907">
            <v>16.52</v>
          </cell>
          <cell r="P907" t="str">
            <v>DB</v>
          </cell>
          <cell r="Q907">
            <v>0.16</v>
          </cell>
          <cell r="R907">
            <v>2.5000000000000001E-2</v>
          </cell>
          <cell r="S907">
            <v>0</v>
          </cell>
          <cell r="X907">
            <v>19.576199999999996</v>
          </cell>
          <cell r="Y907">
            <v>98.89</v>
          </cell>
          <cell r="Z907">
            <v>0.80204065122863788</v>
          </cell>
          <cell r="AC907">
            <v>70</v>
          </cell>
          <cell r="AD907">
            <v>0.72033999999999998</v>
          </cell>
          <cell r="AE907" t="str">
            <v/>
          </cell>
        </row>
        <row r="908">
          <cell r="A908" t="str">
            <v>MC67497RBK</v>
          </cell>
          <cell r="B908" t="str">
            <v>COAST TO COAST</v>
          </cell>
          <cell r="C908" t="str">
            <v>SOUN MIIN CO., LTD</v>
          </cell>
          <cell r="D908" t="str">
            <v>C2C</v>
          </cell>
          <cell r="E908" t="str">
            <v>C2CQ</v>
          </cell>
          <cell r="F908" t="str">
            <v>CCIMC67497RBK</v>
          </cell>
          <cell r="G908" t="str">
            <v>MC;14-20 IMPALA;BLK;HALF TOP REPL</v>
          </cell>
          <cell r="O908">
            <v>14.67</v>
          </cell>
          <cell r="P908" t="str">
            <v>DB</v>
          </cell>
          <cell r="Q908">
            <v>0.16</v>
          </cell>
          <cell r="R908">
            <v>2.5000000000000001E-2</v>
          </cell>
          <cell r="S908">
            <v>0</v>
          </cell>
          <cell r="X908">
            <v>17.383949999999999</v>
          </cell>
          <cell r="Y908">
            <v>98.89</v>
          </cell>
          <cell r="Z908">
            <v>0.82420922236828797</v>
          </cell>
          <cell r="AC908">
            <v>70</v>
          </cell>
          <cell r="AD908">
            <v>0.75165785714285716</v>
          </cell>
          <cell r="AE908" t="str">
            <v/>
          </cell>
        </row>
        <row r="909">
          <cell r="A909" t="str">
            <v>MC67498</v>
          </cell>
          <cell r="B909" t="str">
            <v>COAST TO COAST</v>
          </cell>
          <cell r="C909" t="str">
            <v>CHERNG MIN ENTERPRISE CO., LTD</v>
          </cell>
          <cell r="D909" t="str">
            <v>C2C</v>
          </cell>
          <cell r="E909" t="str">
            <v>C2CC</v>
          </cell>
          <cell r="F909" t="str">
            <v>CCIMC67498</v>
          </cell>
          <cell r="G909" t="str">
            <v>MC;13-18 RAV4;CHRM;FULL</v>
          </cell>
          <cell r="O909">
            <v>16.71</v>
          </cell>
          <cell r="P909" t="str">
            <v>DB</v>
          </cell>
          <cell r="Q909">
            <v>0.16</v>
          </cell>
          <cell r="R909">
            <v>2.5000000000000001E-2</v>
          </cell>
          <cell r="S909">
            <v>0</v>
          </cell>
          <cell r="X909">
            <v>19.801349999999999</v>
          </cell>
          <cell r="Y909">
            <v>101.89</v>
          </cell>
          <cell r="Z909">
            <v>0.80565953479242325</v>
          </cell>
          <cell r="AC909">
            <v>72</v>
          </cell>
          <cell r="AD909">
            <v>0.72498125000000002</v>
          </cell>
          <cell r="AE909" t="str">
            <v/>
          </cell>
        </row>
        <row r="910">
          <cell r="A910" t="str">
            <v>MC67498T</v>
          </cell>
          <cell r="B910" t="str">
            <v>COAST TO COAST</v>
          </cell>
          <cell r="C910" t="str">
            <v>CHERNG MIN ENTERPRISE CO., LTD</v>
          </cell>
          <cell r="D910" t="str">
            <v>C2C</v>
          </cell>
          <cell r="E910" t="str">
            <v>C2CC</v>
          </cell>
          <cell r="F910" t="str">
            <v>CCIMC67498T</v>
          </cell>
          <cell r="G910" t="str">
            <v>MC;13-18 RAV4;CHRM;HALF TOP</v>
          </cell>
          <cell r="O910">
            <v>14.5</v>
          </cell>
          <cell r="P910" t="str">
            <v>DB</v>
          </cell>
          <cell r="Q910">
            <v>0.16</v>
          </cell>
          <cell r="R910">
            <v>2.5000000000000001E-2</v>
          </cell>
          <cell r="S910">
            <v>0</v>
          </cell>
          <cell r="X910">
            <v>17.182499999999997</v>
          </cell>
          <cell r="Y910">
            <v>89.89</v>
          </cell>
          <cell r="Z910">
            <v>0.80884970519523869</v>
          </cell>
          <cell r="AC910">
            <v>63</v>
          </cell>
          <cell r="AD910">
            <v>0.72726190476190478</v>
          </cell>
          <cell r="AE910" t="str">
            <v/>
          </cell>
        </row>
        <row r="911">
          <cell r="A911" t="str">
            <v>MC67498TBK</v>
          </cell>
          <cell r="B911" t="str">
            <v>COAST TO COAST</v>
          </cell>
          <cell r="C911" t="str">
            <v>CHERNG MIN ENTERPRISE CO., LTD</v>
          </cell>
          <cell r="D911" t="str">
            <v>C2C</v>
          </cell>
          <cell r="E911" t="str">
            <v>C2CC</v>
          </cell>
          <cell r="F911" t="str">
            <v>CCIMC67498TBK</v>
          </cell>
          <cell r="G911" t="str">
            <v>MC;13-18 RAV4;BLK;HALF TOP</v>
          </cell>
          <cell r="O911">
            <v>14.5</v>
          </cell>
          <cell r="P911" t="str">
            <v>DB</v>
          </cell>
          <cell r="Q911">
            <v>0.16</v>
          </cell>
          <cell r="R911">
            <v>2.5000000000000001E-2</v>
          </cell>
          <cell r="S911">
            <v>0</v>
          </cell>
          <cell r="X911">
            <v>17.182499999999997</v>
          </cell>
          <cell r="Y911">
            <v>89.89</v>
          </cell>
          <cell r="Z911">
            <v>0.80884970519523869</v>
          </cell>
          <cell r="AC911">
            <v>63</v>
          </cell>
          <cell r="AD911">
            <v>0.72726190476190478</v>
          </cell>
          <cell r="AE911" t="str">
            <v/>
          </cell>
        </row>
        <row r="912">
          <cell r="A912" t="str">
            <v>MC67502</v>
          </cell>
          <cell r="B912" t="str">
            <v>COAST TO COAST</v>
          </cell>
          <cell r="C912" t="str">
            <v>CHERNG MIN ENTERPRISE CO., LTD</v>
          </cell>
          <cell r="D912" t="str">
            <v>C2C</v>
          </cell>
          <cell r="E912" t="str">
            <v>C2CC</v>
          </cell>
          <cell r="F912" t="str">
            <v>CCIMC67502</v>
          </cell>
          <cell r="G912" t="str">
            <v>MC;07-13 SILVERADO;CHRM;FULL TOW</v>
          </cell>
          <cell r="O912">
            <v>20.190000000000001</v>
          </cell>
          <cell r="P912" t="str">
            <v>DB</v>
          </cell>
          <cell r="Q912">
            <v>0.16</v>
          </cell>
          <cell r="R912">
            <v>2.5000000000000001E-2</v>
          </cell>
          <cell r="S912">
            <v>0</v>
          </cell>
          <cell r="X912">
            <v>23.925149999999999</v>
          </cell>
          <cell r="Y912">
            <v>117.89</v>
          </cell>
          <cell r="Z912">
            <v>0.79705530579353634</v>
          </cell>
          <cell r="AC912">
            <v>84</v>
          </cell>
          <cell r="AD912">
            <v>0.71517678571428567</v>
          </cell>
          <cell r="AE912" t="str">
            <v/>
          </cell>
        </row>
        <row r="913">
          <cell r="A913" t="str">
            <v>MC67503</v>
          </cell>
          <cell r="B913" t="str">
            <v>COAST TO COAST</v>
          </cell>
          <cell r="C913" t="str">
            <v>CHERNG MIN ENTERPRISE CO., LTD</v>
          </cell>
          <cell r="D913" t="str">
            <v>C2C</v>
          </cell>
          <cell r="E913" t="str">
            <v>C2CC</v>
          </cell>
          <cell r="F913" t="str">
            <v>CCIMC67503</v>
          </cell>
          <cell r="G913" t="str">
            <v>MC;07-20 TUNDRA;CHRM;FULL TOW;W/ TS</v>
          </cell>
          <cell r="O913">
            <v>20.16</v>
          </cell>
          <cell r="P913" t="str">
            <v>DB</v>
          </cell>
          <cell r="Q913">
            <v>0.16</v>
          </cell>
          <cell r="R913">
            <v>2.5000000000000001E-2</v>
          </cell>
          <cell r="S913">
            <v>0</v>
          </cell>
          <cell r="X913">
            <v>23.889599999999998</v>
          </cell>
          <cell r="Y913">
            <v>117.89</v>
          </cell>
          <cell r="Z913">
            <v>0.79735685808804813</v>
          </cell>
          <cell r="AC913">
            <v>84</v>
          </cell>
          <cell r="AD913">
            <v>0.71560000000000001</v>
          </cell>
          <cell r="AE913" t="str">
            <v/>
          </cell>
        </row>
        <row r="914">
          <cell r="A914" t="str">
            <v>MC67505</v>
          </cell>
          <cell r="B914" t="str">
            <v>COAST TO COAST</v>
          </cell>
          <cell r="C914" t="str">
            <v>SOUN MIIN CO., LTD</v>
          </cell>
          <cell r="D914" t="str">
            <v>C2C</v>
          </cell>
          <cell r="E914" t="str">
            <v>C2CQ</v>
          </cell>
          <cell r="F914" t="str">
            <v>CCIMC67505</v>
          </cell>
          <cell r="G914" t="str">
            <v>MC;13-15 MALIBU;CHRM;HALF TOP</v>
          </cell>
          <cell r="O914">
            <v>15.3</v>
          </cell>
          <cell r="P914" t="str">
            <v>DB</v>
          </cell>
          <cell r="Q914">
            <v>0.16</v>
          </cell>
          <cell r="R914">
            <v>2.5000000000000001E-2</v>
          </cell>
          <cell r="S914">
            <v>0</v>
          </cell>
          <cell r="X914">
            <v>18.130499999999998</v>
          </cell>
          <cell r="Y914">
            <v>109.89</v>
          </cell>
          <cell r="Z914">
            <v>0.83501228501228508</v>
          </cell>
          <cell r="AC914">
            <v>78</v>
          </cell>
          <cell r="AD914">
            <v>0.76755769230769233</v>
          </cell>
          <cell r="AE914" t="str">
            <v/>
          </cell>
        </row>
        <row r="915">
          <cell r="A915" t="str">
            <v>MC67507R</v>
          </cell>
          <cell r="B915" t="str">
            <v>COAST TO COAST</v>
          </cell>
          <cell r="C915" t="str">
            <v>SOUN MIIN CO., LTD</v>
          </cell>
          <cell r="D915" t="str">
            <v>C2C</v>
          </cell>
          <cell r="E915" t="str">
            <v>C2CQ</v>
          </cell>
          <cell r="F915" t="str">
            <v>CCIMC67507R</v>
          </cell>
          <cell r="G915" t="str">
            <v>MC;15-20 SUB;CHM;HF TP REPL;CRT LIT</v>
          </cell>
          <cell r="O915">
            <v>16.52</v>
          </cell>
          <cell r="P915" t="str">
            <v>DB</v>
          </cell>
          <cell r="Q915">
            <v>0.16</v>
          </cell>
          <cell r="R915">
            <v>2.5000000000000001E-2</v>
          </cell>
          <cell r="S915">
            <v>0</v>
          </cell>
          <cell r="X915">
            <v>19.576199999999996</v>
          </cell>
          <cell r="Y915">
            <v>98.89</v>
          </cell>
          <cell r="Z915">
            <v>0.80204065122863788</v>
          </cell>
          <cell r="AC915">
            <v>70</v>
          </cell>
          <cell r="AD915">
            <v>0.72033999999999998</v>
          </cell>
          <cell r="AE915" t="str">
            <v/>
          </cell>
        </row>
        <row r="916">
          <cell r="A916" t="str">
            <v>MC67509R</v>
          </cell>
          <cell r="B916" t="str">
            <v>COAST TO COAST</v>
          </cell>
          <cell r="C916" t="str">
            <v>SOUN MIIN CO., LTD</v>
          </cell>
          <cell r="D916" t="str">
            <v>C2C</v>
          </cell>
          <cell r="E916" t="str">
            <v>C2CQ</v>
          </cell>
          <cell r="F916" t="str">
            <v>CCIMC67509R</v>
          </cell>
          <cell r="G916" t="str">
            <v>MC;15-20 COLORADO;CHM;HALF TOP REPL</v>
          </cell>
          <cell r="O916">
            <v>16.52</v>
          </cell>
          <cell r="P916" t="str">
            <v>DB</v>
          </cell>
          <cell r="Q916">
            <v>0.16</v>
          </cell>
          <cell r="R916">
            <v>2.5000000000000001E-2</v>
          </cell>
          <cell r="S916">
            <v>0</v>
          </cell>
          <cell r="X916">
            <v>19.576199999999996</v>
          </cell>
          <cell r="Y916">
            <v>98.89</v>
          </cell>
          <cell r="Z916">
            <v>0.80204065122863788</v>
          </cell>
          <cell r="AC916">
            <v>70</v>
          </cell>
          <cell r="AD916">
            <v>0.72033999999999998</v>
          </cell>
          <cell r="AE916" t="str">
            <v/>
          </cell>
        </row>
        <row r="917">
          <cell r="A917" t="str">
            <v>MC67510</v>
          </cell>
          <cell r="B917" t="str">
            <v>COAST TO COAST</v>
          </cell>
          <cell r="C917" t="str">
            <v>CHERNG MIN ENTERPRISE CO., LTD</v>
          </cell>
          <cell r="D917" t="str">
            <v>C2C</v>
          </cell>
          <cell r="E917" t="str">
            <v>C2CC</v>
          </cell>
          <cell r="F917" t="str">
            <v>CCIMC67510</v>
          </cell>
          <cell r="G917" t="str">
            <v>MC;13-17 ACCORD;CHRM;FULL;W/TS /SEN</v>
          </cell>
          <cell r="O917">
            <v>17.25</v>
          </cell>
          <cell r="P917" t="str">
            <v>DB</v>
          </cell>
          <cell r="Q917">
            <v>0.16</v>
          </cell>
          <cell r="R917">
            <v>2.5000000000000001E-2</v>
          </cell>
          <cell r="S917">
            <v>0</v>
          </cell>
          <cell r="X917">
            <v>20.441249999999997</v>
          </cell>
          <cell r="Y917">
            <v>101.89</v>
          </cell>
          <cell r="Z917">
            <v>0.79937923250564336</v>
          </cell>
          <cell r="AC917">
            <v>72</v>
          </cell>
          <cell r="AD917">
            <v>0.71609375000000008</v>
          </cell>
          <cell r="AE917" t="str">
            <v/>
          </cell>
        </row>
        <row r="918">
          <cell r="A918" t="str">
            <v>MC67511</v>
          </cell>
          <cell r="B918" t="str">
            <v>COAST TO COAST</v>
          </cell>
          <cell r="C918" t="str">
            <v>CHERNG MIN ENTERPRISE CO., LTD</v>
          </cell>
          <cell r="D918" t="str">
            <v>C2C</v>
          </cell>
          <cell r="E918" t="str">
            <v>C2CC</v>
          </cell>
          <cell r="F918" t="str">
            <v>CCIMC67511</v>
          </cell>
          <cell r="G918" t="str">
            <v>MC;15-20 F150;CHRM;HALF TOP</v>
          </cell>
          <cell r="O918">
            <v>15.6</v>
          </cell>
          <cell r="P918" t="str">
            <v>DB</v>
          </cell>
          <cell r="Q918">
            <v>0.16</v>
          </cell>
          <cell r="R918">
            <v>2.5000000000000001E-2</v>
          </cell>
          <cell r="S918">
            <v>0</v>
          </cell>
          <cell r="X918">
            <v>18.485999999999997</v>
          </cell>
          <cell r="Y918">
            <v>101.89</v>
          </cell>
          <cell r="Z918">
            <v>0.81856904504858174</v>
          </cell>
          <cell r="AC918">
            <v>72</v>
          </cell>
          <cell r="AD918">
            <v>0.74325000000000008</v>
          </cell>
          <cell r="AE918" t="str">
            <v/>
          </cell>
        </row>
        <row r="919">
          <cell r="A919" t="str">
            <v>MC67511BK</v>
          </cell>
          <cell r="B919" t="str">
            <v>COAST TO COAST</v>
          </cell>
          <cell r="C919" t="str">
            <v>CHERNG MIN ENTERPRISE CO., LTD</v>
          </cell>
          <cell r="D919" t="str">
            <v>C2C</v>
          </cell>
          <cell r="E919" t="str">
            <v>C2CC</v>
          </cell>
          <cell r="F919" t="str">
            <v>CCIMC67511BK</v>
          </cell>
          <cell r="G919" t="str">
            <v>MC;15-20 F150;BLK;HALF TOP</v>
          </cell>
          <cell r="O919">
            <v>15.6</v>
          </cell>
          <cell r="P919" t="str">
            <v>DB</v>
          </cell>
          <cell r="Q919">
            <v>0.16</v>
          </cell>
          <cell r="R919">
            <v>2.5000000000000001E-2</v>
          </cell>
          <cell r="S919">
            <v>0</v>
          </cell>
          <cell r="X919">
            <v>18.485999999999997</v>
          </cell>
          <cell r="Y919">
            <v>101.89</v>
          </cell>
          <cell r="Z919">
            <v>0.81856904504858174</v>
          </cell>
          <cell r="AC919">
            <v>72</v>
          </cell>
          <cell r="AD919">
            <v>0.74325000000000008</v>
          </cell>
          <cell r="AE919" t="str">
            <v/>
          </cell>
        </row>
        <row r="920">
          <cell r="A920" t="str">
            <v>MC67511R</v>
          </cell>
          <cell r="B920" t="str">
            <v>COAST TO COAST</v>
          </cell>
          <cell r="C920" t="str">
            <v>SOUN MIIN CO., LTD</v>
          </cell>
          <cell r="D920" t="str">
            <v>C2C</v>
          </cell>
          <cell r="E920" t="str">
            <v>C2CQ</v>
          </cell>
          <cell r="F920" t="str">
            <v>CCIMC67511R</v>
          </cell>
          <cell r="G920" t="str">
            <v>MC;15-20 F150;CHRM;HALF TOP REPL</v>
          </cell>
          <cell r="O920">
            <v>18.36</v>
          </cell>
          <cell r="P920" t="str">
            <v>DB</v>
          </cell>
          <cell r="Q920">
            <v>0.16</v>
          </cell>
          <cell r="R920">
            <v>2.5000000000000001E-2</v>
          </cell>
          <cell r="S920">
            <v>0</v>
          </cell>
          <cell r="X920">
            <v>21.756599999999995</v>
          </cell>
          <cell r="Y920">
            <v>109.89</v>
          </cell>
          <cell r="Z920">
            <v>0.8020147420147421</v>
          </cell>
          <cell r="AC920">
            <v>78</v>
          </cell>
          <cell r="AD920">
            <v>0.72106923076923091</v>
          </cell>
          <cell r="AE920" t="str">
            <v/>
          </cell>
        </row>
        <row r="921">
          <cell r="A921" t="str">
            <v>MC67511RBK</v>
          </cell>
          <cell r="B921" t="str">
            <v>COAST TO COAST</v>
          </cell>
          <cell r="C921" t="str">
            <v>SOUN MIIN CO., LTD</v>
          </cell>
          <cell r="D921" t="str">
            <v>C2C</v>
          </cell>
          <cell r="E921" t="str">
            <v>C2CQ</v>
          </cell>
          <cell r="F921" t="str">
            <v>CCIMC67511RBK</v>
          </cell>
          <cell r="G921" t="str">
            <v>MC;15-20 F150;BLK;HALF TOP REPL</v>
          </cell>
          <cell r="O921">
            <v>14.67</v>
          </cell>
          <cell r="P921" t="str">
            <v>DB</v>
          </cell>
          <cell r="Q921">
            <v>0.16</v>
          </cell>
          <cell r="R921">
            <v>2.5000000000000001E-2</v>
          </cell>
          <cell r="S921">
            <v>0</v>
          </cell>
          <cell r="X921">
            <v>17.383949999999999</v>
          </cell>
          <cell r="Y921">
            <v>109.89</v>
          </cell>
          <cell r="Z921">
            <v>0.84180589680589679</v>
          </cell>
          <cell r="AC921">
            <v>78</v>
          </cell>
          <cell r="AD921">
            <v>0.77712884615384614</v>
          </cell>
          <cell r="AE921" t="str">
            <v/>
          </cell>
        </row>
        <row r="922">
          <cell r="A922" t="str">
            <v>MC67512</v>
          </cell>
          <cell r="B922" t="str">
            <v>COAST TO COAST</v>
          </cell>
          <cell r="C922" t="str">
            <v>CHERNG MIN ENTERPRISE CO., LTD</v>
          </cell>
          <cell r="D922" t="str">
            <v>C2C</v>
          </cell>
          <cell r="E922" t="str">
            <v>C2CC</v>
          </cell>
          <cell r="F922" t="str">
            <v>CCIMC67512</v>
          </cell>
          <cell r="G922" t="str">
            <v>MC;14-19 COROLLA;HALF TOP W/ TS</v>
          </cell>
          <cell r="O922">
            <v>14.45</v>
          </cell>
          <cell r="P922" t="str">
            <v>DB</v>
          </cell>
          <cell r="Q922">
            <v>0.16</v>
          </cell>
          <cell r="R922">
            <v>2.5000000000000001E-2</v>
          </cell>
          <cell r="S922">
            <v>0</v>
          </cell>
          <cell r="X922">
            <v>17.123249999999995</v>
          </cell>
          <cell r="Y922">
            <v>101.89</v>
          </cell>
          <cell r="Z922">
            <v>0.83194376288153893</v>
          </cell>
          <cell r="AC922">
            <v>72</v>
          </cell>
          <cell r="AD922">
            <v>0.76217708333333334</v>
          </cell>
          <cell r="AE922" t="str">
            <v/>
          </cell>
        </row>
        <row r="923">
          <cell r="A923" t="str">
            <v>MC67514</v>
          </cell>
          <cell r="B923" t="str">
            <v>COAST TO COAST</v>
          </cell>
          <cell r="C923" t="str">
            <v>CHERNG MIN ENTERPRISE CO., LTD</v>
          </cell>
          <cell r="D923" t="str">
            <v>C2C</v>
          </cell>
          <cell r="E923" t="str">
            <v>C2CC</v>
          </cell>
          <cell r="F923" t="str">
            <v>CCIMC67514</v>
          </cell>
          <cell r="G923" t="str">
            <v>MC;15-20 F150;CHRM;FULL TOW;W/ TS</v>
          </cell>
          <cell r="O923">
            <v>33.549999999999997</v>
          </cell>
          <cell r="P923" t="str">
            <v>DB</v>
          </cell>
          <cell r="Q923">
            <v>0.16</v>
          </cell>
          <cell r="R923">
            <v>2.5000000000000001E-2</v>
          </cell>
          <cell r="S923">
            <v>0</v>
          </cell>
          <cell r="X923">
            <v>39.75674999999999</v>
          </cell>
          <cell r="Y923">
            <v>166.89</v>
          </cell>
          <cell r="Z923">
            <v>0.76177871651986351</v>
          </cell>
          <cell r="AC923">
            <v>120</v>
          </cell>
          <cell r="AD923">
            <v>0.6686937500000002</v>
          </cell>
          <cell r="AE923" t="str">
            <v/>
          </cell>
        </row>
        <row r="924">
          <cell r="A924" t="str">
            <v>MC67515R</v>
          </cell>
          <cell r="B924" t="str">
            <v>COAST TO COAST</v>
          </cell>
          <cell r="C924" t="str">
            <v>CHERNG MIN ENTERPRISE CO., LTD</v>
          </cell>
          <cell r="D924" t="str">
            <v>C2C</v>
          </cell>
          <cell r="E924" t="str">
            <v>C2CC</v>
          </cell>
          <cell r="F924" t="str">
            <v>CCIMC67515R</v>
          </cell>
          <cell r="G924" t="str">
            <v>MC;15-20 EDGE;CHM;HAF TP REPL;W/ TS</v>
          </cell>
          <cell r="O924">
            <v>16.649999999999999</v>
          </cell>
          <cell r="P924" t="str">
            <v>DB</v>
          </cell>
          <cell r="Q924">
            <v>0.16</v>
          </cell>
          <cell r="R924">
            <v>2.5000000000000001E-2</v>
          </cell>
          <cell r="S924">
            <v>0</v>
          </cell>
          <cell r="X924">
            <v>19.730249999999995</v>
          </cell>
          <cell r="Y924">
            <v>101.89</v>
          </cell>
          <cell r="Z924">
            <v>0.806357346157621</v>
          </cell>
          <cell r="AC924">
            <v>72</v>
          </cell>
          <cell r="AD924">
            <v>0.72596875000000005</v>
          </cell>
          <cell r="AE924" t="str">
            <v/>
          </cell>
        </row>
        <row r="925">
          <cell r="A925" t="str">
            <v>MC67516R</v>
          </cell>
          <cell r="B925" t="str">
            <v>COAST TO COAST</v>
          </cell>
          <cell r="C925" t="str">
            <v>CHERNG MIN ENTERPRISE CO., LTD</v>
          </cell>
          <cell r="D925" t="str">
            <v>C2C</v>
          </cell>
          <cell r="E925" t="str">
            <v>C2CC</v>
          </cell>
          <cell r="F925" t="str">
            <v>CCIMC67516R</v>
          </cell>
          <cell r="G925" t="str">
            <v>MC;15-20 RENEGADE;CHM;FUL REPL;W/TS</v>
          </cell>
          <cell r="O925">
            <v>20.010000000000002</v>
          </cell>
          <cell r="P925" t="str">
            <v>DB</v>
          </cell>
          <cell r="Q925">
            <v>0.16</v>
          </cell>
          <cell r="R925">
            <v>2.5000000000000001E-2</v>
          </cell>
          <cell r="S925">
            <v>0</v>
          </cell>
          <cell r="X925">
            <v>23.711849999999998</v>
          </cell>
          <cell r="Y925">
            <v>101.89</v>
          </cell>
          <cell r="Z925">
            <v>0.76727990970654625</v>
          </cell>
          <cell r="AC925">
            <v>72</v>
          </cell>
          <cell r="AD925">
            <v>0.67066875000000004</v>
          </cell>
          <cell r="AE925" t="str">
            <v/>
          </cell>
        </row>
        <row r="926">
          <cell r="A926" t="str">
            <v>MC67517R</v>
          </cell>
          <cell r="B926" t="str">
            <v>COAST TO COAST</v>
          </cell>
          <cell r="C926" t="str">
            <v>SOUN MIIN CO., LTD</v>
          </cell>
          <cell r="D926" t="str">
            <v>C2C</v>
          </cell>
          <cell r="E926" t="str">
            <v>C2CQ</v>
          </cell>
          <cell r="F926" t="str">
            <v>CCIMC67517R</v>
          </cell>
          <cell r="G926" t="str">
            <v>MC;16-19 EXPLORER;CHM;HALF TOP REPL</v>
          </cell>
          <cell r="O926">
            <v>16.52</v>
          </cell>
          <cell r="P926" t="str">
            <v>DB</v>
          </cell>
          <cell r="Q926">
            <v>0.16</v>
          </cell>
          <cell r="R926">
            <v>2.5000000000000001E-2</v>
          </cell>
          <cell r="S926">
            <v>0</v>
          </cell>
          <cell r="X926">
            <v>19.576199999999996</v>
          </cell>
          <cell r="Y926">
            <v>109.89</v>
          </cell>
          <cell r="Z926">
            <v>0.82185640185640185</v>
          </cell>
          <cell r="AC926">
            <v>78</v>
          </cell>
          <cell r="AD926">
            <v>0.7490230769230769</v>
          </cell>
          <cell r="AE926" t="str">
            <v/>
          </cell>
        </row>
        <row r="927">
          <cell r="A927" t="str">
            <v>MC67517RBK</v>
          </cell>
          <cell r="B927" t="str">
            <v>COAST TO COAST</v>
          </cell>
          <cell r="C927" t="str">
            <v>SOUN MIIN CO., LTD</v>
          </cell>
          <cell r="D927" t="str">
            <v>C2C</v>
          </cell>
          <cell r="E927" t="str">
            <v>C2CQ</v>
          </cell>
          <cell r="F927" t="str">
            <v>CCIMC67517RBK</v>
          </cell>
          <cell r="G927" t="str">
            <v>MC;16-19 EXPLORER;BLK;HALF TOP REPL</v>
          </cell>
          <cell r="O927">
            <v>14.67</v>
          </cell>
          <cell r="P927" t="str">
            <v>DB</v>
          </cell>
          <cell r="Q927">
            <v>0.16</v>
          </cell>
          <cell r="R927">
            <v>2.5000000000000001E-2</v>
          </cell>
          <cell r="S927">
            <v>0</v>
          </cell>
          <cell r="X927">
            <v>17.383949999999999</v>
          </cell>
          <cell r="Y927">
            <v>109.89</v>
          </cell>
          <cell r="Z927">
            <v>0.84180589680589679</v>
          </cell>
          <cell r="AC927">
            <v>78</v>
          </cell>
          <cell r="AD927">
            <v>0.77712884615384614</v>
          </cell>
          <cell r="AE927" t="str">
            <v/>
          </cell>
        </row>
        <row r="928">
          <cell r="A928" t="str">
            <v>MC67518</v>
          </cell>
          <cell r="B928" t="str">
            <v>COAST TO COAST</v>
          </cell>
          <cell r="C928" t="str">
            <v>SOUN MIIN CO., LTD</v>
          </cell>
          <cell r="D928" t="str">
            <v>C2C</v>
          </cell>
          <cell r="E928" t="str">
            <v>C2CQ</v>
          </cell>
          <cell r="F928" t="str">
            <v>CCIMC67518</v>
          </cell>
          <cell r="G928" t="str">
            <v>MC;15-18 SILVERADO;CHRM;HALF TP TOW</v>
          </cell>
          <cell r="O928">
            <v>15.3</v>
          </cell>
          <cell r="P928" t="str">
            <v>DB</v>
          </cell>
          <cell r="Q928">
            <v>0.16</v>
          </cell>
          <cell r="R928">
            <v>2.5000000000000001E-2</v>
          </cell>
          <cell r="S928">
            <v>0</v>
          </cell>
          <cell r="X928">
            <v>18.130499999999998</v>
          </cell>
          <cell r="Y928">
            <v>98.89</v>
          </cell>
          <cell r="Z928">
            <v>0.81665992516938013</v>
          </cell>
          <cell r="AC928">
            <v>70</v>
          </cell>
          <cell r="AD928">
            <v>0.74099285714285712</v>
          </cell>
          <cell r="AE928" t="str">
            <v/>
          </cell>
        </row>
        <row r="929">
          <cell r="A929" t="str">
            <v>MC67519</v>
          </cell>
          <cell r="B929" t="str">
            <v>COAST TO COAST</v>
          </cell>
          <cell r="C929" t="str">
            <v>SOUN MIIN CO., LTD</v>
          </cell>
          <cell r="D929" t="str">
            <v>C2C</v>
          </cell>
          <cell r="E929" t="str">
            <v>C2CQ</v>
          </cell>
          <cell r="F929" t="str">
            <v>CCIMC67519</v>
          </cell>
          <cell r="G929" t="str">
            <v>MC;15-19 SONATA;CHRM;HALF TOP;W/TS</v>
          </cell>
          <cell r="O929">
            <v>15.91</v>
          </cell>
          <cell r="P929" t="str">
            <v>DB</v>
          </cell>
          <cell r="Q929">
            <v>0.16</v>
          </cell>
          <cell r="R929">
            <v>2.5000000000000001E-2</v>
          </cell>
          <cell r="S929">
            <v>0</v>
          </cell>
          <cell r="X929">
            <v>18.853349999999999</v>
          </cell>
          <cell r="Y929">
            <v>98.89</v>
          </cell>
          <cell r="Z929">
            <v>0.80935028819900912</v>
          </cell>
          <cell r="AC929">
            <v>70</v>
          </cell>
          <cell r="AD929">
            <v>0.73066642857142861</v>
          </cell>
          <cell r="AE929" t="str">
            <v/>
          </cell>
        </row>
        <row r="930">
          <cell r="A930" t="str">
            <v>MC67521R</v>
          </cell>
          <cell r="B930" t="str">
            <v>COAST TO COAST</v>
          </cell>
          <cell r="C930" t="str">
            <v>SOUN MIIN CO., LTD</v>
          </cell>
          <cell r="D930" t="str">
            <v>C2C</v>
          </cell>
          <cell r="E930" t="str">
            <v>C2CQ</v>
          </cell>
          <cell r="F930" t="str">
            <v>CCIMC67521R</v>
          </cell>
          <cell r="G930" t="str">
            <v>MC;16-20 MALIBU;CHRM;HALF TOP REPL</v>
          </cell>
          <cell r="O930">
            <v>16.52</v>
          </cell>
          <cell r="P930" t="str">
            <v>DB</v>
          </cell>
          <cell r="Q930">
            <v>0.16</v>
          </cell>
          <cell r="R930">
            <v>2.5000000000000001E-2</v>
          </cell>
          <cell r="S930">
            <v>0</v>
          </cell>
          <cell r="X930">
            <v>19.576199999999996</v>
          </cell>
          <cell r="Y930">
            <v>109.89</v>
          </cell>
          <cell r="Z930">
            <v>0.82185640185640185</v>
          </cell>
          <cell r="AC930">
            <v>78</v>
          </cell>
          <cell r="AD930">
            <v>0.7490230769230769</v>
          </cell>
          <cell r="AE930" t="str">
            <v/>
          </cell>
        </row>
        <row r="931">
          <cell r="A931" t="str">
            <v>MC67521RBK</v>
          </cell>
          <cell r="B931" t="str">
            <v>COAST TO COAST</v>
          </cell>
          <cell r="C931" t="str">
            <v>SOUN MIIN CO., LTD</v>
          </cell>
          <cell r="D931" t="str">
            <v>C2C</v>
          </cell>
          <cell r="E931" t="str">
            <v>C2CQ</v>
          </cell>
          <cell r="F931" t="str">
            <v>CCIMC67521RBK</v>
          </cell>
          <cell r="G931" t="str">
            <v>MC;16-20 MALIBU;BLK;HALF TOP REPL</v>
          </cell>
          <cell r="O931">
            <v>13.49</v>
          </cell>
          <cell r="P931" t="str">
            <v>DB</v>
          </cell>
          <cell r="Q931">
            <v>0.16</v>
          </cell>
          <cell r="R931">
            <v>2.5000000000000001E-2</v>
          </cell>
          <cell r="S931">
            <v>0</v>
          </cell>
          <cell r="X931">
            <v>15.985649999999998</v>
          </cell>
          <cell r="Y931">
            <v>109.89</v>
          </cell>
          <cell r="Z931">
            <v>0.85453043953043961</v>
          </cell>
          <cell r="AC931">
            <v>78</v>
          </cell>
          <cell r="AD931">
            <v>0.79505576923076926</v>
          </cell>
          <cell r="AE931" t="str">
            <v/>
          </cell>
        </row>
        <row r="932">
          <cell r="A932" t="str">
            <v>MC67522R</v>
          </cell>
          <cell r="B932" t="str">
            <v>COAST TO COAST</v>
          </cell>
          <cell r="C932" t="str">
            <v>SOUN MIIN CO., LTD</v>
          </cell>
          <cell r="D932" t="str">
            <v>C2C</v>
          </cell>
          <cell r="E932" t="str">
            <v>C2CQ</v>
          </cell>
          <cell r="F932" t="str">
            <v>CCIMC67522R</v>
          </cell>
          <cell r="G932" t="str">
            <v>MC;16-20 TACOMA;CHRM;HALF TOP REPL</v>
          </cell>
          <cell r="O932">
            <v>18.36</v>
          </cell>
          <cell r="P932" t="str">
            <v>DB</v>
          </cell>
          <cell r="Q932">
            <v>0.16</v>
          </cell>
          <cell r="R932">
            <v>2.5000000000000001E-2</v>
          </cell>
          <cell r="S932">
            <v>0</v>
          </cell>
          <cell r="X932">
            <v>21.756599999999995</v>
          </cell>
          <cell r="Y932">
            <v>109.89</v>
          </cell>
          <cell r="Z932">
            <v>0.8020147420147421</v>
          </cell>
          <cell r="AC932">
            <v>78</v>
          </cell>
          <cell r="AD932">
            <v>0.72106923076923091</v>
          </cell>
          <cell r="AE932" t="str">
            <v/>
          </cell>
        </row>
        <row r="933">
          <cell r="A933" t="str">
            <v>MC67523R</v>
          </cell>
          <cell r="B933" t="str">
            <v>COAST TO COAST</v>
          </cell>
          <cell r="C933" t="str">
            <v>SOUN MIIN CO., LTD</v>
          </cell>
          <cell r="D933" t="str">
            <v>C2C</v>
          </cell>
          <cell r="E933" t="str">
            <v>C2CQ</v>
          </cell>
          <cell r="F933" t="str">
            <v>CCIMC67523R</v>
          </cell>
          <cell r="G933" t="str">
            <v>MC;17-19 ESCAPE;CHRM;HALF TOP REPL</v>
          </cell>
          <cell r="O933">
            <v>18.36</v>
          </cell>
          <cell r="P933" t="str">
            <v>DB</v>
          </cell>
          <cell r="Q933">
            <v>0.16</v>
          </cell>
          <cell r="R933">
            <v>2.5000000000000001E-2</v>
          </cell>
          <cell r="S933">
            <v>0</v>
          </cell>
          <cell r="X933">
            <v>21.756599999999995</v>
          </cell>
          <cell r="Y933">
            <v>98.89</v>
          </cell>
          <cell r="Z933">
            <v>0.7799919102032562</v>
          </cell>
          <cell r="AC933">
            <v>70</v>
          </cell>
          <cell r="AD933">
            <v>0.68919142857142868</v>
          </cell>
          <cell r="AE933" t="str">
            <v/>
          </cell>
        </row>
        <row r="934">
          <cell r="A934" t="str">
            <v>MC67523RBK</v>
          </cell>
          <cell r="B934" t="str">
            <v>COAST TO COAST</v>
          </cell>
          <cell r="C934" t="str">
            <v>SOUN MIIN CO., LTD</v>
          </cell>
          <cell r="D934" t="str">
            <v>C2C</v>
          </cell>
          <cell r="E934" t="str">
            <v>C2CQ</v>
          </cell>
          <cell r="F934" t="str">
            <v>CCIMC67523RBK</v>
          </cell>
          <cell r="G934" t="str">
            <v>MC;17-19 ESCAPE;BLK;HALF TOP REPL</v>
          </cell>
          <cell r="O934">
            <v>14.67</v>
          </cell>
          <cell r="P934" t="str">
            <v>DB</v>
          </cell>
          <cell r="Q934">
            <v>0.16</v>
          </cell>
          <cell r="R934">
            <v>2.5000000000000001E-2</v>
          </cell>
          <cell r="S934">
            <v>0</v>
          </cell>
          <cell r="X934">
            <v>17.383949999999999</v>
          </cell>
          <cell r="Y934">
            <v>98.89</v>
          </cell>
          <cell r="Z934">
            <v>0.82420922236828797</v>
          </cell>
          <cell r="AC934">
            <v>70</v>
          </cell>
          <cell r="AD934">
            <v>0.75165785714285716</v>
          </cell>
          <cell r="AE934" t="str">
            <v/>
          </cell>
        </row>
        <row r="935">
          <cell r="A935" t="str">
            <v>MC67524R</v>
          </cell>
          <cell r="B935" t="str">
            <v>COAST TO COAST</v>
          </cell>
          <cell r="C935" t="str">
            <v>CHERNG MIN ENTERPRISE CO., LTD</v>
          </cell>
          <cell r="D935" t="str">
            <v>C2C</v>
          </cell>
          <cell r="E935" t="str">
            <v>C2CC</v>
          </cell>
          <cell r="F935" t="str">
            <v>CCIMC67524R</v>
          </cell>
          <cell r="G935" t="str">
            <v>MC;17-19 ACADIA;CHRM;HALF TOP REPL</v>
          </cell>
          <cell r="O935">
            <v>18.350000000000001</v>
          </cell>
          <cell r="P935" t="str">
            <v>DB</v>
          </cell>
          <cell r="Q935">
            <v>0.16</v>
          </cell>
          <cell r="R935">
            <v>2.5000000000000001E-2</v>
          </cell>
          <cell r="S935">
            <v>0</v>
          </cell>
          <cell r="X935">
            <v>21.74475</v>
          </cell>
          <cell r="Y935">
            <v>101.89</v>
          </cell>
          <cell r="Z935">
            <v>0.78658602414368439</v>
          </cell>
          <cell r="AC935">
            <v>72</v>
          </cell>
          <cell r="AD935">
            <v>0.69798958333333339</v>
          </cell>
          <cell r="AE935" t="str">
            <v/>
          </cell>
        </row>
        <row r="936">
          <cell r="A936" t="str">
            <v>MC67525</v>
          </cell>
          <cell r="B936" t="str">
            <v>COAST TO COAST</v>
          </cell>
          <cell r="C936" t="str">
            <v>SOUN MIIN CO., LTD</v>
          </cell>
          <cell r="D936" t="str">
            <v>C2C</v>
          </cell>
          <cell r="E936" t="str">
            <v>C2CQ</v>
          </cell>
          <cell r="F936" t="str">
            <v>CCIMC67525</v>
          </cell>
          <cell r="G936" t="str">
            <v>MC;17-20 SUPDUTY;CHM;FULL TOW;W/TS</v>
          </cell>
          <cell r="O936">
            <v>20.83</v>
          </cell>
          <cell r="P936" t="str">
            <v>DB</v>
          </cell>
          <cell r="Q936">
            <v>0.16</v>
          </cell>
          <cell r="R936">
            <v>2.5000000000000001E-2</v>
          </cell>
          <cell r="S936">
            <v>0</v>
          </cell>
          <cell r="X936">
            <v>24.683549999999993</v>
          </cell>
          <cell r="Y936">
            <v>149.88999999999999</v>
          </cell>
          <cell r="Z936">
            <v>0.83532223630662483</v>
          </cell>
          <cell r="AC936">
            <v>107</v>
          </cell>
          <cell r="AD936">
            <v>0.76931261682242991</v>
          </cell>
          <cell r="AE936" t="str">
            <v/>
          </cell>
        </row>
        <row r="937">
          <cell r="A937" t="str">
            <v>MC67525R</v>
          </cell>
          <cell r="B937" t="str">
            <v>COAST TO COAST</v>
          </cell>
          <cell r="C937" t="str">
            <v>SOUN MIIN CO., LTD</v>
          </cell>
          <cell r="D937" t="str">
            <v>C2C</v>
          </cell>
          <cell r="E937" t="str">
            <v>C2CQ</v>
          </cell>
          <cell r="F937" t="str">
            <v>CCIMC67525R</v>
          </cell>
          <cell r="G937" t="str">
            <v>MC;17-20 SUPDUTY;CHM;FULL REPL TOW</v>
          </cell>
          <cell r="O937">
            <v>18.36</v>
          </cell>
          <cell r="P937" t="str">
            <v>DB</v>
          </cell>
          <cell r="Q937">
            <v>0.16</v>
          </cell>
          <cell r="R937">
            <v>2.5000000000000001E-2</v>
          </cell>
          <cell r="S937">
            <v>0</v>
          </cell>
          <cell r="X937">
            <v>21.756599999999995</v>
          </cell>
          <cell r="Y937">
            <v>109.89</v>
          </cell>
          <cell r="Z937">
            <v>0.8020147420147421</v>
          </cell>
          <cell r="AC937">
            <v>78</v>
          </cell>
          <cell r="AD937">
            <v>0.72106923076923091</v>
          </cell>
          <cell r="AE937" t="str">
            <v/>
          </cell>
        </row>
        <row r="938">
          <cell r="A938" t="str">
            <v>MC67526R</v>
          </cell>
          <cell r="B938" t="str">
            <v>COAST TO COAST</v>
          </cell>
          <cell r="C938" t="str">
            <v>SOUN MIIN CO., LTD</v>
          </cell>
          <cell r="D938" t="str">
            <v>C2C</v>
          </cell>
          <cell r="E938" t="str">
            <v>C2CQ</v>
          </cell>
          <cell r="F938" t="str">
            <v>CCIMC67526R</v>
          </cell>
          <cell r="G938" t="str">
            <v>MC;18-20 WRANGLER JL;CHRM;FULL REPL</v>
          </cell>
          <cell r="O938">
            <v>18.95</v>
          </cell>
          <cell r="P938" t="str">
            <v>DB</v>
          </cell>
          <cell r="Q938">
            <v>0.16</v>
          </cell>
          <cell r="R938">
            <v>2.5000000000000001E-2</v>
          </cell>
          <cell r="S938">
            <v>0</v>
          </cell>
          <cell r="X938">
            <v>22.455749999999995</v>
          </cell>
          <cell r="Y938">
            <v>109.89</v>
          </cell>
          <cell r="Z938">
            <v>0.79565247065247069</v>
          </cell>
          <cell r="AC938">
            <v>78</v>
          </cell>
          <cell r="AD938">
            <v>0.71210576923076929</v>
          </cell>
          <cell r="AE938" t="str">
            <v/>
          </cell>
        </row>
        <row r="939">
          <cell r="A939" t="str">
            <v>MC67526RBK</v>
          </cell>
          <cell r="B939" t="str">
            <v>COAST TO COAST</v>
          </cell>
          <cell r="C939" t="str">
            <v>SOUN MIIN CO., LTD</v>
          </cell>
          <cell r="D939" t="str">
            <v>C2C</v>
          </cell>
          <cell r="E939" t="str">
            <v>C2CQ</v>
          </cell>
          <cell r="F939" t="str">
            <v>CCIMC67526RBK</v>
          </cell>
          <cell r="G939" t="str">
            <v>MC;18-20 WRANGLER JL;CHRM;FULL REPL</v>
          </cell>
          <cell r="O939">
            <v>17.07</v>
          </cell>
          <cell r="P939" t="str">
            <v>DB</v>
          </cell>
          <cell r="Q939">
            <v>0.16</v>
          </cell>
          <cell r="R939">
            <v>2.5000000000000001E-2</v>
          </cell>
          <cell r="S939">
            <v>0</v>
          </cell>
          <cell r="X939">
            <v>20.227949999999996</v>
          </cell>
          <cell r="Y939">
            <v>109.89</v>
          </cell>
          <cell r="Z939">
            <v>0.81592547092547096</v>
          </cell>
          <cell r="AC939">
            <v>78</v>
          </cell>
          <cell r="AD939">
            <v>0.74066730769230782</v>
          </cell>
          <cell r="AE939" t="str">
            <v/>
          </cell>
        </row>
        <row r="940">
          <cell r="A940" t="str">
            <v>MC67527R</v>
          </cell>
          <cell r="B940" t="str">
            <v>COAST TO COAST</v>
          </cell>
          <cell r="C940" t="str">
            <v>CHERNG MIN ENTERPRISE CO., LTD</v>
          </cell>
          <cell r="D940" t="str">
            <v>C2C</v>
          </cell>
          <cell r="E940" t="str">
            <v>C2CC</v>
          </cell>
          <cell r="F940" t="str">
            <v>CCIMC67527R</v>
          </cell>
          <cell r="G940" t="str">
            <v>MC;18-20 EQUINOX;CHRM;HALF TOP REPL</v>
          </cell>
          <cell r="O940">
            <v>19.46</v>
          </cell>
          <cell r="P940" t="str">
            <v>DB</v>
          </cell>
          <cell r="Q940">
            <v>0.16</v>
          </cell>
          <cell r="R940">
            <v>2.5000000000000001E-2</v>
          </cell>
          <cell r="S940">
            <v>0</v>
          </cell>
          <cell r="X940">
            <v>23.060099999999998</v>
          </cell>
          <cell r="Y940">
            <v>101.89</v>
          </cell>
          <cell r="Z940">
            <v>0.7736765138875259</v>
          </cell>
          <cell r="AC940">
            <v>72</v>
          </cell>
          <cell r="AD940">
            <v>0.67972083333333333</v>
          </cell>
          <cell r="AE940" t="str">
            <v/>
          </cell>
        </row>
        <row r="941">
          <cell r="A941" t="str">
            <v>MC67527RBK</v>
          </cell>
          <cell r="B941" t="str">
            <v>COAST TO COAST</v>
          </cell>
          <cell r="C941" t="str">
            <v>CHERNG MIN ENTERPRISE CO., LTD</v>
          </cell>
          <cell r="D941" t="str">
            <v>C2C</v>
          </cell>
          <cell r="E941" t="str">
            <v>C2CC</v>
          </cell>
          <cell r="F941" t="str">
            <v>MC67527RBK</v>
          </cell>
          <cell r="G941" t="str">
            <v>MC;18-20 EQUINOX;BLK;HALF TOP REPL</v>
          </cell>
          <cell r="O941">
            <v>19.46</v>
          </cell>
          <cell r="P941" t="str">
            <v>DB</v>
          </cell>
          <cell r="Q941">
            <v>0.16</v>
          </cell>
          <cell r="R941">
            <v>2.5000000000000001E-2</v>
          </cell>
          <cell r="S941">
            <v>0</v>
          </cell>
          <cell r="X941">
            <v>23.060099999999998</v>
          </cell>
          <cell r="Y941">
            <v>89.89</v>
          </cell>
          <cell r="Z941">
            <v>0.74346312159305827</v>
          </cell>
          <cell r="AC941">
            <v>63</v>
          </cell>
          <cell r="AD941">
            <v>0.63396666666666668</v>
          </cell>
          <cell r="AE941" t="str">
            <v/>
          </cell>
        </row>
        <row r="942">
          <cell r="A942" t="str">
            <v>MC67528R</v>
          </cell>
          <cell r="B942" t="str">
            <v>COAST TO COAST</v>
          </cell>
          <cell r="C942" t="str">
            <v>CHERNG MIN ENTERPRISE CO., LTD</v>
          </cell>
          <cell r="D942" t="str">
            <v>C2C</v>
          </cell>
          <cell r="E942" t="str">
            <v>C2CC</v>
          </cell>
          <cell r="F942" t="str">
            <v>CCIMC67528R</v>
          </cell>
          <cell r="G942" t="str">
            <v>MC;16-20 CRUZE;CHRM;HALF TOP REPL</v>
          </cell>
          <cell r="O942">
            <v>20.56</v>
          </cell>
          <cell r="P942" t="str">
            <v>DB</v>
          </cell>
          <cell r="Q942">
            <v>0.16</v>
          </cell>
          <cell r="R942">
            <v>2.5000000000000001E-2</v>
          </cell>
          <cell r="S942">
            <v>0</v>
          </cell>
          <cell r="X942">
            <v>24.363599999999995</v>
          </cell>
          <cell r="Y942">
            <v>101.89</v>
          </cell>
          <cell r="Z942">
            <v>0.76088330552556682</v>
          </cell>
          <cell r="AC942">
            <v>72</v>
          </cell>
          <cell r="AD942">
            <v>0.66161666666666674</v>
          </cell>
          <cell r="AE942" t="str">
            <v/>
          </cell>
        </row>
        <row r="943">
          <cell r="A943" t="str">
            <v>MC67529R</v>
          </cell>
          <cell r="B943" t="str">
            <v>COAST TO COAST</v>
          </cell>
          <cell r="C943" t="str">
            <v>CHERNG MIN ENTERPRISE CO., LTD</v>
          </cell>
          <cell r="D943" t="str">
            <v>C2C</v>
          </cell>
          <cell r="E943" t="str">
            <v>C2CC</v>
          </cell>
          <cell r="F943" t="str">
            <v>CCIMC67529R</v>
          </cell>
          <cell r="G943" t="str">
            <v>MC;18-20 TRAVERSE;CHRM;HALF TP REPL</v>
          </cell>
          <cell r="O943">
            <v>19.850000000000001</v>
          </cell>
          <cell r="P943" t="str">
            <v>DB</v>
          </cell>
          <cell r="Q943">
            <v>0.16</v>
          </cell>
          <cell r="R943">
            <v>2.5000000000000001E-2</v>
          </cell>
          <cell r="S943">
            <v>0</v>
          </cell>
          <cell r="X943">
            <v>23.52225</v>
          </cell>
          <cell r="Y943">
            <v>101.89</v>
          </cell>
          <cell r="Z943">
            <v>0.76914074001374033</v>
          </cell>
          <cell r="AC943">
            <v>72</v>
          </cell>
          <cell r="AD943">
            <v>0.6733020833333333</v>
          </cell>
          <cell r="AE943" t="str">
            <v/>
          </cell>
        </row>
        <row r="944">
          <cell r="A944" t="str">
            <v>MC67529RBK</v>
          </cell>
          <cell r="B944" t="str">
            <v>COAST TO COAST</v>
          </cell>
          <cell r="C944" t="str">
            <v>CHERNG MIN ENTERPRISE CO., LTD</v>
          </cell>
          <cell r="D944" t="str">
            <v>C2C</v>
          </cell>
          <cell r="E944" t="str">
            <v>C2CC</v>
          </cell>
          <cell r="F944" t="str">
            <v>CCIMC67529RBK</v>
          </cell>
          <cell r="G944" t="str">
            <v>MC;18-20 TRAVERSE;BLK;HALF TOP REPL</v>
          </cell>
          <cell r="O944">
            <v>19.850000000000001</v>
          </cell>
          <cell r="P944" t="str">
            <v>DB</v>
          </cell>
          <cell r="Q944">
            <v>0.16</v>
          </cell>
          <cell r="R944">
            <v>2.5000000000000001E-2</v>
          </cell>
          <cell r="S944">
            <v>0</v>
          </cell>
          <cell r="X944">
            <v>23.52225</v>
          </cell>
          <cell r="Y944">
            <v>101.89</v>
          </cell>
          <cell r="Z944">
            <v>0.76914074001374033</v>
          </cell>
          <cell r="AC944">
            <v>72</v>
          </cell>
          <cell r="AD944">
            <v>0.6733020833333333</v>
          </cell>
          <cell r="AE944" t="str">
            <v/>
          </cell>
        </row>
        <row r="945">
          <cell r="A945" t="str">
            <v>MC67530R</v>
          </cell>
          <cell r="B945" t="str">
            <v>COAST TO COAST</v>
          </cell>
          <cell r="C945" t="str">
            <v>SOUN MIIN CO., LTD</v>
          </cell>
          <cell r="D945" t="str">
            <v>C2C</v>
          </cell>
          <cell r="E945" t="str">
            <v>C2CQ</v>
          </cell>
          <cell r="F945" t="str">
            <v>CCIMC67530R</v>
          </cell>
          <cell r="G945" t="str">
            <v>MC;15-20 TACOMA;CHM;HF TP REPL;W/TS</v>
          </cell>
          <cell r="O945">
            <v>18.36</v>
          </cell>
          <cell r="P945" t="str">
            <v>DB</v>
          </cell>
          <cell r="Q945">
            <v>0.16</v>
          </cell>
          <cell r="R945">
            <v>2.5000000000000001E-2</v>
          </cell>
          <cell r="S945">
            <v>0</v>
          </cell>
          <cell r="X945">
            <v>21.756599999999995</v>
          </cell>
          <cell r="Y945">
            <v>109.89</v>
          </cell>
          <cell r="Z945">
            <v>0.8020147420147421</v>
          </cell>
          <cell r="AC945">
            <v>78</v>
          </cell>
          <cell r="AD945">
            <v>0.72106923076923091</v>
          </cell>
          <cell r="AE945" t="str">
            <v/>
          </cell>
        </row>
        <row r="946">
          <cell r="A946" t="str">
            <v>MC67531R</v>
          </cell>
          <cell r="B946" t="str">
            <v>COAST TO COAST</v>
          </cell>
          <cell r="C946" t="str">
            <v>CHERNG MIN ENTERPRISE CO., LTD</v>
          </cell>
          <cell r="D946" t="str">
            <v>C2C</v>
          </cell>
          <cell r="E946" t="str">
            <v>C2CC</v>
          </cell>
          <cell r="F946" t="str">
            <v>MC67531R</v>
          </cell>
          <cell r="G946" t="str">
            <v>MC;14-20 ROGUE;CHRM;HF TP REPL;W/TS</v>
          </cell>
          <cell r="O946">
            <v>20.56</v>
          </cell>
          <cell r="P946" t="str">
            <v>DB</v>
          </cell>
          <cell r="Q946">
            <v>0.16</v>
          </cell>
          <cell r="R946">
            <v>2.5000000000000001E-2</v>
          </cell>
          <cell r="S946">
            <v>0</v>
          </cell>
          <cell r="X946">
            <v>24.363599999999995</v>
          </cell>
          <cell r="Y946">
            <v>89.89</v>
          </cell>
          <cell r="Z946">
            <v>0.7289620647458005</v>
          </cell>
          <cell r="AC946">
            <v>63</v>
          </cell>
          <cell r="AD946">
            <v>0.61327619047619064</v>
          </cell>
          <cell r="AE946" t="str">
            <v/>
          </cell>
        </row>
        <row r="947">
          <cell r="A947" t="str">
            <v>MC67531RBK</v>
          </cell>
          <cell r="B947" t="str">
            <v>COAST TO COAST</v>
          </cell>
          <cell r="C947" t="str">
            <v>CHERNG MIN ENTERPRISE CO., LTD</v>
          </cell>
          <cell r="D947" t="str">
            <v>C2C</v>
          </cell>
          <cell r="E947" t="str">
            <v>C2CC</v>
          </cell>
          <cell r="F947" t="str">
            <v>MC67531RBK</v>
          </cell>
          <cell r="G947" t="str">
            <v>MC;14-20 ROGUE;BLK;HF TP REPL;W/TS</v>
          </cell>
          <cell r="O947">
            <v>20.56</v>
          </cell>
          <cell r="P947" t="str">
            <v>DB</v>
          </cell>
          <cell r="Q947">
            <v>0.16</v>
          </cell>
          <cell r="R947">
            <v>2.5000000000000001E-2</v>
          </cell>
          <cell r="S947">
            <v>0</v>
          </cell>
          <cell r="X947">
            <v>24.363599999999995</v>
          </cell>
          <cell r="Y947">
            <v>76.89</v>
          </cell>
          <cell r="Z947">
            <v>0.68313694888802201</v>
          </cell>
          <cell r="AC947">
            <v>54</v>
          </cell>
          <cell r="AD947">
            <v>0.54882222222222232</v>
          </cell>
          <cell r="AE947" t="str">
            <v/>
          </cell>
        </row>
        <row r="948">
          <cell r="A948" t="str">
            <v>MC67532R</v>
          </cell>
          <cell r="B948" t="str">
            <v>COAST TO COAST</v>
          </cell>
          <cell r="C948" t="str">
            <v>SOUN MIIN CO., LTD</v>
          </cell>
          <cell r="D948" t="str">
            <v>C2C</v>
          </cell>
          <cell r="E948" t="str">
            <v>C2CQ</v>
          </cell>
          <cell r="F948" t="str">
            <v>MC67532R</v>
          </cell>
          <cell r="G948" t="str">
            <v>MC;14-20 CHEROKEE;CHRM;HALF TP REPL</v>
          </cell>
          <cell r="O948">
            <v>18.36</v>
          </cell>
          <cell r="P948" t="str">
            <v>DB</v>
          </cell>
          <cell r="Q948">
            <v>0.16</v>
          </cell>
          <cell r="R948">
            <v>2.5000000000000001E-2</v>
          </cell>
          <cell r="S948">
            <v>0</v>
          </cell>
          <cell r="X948">
            <v>21.756599999999995</v>
          </cell>
          <cell r="Y948">
            <v>98.89</v>
          </cell>
          <cell r="Z948">
            <v>0.7799919102032562</v>
          </cell>
          <cell r="AC948">
            <v>70</v>
          </cell>
          <cell r="AD948">
            <v>0.68919142857142868</v>
          </cell>
          <cell r="AE948" t="str">
            <v/>
          </cell>
        </row>
        <row r="949">
          <cell r="A949" t="str">
            <v>MC67532RBK</v>
          </cell>
          <cell r="B949" t="str">
            <v>COAST TO COAST</v>
          </cell>
          <cell r="C949" t="str">
            <v>SOUN MIIN CO., LTD</v>
          </cell>
          <cell r="D949" t="str">
            <v>C2C</v>
          </cell>
          <cell r="E949" t="str">
            <v>C2CQ</v>
          </cell>
          <cell r="F949" t="str">
            <v>MC67532RBK</v>
          </cell>
          <cell r="G949" t="str">
            <v>MC;14-20 CHEROKEE;BLK;HALF TOP REPL</v>
          </cell>
          <cell r="O949">
            <v>14.67</v>
          </cell>
          <cell r="P949" t="str">
            <v>DB</v>
          </cell>
          <cell r="Q949">
            <v>0.16</v>
          </cell>
          <cell r="R949">
            <v>2.5000000000000001E-2</v>
          </cell>
          <cell r="S949">
            <v>0</v>
          </cell>
          <cell r="X949">
            <v>17.383949999999999</v>
          </cell>
          <cell r="Y949">
            <v>98.89</v>
          </cell>
          <cell r="Z949">
            <v>0.82420922236828797</v>
          </cell>
          <cell r="AC949">
            <v>70</v>
          </cell>
          <cell r="AD949">
            <v>0.75165785714285716</v>
          </cell>
          <cell r="AE949" t="str">
            <v/>
          </cell>
        </row>
        <row r="950">
          <cell r="A950" t="str">
            <v>MC67533R</v>
          </cell>
          <cell r="B950" t="str">
            <v>COAST TO COAST</v>
          </cell>
          <cell r="C950" t="str">
            <v>SOUN MIIN CO., LTD</v>
          </cell>
          <cell r="D950" t="str">
            <v>C2C</v>
          </cell>
          <cell r="E950" t="str">
            <v>C2CQ</v>
          </cell>
          <cell r="F950" t="str">
            <v>CCIMC67533R</v>
          </cell>
          <cell r="G950" t="str">
            <v>MC;18-20 CAMRY;CHRM;HALF TO REPL</v>
          </cell>
          <cell r="O950">
            <v>18.36</v>
          </cell>
          <cell r="P950" t="str">
            <v>DB</v>
          </cell>
          <cell r="Q950">
            <v>0.16</v>
          </cell>
          <cell r="R950">
            <v>2.5000000000000001E-2</v>
          </cell>
          <cell r="S950">
            <v>0</v>
          </cell>
          <cell r="X950">
            <v>21.756599999999995</v>
          </cell>
          <cell r="Y950">
            <v>109.89</v>
          </cell>
          <cell r="Z950">
            <v>0.8020147420147421</v>
          </cell>
          <cell r="AC950">
            <v>78</v>
          </cell>
          <cell r="AD950">
            <v>0.72106923076923091</v>
          </cell>
          <cell r="AE950" t="str">
            <v/>
          </cell>
        </row>
        <row r="951">
          <cell r="A951" t="str">
            <v>MC67533RBK</v>
          </cell>
          <cell r="B951" t="str">
            <v>COAST TO COAST</v>
          </cell>
          <cell r="C951" t="str">
            <v>SOUN MIIN CO., LTD</v>
          </cell>
          <cell r="D951" t="str">
            <v>C2C</v>
          </cell>
          <cell r="E951" t="str">
            <v>C2CQ</v>
          </cell>
          <cell r="F951" t="str">
            <v>CCIMC67533RBK</v>
          </cell>
          <cell r="G951" t="str">
            <v>MC;18-20 CAMRY;BLK;HALF TO REPL</v>
          </cell>
          <cell r="O951">
            <v>14.67</v>
          </cell>
          <cell r="P951" t="str">
            <v>DB</v>
          </cell>
          <cell r="Q951">
            <v>0.16</v>
          </cell>
          <cell r="R951">
            <v>2.5000000000000001E-2</v>
          </cell>
          <cell r="S951">
            <v>0</v>
          </cell>
          <cell r="X951">
            <v>17.383949999999999</v>
          </cell>
          <cell r="Y951">
            <v>109.89</v>
          </cell>
          <cell r="Z951">
            <v>0.84180589680589679</v>
          </cell>
          <cell r="AC951">
            <v>78</v>
          </cell>
          <cell r="AD951">
            <v>0.77712884615384614</v>
          </cell>
          <cell r="AE951" t="str">
            <v/>
          </cell>
        </row>
        <row r="952">
          <cell r="A952" t="str">
            <v>MC67534</v>
          </cell>
          <cell r="B952" t="str">
            <v>COAST TO COAST</v>
          </cell>
          <cell r="C952" t="str">
            <v>SOUN MIIN CO., LTD</v>
          </cell>
          <cell r="D952" t="str">
            <v>C2C</v>
          </cell>
          <cell r="E952" t="str">
            <v>C2CQ</v>
          </cell>
          <cell r="F952" t="str">
            <v>CCIMC67534</v>
          </cell>
          <cell r="G952" t="str">
            <v>MC;19-20 RAM;CHRM;HALF TP;W/TS</v>
          </cell>
          <cell r="O952">
            <v>13.91</v>
          </cell>
          <cell r="P952" t="str">
            <v>DB</v>
          </cell>
          <cell r="Q952">
            <v>0.16</v>
          </cell>
          <cell r="R952">
            <v>2.5000000000000001E-2</v>
          </cell>
          <cell r="S952">
            <v>0</v>
          </cell>
          <cell r="X952">
            <v>16.483349999999998</v>
          </cell>
          <cell r="Y952">
            <v>86.89</v>
          </cell>
          <cell r="Z952">
            <v>0.81029635170905745</v>
          </cell>
          <cell r="AC952">
            <v>61</v>
          </cell>
          <cell r="AD952">
            <v>0.72978114754098355</v>
          </cell>
          <cell r="AE952" t="str">
            <v/>
          </cell>
        </row>
        <row r="953">
          <cell r="A953" t="str">
            <v>MC67534BK</v>
          </cell>
          <cell r="B953" t="str">
            <v>COAST TO COAST</v>
          </cell>
          <cell r="C953" t="str">
            <v>SOUN MIIN CO., LTD</v>
          </cell>
          <cell r="D953" t="str">
            <v>C2C</v>
          </cell>
          <cell r="E953" t="str">
            <v>C2CQ</v>
          </cell>
          <cell r="F953" t="str">
            <v>CCIMC67534BK</v>
          </cell>
          <cell r="G953" t="str">
            <v>MC;19-20 RAM;BLK;HALF TOP;W/TS</v>
          </cell>
          <cell r="O953">
            <v>11.68</v>
          </cell>
          <cell r="P953" t="str">
            <v>DB</v>
          </cell>
          <cell r="Q953">
            <v>0.16</v>
          </cell>
          <cell r="R953">
            <v>2.5000000000000001E-2</v>
          </cell>
          <cell r="S953">
            <v>0</v>
          </cell>
          <cell r="X953">
            <v>13.840799999999998</v>
          </cell>
          <cell r="Y953">
            <v>86.89</v>
          </cell>
          <cell r="Z953">
            <v>0.84070894234089077</v>
          </cell>
          <cell r="AC953">
            <v>61</v>
          </cell>
          <cell r="AD953">
            <v>0.77310163934426224</v>
          </cell>
          <cell r="AE953" t="str">
            <v/>
          </cell>
        </row>
        <row r="954">
          <cell r="A954" t="str">
            <v>MC67534RBK</v>
          </cell>
          <cell r="B954" t="str">
            <v>COAST TO COAST</v>
          </cell>
          <cell r="C954" t="str">
            <v>SOUN MIIN CO., LTD</v>
          </cell>
          <cell r="D954" t="str">
            <v>C2C</v>
          </cell>
          <cell r="E954" t="str">
            <v>C2CQ</v>
          </cell>
          <cell r="F954" t="str">
            <v>CCIMC67534RBK</v>
          </cell>
          <cell r="G954" t="str">
            <v>MC;19-20 RAM;BLK;HALF TOP REP;W /TS</v>
          </cell>
          <cell r="O954">
            <v>14.67</v>
          </cell>
          <cell r="P954" t="str">
            <v>DB</v>
          </cell>
          <cell r="Q954">
            <v>0.16</v>
          </cell>
          <cell r="R954">
            <v>2.5000000000000001E-2</v>
          </cell>
          <cell r="S954">
            <v>0</v>
          </cell>
          <cell r="X954">
            <v>17.383949999999999</v>
          </cell>
          <cell r="Y954">
            <v>109.89</v>
          </cell>
          <cell r="Z954">
            <v>0.84180589680589679</v>
          </cell>
          <cell r="AC954">
            <v>78</v>
          </cell>
          <cell r="AD954">
            <v>0.77712884615384614</v>
          </cell>
          <cell r="AE954" t="str">
            <v/>
          </cell>
        </row>
        <row r="955">
          <cell r="A955" t="str">
            <v>MC67535</v>
          </cell>
          <cell r="B955" t="str">
            <v>COAST TO COAST</v>
          </cell>
          <cell r="C955" t="str">
            <v>SOUN MIIN CO., LTD</v>
          </cell>
          <cell r="D955" t="str">
            <v>C2C</v>
          </cell>
          <cell r="E955" t="str">
            <v>C2CQ</v>
          </cell>
          <cell r="F955" t="str">
            <v>CCIMC67535</v>
          </cell>
          <cell r="G955" t="str">
            <v>MC;19-20 RAM;CHRM;HALF TOP</v>
          </cell>
          <cell r="O955">
            <v>13.91</v>
          </cell>
          <cell r="P955" t="str">
            <v>DB</v>
          </cell>
          <cell r="Q955">
            <v>0.16</v>
          </cell>
          <cell r="R955">
            <v>2.5000000000000001E-2</v>
          </cell>
          <cell r="S955">
            <v>0</v>
          </cell>
          <cell r="X955">
            <v>16.483349999999998</v>
          </cell>
          <cell r="Y955">
            <v>86.89</v>
          </cell>
          <cell r="Z955">
            <v>0.81029635170905745</v>
          </cell>
          <cell r="AC955">
            <v>61</v>
          </cell>
          <cell r="AD955">
            <v>0.72978114754098355</v>
          </cell>
          <cell r="AE955" t="str">
            <v/>
          </cell>
        </row>
        <row r="956">
          <cell r="A956" t="str">
            <v>MC67535BK</v>
          </cell>
          <cell r="B956" t="str">
            <v>COAST TO COAST</v>
          </cell>
          <cell r="C956" t="str">
            <v>SOUN MIIN CO., LTD</v>
          </cell>
          <cell r="D956" t="str">
            <v>C2C</v>
          </cell>
          <cell r="E956" t="str">
            <v>C2CQ</v>
          </cell>
          <cell r="F956" t="str">
            <v>CCIMC67535BK</v>
          </cell>
          <cell r="G956" t="str">
            <v>MC;19-20 RAM;BLK;HALF TOP</v>
          </cell>
          <cell r="O956">
            <v>11.68</v>
          </cell>
          <cell r="P956" t="str">
            <v>DB</v>
          </cell>
          <cell r="Q956">
            <v>0.16</v>
          </cell>
          <cell r="R956">
            <v>2.5000000000000001E-2</v>
          </cell>
          <cell r="S956">
            <v>0</v>
          </cell>
          <cell r="X956">
            <v>13.840799999999998</v>
          </cell>
          <cell r="Y956">
            <v>86.89</v>
          </cell>
          <cell r="Z956">
            <v>0.84070894234089077</v>
          </cell>
          <cell r="AC956">
            <v>61</v>
          </cell>
          <cell r="AD956">
            <v>0.77310163934426224</v>
          </cell>
          <cell r="AE956" t="str">
            <v/>
          </cell>
        </row>
        <row r="957">
          <cell r="A957" t="str">
            <v>MC67536R</v>
          </cell>
          <cell r="B957" t="str">
            <v>COAST TO COAST</v>
          </cell>
          <cell r="C957" t="str">
            <v>SOUN MIIN CO., LTD</v>
          </cell>
          <cell r="D957" t="str">
            <v>C2C</v>
          </cell>
          <cell r="E957" t="str">
            <v>C2CQ</v>
          </cell>
          <cell r="F957" t="str">
            <v>CCIMC67536R</v>
          </cell>
          <cell r="G957" t="str">
            <v>MC;19-20 SILVO;CHRM;HALF TOP REPL</v>
          </cell>
          <cell r="O957">
            <v>18.36</v>
          </cell>
          <cell r="P957" t="str">
            <v>DB</v>
          </cell>
          <cell r="Q957">
            <v>0.16</v>
          </cell>
          <cell r="R957">
            <v>2.5000000000000001E-2</v>
          </cell>
          <cell r="S957">
            <v>0</v>
          </cell>
          <cell r="X957">
            <v>21.756599999999995</v>
          </cell>
          <cell r="Y957">
            <v>109.89</v>
          </cell>
          <cell r="Z957">
            <v>0.8020147420147421</v>
          </cell>
          <cell r="AC957">
            <v>78</v>
          </cell>
          <cell r="AD957">
            <v>0.72106923076923091</v>
          </cell>
          <cell r="AE957" t="str">
            <v/>
          </cell>
        </row>
        <row r="958">
          <cell r="A958" t="str">
            <v>MC67536RBK</v>
          </cell>
          <cell r="B958" t="str">
            <v>COAST TO COAST</v>
          </cell>
          <cell r="C958" t="str">
            <v>SOUN MIIN CO., LTD</v>
          </cell>
          <cell r="D958" t="str">
            <v>C2C</v>
          </cell>
          <cell r="E958" t="str">
            <v>C2CQ</v>
          </cell>
          <cell r="F958" t="str">
            <v>CCIMC67536RBK</v>
          </cell>
          <cell r="G958" t="str">
            <v>MC;19-20 SILVO;BLK;HALF TOP REPL</v>
          </cell>
          <cell r="O958">
            <v>14.67</v>
          </cell>
          <cell r="P958" t="str">
            <v>DB</v>
          </cell>
          <cell r="Q958">
            <v>0.16</v>
          </cell>
          <cell r="R958">
            <v>2.5000000000000001E-2</v>
          </cell>
          <cell r="S958">
            <v>0</v>
          </cell>
          <cell r="X958">
            <v>17.383949999999999</v>
          </cell>
          <cell r="Y958">
            <v>109.89</v>
          </cell>
          <cell r="Z958">
            <v>0.84180589680589679</v>
          </cell>
          <cell r="AC958">
            <v>78</v>
          </cell>
          <cell r="AD958">
            <v>0.77712884615384614</v>
          </cell>
          <cell r="AE958" t="str">
            <v/>
          </cell>
        </row>
        <row r="959">
          <cell r="A959" t="str">
            <v>MC67537R</v>
          </cell>
          <cell r="B959" t="str">
            <v>COAST TO COAST</v>
          </cell>
          <cell r="C959" t="str">
            <v>SOUN MIIN CO., LTD</v>
          </cell>
          <cell r="D959" t="str">
            <v>C2C</v>
          </cell>
          <cell r="E959" t="str">
            <v>C2CQ</v>
          </cell>
          <cell r="F959" t="str">
            <v>CCIMC67537R</v>
          </cell>
          <cell r="G959" t="str">
            <v>MC;19-20 ALTIMA;CHRM;HALF TOP REPL</v>
          </cell>
          <cell r="O959">
            <v>18.36</v>
          </cell>
          <cell r="P959" t="str">
            <v>DB</v>
          </cell>
          <cell r="Q959">
            <v>0.16</v>
          </cell>
          <cell r="R959">
            <v>2.5000000000000001E-2</v>
          </cell>
          <cell r="S959">
            <v>0</v>
          </cell>
          <cell r="X959">
            <v>21.756599999999995</v>
          </cell>
          <cell r="Y959">
            <v>109.89</v>
          </cell>
          <cell r="Z959">
            <v>0.8020147420147421</v>
          </cell>
          <cell r="AC959">
            <v>78</v>
          </cell>
          <cell r="AD959">
            <v>0.72106923076923091</v>
          </cell>
          <cell r="AE959" t="str">
            <v/>
          </cell>
        </row>
        <row r="960">
          <cell r="A960" t="str">
            <v>MC67537RBK</v>
          </cell>
          <cell r="B960" t="str">
            <v>COAST TO COAST</v>
          </cell>
          <cell r="C960" t="str">
            <v>SOUN MIIN CO., LTD</v>
          </cell>
          <cell r="D960" t="str">
            <v>C2C</v>
          </cell>
          <cell r="E960" t="str">
            <v>C2CQ</v>
          </cell>
          <cell r="F960" t="str">
            <v>CCIMC67537RBK</v>
          </cell>
          <cell r="G960" t="str">
            <v>MC;19-20 ALTIMA;BLK;HALF TOP REPL</v>
          </cell>
          <cell r="O960">
            <v>14.67</v>
          </cell>
          <cell r="P960" t="str">
            <v>DB</v>
          </cell>
          <cell r="Q960">
            <v>0.16</v>
          </cell>
          <cell r="R960">
            <v>2.5000000000000001E-2</v>
          </cell>
          <cell r="S960">
            <v>0</v>
          </cell>
          <cell r="X960">
            <v>17.383949999999999</v>
          </cell>
          <cell r="Y960">
            <v>109.89</v>
          </cell>
          <cell r="Z960">
            <v>0.84180589680589679</v>
          </cell>
          <cell r="AC960">
            <v>78</v>
          </cell>
          <cell r="AD960">
            <v>0.77712884615384614</v>
          </cell>
          <cell r="AE960" t="str">
            <v/>
          </cell>
        </row>
        <row r="961">
          <cell r="A961" t="str">
            <v>MC67538R</v>
          </cell>
          <cell r="B961" t="str">
            <v>COAST TO COAST</v>
          </cell>
          <cell r="C961" t="str">
            <v>CHERNG MIN ENTERPRISE CO., LTD</v>
          </cell>
          <cell r="D961" t="str">
            <v>C2C</v>
          </cell>
          <cell r="E961" t="str">
            <v>C2CC</v>
          </cell>
          <cell r="F961" t="str">
            <v>CCIMC67538R</v>
          </cell>
          <cell r="G961" t="str">
            <v>MC;19-20 RANGER;CHRM;HALF TOP REPL</v>
          </cell>
          <cell r="O961">
            <v>20.73</v>
          </cell>
          <cell r="P961" t="str">
            <v>DB</v>
          </cell>
          <cell r="Q961">
            <v>0.16</v>
          </cell>
          <cell r="R961">
            <v>2.5000000000000001E-2</v>
          </cell>
          <cell r="S961">
            <v>0</v>
          </cell>
          <cell r="X961">
            <v>24.565049999999996</v>
          </cell>
          <cell r="Y961">
            <v>101.89</v>
          </cell>
          <cell r="Z961">
            <v>0.75890617332417309</v>
          </cell>
          <cell r="AC961">
            <v>72</v>
          </cell>
          <cell r="AD961">
            <v>0.65881875000000001</v>
          </cell>
          <cell r="AE961" t="str">
            <v/>
          </cell>
        </row>
        <row r="962">
          <cell r="A962" t="str">
            <v>MC67538RBK</v>
          </cell>
          <cell r="B962" t="str">
            <v>COAST TO COAST</v>
          </cell>
          <cell r="C962" t="str">
            <v>CHERNG MIN ENTERPRISE CO., LTD</v>
          </cell>
          <cell r="D962" t="str">
            <v>C2C</v>
          </cell>
          <cell r="E962" t="str">
            <v>C2CC</v>
          </cell>
          <cell r="F962" t="str">
            <v>CCIMC67538RBK</v>
          </cell>
          <cell r="G962" t="str">
            <v>MC;19-20 RANGER;BLK;HALF TOP REPL</v>
          </cell>
          <cell r="O962">
            <v>20.73</v>
          </cell>
          <cell r="P962" t="str">
            <v>DB</v>
          </cell>
          <cell r="Q962">
            <v>0.16</v>
          </cell>
          <cell r="R962">
            <v>2.5000000000000001E-2</v>
          </cell>
          <cell r="S962">
            <v>0</v>
          </cell>
          <cell r="X962">
            <v>24.565049999999996</v>
          </cell>
          <cell r="Y962">
            <v>101.89</v>
          </cell>
          <cell r="Z962">
            <v>0.75890617332417309</v>
          </cell>
          <cell r="AC962">
            <v>72</v>
          </cell>
          <cell r="AD962">
            <v>0.65881875000000001</v>
          </cell>
          <cell r="AE962" t="str">
            <v/>
          </cell>
        </row>
        <row r="963">
          <cell r="A963" t="str">
            <v>MC67539RBK</v>
          </cell>
          <cell r="B963" t="str">
            <v>COAST TO COAST</v>
          </cell>
          <cell r="C963" t="str">
            <v>CHERNG MIN ENTERPRISE CO., LTD</v>
          </cell>
          <cell r="D963" t="str">
            <v>C2C</v>
          </cell>
          <cell r="E963" t="str">
            <v>C2CC</v>
          </cell>
          <cell r="F963" t="str">
            <v>CCIMC67539RBK</v>
          </cell>
          <cell r="G963" t="str">
            <v>MC;19-20 RANGER;BLK;HF TP REPL;W/TS</v>
          </cell>
          <cell r="O963">
            <v>20.73</v>
          </cell>
          <cell r="P963" t="str">
            <v>DB</v>
          </cell>
          <cell r="Q963">
            <v>0.16</v>
          </cell>
          <cell r="R963">
            <v>2.5000000000000001E-2</v>
          </cell>
          <cell r="S963">
            <v>0</v>
          </cell>
          <cell r="X963">
            <v>24.565049999999996</v>
          </cell>
          <cell r="Y963">
            <v>101.89</v>
          </cell>
          <cell r="Z963">
            <v>0.75890617332417309</v>
          </cell>
          <cell r="AC963">
            <v>72</v>
          </cell>
          <cell r="AD963">
            <v>0.65881875000000001</v>
          </cell>
          <cell r="AE963" t="str">
            <v/>
          </cell>
        </row>
        <row r="964">
          <cell r="A964" t="str">
            <v>MC67540</v>
          </cell>
          <cell r="B964" t="str">
            <v>COAST TO COAST</v>
          </cell>
          <cell r="C964" t="str">
            <v>CHERNG MIN ENTERPRISE CO., LTD</v>
          </cell>
          <cell r="D964" t="str">
            <v>C2C</v>
          </cell>
          <cell r="E964" t="str">
            <v>C2CC</v>
          </cell>
          <cell r="F964" t="str">
            <v>CCIMC67540</v>
          </cell>
          <cell r="G964" t="str">
            <v>MC;20-21 EXPLORER;CHRM;HALF TOP</v>
          </cell>
          <cell r="O964">
            <v>17.8</v>
          </cell>
          <cell r="P964" t="str">
            <v>DB</v>
          </cell>
          <cell r="Q964">
            <v>0.16</v>
          </cell>
          <cell r="R964">
            <v>2.5000000000000001E-2</v>
          </cell>
          <cell r="S964">
            <v>0</v>
          </cell>
          <cell r="X964">
            <v>21.092999999999996</v>
          </cell>
          <cell r="Y964">
            <v>96.89</v>
          </cell>
          <cell r="Z964">
            <v>0.78229951491381977</v>
          </cell>
          <cell r="AC964">
            <v>69</v>
          </cell>
          <cell r="AD964">
            <v>0.69430434782608696</v>
          </cell>
          <cell r="AE964" t="str">
            <v/>
          </cell>
        </row>
        <row r="965">
          <cell r="A965" t="str">
            <v>MC67540BK</v>
          </cell>
          <cell r="B965" t="str">
            <v>COAST TO COAST</v>
          </cell>
          <cell r="C965" t="str">
            <v>CHERNG MIN ENTERPRISE CO., LTD</v>
          </cell>
          <cell r="D965" t="str">
            <v>C2C</v>
          </cell>
          <cell r="E965" t="str">
            <v>C2CC</v>
          </cell>
          <cell r="F965" t="str">
            <v>CCIMC67540BK</v>
          </cell>
          <cell r="G965" t="str">
            <v>MC;20-21 EXPLORER;BLK;HALF TOP</v>
          </cell>
          <cell r="O965">
            <v>17.8</v>
          </cell>
          <cell r="P965" t="str">
            <v>DB</v>
          </cell>
          <cell r="Q965">
            <v>0.16</v>
          </cell>
          <cell r="R965">
            <v>2.5000000000000001E-2</v>
          </cell>
          <cell r="S965">
            <v>0</v>
          </cell>
          <cell r="X965">
            <v>21.092999999999996</v>
          </cell>
          <cell r="Y965">
            <v>96.89</v>
          </cell>
          <cell r="Z965">
            <v>0.78229951491381977</v>
          </cell>
          <cell r="AC965">
            <v>69</v>
          </cell>
          <cell r="AD965">
            <v>0.69430434782608696</v>
          </cell>
          <cell r="AE965" t="str">
            <v/>
          </cell>
        </row>
        <row r="966">
          <cell r="A966" t="str">
            <v>MC67541</v>
          </cell>
          <cell r="B966" t="str">
            <v>COAST TO COAST</v>
          </cell>
          <cell r="C966" t="str">
            <v>CHERNG MIN ENTERPRISE CO., LTD</v>
          </cell>
          <cell r="D966" t="str">
            <v>C2C</v>
          </cell>
          <cell r="E966" t="str">
            <v>C2CC</v>
          </cell>
          <cell r="F966" t="str">
            <v>CCIMC67541</v>
          </cell>
          <cell r="G966" t="str">
            <v>MC;20-21 EXPLORER;CHRM;HALF TP;W/TS</v>
          </cell>
          <cell r="O966">
            <v>17.8</v>
          </cell>
          <cell r="P966" t="str">
            <v>DB</v>
          </cell>
          <cell r="Q966">
            <v>0.16</v>
          </cell>
          <cell r="R966">
            <v>2.5000000000000001E-2</v>
          </cell>
          <cell r="S966">
            <v>0</v>
          </cell>
          <cell r="X966">
            <v>21.092999999999996</v>
          </cell>
          <cell r="Y966">
            <v>96.89</v>
          </cell>
          <cell r="Z966">
            <v>0.78229951491381977</v>
          </cell>
          <cell r="AC966">
            <v>69</v>
          </cell>
          <cell r="AD966">
            <v>0.69430434782608696</v>
          </cell>
          <cell r="AE966" t="str">
            <v/>
          </cell>
        </row>
        <row r="967">
          <cell r="A967" t="str">
            <v>MC67542R</v>
          </cell>
          <cell r="B967" t="str">
            <v>COAST TO COAST</v>
          </cell>
          <cell r="C967" t="str">
            <v>CHERNG MIN ENTERPRISE CO., LTD</v>
          </cell>
          <cell r="D967" t="str">
            <v>C2C</v>
          </cell>
          <cell r="E967" t="str">
            <v>C2CC</v>
          </cell>
          <cell r="F967" t="str">
            <v>CCIMC67542R</v>
          </cell>
          <cell r="G967" t="str">
            <v>MC;15-20 RENEGADE;CHRM;FULL REPL</v>
          </cell>
          <cell r="O967">
            <v>20.9</v>
          </cell>
          <cell r="P967" t="str">
            <v>DB</v>
          </cell>
          <cell r="Q967">
            <v>0.16</v>
          </cell>
          <cell r="R967">
            <v>2.5000000000000001E-2</v>
          </cell>
          <cell r="S967">
            <v>0</v>
          </cell>
          <cell r="X967">
            <v>24.766499999999994</v>
          </cell>
          <cell r="Y967">
            <v>101.89</v>
          </cell>
          <cell r="Z967">
            <v>0.75692904112277948</v>
          </cell>
          <cell r="AC967">
            <v>72</v>
          </cell>
          <cell r="AD967">
            <v>0.65602083333333339</v>
          </cell>
          <cell r="AE967" t="str">
            <v/>
          </cell>
        </row>
        <row r="968">
          <cell r="A968" t="str">
            <v>MC67542RBK</v>
          </cell>
          <cell r="B968" t="str">
            <v>COAST TO COAST</v>
          </cell>
          <cell r="C968" t="str">
            <v>CHERNG MIN ENTERPRISE CO., LTD</v>
          </cell>
          <cell r="D968" t="str">
            <v>C2C</v>
          </cell>
          <cell r="E968" t="str">
            <v>C2CC</v>
          </cell>
          <cell r="F968" t="str">
            <v>CCIMC67542RBK</v>
          </cell>
          <cell r="G968" t="str">
            <v>MC;15-20 RENEGADE;BLK;FULL REPL</v>
          </cell>
          <cell r="O968">
            <v>20.9</v>
          </cell>
          <cell r="P968" t="str">
            <v>DB</v>
          </cell>
          <cell r="Q968">
            <v>0.16</v>
          </cell>
          <cell r="R968">
            <v>2.5000000000000001E-2</v>
          </cell>
          <cell r="S968">
            <v>0</v>
          </cell>
          <cell r="X968">
            <v>24.766499999999994</v>
          </cell>
          <cell r="Y968">
            <v>101.89</v>
          </cell>
          <cell r="Z968">
            <v>0.75692904112277948</v>
          </cell>
          <cell r="AC968">
            <v>72</v>
          </cell>
          <cell r="AD968">
            <v>0.65602083333333339</v>
          </cell>
          <cell r="AE968" t="str">
            <v/>
          </cell>
        </row>
        <row r="969">
          <cell r="A969" t="str">
            <v>MC67546R</v>
          </cell>
          <cell r="B969" t="str">
            <v>COAST TO COAST</v>
          </cell>
          <cell r="C969" t="str">
            <v>SOUN MIIN CO., LTD</v>
          </cell>
          <cell r="D969" t="str">
            <v>C2C</v>
          </cell>
          <cell r="E969" t="str">
            <v>C2CQ</v>
          </cell>
          <cell r="F969" t="str">
            <v>CCIMC67546R</v>
          </cell>
          <cell r="G969" t="str">
            <v>MC;2020;SIERRA/SILVERADO 2500;CROME</v>
          </cell>
          <cell r="O969">
            <v>26.75</v>
          </cell>
          <cell r="P969" t="str">
            <v>DB</v>
          </cell>
          <cell r="Q969">
            <v>0.16</v>
          </cell>
          <cell r="R969">
            <v>2.5000000000000001E-2</v>
          </cell>
          <cell r="S969">
            <v>0</v>
          </cell>
          <cell r="X969">
            <v>31.698749999999997</v>
          </cell>
          <cell r="Y969">
            <v>138.88999999999999</v>
          </cell>
          <cell r="Z969">
            <v>0.7717708258333934</v>
          </cell>
          <cell r="AC969">
            <v>99</v>
          </cell>
          <cell r="AD969">
            <v>0.67981060606060617</v>
          </cell>
          <cell r="AE969" t="str">
            <v/>
          </cell>
        </row>
        <row r="970">
          <cell r="A970" t="str">
            <v>MC67546RBK</v>
          </cell>
          <cell r="B970" t="str">
            <v>COAST TO COAST</v>
          </cell>
          <cell r="C970" t="str">
            <v>SOUN MIIN CO., LTD</v>
          </cell>
          <cell r="D970" t="str">
            <v>C2C</v>
          </cell>
          <cell r="E970" t="str">
            <v>C2CQ</v>
          </cell>
          <cell r="F970" t="str">
            <v>CCIMC67546RBK</v>
          </cell>
          <cell r="G970" t="str">
            <v>MC;2020;SIERRA/SILVERADO 2500;BLK</v>
          </cell>
          <cell r="O970">
            <v>23.01</v>
          </cell>
          <cell r="P970" t="str">
            <v>DB</v>
          </cell>
          <cell r="Q970">
            <v>0.16</v>
          </cell>
          <cell r="R970">
            <v>2.5000000000000001E-2</v>
          </cell>
          <cell r="S970">
            <v>0</v>
          </cell>
          <cell r="X970">
            <v>27.266849999999998</v>
          </cell>
          <cell r="Y970">
            <v>138.88999999999999</v>
          </cell>
          <cell r="Z970">
            <v>0.80368025055799552</v>
          </cell>
          <cell r="AC970">
            <v>99</v>
          </cell>
          <cell r="AD970">
            <v>0.72457727272727268</v>
          </cell>
          <cell r="AE970" t="str">
            <v/>
          </cell>
        </row>
        <row r="971">
          <cell r="A971" t="str">
            <v>MC67547R</v>
          </cell>
          <cell r="B971" t="str">
            <v>COAST TO COAST</v>
          </cell>
          <cell r="C971" t="str">
            <v>CHERNG MIN ENTERPRISE CO., LTD</v>
          </cell>
          <cell r="D971" t="str">
            <v>C2C</v>
          </cell>
          <cell r="E971" t="str">
            <v>C2CC</v>
          </cell>
          <cell r="F971" t="str">
            <v>CCIMC67547R</v>
          </cell>
          <cell r="G971" t="str">
            <v>MC 20-21 ESCAPE;CHROME REPL</v>
          </cell>
          <cell r="O971">
            <v>16.899999999999999</v>
          </cell>
          <cell r="P971" t="str">
            <v>DB</v>
          </cell>
          <cell r="Q971">
            <v>0.16</v>
          </cell>
          <cell r="R971">
            <v>2.5000000000000001E-2</v>
          </cell>
          <cell r="S971">
            <v>0</v>
          </cell>
          <cell r="X971">
            <v>20.026499999999995</v>
          </cell>
          <cell r="Y971">
            <v>91.89</v>
          </cell>
          <cell r="Z971">
            <v>0.78206007182500814</v>
          </cell>
          <cell r="AC971">
            <v>65</v>
          </cell>
          <cell r="AD971">
            <v>0.69190000000000007</v>
          </cell>
          <cell r="AE971" t="str">
            <v/>
          </cell>
        </row>
        <row r="972">
          <cell r="A972" t="str">
            <v>MC67547RBK</v>
          </cell>
          <cell r="B972" t="str">
            <v>COAST TO COAST</v>
          </cell>
          <cell r="C972" t="str">
            <v>CHERNG MIN ENTERPRISE CO., LTD</v>
          </cell>
          <cell r="D972" t="str">
            <v>C2C</v>
          </cell>
          <cell r="E972" t="str">
            <v>C2CC</v>
          </cell>
          <cell r="F972" t="str">
            <v>CCIMC67547RBK</v>
          </cell>
          <cell r="G972" t="str">
            <v>MC;20-21; ESCAPE; BLACK REPL</v>
          </cell>
          <cell r="O972">
            <v>16.899999999999999</v>
          </cell>
          <cell r="P972" t="str">
            <v>DB</v>
          </cell>
          <cell r="Q972">
            <v>0.16</v>
          </cell>
          <cell r="R972">
            <v>2.5000000000000001E-2</v>
          </cell>
          <cell r="S972">
            <v>0</v>
          </cell>
          <cell r="X972">
            <v>20.026499999999995</v>
          </cell>
          <cell r="Y972">
            <v>91.89</v>
          </cell>
          <cell r="Z972">
            <v>0.78206007182500814</v>
          </cell>
          <cell r="AC972">
            <v>65</v>
          </cell>
          <cell r="AD972">
            <v>0.69190000000000007</v>
          </cell>
          <cell r="AE972" t="str">
            <v/>
          </cell>
        </row>
        <row r="973">
          <cell r="A973" t="str">
            <v>MC67548</v>
          </cell>
          <cell r="B973" t="str">
            <v>COAST TO COAST</v>
          </cell>
          <cell r="C973" t="str">
            <v>SOUN MIIN CO., LTD</v>
          </cell>
          <cell r="D973" t="str">
            <v>C2C</v>
          </cell>
          <cell r="E973" t="str">
            <v>C2CQ</v>
          </cell>
          <cell r="F973" t="str">
            <v xml:space="preserve">CCIMC67548
</v>
          </cell>
          <cell r="G973" t="str">
            <v>MC 21- TAHOE CHROME HALF TOP</v>
          </cell>
          <cell r="O973">
            <v>13.4</v>
          </cell>
          <cell r="P973" t="str">
            <v>DB</v>
          </cell>
          <cell r="Q973">
            <v>0.16</v>
          </cell>
          <cell r="R973">
            <v>2.5000000000000001E-2</v>
          </cell>
          <cell r="S973">
            <v>0</v>
          </cell>
          <cell r="X973">
            <v>15.878999999999998</v>
          </cell>
          <cell r="Y973">
            <v>91.89</v>
          </cell>
          <cell r="Z973">
            <v>0.82719555990858629</v>
          </cell>
          <cell r="AC973">
            <v>65</v>
          </cell>
          <cell r="AD973">
            <v>0.7557076923076923</v>
          </cell>
          <cell r="AE973" t="str">
            <v/>
          </cell>
        </row>
        <row r="974">
          <cell r="A974" t="str">
            <v>MC67548BK</v>
          </cell>
          <cell r="B974" t="str">
            <v>COAST TO COAST</v>
          </cell>
          <cell r="C974" t="str">
            <v>SOUN MIIN CO., LTD</v>
          </cell>
          <cell r="D974" t="str">
            <v>C2C</v>
          </cell>
          <cell r="E974" t="str">
            <v>C2CQ</v>
          </cell>
          <cell r="F974" t="str">
            <v>CCIMC67548BK</v>
          </cell>
          <cell r="G974" t="str">
            <v>MC 21- TAHOE GLOSS BLACK HALF TOP</v>
          </cell>
          <cell r="O974">
            <v>11.3</v>
          </cell>
          <cell r="P974" t="str">
            <v>DB</v>
          </cell>
          <cell r="Q974">
            <v>0.16</v>
          </cell>
          <cell r="R974">
            <v>2.5000000000000001E-2</v>
          </cell>
          <cell r="S974">
            <v>0</v>
          </cell>
          <cell r="X974">
            <v>13.390499999999999</v>
          </cell>
          <cell r="Y974">
            <v>91.89</v>
          </cell>
          <cell r="Z974">
            <v>0.85427685275873322</v>
          </cell>
          <cell r="AC974">
            <v>65</v>
          </cell>
          <cell r="AD974">
            <v>0.79399230769230766</v>
          </cell>
          <cell r="AE974" t="str">
            <v/>
          </cell>
        </row>
        <row r="975">
          <cell r="A975" t="str">
            <v>MC67549</v>
          </cell>
          <cell r="B975" t="str">
            <v>COAST TO COAST</v>
          </cell>
          <cell r="C975" t="str">
            <v>CHERNG MIN ENTERPRISE CO., LTD</v>
          </cell>
          <cell r="D975" t="str">
            <v>C2C</v>
          </cell>
          <cell r="E975" t="str">
            <v>C2CC</v>
          </cell>
          <cell r="F975" t="str">
            <v>MC67549</v>
          </cell>
          <cell r="G975" t="str">
            <v>MC 21-22 TRAILBLAZER HLF TOP CHROME</v>
          </cell>
          <cell r="O975">
            <v>16.899999999999999</v>
          </cell>
          <cell r="P975" t="str">
            <v>DB</v>
          </cell>
          <cell r="Q975">
            <v>0.16</v>
          </cell>
          <cell r="R975">
            <v>2.5000000000000001E-2</v>
          </cell>
          <cell r="S975">
            <v>0</v>
          </cell>
          <cell r="X975">
            <v>20.026499999999995</v>
          </cell>
          <cell r="Y975">
            <v>102.89</v>
          </cell>
          <cell r="Z975">
            <v>0.80536009330352809</v>
          </cell>
          <cell r="AC975">
            <v>73</v>
          </cell>
          <cell r="AD975">
            <v>0.72566438356164387</v>
          </cell>
          <cell r="AE975" t="str">
            <v/>
          </cell>
        </row>
        <row r="976">
          <cell r="A976" t="str">
            <v>MC67549BK</v>
          </cell>
          <cell r="B976" t="str">
            <v>COAST TO COAST</v>
          </cell>
          <cell r="C976" t="str">
            <v>CHERNG MIN ENTERPRISE CO., LTD</v>
          </cell>
          <cell r="D976" t="str">
            <v>C2C</v>
          </cell>
          <cell r="E976" t="str">
            <v>C2CC</v>
          </cell>
          <cell r="F976" t="str">
            <v>MC67549BK</v>
          </cell>
          <cell r="G976" t="str">
            <v>MC 21-22 TRAILBLAZER HLF TOP GLSS B</v>
          </cell>
          <cell r="O976">
            <v>16.899999999999999</v>
          </cell>
          <cell r="P976" t="str">
            <v>DB</v>
          </cell>
          <cell r="Q976">
            <v>0.16</v>
          </cell>
          <cell r="R976">
            <v>2.5000000000000001E-2</v>
          </cell>
          <cell r="S976">
            <v>0</v>
          </cell>
          <cell r="X976">
            <v>20.026499999999995</v>
          </cell>
          <cell r="Y976">
            <v>102.89</v>
          </cell>
          <cell r="Z976">
            <v>0.80536009330352809</v>
          </cell>
          <cell r="AC976">
            <v>73</v>
          </cell>
          <cell r="AD976">
            <v>0.72566438356164387</v>
          </cell>
          <cell r="AE976" t="str">
            <v/>
          </cell>
        </row>
        <row r="977">
          <cell r="A977" t="str">
            <v>MCBT117A</v>
          </cell>
          <cell r="B977" t="str">
            <v>COAST TO COAST</v>
          </cell>
          <cell r="C977" t="str">
            <v>SOUN MIIN CO., LTD</v>
          </cell>
          <cell r="D977" t="str">
            <v>C2C</v>
          </cell>
          <cell r="E977" t="str">
            <v>C2CQ</v>
          </cell>
          <cell r="F977" t="str">
            <v>IWCMCBT117A</v>
          </cell>
          <cell r="G977" t="str">
            <v>BUMP MLDG FRT LH;04-06 PA</v>
          </cell>
          <cell r="O977">
            <v>8.74</v>
          </cell>
          <cell r="P977" t="str">
            <v>EB</v>
          </cell>
          <cell r="Q977">
            <v>0.2</v>
          </cell>
          <cell r="R977">
            <v>2.5000000000000001E-2</v>
          </cell>
          <cell r="S977">
            <v>0</v>
          </cell>
          <cell r="X977">
            <v>10.706499999999998</v>
          </cell>
          <cell r="Y977">
            <v>59.89</v>
          </cell>
          <cell r="Z977">
            <v>0.82123058941392557</v>
          </cell>
          <cell r="AE977" t="str">
            <v/>
          </cell>
        </row>
        <row r="978">
          <cell r="A978" t="str">
            <v>MCBT117B</v>
          </cell>
          <cell r="B978" t="str">
            <v>COAST TO COAST</v>
          </cell>
          <cell r="C978" t="str">
            <v>SOUN MIIN CO., LTD</v>
          </cell>
          <cell r="D978" t="str">
            <v>C2C</v>
          </cell>
          <cell r="E978" t="str">
            <v>C2CQ</v>
          </cell>
          <cell r="F978" t="str">
            <v>IWCMCBT117B</v>
          </cell>
          <cell r="G978" t="str">
            <v>CCI BUMP MLDG RH;04-06 PA</v>
          </cell>
          <cell r="O978">
            <v>8.74</v>
          </cell>
          <cell r="P978" t="str">
            <v>EB</v>
          </cell>
          <cell r="Q978">
            <v>0.2</v>
          </cell>
          <cell r="R978">
            <v>2.5000000000000001E-2</v>
          </cell>
          <cell r="S978">
            <v>0</v>
          </cell>
          <cell r="X978">
            <v>10.706499999999998</v>
          </cell>
          <cell r="Y978">
            <v>59.89</v>
          </cell>
          <cell r="Z978">
            <v>0.82123058941392557</v>
          </cell>
          <cell r="AE978" t="str">
            <v/>
          </cell>
        </row>
        <row r="979">
          <cell r="A979" t="str">
            <v>MCBT118A</v>
          </cell>
          <cell r="B979" t="str">
            <v>COAST TO COAST</v>
          </cell>
          <cell r="C979" t="str">
            <v>SOUN MIIN CO., LTD</v>
          </cell>
          <cell r="D979" t="str">
            <v>C2C</v>
          </cell>
          <cell r="E979" t="str">
            <v>C2CQ</v>
          </cell>
          <cell r="F979" t="str">
            <v>IWCMCBT118A</v>
          </cell>
          <cell r="G979" t="str">
            <v>CCI BUMP MLDG LH;04-06PAC</v>
          </cell>
          <cell r="O979">
            <v>6.55</v>
          </cell>
          <cell r="P979" t="str">
            <v>EB</v>
          </cell>
          <cell r="Q979">
            <v>0.2</v>
          </cell>
          <cell r="R979">
            <v>2.5000000000000001E-2</v>
          </cell>
          <cell r="S979">
            <v>0</v>
          </cell>
          <cell r="X979">
            <v>8.0237499999999997</v>
          </cell>
          <cell r="Y979">
            <v>45.89</v>
          </cell>
          <cell r="Z979">
            <v>0.82515253867945082</v>
          </cell>
          <cell r="AE979" t="str">
            <v/>
          </cell>
        </row>
        <row r="980">
          <cell r="A980" t="str">
            <v>MCBT118B</v>
          </cell>
          <cell r="B980" t="str">
            <v>COAST TO COAST</v>
          </cell>
          <cell r="C980" t="str">
            <v>SOUN MIIN CO., LTD</v>
          </cell>
          <cell r="D980" t="str">
            <v>C2C</v>
          </cell>
          <cell r="E980" t="str">
            <v>C2CQ</v>
          </cell>
          <cell r="F980" t="str">
            <v>IWCMCBT118B</v>
          </cell>
          <cell r="G980" t="str">
            <v>CCI BUMP MLDG RH;04-06PAC</v>
          </cell>
          <cell r="O980">
            <v>6.55</v>
          </cell>
          <cell r="P980" t="str">
            <v>EB</v>
          </cell>
          <cell r="Q980">
            <v>0.2</v>
          </cell>
          <cell r="R980">
            <v>2.5000000000000001E-2</v>
          </cell>
          <cell r="S980">
            <v>0</v>
          </cell>
          <cell r="X980">
            <v>8.0237499999999997</v>
          </cell>
          <cell r="Y980">
            <v>45.89</v>
          </cell>
          <cell r="Z980">
            <v>0.82515253867945082</v>
          </cell>
          <cell r="AE980" t="str">
            <v/>
          </cell>
        </row>
        <row r="981">
          <cell r="A981" t="str">
            <v>MCBT119A</v>
          </cell>
          <cell r="B981" t="str">
            <v>COAST TO COAST</v>
          </cell>
          <cell r="C981" t="str">
            <v>SOUN MIIN CO., LTD</v>
          </cell>
          <cell r="D981" t="str">
            <v>C2C</v>
          </cell>
          <cell r="E981" t="str">
            <v>C2CQ</v>
          </cell>
          <cell r="F981" t="str">
            <v>IWCMCBT119A</v>
          </cell>
          <cell r="G981" t="str">
            <v>CCI BUMP MLDG LH; 05-07 5</v>
          </cell>
          <cell r="O981">
            <v>4.59</v>
          </cell>
          <cell r="P981" t="str">
            <v>EB</v>
          </cell>
          <cell r="Q981">
            <v>0.2</v>
          </cell>
          <cell r="R981">
            <v>2.5000000000000001E-2</v>
          </cell>
          <cell r="S981">
            <v>0</v>
          </cell>
          <cell r="X981">
            <v>5.622749999999999</v>
          </cell>
          <cell r="Y981">
            <v>31.89</v>
          </cell>
          <cell r="Z981">
            <v>0.8236829727187206</v>
          </cell>
          <cell r="AE981" t="str">
            <v/>
          </cell>
        </row>
        <row r="982">
          <cell r="A982" t="str">
            <v>MCBT119B</v>
          </cell>
          <cell r="B982" t="str">
            <v>COAST TO COAST</v>
          </cell>
          <cell r="C982" t="str">
            <v>SOUN MIIN CO., LTD</v>
          </cell>
          <cell r="D982" t="str">
            <v>C2C</v>
          </cell>
          <cell r="E982" t="str">
            <v>C2CQ</v>
          </cell>
          <cell r="F982" t="str">
            <v>IWCMCBT119B</v>
          </cell>
          <cell r="G982" t="str">
            <v>CCI BUMP MLDG RH; 05-07 5</v>
          </cell>
          <cell r="O982">
            <v>4.59</v>
          </cell>
          <cell r="P982" t="str">
            <v>EB</v>
          </cell>
          <cell r="Q982">
            <v>0.2</v>
          </cell>
          <cell r="R982">
            <v>2.5000000000000001E-2</v>
          </cell>
          <cell r="S982">
            <v>0</v>
          </cell>
          <cell r="X982">
            <v>5.622749999999999</v>
          </cell>
          <cell r="Y982">
            <v>31.89</v>
          </cell>
          <cell r="Z982">
            <v>0.8236829727187206</v>
          </cell>
          <cell r="AE982" t="str">
            <v/>
          </cell>
        </row>
        <row r="983">
          <cell r="A983" t="str">
            <v>MPBS104A</v>
          </cell>
          <cell r="B983" t="str">
            <v>COAST TO COAST</v>
          </cell>
          <cell r="C983" t="str">
            <v>SOUN MIIN CO., LTD</v>
          </cell>
          <cell r="D983" t="str">
            <v>C2C</v>
          </cell>
          <cell r="E983" t="str">
            <v>C2CQ</v>
          </cell>
          <cell r="F983" t="str">
            <v>IWCMPBS104A</v>
          </cell>
          <cell r="G983" t="str">
            <v>DOOR MLDG FRT LH W/GROOVE</v>
          </cell>
          <cell r="O983">
            <v>9.75</v>
          </cell>
          <cell r="P983" t="str">
            <v>DB</v>
          </cell>
          <cell r="Q983">
            <v>0.16</v>
          </cell>
          <cell r="R983">
            <v>2.5000000000000001E-2</v>
          </cell>
          <cell r="S983">
            <v>0</v>
          </cell>
          <cell r="X983">
            <v>11.553749999999999</v>
          </cell>
          <cell r="Y983">
            <v>26.89</v>
          </cell>
          <cell r="Z983">
            <v>0.57033283748605434</v>
          </cell>
          <cell r="AE983" t="str">
            <v/>
          </cell>
        </row>
        <row r="984">
          <cell r="A984" t="str">
            <v>MPBS104B</v>
          </cell>
          <cell r="B984" t="str">
            <v>COAST TO COAST</v>
          </cell>
          <cell r="C984" t="str">
            <v>SOUN MIIN CO., LTD</v>
          </cell>
          <cell r="D984" t="str">
            <v>C2C</v>
          </cell>
          <cell r="E984" t="str">
            <v>C2CQ</v>
          </cell>
          <cell r="F984" t="str">
            <v>IWCMPBS104B</v>
          </cell>
          <cell r="G984" t="str">
            <v>DOOR MLDG FRT RH W/GROOVE</v>
          </cell>
          <cell r="O984">
            <v>9.75</v>
          </cell>
          <cell r="P984" t="str">
            <v>DB</v>
          </cell>
          <cell r="Q984">
            <v>0.16</v>
          </cell>
          <cell r="R984">
            <v>2.5000000000000001E-2</v>
          </cell>
          <cell r="S984">
            <v>0</v>
          </cell>
          <cell r="X984">
            <v>11.553749999999999</v>
          </cell>
          <cell r="Y984">
            <v>26.89</v>
          </cell>
          <cell r="Z984">
            <v>0.57033283748605434</v>
          </cell>
          <cell r="AE984" t="str">
            <v/>
          </cell>
        </row>
        <row r="985">
          <cell r="A985" t="str">
            <v>MPBS104C</v>
          </cell>
          <cell r="B985" t="str">
            <v>COAST TO COAST</v>
          </cell>
          <cell r="C985" t="str">
            <v>SOUN MIIN CO., LTD</v>
          </cell>
          <cell r="D985" t="str">
            <v>C2C</v>
          </cell>
          <cell r="E985" t="str">
            <v>C2CQ</v>
          </cell>
          <cell r="F985" t="str">
            <v>IWCMPBS104C</v>
          </cell>
          <cell r="G985" t="str">
            <v>03-07 SLVDO CREWCAB LH RR</v>
          </cell>
          <cell r="O985">
            <v>9.3699999999999992</v>
          </cell>
          <cell r="P985" t="str">
            <v>DB</v>
          </cell>
          <cell r="Q985">
            <v>0.16</v>
          </cell>
          <cell r="R985">
            <v>2.5000000000000001E-2</v>
          </cell>
          <cell r="S985">
            <v>0</v>
          </cell>
          <cell r="X985">
            <v>11.103449999999997</v>
          </cell>
          <cell r="Y985">
            <v>30.89</v>
          </cell>
          <cell r="Z985">
            <v>0.64054872126901929</v>
          </cell>
          <cell r="AE985" t="str">
            <v/>
          </cell>
        </row>
        <row r="986">
          <cell r="A986" t="str">
            <v>MPBS104D</v>
          </cell>
          <cell r="B986" t="str">
            <v>COAST TO COAST</v>
          </cell>
          <cell r="C986" t="str">
            <v>SOUN MIIN CO., LTD</v>
          </cell>
          <cell r="D986" t="str">
            <v>C2C</v>
          </cell>
          <cell r="E986" t="str">
            <v>C2CQ</v>
          </cell>
          <cell r="F986" t="str">
            <v>IWCMPBS104D</v>
          </cell>
          <cell r="G986" t="str">
            <v>03-07 SLVDO CREWCAB RH RR</v>
          </cell>
          <cell r="O986">
            <v>9.3699999999999992</v>
          </cell>
          <cell r="P986" t="str">
            <v>DB</v>
          </cell>
          <cell r="Q986">
            <v>0.16</v>
          </cell>
          <cell r="R986">
            <v>2.5000000000000001E-2</v>
          </cell>
          <cell r="S986">
            <v>0</v>
          </cell>
          <cell r="X986">
            <v>11.103449999999997</v>
          </cell>
          <cell r="Y986">
            <v>30.89</v>
          </cell>
          <cell r="Z986">
            <v>0.64054872126901929</v>
          </cell>
          <cell r="AE986" t="str">
            <v/>
          </cell>
        </row>
        <row r="987">
          <cell r="A987" t="str">
            <v>MPBS104E</v>
          </cell>
          <cell r="B987" t="str">
            <v>COAST TO COAST</v>
          </cell>
          <cell r="C987" t="str">
            <v>SOUN MIIN CO., LTD</v>
          </cell>
          <cell r="D987" t="str">
            <v>C2C</v>
          </cell>
          <cell r="E987" t="str">
            <v>C2CQ</v>
          </cell>
          <cell r="F987" t="str">
            <v>IWCMPBS104E</v>
          </cell>
          <cell r="G987" t="str">
            <v>03-07 SLVDO EXT CAB LH RR</v>
          </cell>
          <cell r="O987">
            <v>7.53</v>
          </cell>
          <cell r="P987" t="str">
            <v>DB</v>
          </cell>
          <cell r="Q987">
            <v>0.16</v>
          </cell>
          <cell r="R987">
            <v>2.5000000000000001E-2</v>
          </cell>
          <cell r="S987">
            <v>0</v>
          </cell>
          <cell r="X987">
            <v>8.9230499999999981</v>
          </cell>
          <cell r="Y987">
            <v>27.89</v>
          </cell>
          <cell r="Z987">
            <v>0.68006274650412346</v>
          </cell>
          <cell r="AE987" t="str">
            <v/>
          </cell>
        </row>
        <row r="988">
          <cell r="A988" t="str">
            <v>MPBS104F</v>
          </cell>
          <cell r="B988" t="str">
            <v>COAST TO COAST</v>
          </cell>
          <cell r="C988" t="str">
            <v>SOUN MIIN CO., LTD</v>
          </cell>
          <cell r="D988" t="str">
            <v>C2C</v>
          </cell>
          <cell r="E988" t="str">
            <v>C2CQ</v>
          </cell>
          <cell r="F988" t="str">
            <v>IWCMPBS104F</v>
          </cell>
          <cell r="G988" t="str">
            <v>03-07 SLVDO EXT CAB RH RR</v>
          </cell>
          <cell r="O988">
            <v>7.53</v>
          </cell>
          <cell r="P988" t="str">
            <v>DB</v>
          </cell>
          <cell r="Q988">
            <v>0.16</v>
          </cell>
          <cell r="R988">
            <v>2.5000000000000001E-2</v>
          </cell>
          <cell r="S988">
            <v>0</v>
          </cell>
          <cell r="X988">
            <v>8.9230499999999981</v>
          </cell>
          <cell r="Y988">
            <v>27.89</v>
          </cell>
          <cell r="Z988">
            <v>0.68006274650412346</v>
          </cell>
          <cell r="AE988" t="str">
            <v/>
          </cell>
        </row>
        <row r="989">
          <cell r="A989" t="str">
            <v>MPBS105A</v>
          </cell>
          <cell r="B989" t="str">
            <v>COAST TO COAST</v>
          </cell>
          <cell r="C989" t="str">
            <v>SOUN MIIN CO., LTD</v>
          </cell>
          <cell r="D989" t="str">
            <v>C2C</v>
          </cell>
          <cell r="E989" t="str">
            <v>C2CQ</v>
          </cell>
          <cell r="F989" t="str">
            <v>IWCMPBS105A</v>
          </cell>
          <cell r="G989" t="str">
            <v>KSD SIDE MOLDING; BPG058</v>
          </cell>
          <cell r="O989">
            <v>9.75</v>
          </cell>
          <cell r="P989" t="str">
            <v>DB</v>
          </cell>
          <cell r="Q989">
            <v>0.16</v>
          </cell>
          <cell r="R989">
            <v>2.5000000000000001E-2</v>
          </cell>
          <cell r="S989">
            <v>0</v>
          </cell>
          <cell r="X989">
            <v>11.553749999999999</v>
          </cell>
          <cell r="Y989">
            <v>26.89</v>
          </cell>
          <cell r="Z989">
            <v>0.57033283748605434</v>
          </cell>
          <cell r="AE989" t="str">
            <v/>
          </cell>
        </row>
        <row r="990">
          <cell r="A990" t="str">
            <v>MPBS105B</v>
          </cell>
          <cell r="B990" t="str">
            <v>COAST TO COAST</v>
          </cell>
          <cell r="C990" t="str">
            <v>SOUN MIIN CO., LTD</v>
          </cell>
          <cell r="D990" t="str">
            <v>C2C</v>
          </cell>
          <cell r="E990" t="str">
            <v>C2CQ</v>
          </cell>
          <cell r="F990" t="str">
            <v>IWCMPBS105B</v>
          </cell>
          <cell r="G990" t="str">
            <v>KSD SIDE MOLDING; BPG059</v>
          </cell>
          <cell r="O990">
            <v>9.75</v>
          </cell>
          <cell r="P990" t="str">
            <v>DB</v>
          </cell>
          <cell r="Q990">
            <v>0.16</v>
          </cell>
          <cell r="R990">
            <v>2.5000000000000001E-2</v>
          </cell>
          <cell r="S990">
            <v>0</v>
          </cell>
          <cell r="X990">
            <v>11.553749999999999</v>
          </cell>
          <cell r="Y990">
            <v>26.89</v>
          </cell>
          <cell r="Z990">
            <v>0.57033283748605434</v>
          </cell>
          <cell r="AE990" t="str">
            <v/>
          </cell>
        </row>
        <row r="991">
          <cell r="A991" t="str">
            <v>PC206</v>
          </cell>
          <cell r="B991" t="str">
            <v>COAST TO COAST</v>
          </cell>
          <cell r="C991" t="str">
            <v>AUTO SUMMIT TRADING CO., LTD.</v>
          </cell>
          <cell r="D991" t="str">
            <v>C2C</v>
          </cell>
          <cell r="E991" t="str">
            <v>C2CA</v>
          </cell>
          <cell r="F991" t="str">
            <v>CCIPC206</v>
          </cell>
          <cell r="G991" t="str">
            <v>PC;00-05 DEVILLE;6PC;4DR;SS</v>
          </cell>
          <cell r="O991">
            <v>20.55</v>
          </cell>
          <cell r="P991" t="str">
            <v>DB</v>
          </cell>
          <cell r="Q991">
            <v>0.16</v>
          </cell>
          <cell r="R991">
            <v>2.5000000000000001E-2</v>
          </cell>
          <cell r="S991">
            <v>0</v>
          </cell>
          <cell r="X991">
            <v>24.351749999999999</v>
          </cell>
          <cell r="Y991">
            <v>89.89</v>
          </cell>
          <cell r="Z991">
            <v>0.72909389253532098</v>
          </cell>
          <cell r="AC991">
            <v>66</v>
          </cell>
          <cell r="AD991">
            <v>0.63103409090909102</v>
          </cell>
          <cell r="AE991" t="str">
            <v/>
          </cell>
        </row>
        <row r="992">
          <cell r="A992" t="str">
            <v>PC209</v>
          </cell>
          <cell r="B992" t="str">
            <v>COAST TO COAST</v>
          </cell>
          <cell r="C992" t="str">
            <v>AUTO SUMMIT TRADING CO., LTD.</v>
          </cell>
          <cell r="D992" t="str">
            <v>C2C</v>
          </cell>
          <cell r="E992" t="str">
            <v>C2CA</v>
          </cell>
          <cell r="F992" t="str">
            <v>CCIPC209</v>
          </cell>
          <cell r="G992" t="str">
            <v>PC;05-10 CHRYSLER 300;6PC;4DR;SS</v>
          </cell>
          <cell r="O992">
            <v>20.55</v>
          </cell>
          <cell r="P992" t="str">
            <v>DB</v>
          </cell>
          <cell r="Q992">
            <v>0.16</v>
          </cell>
          <cell r="R992">
            <v>2.5000000000000001E-2</v>
          </cell>
          <cell r="S992">
            <v>0</v>
          </cell>
          <cell r="X992">
            <v>24.351749999999999</v>
          </cell>
          <cell r="Y992">
            <v>89.89</v>
          </cell>
          <cell r="Z992">
            <v>0.72909389253532098</v>
          </cell>
          <cell r="AC992">
            <v>66</v>
          </cell>
          <cell r="AD992">
            <v>0.63103409090909102</v>
          </cell>
          <cell r="AE992" t="str">
            <v/>
          </cell>
        </row>
        <row r="993">
          <cell r="A993" t="str">
            <v>PC2105</v>
          </cell>
          <cell r="B993" t="str">
            <v>COAST TO COAST</v>
          </cell>
          <cell r="C993" t="str">
            <v>AUTO SUMMIT TRADING CO., LTD.</v>
          </cell>
          <cell r="D993" t="str">
            <v>C2C</v>
          </cell>
          <cell r="E993" t="str">
            <v>C2CA</v>
          </cell>
          <cell r="F993" t="str">
            <v>CCIPC2105</v>
          </cell>
          <cell r="G993" t="str">
            <v>PC;08-12 ACCORD;6PC;4DR;SS</v>
          </cell>
          <cell r="O993">
            <v>20.55</v>
          </cell>
          <cell r="P993" t="str">
            <v>DB</v>
          </cell>
          <cell r="Q993">
            <v>0.16</v>
          </cell>
          <cell r="R993">
            <v>2.5000000000000001E-2</v>
          </cell>
          <cell r="S993">
            <v>0</v>
          </cell>
          <cell r="X993">
            <v>24.351749999999999</v>
          </cell>
          <cell r="Y993">
            <v>89.89</v>
          </cell>
          <cell r="Z993">
            <v>0.72909389253532098</v>
          </cell>
          <cell r="AC993">
            <v>66</v>
          </cell>
          <cell r="AD993">
            <v>0.63103409090909102</v>
          </cell>
          <cell r="AE993" t="str">
            <v/>
          </cell>
        </row>
        <row r="994">
          <cell r="A994" t="str">
            <v>PC2112</v>
          </cell>
          <cell r="B994" t="str">
            <v>COAST TO COAST</v>
          </cell>
          <cell r="C994" t="str">
            <v>AUTO SUMMIT TRADING CO., LTD.</v>
          </cell>
          <cell r="D994" t="str">
            <v>C2C</v>
          </cell>
          <cell r="E994" t="str">
            <v>C2CA</v>
          </cell>
          <cell r="F994" t="str">
            <v>CCIPC2112</v>
          </cell>
          <cell r="G994" t="str">
            <v>PC;08-13 CTS;6PC;4DR;SS</v>
          </cell>
          <cell r="O994">
            <v>20.55</v>
          </cell>
          <cell r="P994" t="str">
            <v>DB</v>
          </cell>
          <cell r="Q994">
            <v>0.16</v>
          </cell>
          <cell r="R994">
            <v>2.5000000000000001E-2</v>
          </cell>
          <cell r="S994">
            <v>0</v>
          </cell>
          <cell r="X994">
            <v>24.351749999999999</v>
          </cell>
          <cell r="Y994">
            <v>89.89</v>
          </cell>
          <cell r="Z994">
            <v>0.72909389253532098</v>
          </cell>
          <cell r="AC994">
            <v>66</v>
          </cell>
          <cell r="AD994">
            <v>0.63103409090909102</v>
          </cell>
          <cell r="AE994" t="str">
            <v/>
          </cell>
        </row>
        <row r="995">
          <cell r="A995" t="str">
            <v>PC212</v>
          </cell>
          <cell r="B995" t="str">
            <v>COAST TO COAST</v>
          </cell>
          <cell r="C995" t="str">
            <v>AUTO SUMMIT TRADING CO., LTD.</v>
          </cell>
          <cell r="D995" t="str">
            <v>C2C</v>
          </cell>
          <cell r="E995" t="str">
            <v>C2CA</v>
          </cell>
          <cell r="F995" t="str">
            <v>CCIPC212</v>
          </cell>
          <cell r="G995" t="str">
            <v>PC;04-14 F150;4PC;4DR;CREW/EXT;SS</v>
          </cell>
          <cell r="O995">
            <v>24.03</v>
          </cell>
          <cell r="P995" t="str">
            <v>DB</v>
          </cell>
          <cell r="Q995">
            <v>0.16</v>
          </cell>
          <cell r="R995">
            <v>2.5000000000000001E-2</v>
          </cell>
          <cell r="S995">
            <v>0</v>
          </cell>
          <cell r="X995">
            <v>28.475549999999998</v>
          </cell>
          <cell r="Y995">
            <v>103.89</v>
          </cell>
          <cell r="Z995">
            <v>0.72590672827028591</v>
          </cell>
          <cell r="AC995">
            <v>77</v>
          </cell>
          <cell r="AD995">
            <v>0.63018766233766232</v>
          </cell>
          <cell r="AE995" t="str">
            <v/>
          </cell>
        </row>
        <row r="996">
          <cell r="A996" t="str">
            <v>PC217</v>
          </cell>
          <cell r="B996" t="str">
            <v>COAST TO COAST</v>
          </cell>
          <cell r="C996" t="str">
            <v>AUTO SUMMIT TRADING CO., LTD.</v>
          </cell>
          <cell r="D996" t="str">
            <v>C2C</v>
          </cell>
          <cell r="E996" t="str">
            <v>C2CA</v>
          </cell>
          <cell r="F996" t="str">
            <v>CCIPC217</v>
          </cell>
          <cell r="G996" t="str">
            <v>PC;05-15 ARMADA;6PC;4DR;SS</v>
          </cell>
          <cell r="O996">
            <v>25.86</v>
          </cell>
          <cell r="P996" t="str">
            <v>DB</v>
          </cell>
          <cell r="Q996">
            <v>0.16</v>
          </cell>
          <cell r="R996">
            <v>2.5000000000000001E-2</v>
          </cell>
          <cell r="S996">
            <v>0</v>
          </cell>
          <cell r="X996">
            <v>30.644099999999995</v>
          </cell>
          <cell r="Y996">
            <v>122.89</v>
          </cell>
          <cell r="Z996">
            <v>0.75063796891529011</v>
          </cell>
          <cell r="AC996">
            <v>91</v>
          </cell>
          <cell r="AD996">
            <v>0.6632516483516484</v>
          </cell>
          <cell r="AE996" t="str">
            <v/>
          </cell>
        </row>
        <row r="997">
          <cell r="A997" t="str">
            <v>PC231</v>
          </cell>
          <cell r="B997" t="str">
            <v>COAST TO COAST</v>
          </cell>
          <cell r="C997" t="str">
            <v>AUTO SUMMIT TRADING CO., LTD.</v>
          </cell>
          <cell r="D997" t="str">
            <v>C2C</v>
          </cell>
          <cell r="E997" t="str">
            <v>C2CA</v>
          </cell>
          <cell r="F997" t="str">
            <v>CCIPC231</v>
          </cell>
          <cell r="G997" t="str">
            <v>PC;98-11 TOWNCAR;6PC;4DR;SS</v>
          </cell>
          <cell r="O997">
            <v>20.55</v>
          </cell>
          <cell r="P997" t="str">
            <v>DB</v>
          </cell>
          <cell r="Q997">
            <v>0.16</v>
          </cell>
          <cell r="R997">
            <v>2.5000000000000001E-2</v>
          </cell>
          <cell r="S997">
            <v>0</v>
          </cell>
          <cell r="X997">
            <v>24.351749999999999</v>
          </cell>
          <cell r="Y997">
            <v>89.89</v>
          </cell>
          <cell r="Z997">
            <v>0.72909389253532098</v>
          </cell>
          <cell r="AC997">
            <v>66</v>
          </cell>
          <cell r="AD997">
            <v>0.63103409090909102</v>
          </cell>
          <cell r="AE997" t="str">
            <v/>
          </cell>
        </row>
        <row r="998">
          <cell r="A998" t="str">
            <v>PC238</v>
          </cell>
          <cell r="B998" t="str">
            <v>COAST TO COAST</v>
          </cell>
          <cell r="C998" t="str">
            <v>AUTO SUMMIT TRADING CO., LTD.</v>
          </cell>
          <cell r="D998" t="str">
            <v>C2C</v>
          </cell>
          <cell r="E998" t="str">
            <v>C2CA</v>
          </cell>
          <cell r="F998" t="str">
            <v>CCIPC238</v>
          </cell>
          <cell r="G998" t="str">
            <v>PC;07-14 ESCALADE;4PC;4DR;SS</v>
          </cell>
          <cell r="O998">
            <v>24.03</v>
          </cell>
          <cell r="P998" t="str">
            <v>DB</v>
          </cell>
          <cell r="Q998">
            <v>0.16</v>
          </cell>
          <cell r="R998">
            <v>2.5000000000000001E-2</v>
          </cell>
          <cell r="S998">
            <v>0</v>
          </cell>
          <cell r="X998">
            <v>28.475549999999998</v>
          </cell>
          <cell r="Y998">
            <v>103.89</v>
          </cell>
          <cell r="Z998">
            <v>0.72590672827028591</v>
          </cell>
          <cell r="AC998">
            <v>77</v>
          </cell>
          <cell r="AD998">
            <v>0.63018766233766232</v>
          </cell>
          <cell r="AE998" t="str">
            <v/>
          </cell>
        </row>
        <row r="999">
          <cell r="A999" t="str">
            <v>PC239</v>
          </cell>
          <cell r="B999" t="str">
            <v>COAST TO COAST</v>
          </cell>
          <cell r="C999" t="str">
            <v>AUTO SUMMIT TRADING CO., LTD.</v>
          </cell>
          <cell r="D999" t="str">
            <v>C2C</v>
          </cell>
          <cell r="E999" t="str">
            <v>C2CA</v>
          </cell>
          <cell r="F999" t="str">
            <v>CCIPC239</v>
          </cell>
          <cell r="G999" t="str">
            <v>PC;03-17 EXPEDITION;6PC;4DR;SS</v>
          </cell>
          <cell r="O999">
            <v>25.86</v>
          </cell>
          <cell r="P999" t="str">
            <v>DB</v>
          </cell>
          <cell r="Q999">
            <v>0.16</v>
          </cell>
          <cell r="R999">
            <v>2.5000000000000001E-2</v>
          </cell>
          <cell r="S999">
            <v>0</v>
          </cell>
          <cell r="X999">
            <v>30.644099999999995</v>
          </cell>
          <cell r="Y999">
            <v>122.89</v>
          </cell>
          <cell r="Z999">
            <v>0.75063796891529011</v>
          </cell>
          <cell r="AC999">
            <v>91</v>
          </cell>
          <cell r="AD999">
            <v>0.6632516483516484</v>
          </cell>
          <cell r="AE999" t="str">
            <v/>
          </cell>
        </row>
        <row r="1000">
          <cell r="A1000" t="str">
            <v>PC261</v>
          </cell>
          <cell r="B1000" t="str">
            <v>COAST TO COAST</v>
          </cell>
          <cell r="C1000" t="str">
            <v>AUTO SUMMIT TRADING CO., LTD.</v>
          </cell>
          <cell r="D1000" t="str">
            <v>C2C</v>
          </cell>
          <cell r="E1000" t="str">
            <v>C2CA</v>
          </cell>
          <cell r="F1000" t="str">
            <v>CCIPC261</v>
          </cell>
          <cell r="G1000" t="str">
            <v>PC;07-13 SILVERADO;4PC;4DR;CREW;SS</v>
          </cell>
          <cell r="O1000">
            <v>25.86</v>
          </cell>
          <cell r="P1000" t="str">
            <v>DB</v>
          </cell>
          <cell r="Q1000">
            <v>0.16</v>
          </cell>
          <cell r="R1000">
            <v>2.5000000000000001E-2</v>
          </cell>
          <cell r="S1000">
            <v>0</v>
          </cell>
          <cell r="X1000">
            <v>30.644099999999995</v>
          </cell>
          <cell r="Y1000">
            <v>103.89</v>
          </cell>
          <cell r="Z1000">
            <v>0.70503320820098181</v>
          </cell>
          <cell r="AC1000">
            <v>77</v>
          </cell>
          <cell r="AD1000">
            <v>0.60202467532467541</v>
          </cell>
          <cell r="AE1000" t="str">
            <v/>
          </cell>
        </row>
        <row r="1001">
          <cell r="A1001" t="str">
            <v>PC262</v>
          </cell>
          <cell r="B1001" t="str">
            <v>COAST TO COAST</v>
          </cell>
          <cell r="C1001" t="str">
            <v>AUTO SUMMIT TRADING CO., LTD.</v>
          </cell>
          <cell r="D1001" t="str">
            <v>C2C</v>
          </cell>
          <cell r="E1001" t="str">
            <v>C2CA</v>
          </cell>
          <cell r="F1001" t="str">
            <v>CCIPC262</v>
          </cell>
          <cell r="G1001" t="str">
            <v>PC;07-13 SILVERADO;4PC;4DR;EXT;SS</v>
          </cell>
          <cell r="O1001">
            <v>25.86</v>
          </cell>
          <cell r="P1001" t="str">
            <v>DB</v>
          </cell>
          <cell r="Q1001">
            <v>0.16</v>
          </cell>
          <cell r="R1001">
            <v>2.5000000000000001E-2</v>
          </cell>
          <cell r="S1001">
            <v>0</v>
          </cell>
          <cell r="X1001">
            <v>30.644099999999995</v>
          </cell>
          <cell r="Y1001">
            <v>103.89</v>
          </cell>
          <cell r="Z1001">
            <v>0.70503320820098181</v>
          </cell>
          <cell r="AC1001">
            <v>77</v>
          </cell>
          <cell r="AD1001">
            <v>0.60202467532467541</v>
          </cell>
          <cell r="AE1001" t="str">
            <v/>
          </cell>
        </row>
        <row r="1002">
          <cell r="A1002" t="str">
            <v>PC437</v>
          </cell>
          <cell r="B1002" t="str">
            <v>COAST TO COAST</v>
          </cell>
          <cell r="C1002" t="str">
            <v>AUTO SUMMIT TRADING CO., LTD.</v>
          </cell>
          <cell r="D1002" t="str">
            <v>C2C</v>
          </cell>
          <cell r="E1002" t="str">
            <v>C2CA</v>
          </cell>
          <cell r="F1002" t="str">
            <v>CCIPC437</v>
          </cell>
          <cell r="G1002" t="str">
            <v>PC;09-17 TRAVERSE;4PC;4DR;SS</v>
          </cell>
          <cell r="O1002">
            <v>20.55</v>
          </cell>
          <cell r="P1002" t="str">
            <v>DB</v>
          </cell>
          <cell r="Q1002">
            <v>0.16</v>
          </cell>
          <cell r="R1002">
            <v>2.5000000000000001E-2</v>
          </cell>
          <cell r="S1002">
            <v>0</v>
          </cell>
          <cell r="X1002">
            <v>24.351749999999999</v>
          </cell>
          <cell r="Y1002">
            <v>89.89</v>
          </cell>
          <cell r="Z1002">
            <v>0.72909389253532098</v>
          </cell>
          <cell r="AC1002">
            <v>66</v>
          </cell>
          <cell r="AD1002">
            <v>0.63103409090909102</v>
          </cell>
          <cell r="AE1002" t="str">
            <v/>
          </cell>
        </row>
        <row r="1003">
          <cell r="A1003" t="str">
            <v>PC457</v>
          </cell>
          <cell r="B1003" t="str">
            <v>COAST TO COAST</v>
          </cell>
          <cell r="C1003" t="str">
            <v>AUTO SUMMIT TRADING CO., LTD.</v>
          </cell>
          <cell r="D1003" t="str">
            <v>C2C</v>
          </cell>
          <cell r="E1003" t="str">
            <v>C2CA</v>
          </cell>
          <cell r="F1003" t="str">
            <v>CCIPC457</v>
          </cell>
          <cell r="G1003" t="str">
            <v>PC;14-18 SILVERADO;4PC;4DR;CREW;SS</v>
          </cell>
          <cell r="O1003">
            <v>25.86</v>
          </cell>
          <cell r="P1003" t="str">
            <v>DB</v>
          </cell>
          <cell r="Q1003">
            <v>0.16</v>
          </cell>
          <cell r="R1003">
            <v>2.5000000000000001E-2</v>
          </cell>
          <cell r="S1003">
            <v>0</v>
          </cell>
          <cell r="X1003">
            <v>30.644099999999995</v>
          </cell>
          <cell r="Y1003">
            <v>131.88999999999999</v>
          </cell>
          <cell r="Z1003">
            <v>0.76765410569413906</v>
          </cell>
          <cell r="AC1003">
            <v>97</v>
          </cell>
          <cell r="AD1003">
            <v>0.68408144329896914</v>
          </cell>
          <cell r="AE1003" t="str">
            <v/>
          </cell>
        </row>
        <row r="1004">
          <cell r="A1004" t="str">
            <v>PC459</v>
          </cell>
          <cell r="B1004" t="str">
            <v>COAST TO COAST</v>
          </cell>
          <cell r="C1004" t="str">
            <v>AUTO SUMMIT TRADING CO., LTD.</v>
          </cell>
          <cell r="D1004" t="str">
            <v>C2C</v>
          </cell>
          <cell r="E1004" t="str">
            <v>C2CA</v>
          </cell>
          <cell r="F1004" t="str">
            <v>CCIPC459</v>
          </cell>
          <cell r="G1004" t="str">
            <v>PC;15-20 F150;4PC;4DR;CREW;SS;KPAD</v>
          </cell>
          <cell r="O1004">
            <v>25.86</v>
          </cell>
          <cell r="P1004" t="str">
            <v>DB</v>
          </cell>
          <cell r="Q1004">
            <v>0.16</v>
          </cell>
          <cell r="R1004">
            <v>2.5000000000000001E-2</v>
          </cell>
          <cell r="S1004">
            <v>0</v>
          </cell>
          <cell r="X1004">
            <v>30.644099999999995</v>
          </cell>
          <cell r="Y1004">
            <v>131.88999999999999</v>
          </cell>
          <cell r="Z1004">
            <v>0.76765410569413906</v>
          </cell>
          <cell r="AC1004">
            <v>97</v>
          </cell>
          <cell r="AD1004">
            <v>0.68408144329896914</v>
          </cell>
          <cell r="AE1004" t="str">
            <v/>
          </cell>
        </row>
        <row r="1005">
          <cell r="A1005" t="str">
            <v>PC460</v>
          </cell>
          <cell r="B1005" t="str">
            <v>COAST TO COAST</v>
          </cell>
          <cell r="C1005" t="str">
            <v>AUTO SUMMIT TRADING CO., LTD.</v>
          </cell>
          <cell r="D1005" t="str">
            <v>C2C</v>
          </cell>
          <cell r="E1005" t="str">
            <v>C2CA</v>
          </cell>
          <cell r="F1005" t="str">
            <v>CCIPC460</v>
          </cell>
          <cell r="G1005" t="str">
            <v>PC;19-20 RAM;4PC;4DR;CREW;SS</v>
          </cell>
          <cell r="O1005">
            <v>24.58</v>
          </cell>
          <cell r="P1005" t="str">
            <v>DB</v>
          </cell>
          <cell r="Q1005">
            <v>0.16</v>
          </cell>
          <cell r="R1005">
            <v>2.5000000000000001E-2</v>
          </cell>
          <cell r="S1005">
            <v>0</v>
          </cell>
          <cell r="X1005">
            <v>29.127299999999995</v>
          </cell>
          <cell r="Y1005">
            <v>122.89</v>
          </cell>
          <cell r="Z1005">
            <v>0.76298071446008631</v>
          </cell>
          <cell r="AC1005">
            <v>91</v>
          </cell>
          <cell r="AD1005">
            <v>0.67991978021978028</v>
          </cell>
          <cell r="AE1005" t="str">
            <v/>
          </cell>
        </row>
        <row r="1006">
          <cell r="A1006" t="str">
            <v>PC461</v>
          </cell>
          <cell r="B1006" t="str">
            <v>COAST TO COAST</v>
          </cell>
          <cell r="C1006" t="str">
            <v>AUTO SUMMIT TRADING CO., LTD.</v>
          </cell>
          <cell r="D1006" t="str">
            <v>C2C</v>
          </cell>
          <cell r="E1006" t="str">
            <v>C2CA</v>
          </cell>
          <cell r="F1006" t="str">
            <v>CCIPC461</v>
          </cell>
          <cell r="G1006" t="str">
            <v>SS PILLAR PST CVR 4PC CHEVY 19 CREW</v>
          </cell>
          <cell r="O1006">
            <v>24.58</v>
          </cell>
          <cell r="P1006" t="str">
            <v>DB</v>
          </cell>
          <cell r="Q1006">
            <v>0.16</v>
          </cell>
          <cell r="R1006">
            <v>2.5000000000000001E-2</v>
          </cell>
          <cell r="S1006">
            <v>0</v>
          </cell>
          <cell r="X1006">
            <v>29.127299999999995</v>
          </cell>
          <cell r="Y1006">
            <v>122.89</v>
          </cell>
          <cell r="Z1006">
            <v>0.76298071446008631</v>
          </cell>
          <cell r="AC1006">
            <v>91</v>
          </cell>
          <cell r="AD1006">
            <v>0.67991978021978028</v>
          </cell>
          <cell r="AE1006" t="str">
            <v/>
          </cell>
        </row>
        <row r="1007">
          <cell r="A1007" t="str">
            <v>SM600</v>
          </cell>
          <cell r="B1007" t="str">
            <v>COAST TO COAST</v>
          </cell>
          <cell r="C1007" t="str">
            <v>SOUN MIIN CO., LTD</v>
          </cell>
          <cell r="D1007" t="str">
            <v>C2C</v>
          </cell>
          <cell r="E1007" t="str">
            <v>C2CQ</v>
          </cell>
          <cell r="F1007" t="str">
            <v>CCISM600</v>
          </cell>
          <cell r="G1007" t="str">
            <v>SM;UNIVERSAL;CHRM;A-22"/C-37.5";4PC</v>
          </cell>
          <cell r="O1007">
            <v>28.57</v>
          </cell>
          <cell r="P1007" t="str">
            <v>DB</v>
          </cell>
          <cell r="Q1007">
            <v>0.16</v>
          </cell>
          <cell r="R1007">
            <v>2.5000000000000001E-2</v>
          </cell>
          <cell r="S1007">
            <v>0</v>
          </cell>
          <cell r="X1007">
            <v>33.855449999999998</v>
          </cell>
          <cell r="Y1007">
            <v>170.89</v>
          </cell>
          <cell r="Z1007">
            <v>0.80188747147287731</v>
          </cell>
          <cell r="AC1007">
            <v>126</v>
          </cell>
          <cell r="AD1007">
            <v>0.73130595238095242</v>
          </cell>
          <cell r="AE1007" t="str">
            <v/>
          </cell>
        </row>
        <row r="1008">
          <cell r="A1008" t="str">
            <v>SM601</v>
          </cell>
          <cell r="B1008" t="str">
            <v>COAST TO COAST</v>
          </cell>
          <cell r="C1008" t="str">
            <v>SOUN MIIN CO., LTD</v>
          </cell>
          <cell r="D1008" t="str">
            <v>C2C</v>
          </cell>
          <cell r="E1008" t="str">
            <v>C2CQ</v>
          </cell>
          <cell r="F1008" t="str">
            <v>CCISM601</v>
          </cell>
          <cell r="G1008" t="str">
            <v>SM;UNIVERSAL;CHRM;A-22"/D-39";4PC</v>
          </cell>
          <cell r="O1008">
            <v>29.43</v>
          </cell>
          <cell r="P1008" t="str">
            <v>DB</v>
          </cell>
          <cell r="Q1008">
            <v>0.16</v>
          </cell>
          <cell r="R1008">
            <v>2.5000000000000001E-2</v>
          </cell>
          <cell r="S1008">
            <v>0</v>
          </cell>
          <cell r="X1008">
            <v>34.874549999999992</v>
          </cell>
          <cell r="Y1008">
            <v>170.89</v>
          </cell>
          <cell r="Z1008">
            <v>0.79592398618994675</v>
          </cell>
          <cell r="AC1008">
            <v>126</v>
          </cell>
          <cell r="AD1008">
            <v>0.72321785714285713</v>
          </cell>
          <cell r="AE1008" t="str">
            <v/>
          </cell>
        </row>
        <row r="1009">
          <cell r="A1009" t="str">
            <v>SM602</v>
          </cell>
          <cell r="B1009" t="str">
            <v>COAST TO COAST</v>
          </cell>
          <cell r="C1009" t="str">
            <v>SOUN MIIN CO., LTD</v>
          </cell>
          <cell r="D1009" t="str">
            <v>C2C</v>
          </cell>
          <cell r="E1009" t="str">
            <v>C2CQ</v>
          </cell>
          <cell r="F1009" t="str">
            <v>CCISM602</v>
          </cell>
          <cell r="G1009" t="str">
            <v>SM;UNIVERSAL;CHRM;B-27"/D-39";4PC</v>
          </cell>
          <cell r="O1009">
            <v>30.4</v>
          </cell>
          <cell r="P1009" t="str">
            <v>DB</v>
          </cell>
          <cell r="Q1009">
            <v>0.16</v>
          </cell>
          <cell r="R1009">
            <v>2.5000000000000001E-2</v>
          </cell>
          <cell r="S1009">
            <v>0</v>
          </cell>
          <cell r="X1009">
            <v>36.023999999999994</v>
          </cell>
          <cell r="Y1009">
            <v>170.89</v>
          </cell>
          <cell r="Z1009">
            <v>0.78919772953361811</v>
          </cell>
          <cell r="AC1009">
            <v>126</v>
          </cell>
          <cell r="AD1009">
            <v>0.71409523809523812</v>
          </cell>
          <cell r="AE1009" t="str">
            <v/>
          </cell>
        </row>
        <row r="1010">
          <cell r="A1010" t="str">
            <v>SM603</v>
          </cell>
          <cell r="B1010" t="str">
            <v>COAST TO COAST</v>
          </cell>
          <cell r="C1010" t="str">
            <v>SOUN MIIN CO., LTD</v>
          </cell>
          <cell r="D1010" t="str">
            <v>C2C</v>
          </cell>
          <cell r="E1010" t="str">
            <v>C2CQ</v>
          </cell>
          <cell r="F1010" t="str">
            <v>CCISM603</v>
          </cell>
          <cell r="G1010" t="str">
            <v>SM;UNIVERSAL;CHRM;C-37"/D-39";4PC</v>
          </cell>
          <cell r="O1010">
            <v>32.6</v>
          </cell>
          <cell r="P1010" t="str">
            <v>DB</v>
          </cell>
          <cell r="Q1010">
            <v>0.16</v>
          </cell>
          <cell r="R1010">
            <v>2.5000000000000001E-2</v>
          </cell>
          <cell r="S1010">
            <v>0</v>
          </cell>
          <cell r="X1010">
            <v>38.630999999999993</v>
          </cell>
          <cell r="Y1010">
            <v>170.89</v>
          </cell>
          <cell r="Z1010">
            <v>0.77394230206565628</v>
          </cell>
          <cell r="AC1010">
            <v>126</v>
          </cell>
          <cell r="AD1010">
            <v>0.69340476190476186</v>
          </cell>
          <cell r="AE1010" t="str">
            <v/>
          </cell>
        </row>
        <row r="1011">
          <cell r="A1011" t="str">
            <v>SM604</v>
          </cell>
          <cell r="B1011" t="str">
            <v>COAST TO COAST</v>
          </cell>
          <cell r="C1011" t="str">
            <v>SOUN MIIN CO., LTD</v>
          </cell>
          <cell r="D1011" t="str">
            <v>C2C</v>
          </cell>
          <cell r="E1011" t="str">
            <v>C2CQ</v>
          </cell>
          <cell r="F1011" t="str">
            <v>CCISM604</v>
          </cell>
          <cell r="G1011" t="str">
            <v>SM;UNIVERSAL;CHRM;B-27"/C-37.5";4PC</v>
          </cell>
          <cell r="O1011">
            <v>29.54</v>
          </cell>
          <cell r="P1011" t="str">
            <v>DB</v>
          </cell>
          <cell r="Q1011">
            <v>0.16</v>
          </cell>
          <cell r="R1011">
            <v>2.5000000000000001E-2</v>
          </cell>
          <cell r="S1011">
            <v>0</v>
          </cell>
          <cell r="X1011">
            <v>35.004899999999992</v>
          </cell>
          <cell r="Y1011">
            <v>170.89</v>
          </cell>
          <cell r="Z1011">
            <v>0.79516121481654867</v>
          </cell>
          <cell r="AC1011">
            <v>126</v>
          </cell>
          <cell r="AD1011">
            <v>0.7221833333333334</v>
          </cell>
          <cell r="AE1011" t="str">
            <v/>
          </cell>
        </row>
        <row r="1012">
          <cell r="A1012" t="str">
            <v>SM605</v>
          </cell>
          <cell r="B1012" t="str">
            <v>COAST TO COAST</v>
          </cell>
          <cell r="C1012" t="str">
            <v>SOUN MIIN CO., LTD</v>
          </cell>
          <cell r="D1012" t="str">
            <v>C2C</v>
          </cell>
          <cell r="E1012" t="str">
            <v>C2CQ</v>
          </cell>
          <cell r="F1012" t="str">
            <v>CCISM605</v>
          </cell>
          <cell r="G1012" t="str">
            <v>SM;UNIVRSAL;CHM;F-24.5"/E-41.5";4PC</v>
          </cell>
          <cell r="O1012">
            <v>31.64</v>
          </cell>
          <cell r="P1012" t="str">
            <v>DB</v>
          </cell>
          <cell r="Q1012">
            <v>0.16</v>
          </cell>
          <cell r="R1012">
            <v>2.5000000000000001E-2</v>
          </cell>
          <cell r="S1012">
            <v>0</v>
          </cell>
          <cell r="X1012">
            <v>37.493399999999994</v>
          </cell>
          <cell r="Y1012">
            <v>170.89</v>
          </cell>
          <cell r="Z1012">
            <v>0.7805992158698577</v>
          </cell>
          <cell r="AC1012">
            <v>126</v>
          </cell>
          <cell r="AD1012">
            <v>0.70243333333333335</v>
          </cell>
          <cell r="AE1012" t="str">
            <v/>
          </cell>
        </row>
        <row r="1013">
          <cell r="A1013" t="str">
            <v>SM606</v>
          </cell>
          <cell r="B1013" t="str">
            <v>COAST TO COAST</v>
          </cell>
          <cell r="C1013" t="str">
            <v>SOUN MIIN CO., LTD</v>
          </cell>
          <cell r="D1013" t="str">
            <v>C2C</v>
          </cell>
          <cell r="E1013" t="str">
            <v>C2CQ</v>
          </cell>
          <cell r="F1013" t="str">
            <v>CCISM606</v>
          </cell>
          <cell r="G1013" t="str">
            <v>SM;UNIVERSAL;CHRM;D-39"/E-41.5";4PC</v>
          </cell>
          <cell r="O1013">
            <v>35.51</v>
          </cell>
          <cell r="P1013" t="str">
            <v>DB</v>
          </cell>
          <cell r="Q1013">
            <v>0.16</v>
          </cell>
          <cell r="R1013">
            <v>2.5000000000000001E-2</v>
          </cell>
          <cell r="S1013">
            <v>0</v>
          </cell>
          <cell r="X1013">
            <v>42.079349999999991</v>
          </cell>
          <cell r="Y1013">
            <v>185.89</v>
          </cell>
          <cell r="Z1013">
            <v>0.77363306256388198</v>
          </cell>
          <cell r="AC1013">
            <v>137</v>
          </cell>
          <cell r="AD1013">
            <v>0.69285145985401464</v>
          </cell>
          <cell r="AE1013" t="str">
            <v/>
          </cell>
        </row>
        <row r="1014">
          <cell r="A1014" t="str">
            <v>SM607</v>
          </cell>
          <cell r="B1014" t="str">
            <v>COAST TO COAST</v>
          </cell>
          <cell r="C1014" t="str">
            <v>SOUN MIIN CO., LTD</v>
          </cell>
          <cell r="D1014" t="str">
            <v>C2C</v>
          </cell>
          <cell r="E1014" t="str">
            <v>C2CQ</v>
          </cell>
          <cell r="F1014" t="str">
            <v>CCISM607</v>
          </cell>
          <cell r="G1014" t="str">
            <v>SM;UNIVERSAL;CHRM;F-24.5"/H-41";4PC</v>
          </cell>
          <cell r="O1014">
            <v>32.06</v>
          </cell>
          <cell r="P1014" t="str">
            <v>DB</v>
          </cell>
          <cell r="Q1014">
            <v>0.16</v>
          </cell>
          <cell r="R1014">
            <v>2.5000000000000001E-2</v>
          </cell>
          <cell r="S1014">
            <v>0</v>
          </cell>
          <cell r="X1014">
            <v>37.991099999999996</v>
          </cell>
          <cell r="Y1014">
            <v>185.89</v>
          </cell>
          <cell r="Z1014">
            <v>0.79562590779493259</v>
          </cell>
          <cell r="AC1014">
            <v>137</v>
          </cell>
          <cell r="AD1014">
            <v>0.72269270072992708</v>
          </cell>
          <cell r="AE1014" t="str">
            <v/>
          </cell>
        </row>
        <row r="1015">
          <cell r="A1015" t="str">
            <v>SM608</v>
          </cell>
          <cell r="B1015" t="str">
            <v>COAST TO COAST</v>
          </cell>
          <cell r="C1015" t="str">
            <v>SOUN MIIN CO., LTD</v>
          </cell>
          <cell r="D1015" t="str">
            <v>C2C</v>
          </cell>
          <cell r="E1015" t="str">
            <v>C2CQ</v>
          </cell>
          <cell r="F1015" t="str">
            <v>CCISM608</v>
          </cell>
          <cell r="G1015" t="str">
            <v>SM;UNIVERSAL;CHRM;G-38"/I-42";4PC</v>
          </cell>
          <cell r="O1015">
            <v>36.619999999999997</v>
          </cell>
          <cell r="P1015" t="str">
            <v>DB</v>
          </cell>
          <cell r="Q1015">
            <v>0.16</v>
          </cell>
          <cell r="R1015">
            <v>2.5000000000000001E-2</v>
          </cell>
          <cell r="S1015">
            <v>0</v>
          </cell>
          <cell r="X1015">
            <v>43.394699999999993</v>
          </cell>
          <cell r="Y1015">
            <v>185.89</v>
          </cell>
          <cell r="Z1015">
            <v>0.76655710366345686</v>
          </cell>
          <cell r="AC1015">
            <v>137</v>
          </cell>
          <cell r="AD1015">
            <v>0.68325036496350366</v>
          </cell>
          <cell r="AE1015" t="str">
            <v/>
          </cell>
        </row>
        <row r="1016">
          <cell r="A1016" t="str">
            <v>TGH65201</v>
          </cell>
          <cell r="B1016" t="str">
            <v>COAST TO COAST</v>
          </cell>
          <cell r="C1016" t="str">
            <v>GOLDEN KNIGHT ENTERPRISE CO., LTD</v>
          </cell>
          <cell r="D1016" t="str">
            <v>C2C</v>
          </cell>
          <cell r="E1016" t="str">
            <v>C2CG</v>
          </cell>
          <cell r="F1016" t="str">
            <v>CCITGH65201</v>
          </cell>
          <cell r="G1016" t="str">
            <v>TGH;99-06 SILVERADO;CHRM</v>
          </cell>
          <cell r="O1016">
            <v>6.37</v>
          </cell>
          <cell r="P1016" t="str">
            <v>DC</v>
          </cell>
          <cell r="Q1016">
            <v>0.16</v>
          </cell>
          <cell r="R1016">
            <v>5.2999999999999999E-2</v>
          </cell>
          <cell r="S1016">
            <v>0</v>
          </cell>
          <cell r="X1016">
            <v>7.7268099999999995</v>
          </cell>
          <cell r="Y1016">
            <v>30.89</v>
          </cell>
          <cell r="Z1016">
            <v>0.74986047264486888</v>
          </cell>
          <cell r="AC1016">
            <v>23</v>
          </cell>
          <cell r="AD1016">
            <v>0.6640517391304348</v>
          </cell>
          <cell r="AE1016" t="str">
            <v/>
          </cell>
        </row>
        <row r="1017">
          <cell r="A1017" t="str">
            <v>TGH65204</v>
          </cell>
          <cell r="B1017" t="str">
            <v>COAST TO COAST</v>
          </cell>
          <cell r="C1017" t="str">
            <v>GOLDEN KNIGHT ENTERPRISE CO., LTD</v>
          </cell>
          <cell r="D1017" t="str">
            <v>C2C</v>
          </cell>
          <cell r="E1017" t="str">
            <v>C2CG</v>
          </cell>
          <cell r="F1017" t="str">
            <v>CCITGH65204</v>
          </cell>
          <cell r="G1017" t="str">
            <v>TGH;06-10 EXPLO SPT TRC;CHRM;KH</v>
          </cell>
          <cell r="O1017">
            <v>6.04</v>
          </cell>
          <cell r="P1017" t="str">
            <v>DC</v>
          </cell>
          <cell r="Q1017">
            <v>0.16</v>
          </cell>
          <cell r="R1017">
            <v>5.2999999999999999E-2</v>
          </cell>
          <cell r="S1017">
            <v>0</v>
          </cell>
          <cell r="X1017">
            <v>7.3265199999999995</v>
          </cell>
          <cell r="Y1017">
            <v>30.89</v>
          </cell>
          <cell r="Z1017">
            <v>0.76281903528650052</v>
          </cell>
          <cell r="AC1017">
            <v>23</v>
          </cell>
          <cell r="AD1017">
            <v>0.68145565217391313</v>
          </cell>
          <cell r="AE1017" t="str">
            <v/>
          </cell>
        </row>
        <row r="1018">
          <cell r="A1018" t="str">
            <v>TGH65205</v>
          </cell>
          <cell r="B1018" t="str">
            <v>COAST TO COAST</v>
          </cell>
          <cell r="C1018" t="str">
            <v>GOLDEN KNIGHT ENTERPRISE CO., LTD</v>
          </cell>
          <cell r="D1018" t="str">
            <v>C2C</v>
          </cell>
          <cell r="E1018" t="str">
            <v>C2CG</v>
          </cell>
          <cell r="F1018" t="str">
            <v>CCITGH65205</v>
          </cell>
          <cell r="G1018" t="str">
            <v>TGH;01-05 EXPLO SPT TRC;CHRM;KH</v>
          </cell>
          <cell r="O1018">
            <v>6.04</v>
          </cell>
          <cell r="P1018" t="str">
            <v>DC</v>
          </cell>
          <cell r="Q1018">
            <v>0.16</v>
          </cell>
          <cell r="R1018">
            <v>5.2999999999999999E-2</v>
          </cell>
          <cell r="S1018">
            <v>0</v>
          </cell>
          <cell r="X1018">
            <v>7.3265199999999995</v>
          </cell>
          <cell r="Y1018">
            <v>30.89</v>
          </cell>
          <cell r="Z1018">
            <v>0.76281903528650052</v>
          </cell>
          <cell r="AC1018">
            <v>23</v>
          </cell>
          <cell r="AD1018">
            <v>0.68145565217391313</v>
          </cell>
          <cell r="AE1018" t="str">
            <v/>
          </cell>
        </row>
        <row r="1019">
          <cell r="A1019" t="str">
            <v>TGH65212</v>
          </cell>
          <cell r="B1019" t="str">
            <v>COAST TO COAST</v>
          </cell>
          <cell r="C1019" t="str">
            <v>GOLDEN KNIGHT ENTERPRISE CO., LTD</v>
          </cell>
          <cell r="D1019" t="str">
            <v>C2C</v>
          </cell>
          <cell r="E1019" t="str">
            <v>C2CG</v>
          </cell>
          <cell r="F1019" t="str">
            <v>CCITGH65212</v>
          </cell>
          <cell r="G1019" t="str">
            <v>TGH;00-06 SUBURBAN;CHRM;HATCH</v>
          </cell>
          <cell r="O1019">
            <v>6.37</v>
          </cell>
          <cell r="P1019" t="str">
            <v>DC</v>
          </cell>
          <cell r="Q1019">
            <v>0.16</v>
          </cell>
          <cell r="R1019">
            <v>5.2999999999999999E-2</v>
          </cell>
          <cell r="S1019">
            <v>0</v>
          </cell>
          <cell r="X1019">
            <v>7.7268099999999995</v>
          </cell>
          <cell r="Y1019">
            <v>37.89</v>
          </cell>
          <cell r="Z1019">
            <v>0.79607257851675906</v>
          </cell>
          <cell r="AC1019">
            <v>28</v>
          </cell>
          <cell r="AD1019">
            <v>0.72404250000000003</v>
          </cell>
          <cell r="AE1019" t="str">
            <v/>
          </cell>
        </row>
        <row r="1020">
          <cell r="A1020" t="str">
            <v>TGH65300</v>
          </cell>
          <cell r="B1020" t="str">
            <v>COAST TO COAST</v>
          </cell>
          <cell r="C1020" t="str">
            <v>GOLDEN KNIGHT ENTERPRISE CO., LTD</v>
          </cell>
          <cell r="D1020" t="str">
            <v>C2C</v>
          </cell>
          <cell r="E1020" t="str">
            <v>C2CG</v>
          </cell>
          <cell r="F1020" t="str">
            <v>CCITGH65300</v>
          </cell>
          <cell r="G1020" t="str">
            <v>TGH;07-14 ESCALADE;CHRM;ACCENT</v>
          </cell>
          <cell r="O1020">
            <v>14.48</v>
          </cell>
          <cell r="P1020" t="str">
            <v>DC</v>
          </cell>
          <cell r="Q1020">
            <v>0.16</v>
          </cell>
          <cell r="R1020">
            <v>5.2999999999999999E-2</v>
          </cell>
          <cell r="S1020">
            <v>0</v>
          </cell>
          <cell r="X1020">
            <v>17.564239999999998</v>
          </cell>
          <cell r="Y1020">
            <v>84.89</v>
          </cell>
          <cell r="Z1020">
            <v>0.79309412180468841</v>
          </cell>
          <cell r="AC1020">
            <v>63</v>
          </cell>
          <cell r="AD1020">
            <v>0.72120253968253967</v>
          </cell>
          <cell r="AE1020" t="str">
            <v/>
          </cell>
        </row>
        <row r="1021">
          <cell r="A1021" t="str">
            <v>TGH65502</v>
          </cell>
          <cell r="B1021" t="str">
            <v>COAST TO COAST</v>
          </cell>
          <cell r="C1021" t="str">
            <v>CHERNG MIN ENTERPRISE CO., LTD</v>
          </cell>
          <cell r="D1021" t="str">
            <v>C2C</v>
          </cell>
          <cell r="E1021" t="str">
            <v>C2CC</v>
          </cell>
          <cell r="F1021" t="str">
            <v>CCITGH65502</v>
          </cell>
          <cell r="G1021" t="str">
            <v>TGH;07-13 SILVERADO;CHRM;KH</v>
          </cell>
          <cell r="O1021">
            <v>8.1</v>
          </cell>
          <cell r="P1021" t="str">
            <v>DC</v>
          </cell>
          <cell r="Q1021">
            <v>0.16</v>
          </cell>
          <cell r="R1021">
            <v>5.2999999999999999E-2</v>
          </cell>
          <cell r="S1021">
            <v>0</v>
          </cell>
          <cell r="X1021">
            <v>9.8252999999999986</v>
          </cell>
          <cell r="Y1021">
            <v>43.89</v>
          </cell>
          <cell r="Z1021">
            <v>0.77613807245386202</v>
          </cell>
          <cell r="AC1021">
            <v>33</v>
          </cell>
          <cell r="AD1021">
            <v>0.70226363636363642</v>
          </cell>
          <cell r="AE1021" t="str">
            <v/>
          </cell>
        </row>
        <row r="1022">
          <cell r="A1022" t="str">
            <v>TGH65502B</v>
          </cell>
          <cell r="B1022" t="str">
            <v>COAST TO COAST</v>
          </cell>
          <cell r="C1022" t="str">
            <v>CHERNG MIN ENTERPRISE CO., LTD</v>
          </cell>
          <cell r="D1022" t="str">
            <v>C2C</v>
          </cell>
          <cell r="E1022" t="str">
            <v>C2CC</v>
          </cell>
          <cell r="F1022" t="str">
            <v>CCITGH65502B</v>
          </cell>
          <cell r="G1022" t="str">
            <v>TGH;07-13 SILVERADO;CHRM</v>
          </cell>
          <cell r="O1022">
            <v>8.1</v>
          </cell>
          <cell r="P1022" t="str">
            <v>DC</v>
          </cell>
          <cell r="Q1022">
            <v>0.16</v>
          </cell>
          <cell r="R1022">
            <v>5.2999999999999999E-2</v>
          </cell>
          <cell r="S1022">
            <v>0</v>
          </cell>
          <cell r="X1022">
            <v>9.8252999999999986</v>
          </cell>
          <cell r="Y1022">
            <v>43.89</v>
          </cell>
          <cell r="Z1022">
            <v>0.77613807245386202</v>
          </cell>
          <cell r="AC1022">
            <v>33</v>
          </cell>
          <cell r="AD1022">
            <v>0.70226363636363642</v>
          </cell>
          <cell r="AE1022" t="str">
            <v/>
          </cell>
        </row>
        <row r="1023">
          <cell r="A1023" t="str">
            <v>TGH65507</v>
          </cell>
          <cell r="B1023" t="str">
            <v>COAST TO COAST</v>
          </cell>
          <cell r="C1023" t="str">
            <v>CHERNG MIN ENTERPRISE CO., LTD</v>
          </cell>
          <cell r="D1023" t="str">
            <v>C2C</v>
          </cell>
          <cell r="E1023" t="str">
            <v>C2CC</v>
          </cell>
          <cell r="F1023" t="str">
            <v>CCITGH65507</v>
          </cell>
          <cell r="G1023" t="str">
            <v>TGH;07-13 TUNDRA;CHRM;KH</v>
          </cell>
          <cell r="O1023">
            <v>8.9600000000000009</v>
          </cell>
          <cell r="P1023" t="str">
            <v>DC</v>
          </cell>
          <cell r="Q1023">
            <v>0.16</v>
          </cell>
          <cell r="R1023">
            <v>5.2999999999999999E-2</v>
          </cell>
          <cell r="S1023">
            <v>0</v>
          </cell>
          <cell r="X1023">
            <v>10.86848</v>
          </cell>
          <cell r="Y1023">
            <v>43.89</v>
          </cell>
          <cell r="Z1023">
            <v>0.75237001594896336</v>
          </cell>
          <cell r="AC1023">
            <v>33</v>
          </cell>
          <cell r="AD1023">
            <v>0.67065212121212125</v>
          </cell>
          <cell r="AE1023" t="str">
            <v/>
          </cell>
        </row>
        <row r="1024">
          <cell r="A1024" t="str">
            <v>TGH65508</v>
          </cell>
          <cell r="B1024" t="str">
            <v>COAST TO COAST</v>
          </cell>
          <cell r="C1024" t="str">
            <v>CHERNG MIN ENTERPRISE CO., LTD</v>
          </cell>
          <cell r="D1024" t="str">
            <v>C2C</v>
          </cell>
          <cell r="E1024" t="str">
            <v>C2CC</v>
          </cell>
          <cell r="F1024" t="str">
            <v>CCITGH65508</v>
          </cell>
          <cell r="G1024" t="str">
            <v>TGH;07-14 YUKON/XL;CHRM;ACCENT</v>
          </cell>
          <cell r="O1024">
            <v>13.67</v>
          </cell>
          <cell r="P1024" t="str">
            <v>DC</v>
          </cell>
          <cell r="Q1024">
            <v>0.16</v>
          </cell>
          <cell r="R1024">
            <v>5.2999999999999999E-2</v>
          </cell>
          <cell r="S1024">
            <v>0</v>
          </cell>
          <cell r="X1024">
            <v>16.581709999999998</v>
          </cell>
          <cell r="Y1024">
            <v>82.89</v>
          </cell>
          <cell r="Z1024">
            <v>0.79995524188683798</v>
          </cell>
          <cell r="AC1024">
            <v>61</v>
          </cell>
          <cell r="AD1024">
            <v>0.72816868852459016</v>
          </cell>
          <cell r="AE1024" t="str">
            <v/>
          </cell>
        </row>
        <row r="1025">
          <cell r="A1025" t="str">
            <v>TGH65509</v>
          </cell>
          <cell r="B1025" t="str">
            <v>COAST TO COAST</v>
          </cell>
          <cell r="C1025" t="str">
            <v>CHERNG MIN ENTERPRISE CO., LTD</v>
          </cell>
          <cell r="D1025" t="str">
            <v>C2C</v>
          </cell>
          <cell r="E1025" t="str">
            <v>C2CC</v>
          </cell>
          <cell r="F1025" t="str">
            <v>CCITGH65509</v>
          </cell>
          <cell r="G1025" t="str">
            <v>TGH;07-13 AVALANCHE;CHRM;CAMERA</v>
          </cell>
          <cell r="O1025">
            <v>10.33</v>
          </cell>
          <cell r="P1025" t="str">
            <v>DC</v>
          </cell>
          <cell r="Q1025">
            <v>0.16</v>
          </cell>
          <cell r="R1025">
            <v>5.2999999999999999E-2</v>
          </cell>
          <cell r="S1025">
            <v>0</v>
          </cell>
          <cell r="X1025">
            <v>12.530289999999999</v>
          </cell>
          <cell r="Y1025">
            <v>64.89</v>
          </cell>
          <cell r="Z1025">
            <v>0.80689952226845429</v>
          </cell>
          <cell r="AC1025">
            <v>48</v>
          </cell>
          <cell r="AD1025">
            <v>0.73895229166666665</v>
          </cell>
          <cell r="AE1025" t="str">
            <v/>
          </cell>
        </row>
        <row r="1026">
          <cell r="A1026" t="str">
            <v>TGH65511</v>
          </cell>
          <cell r="B1026" t="str">
            <v>COAST TO COAST</v>
          </cell>
          <cell r="C1026" t="str">
            <v>CHERNG MIN ENTERPRISE CO., LTD</v>
          </cell>
          <cell r="D1026" t="str">
            <v>C2C</v>
          </cell>
          <cell r="E1026" t="str">
            <v>C2CC</v>
          </cell>
          <cell r="F1026" t="str">
            <v>CCITGH65511</v>
          </cell>
          <cell r="G1026" t="str">
            <v>TGH;08-14 F150;CHRM;KH;CAMERA</v>
          </cell>
          <cell r="O1026">
            <v>8.41</v>
          </cell>
          <cell r="P1026" t="str">
            <v>DC</v>
          </cell>
          <cell r="Q1026">
            <v>0.16</v>
          </cell>
          <cell r="R1026">
            <v>5.2999999999999999E-2</v>
          </cell>
          <cell r="S1026">
            <v>0</v>
          </cell>
          <cell r="X1026">
            <v>10.201329999999999</v>
          </cell>
          <cell r="Y1026">
            <v>43.89</v>
          </cell>
          <cell r="Z1026">
            <v>0.76757051720209624</v>
          </cell>
          <cell r="AC1026">
            <v>33</v>
          </cell>
          <cell r="AD1026">
            <v>0.69086878787878792</v>
          </cell>
          <cell r="AE1026" t="str">
            <v/>
          </cell>
        </row>
        <row r="1027">
          <cell r="A1027" t="str">
            <v>TGH65514</v>
          </cell>
          <cell r="B1027" t="str">
            <v>COAST TO COAST</v>
          </cell>
          <cell r="C1027" t="str">
            <v>GOLDEN KNIGHT ENTERPRISE CO., LTD</v>
          </cell>
          <cell r="D1027" t="str">
            <v>C2C</v>
          </cell>
          <cell r="E1027" t="str">
            <v>C2CG</v>
          </cell>
          <cell r="F1027" t="str">
            <v>CCITGH65514</v>
          </cell>
          <cell r="G1027" t="str">
            <v>TGH;09-18 RAM;CHRM;KH</v>
          </cell>
          <cell r="O1027">
            <v>6.37</v>
          </cell>
          <cell r="P1027" t="str">
            <v>DC</v>
          </cell>
          <cell r="Q1027">
            <v>0.16</v>
          </cell>
          <cell r="R1027">
            <v>5.2999999999999999E-2</v>
          </cell>
          <cell r="S1027">
            <v>0</v>
          </cell>
          <cell r="X1027">
            <v>7.7268099999999995</v>
          </cell>
          <cell r="Y1027">
            <v>41.89</v>
          </cell>
          <cell r="Z1027">
            <v>0.81554523752685604</v>
          </cell>
          <cell r="AC1027">
            <v>31</v>
          </cell>
          <cell r="AD1027">
            <v>0.75074806451612897</v>
          </cell>
          <cell r="AE1027" t="str">
            <v/>
          </cell>
        </row>
        <row r="1028">
          <cell r="A1028" t="str">
            <v>TGH65515</v>
          </cell>
          <cell r="B1028" t="str">
            <v>COAST TO COAST</v>
          </cell>
          <cell r="C1028" t="str">
            <v>GOLDEN KNIGHT ENTERPRISE CO., LTD</v>
          </cell>
          <cell r="D1028" t="str">
            <v>C2C</v>
          </cell>
          <cell r="E1028" t="str">
            <v>C2CG</v>
          </cell>
          <cell r="F1028" t="str">
            <v>CCITGH65515</v>
          </cell>
          <cell r="G1028" t="str">
            <v>TGH;09-15 TACOMA;CHRM;CAMERA</v>
          </cell>
          <cell r="O1028">
            <v>6.37</v>
          </cell>
          <cell r="P1028" t="str">
            <v>DC</v>
          </cell>
          <cell r="Q1028">
            <v>0.16</v>
          </cell>
          <cell r="R1028">
            <v>5.2999999999999999E-2</v>
          </cell>
          <cell r="S1028">
            <v>0</v>
          </cell>
          <cell r="X1028">
            <v>7.7268099999999995</v>
          </cell>
          <cell r="Y1028">
            <v>41.89</v>
          </cell>
          <cell r="Z1028">
            <v>0.81554523752685604</v>
          </cell>
          <cell r="AC1028">
            <v>31</v>
          </cell>
          <cell r="AD1028">
            <v>0.75074806451612897</v>
          </cell>
          <cell r="AE1028" t="str">
            <v/>
          </cell>
        </row>
        <row r="1029">
          <cell r="A1029" t="str">
            <v>TGH65526</v>
          </cell>
          <cell r="B1029" t="str">
            <v>COAST TO COAST</v>
          </cell>
          <cell r="C1029" t="str">
            <v>GOLDEN KNIGHT ENTERPRISE CO., LTD</v>
          </cell>
          <cell r="D1029" t="str">
            <v>C2C</v>
          </cell>
          <cell r="E1029" t="str">
            <v>C2CG</v>
          </cell>
          <cell r="F1029" t="str">
            <v>CCITGH65526</v>
          </cell>
          <cell r="G1029" t="str">
            <v>TGH;10-13 SILVERADO;CHRM;KH;CAMERA</v>
          </cell>
          <cell r="O1029">
            <v>8.7799999999999994</v>
          </cell>
          <cell r="P1029" t="str">
            <v>DC</v>
          </cell>
          <cell r="Q1029">
            <v>0.16</v>
          </cell>
          <cell r="R1029">
            <v>5.2999999999999999E-2</v>
          </cell>
          <cell r="S1029">
            <v>0</v>
          </cell>
          <cell r="X1029">
            <v>10.650139999999999</v>
          </cell>
          <cell r="Y1029">
            <v>54.89</v>
          </cell>
          <cell r="Z1029">
            <v>0.805973036983057</v>
          </cell>
          <cell r="AC1029">
            <v>41</v>
          </cell>
          <cell r="AD1029">
            <v>0.74024048780487806</v>
          </cell>
          <cell r="AE1029" t="str">
            <v/>
          </cell>
        </row>
        <row r="1030">
          <cell r="A1030" t="str">
            <v>TGH65528</v>
          </cell>
          <cell r="B1030" t="str">
            <v>COAST TO COAST</v>
          </cell>
          <cell r="C1030" t="str">
            <v>CHERNG MIN ENTERPRISE CO., LTD</v>
          </cell>
          <cell r="D1030" t="str">
            <v>C2C</v>
          </cell>
          <cell r="E1030" t="str">
            <v>C2CC</v>
          </cell>
          <cell r="F1030" t="str">
            <v>CCITGH65528</v>
          </cell>
          <cell r="G1030" t="str">
            <v>TGH;09-18 RAM;CHRM;KH;CAMERA</v>
          </cell>
          <cell r="O1030">
            <v>8.07</v>
          </cell>
          <cell r="P1030" t="str">
            <v>DC</v>
          </cell>
          <cell r="Q1030">
            <v>0.16</v>
          </cell>
          <cell r="R1030">
            <v>5.2999999999999999E-2</v>
          </cell>
          <cell r="S1030">
            <v>0</v>
          </cell>
          <cell r="X1030">
            <v>9.7889099999999996</v>
          </cell>
          <cell r="Y1030">
            <v>57.89</v>
          </cell>
          <cell r="Z1030">
            <v>0.83090499222663672</v>
          </cell>
          <cell r="AC1030">
            <v>43</v>
          </cell>
          <cell r="AD1030">
            <v>0.77235093023255807</v>
          </cell>
          <cell r="AE1030" t="str">
            <v/>
          </cell>
        </row>
        <row r="1031">
          <cell r="A1031" t="str">
            <v>TGH65529</v>
          </cell>
          <cell r="B1031" t="str">
            <v>COAST TO COAST</v>
          </cell>
          <cell r="C1031" t="str">
            <v>CHERNG MIN ENTERPRISE CO., LTD</v>
          </cell>
          <cell r="D1031" t="str">
            <v>C2C</v>
          </cell>
          <cell r="E1031" t="str">
            <v>C2CC</v>
          </cell>
          <cell r="F1031" t="str">
            <v>CCITGH65529</v>
          </cell>
          <cell r="G1031" t="str">
            <v>TGH;14-18 SILVERADO;CHRM;KH</v>
          </cell>
          <cell r="O1031">
            <v>8.1</v>
          </cell>
          <cell r="P1031" t="str">
            <v>DC</v>
          </cell>
          <cell r="Q1031">
            <v>0.16</v>
          </cell>
          <cell r="R1031">
            <v>5.2999999999999999E-2</v>
          </cell>
          <cell r="S1031">
            <v>0</v>
          </cell>
          <cell r="X1031">
            <v>9.8252999999999986</v>
          </cell>
          <cell r="Y1031">
            <v>57.89</v>
          </cell>
          <cell r="Z1031">
            <v>0.83027638624978406</v>
          </cell>
          <cell r="AC1031">
            <v>43</v>
          </cell>
          <cell r="AD1031">
            <v>0.77150465116279077</v>
          </cell>
          <cell r="AE1031" t="str">
            <v/>
          </cell>
        </row>
        <row r="1032">
          <cell r="A1032" t="str">
            <v>TGH65530</v>
          </cell>
          <cell r="B1032" t="str">
            <v>COAST TO COAST</v>
          </cell>
          <cell r="C1032" t="str">
            <v>CHERNG MIN ENTERPRISE CO., LTD</v>
          </cell>
          <cell r="D1032" t="str">
            <v>C2C</v>
          </cell>
          <cell r="E1032" t="str">
            <v>C2CC</v>
          </cell>
          <cell r="F1032" t="str">
            <v>CCITGH65530</v>
          </cell>
          <cell r="G1032" t="str">
            <v>TGH;14-18 SILVERADO;CHRM;KH;CAMERA</v>
          </cell>
          <cell r="O1032">
            <v>8.1</v>
          </cell>
          <cell r="P1032" t="str">
            <v>DC</v>
          </cell>
          <cell r="Q1032">
            <v>0.16</v>
          </cell>
          <cell r="R1032">
            <v>5.2999999999999999E-2</v>
          </cell>
          <cell r="S1032">
            <v>0</v>
          </cell>
          <cell r="X1032">
            <v>9.8252999999999986</v>
          </cell>
          <cell r="Y1032">
            <v>57.89</v>
          </cell>
          <cell r="Z1032">
            <v>0.83027638624978406</v>
          </cell>
          <cell r="AC1032">
            <v>43</v>
          </cell>
          <cell r="AD1032">
            <v>0.77150465116279077</v>
          </cell>
          <cell r="AE1032" t="str">
            <v/>
          </cell>
        </row>
        <row r="1033">
          <cell r="A1033" t="str">
            <v>TGH65530BK</v>
          </cell>
          <cell r="B1033" t="str">
            <v>COAST TO COAST</v>
          </cell>
          <cell r="C1033" t="str">
            <v>CHERNG MIN ENTERPRISE CO., LTD</v>
          </cell>
          <cell r="D1033" t="str">
            <v>C2C</v>
          </cell>
          <cell r="E1033" t="str">
            <v>C2CC</v>
          </cell>
          <cell r="F1033" t="str">
            <v>CCITGH65530BLK</v>
          </cell>
          <cell r="G1033" t="str">
            <v>TGH;14-18 SILVERADO;BLK;KH;CAMERA</v>
          </cell>
          <cell r="O1033">
            <v>8.1</v>
          </cell>
          <cell r="P1033" t="str">
            <v>DC</v>
          </cell>
          <cell r="Q1033">
            <v>0.16</v>
          </cell>
          <cell r="R1033">
            <v>5.2999999999999999E-2</v>
          </cell>
          <cell r="S1033">
            <v>0</v>
          </cell>
          <cell r="X1033">
            <v>9.8252999999999986</v>
          </cell>
          <cell r="Y1033">
            <v>57.89</v>
          </cell>
          <cell r="Z1033">
            <v>0.83027638624978406</v>
          </cell>
          <cell r="AC1033">
            <v>43</v>
          </cell>
          <cell r="AD1033">
            <v>0.77150465116279077</v>
          </cell>
          <cell r="AE1033" t="str">
            <v/>
          </cell>
        </row>
        <row r="1034">
          <cell r="A1034" t="str">
            <v>TGH65531</v>
          </cell>
          <cell r="B1034" t="str">
            <v>COAST TO COAST</v>
          </cell>
          <cell r="C1034" t="str">
            <v>SOUN MIIN CO., LTD</v>
          </cell>
          <cell r="D1034" t="str">
            <v>C2C</v>
          </cell>
          <cell r="E1034" t="str">
            <v>C2CQ</v>
          </cell>
          <cell r="F1034" t="str">
            <v>CCITGH65531</v>
          </cell>
          <cell r="G1034" t="str">
            <v>TGH;13-15 TITAN;CHRM;KH;CAMERA</v>
          </cell>
          <cell r="O1034">
            <v>9.18</v>
          </cell>
          <cell r="P1034" t="str">
            <v>DC</v>
          </cell>
          <cell r="Q1034">
            <v>0.16</v>
          </cell>
          <cell r="R1034">
            <v>5.2999999999999999E-2</v>
          </cell>
          <cell r="S1034">
            <v>0</v>
          </cell>
          <cell r="X1034">
            <v>11.135339999999998</v>
          </cell>
          <cell r="Y1034">
            <v>58.89</v>
          </cell>
          <cell r="Z1034">
            <v>0.81091288843606724</v>
          </cell>
          <cell r="AC1034">
            <v>44</v>
          </cell>
          <cell r="AD1034">
            <v>0.74692409090909095</v>
          </cell>
          <cell r="AE1034" t="str">
            <v/>
          </cell>
        </row>
        <row r="1035">
          <cell r="A1035" t="str">
            <v>TGH65532</v>
          </cell>
          <cell r="B1035" t="str">
            <v>COAST TO COAST</v>
          </cell>
          <cell r="C1035" t="str">
            <v>SOUN MIIN CO., LTD</v>
          </cell>
          <cell r="D1035" t="str">
            <v>C2C</v>
          </cell>
          <cell r="E1035" t="str">
            <v>C2CQ</v>
          </cell>
          <cell r="F1035" t="str">
            <v>CCITGH65532</v>
          </cell>
          <cell r="G1035" t="str">
            <v>TGH;15-20 SUBURBAN;CHRM;ACCENT</v>
          </cell>
          <cell r="O1035">
            <v>9.7899999999999991</v>
          </cell>
          <cell r="P1035" t="str">
            <v>DC</v>
          </cell>
          <cell r="Q1035">
            <v>0.16</v>
          </cell>
          <cell r="R1035">
            <v>5.2999999999999999E-2</v>
          </cell>
          <cell r="S1035">
            <v>0</v>
          </cell>
          <cell r="X1035">
            <v>11.875269999999997</v>
          </cell>
          <cell r="Y1035">
            <v>87.89</v>
          </cell>
          <cell r="Z1035">
            <v>0.86488485607008758</v>
          </cell>
          <cell r="AC1035">
            <v>65</v>
          </cell>
          <cell r="AD1035">
            <v>0.81730353846153847</v>
          </cell>
          <cell r="AE1035" t="str">
            <v/>
          </cell>
        </row>
        <row r="1036">
          <cell r="A1036" t="str">
            <v>TGH65533</v>
          </cell>
          <cell r="B1036" t="str">
            <v>COAST TO COAST</v>
          </cell>
          <cell r="C1036" t="str">
            <v>CHERNG MIN ENTERPRISE CO., LTD</v>
          </cell>
          <cell r="D1036" t="str">
            <v>C2C</v>
          </cell>
          <cell r="E1036" t="str">
            <v>C2CC</v>
          </cell>
          <cell r="F1036" t="str">
            <v>CCITGH65533</v>
          </cell>
          <cell r="G1036" t="str">
            <v>TGH;15-17 F150;CHRM;LIGHT;CAMERA</v>
          </cell>
          <cell r="O1036">
            <v>14.4</v>
          </cell>
          <cell r="P1036" t="str">
            <v>DC</v>
          </cell>
          <cell r="Q1036">
            <v>0.16</v>
          </cell>
          <cell r="R1036">
            <v>5.2999999999999999E-2</v>
          </cell>
          <cell r="S1036">
            <v>0</v>
          </cell>
          <cell r="X1036">
            <v>17.467199999999998</v>
          </cell>
          <cell r="Y1036">
            <v>69.89</v>
          </cell>
          <cell r="Z1036">
            <v>0.75007583345256834</v>
          </cell>
          <cell r="AC1036">
            <v>52</v>
          </cell>
          <cell r="AD1036">
            <v>0.66409230769230776</v>
          </cell>
          <cell r="AE1036" t="str">
            <v/>
          </cell>
        </row>
        <row r="1037">
          <cell r="A1037" t="str">
            <v>TGH65533C</v>
          </cell>
          <cell r="B1037" t="str">
            <v>COAST TO COAST</v>
          </cell>
          <cell r="C1037" t="str">
            <v>CHERNG MIN ENTERPRISE CO., LTD</v>
          </cell>
          <cell r="D1037" t="str">
            <v>C2C</v>
          </cell>
          <cell r="E1037" t="str">
            <v>C2CC</v>
          </cell>
          <cell r="F1037" t="str">
            <v>CCITGH65533C</v>
          </cell>
          <cell r="G1037" t="str">
            <v>TGH;15-20 F150;CHRM;LEVER ONLY</v>
          </cell>
          <cell r="O1037">
            <v>3.87</v>
          </cell>
          <cell r="P1037" t="str">
            <v>DC</v>
          </cell>
          <cell r="Q1037">
            <v>0.16</v>
          </cell>
          <cell r="R1037">
            <v>5.2999999999999999E-2</v>
          </cell>
          <cell r="S1037">
            <v>0</v>
          </cell>
          <cell r="X1037">
            <v>4.6943099999999998</v>
          </cell>
          <cell r="Y1037">
            <v>43.89</v>
          </cell>
          <cell r="Z1037">
            <v>0.8930437457279562</v>
          </cell>
          <cell r="AC1037">
            <v>33</v>
          </cell>
          <cell r="AD1037">
            <v>0.8577481818181818</v>
          </cell>
          <cell r="AE1037" t="str">
            <v/>
          </cell>
        </row>
        <row r="1038">
          <cell r="A1038" t="str">
            <v>TGH65533X</v>
          </cell>
          <cell r="B1038" t="str">
            <v>COAST TO COAST</v>
          </cell>
          <cell r="C1038" t="str">
            <v>CHERNG MIN ENTERPRISE CO., LTD</v>
          </cell>
          <cell r="D1038" t="str">
            <v>C2C</v>
          </cell>
          <cell r="E1038" t="str">
            <v>C2CC</v>
          </cell>
          <cell r="F1038" t="str">
            <v>CCITGH65533X</v>
          </cell>
          <cell r="G1038" t="str">
            <v>TGH;15-17 F150;CHRM;CAMERA</v>
          </cell>
          <cell r="O1038">
            <v>14.4</v>
          </cell>
          <cell r="P1038" t="str">
            <v>DC</v>
          </cell>
          <cell r="Q1038">
            <v>0.16</v>
          </cell>
          <cell r="R1038">
            <v>5.2999999999999999E-2</v>
          </cell>
          <cell r="S1038">
            <v>0</v>
          </cell>
          <cell r="X1038">
            <v>17.467199999999998</v>
          </cell>
          <cell r="Y1038">
            <v>57.89</v>
          </cell>
          <cell r="Z1038">
            <v>0.6982691311107273</v>
          </cell>
          <cell r="AC1038">
            <v>43</v>
          </cell>
          <cell r="AD1038">
            <v>0.59378604651162792</v>
          </cell>
          <cell r="AE1038" t="str">
            <v/>
          </cell>
        </row>
        <row r="1039">
          <cell r="A1039" t="str">
            <v>TGH65534</v>
          </cell>
          <cell r="B1039" t="str">
            <v>COAST TO COAST</v>
          </cell>
          <cell r="C1039" t="str">
            <v>SOUN MIIN CO., LTD</v>
          </cell>
          <cell r="D1039" t="str">
            <v>C2C</v>
          </cell>
          <cell r="E1039" t="str">
            <v>C2CQ</v>
          </cell>
          <cell r="F1039" t="str">
            <v>CCITGH65534</v>
          </cell>
          <cell r="G1039" t="str">
            <v>TGH;18-20 F150;CHRM;KH/LIGHT;CAMRA</v>
          </cell>
          <cell r="O1039">
            <v>10</v>
          </cell>
          <cell r="P1039" t="str">
            <v>DC</v>
          </cell>
          <cell r="Q1039">
            <v>0.16</v>
          </cell>
          <cell r="R1039">
            <v>5.2999999999999999E-2</v>
          </cell>
          <cell r="S1039">
            <v>0</v>
          </cell>
          <cell r="X1039">
            <v>12.129999999999999</v>
          </cell>
          <cell r="Y1039">
            <v>73.89</v>
          </cell>
          <cell r="Z1039">
            <v>0.83583705508187855</v>
          </cell>
          <cell r="AC1039">
            <v>55</v>
          </cell>
          <cell r="AD1039">
            <v>0.77945454545454551</v>
          </cell>
          <cell r="AE1039" t="str">
            <v/>
          </cell>
        </row>
        <row r="1040">
          <cell r="A1040" t="str">
            <v>TGH65537</v>
          </cell>
          <cell r="B1040" t="str">
            <v>COAST TO COAST</v>
          </cell>
          <cell r="C1040" t="str">
            <v>SOUN MIIN CO., LTD</v>
          </cell>
          <cell r="D1040" t="str">
            <v>C2C</v>
          </cell>
          <cell r="E1040" t="str">
            <v>C2CQ</v>
          </cell>
          <cell r="F1040" t="str">
            <v>CCITGH65537</v>
          </cell>
          <cell r="G1040" t="str">
            <v>TGH;19-20 SILVERADO;CHRM</v>
          </cell>
          <cell r="O1040">
            <v>2.8</v>
          </cell>
          <cell r="P1040" t="str">
            <v>DC</v>
          </cell>
          <cell r="Q1040">
            <v>0.16</v>
          </cell>
          <cell r="R1040">
            <v>5.2999999999999999E-2</v>
          </cell>
          <cell r="S1040">
            <v>0</v>
          </cell>
          <cell r="X1040">
            <v>3.3963999999999994</v>
          </cell>
          <cell r="Y1040">
            <v>32.89</v>
          </cell>
          <cell r="Z1040">
            <v>0.896734569778048</v>
          </cell>
          <cell r="AC1040">
            <v>25</v>
          </cell>
          <cell r="AD1040">
            <v>0.86414400000000002</v>
          </cell>
          <cell r="AE1040" t="str">
            <v/>
          </cell>
        </row>
        <row r="1041">
          <cell r="A1041" t="str">
            <v>TGH65538</v>
          </cell>
          <cell r="B1041" t="str">
            <v>COAST TO COAST</v>
          </cell>
          <cell r="C1041" t="str">
            <v>SOUN MIIN CO., LTD</v>
          </cell>
          <cell r="D1041" t="str">
            <v>C2C</v>
          </cell>
          <cell r="E1041" t="str">
            <v>C2CQ</v>
          </cell>
          <cell r="F1041" t="str">
            <v>CCITGH65538</v>
          </cell>
          <cell r="G1041" t="str">
            <v>TGH;19-20 SIERRA;CHRM</v>
          </cell>
          <cell r="O1041">
            <v>2.8</v>
          </cell>
          <cell r="P1041" t="str">
            <v>DC</v>
          </cell>
          <cell r="Q1041">
            <v>0.16</v>
          </cell>
          <cell r="R1041">
            <v>5.2999999999999999E-2</v>
          </cell>
          <cell r="S1041">
            <v>0</v>
          </cell>
          <cell r="X1041">
            <v>3.3963999999999994</v>
          </cell>
          <cell r="Y1041">
            <v>32.89</v>
          </cell>
          <cell r="Z1041">
            <v>0.896734569778048</v>
          </cell>
          <cell r="AC1041">
            <v>25</v>
          </cell>
          <cell r="AD1041">
            <v>0.86414400000000002</v>
          </cell>
          <cell r="AE1041" t="str">
            <v/>
          </cell>
        </row>
        <row r="1042">
          <cell r="A1042" t="str">
            <v>TGH66100</v>
          </cell>
          <cell r="B1042" t="str">
            <v>COAST TO COAST</v>
          </cell>
          <cell r="C1042" t="str">
            <v>AUTO SUMMIT TRADING CO., LTD.</v>
          </cell>
          <cell r="D1042" t="str">
            <v>C2C</v>
          </cell>
          <cell r="E1042" t="str">
            <v>C2CA</v>
          </cell>
          <cell r="F1042" t="str">
            <v>CCITGH66100</v>
          </cell>
          <cell r="G1042" t="str">
            <v>TGH;09-14 F150;CHRM</v>
          </cell>
          <cell r="O1042">
            <v>30.84</v>
          </cell>
          <cell r="P1042" t="str">
            <v>DC</v>
          </cell>
          <cell r="Q1042">
            <v>0.16</v>
          </cell>
          <cell r="R1042">
            <v>5.2999999999999999E-2</v>
          </cell>
          <cell r="S1042">
            <v>0</v>
          </cell>
          <cell r="X1042">
            <v>37.408919999999995</v>
          </cell>
          <cell r="Y1042">
            <v>129.88999999999999</v>
          </cell>
          <cell r="Z1042">
            <v>0.71199538070675183</v>
          </cell>
          <cell r="AC1042">
            <v>96</v>
          </cell>
          <cell r="AD1042">
            <v>0.61032375000000005</v>
          </cell>
          <cell r="AE1042" t="str">
            <v/>
          </cell>
        </row>
      </sheetData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UPPLIER MASTER"/>
      <sheetName val="PRODUCT MASTER"/>
      <sheetName val="COST MASTER (GLOBAL)"/>
      <sheetName val="AS400 NC MASTER"/>
      <sheetName val="AQP"/>
      <sheetName val="CPP"/>
      <sheetName val="KITS"/>
      <sheetName val="YMM"/>
      <sheetName val="ARCHIVED"/>
      <sheetName val="REFERENCE"/>
      <sheetName val="Sheet1"/>
      <sheetName val="TO CHECK"/>
      <sheetName val="REMOVED FROM SPG"/>
      <sheetName val="AS400 NC MASTER BKUP 03252021"/>
      <sheetName val="UPC - SU PARTS"/>
      <sheetName val="MSRP"/>
    </sheetNames>
    <sheetDataSet>
      <sheetData sheetId="0" refreshError="1"/>
      <sheetData sheetId="1">
        <row r="1">
          <cell r="A1" t="str">
            <v>KAO PART</v>
          </cell>
          <cell r="B1" t="str">
            <v>VEND PART</v>
          </cell>
          <cell r="C1" t="str">
            <v>BUSINESS UNIT</v>
          </cell>
          <cell r="D1" t="str">
            <v>BRAND</v>
          </cell>
          <cell r="E1" t="str">
            <v>GEOGRAPHY</v>
          </cell>
          <cell r="F1" t="str">
            <v>VENDOR CODE</v>
          </cell>
          <cell r="G1" t="str">
            <v>SUB VENDOR CODE</v>
          </cell>
          <cell r="H1" t="str">
            <v>SUPPLIER CODE</v>
          </cell>
          <cell r="I1" t="str">
            <v>SUPPLIER NAME</v>
          </cell>
          <cell r="J1" t="str">
            <v>ITEM DESCRIPTION</v>
          </cell>
          <cell r="K1" t="str">
            <v>UOM</v>
          </cell>
          <cell r="L1" t="str">
            <v>UOM QTY</v>
          </cell>
          <cell r="M1" t="str">
            <v>UPC CODE</v>
          </cell>
          <cell r="N1" t="str">
            <v>PRODUCT STATUS</v>
          </cell>
          <cell r="O1" t="str">
            <v>SUPERSEDED PART
(VEND PART)</v>
          </cell>
          <cell r="P1" t="str">
            <v>AS400 GENERIC NAME</v>
          </cell>
          <cell r="Q1" t="str">
            <v>REPL COST</v>
          </cell>
          <cell r="R1" t="str">
            <v>JOBBER</v>
          </cell>
          <cell r="S1" t="str">
            <v>MSRP</v>
          </cell>
          <cell r="T1" t="str">
            <v>MSRP MARGIN</v>
          </cell>
          <cell r="U1" t="str">
            <v>RETAIL MAP</v>
          </cell>
          <cell r="V1" t="str">
            <v>UOM LENGTH
(INCH)</v>
          </cell>
          <cell r="W1" t="str">
            <v>UOM WIDTH
(INCH)</v>
          </cell>
          <cell r="X1" t="str">
            <v>UOM HEIGHT
(INCH)</v>
          </cell>
          <cell r="Y1" t="str">
            <v>UOM WEIGHT
(LBS)</v>
          </cell>
        </row>
        <row r="2">
          <cell r="A2" t="str">
            <v>DR007B</v>
          </cell>
          <cell r="B2" t="str">
            <v>NRFDR007B</v>
          </cell>
          <cell r="C2" t="str">
            <v>FX PROD</v>
          </cell>
          <cell r="D2" t="str">
            <v>VALUE TUBULAR</v>
          </cell>
          <cell r="E2" t="str">
            <v>GLOBAL</v>
          </cell>
          <cell r="F2" t="str">
            <v>NRF</v>
          </cell>
          <cell r="G2" t="str">
            <v>C</v>
          </cell>
          <cell r="H2" t="str">
            <v>NRFC</v>
          </cell>
          <cell r="I2" t="str">
            <v>HONG KONG HUADIAN CROSS COUNTRY AUTOMOBILE ACCESSORIES CO.,LTD</v>
          </cell>
          <cell r="J2" t="str">
            <v>3" BLK   CC</v>
          </cell>
          <cell r="K2" t="str">
            <v>EACH</v>
          </cell>
          <cell r="L2">
            <v>1</v>
          </cell>
          <cell r="M2" t="str">
            <v>880268111522</v>
          </cell>
          <cell r="N2" t="str">
            <v>ACTIVE</v>
          </cell>
          <cell r="O2" t="str">
            <v>N.A</v>
          </cell>
          <cell r="P2" t="str">
            <v>NERF BAR ROUND 3"</v>
          </cell>
          <cell r="Q2">
            <v>72.2</v>
          </cell>
          <cell r="R2">
            <v>265.20999999999998</v>
          </cell>
          <cell r="S2">
            <v>334</v>
          </cell>
          <cell r="T2">
            <v>0.78383233532934138</v>
          </cell>
          <cell r="U2"/>
          <cell r="V2">
            <v>84.25</v>
          </cell>
          <cell r="W2">
            <v>17.72</v>
          </cell>
          <cell r="X2">
            <v>4.13</v>
          </cell>
          <cell r="Y2">
            <v>56.32</v>
          </cell>
        </row>
        <row r="3">
          <cell r="A3" t="str">
            <v>DR007S</v>
          </cell>
          <cell r="B3" t="str">
            <v>NRFDR007S</v>
          </cell>
          <cell r="C3" t="str">
            <v>FX PROD</v>
          </cell>
          <cell r="D3" t="str">
            <v>VALUE TUBULAR</v>
          </cell>
          <cell r="E3" t="str">
            <v>GLOBAL</v>
          </cell>
          <cell r="F3" t="str">
            <v>NRF</v>
          </cell>
          <cell r="G3" t="str">
            <v>C</v>
          </cell>
          <cell r="H3" t="str">
            <v>NRFC</v>
          </cell>
          <cell r="I3" t="str">
            <v>HONG KONG HUADIAN CROSS COUNTRY AUTOMOBILE ACCESSORIES CO.,LTD</v>
          </cell>
          <cell r="J3" t="str">
            <v>3" PSS   CC</v>
          </cell>
          <cell r="K3" t="str">
            <v>EACH</v>
          </cell>
          <cell r="L3">
            <v>1</v>
          </cell>
          <cell r="M3" t="str">
            <v>880268111539</v>
          </cell>
          <cell r="N3" t="str">
            <v>ACTIVE</v>
          </cell>
          <cell r="O3" t="str">
            <v>N.A</v>
          </cell>
          <cell r="P3" t="str">
            <v>NERF BAR ROUND 3"</v>
          </cell>
          <cell r="Q3">
            <v>81.319999999999993</v>
          </cell>
          <cell r="R3">
            <v>317.74</v>
          </cell>
          <cell r="S3">
            <v>352</v>
          </cell>
          <cell r="T3">
            <v>0.76897727272727279</v>
          </cell>
          <cell r="U3"/>
          <cell r="V3">
            <v>84.25</v>
          </cell>
          <cell r="W3">
            <v>17.72</v>
          </cell>
          <cell r="X3">
            <v>4.13</v>
          </cell>
          <cell r="Y3">
            <v>50.38</v>
          </cell>
        </row>
        <row r="4">
          <cell r="A4" t="str">
            <v>DR008B</v>
          </cell>
          <cell r="B4" t="str">
            <v>NRFDR008B</v>
          </cell>
          <cell r="C4" t="str">
            <v>FX PROD</v>
          </cell>
          <cell r="D4" t="str">
            <v>VALUE TUBULAR</v>
          </cell>
          <cell r="E4" t="str">
            <v>GLOBAL</v>
          </cell>
          <cell r="F4" t="str">
            <v>NRF</v>
          </cell>
          <cell r="G4" t="str">
            <v>C</v>
          </cell>
          <cell r="H4" t="str">
            <v>NRFC</v>
          </cell>
          <cell r="I4" t="str">
            <v>HONG KONG HUADIAN CROSS COUNTRY AUTOMOBILE ACCESSORIES CO.,LTD</v>
          </cell>
          <cell r="J4" t="str">
            <v>3" BLK   QUAD</v>
          </cell>
          <cell r="K4" t="str">
            <v>EACH</v>
          </cell>
          <cell r="L4">
            <v>1</v>
          </cell>
          <cell r="M4" t="str">
            <v>880268111546</v>
          </cell>
          <cell r="N4" t="str">
            <v>DISCONTINUED</v>
          </cell>
          <cell r="O4" t="str">
            <v>N.A</v>
          </cell>
          <cell r="P4" t="str">
            <v>NERF BAR ROUND 3"</v>
          </cell>
          <cell r="Q4">
            <v>74.930000000000007</v>
          </cell>
          <cell r="R4">
            <v>240.87</v>
          </cell>
          <cell r="S4">
            <v>234</v>
          </cell>
          <cell r="T4">
            <v>0.67978632478632472</v>
          </cell>
          <cell r="U4"/>
          <cell r="V4">
            <v>75.2</v>
          </cell>
          <cell r="W4">
            <v>16.929999999999993</v>
          </cell>
          <cell r="X4">
            <v>4.13</v>
          </cell>
          <cell r="Y4">
            <v>50.82</v>
          </cell>
        </row>
        <row r="5">
          <cell r="A5" t="str">
            <v>DR008S</v>
          </cell>
          <cell r="B5" t="str">
            <v>NRFDR008S</v>
          </cell>
          <cell r="C5" t="str">
            <v>FX PROD</v>
          </cell>
          <cell r="D5" t="str">
            <v>VALUE TUBULAR</v>
          </cell>
          <cell r="E5" t="str">
            <v>GLOBAL</v>
          </cell>
          <cell r="F5" t="str">
            <v>NRF</v>
          </cell>
          <cell r="G5" t="str">
            <v>C</v>
          </cell>
          <cell r="H5" t="str">
            <v>NRFC</v>
          </cell>
          <cell r="I5" t="str">
            <v>HONG KONG HUADIAN CROSS COUNTRY AUTOMOBILE ACCESSORIES CO.,LTD</v>
          </cell>
          <cell r="J5" t="str">
            <v>3" PSS   QUAD</v>
          </cell>
          <cell r="K5" t="str">
            <v>EACH</v>
          </cell>
          <cell r="L5">
            <v>1</v>
          </cell>
          <cell r="M5" t="str">
            <v>880268111553</v>
          </cell>
          <cell r="N5" t="str">
            <v>DISCONTINUED</v>
          </cell>
          <cell r="O5" t="str">
            <v>N.A</v>
          </cell>
          <cell r="P5" t="str">
            <v>NERF BAR ROUND 3"</v>
          </cell>
          <cell r="Q5">
            <v>84.13</v>
          </cell>
          <cell r="R5">
            <v>309.99</v>
          </cell>
          <cell r="S5">
            <v>343</v>
          </cell>
          <cell r="T5">
            <v>0.75472303206997082</v>
          </cell>
          <cell r="U5"/>
          <cell r="V5">
            <v>75.2</v>
          </cell>
          <cell r="W5">
            <v>16.929999999999993</v>
          </cell>
          <cell r="X5">
            <v>4.13</v>
          </cell>
          <cell r="Y5">
            <v>44.88</v>
          </cell>
        </row>
        <row r="6">
          <cell r="A6" t="str">
            <v>DR014S</v>
          </cell>
          <cell r="B6" t="str">
            <v>NRFDR014S</v>
          </cell>
          <cell r="C6" t="str">
            <v>FX PROD</v>
          </cell>
          <cell r="D6" t="str">
            <v>VALUE TUBULAR</v>
          </cell>
          <cell r="E6" t="str">
            <v>GLOBAL</v>
          </cell>
          <cell r="F6" t="str">
            <v>NRF</v>
          </cell>
          <cell r="G6" t="str">
            <v>C</v>
          </cell>
          <cell r="H6" t="str">
            <v>NRFC</v>
          </cell>
          <cell r="I6" t="str">
            <v>HONG KONG HUADIAN CROSS COUNTRY AUTOMOBILE ACCESSORIES CO.,LTD</v>
          </cell>
          <cell r="J6" t="str">
            <v>3" VALUE SIDE BAR</v>
          </cell>
          <cell r="K6" t="str">
            <v>EACH</v>
          </cell>
          <cell r="L6">
            <v>1</v>
          </cell>
          <cell r="M6" t="str">
            <v>880268115100</v>
          </cell>
          <cell r="N6" t="str">
            <v>DISCONTINUED</v>
          </cell>
          <cell r="O6" t="str">
            <v>N.A</v>
          </cell>
          <cell r="P6" t="str">
            <v>NERF BAR ROUND 3"</v>
          </cell>
          <cell r="Q6">
            <v>80.02</v>
          </cell>
          <cell r="R6">
            <v>309.99</v>
          </cell>
          <cell r="S6">
            <v>343</v>
          </cell>
          <cell r="T6">
            <v>0.76670553935860064</v>
          </cell>
          <cell r="U6"/>
          <cell r="V6">
            <v>58.66</v>
          </cell>
          <cell r="W6">
            <v>18.499999999999993</v>
          </cell>
          <cell r="X6">
            <v>4.13</v>
          </cell>
          <cell r="Y6">
            <v>36.96</v>
          </cell>
        </row>
        <row r="7">
          <cell r="A7" t="str">
            <v>FD017S</v>
          </cell>
          <cell r="B7" t="str">
            <v>NRFFD017S</v>
          </cell>
          <cell r="C7" t="str">
            <v>FX PROD</v>
          </cell>
          <cell r="D7" t="str">
            <v>VALUE TUBULAR</v>
          </cell>
          <cell r="E7" t="str">
            <v>GLOBAL</v>
          </cell>
          <cell r="F7" t="str">
            <v>NRF</v>
          </cell>
          <cell r="G7" t="str">
            <v>C</v>
          </cell>
          <cell r="H7" t="str">
            <v>NRFC</v>
          </cell>
          <cell r="I7" t="str">
            <v>HONG KONG HUADIAN CROSS COUNTRY AUTOMOBILE ACCESSORIES CO.,LTD</v>
          </cell>
          <cell r="J7" t="str">
            <v>3" PSS   F250+ SD CC</v>
          </cell>
          <cell r="K7" t="str">
            <v>EACH</v>
          </cell>
          <cell r="L7">
            <v>1</v>
          </cell>
          <cell r="M7" t="str">
            <v>880268111935</v>
          </cell>
          <cell r="N7" t="str">
            <v>DISCONTINUED</v>
          </cell>
          <cell r="O7" t="str">
            <v>N.A</v>
          </cell>
          <cell r="P7" t="str">
            <v>NERF BAR ROUND 3"</v>
          </cell>
          <cell r="Q7">
            <v>83.43</v>
          </cell>
          <cell r="R7">
            <v>309.99</v>
          </cell>
          <cell r="S7">
            <v>343</v>
          </cell>
          <cell r="T7">
            <v>0.75676384839650146</v>
          </cell>
          <cell r="U7"/>
          <cell r="V7">
            <v>83.46</v>
          </cell>
          <cell r="W7">
            <v>9.6500000000000057</v>
          </cell>
          <cell r="X7">
            <v>6.5</v>
          </cell>
          <cell r="Y7">
            <v>46.64</v>
          </cell>
        </row>
        <row r="8">
          <cell r="A8" t="str">
            <v>GM512B</v>
          </cell>
          <cell r="B8" t="str">
            <v>NRFGM512B</v>
          </cell>
          <cell r="C8" t="str">
            <v>FX PROD</v>
          </cell>
          <cell r="D8" t="str">
            <v>VALUE TUBULAR</v>
          </cell>
          <cell r="E8" t="str">
            <v>GLOBAL</v>
          </cell>
          <cell r="F8" t="str">
            <v>NRF</v>
          </cell>
          <cell r="G8" t="str">
            <v>C</v>
          </cell>
          <cell r="H8" t="str">
            <v>NRFC</v>
          </cell>
          <cell r="I8" t="str">
            <v>HONG KONG HUADIAN CROSS COUNTRY AUTOMOBILE ACCESSORIES CO.,LTD</v>
          </cell>
          <cell r="J8" t="str">
            <v>5" OVAL STRAIGHT BAR BLK</v>
          </cell>
          <cell r="K8" t="str">
            <v>EACH</v>
          </cell>
          <cell r="L8">
            <v>1</v>
          </cell>
          <cell r="M8" t="str">
            <v>NOT REQUIRED</v>
          </cell>
          <cell r="N8" t="str">
            <v>SUPERSEDED</v>
          </cell>
          <cell r="O8" t="str">
            <v>NRFGM517B</v>
          </cell>
          <cell r="P8" t="str">
            <v>NERF BAR OVAL 5"</v>
          </cell>
          <cell r="Q8">
            <v>90.89</v>
          </cell>
          <cell r="R8">
            <v>239.99</v>
          </cell>
          <cell r="S8"/>
          <cell r="T8"/>
          <cell r="U8"/>
          <cell r="V8">
            <v>87.8</v>
          </cell>
          <cell r="W8">
            <v>12.6</v>
          </cell>
          <cell r="X8">
            <v>9.06</v>
          </cell>
          <cell r="Y8">
            <v>60.5</v>
          </cell>
        </row>
        <row r="9">
          <cell r="A9" t="str">
            <v>DR507S</v>
          </cell>
          <cell r="B9" t="str">
            <v>NRFDR507S</v>
          </cell>
          <cell r="C9" t="str">
            <v>FX PROD</v>
          </cell>
          <cell r="D9" t="str">
            <v>VALUE TUBULAR</v>
          </cell>
          <cell r="E9" t="str">
            <v>GLOBAL</v>
          </cell>
          <cell r="F9" t="str">
            <v>NRF</v>
          </cell>
          <cell r="G9" t="str">
            <v>C</v>
          </cell>
          <cell r="H9" t="str">
            <v>NRFC</v>
          </cell>
          <cell r="I9" t="str">
            <v>HONG KONG HUADIAN CROSS COUNTRY AUTOMOBILE ACCESSORIES CO.,LTD</v>
          </cell>
          <cell r="J9" t="str">
            <v>5" OVAL STRAIGHT BAR PSS</v>
          </cell>
          <cell r="K9" t="str">
            <v>EACH</v>
          </cell>
          <cell r="L9">
            <v>1</v>
          </cell>
          <cell r="M9" t="str">
            <v>880268118460</v>
          </cell>
          <cell r="N9" t="str">
            <v>ACTIVE</v>
          </cell>
          <cell r="O9" t="str">
            <v>N.A</v>
          </cell>
          <cell r="P9" t="str">
            <v>NERF BAR OVAL 5"</v>
          </cell>
          <cell r="Q9">
            <v>123.39</v>
          </cell>
          <cell r="R9">
            <v>554.52</v>
          </cell>
          <cell r="S9">
            <v>533</v>
          </cell>
          <cell r="T9">
            <v>0.7684990619136961</v>
          </cell>
          <cell r="U9"/>
          <cell r="V9">
            <v>86.61</v>
          </cell>
          <cell r="W9">
            <v>16.14</v>
          </cell>
          <cell r="X9">
            <v>7.48</v>
          </cell>
          <cell r="Y9">
            <v>52.18</v>
          </cell>
        </row>
        <row r="10">
          <cell r="A10" t="str">
            <v>TY701S</v>
          </cell>
          <cell r="B10" t="str">
            <v>NRFTY701S</v>
          </cell>
          <cell r="C10" t="str">
            <v>FX PROD</v>
          </cell>
          <cell r="D10" t="str">
            <v>VALUE TUBULAR</v>
          </cell>
          <cell r="E10" t="str">
            <v>GLOBAL</v>
          </cell>
          <cell r="F10" t="str">
            <v>NRF</v>
          </cell>
          <cell r="G10" t="str">
            <v>C</v>
          </cell>
          <cell r="H10" t="str">
            <v>NRFC</v>
          </cell>
          <cell r="I10" t="str">
            <v>HONG KONG HUADIAN CROSS COUNTRY AUTOMOBILE ACCESSORIES CO.,LTD</v>
          </cell>
          <cell r="J10" t="str">
            <v>3"VALUE BULL BAR PSS</v>
          </cell>
          <cell r="K10" t="str">
            <v>EACH</v>
          </cell>
          <cell r="L10">
            <v>1</v>
          </cell>
          <cell r="M10" t="str">
            <v>880268121231</v>
          </cell>
          <cell r="N10" t="str">
            <v>ACTIVE</v>
          </cell>
          <cell r="O10" t="str">
            <v>N.A</v>
          </cell>
          <cell r="P10" t="str">
            <v>BULL BAR</v>
          </cell>
          <cell r="Q10">
            <v>89.88</v>
          </cell>
          <cell r="R10">
            <v>383.79</v>
          </cell>
          <cell r="S10">
            <v>502</v>
          </cell>
          <cell r="T10">
            <v>0.82095617529880482</v>
          </cell>
          <cell r="U10"/>
          <cell r="V10">
            <v>42.91</v>
          </cell>
          <cell r="W10">
            <v>21.650000000000006</v>
          </cell>
          <cell r="X10">
            <v>14.17</v>
          </cell>
          <cell r="Y10">
            <v>31.94</v>
          </cell>
        </row>
        <row r="11">
          <cell r="A11" t="str">
            <v>JP701S</v>
          </cell>
          <cell r="B11" t="str">
            <v>NRFJP701S</v>
          </cell>
          <cell r="C11" t="str">
            <v>FX PROD</v>
          </cell>
          <cell r="D11" t="str">
            <v>VALUE TUBULAR</v>
          </cell>
          <cell r="E11" t="str">
            <v>GLOBAL</v>
          </cell>
          <cell r="F11" t="str">
            <v>NRF</v>
          </cell>
          <cell r="G11" t="str">
            <v>C</v>
          </cell>
          <cell r="H11" t="str">
            <v>NRFC</v>
          </cell>
          <cell r="I11" t="str">
            <v>HONG KONG HUADIAN CROSS COUNTRY AUTOMOBILE ACCESSORIES CO.,LTD</v>
          </cell>
          <cell r="J11" t="str">
            <v>3"VALUE BULL BAR PSS</v>
          </cell>
          <cell r="K11" t="str">
            <v>EACH</v>
          </cell>
          <cell r="L11">
            <v>1</v>
          </cell>
          <cell r="M11" t="str">
            <v>880268121262</v>
          </cell>
          <cell r="N11" t="str">
            <v>DISCONTINUED</v>
          </cell>
          <cell r="O11" t="str">
            <v>N.A</v>
          </cell>
          <cell r="P11" t="str">
            <v>BULL BAR</v>
          </cell>
          <cell r="Q11">
            <v>97</v>
          </cell>
          <cell r="R11">
            <v>356.69</v>
          </cell>
          <cell r="S11">
            <v>352</v>
          </cell>
          <cell r="T11">
            <v>0.72443181818181823</v>
          </cell>
          <cell r="U11"/>
          <cell r="V11">
            <v>39</v>
          </cell>
          <cell r="W11">
            <v>23</v>
          </cell>
          <cell r="X11">
            <v>13</v>
          </cell>
          <cell r="Y11">
            <v>22.54</v>
          </cell>
        </row>
        <row r="12">
          <cell r="A12" t="str">
            <v>DR009B</v>
          </cell>
          <cell r="B12" t="str">
            <v>NRFDR009B</v>
          </cell>
          <cell r="C12" t="str">
            <v>FX PROD</v>
          </cell>
          <cell r="D12" t="str">
            <v>VALUE TUBULAR</v>
          </cell>
          <cell r="E12" t="str">
            <v>GLOBAL</v>
          </cell>
          <cell r="F12" t="str">
            <v>NRF</v>
          </cell>
          <cell r="G12" t="str">
            <v>C</v>
          </cell>
          <cell r="H12" t="str">
            <v>NRFC</v>
          </cell>
          <cell r="I12" t="str">
            <v>HONG KONG HUADIAN CROSS COUNTRY AUTOMOBILE ACCESSORIES CO.,LTD</v>
          </cell>
          <cell r="J12" t="str">
            <v>3" BLK   QUAD</v>
          </cell>
          <cell r="K12" t="str">
            <v>EACH</v>
          </cell>
          <cell r="L12">
            <v>1</v>
          </cell>
          <cell r="M12" t="str">
            <v>880268111560</v>
          </cell>
          <cell r="N12" t="str">
            <v>DISCONTINUED</v>
          </cell>
          <cell r="O12" t="str">
            <v>N.A</v>
          </cell>
          <cell r="P12" t="str">
            <v>NERF BAR ROUND 3"</v>
          </cell>
          <cell r="Q12">
            <v>83.57</v>
          </cell>
          <cell r="R12">
            <v>240.87</v>
          </cell>
          <cell r="S12">
            <v>234</v>
          </cell>
          <cell r="T12">
            <v>0.64286324786324789</v>
          </cell>
          <cell r="U12"/>
          <cell r="V12">
            <v>76.77</v>
          </cell>
          <cell r="W12">
            <v>14.170000000000002</v>
          </cell>
          <cell r="X12">
            <v>6.5</v>
          </cell>
          <cell r="Y12">
            <v>51.5</v>
          </cell>
        </row>
        <row r="13">
          <cell r="A13" t="str">
            <v>DR010S</v>
          </cell>
          <cell r="B13" t="str">
            <v>NRFDR010S</v>
          </cell>
          <cell r="C13" t="str">
            <v>FX PROD</v>
          </cell>
          <cell r="D13" t="str">
            <v>VALUE TUBULAR</v>
          </cell>
          <cell r="E13" t="str">
            <v>GLOBAL</v>
          </cell>
          <cell r="F13" t="str">
            <v>NRF</v>
          </cell>
          <cell r="G13" t="str">
            <v>C</v>
          </cell>
          <cell r="H13" t="str">
            <v>NRFC</v>
          </cell>
          <cell r="I13" t="str">
            <v>HONG KONG HUADIAN CROSS COUNTRY AUTOMOBILE ACCESSORIES CO.,LTD</v>
          </cell>
          <cell r="J13" t="str">
            <v>3" PSS   QUADCLUB</v>
          </cell>
          <cell r="K13" t="str">
            <v>EACH</v>
          </cell>
          <cell r="L13">
            <v>1</v>
          </cell>
          <cell r="M13" t="str">
            <v>880268111591</v>
          </cell>
          <cell r="N13" t="str">
            <v>ACTIVE</v>
          </cell>
          <cell r="O13" t="str">
            <v>N.A</v>
          </cell>
          <cell r="P13" t="str">
            <v>NERF BAR ROUND 3"</v>
          </cell>
          <cell r="Q13">
            <v>73.38</v>
          </cell>
          <cell r="R13">
            <v>317.74</v>
          </cell>
          <cell r="S13">
            <v>352</v>
          </cell>
          <cell r="T13">
            <v>0.79153409090909088</v>
          </cell>
          <cell r="U13"/>
          <cell r="V13">
            <v>72.83</v>
          </cell>
          <cell r="W13">
            <v>16.5</v>
          </cell>
          <cell r="X13">
            <v>6.5</v>
          </cell>
          <cell r="Y13">
            <v>45.54</v>
          </cell>
        </row>
        <row r="14">
          <cell r="A14" t="str">
            <v>FD003S</v>
          </cell>
          <cell r="B14" t="str">
            <v>NRFFD003S</v>
          </cell>
          <cell r="C14" t="str">
            <v>FX PROD</v>
          </cell>
          <cell r="D14" t="str">
            <v>VALUE TUBULAR</v>
          </cell>
          <cell r="E14" t="str">
            <v>GLOBAL</v>
          </cell>
          <cell r="F14" t="str">
            <v>NRF</v>
          </cell>
          <cell r="G14" t="str">
            <v>C</v>
          </cell>
          <cell r="H14" t="str">
            <v>NRFC</v>
          </cell>
          <cell r="I14" t="str">
            <v>HONG KONG HUADIAN CROSS COUNTRY AUTOMOBILE ACCESSORIES CO.,LTD</v>
          </cell>
          <cell r="J14" t="str">
            <v>3" VALUE SIDE BAR</v>
          </cell>
          <cell r="K14" t="str">
            <v>EACH</v>
          </cell>
          <cell r="L14">
            <v>1</v>
          </cell>
          <cell r="M14" t="str">
            <v>880268115131</v>
          </cell>
          <cell r="N14" t="str">
            <v>DISCONTINUED</v>
          </cell>
          <cell r="O14" t="str">
            <v>N.A</v>
          </cell>
          <cell r="P14" t="str">
            <v>NERF BAR ROUND 3"</v>
          </cell>
          <cell r="Q14">
            <v>90.65</v>
          </cell>
          <cell r="R14">
            <v>317.74</v>
          </cell>
          <cell r="S14">
            <v>352</v>
          </cell>
          <cell r="T14">
            <v>0.74247159090909098</v>
          </cell>
          <cell r="U14"/>
          <cell r="V14">
            <v>65.349999999999994</v>
          </cell>
          <cell r="W14">
            <v>9.8400000000000034</v>
          </cell>
          <cell r="X14">
            <v>7.48</v>
          </cell>
          <cell r="Y14">
            <v>40.26</v>
          </cell>
        </row>
        <row r="15">
          <cell r="A15" t="str">
            <v>FD014B</v>
          </cell>
          <cell r="B15" t="str">
            <v>NRFFD014B</v>
          </cell>
          <cell r="C15" t="str">
            <v>FX PROD</v>
          </cell>
          <cell r="D15" t="str">
            <v>VALUE TUBULAR</v>
          </cell>
          <cell r="E15" t="str">
            <v>GLOBAL</v>
          </cell>
          <cell r="F15" t="str">
            <v>NRF</v>
          </cell>
          <cell r="G15" t="str">
            <v>C</v>
          </cell>
          <cell r="H15" t="str">
            <v>NRFC</v>
          </cell>
          <cell r="I15" t="str">
            <v>HONG KONG HUADIAN CROSS COUNTRY AUTOMOBILE ACCESSORIES CO.,LTD</v>
          </cell>
          <cell r="J15" t="str">
            <v>3" BLK   F150 SCC</v>
          </cell>
          <cell r="K15" t="str">
            <v>EACH</v>
          </cell>
          <cell r="L15">
            <v>1</v>
          </cell>
          <cell r="M15" t="str">
            <v>880268111867</v>
          </cell>
          <cell r="N15" t="str">
            <v>DISCONTINUED</v>
          </cell>
          <cell r="O15" t="str">
            <v>N.A</v>
          </cell>
          <cell r="P15" t="str">
            <v>NERF BAR ROUND 3"</v>
          </cell>
          <cell r="Q15">
            <v>73.010000000000005</v>
          </cell>
          <cell r="R15">
            <v>240.87</v>
          </cell>
          <cell r="S15">
            <v>234</v>
          </cell>
          <cell r="T15">
            <v>0.68799145299145303</v>
          </cell>
          <cell r="U15"/>
          <cell r="V15">
            <v>91.73</v>
          </cell>
          <cell r="W15">
            <v>12.599999999999994</v>
          </cell>
          <cell r="X15">
            <v>7.28</v>
          </cell>
          <cell r="Y15">
            <v>58.52</v>
          </cell>
        </row>
        <row r="16">
          <cell r="A16" t="str">
            <v>GM004B</v>
          </cell>
          <cell r="B16" t="str">
            <v>NRFGM004B</v>
          </cell>
          <cell r="C16" t="str">
            <v>FX PROD</v>
          </cell>
          <cell r="D16" t="str">
            <v>VALUE TUBULAR</v>
          </cell>
          <cell r="E16" t="str">
            <v>GLOBAL</v>
          </cell>
          <cell r="F16" t="str">
            <v>NRF</v>
          </cell>
          <cell r="G16" t="str">
            <v>C</v>
          </cell>
          <cell r="H16" t="str">
            <v>NRFC</v>
          </cell>
          <cell r="I16" t="str">
            <v>HONG KONG HUADIAN CROSS COUNTRY AUTOMOBILE ACCESSORIES CO.,LTD</v>
          </cell>
          <cell r="J16" t="str">
            <v>3" BLK   SIL/SIE  EC</v>
          </cell>
          <cell r="K16" t="str">
            <v>EACH</v>
          </cell>
          <cell r="L16">
            <v>1</v>
          </cell>
          <cell r="M16" t="str">
            <v>880268112000</v>
          </cell>
          <cell r="N16" t="str">
            <v>ACTIVE</v>
          </cell>
          <cell r="O16" t="str">
            <v>N.A</v>
          </cell>
          <cell r="P16" t="str">
            <v>NERF BAR ROUND 3"</v>
          </cell>
          <cell r="Q16">
            <v>65.97</v>
          </cell>
          <cell r="R16">
            <v>240.87</v>
          </cell>
          <cell r="S16">
            <v>234</v>
          </cell>
          <cell r="T16">
            <v>0.71807692307692306</v>
          </cell>
          <cell r="U16"/>
          <cell r="V16">
            <v>79.53</v>
          </cell>
          <cell r="W16">
            <v>12.599999999999994</v>
          </cell>
          <cell r="X16">
            <v>6.5</v>
          </cell>
          <cell r="Y16">
            <v>30.36</v>
          </cell>
        </row>
        <row r="17">
          <cell r="A17" t="str">
            <v>GM004S</v>
          </cell>
          <cell r="B17" t="str">
            <v>NRFGM004S</v>
          </cell>
          <cell r="C17" t="str">
            <v>FX PROD</v>
          </cell>
          <cell r="D17" t="str">
            <v>VALUE TUBULAR</v>
          </cell>
          <cell r="E17" t="str">
            <v>GLOBAL</v>
          </cell>
          <cell r="F17" t="str">
            <v>NRF</v>
          </cell>
          <cell r="G17" t="str">
            <v>C</v>
          </cell>
          <cell r="H17" t="str">
            <v>NRFC</v>
          </cell>
          <cell r="I17" t="str">
            <v>HONG KONG HUADIAN CROSS COUNTRY AUTOMOBILE ACCESSORIES CO.,LTD</v>
          </cell>
          <cell r="J17" t="str">
            <v>3" PSS   SIL/SIE  EC</v>
          </cell>
          <cell r="K17" t="str">
            <v>EACH</v>
          </cell>
          <cell r="L17">
            <v>1</v>
          </cell>
          <cell r="M17" t="str">
            <v>880268112017</v>
          </cell>
          <cell r="N17" t="str">
            <v>DISCONTINUED</v>
          </cell>
          <cell r="O17" t="str">
            <v>N.A</v>
          </cell>
          <cell r="P17" t="str">
            <v>NERF BAR ROUND 3"</v>
          </cell>
          <cell r="Q17">
            <v>84.17</v>
          </cell>
          <cell r="R17">
            <v>317.74</v>
          </cell>
          <cell r="S17">
            <v>352</v>
          </cell>
          <cell r="T17">
            <v>0.7608806818181818</v>
          </cell>
          <cell r="U17"/>
          <cell r="V17">
            <v>79.53</v>
          </cell>
          <cell r="W17">
            <v>12.599999999999994</v>
          </cell>
          <cell r="X17">
            <v>6.5</v>
          </cell>
          <cell r="Y17">
            <v>28.16</v>
          </cell>
        </row>
        <row r="18">
          <cell r="A18" t="str">
            <v>GM006S</v>
          </cell>
          <cell r="B18" t="str">
            <v>NRFGM006S</v>
          </cell>
          <cell r="C18" t="str">
            <v>FX PROD</v>
          </cell>
          <cell r="D18" t="str">
            <v>VALUE TUBULAR</v>
          </cell>
          <cell r="E18" t="str">
            <v>GLOBAL</v>
          </cell>
          <cell r="F18" t="str">
            <v>NRF</v>
          </cell>
          <cell r="G18" t="str">
            <v>C</v>
          </cell>
          <cell r="H18" t="str">
            <v>NRFC</v>
          </cell>
          <cell r="I18" t="str">
            <v>HONG KONG HUADIAN CROSS COUNTRY AUTOMOBILE ACCESSORIES CO.,LTD</v>
          </cell>
          <cell r="J18" t="str">
            <v>3" PSS   SUB  1500</v>
          </cell>
          <cell r="K18" t="str">
            <v>EACH</v>
          </cell>
          <cell r="L18">
            <v>1</v>
          </cell>
          <cell r="M18" t="str">
            <v>NOT REQUIRED</v>
          </cell>
          <cell r="N18" t="str">
            <v>SUPERSEDED</v>
          </cell>
          <cell r="O18" t="str">
            <v>NRFGM001S</v>
          </cell>
          <cell r="P18" t="str">
            <v>NERF BAR ROUND 3"</v>
          </cell>
          <cell r="Q18">
            <v>63.98</v>
          </cell>
          <cell r="R18">
            <v>218</v>
          </cell>
          <cell r="S18"/>
          <cell r="T18"/>
          <cell r="U18"/>
          <cell r="V18">
            <v>89.76</v>
          </cell>
          <cell r="W18">
            <v>12.6</v>
          </cell>
          <cell r="X18">
            <v>6.5</v>
          </cell>
          <cell r="Y18">
            <v>50.33</v>
          </cell>
        </row>
        <row r="19">
          <cell r="A19" t="str">
            <v>GM012B</v>
          </cell>
          <cell r="B19" t="str">
            <v>NRFGM012B</v>
          </cell>
          <cell r="C19" t="str">
            <v>FX PROD</v>
          </cell>
          <cell r="D19" t="str">
            <v>VALUE TUBULAR</v>
          </cell>
          <cell r="E19" t="str">
            <v>GLOBAL</v>
          </cell>
          <cell r="F19" t="str">
            <v>NRF</v>
          </cell>
          <cell r="G19" t="str">
            <v>C</v>
          </cell>
          <cell r="H19" t="str">
            <v>NRFC</v>
          </cell>
          <cell r="I19" t="str">
            <v>HONG KONG HUADIAN CROSS COUNTRY AUTOMOBILE ACCESSORIES CO.,LTD</v>
          </cell>
          <cell r="J19" t="str">
            <v>3" BLK   SIL/SIE  CC</v>
          </cell>
          <cell r="K19" t="str">
            <v>EACH</v>
          </cell>
          <cell r="L19">
            <v>1</v>
          </cell>
          <cell r="M19" t="str">
            <v>880268112147</v>
          </cell>
          <cell r="N19" t="str">
            <v>DISCONTINUED</v>
          </cell>
          <cell r="O19" t="str">
            <v>N.A</v>
          </cell>
          <cell r="P19" t="str">
            <v>NERF BAR ROUND 3"</v>
          </cell>
          <cell r="Q19">
            <v>76.099999999999994</v>
          </cell>
          <cell r="R19">
            <v>240.87</v>
          </cell>
          <cell r="S19">
            <v>234</v>
          </cell>
          <cell r="T19">
            <v>0.67478632478632483</v>
          </cell>
          <cell r="U19"/>
          <cell r="V19">
            <v>89.76</v>
          </cell>
          <cell r="W19">
            <v>12.599999999999994</v>
          </cell>
          <cell r="X19">
            <v>6.5</v>
          </cell>
          <cell r="Y19">
            <v>55.44</v>
          </cell>
        </row>
        <row r="20">
          <cell r="A20" t="str">
            <v>GM012S</v>
          </cell>
          <cell r="B20" t="str">
            <v>NRFGM012S</v>
          </cell>
          <cell r="C20" t="str">
            <v>FX PROD</v>
          </cell>
          <cell r="D20" t="str">
            <v>VALUE TUBULAR</v>
          </cell>
          <cell r="E20" t="str">
            <v>GLOBAL</v>
          </cell>
          <cell r="F20" t="str">
            <v>NRF</v>
          </cell>
          <cell r="G20" t="str">
            <v>C</v>
          </cell>
          <cell r="H20" t="str">
            <v>NRFC</v>
          </cell>
          <cell r="I20" t="str">
            <v>HONG KONG HUADIAN CROSS COUNTRY AUTOMOBILE ACCESSORIES CO.,LTD</v>
          </cell>
          <cell r="J20" t="str">
            <v>3" PSS   SIL/SIE  CC</v>
          </cell>
          <cell r="K20" t="str">
            <v>EACH</v>
          </cell>
          <cell r="L20">
            <v>1</v>
          </cell>
          <cell r="M20" t="str">
            <v>880268112154</v>
          </cell>
          <cell r="N20" t="str">
            <v>ACTIVE</v>
          </cell>
          <cell r="O20" t="str">
            <v>N.A</v>
          </cell>
          <cell r="P20" t="str">
            <v>NERF BAR ROUND 3"</v>
          </cell>
          <cell r="Q20">
            <v>83.68</v>
          </cell>
          <cell r="R20">
            <v>317.74</v>
          </cell>
          <cell r="S20">
            <v>352</v>
          </cell>
          <cell r="T20">
            <v>0.76227272727272721</v>
          </cell>
          <cell r="U20"/>
          <cell r="V20">
            <v>89.76</v>
          </cell>
          <cell r="W20">
            <v>12.599999999999994</v>
          </cell>
          <cell r="X20">
            <v>6.5</v>
          </cell>
          <cell r="Y20">
            <v>50.38</v>
          </cell>
        </row>
        <row r="21">
          <cell r="A21" t="str">
            <v>NSP001</v>
          </cell>
          <cell r="B21" t="str">
            <v>NRFNSP001</v>
          </cell>
          <cell r="C21" t="str">
            <v>FX PROD</v>
          </cell>
          <cell r="D21" t="str">
            <v>VALUE TUBULAR</v>
          </cell>
          <cell r="E21" t="str">
            <v>GLOBAL</v>
          </cell>
          <cell r="F21" t="str">
            <v>NRF</v>
          </cell>
          <cell r="G21" t="str">
            <v>C</v>
          </cell>
          <cell r="H21" t="str">
            <v>NRFC</v>
          </cell>
          <cell r="I21" t="str">
            <v>HONG KONG HUADIAN CROSS COUNTRY AUTOMOBILE ACCESSORIES CO.,LTD</v>
          </cell>
          <cell r="J21" t="str">
            <v>STEP PAD FOR 3" NERF BAR</v>
          </cell>
          <cell r="K21" t="str">
            <v>EACH</v>
          </cell>
          <cell r="L21">
            <v>1</v>
          </cell>
          <cell r="M21" t="str">
            <v>880268115667</v>
          </cell>
          <cell r="N21" t="str">
            <v>ACTIVE</v>
          </cell>
          <cell r="O21" t="str">
            <v>N.A</v>
          </cell>
          <cell r="P21" t="str">
            <v>NERF BAR ACCESSORIES</v>
          </cell>
          <cell r="Q21">
            <v>1.49</v>
          </cell>
          <cell r="R21">
            <v>6.99</v>
          </cell>
          <cell r="S21">
            <v>35</v>
          </cell>
          <cell r="T21">
            <v>0.95742857142857141</v>
          </cell>
          <cell r="U21"/>
          <cell r="V21">
            <v>23.82</v>
          </cell>
          <cell r="W21">
            <v>3.8200000000000003</v>
          </cell>
          <cell r="X21">
            <v>0.98</v>
          </cell>
          <cell r="Y21">
            <v>0.5</v>
          </cell>
        </row>
        <row r="22">
          <cell r="A22" t="str">
            <v>NSP001KIT</v>
          </cell>
          <cell r="B22" t="str">
            <v>NRFNSP001KIT</v>
          </cell>
          <cell r="C22" t="str">
            <v>FX PROD</v>
          </cell>
          <cell r="D22" t="str">
            <v>VALUE TUBULAR</v>
          </cell>
          <cell r="E22" t="str">
            <v>GLOBAL</v>
          </cell>
          <cell r="F22" t="str">
            <v>NRF</v>
          </cell>
          <cell r="G22" t="str">
            <v>C</v>
          </cell>
          <cell r="H22" t="str">
            <v>NRFC</v>
          </cell>
          <cell r="I22" t="str">
            <v>HONG KONG HUADIAN CROSS COUNTRY AUTOMOBILE ACCESSORIES CO.,LTD</v>
          </cell>
          <cell r="J22" t="str">
            <v>STEP PAD KIT FOR 3" BAR</v>
          </cell>
          <cell r="K22" t="str">
            <v>EACH</v>
          </cell>
          <cell r="L22">
            <v>1</v>
          </cell>
          <cell r="M22" t="str">
            <v>880268117494</v>
          </cell>
          <cell r="N22" t="str">
            <v>ACTIVE</v>
          </cell>
          <cell r="O22" t="str">
            <v>N.A</v>
          </cell>
          <cell r="P22" t="str">
            <v>NERF BAR ACCESSORIES</v>
          </cell>
          <cell r="Q22">
            <v>1.73</v>
          </cell>
          <cell r="R22">
            <v>10.99</v>
          </cell>
          <cell r="S22">
            <v>35</v>
          </cell>
          <cell r="T22">
            <v>0.95057142857142862</v>
          </cell>
          <cell r="U22"/>
          <cell r="V22">
            <v>23.82</v>
          </cell>
          <cell r="W22">
            <v>3.8200000000000003</v>
          </cell>
          <cell r="X22">
            <v>0.98</v>
          </cell>
          <cell r="Y22">
            <v>0.5</v>
          </cell>
        </row>
        <row r="23">
          <cell r="A23" t="str">
            <v>UV802S</v>
          </cell>
          <cell r="B23" t="str">
            <v>NRFUV802S</v>
          </cell>
          <cell r="C23" t="str">
            <v>FX PROD</v>
          </cell>
          <cell r="D23" t="str">
            <v>VALUE TUBULAR</v>
          </cell>
          <cell r="E23" t="str">
            <v>GLOBAL</v>
          </cell>
          <cell r="F23" t="str">
            <v>NRF</v>
          </cell>
          <cell r="G23" t="str">
            <v>C</v>
          </cell>
          <cell r="H23" t="str">
            <v>NRFC</v>
          </cell>
          <cell r="I23" t="str">
            <v>HONG KONG HUADIAN CROSS COUNTRY AUTOMOBILE ACCESSORIES CO.,LTD</v>
          </cell>
          <cell r="J23" t="str">
            <v>3" VALUE BED RAIL PSS</v>
          </cell>
          <cell r="K23" t="str">
            <v>EACH</v>
          </cell>
          <cell r="L23">
            <v>1</v>
          </cell>
          <cell r="M23" t="str">
            <v>880268121361</v>
          </cell>
          <cell r="N23" t="str">
            <v>DISCONTINUED</v>
          </cell>
          <cell r="O23" t="str">
            <v>N.A</v>
          </cell>
          <cell r="P23" t="str">
            <v>BED RAILS</v>
          </cell>
          <cell r="Q23">
            <v>34.86</v>
          </cell>
          <cell r="R23">
            <v>147.59</v>
          </cell>
          <cell r="S23">
            <v>141</v>
          </cell>
          <cell r="T23">
            <v>0.75276595744680852</v>
          </cell>
          <cell r="U23"/>
          <cell r="V23">
            <v>49.21</v>
          </cell>
          <cell r="W23">
            <v>5.1199999999999974</v>
          </cell>
          <cell r="X23">
            <v>4.33</v>
          </cell>
          <cell r="Y23">
            <v>7.23</v>
          </cell>
        </row>
        <row r="24">
          <cell r="A24" t="str">
            <v>GM018B</v>
          </cell>
          <cell r="B24" t="str">
            <v>NRFGM018B</v>
          </cell>
          <cell r="C24" t="str">
            <v>FX PROD</v>
          </cell>
          <cell r="D24" t="str">
            <v>VALUE TUBULAR</v>
          </cell>
          <cell r="E24" t="str">
            <v>GLOBAL</v>
          </cell>
          <cell r="F24" t="str">
            <v>NRF</v>
          </cell>
          <cell r="G24" t="str">
            <v>C</v>
          </cell>
          <cell r="H24" t="str">
            <v>NRFC</v>
          </cell>
          <cell r="I24" t="str">
            <v>HONG KONG HUADIAN CROSS COUNTRY AUTOMOBILE ACCESSORIES CO.,LTD</v>
          </cell>
          <cell r="J24" t="str">
            <v>3" NERF BAR BLK</v>
          </cell>
          <cell r="K24" t="str">
            <v>EACH</v>
          </cell>
          <cell r="L24">
            <v>1</v>
          </cell>
          <cell r="M24" t="str">
            <v>880268132602</v>
          </cell>
          <cell r="N24" t="str">
            <v>NON STOCKING</v>
          </cell>
          <cell r="O24" t="str">
            <v>N.A</v>
          </cell>
          <cell r="P24" t="str">
            <v>NERF BAR ROUND 3"</v>
          </cell>
          <cell r="Q24">
            <v>65.97</v>
          </cell>
          <cell r="R24">
            <v>272.22000000000003</v>
          </cell>
          <cell r="S24"/>
          <cell r="T24"/>
          <cell r="U24"/>
          <cell r="V24">
            <v>79.53</v>
          </cell>
          <cell r="W24">
            <v>12.599999999999994</v>
          </cell>
          <cell r="X24">
            <v>6.5</v>
          </cell>
          <cell r="Y24">
            <v>54.2</v>
          </cell>
        </row>
        <row r="25">
          <cell r="A25" t="str">
            <v>GM517S</v>
          </cell>
          <cell r="B25" t="str">
            <v>NRFGM517S</v>
          </cell>
          <cell r="C25" t="str">
            <v>FX PROD</v>
          </cell>
          <cell r="D25" t="str">
            <v>VALUE TUBULAR</v>
          </cell>
          <cell r="E25" t="str">
            <v>GLOBAL</v>
          </cell>
          <cell r="F25" t="str">
            <v>NRF</v>
          </cell>
          <cell r="G25" t="str">
            <v>C</v>
          </cell>
          <cell r="H25" t="str">
            <v>NRFC</v>
          </cell>
          <cell r="I25" t="str">
            <v>HONG KONG HUADIAN CROSS COUNTRY AUTOMOBILE ACCESSORIES CO.,LTD</v>
          </cell>
          <cell r="J25" t="str">
            <v>5" OVAL STRAIGHT BAR PSS</v>
          </cell>
          <cell r="K25" t="str">
            <v>EACH</v>
          </cell>
          <cell r="L25">
            <v>1</v>
          </cell>
          <cell r="M25" t="str">
            <v>880268132695</v>
          </cell>
          <cell r="N25" t="str">
            <v>ACTIVE</v>
          </cell>
          <cell r="O25" t="str">
            <v>N.A</v>
          </cell>
          <cell r="P25" t="str">
            <v>NERF BAR OVAL 5"</v>
          </cell>
          <cell r="Q25">
            <v>133.75</v>
          </cell>
          <cell r="R25">
            <v>554.52</v>
          </cell>
          <cell r="S25">
            <v>533</v>
          </cell>
          <cell r="T25">
            <v>0.74906191369606001</v>
          </cell>
          <cell r="U25"/>
          <cell r="V25">
            <v>87.8</v>
          </cell>
          <cell r="W25">
            <v>12.599999999999994</v>
          </cell>
          <cell r="X25">
            <v>9.06</v>
          </cell>
          <cell r="Y25">
            <v>39.82</v>
          </cell>
        </row>
        <row r="26">
          <cell r="A26" t="str">
            <v>GM516B</v>
          </cell>
          <cell r="B26" t="str">
            <v>NRFGM516B</v>
          </cell>
          <cell r="C26" t="str">
            <v>FX PROD</v>
          </cell>
          <cell r="D26" t="str">
            <v>VALUE TUBULAR</v>
          </cell>
          <cell r="E26" t="str">
            <v>GLOBAL</v>
          </cell>
          <cell r="F26" t="str">
            <v>NRF</v>
          </cell>
          <cell r="G26" t="str">
            <v>C</v>
          </cell>
          <cell r="H26" t="str">
            <v>NRFC</v>
          </cell>
          <cell r="I26" t="str">
            <v>HONG KONG HUADIAN CROSS COUNTRY AUTOMOBILE ACCESSORIES CO.,LTD</v>
          </cell>
          <cell r="J26" t="str">
            <v>5" OVAL STRAIGHT BAR BLK</v>
          </cell>
          <cell r="K26" t="str">
            <v>EACH</v>
          </cell>
          <cell r="L26">
            <v>1</v>
          </cell>
          <cell r="M26" t="str">
            <v>880268132664</v>
          </cell>
          <cell r="N26" t="str">
            <v>ACTIVE</v>
          </cell>
          <cell r="O26" t="str">
            <v>N.A</v>
          </cell>
          <cell r="P26" t="str">
            <v>NERF BAR OVAL 5"</v>
          </cell>
          <cell r="Q26">
            <v>110.46</v>
          </cell>
          <cell r="R26">
            <v>414.09</v>
          </cell>
          <cell r="S26">
            <v>352</v>
          </cell>
          <cell r="T26">
            <v>0.6861931818181819</v>
          </cell>
          <cell r="U26"/>
          <cell r="V26">
            <v>77.56</v>
          </cell>
          <cell r="W26">
            <v>12.599999999999994</v>
          </cell>
          <cell r="X26">
            <v>9.06</v>
          </cell>
          <cell r="Y26">
            <v>36.5</v>
          </cell>
        </row>
        <row r="27">
          <cell r="A27" t="str">
            <v>GM902B</v>
          </cell>
          <cell r="B27" t="str">
            <v>NRFGM902B</v>
          </cell>
          <cell r="C27" t="str">
            <v>FX PROD</v>
          </cell>
          <cell r="D27" t="str">
            <v>VALUE TUBULAR</v>
          </cell>
          <cell r="E27" t="str">
            <v>GLOBAL</v>
          </cell>
          <cell r="F27" t="str">
            <v>NRF</v>
          </cell>
          <cell r="G27" t="str">
            <v>W</v>
          </cell>
          <cell r="H27" t="str">
            <v>NRFW</v>
          </cell>
          <cell r="I27" t="str">
            <v>WINBO-DONGJIAN AUTOMOTIVE TECHNOLOGY CO., LTD.</v>
          </cell>
          <cell r="J27" t="str">
            <v>HD GRILLE GUARD BLK</v>
          </cell>
          <cell r="K27" t="str">
            <v>EACH</v>
          </cell>
          <cell r="L27">
            <v>1</v>
          </cell>
          <cell r="M27" t="str">
            <v>880268128100</v>
          </cell>
          <cell r="N27" t="str">
            <v>SUPERSEDED</v>
          </cell>
          <cell r="O27" t="str">
            <v>NRFGM907B</v>
          </cell>
          <cell r="P27" t="str">
            <v>GRILL GUARD</v>
          </cell>
          <cell r="Q27">
            <v>129.22</v>
          </cell>
          <cell r="R27">
            <v>449.99</v>
          </cell>
          <cell r="S27"/>
          <cell r="T27"/>
          <cell r="U27"/>
          <cell r="V27">
            <v>83.07</v>
          </cell>
          <cell r="W27">
            <v>38.579999999999984</v>
          </cell>
          <cell r="X27">
            <v>23.62</v>
          </cell>
          <cell r="Y27">
            <v>70.010000000000005</v>
          </cell>
        </row>
        <row r="28">
          <cell r="A28" t="str">
            <v>FD904B</v>
          </cell>
          <cell r="B28" t="str">
            <v>NRFFD904B</v>
          </cell>
          <cell r="C28" t="str">
            <v>FX PROD</v>
          </cell>
          <cell r="D28" t="str">
            <v>VALUE TUBULAR</v>
          </cell>
          <cell r="E28" t="str">
            <v>GLOBAL</v>
          </cell>
          <cell r="F28" t="str">
            <v>NRF</v>
          </cell>
          <cell r="G28" t="str">
            <v>W</v>
          </cell>
          <cell r="H28" t="str">
            <v>NRFW</v>
          </cell>
          <cell r="I28" t="str">
            <v>WINBO-DONGJIAN AUTOMOTIVE TECHNOLOGY CO., LTD.</v>
          </cell>
          <cell r="J28" t="str">
            <v>EXTREME GRILLE GUARD BLK</v>
          </cell>
          <cell r="K28" t="str">
            <v>EACH</v>
          </cell>
          <cell r="L28">
            <v>1</v>
          </cell>
          <cell r="M28" t="str">
            <v>880268131421</v>
          </cell>
          <cell r="N28" t="str">
            <v>ACTIVE</v>
          </cell>
          <cell r="O28" t="str">
            <v>N.A</v>
          </cell>
          <cell r="P28" t="str">
            <v>GRILL GUARD</v>
          </cell>
          <cell r="Q28">
            <v>186.92</v>
          </cell>
          <cell r="R28">
            <v>727.12</v>
          </cell>
          <cell r="S28">
            <v>667</v>
          </cell>
          <cell r="T28">
            <v>0.71976011994003009</v>
          </cell>
          <cell r="U28"/>
          <cell r="V28">
            <v>82.68</v>
          </cell>
          <cell r="W28">
            <v>37.009999999999991</v>
          </cell>
          <cell r="X28">
            <v>27.56</v>
          </cell>
          <cell r="Y28">
            <v>64.44</v>
          </cell>
        </row>
        <row r="29">
          <cell r="A29" t="str">
            <v>FD019S</v>
          </cell>
          <cell r="B29" t="str">
            <v>NRFFD019S</v>
          </cell>
          <cell r="C29" t="str">
            <v>FX PROD</v>
          </cell>
          <cell r="D29" t="str">
            <v>VALUE TUBULAR</v>
          </cell>
          <cell r="E29" t="str">
            <v>GLOBAL</v>
          </cell>
          <cell r="F29" t="str">
            <v>NRF</v>
          </cell>
          <cell r="G29" t="str">
            <v>W</v>
          </cell>
          <cell r="H29" t="str">
            <v>NRFW</v>
          </cell>
          <cell r="I29" t="str">
            <v>WINBO-DONGJIAN AUTOMOTIVE TECHNOLOGY CO., LTD.</v>
          </cell>
          <cell r="J29" t="str">
            <v>3" VALUE NERF BAR PSS</v>
          </cell>
          <cell r="K29" t="str">
            <v>EACH</v>
          </cell>
          <cell r="L29">
            <v>1</v>
          </cell>
          <cell r="M29" t="str">
            <v>880268135726</v>
          </cell>
          <cell r="N29" t="str">
            <v>ACTIVE</v>
          </cell>
          <cell r="O29" t="str">
            <v>N.A</v>
          </cell>
          <cell r="P29" t="str">
            <v>NERF BAR ROUND 3"</v>
          </cell>
          <cell r="Q29">
            <v>79.180000000000007</v>
          </cell>
          <cell r="R29">
            <v>317.74</v>
          </cell>
          <cell r="S29">
            <v>352</v>
          </cell>
          <cell r="T29">
            <v>0.77505681818181815</v>
          </cell>
          <cell r="U29"/>
          <cell r="V29">
            <v>82.68</v>
          </cell>
          <cell r="W29">
            <v>10.829999999999998</v>
          </cell>
          <cell r="X29">
            <v>7.48</v>
          </cell>
          <cell r="Y29">
            <v>33.909999999999997</v>
          </cell>
        </row>
        <row r="30">
          <cell r="A30" t="str">
            <v>FD020S</v>
          </cell>
          <cell r="B30" t="str">
            <v>NRFFD020S</v>
          </cell>
          <cell r="C30" t="str">
            <v>FX PROD</v>
          </cell>
          <cell r="D30" t="str">
            <v>VALUE TUBULAR</v>
          </cell>
          <cell r="E30" t="str">
            <v>GLOBAL</v>
          </cell>
          <cell r="F30" t="str">
            <v>NRF</v>
          </cell>
          <cell r="G30" t="str">
            <v>W</v>
          </cell>
          <cell r="H30" t="str">
            <v>NRFW</v>
          </cell>
          <cell r="I30" t="str">
            <v>WINBO-DONGJIAN AUTOMOTIVE TECHNOLOGY CO., LTD.</v>
          </cell>
          <cell r="J30" t="str">
            <v>3" VALUE NERF BAR PSS</v>
          </cell>
          <cell r="K30" t="str">
            <v>EACH</v>
          </cell>
          <cell r="L30">
            <v>1</v>
          </cell>
          <cell r="M30" t="str">
            <v>880268135733</v>
          </cell>
          <cell r="N30" t="str">
            <v>ACTIVE</v>
          </cell>
          <cell r="O30" t="str">
            <v>N.A</v>
          </cell>
          <cell r="P30" t="str">
            <v>NERF BAR ROUND 3"</v>
          </cell>
          <cell r="Q30">
            <v>79.180000000000007</v>
          </cell>
          <cell r="R30">
            <v>317.74</v>
          </cell>
          <cell r="S30">
            <v>352</v>
          </cell>
          <cell r="T30">
            <v>0.77505681818181815</v>
          </cell>
          <cell r="U30"/>
          <cell r="V30">
            <v>92.52</v>
          </cell>
          <cell r="W30">
            <v>11.02000000000001</v>
          </cell>
          <cell r="X30">
            <v>7.68</v>
          </cell>
          <cell r="Y30">
            <v>40.25</v>
          </cell>
        </row>
        <row r="31">
          <cell r="A31" t="str">
            <v>DR016S</v>
          </cell>
          <cell r="B31" t="str">
            <v>NRFDR016S</v>
          </cell>
          <cell r="C31" t="str">
            <v>FX PROD</v>
          </cell>
          <cell r="D31" t="str">
            <v>VALUE TUBULAR</v>
          </cell>
          <cell r="E31" t="str">
            <v>GLOBAL</v>
          </cell>
          <cell r="F31" t="str">
            <v>NRF</v>
          </cell>
          <cell r="G31" t="str">
            <v>W</v>
          </cell>
          <cell r="H31" t="str">
            <v>NRFW</v>
          </cell>
          <cell r="I31" t="str">
            <v>WINBO-DONGJIAN AUTOMOTIVE TECHNOLOGY CO., LTD.</v>
          </cell>
          <cell r="J31" t="str">
            <v>3" VALUE NERF BAR PSS</v>
          </cell>
          <cell r="K31" t="str">
            <v>EACH</v>
          </cell>
          <cell r="L31">
            <v>1</v>
          </cell>
          <cell r="M31" t="str">
            <v>880268135771</v>
          </cell>
          <cell r="N31" t="str">
            <v>ACTIVE</v>
          </cell>
          <cell r="O31" t="str">
            <v>N.A</v>
          </cell>
          <cell r="P31" t="str">
            <v>NERF BAR ROUND 3"</v>
          </cell>
          <cell r="Q31">
            <v>68.59</v>
          </cell>
          <cell r="R31">
            <v>317.74</v>
          </cell>
          <cell r="S31">
            <v>352</v>
          </cell>
          <cell r="T31">
            <v>0.80514204545454537</v>
          </cell>
          <cell r="U31"/>
          <cell r="V31">
            <v>54.72</v>
          </cell>
          <cell r="W31">
            <v>18.5</v>
          </cell>
          <cell r="X31">
            <v>4.33</v>
          </cell>
          <cell r="Y31">
            <v>36.1</v>
          </cell>
        </row>
        <row r="32">
          <cell r="A32" t="str">
            <v>DR018S</v>
          </cell>
          <cell r="B32" t="str">
            <v>NRFDR018S</v>
          </cell>
          <cell r="C32" t="str">
            <v>FX PROD</v>
          </cell>
          <cell r="D32" t="str">
            <v>VALUE TUBULAR</v>
          </cell>
          <cell r="E32" t="str">
            <v>GLOBAL</v>
          </cell>
          <cell r="F32" t="str">
            <v>NRF</v>
          </cell>
          <cell r="G32" t="str">
            <v>W</v>
          </cell>
          <cell r="H32" t="str">
            <v>NRFW</v>
          </cell>
          <cell r="I32" t="str">
            <v>WINBO-DONGJIAN AUTOMOTIVE TECHNOLOGY CO., LTD.</v>
          </cell>
          <cell r="J32" t="str">
            <v>3" VALUE NERF BAR PSS</v>
          </cell>
          <cell r="K32" t="str">
            <v>EACH</v>
          </cell>
          <cell r="L32">
            <v>1</v>
          </cell>
          <cell r="M32" t="str">
            <v>880268135795</v>
          </cell>
          <cell r="N32" t="str">
            <v>ACTIVE</v>
          </cell>
          <cell r="O32" t="str">
            <v>N.A</v>
          </cell>
          <cell r="P32" t="str">
            <v>NERF BAR ROUND 3"</v>
          </cell>
          <cell r="Q32">
            <v>79.180000000000007</v>
          </cell>
          <cell r="R32">
            <v>317.74</v>
          </cell>
          <cell r="S32">
            <v>352</v>
          </cell>
          <cell r="T32">
            <v>0.77505681818181815</v>
          </cell>
          <cell r="U32"/>
          <cell r="V32">
            <v>84.65</v>
          </cell>
          <cell r="W32">
            <v>17.72</v>
          </cell>
          <cell r="X32">
            <v>4.33</v>
          </cell>
          <cell r="Y32">
            <v>43.32</v>
          </cell>
        </row>
        <row r="33">
          <cell r="A33" t="str">
            <v>GM518S</v>
          </cell>
          <cell r="B33" t="str">
            <v>NRFGM518S</v>
          </cell>
          <cell r="C33" t="str">
            <v>FX PROD</v>
          </cell>
          <cell r="D33" t="str">
            <v>VALUE TUBULAR</v>
          </cell>
          <cell r="E33" t="str">
            <v>GLOBAL</v>
          </cell>
          <cell r="F33" t="str">
            <v>NRF</v>
          </cell>
          <cell r="G33" t="str">
            <v>W</v>
          </cell>
          <cell r="H33" t="str">
            <v>NRFW</v>
          </cell>
          <cell r="I33" t="str">
            <v>WINBO-DONGJIAN AUTOMOTIVE TECHNOLOGY CO., LTD.</v>
          </cell>
          <cell r="J33" t="str">
            <v>5" OVAL W2W SIDE BAR PSS</v>
          </cell>
          <cell r="K33" t="str">
            <v>EACH</v>
          </cell>
          <cell r="L33">
            <v>1</v>
          </cell>
          <cell r="M33" t="str">
            <v>880268135818</v>
          </cell>
          <cell r="N33" t="str">
            <v>ACTIVE</v>
          </cell>
          <cell r="O33" t="str">
            <v>N.A</v>
          </cell>
          <cell r="P33" t="str">
            <v>NERF BAR OVAL 5"</v>
          </cell>
          <cell r="Q33">
            <v>171.16</v>
          </cell>
          <cell r="R33">
            <v>376.17</v>
          </cell>
          <cell r="S33">
            <v>533</v>
          </cell>
          <cell r="T33">
            <v>0.67887429643527208</v>
          </cell>
          <cell r="U33"/>
          <cell r="V33">
            <v>51.99</v>
          </cell>
          <cell r="W33">
            <v>4.8699999999999974</v>
          </cell>
          <cell r="X33">
            <v>3.61</v>
          </cell>
          <cell r="Y33">
            <v>51.41</v>
          </cell>
        </row>
        <row r="34">
          <cell r="A34" t="str">
            <v>DR512S</v>
          </cell>
          <cell r="B34" t="str">
            <v>NRFDR512S</v>
          </cell>
          <cell r="C34" t="str">
            <v>FX PROD</v>
          </cell>
          <cell r="D34" t="str">
            <v>VALUE TUBULAR</v>
          </cell>
          <cell r="E34" t="str">
            <v>GLOBAL</v>
          </cell>
          <cell r="F34" t="str">
            <v>NRF</v>
          </cell>
          <cell r="G34" t="str">
            <v>W</v>
          </cell>
          <cell r="H34" t="str">
            <v>NRFW</v>
          </cell>
          <cell r="I34" t="str">
            <v>WINBO-DONGJIAN AUTOMOTIVE TECHNOLOGY CO., LTD.</v>
          </cell>
          <cell r="J34" t="str">
            <v>5" OVAL W2W SIDE BAR PSS</v>
          </cell>
          <cell r="K34" t="str">
            <v>EACH</v>
          </cell>
          <cell r="L34">
            <v>1</v>
          </cell>
          <cell r="M34" t="str">
            <v>880268135832</v>
          </cell>
          <cell r="N34" t="str">
            <v>ACTIVE</v>
          </cell>
          <cell r="O34" t="str">
            <v>N.A</v>
          </cell>
          <cell r="P34" t="str">
            <v>NERF BAR OVAL 5"</v>
          </cell>
          <cell r="Q34">
            <v>153.76</v>
          </cell>
          <cell r="R34">
            <v>412.04</v>
          </cell>
          <cell r="S34">
            <v>533</v>
          </cell>
          <cell r="T34">
            <v>0.71151969981238272</v>
          </cell>
          <cell r="U34"/>
          <cell r="V34">
            <v>49.82</v>
          </cell>
          <cell r="W34">
            <v>6.32</v>
          </cell>
          <cell r="X34">
            <v>3.7</v>
          </cell>
          <cell r="Y34">
            <v>55.79</v>
          </cell>
        </row>
        <row r="35">
          <cell r="A35" t="str">
            <v>RB001TI</v>
          </cell>
          <cell r="B35" t="str">
            <v>NRFRB001TI</v>
          </cell>
          <cell r="C35" t="str">
            <v>FX PROD</v>
          </cell>
          <cell r="D35" t="str">
            <v>VALUE TUBULAR</v>
          </cell>
          <cell r="E35" t="str">
            <v>GLOBAL</v>
          </cell>
          <cell r="F35" t="str">
            <v>NRF</v>
          </cell>
          <cell r="G35" t="str">
            <v>W</v>
          </cell>
          <cell r="H35" t="str">
            <v>NRFW</v>
          </cell>
          <cell r="I35" t="str">
            <v>WINBO-DONGJIAN AUTOMOTIVE TECHNOLOGY CO., LTD.</v>
          </cell>
          <cell r="J35" t="str">
            <v>VALUE RUNNING BOARD BLK</v>
          </cell>
          <cell r="K35" t="str">
            <v>EACH</v>
          </cell>
          <cell r="L35">
            <v>1</v>
          </cell>
          <cell r="M35" t="str">
            <v>880268139120</v>
          </cell>
          <cell r="N35" t="str">
            <v>ACTIVE</v>
          </cell>
          <cell r="O35" t="str">
            <v>N.A</v>
          </cell>
          <cell r="P35" t="str">
            <v>RUNNING BOARDS</v>
          </cell>
          <cell r="Q35">
            <v>132.68</v>
          </cell>
          <cell r="R35">
            <v>537.24</v>
          </cell>
          <cell r="S35">
            <v>514</v>
          </cell>
          <cell r="T35">
            <v>0.74186770428015558</v>
          </cell>
          <cell r="U35"/>
          <cell r="V35">
            <v>91</v>
          </cell>
          <cell r="W35">
            <v>10</v>
          </cell>
          <cell r="X35">
            <v>8.66</v>
          </cell>
          <cell r="Y35">
            <v>44</v>
          </cell>
        </row>
        <row r="36">
          <cell r="A36" t="str">
            <v>FD704B</v>
          </cell>
          <cell r="B36" t="str">
            <v>NRFFD704B</v>
          </cell>
          <cell r="C36" t="str">
            <v>FX PROD</v>
          </cell>
          <cell r="D36" t="str">
            <v>VALUE TUBULAR</v>
          </cell>
          <cell r="E36" t="str">
            <v>GLOBAL</v>
          </cell>
          <cell r="F36" t="str">
            <v>NRF</v>
          </cell>
          <cell r="G36" t="str">
            <v>W</v>
          </cell>
          <cell r="H36" t="str">
            <v>NRFW</v>
          </cell>
          <cell r="I36" t="str">
            <v>WINBO-DONGJIAN AUTOMOTIVE TECHNOLOGY CO., LTD.</v>
          </cell>
          <cell r="J36" t="str">
            <v>F150 04 -16/EXP 03-16 BLK</v>
          </cell>
          <cell r="K36" t="str">
            <v>EACH</v>
          </cell>
          <cell r="L36">
            <v>1</v>
          </cell>
          <cell r="M36" t="str">
            <v>880268139090</v>
          </cell>
          <cell r="N36" t="str">
            <v>ACTIVE</v>
          </cell>
          <cell r="O36" t="str">
            <v>N.A</v>
          </cell>
          <cell r="P36" t="str">
            <v>BULL BAR</v>
          </cell>
          <cell r="Q36">
            <v>79.290000000000006</v>
          </cell>
          <cell r="R36">
            <v>304.95</v>
          </cell>
          <cell r="S36">
            <v>440</v>
          </cell>
          <cell r="T36">
            <v>0.81979545454545455</v>
          </cell>
          <cell r="U36"/>
          <cell r="V36">
            <v>65</v>
          </cell>
          <cell r="W36">
            <v>24</v>
          </cell>
          <cell r="X36">
            <v>11</v>
          </cell>
          <cell r="Y36">
            <v>81.84</v>
          </cell>
        </row>
        <row r="37">
          <cell r="A37" t="str">
            <v>GM702S</v>
          </cell>
          <cell r="B37" t="str">
            <v>NRFGM702S</v>
          </cell>
          <cell r="C37" t="str">
            <v>FX PROD</v>
          </cell>
          <cell r="D37" t="str">
            <v>VALUE TUBULAR</v>
          </cell>
          <cell r="E37" t="str">
            <v>GLOBAL</v>
          </cell>
          <cell r="F37" t="str">
            <v>NRF</v>
          </cell>
          <cell r="G37" t="str">
            <v>W</v>
          </cell>
          <cell r="H37" t="str">
            <v>NRFW</v>
          </cell>
          <cell r="I37" t="str">
            <v>WINBO-DONGJIAN AUTOMOTIVE TECHNOLOGY CO., LTD.</v>
          </cell>
          <cell r="J37" t="str">
            <v>3" VALUE BULL BAR PSS</v>
          </cell>
          <cell r="K37" t="str">
            <v>EACH</v>
          </cell>
          <cell r="L37">
            <v>1</v>
          </cell>
          <cell r="M37" t="str">
            <v>880268139144</v>
          </cell>
          <cell r="N37" t="str">
            <v>ACTIVE</v>
          </cell>
          <cell r="O37" t="str">
            <v>N.A</v>
          </cell>
          <cell r="P37" t="str">
            <v>BULL BAR</v>
          </cell>
          <cell r="Q37">
            <v>88.72</v>
          </cell>
          <cell r="R37">
            <v>399.97</v>
          </cell>
          <cell r="S37">
            <v>440</v>
          </cell>
          <cell r="T37">
            <v>0.79836363636363628</v>
          </cell>
          <cell r="U37"/>
          <cell r="V37">
            <v>65</v>
          </cell>
          <cell r="W37">
            <v>29</v>
          </cell>
          <cell r="X37">
            <v>12.8</v>
          </cell>
          <cell r="Y37">
            <v>83.6</v>
          </cell>
        </row>
        <row r="38">
          <cell r="A38" t="str">
            <v>FD704S</v>
          </cell>
          <cell r="B38" t="str">
            <v>NRFFD704S</v>
          </cell>
          <cell r="C38" t="str">
            <v>FX PROD</v>
          </cell>
          <cell r="D38" t="str">
            <v>VALUE TUBULAR</v>
          </cell>
          <cell r="E38" t="str">
            <v>GLOBAL</v>
          </cell>
          <cell r="F38" t="str">
            <v>NRF</v>
          </cell>
          <cell r="G38" t="str">
            <v>W</v>
          </cell>
          <cell r="H38" t="str">
            <v>NRFW</v>
          </cell>
          <cell r="I38" t="str">
            <v>WINBO-DONGJIAN AUTOMOTIVE TECHNOLOGY CO., LTD.</v>
          </cell>
          <cell r="J38" t="str">
            <v>3" VALUE BULL BAR PSS</v>
          </cell>
          <cell r="K38" t="str">
            <v>EACH</v>
          </cell>
          <cell r="L38">
            <v>1</v>
          </cell>
          <cell r="M38" t="str">
            <v>880268139151</v>
          </cell>
          <cell r="N38" t="str">
            <v>ACTIVE</v>
          </cell>
          <cell r="O38" t="str">
            <v>N.A</v>
          </cell>
          <cell r="P38" t="str">
            <v>BULL BAR</v>
          </cell>
          <cell r="Q38">
            <v>88.72</v>
          </cell>
          <cell r="R38">
            <v>399.97</v>
          </cell>
          <cell r="S38">
            <v>440</v>
          </cell>
          <cell r="T38">
            <v>0.79836363636363628</v>
          </cell>
          <cell r="U38"/>
          <cell r="V38">
            <v>65</v>
          </cell>
          <cell r="W38">
            <v>24</v>
          </cell>
          <cell r="X38">
            <v>11</v>
          </cell>
          <cell r="Y38">
            <v>81.84</v>
          </cell>
        </row>
        <row r="39">
          <cell r="A39" t="str">
            <v>RB004TI</v>
          </cell>
          <cell r="B39" t="str">
            <v>NRFRB004TI</v>
          </cell>
          <cell r="C39" t="str">
            <v>FX PROD</v>
          </cell>
          <cell r="D39" t="str">
            <v>VALUE TUBULAR</v>
          </cell>
          <cell r="E39" t="str">
            <v>GLOBAL</v>
          </cell>
          <cell r="F39" t="str">
            <v>NRF</v>
          </cell>
          <cell r="G39" t="str">
            <v>W</v>
          </cell>
          <cell r="H39" t="str">
            <v>NRFW</v>
          </cell>
          <cell r="I39" t="str">
            <v>WINBO-DONGJIAN AUTOMOTIVE TECHNOLOGY CO., LTD.</v>
          </cell>
          <cell r="J39" t="str">
            <v>RB RAM HD CREW 09-16</v>
          </cell>
          <cell r="K39" t="str">
            <v>EACH</v>
          </cell>
          <cell r="L39">
            <v>1</v>
          </cell>
          <cell r="M39" t="str">
            <v>880268139472</v>
          </cell>
          <cell r="N39" t="str">
            <v>ACTIVE</v>
          </cell>
          <cell r="O39" t="str">
            <v>N.A</v>
          </cell>
          <cell r="P39" t="str">
            <v>RUNNING BOARDS</v>
          </cell>
          <cell r="Q39">
            <v>127.04</v>
          </cell>
          <cell r="R39">
            <v>515.95000000000005</v>
          </cell>
          <cell r="S39">
            <v>514</v>
          </cell>
          <cell r="T39">
            <v>0.75284046692606998</v>
          </cell>
          <cell r="U39"/>
          <cell r="V39">
            <v>87</v>
          </cell>
          <cell r="W39">
            <v>10</v>
          </cell>
          <cell r="X39">
            <v>9</v>
          </cell>
          <cell r="Y39">
            <v>37.4</v>
          </cell>
        </row>
        <row r="40">
          <cell r="A40" t="str">
            <v>RB010TI</v>
          </cell>
          <cell r="B40" t="str">
            <v>NRFRB010TI</v>
          </cell>
          <cell r="C40" t="str">
            <v>FX PROD</v>
          </cell>
          <cell r="D40" t="str">
            <v>VALUE TUBULAR</v>
          </cell>
          <cell r="E40" t="str">
            <v>GLOBAL</v>
          </cell>
          <cell r="F40" t="str">
            <v>NRF</v>
          </cell>
          <cell r="G40" t="str">
            <v>W</v>
          </cell>
          <cell r="H40" t="str">
            <v>NRFW</v>
          </cell>
          <cell r="I40" t="str">
            <v>WINBO-DONGJIAN AUTOMOTIVE TECHNOLOGY CO., LTD.</v>
          </cell>
          <cell r="J40" t="str">
            <v>RB BK SIL/SIE EXT RCKR MNT</v>
          </cell>
          <cell r="K40" t="str">
            <v>EACH</v>
          </cell>
          <cell r="L40">
            <v>1</v>
          </cell>
          <cell r="M40" t="str">
            <v>880268141406</v>
          </cell>
          <cell r="N40" t="str">
            <v>ACTIVE</v>
          </cell>
          <cell r="O40" t="str">
            <v>N.A</v>
          </cell>
          <cell r="P40" t="str">
            <v>RUNNING BOARDS</v>
          </cell>
          <cell r="Q40">
            <v>117.74</v>
          </cell>
          <cell r="R40">
            <v>413.07</v>
          </cell>
          <cell r="S40">
            <v>390</v>
          </cell>
          <cell r="T40">
            <v>0.6981025641025641</v>
          </cell>
          <cell r="U40"/>
          <cell r="V40">
            <v>82.68</v>
          </cell>
          <cell r="W40">
            <v>12.989999999999995</v>
          </cell>
          <cell r="X40">
            <v>5.91</v>
          </cell>
          <cell r="Y40">
            <v>68.34</v>
          </cell>
        </row>
        <row r="41">
          <cell r="A41" t="str">
            <v>RB013TI</v>
          </cell>
          <cell r="B41" t="str">
            <v>NRFRB013TI</v>
          </cell>
          <cell r="C41" t="str">
            <v>FX PROD</v>
          </cell>
          <cell r="D41" t="str">
            <v>VALUE TUBULAR</v>
          </cell>
          <cell r="E41" t="str">
            <v>GLOBAL</v>
          </cell>
          <cell r="F41" t="str">
            <v>NRF</v>
          </cell>
          <cell r="G41" t="str">
            <v>W</v>
          </cell>
          <cell r="H41" t="str">
            <v>NRFW</v>
          </cell>
          <cell r="I41" t="str">
            <v>WINBO-DONGJIAN AUTOMOTIVE TECHNOLOGY CO., LTD.</v>
          </cell>
          <cell r="J41" t="str">
            <v>RB BLK F150/SD S CB 15-17</v>
          </cell>
          <cell r="K41" t="str">
            <v>EACH</v>
          </cell>
          <cell r="L41">
            <v>1</v>
          </cell>
          <cell r="M41" t="str">
            <v>880268141437</v>
          </cell>
          <cell r="N41" t="str">
            <v>ACTIVE</v>
          </cell>
          <cell r="O41" t="str">
            <v>N.A</v>
          </cell>
          <cell r="P41" t="str">
            <v>RUNNING BOARDS</v>
          </cell>
          <cell r="Q41">
            <v>107.33</v>
          </cell>
          <cell r="R41">
            <v>377.19</v>
          </cell>
          <cell r="S41">
            <v>390</v>
          </cell>
          <cell r="T41">
            <v>0.72479487179487179</v>
          </cell>
          <cell r="U41"/>
          <cell r="V41">
            <v>82.68</v>
          </cell>
          <cell r="W41">
            <v>12.599999999999994</v>
          </cell>
          <cell r="X41">
            <v>6.69</v>
          </cell>
          <cell r="Y41">
            <v>64.97</v>
          </cell>
        </row>
        <row r="42">
          <cell r="A42" t="str">
            <v>RB017TI</v>
          </cell>
          <cell r="B42" t="str">
            <v>NRFRB017TI</v>
          </cell>
          <cell r="C42" t="str">
            <v>FX PROD</v>
          </cell>
          <cell r="D42" t="str">
            <v>VALUE TUBULAR</v>
          </cell>
          <cell r="E42" t="str">
            <v>GLOBAL</v>
          </cell>
          <cell r="F42" t="str">
            <v>NRF</v>
          </cell>
          <cell r="G42" t="str">
            <v>W</v>
          </cell>
          <cell r="H42" t="str">
            <v>NRFW</v>
          </cell>
          <cell r="I42" t="str">
            <v>WINBO-DONGJIAN AUTOMOTIVE TECHNOLOGY CO., LTD.</v>
          </cell>
          <cell r="J42" t="str">
            <v>RB BLK 4RUNNER TRAIL 10-16</v>
          </cell>
          <cell r="K42" t="str">
            <v>EACH</v>
          </cell>
          <cell r="L42">
            <v>1</v>
          </cell>
          <cell r="M42" t="str">
            <v>880268141475</v>
          </cell>
          <cell r="N42" t="str">
            <v>ACTIVE</v>
          </cell>
          <cell r="O42" t="str">
            <v>N.A</v>
          </cell>
          <cell r="P42" t="str">
            <v>RUNNING BOARDS</v>
          </cell>
          <cell r="Q42">
            <v>93.18</v>
          </cell>
          <cell r="R42">
            <v>377.49</v>
          </cell>
          <cell r="S42">
            <v>514</v>
          </cell>
          <cell r="T42">
            <v>0.818715953307393</v>
          </cell>
          <cell r="U42"/>
          <cell r="V42">
            <v>72.64</v>
          </cell>
          <cell r="W42">
            <v>12.200000000000003</v>
          </cell>
          <cell r="X42">
            <v>5.91</v>
          </cell>
          <cell r="Y42">
            <v>53.9</v>
          </cell>
        </row>
        <row r="43">
          <cell r="A43" t="str">
            <v>GM907B</v>
          </cell>
          <cell r="B43" t="str">
            <v>NRFGM907B</v>
          </cell>
          <cell r="C43" t="str">
            <v>FX PROD</v>
          </cell>
          <cell r="D43" t="str">
            <v>VALUE TUBULAR</v>
          </cell>
          <cell r="E43" t="str">
            <v>GLOBAL</v>
          </cell>
          <cell r="F43" t="str">
            <v>NRF</v>
          </cell>
          <cell r="G43" t="str">
            <v>W</v>
          </cell>
          <cell r="H43" t="str">
            <v>NRFW</v>
          </cell>
          <cell r="I43" t="str">
            <v>WINBO-DONGJIAN AUTOMOTIVE TECHNOLOGY CO., LTD.</v>
          </cell>
          <cell r="J43" t="str">
            <v>VALUE EXTREME GRL GRD BLK</v>
          </cell>
          <cell r="K43" t="str">
            <v>EACH</v>
          </cell>
          <cell r="L43">
            <v>1</v>
          </cell>
          <cell r="M43" t="str">
            <v>880268141932</v>
          </cell>
          <cell r="N43" t="str">
            <v>ACTIVE</v>
          </cell>
          <cell r="O43" t="str">
            <v>N.A</v>
          </cell>
          <cell r="P43" t="str">
            <v>GRILL GUARD</v>
          </cell>
          <cell r="Q43">
            <v>186.92</v>
          </cell>
          <cell r="R43">
            <v>727.12</v>
          </cell>
          <cell r="S43">
            <v>667</v>
          </cell>
          <cell r="T43">
            <v>0.71976011994003009</v>
          </cell>
          <cell r="U43"/>
          <cell r="V43">
            <v>82.68</v>
          </cell>
          <cell r="W43">
            <v>37.799999999999983</v>
          </cell>
          <cell r="X43">
            <v>23.62</v>
          </cell>
          <cell r="Y43">
            <v>176</v>
          </cell>
        </row>
        <row r="44">
          <cell r="A44">
            <v>81011</v>
          </cell>
          <cell r="B44" t="str">
            <v>T8381011</v>
          </cell>
          <cell r="C44" t="str">
            <v>FX PROD</v>
          </cell>
          <cell r="D44" t="str">
            <v>TRAILFX</v>
          </cell>
          <cell r="E44" t="str">
            <v>GLOBAL</v>
          </cell>
          <cell r="F44" t="str">
            <v>T83</v>
          </cell>
          <cell r="G44" t="str">
            <v>W</v>
          </cell>
          <cell r="H44" t="str">
            <v>T83W</v>
          </cell>
          <cell r="I44" t="str">
            <v>WINBO-DONGJIAN AUTOMOTIVE TECHNOLOGY CO., LTD.</v>
          </cell>
          <cell r="J44" t="str">
            <v>GG BLK FULL C/K</v>
          </cell>
          <cell r="K44" t="str">
            <v>EACH</v>
          </cell>
          <cell r="L44">
            <v>1</v>
          </cell>
          <cell r="M44" t="str">
            <v>880268001663</v>
          </cell>
          <cell r="N44" t="str">
            <v>ACTIVE</v>
          </cell>
          <cell r="O44" t="str">
            <v>N.A</v>
          </cell>
          <cell r="P44" t="str">
            <v>GRILL GUARD</v>
          </cell>
          <cell r="Q44">
            <v>143.33000000000001</v>
          </cell>
          <cell r="R44">
            <v>621.29</v>
          </cell>
          <cell r="S44">
            <v>539</v>
          </cell>
          <cell r="T44">
            <v>0.73408163265306114</v>
          </cell>
          <cell r="U44"/>
          <cell r="V44">
            <v>76.78</v>
          </cell>
          <cell r="W44">
            <v>29.14</v>
          </cell>
          <cell r="X44">
            <v>24.41</v>
          </cell>
          <cell r="Y44">
            <v>66</v>
          </cell>
        </row>
        <row r="45">
          <cell r="A45">
            <v>81021</v>
          </cell>
          <cell r="B45" t="str">
            <v>T8381021</v>
          </cell>
          <cell r="C45" t="str">
            <v>FX PROD</v>
          </cell>
          <cell r="D45" t="str">
            <v>TRAILFX</v>
          </cell>
          <cell r="E45" t="str">
            <v>GLOBAL</v>
          </cell>
          <cell r="F45" t="str">
            <v>T83</v>
          </cell>
          <cell r="G45" t="str">
            <v>W</v>
          </cell>
          <cell r="H45" t="str">
            <v>T83W</v>
          </cell>
          <cell r="I45" t="str">
            <v>WINBO-DONGJIAN AUTOMOTIVE TECHNOLOGY CO., LTD.</v>
          </cell>
          <cell r="J45" t="str">
            <v>GG BLK 1/2 TON SLVR</v>
          </cell>
          <cell r="K45" t="str">
            <v>EACH</v>
          </cell>
          <cell r="L45">
            <v>1</v>
          </cell>
          <cell r="M45" t="str">
            <v>880268001687</v>
          </cell>
          <cell r="N45" t="str">
            <v>ACTIVE</v>
          </cell>
          <cell r="O45" t="str">
            <v>N.A</v>
          </cell>
          <cell r="P45" t="str">
            <v>GRILL GUARD</v>
          </cell>
          <cell r="Q45">
            <v>143.33000000000001</v>
          </cell>
          <cell r="R45">
            <v>621.29</v>
          </cell>
          <cell r="S45">
            <v>539</v>
          </cell>
          <cell r="T45">
            <v>0.73408163265306114</v>
          </cell>
          <cell r="U45"/>
          <cell r="V45">
            <v>74.81</v>
          </cell>
          <cell r="W45">
            <v>30.32</v>
          </cell>
          <cell r="X45">
            <v>19.690000000000001</v>
          </cell>
          <cell r="Y45">
            <v>62.48</v>
          </cell>
        </row>
        <row r="46">
          <cell r="A46">
            <v>81051</v>
          </cell>
          <cell r="B46" t="str">
            <v>T8381051</v>
          </cell>
          <cell r="C46" t="str">
            <v>FX PROD</v>
          </cell>
          <cell r="D46" t="str">
            <v>TRAILFX</v>
          </cell>
          <cell r="E46" t="str">
            <v>GLOBAL</v>
          </cell>
          <cell r="F46" t="str">
            <v>T83</v>
          </cell>
          <cell r="G46" t="str">
            <v>W</v>
          </cell>
          <cell r="H46" t="str">
            <v>T83W</v>
          </cell>
          <cell r="I46" t="str">
            <v>WINBO-DONGJIAN AUTOMOTIVE TECHNOLOGY CO., LTD.</v>
          </cell>
          <cell r="J46" t="str">
            <v>GG BLK 1/2 TON SLVR</v>
          </cell>
          <cell r="K46" t="str">
            <v>EACH</v>
          </cell>
          <cell r="L46">
            <v>1</v>
          </cell>
          <cell r="M46" t="str">
            <v>880268001700</v>
          </cell>
          <cell r="N46" t="str">
            <v>ACTIVE</v>
          </cell>
          <cell r="O46" t="str">
            <v>N.A</v>
          </cell>
          <cell r="P46" t="str">
            <v>GRILL GUARD</v>
          </cell>
          <cell r="Q46">
            <v>143.33000000000001</v>
          </cell>
          <cell r="R46">
            <v>621.29</v>
          </cell>
          <cell r="S46">
            <v>539</v>
          </cell>
          <cell r="T46">
            <v>0.73408163265306114</v>
          </cell>
          <cell r="U46"/>
          <cell r="V46">
            <v>76.78</v>
          </cell>
          <cell r="W46">
            <v>27.17</v>
          </cell>
          <cell r="X46">
            <v>21.66</v>
          </cell>
          <cell r="Y46">
            <v>47.52</v>
          </cell>
        </row>
        <row r="47">
          <cell r="A47">
            <v>81141</v>
          </cell>
          <cell r="B47" t="str">
            <v>T8381141</v>
          </cell>
          <cell r="C47" t="str">
            <v>FX PROD</v>
          </cell>
          <cell r="D47" t="str">
            <v>TRAILFX</v>
          </cell>
          <cell r="E47" t="str">
            <v>GLOBAL</v>
          </cell>
          <cell r="F47" t="str">
            <v>T83</v>
          </cell>
          <cell r="G47" t="str">
            <v>W</v>
          </cell>
          <cell r="H47" t="str">
            <v>T83W</v>
          </cell>
          <cell r="I47" t="str">
            <v>WINBO-DONGJIAN AUTOMOTIVE TECHNOLOGY CO., LTD.</v>
          </cell>
          <cell r="J47" t="str">
            <v>GG BLK F150</v>
          </cell>
          <cell r="K47" t="str">
            <v>EACH</v>
          </cell>
          <cell r="L47">
            <v>1</v>
          </cell>
          <cell r="M47" t="str">
            <v>880268001908</v>
          </cell>
          <cell r="N47" t="str">
            <v>ACTIVE</v>
          </cell>
          <cell r="O47" t="str">
            <v>N.A</v>
          </cell>
          <cell r="P47" t="str">
            <v>GRILL GUARD</v>
          </cell>
          <cell r="Q47">
            <v>143.33000000000001</v>
          </cell>
          <cell r="R47">
            <v>621.29</v>
          </cell>
          <cell r="S47">
            <v>539</v>
          </cell>
          <cell r="T47">
            <v>0.73408163265306114</v>
          </cell>
          <cell r="U47"/>
          <cell r="V47">
            <v>79.53</v>
          </cell>
          <cell r="W47">
            <v>33.47</v>
          </cell>
          <cell r="X47">
            <v>28.35</v>
          </cell>
          <cell r="Y47">
            <v>71.72</v>
          </cell>
        </row>
        <row r="48">
          <cell r="A48">
            <v>81191</v>
          </cell>
          <cell r="B48" t="str">
            <v>T8381191</v>
          </cell>
          <cell r="C48" t="str">
            <v>FX PROD</v>
          </cell>
          <cell r="D48" t="str">
            <v>TRAILFX</v>
          </cell>
          <cell r="E48" t="str">
            <v>GLOBAL</v>
          </cell>
          <cell r="F48" t="str">
            <v>T83</v>
          </cell>
          <cell r="G48" t="str">
            <v>W</v>
          </cell>
          <cell r="H48" t="str">
            <v>T83W</v>
          </cell>
          <cell r="I48" t="str">
            <v>WINBO-DONGJIAN AUTOMOTIVE TECHNOLOGY CO., LTD.</v>
          </cell>
          <cell r="J48" t="str">
            <v>GG BLK 1/2 TON SUBUR</v>
          </cell>
          <cell r="K48" t="str">
            <v>EACH</v>
          </cell>
          <cell r="L48">
            <v>1</v>
          </cell>
          <cell r="M48" t="str">
            <v>880268001748</v>
          </cell>
          <cell r="N48" t="str">
            <v>ACTIVE</v>
          </cell>
          <cell r="O48" t="str">
            <v>N.A</v>
          </cell>
          <cell r="P48" t="str">
            <v>GRILL GUARD</v>
          </cell>
          <cell r="Q48">
            <v>143.33000000000001</v>
          </cell>
          <cell r="R48">
            <v>621.29</v>
          </cell>
          <cell r="S48">
            <v>539</v>
          </cell>
          <cell r="T48">
            <v>0.73408163265306114</v>
          </cell>
          <cell r="U48"/>
          <cell r="V48">
            <v>82.68</v>
          </cell>
          <cell r="W48">
            <v>35.44</v>
          </cell>
          <cell r="X48">
            <v>23.63</v>
          </cell>
          <cell r="Y48">
            <v>56.76</v>
          </cell>
        </row>
        <row r="49">
          <cell r="A49">
            <v>81200</v>
          </cell>
          <cell r="B49" t="str">
            <v>T8381200</v>
          </cell>
          <cell r="C49" t="str">
            <v>FX PROD</v>
          </cell>
          <cell r="D49" t="str">
            <v>TRAILFX</v>
          </cell>
          <cell r="E49" t="str">
            <v>GLOBAL</v>
          </cell>
          <cell r="F49" t="str">
            <v>T83</v>
          </cell>
          <cell r="G49" t="str">
            <v>W</v>
          </cell>
          <cell r="H49" t="str">
            <v>T83W</v>
          </cell>
          <cell r="I49" t="str">
            <v>WINBO-DONGJIAN AUTOMOTIVE TECHNOLOGY CO., LTD.</v>
          </cell>
          <cell r="J49" t="str">
            <v>GG PS 1/2 TON SLVRDO</v>
          </cell>
          <cell r="K49" t="str">
            <v>EACH</v>
          </cell>
          <cell r="L49">
            <v>1</v>
          </cell>
          <cell r="M49" t="str">
            <v>880268001717</v>
          </cell>
          <cell r="N49" t="str">
            <v>DISCONTINUED</v>
          </cell>
          <cell r="O49" t="str">
            <v>N.A</v>
          </cell>
          <cell r="P49" t="str">
            <v>GRILL GUARD</v>
          </cell>
          <cell r="Q49">
            <v>372.74</v>
          </cell>
          <cell r="R49">
            <v>1081.1300000000001</v>
          </cell>
          <cell r="S49">
            <v>1001</v>
          </cell>
          <cell r="T49">
            <v>0.62763236763236763</v>
          </cell>
          <cell r="U49"/>
          <cell r="V49">
            <v>85.83</v>
          </cell>
          <cell r="W49">
            <v>35.44</v>
          </cell>
          <cell r="X49">
            <v>23.23</v>
          </cell>
          <cell r="Y49">
            <v>62.48</v>
          </cell>
        </row>
        <row r="50">
          <cell r="A50">
            <v>81201</v>
          </cell>
          <cell r="B50" t="str">
            <v>T8381201</v>
          </cell>
          <cell r="C50" t="str">
            <v>FX PROD</v>
          </cell>
          <cell r="D50" t="str">
            <v>TRAILFX</v>
          </cell>
          <cell r="E50" t="str">
            <v>GLOBAL</v>
          </cell>
          <cell r="F50" t="str">
            <v>T83</v>
          </cell>
          <cell r="G50" t="str">
            <v>W</v>
          </cell>
          <cell r="H50" t="str">
            <v>T83W</v>
          </cell>
          <cell r="I50" t="str">
            <v>WINBO-DONGJIAN AUTOMOTIVE TECHNOLOGY CO., LTD.</v>
          </cell>
          <cell r="J50" t="str">
            <v>DGG BLK 1/2 SILVERADO</v>
          </cell>
          <cell r="K50" t="str">
            <v>EACH</v>
          </cell>
          <cell r="L50">
            <v>1</v>
          </cell>
          <cell r="M50" t="str">
            <v>880268001724</v>
          </cell>
          <cell r="N50" t="str">
            <v>ACTIVE</v>
          </cell>
          <cell r="O50" t="str">
            <v>N.A</v>
          </cell>
          <cell r="P50" t="str">
            <v>GRILL GUARD</v>
          </cell>
          <cell r="Q50">
            <v>143.33000000000001</v>
          </cell>
          <cell r="R50">
            <v>621.29</v>
          </cell>
          <cell r="S50">
            <v>539</v>
          </cell>
          <cell r="T50">
            <v>0.73408163265306114</v>
          </cell>
          <cell r="U50"/>
          <cell r="V50">
            <v>85.83</v>
          </cell>
          <cell r="W50">
            <v>35.44</v>
          </cell>
          <cell r="X50">
            <v>23.23</v>
          </cell>
          <cell r="Y50">
            <v>62.48</v>
          </cell>
        </row>
        <row r="51">
          <cell r="A51">
            <v>81290</v>
          </cell>
          <cell r="B51" t="str">
            <v>T8381290</v>
          </cell>
          <cell r="C51" t="str">
            <v>FX PROD</v>
          </cell>
          <cell r="D51" t="str">
            <v>TRAILFX</v>
          </cell>
          <cell r="E51" t="str">
            <v>GLOBAL</v>
          </cell>
          <cell r="F51" t="str">
            <v>T83</v>
          </cell>
          <cell r="G51" t="str">
            <v>W</v>
          </cell>
          <cell r="H51" t="str">
            <v>T83W</v>
          </cell>
          <cell r="I51" t="str">
            <v>WINBO-DONGJIAN AUTOMOTIVE TECHNOLOGY CO., LTD.</v>
          </cell>
          <cell r="J51" t="str">
            <v>GG PS WRANGLER</v>
          </cell>
          <cell r="K51" t="str">
            <v>EACH</v>
          </cell>
          <cell r="L51">
            <v>1</v>
          </cell>
          <cell r="M51" t="str">
            <v>880268002042</v>
          </cell>
          <cell r="N51" t="str">
            <v>SUPERSEDED</v>
          </cell>
          <cell r="O51" t="str">
            <v>T83E0004S</v>
          </cell>
          <cell r="P51" t="str">
            <v>GRILL GUARD</v>
          </cell>
          <cell r="Q51">
            <v>281.25</v>
          </cell>
          <cell r="R51">
            <v>799.99</v>
          </cell>
          <cell r="S51"/>
          <cell r="T51"/>
          <cell r="U51"/>
          <cell r="V51">
            <v>64</v>
          </cell>
          <cell r="W51">
            <v>33</v>
          </cell>
          <cell r="X51">
            <v>14</v>
          </cell>
          <cell r="Y51">
            <v>41</v>
          </cell>
        </row>
        <row r="52">
          <cell r="A52">
            <v>81301</v>
          </cell>
          <cell r="B52" t="str">
            <v>T8381301</v>
          </cell>
          <cell r="C52" t="str">
            <v>FX PROD</v>
          </cell>
          <cell r="D52" t="str">
            <v>TRAILFX</v>
          </cell>
          <cell r="E52" t="str">
            <v>GLOBAL</v>
          </cell>
          <cell r="F52" t="str">
            <v>T83</v>
          </cell>
          <cell r="G52" t="str">
            <v>W</v>
          </cell>
          <cell r="H52" t="str">
            <v>T83W</v>
          </cell>
          <cell r="I52" t="str">
            <v>WINBO-DONGJIAN AUTOMOTIVE TECHNOLOGY CO., LTD.</v>
          </cell>
          <cell r="J52" t="str">
            <v>GG BLK PATHFINDER</v>
          </cell>
          <cell r="K52" t="str">
            <v>EACH</v>
          </cell>
          <cell r="L52">
            <v>1</v>
          </cell>
          <cell r="M52" t="str">
            <v>880268002073</v>
          </cell>
          <cell r="N52" t="str">
            <v>ACTIVE</v>
          </cell>
          <cell r="O52" t="str">
            <v>N.A</v>
          </cell>
          <cell r="P52" t="str">
            <v>GRILL GUARD</v>
          </cell>
          <cell r="Q52">
            <v>143.33000000000001</v>
          </cell>
          <cell r="R52">
            <v>621.29</v>
          </cell>
          <cell r="S52">
            <v>539</v>
          </cell>
          <cell r="T52">
            <v>0.73408163265306114</v>
          </cell>
          <cell r="U52"/>
          <cell r="V52">
            <v>73.23</v>
          </cell>
          <cell r="W52">
            <v>33.08</v>
          </cell>
          <cell r="X52">
            <v>18.510000000000002</v>
          </cell>
          <cell r="Y52">
            <v>63.58</v>
          </cell>
        </row>
        <row r="53">
          <cell r="A53">
            <v>81311</v>
          </cell>
          <cell r="B53" t="str">
            <v>T8381311</v>
          </cell>
          <cell r="C53" t="str">
            <v>FX PROD</v>
          </cell>
          <cell r="D53" t="str">
            <v>TRAILFX</v>
          </cell>
          <cell r="E53" t="str">
            <v>GLOBAL</v>
          </cell>
          <cell r="F53" t="str">
            <v>T83</v>
          </cell>
          <cell r="G53" t="str">
            <v>W</v>
          </cell>
          <cell r="H53" t="str">
            <v>T83W</v>
          </cell>
          <cell r="I53" t="str">
            <v>WINBO-DONGJIAN AUTOMOTIVE TECHNOLOGY CO., LTD.</v>
          </cell>
          <cell r="J53" t="str">
            <v>GG BLK XTERRA</v>
          </cell>
          <cell r="K53" t="str">
            <v>EACH</v>
          </cell>
          <cell r="L53">
            <v>1</v>
          </cell>
          <cell r="M53" t="str">
            <v>880268002097</v>
          </cell>
          <cell r="N53" t="str">
            <v>ACTIVE</v>
          </cell>
          <cell r="O53" t="str">
            <v>N.A</v>
          </cell>
          <cell r="P53" t="str">
            <v>GRILL GUARD</v>
          </cell>
          <cell r="Q53">
            <v>143.33000000000001</v>
          </cell>
          <cell r="R53">
            <v>621.29</v>
          </cell>
          <cell r="S53">
            <v>539</v>
          </cell>
          <cell r="T53">
            <v>0.73408163265306114</v>
          </cell>
          <cell r="U53"/>
          <cell r="V53">
            <v>71.66</v>
          </cell>
          <cell r="W53">
            <v>33.47</v>
          </cell>
          <cell r="X53">
            <v>16.739999999999998</v>
          </cell>
          <cell r="Y53">
            <v>61.6</v>
          </cell>
        </row>
        <row r="54">
          <cell r="A54">
            <v>81321</v>
          </cell>
          <cell r="B54" t="str">
            <v>T8381321</v>
          </cell>
          <cell r="C54" t="str">
            <v>FX PROD</v>
          </cell>
          <cell r="D54" t="str">
            <v>TRAILFX</v>
          </cell>
          <cell r="E54" t="str">
            <v>GLOBAL</v>
          </cell>
          <cell r="F54" t="str">
            <v>T83</v>
          </cell>
          <cell r="G54" t="str">
            <v>W</v>
          </cell>
          <cell r="H54" t="str">
            <v>T83W</v>
          </cell>
          <cell r="I54" t="str">
            <v>WINBO-DONGJIAN AUTOMOTIVE TECHNOLOGY CO., LTD.</v>
          </cell>
          <cell r="J54" t="str">
            <v>GG BLK TACOMA</v>
          </cell>
          <cell r="K54" t="str">
            <v>EACH</v>
          </cell>
          <cell r="L54">
            <v>1</v>
          </cell>
          <cell r="M54" t="str">
            <v>880268002110</v>
          </cell>
          <cell r="N54" t="str">
            <v>ACTIVE</v>
          </cell>
          <cell r="O54" t="str">
            <v>N.A</v>
          </cell>
          <cell r="P54" t="str">
            <v>GRILL GUARD</v>
          </cell>
          <cell r="Q54">
            <v>143.33000000000001</v>
          </cell>
          <cell r="R54">
            <v>621.29</v>
          </cell>
          <cell r="S54">
            <v>539</v>
          </cell>
          <cell r="T54">
            <v>0.73408163265306114</v>
          </cell>
          <cell r="U54"/>
          <cell r="V54">
            <v>32.68</v>
          </cell>
          <cell r="W54">
            <v>31.11</v>
          </cell>
          <cell r="X54">
            <v>16.54</v>
          </cell>
          <cell r="Y54">
            <v>65.56</v>
          </cell>
        </row>
        <row r="55">
          <cell r="A55">
            <v>81361</v>
          </cell>
          <cell r="B55" t="str">
            <v>T8381361</v>
          </cell>
          <cell r="C55" t="str">
            <v>FX PROD</v>
          </cell>
          <cell r="D55" t="str">
            <v>TRAILFX</v>
          </cell>
          <cell r="E55" t="str">
            <v>GLOBAL</v>
          </cell>
          <cell r="F55" t="str">
            <v>T83</v>
          </cell>
          <cell r="G55" t="str">
            <v>W</v>
          </cell>
          <cell r="H55" t="str">
            <v>T83W</v>
          </cell>
          <cell r="I55" t="str">
            <v>WINBO-DONGJIAN AUTOMOTIVE TECHNOLOGY CO., LTD.</v>
          </cell>
          <cell r="J55" t="str">
            <v>GG BLK 4RNNR</v>
          </cell>
          <cell r="K55" t="str">
            <v>EACH</v>
          </cell>
          <cell r="L55">
            <v>1</v>
          </cell>
          <cell r="M55" t="str">
            <v>880268002196</v>
          </cell>
          <cell r="N55" t="str">
            <v>ACTIVE</v>
          </cell>
          <cell r="O55" t="str">
            <v>N.A</v>
          </cell>
          <cell r="P55" t="str">
            <v>GRILL GUARD</v>
          </cell>
          <cell r="Q55">
            <v>143.33000000000001</v>
          </cell>
          <cell r="R55">
            <v>621.29</v>
          </cell>
          <cell r="S55">
            <v>539</v>
          </cell>
          <cell r="T55">
            <v>0.73408163265306114</v>
          </cell>
          <cell r="U55"/>
          <cell r="V55">
            <v>74.81</v>
          </cell>
          <cell r="W55">
            <v>32.29</v>
          </cell>
          <cell r="X55">
            <v>23.63</v>
          </cell>
          <cell r="Y55">
            <v>65.34</v>
          </cell>
        </row>
        <row r="56">
          <cell r="A56">
            <v>81371</v>
          </cell>
          <cell r="B56" t="str">
            <v>T8381371</v>
          </cell>
          <cell r="C56" t="str">
            <v>FX PROD</v>
          </cell>
          <cell r="D56" t="str">
            <v>TRAILFX</v>
          </cell>
          <cell r="E56" t="str">
            <v>GLOBAL</v>
          </cell>
          <cell r="F56" t="str">
            <v>T83</v>
          </cell>
          <cell r="G56" t="str">
            <v>W</v>
          </cell>
          <cell r="H56" t="str">
            <v>T83W</v>
          </cell>
          <cell r="I56" t="str">
            <v>WINBO-DONGJIAN AUTOMOTIVE TECHNOLOGY CO., LTD.</v>
          </cell>
          <cell r="J56" t="str">
            <v>GG BLK TOY FJ</v>
          </cell>
          <cell r="K56" t="str">
            <v>EACH</v>
          </cell>
          <cell r="L56">
            <v>1</v>
          </cell>
          <cell r="M56" t="str">
            <v>880268002219</v>
          </cell>
          <cell r="N56" t="str">
            <v>ACTIVE</v>
          </cell>
          <cell r="O56" t="str">
            <v>N.A</v>
          </cell>
          <cell r="P56" t="str">
            <v>GRILL GUARD</v>
          </cell>
          <cell r="Q56">
            <v>143.33000000000001</v>
          </cell>
          <cell r="R56">
            <v>621.29</v>
          </cell>
          <cell r="S56">
            <v>539</v>
          </cell>
          <cell r="T56">
            <v>0.73408163265306114</v>
          </cell>
          <cell r="U56"/>
          <cell r="V56">
            <v>77.56</v>
          </cell>
          <cell r="W56">
            <v>34.65</v>
          </cell>
          <cell r="X56">
            <v>24.81</v>
          </cell>
          <cell r="Y56">
            <v>64.239999999999995</v>
          </cell>
        </row>
        <row r="57">
          <cell r="A57">
            <v>1110134041</v>
          </cell>
          <cell r="B57" t="str">
            <v>T831110134041</v>
          </cell>
          <cell r="C57" t="str">
            <v>FX PROD</v>
          </cell>
          <cell r="D57" t="str">
            <v>TRAILFX</v>
          </cell>
          <cell r="E57" t="str">
            <v>GLOBAL</v>
          </cell>
          <cell r="F57" t="str">
            <v>T83</v>
          </cell>
          <cell r="G57" t="str">
            <v>W</v>
          </cell>
          <cell r="H57" t="str">
            <v>T83W</v>
          </cell>
          <cell r="I57" t="str">
            <v>WINBO-DONGJIAN AUTOMOTIVE TECHNOLOGY CO., LTD.</v>
          </cell>
          <cell r="J57" t="str">
            <v>SS COLO/GMC/CANY CC</v>
          </cell>
          <cell r="K57" t="str">
            <v>EACH</v>
          </cell>
          <cell r="L57">
            <v>1</v>
          </cell>
          <cell r="M57" t="str">
            <v>880268085694</v>
          </cell>
          <cell r="N57" t="str">
            <v>ACTIVE</v>
          </cell>
          <cell r="O57" t="str">
            <v>N.A</v>
          </cell>
          <cell r="P57" t="str">
            <v>NERF BAR ROUND 3"</v>
          </cell>
          <cell r="Q57">
            <v>106.98</v>
          </cell>
          <cell r="R57">
            <v>409.99</v>
          </cell>
          <cell r="S57">
            <v>359</v>
          </cell>
          <cell r="T57">
            <v>0.70200557103064065</v>
          </cell>
          <cell r="U57"/>
          <cell r="V57">
            <v>81.5</v>
          </cell>
          <cell r="W57">
            <v>14.97</v>
          </cell>
          <cell r="X57">
            <v>4.7300000000000004</v>
          </cell>
          <cell r="Y57">
            <v>38.94</v>
          </cell>
        </row>
        <row r="58">
          <cell r="A58">
            <v>1110134043</v>
          </cell>
          <cell r="B58" t="str">
            <v>T831110134043</v>
          </cell>
          <cell r="C58" t="str">
            <v>FX PROD</v>
          </cell>
          <cell r="D58" t="str">
            <v>TRAILFX</v>
          </cell>
          <cell r="E58" t="str">
            <v>GLOBAL</v>
          </cell>
          <cell r="F58" t="str">
            <v>T83</v>
          </cell>
          <cell r="G58" t="str">
            <v>W</v>
          </cell>
          <cell r="H58" t="str">
            <v>T83W</v>
          </cell>
          <cell r="I58" t="str">
            <v>WINBO-DONGJIAN AUTOMOTIVE TECHNOLOGY CO., LTD.</v>
          </cell>
          <cell r="J58" t="str">
            <v>3" ROUND STEP BAR BLACK</v>
          </cell>
          <cell r="K58" t="str">
            <v>EACH</v>
          </cell>
          <cell r="L58">
            <v>1</v>
          </cell>
          <cell r="M58" t="str">
            <v>880268086103</v>
          </cell>
          <cell r="N58" t="str">
            <v>ACTIVE</v>
          </cell>
          <cell r="O58" t="str">
            <v>N.A</v>
          </cell>
          <cell r="P58" t="str">
            <v>NERF BAR ROUND 3"</v>
          </cell>
          <cell r="Q58">
            <v>71.55</v>
          </cell>
          <cell r="R58">
            <v>387.48</v>
          </cell>
          <cell r="S58">
            <v>342</v>
          </cell>
          <cell r="T58">
            <v>0.79078947368421049</v>
          </cell>
          <cell r="U58"/>
          <cell r="V58">
            <v>83.86</v>
          </cell>
          <cell r="W58">
            <v>14.97</v>
          </cell>
          <cell r="X58">
            <v>4.7300000000000004</v>
          </cell>
          <cell r="Y58">
            <v>44</v>
          </cell>
        </row>
        <row r="59">
          <cell r="A59">
            <v>1112190023</v>
          </cell>
          <cell r="B59" t="str">
            <v>T831112190023</v>
          </cell>
          <cell r="C59" t="str">
            <v>FX PROD</v>
          </cell>
          <cell r="D59" t="str">
            <v>TRAILFX</v>
          </cell>
          <cell r="E59" t="str">
            <v>GLOBAL</v>
          </cell>
          <cell r="F59" t="str">
            <v>T83</v>
          </cell>
          <cell r="G59" t="str">
            <v>W</v>
          </cell>
          <cell r="H59" t="str">
            <v>T83W</v>
          </cell>
          <cell r="I59" t="str">
            <v>WINBO-DONGJIAN AUTOMOTIVE TECHNOLOGY CO., LTD.</v>
          </cell>
          <cell r="J59" t="str">
            <v>3" ROUND STEP BAR BLACK</v>
          </cell>
          <cell r="K59" t="str">
            <v>EACH</v>
          </cell>
          <cell r="L59">
            <v>1</v>
          </cell>
          <cell r="M59" t="str">
            <v>880268086110</v>
          </cell>
          <cell r="N59" t="str">
            <v>ACTIVE</v>
          </cell>
          <cell r="O59" t="str">
            <v>N.A</v>
          </cell>
          <cell r="P59" t="str">
            <v>NERF BAR ROUND 3"</v>
          </cell>
          <cell r="Q59">
            <v>71.55</v>
          </cell>
          <cell r="R59">
            <v>387.48</v>
          </cell>
          <cell r="S59">
            <v>342</v>
          </cell>
          <cell r="T59">
            <v>0.79078947368421049</v>
          </cell>
          <cell r="U59"/>
          <cell r="V59">
            <v>71.260000000000005</v>
          </cell>
          <cell r="W59">
            <v>18.510000000000002</v>
          </cell>
          <cell r="X59">
            <v>4.7300000000000004</v>
          </cell>
          <cell r="Y59">
            <v>47.3</v>
          </cell>
        </row>
        <row r="60">
          <cell r="A60">
            <v>1130301091</v>
          </cell>
          <cell r="B60" t="str">
            <v>T831130301091</v>
          </cell>
          <cell r="C60" t="str">
            <v>FX PROD</v>
          </cell>
          <cell r="D60" t="str">
            <v>TRAILFX</v>
          </cell>
          <cell r="E60" t="str">
            <v>GLOBAL</v>
          </cell>
          <cell r="F60" t="str">
            <v>T83</v>
          </cell>
          <cell r="G60" t="str">
            <v>W</v>
          </cell>
          <cell r="H60" t="str">
            <v>T83W</v>
          </cell>
          <cell r="I60" t="str">
            <v>WINBO-DONGJIAN AUTOMOTIVE TECHNOLOGY CO., LTD.</v>
          </cell>
          <cell r="J60" t="str">
            <v>3"SIDEBAR SS FORD F150</v>
          </cell>
          <cell r="K60" t="str">
            <v>EACH</v>
          </cell>
          <cell r="L60">
            <v>1</v>
          </cell>
          <cell r="M60" t="str">
            <v>880268087353</v>
          </cell>
          <cell r="N60" t="str">
            <v>ACTIVE</v>
          </cell>
          <cell r="O60" t="str">
            <v>N.A</v>
          </cell>
          <cell r="P60" t="str">
            <v>NERF BAR ROUND 3"</v>
          </cell>
          <cell r="Q60">
            <v>81.95</v>
          </cell>
          <cell r="R60">
            <v>374.12</v>
          </cell>
          <cell r="S60">
            <v>315</v>
          </cell>
          <cell r="T60">
            <v>0.73984126984126986</v>
          </cell>
          <cell r="U60"/>
          <cell r="V60">
            <v>64.569999999999993</v>
          </cell>
          <cell r="W60">
            <v>17.72</v>
          </cell>
          <cell r="X60">
            <v>4.7300000000000004</v>
          </cell>
          <cell r="Y60">
            <v>37.619999999999997</v>
          </cell>
        </row>
        <row r="61">
          <cell r="A61">
            <v>1130301093</v>
          </cell>
          <cell r="B61" t="str">
            <v>T831130301093</v>
          </cell>
          <cell r="C61" t="str">
            <v>FX PROD</v>
          </cell>
          <cell r="D61" t="str">
            <v>TRAILFX</v>
          </cell>
          <cell r="E61" t="str">
            <v>GLOBAL</v>
          </cell>
          <cell r="F61" t="str">
            <v>T83</v>
          </cell>
          <cell r="G61" t="str">
            <v>W</v>
          </cell>
          <cell r="H61" t="str">
            <v>T83W</v>
          </cell>
          <cell r="I61" t="str">
            <v>WINBO-DONGJIAN AUTOMOTIVE TECHNOLOGY CO., LTD.</v>
          </cell>
          <cell r="J61" t="str">
            <v>3"SIDEBAR BK FORD F150</v>
          </cell>
          <cell r="K61" t="str">
            <v>EACH</v>
          </cell>
          <cell r="L61">
            <v>1</v>
          </cell>
          <cell r="M61" t="str">
            <v>880268087476</v>
          </cell>
          <cell r="N61" t="str">
            <v>ACTIVE</v>
          </cell>
          <cell r="O61" t="str">
            <v>N.A</v>
          </cell>
          <cell r="P61" t="str">
            <v>NERF BAR ROUND 3"</v>
          </cell>
          <cell r="Q61">
            <v>53.57</v>
          </cell>
          <cell r="R61">
            <v>379.06</v>
          </cell>
          <cell r="S61">
            <v>335</v>
          </cell>
          <cell r="T61">
            <v>0.84008955223880599</v>
          </cell>
          <cell r="U61"/>
          <cell r="V61">
            <v>66.930000000000007</v>
          </cell>
          <cell r="W61">
            <v>17.72</v>
          </cell>
          <cell r="X61">
            <v>4.7300000000000004</v>
          </cell>
          <cell r="Y61">
            <v>44.88</v>
          </cell>
        </row>
        <row r="62">
          <cell r="A62">
            <v>1130304091</v>
          </cell>
          <cell r="B62" t="str">
            <v>T831130304091</v>
          </cell>
          <cell r="C62" t="str">
            <v>FX PROD</v>
          </cell>
          <cell r="D62" t="str">
            <v>TRAILFX</v>
          </cell>
          <cell r="E62" t="str">
            <v>GLOBAL</v>
          </cell>
          <cell r="F62" t="str">
            <v>T83</v>
          </cell>
          <cell r="G62" t="str">
            <v>W</v>
          </cell>
          <cell r="H62" t="str">
            <v>T83W</v>
          </cell>
          <cell r="I62" t="str">
            <v>WINBO-DONGJIAN AUTOMOTIVE TECHNOLOGY CO., LTD.</v>
          </cell>
          <cell r="J62" t="str">
            <v>3"SIDEBAR SS FORD F150</v>
          </cell>
          <cell r="K62" t="str">
            <v>EACH</v>
          </cell>
          <cell r="L62">
            <v>1</v>
          </cell>
          <cell r="M62" t="str">
            <v>880268087360</v>
          </cell>
          <cell r="N62" t="str">
            <v>ACTIVE</v>
          </cell>
          <cell r="O62" t="str">
            <v>N.A</v>
          </cell>
          <cell r="P62" t="str">
            <v>NERF BAR ROUND 3"</v>
          </cell>
          <cell r="Q62">
            <v>106.98</v>
          </cell>
          <cell r="R62">
            <v>409.99</v>
          </cell>
          <cell r="S62">
            <v>359</v>
          </cell>
          <cell r="T62">
            <v>0.70200557103064065</v>
          </cell>
          <cell r="U62"/>
          <cell r="V62">
            <v>95.28</v>
          </cell>
          <cell r="W62">
            <v>16.54</v>
          </cell>
          <cell r="X62">
            <v>4.34</v>
          </cell>
          <cell r="Y62">
            <v>47.74</v>
          </cell>
        </row>
        <row r="63">
          <cell r="A63">
            <v>1130304093</v>
          </cell>
          <cell r="B63" t="str">
            <v>T831130304093</v>
          </cell>
          <cell r="C63" t="str">
            <v>FX PROD</v>
          </cell>
          <cell r="D63" t="str">
            <v>TRAILFX</v>
          </cell>
          <cell r="E63" t="str">
            <v>GLOBAL</v>
          </cell>
          <cell r="F63" t="str">
            <v>T83</v>
          </cell>
          <cell r="G63" t="str">
            <v>W</v>
          </cell>
          <cell r="H63" t="str">
            <v>T83W</v>
          </cell>
          <cell r="I63" t="str">
            <v>WINBO-DONGJIAN AUTOMOTIVE TECHNOLOGY CO., LTD.</v>
          </cell>
          <cell r="J63" t="str">
            <v>3"SIDEBAR BK FORD F150</v>
          </cell>
          <cell r="K63" t="str">
            <v>EACH</v>
          </cell>
          <cell r="L63">
            <v>1</v>
          </cell>
          <cell r="M63" t="str">
            <v>880268087483</v>
          </cell>
          <cell r="N63" t="str">
            <v>ACTIVE</v>
          </cell>
          <cell r="O63" t="str">
            <v>N.A</v>
          </cell>
          <cell r="P63" t="str">
            <v>NERF BAR ROUND 3"</v>
          </cell>
          <cell r="Q63">
            <v>71.55</v>
          </cell>
          <cell r="R63">
            <v>387.48</v>
          </cell>
          <cell r="S63">
            <v>342</v>
          </cell>
          <cell r="T63">
            <v>0.79078947368421049</v>
          </cell>
          <cell r="U63"/>
          <cell r="V63">
            <v>97.25</v>
          </cell>
          <cell r="W63">
            <v>16.54</v>
          </cell>
          <cell r="X63">
            <v>4.34</v>
          </cell>
          <cell r="Y63">
            <v>58.52</v>
          </cell>
        </row>
        <row r="64">
          <cell r="A64">
            <v>1130308091</v>
          </cell>
          <cell r="B64" t="str">
            <v>T831130308091</v>
          </cell>
          <cell r="C64" t="str">
            <v>FX PROD</v>
          </cell>
          <cell r="D64" t="str">
            <v>TRAILFX</v>
          </cell>
          <cell r="E64" t="str">
            <v>GLOBAL</v>
          </cell>
          <cell r="F64" t="str">
            <v>T83</v>
          </cell>
          <cell r="G64" t="str">
            <v>W</v>
          </cell>
          <cell r="H64" t="str">
            <v>T83W</v>
          </cell>
          <cell r="I64" t="str">
            <v>WINBO-DONGJIAN AUTOMOTIVE TECHNOLOGY CO., LTD.</v>
          </cell>
          <cell r="J64" t="str">
            <v>3"SIDEBAR SS FORD F150</v>
          </cell>
          <cell r="K64" t="str">
            <v>EACH</v>
          </cell>
          <cell r="L64">
            <v>1</v>
          </cell>
          <cell r="M64" t="str">
            <v>880268087346</v>
          </cell>
          <cell r="N64" t="str">
            <v>ACTIVE</v>
          </cell>
          <cell r="O64" t="str">
            <v>N.A</v>
          </cell>
          <cell r="P64" t="str">
            <v>NERF BAR ROUND 3"</v>
          </cell>
          <cell r="Q64">
            <v>104.66</v>
          </cell>
          <cell r="R64">
            <v>394.62</v>
          </cell>
          <cell r="S64">
            <v>331</v>
          </cell>
          <cell r="T64">
            <v>0.6838066465256798</v>
          </cell>
          <cell r="U64"/>
          <cell r="V64">
            <v>82.29</v>
          </cell>
          <cell r="W64">
            <v>17.72</v>
          </cell>
          <cell r="X64">
            <v>4.7300000000000004</v>
          </cell>
          <cell r="Y64">
            <v>47.52</v>
          </cell>
        </row>
        <row r="65">
          <cell r="A65">
            <v>1130308093</v>
          </cell>
          <cell r="B65" t="str">
            <v>T831130308093</v>
          </cell>
          <cell r="C65" t="str">
            <v>FX PROD</v>
          </cell>
          <cell r="D65" t="str">
            <v>TRAILFX</v>
          </cell>
          <cell r="E65" t="str">
            <v>GLOBAL</v>
          </cell>
          <cell r="F65" t="str">
            <v>T83</v>
          </cell>
          <cell r="G65" t="str">
            <v>W</v>
          </cell>
          <cell r="H65" t="str">
            <v>T83W</v>
          </cell>
          <cell r="I65" t="str">
            <v>WINBO-DONGJIAN AUTOMOTIVE TECHNOLOGY CO., LTD.</v>
          </cell>
          <cell r="J65" t="str">
            <v>3"SIDEBAR BK FORD F150</v>
          </cell>
          <cell r="K65" t="str">
            <v>EACH</v>
          </cell>
          <cell r="L65">
            <v>1</v>
          </cell>
          <cell r="M65" t="str">
            <v>880268087469</v>
          </cell>
          <cell r="N65" t="str">
            <v>ACTIVE</v>
          </cell>
          <cell r="O65" t="str">
            <v>N.A</v>
          </cell>
          <cell r="P65" t="str">
            <v>NERF BAR ROUND 3"</v>
          </cell>
          <cell r="Q65">
            <v>69.64</v>
          </cell>
          <cell r="R65">
            <v>375.17</v>
          </cell>
          <cell r="S65">
            <v>332</v>
          </cell>
          <cell r="T65">
            <v>0.79024096385542175</v>
          </cell>
          <cell r="U65"/>
          <cell r="V65">
            <v>84.65</v>
          </cell>
          <cell r="W65">
            <v>17.72</v>
          </cell>
          <cell r="X65">
            <v>4.7300000000000004</v>
          </cell>
          <cell r="Y65">
            <v>54.78</v>
          </cell>
        </row>
        <row r="66">
          <cell r="A66">
            <v>1150522051</v>
          </cell>
          <cell r="B66" t="str">
            <v>T831150522051</v>
          </cell>
          <cell r="C66" t="str">
            <v>FX PROD</v>
          </cell>
          <cell r="D66" t="str">
            <v>TRAILFX</v>
          </cell>
          <cell r="E66" t="str">
            <v>GLOBAL</v>
          </cell>
          <cell r="F66" t="str">
            <v>T83</v>
          </cell>
          <cell r="G66" t="str">
            <v>W</v>
          </cell>
          <cell r="H66" t="str">
            <v>T83W</v>
          </cell>
          <cell r="I66" t="str">
            <v>WINBO-DONGJIAN AUTOMOTIVE TECHNOLOGY CO., LTD.</v>
          </cell>
          <cell r="J66" t="str">
            <v>TACOMA DBL PSS3" SB</v>
          </cell>
          <cell r="K66" t="str">
            <v>EACH</v>
          </cell>
          <cell r="L66">
            <v>1</v>
          </cell>
          <cell r="M66" t="str">
            <v>880268087872</v>
          </cell>
          <cell r="N66" t="str">
            <v>ACTIVE</v>
          </cell>
          <cell r="O66" t="str">
            <v>N.A</v>
          </cell>
          <cell r="P66" t="str">
            <v>NERF BAR ROUND 3"</v>
          </cell>
          <cell r="Q66">
            <v>104.66</v>
          </cell>
          <cell r="R66">
            <v>394.62</v>
          </cell>
          <cell r="S66">
            <v>331</v>
          </cell>
          <cell r="T66">
            <v>0.6838066465256798</v>
          </cell>
          <cell r="U66"/>
          <cell r="V66">
            <v>86.62</v>
          </cell>
          <cell r="W66">
            <v>14.97</v>
          </cell>
          <cell r="X66">
            <v>4.7300000000000004</v>
          </cell>
          <cell r="Y66">
            <v>41.14</v>
          </cell>
        </row>
        <row r="67">
          <cell r="A67">
            <v>1150522053</v>
          </cell>
          <cell r="B67" t="str">
            <v>T831150522053</v>
          </cell>
          <cell r="C67" t="str">
            <v>FX PROD</v>
          </cell>
          <cell r="D67" t="str">
            <v>TRAILFX</v>
          </cell>
          <cell r="E67" t="str">
            <v>GLOBAL</v>
          </cell>
          <cell r="F67" t="str">
            <v>T83</v>
          </cell>
          <cell r="G67" t="str">
            <v>W</v>
          </cell>
          <cell r="H67" t="str">
            <v>T83W</v>
          </cell>
          <cell r="I67" t="str">
            <v>WINBO-DONGJIAN AUTOMOTIVE TECHNOLOGY CO., LTD.</v>
          </cell>
          <cell r="J67" t="str">
            <v>TACOMA DBL BLK3" SB</v>
          </cell>
          <cell r="K67" t="str">
            <v>EACH</v>
          </cell>
          <cell r="L67">
            <v>1</v>
          </cell>
          <cell r="M67" t="str">
            <v>880268087896</v>
          </cell>
          <cell r="N67" t="str">
            <v>ACTIVE</v>
          </cell>
          <cell r="O67" t="str">
            <v>N.A</v>
          </cell>
          <cell r="P67" t="str">
            <v>NERF BAR ROUND 3"</v>
          </cell>
          <cell r="Q67">
            <v>69.64</v>
          </cell>
          <cell r="R67">
            <v>375.17</v>
          </cell>
          <cell r="S67">
            <v>332</v>
          </cell>
          <cell r="T67">
            <v>0.79024096385542175</v>
          </cell>
          <cell r="U67"/>
          <cell r="V67">
            <v>88.98</v>
          </cell>
          <cell r="W67">
            <v>14.97</v>
          </cell>
          <cell r="X67">
            <v>4.7300000000000004</v>
          </cell>
          <cell r="Y67">
            <v>47.3</v>
          </cell>
        </row>
        <row r="68">
          <cell r="A68">
            <v>1150540071</v>
          </cell>
          <cell r="B68" t="str">
            <v>T831150540071</v>
          </cell>
          <cell r="C68" t="str">
            <v>FX PROD</v>
          </cell>
          <cell r="D68" t="str">
            <v>TRAILFX</v>
          </cell>
          <cell r="E68" t="str">
            <v>GLOBAL</v>
          </cell>
          <cell r="F68" t="str">
            <v>T83</v>
          </cell>
          <cell r="G68" t="str">
            <v>W</v>
          </cell>
          <cell r="H68" t="str">
            <v>T83W</v>
          </cell>
          <cell r="I68" t="str">
            <v>WINBO-DONGJIAN AUTOMOTIVE TECHNOLOGY CO., LTD.</v>
          </cell>
          <cell r="J68" t="str">
            <v>EXT/DBL SS TUNDRA</v>
          </cell>
          <cell r="K68" t="str">
            <v>EACH</v>
          </cell>
          <cell r="L68">
            <v>1</v>
          </cell>
          <cell r="M68" t="str">
            <v>880268004787</v>
          </cell>
          <cell r="N68" t="str">
            <v>ACTIVE</v>
          </cell>
          <cell r="O68" t="str">
            <v>N.A</v>
          </cell>
          <cell r="P68" t="str">
            <v>NERF BAR ROUND 3"</v>
          </cell>
          <cell r="Q68">
            <v>104.66</v>
          </cell>
          <cell r="R68">
            <v>394.62</v>
          </cell>
          <cell r="S68">
            <v>331</v>
          </cell>
          <cell r="T68">
            <v>0.6838066465256798</v>
          </cell>
          <cell r="U68"/>
          <cell r="V68">
            <v>87.8</v>
          </cell>
          <cell r="W68">
            <v>8.67</v>
          </cell>
          <cell r="X68">
            <v>7.88</v>
          </cell>
          <cell r="Y68">
            <v>43.12</v>
          </cell>
        </row>
        <row r="69">
          <cell r="A69">
            <v>1150540073</v>
          </cell>
          <cell r="B69" t="str">
            <v>T831150540073</v>
          </cell>
          <cell r="C69" t="str">
            <v>FX PROD</v>
          </cell>
          <cell r="D69" t="str">
            <v>TRAILFX</v>
          </cell>
          <cell r="E69" t="str">
            <v>GLOBAL</v>
          </cell>
          <cell r="F69" t="str">
            <v>T83</v>
          </cell>
          <cell r="G69" t="str">
            <v>W</v>
          </cell>
          <cell r="H69" t="str">
            <v>T83W</v>
          </cell>
          <cell r="I69" t="str">
            <v>WINBO-DONGJIAN AUTOMOTIVE TECHNOLOGY CO., LTD.</v>
          </cell>
          <cell r="J69" t="str">
            <v>EXT/DBL BLK TUNDRA</v>
          </cell>
          <cell r="K69" t="str">
            <v>EACH</v>
          </cell>
          <cell r="L69">
            <v>1</v>
          </cell>
          <cell r="M69" t="str">
            <v>880268085052</v>
          </cell>
          <cell r="N69" t="str">
            <v>ACTIVE</v>
          </cell>
          <cell r="O69" t="str">
            <v>N.A</v>
          </cell>
          <cell r="P69" t="str">
            <v>NERF BAR ROUND 3"</v>
          </cell>
          <cell r="Q69">
            <v>69.64</v>
          </cell>
          <cell r="R69">
            <v>375.17</v>
          </cell>
          <cell r="S69">
            <v>332</v>
          </cell>
          <cell r="T69">
            <v>0.79024096385542175</v>
          </cell>
          <cell r="U69"/>
          <cell r="V69">
            <v>90.16</v>
          </cell>
          <cell r="W69">
            <v>9.4499999999999993</v>
          </cell>
          <cell r="X69">
            <v>7.49</v>
          </cell>
          <cell r="Y69">
            <v>48.4</v>
          </cell>
        </row>
        <row r="70">
          <cell r="A70">
            <v>1150550071</v>
          </cell>
          <cell r="B70" t="str">
            <v>T831150550071</v>
          </cell>
          <cell r="C70" t="str">
            <v>FX PROD</v>
          </cell>
          <cell r="D70" t="str">
            <v>TRAILFX</v>
          </cell>
          <cell r="E70" t="str">
            <v>GLOBAL</v>
          </cell>
          <cell r="F70" t="str">
            <v>T83</v>
          </cell>
          <cell r="G70" t="str">
            <v>W</v>
          </cell>
          <cell r="H70" t="str">
            <v>T83W</v>
          </cell>
          <cell r="I70" t="str">
            <v>WINBO-DONGJIAN AUTOMOTIVE TECHNOLOGY CO., LTD.</v>
          </cell>
          <cell r="J70" t="str">
            <v>CRW /MAX SS TUNDRA</v>
          </cell>
          <cell r="K70" t="str">
            <v>EACH</v>
          </cell>
          <cell r="L70">
            <v>1</v>
          </cell>
          <cell r="M70" t="str">
            <v>880268004800</v>
          </cell>
          <cell r="N70" t="str">
            <v>ACTIVE</v>
          </cell>
          <cell r="O70" t="str">
            <v>N.A</v>
          </cell>
          <cell r="P70" t="str">
            <v>NERF BAR ROUND 3"</v>
          </cell>
          <cell r="Q70">
            <v>106.98</v>
          </cell>
          <cell r="R70">
            <v>409.99</v>
          </cell>
          <cell r="S70">
            <v>359</v>
          </cell>
          <cell r="T70">
            <v>0.70200557103064065</v>
          </cell>
          <cell r="U70"/>
          <cell r="V70">
            <v>96.86</v>
          </cell>
          <cell r="W70">
            <v>9.4499999999999993</v>
          </cell>
          <cell r="X70">
            <v>7.49</v>
          </cell>
          <cell r="Y70">
            <v>47.08</v>
          </cell>
        </row>
        <row r="71">
          <cell r="A71">
            <v>1150550073</v>
          </cell>
          <cell r="B71" t="str">
            <v>T831150550073</v>
          </cell>
          <cell r="C71" t="str">
            <v>FX PROD</v>
          </cell>
          <cell r="D71" t="str">
            <v>TRAILFX</v>
          </cell>
          <cell r="E71" t="str">
            <v>GLOBAL</v>
          </cell>
          <cell r="F71" t="str">
            <v>T83</v>
          </cell>
          <cell r="G71" t="str">
            <v>W</v>
          </cell>
          <cell r="H71" t="str">
            <v>T83W</v>
          </cell>
          <cell r="I71" t="str">
            <v>WINBO-DONGJIAN AUTOMOTIVE TECHNOLOGY CO., LTD.</v>
          </cell>
          <cell r="J71" t="str">
            <v>CRW /MAX BLK TUNDRA</v>
          </cell>
          <cell r="K71" t="str">
            <v>EACH</v>
          </cell>
          <cell r="L71">
            <v>1</v>
          </cell>
          <cell r="M71" t="str">
            <v>880268085076</v>
          </cell>
          <cell r="N71" t="str">
            <v>ACTIVE</v>
          </cell>
          <cell r="O71" t="str">
            <v>N.A</v>
          </cell>
          <cell r="P71" t="str">
            <v>NERF BAR ROUND 3"</v>
          </cell>
          <cell r="Q71">
            <v>71.55</v>
          </cell>
          <cell r="R71">
            <v>387.48</v>
          </cell>
          <cell r="S71">
            <v>342</v>
          </cell>
          <cell r="T71">
            <v>0.79078947368421049</v>
          </cell>
          <cell r="U71"/>
          <cell r="V71">
            <v>96.86</v>
          </cell>
          <cell r="W71">
            <v>9.4499999999999993</v>
          </cell>
          <cell r="X71">
            <v>7.49</v>
          </cell>
          <cell r="Y71">
            <v>50.16</v>
          </cell>
        </row>
        <row r="72">
          <cell r="A72">
            <v>1160631073</v>
          </cell>
          <cell r="B72" t="str">
            <v>T831160631073</v>
          </cell>
          <cell r="C72" t="str">
            <v>FX PROD</v>
          </cell>
          <cell r="D72" t="str">
            <v>TRAILFX</v>
          </cell>
          <cell r="E72" t="str">
            <v>GLOBAL</v>
          </cell>
          <cell r="F72" t="str">
            <v>T83</v>
          </cell>
          <cell r="G72" t="str">
            <v>W</v>
          </cell>
          <cell r="H72" t="str">
            <v>T83W</v>
          </cell>
          <cell r="I72" t="str">
            <v>WINBO-DONGJIAN AUTOMOTIVE TECHNOLOGY CO., LTD.</v>
          </cell>
          <cell r="J72" t="str">
            <v>3" ROUND STEP BAR BLACK</v>
          </cell>
          <cell r="K72" t="str">
            <v>EACH</v>
          </cell>
          <cell r="L72">
            <v>1</v>
          </cell>
          <cell r="M72" t="str">
            <v>880268086134</v>
          </cell>
          <cell r="N72" t="str">
            <v>ACTIVE</v>
          </cell>
          <cell r="O72" t="str">
            <v>N.A</v>
          </cell>
          <cell r="P72" t="str">
            <v>NERF BAR ROUND 3"</v>
          </cell>
          <cell r="Q72">
            <v>71.55</v>
          </cell>
          <cell r="R72">
            <v>387.48</v>
          </cell>
          <cell r="S72">
            <v>342</v>
          </cell>
          <cell r="T72">
            <v>0.79078947368421049</v>
          </cell>
          <cell r="U72"/>
          <cell r="V72">
            <v>78.349999999999994</v>
          </cell>
          <cell r="W72">
            <v>10.24</v>
          </cell>
          <cell r="X72">
            <v>7.49</v>
          </cell>
          <cell r="Y72">
            <v>47.96</v>
          </cell>
        </row>
        <row r="73">
          <cell r="A73">
            <v>1160632073</v>
          </cell>
          <cell r="B73" t="str">
            <v>T831160632073</v>
          </cell>
          <cell r="C73" t="str">
            <v>FX PROD</v>
          </cell>
          <cell r="D73" t="str">
            <v>TRAILFX</v>
          </cell>
          <cell r="E73" t="str">
            <v>GLOBAL</v>
          </cell>
          <cell r="F73" t="str">
            <v>T83</v>
          </cell>
          <cell r="G73" t="str">
            <v>W</v>
          </cell>
          <cell r="H73" t="str">
            <v>T83W</v>
          </cell>
          <cell r="I73" t="str">
            <v>WINBO-DONGJIAN AUTOMOTIVE TECHNOLOGY CO., LTD.</v>
          </cell>
          <cell r="J73" t="str">
            <v>3" ROUND STEP BAR BLACK</v>
          </cell>
          <cell r="K73" t="str">
            <v>EACH</v>
          </cell>
          <cell r="L73">
            <v>1</v>
          </cell>
          <cell r="M73" t="str">
            <v>880268086127</v>
          </cell>
          <cell r="N73" t="str">
            <v>ACTIVE</v>
          </cell>
          <cell r="O73" t="str">
            <v>N.A</v>
          </cell>
          <cell r="P73" t="str">
            <v>NERF BAR ROUND 3"</v>
          </cell>
          <cell r="Q73">
            <v>53.57</v>
          </cell>
          <cell r="R73">
            <v>379.06</v>
          </cell>
          <cell r="S73">
            <v>335</v>
          </cell>
          <cell r="T73">
            <v>0.84008955223880599</v>
          </cell>
          <cell r="U73"/>
          <cell r="V73">
            <v>59.06</v>
          </cell>
          <cell r="W73">
            <v>10.63</v>
          </cell>
          <cell r="X73">
            <v>7.49</v>
          </cell>
          <cell r="Y73">
            <v>34.1</v>
          </cell>
        </row>
        <row r="74">
          <cell r="A74">
            <v>1511148073</v>
          </cell>
          <cell r="B74" t="str">
            <v>T831511148073</v>
          </cell>
          <cell r="C74" t="str">
            <v>FX PROD</v>
          </cell>
          <cell r="D74" t="str">
            <v>TRAILFX</v>
          </cell>
          <cell r="E74" t="str">
            <v>GLOBAL</v>
          </cell>
          <cell r="F74" t="str">
            <v>T83</v>
          </cell>
          <cell r="G74" t="str">
            <v>W</v>
          </cell>
          <cell r="H74" t="str">
            <v>T83W</v>
          </cell>
          <cell r="I74" t="str">
            <v>WINBO-DONGJIAN AUTOMOTIVE TECHNOLOGY CO., LTD.</v>
          </cell>
          <cell r="J74" t="str">
            <v>GRILLE GUARD BLK</v>
          </cell>
          <cell r="K74" t="str">
            <v>EACH</v>
          </cell>
          <cell r="L74">
            <v>1</v>
          </cell>
          <cell r="M74" t="str">
            <v>880268107075</v>
          </cell>
          <cell r="N74" t="str">
            <v>ACTIVE</v>
          </cell>
          <cell r="O74" t="str">
            <v>N.A</v>
          </cell>
          <cell r="P74" t="str">
            <v>GRILL GUARD</v>
          </cell>
          <cell r="Q74">
            <v>143.33000000000001</v>
          </cell>
          <cell r="R74">
            <v>621.29</v>
          </cell>
          <cell r="S74">
            <v>539</v>
          </cell>
          <cell r="T74">
            <v>0.73408163265306114</v>
          </cell>
          <cell r="U74"/>
          <cell r="V74">
            <v>85.04</v>
          </cell>
          <cell r="W74">
            <v>38.19</v>
          </cell>
          <cell r="X74">
            <v>24.41</v>
          </cell>
          <cell r="Y74">
            <v>73.92</v>
          </cell>
        </row>
        <row r="75">
          <cell r="A75">
            <v>1520251101</v>
          </cell>
          <cell r="B75" t="str">
            <v>T831520251101</v>
          </cell>
          <cell r="C75" t="str">
            <v>FX PROD</v>
          </cell>
          <cell r="D75" t="str">
            <v>TRAILFX</v>
          </cell>
          <cell r="E75" t="str">
            <v>GLOBAL</v>
          </cell>
          <cell r="F75" t="str">
            <v>T83</v>
          </cell>
          <cell r="G75" t="str">
            <v>W</v>
          </cell>
          <cell r="H75" t="str">
            <v>T83W</v>
          </cell>
          <cell r="I75" t="str">
            <v>WINBO-DONGJIAN AUTOMOTIVE TECHNOLOGY CO., LTD.</v>
          </cell>
          <cell r="J75" t="str">
            <v>RAM 2500/3500 PSS GG</v>
          </cell>
          <cell r="K75" t="str">
            <v>EACH</v>
          </cell>
          <cell r="L75">
            <v>1</v>
          </cell>
          <cell r="M75" t="str">
            <v>880268103992</v>
          </cell>
          <cell r="N75" t="str">
            <v>ACTIVE</v>
          </cell>
          <cell r="O75" t="str">
            <v>N.A</v>
          </cell>
          <cell r="P75" t="str">
            <v>GRILL GUARD</v>
          </cell>
          <cell r="Q75">
            <v>331.26</v>
          </cell>
          <cell r="R75">
            <v>1081.1300000000001</v>
          </cell>
          <cell r="S75">
            <v>1001</v>
          </cell>
          <cell r="T75">
            <v>0.66907092907092913</v>
          </cell>
          <cell r="U75"/>
          <cell r="V75">
            <v>70.87</v>
          </cell>
          <cell r="W75">
            <v>33.47</v>
          </cell>
          <cell r="X75">
            <v>19.690000000000001</v>
          </cell>
          <cell r="Y75">
            <v>69.959999999999994</v>
          </cell>
        </row>
        <row r="76">
          <cell r="A76">
            <v>1530344111</v>
          </cell>
          <cell r="B76" t="str">
            <v>T831530344111</v>
          </cell>
          <cell r="C76" t="str">
            <v>FX PROD</v>
          </cell>
          <cell r="D76" t="str">
            <v>TRAILFX</v>
          </cell>
          <cell r="E76" t="str">
            <v>GLOBAL</v>
          </cell>
          <cell r="F76" t="str">
            <v>T83</v>
          </cell>
          <cell r="G76" t="str">
            <v>W</v>
          </cell>
          <cell r="H76" t="str">
            <v>T83W</v>
          </cell>
          <cell r="I76" t="str">
            <v>WINBO-DONGJIAN AUTOMOTIVE TECHNOLOGY CO., LTD.</v>
          </cell>
          <cell r="J76" t="str">
            <v>FORD SD PSS GRILLE GUARD</v>
          </cell>
          <cell r="K76" t="str">
            <v>EACH</v>
          </cell>
          <cell r="L76">
            <v>1</v>
          </cell>
          <cell r="M76" t="str">
            <v>880268104449</v>
          </cell>
          <cell r="N76" t="str">
            <v>ACTIVE</v>
          </cell>
          <cell r="O76" t="str">
            <v>N.A</v>
          </cell>
          <cell r="P76" t="str">
            <v>GRILL GUARD</v>
          </cell>
          <cell r="Q76">
            <v>331.26</v>
          </cell>
          <cell r="R76">
            <v>1081.1300000000001</v>
          </cell>
          <cell r="S76">
            <v>1001</v>
          </cell>
          <cell r="T76">
            <v>0.66907092907092913</v>
          </cell>
          <cell r="U76"/>
          <cell r="V76">
            <v>90.56</v>
          </cell>
          <cell r="W76">
            <v>37.799999999999997</v>
          </cell>
          <cell r="X76">
            <v>27.17</v>
          </cell>
          <cell r="Y76">
            <v>70.400000000000006</v>
          </cell>
        </row>
        <row r="77">
          <cell r="A77">
            <v>1530344113</v>
          </cell>
          <cell r="B77" t="str">
            <v>T831530344113</v>
          </cell>
          <cell r="C77" t="str">
            <v>FX PROD</v>
          </cell>
          <cell r="D77" t="str">
            <v>TRAILFX</v>
          </cell>
          <cell r="E77" t="str">
            <v>GLOBAL</v>
          </cell>
          <cell r="F77" t="str">
            <v>T83</v>
          </cell>
          <cell r="G77" t="str">
            <v>W</v>
          </cell>
          <cell r="H77" t="str">
            <v>T83W</v>
          </cell>
          <cell r="I77" t="str">
            <v>WINBO-DONGJIAN AUTOMOTIVE TECHNOLOGY CO., LTD.</v>
          </cell>
          <cell r="J77" t="str">
            <v>FORD SD BLACK GRILL GUARD</v>
          </cell>
          <cell r="K77" t="str">
            <v>EACH</v>
          </cell>
          <cell r="L77">
            <v>1</v>
          </cell>
          <cell r="M77" t="str">
            <v>880268104456</v>
          </cell>
          <cell r="N77" t="str">
            <v>ACTIVE</v>
          </cell>
          <cell r="O77" t="str">
            <v>N.A</v>
          </cell>
          <cell r="P77" t="str">
            <v>GRILL GUARD</v>
          </cell>
          <cell r="Q77">
            <v>143.33000000000001</v>
          </cell>
          <cell r="R77">
            <v>621.29</v>
          </cell>
          <cell r="S77">
            <v>539</v>
          </cell>
          <cell r="T77">
            <v>0.73408163265306114</v>
          </cell>
          <cell r="U77"/>
          <cell r="V77">
            <v>90.56</v>
          </cell>
          <cell r="W77">
            <v>37.799999999999997</v>
          </cell>
          <cell r="X77">
            <v>27.17</v>
          </cell>
          <cell r="Y77">
            <v>74.8</v>
          </cell>
        </row>
        <row r="78">
          <cell r="A78">
            <v>1540408001</v>
          </cell>
          <cell r="B78" t="str">
            <v>T831540408001</v>
          </cell>
          <cell r="C78" t="str">
            <v>FX PROD</v>
          </cell>
          <cell r="D78" t="str">
            <v>TRAILFX</v>
          </cell>
          <cell r="E78" t="str">
            <v>GLOBAL</v>
          </cell>
          <cell r="F78" t="str">
            <v>T83</v>
          </cell>
          <cell r="G78" t="str">
            <v>W</v>
          </cell>
          <cell r="H78" t="str">
            <v>T83W</v>
          </cell>
          <cell r="I78" t="str">
            <v>WINBO-DONGJIAN AUTOMOTIVE TECHNOLOGY CO., LTD.</v>
          </cell>
          <cell r="J78" t="str">
            <v>XTERRA PSS GRILLE GUARD</v>
          </cell>
          <cell r="K78" t="str">
            <v>EACH</v>
          </cell>
          <cell r="L78">
            <v>1</v>
          </cell>
          <cell r="M78" t="str">
            <v>NOT REQUIRED</v>
          </cell>
          <cell r="N78" t="str">
            <v>SUPERSEDED</v>
          </cell>
          <cell r="O78" t="str">
            <v>T831540417981</v>
          </cell>
          <cell r="P78" t="str">
            <v>GRILL GUARD</v>
          </cell>
          <cell r="Q78">
            <v>281.25</v>
          </cell>
          <cell r="R78">
            <v>609.42999999999995</v>
          </cell>
          <cell r="S78"/>
          <cell r="T78"/>
          <cell r="U78"/>
          <cell r="V78">
            <v>70</v>
          </cell>
          <cell r="W78">
            <v>33</v>
          </cell>
          <cell r="X78">
            <v>19</v>
          </cell>
          <cell r="Y78">
            <v>70</v>
          </cell>
        </row>
        <row r="79">
          <cell r="A79">
            <v>2599123103</v>
          </cell>
          <cell r="B79" t="str">
            <v>T832599123103</v>
          </cell>
          <cell r="C79" t="str">
            <v>FX PROD</v>
          </cell>
          <cell r="D79" t="str">
            <v>TRAILFX</v>
          </cell>
          <cell r="E79" t="str">
            <v>GLOBAL</v>
          </cell>
          <cell r="F79" t="str">
            <v>T83</v>
          </cell>
          <cell r="G79" t="str">
            <v>W</v>
          </cell>
          <cell r="H79" t="str">
            <v>T83W</v>
          </cell>
          <cell r="I79" t="str">
            <v>WINBO-DONGJIAN AUTOMOTIVE TECHNOLOGY CO., LTD.</v>
          </cell>
          <cell r="J79" t="str">
            <v>UNIV SIDE LOAD LADDR RACK</v>
          </cell>
          <cell r="K79" t="str">
            <v>EACH</v>
          </cell>
          <cell r="L79">
            <v>1</v>
          </cell>
          <cell r="M79" t="str">
            <v>880268104753</v>
          </cell>
          <cell r="N79" t="str">
            <v>ACTIVE</v>
          </cell>
          <cell r="O79" t="str">
            <v>N.A</v>
          </cell>
          <cell r="P79" t="str">
            <v>LADDER RACK</v>
          </cell>
          <cell r="Q79">
            <v>79.91</v>
          </cell>
          <cell r="R79">
            <v>210.32</v>
          </cell>
          <cell r="S79">
            <v>205</v>
          </cell>
          <cell r="T79">
            <v>0.6101951219512195</v>
          </cell>
          <cell r="U79"/>
          <cell r="V79">
            <v>64.180000000000007</v>
          </cell>
          <cell r="W79">
            <v>10.24</v>
          </cell>
          <cell r="X79">
            <v>5.71</v>
          </cell>
          <cell r="Y79">
            <v>68.59</v>
          </cell>
        </row>
        <row r="80">
          <cell r="A80">
            <v>2720229103</v>
          </cell>
          <cell r="B80" t="str">
            <v>T832720229103</v>
          </cell>
          <cell r="C80" t="str">
            <v>FX PROD</v>
          </cell>
          <cell r="D80" t="str">
            <v>TRAILFX</v>
          </cell>
          <cell r="E80" t="str">
            <v>GLOBAL</v>
          </cell>
          <cell r="F80" t="str">
            <v>T83</v>
          </cell>
          <cell r="G80" t="str">
            <v>W</v>
          </cell>
          <cell r="H80" t="str">
            <v>T83W</v>
          </cell>
          <cell r="I80" t="str">
            <v>WINBO-DONGJIAN AUTOMOTIVE TECHNOLOGY CO., LTD.</v>
          </cell>
          <cell r="J80" t="str">
            <v>RAM2500/3500 BLK EX HD GG</v>
          </cell>
          <cell r="K80" t="str">
            <v>EACH</v>
          </cell>
          <cell r="L80">
            <v>1</v>
          </cell>
          <cell r="M80" t="str">
            <v>880268104784</v>
          </cell>
          <cell r="N80" t="str">
            <v>ACTIVE</v>
          </cell>
          <cell r="O80" t="str">
            <v>N.A</v>
          </cell>
          <cell r="P80" t="str">
            <v>GRILL GUARD</v>
          </cell>
          <cell r="Q80">
            <v>201.33</v>
          </cell>
          <cell r="R80">
            <v>814.11</v>
          </cell>
          <cell r="S80">
            <v>794</v>
          </cell>
          <cell r="T80">
            <v>0.74643576826196467</v>
          </cell>
          <cell r="U80"/>
          <cell r="V80">
            <v>87.41</v>
          </cell>
          <cell r="W80">
            <v>34.65</v>
          </cell>
          <cell r="X80">
            <v>31.5</v>
          </cell>
          <cell r="Y80">
            <v>93.5</v>
          </cell>
        </row>
        <row r="81">
          <cell r="A81">
            <v>2730303053</v>
          </cell>
          <cell r="B81" t="str">
            <v>T832730303053</v>
          </cell>
          <cell r="C81" t="str">
            <v>FX PROD</v>
          </cell>
          <cell r="D81" t="str">
            <v>TRAILFX</v>
          </cell>
          <cell r="E81" t="str">
            <v>GLOBAL</v>
          </cell>
          <cell r="F81" t="str">
            <v>T83</v>
          </cell>
          <cell r="G81" t="str">
            <v>W</v>
          </cell>
          <cell r="H81" t="str">
            <v>T83W</v>
          </cell>
          <cell r="I81" t="str">
            <v>WINBO-DONGJIAN AUTOMOTIVE TECHNOLOGY CO., LTD.</v>
          </cell>
          <cell r="J81" t="str">
            <v>FORD F150 - EXGG</v>
          </cell>
          <cell r="K81" t="str">
            <v>EACH</v>
          </cell>
          <cell r="L81">
            <v>1</v>
          </cell>
          <cell r="M81" t="str">
            <v>880268105057</v>
          </cell>
          <cell r="N81" t="str">
            <v>ACTIVE</v>
          </cell>
          <cell r="O81" t="str">
            <v>N.A</v>
          </cell>
          <cell r="P81" t="str">
            <v>GRILL GUARD</v>
          </cell>
          <cell r="Q81">
            <v>201.33</v>
          </cell>
          <cell r="R81">
            <v>814.11</v>
          </cell>
          <cell r="S81">
            <v>794</v>
          </cell>
          <cell r="T81">
            <v>0.74643576826196467</v>
          </cell>
          <cell r="U81"/>
          <cell r="V81">
            <v>82.68</v>
          </cell>
          <cell r="W81">
            <v>36.229999999999997</v>
          </cell>
          <cell r="X81">
            <v>29.53</v>
          </cell>
          <cell r="Y81">
            <v>95.92</v>
          </cell>
        </row>
        <row r="82">
          <cell r="A82">
            <v>2730315093</v>
          </cell>
          <cell r="B82" t="str">
            <v>T832730315093</v>
          </cell>
          <cell r="C82" t="str">
            <v>FX PROD</v>
          </cell>
          <cell r="D82" t="str">
            <v>TRAILFX</v>
          </cell>
          <cell r="E82" t="str">
            <v>GLOBAL</v>
          </cell>
          <cell r="F82" t="str">
            <v>T83</v>
          </cell>
          <cell r="G82" t="str">
            <v>W</v>
          </cell>
          <cell r="H82" t="str">
            <v>T83W</v>
          </cell>
          <cell r="I82" t="str">
            <v>WINBO-DONGJIAN AUTOMOTIVE TECHNOLOGY CO., LTD.</v>
          </cell>
          <cell r="J82" t="str">
            <v>HD GG F150 FITS ECOBOOST</v>
          </cell>
          <cell r="K82" t="str">
            <v>EACH</v>
          </cell>
          <cell r="L82">
            <v>1</v>
          </cell>
          <cell r="M82" t="str">
            <v>880268107259</v>
          </cell>
          <cell r="N82" t="str">
            <v>ACTIVE</v>
          </cell>
          <cell r="O82" t="str">
            <v>N.A</v>
          </cell>
          <cell r="P82" t="str">
            <v>GRILL GUARD</v>
          </cell>
          <cell r="Q82">
            <v>201.33</v>
          </cell>
          <cell r="R82">
            <v>814.11</v>
          </cell>
          <cell r="S82">
            <v>794</v>
          </cell>
          <cell r="T82">
            <v>0.74643576826196467</v>
          </cell>
          <cell r="U82"/>
          <cell r="V82">
            <v>80.709999999999994</v>
          </cell>
          <cell r="W82">
            <v>34.65</v>
          </cell>
          <cell r="X82">
            <v>29.53</v>
          </cell>
          <cell r="Y82">
            <v>110.44</v>
          </cell>
        </row>
        <row r="83">
          <cell r="A83" t="str">
            <v>1399125XX3</v>
          </cell>
          <cell r="B83" t="str">
            <v>T831399125XX3</v>
          </cell>
          <cell r="C83" t="str">
            <v>FX PROD</v>
          </cell>
          <cell r="D83" t="str">
            <v>TRAILFX</v>
          </cell>
          <cell r="E83" t="str">
            <v>GLOBAL</v>
          </cell>
          <cell r="F83" t="str">
            <v>T83</v>
          </cell>
          <cell r="G83" t="str">
            <v>W</v>
          </cell>
          <cell r="H83" t="str">
            <v>T83W</v>
          </cell>
          <cell r="I83" t="str">
            <v>WINBO-DONGJIAN AUTOMOTIVE TECHNOLOGY CO., LTD.</v>
          </cell>
          <cell r="J83" t="str">
            <v>BULL BAR LICENSE PLATE BRACKET</v>
          </cell>
          <cell r="K83" t="str">
            <v>EACH</v>
          </cell>
          <cell r="L83">
            <v>1</v>
          </cell>
          <cell r="M83" t="str">
            <v>880268107198</v>
          </cell>
          <cell r="N83" t="str">
            <v>ACTIVE</v>
          </cell>
          <cell r="O83" t="str">
            <v>N.A</v>
          </cell>
          <cell r="P83" t="str">
            <v>BULL BAR</v>
          </cell>
          <cell r="Q83">
            <v>3.77</v>
          </cell>
          <cell r="R83">
            <v>24.66</v>
          </cell>
          <cell r="S83">
            <v>26</v>
          </cell>
          <cell r="T83">
            <v>0.85499999999999998</v>
          </cell>
          <cell r="U83"/>
          <cell r="V83">
            <v>9.06</v>
          </cell>
          <cell r="W83">
            <v>3.15</v>
          </cell>
          <cell r="X83">
            <v>2.33</v>
          </cell>
          <cell r="Y83">
            <v>1.1100000000000001</v>
          </cell>
        </row>
        <row r="84">
          <cell r="A84" t="str">
            <v>A0003S</v>
          </cell>
          <cell r="B84" t="str">
            <v>T83A0003S</v>
          </cell>
          <cell r="C84" t="str">
            <v>FX PROD</v>
          </cell>
          <cell r="D84" t="str">
            <v>TRAILFX</v>
          </cell>
          <cell r="E84" t="str">
            <v>GLOBAL</v>
          </cell>
          <cell r="F84" t="str">
            <v>T83</v>
          </cell>
          <cell r="G84" t="str">
            <v>W</v>
          </cell>
          <cell r="H84" t="str">
            <v>T83W</v>
          </cell>
          <cell r="I84" t="str">
            <v>WINBO-DONGJIAN AUTOMOTIVE TECHNOLOGY CO., LTD.</v>
          </cell>
          <cell r="J84" t="str">
            <v>3" NERF BAR PSS</v>
          </cell>
          <cell r="K84" t="str">
            <v>EACH</v>
          </cell>
          <cell r="L84">
            <v>1</v>
          </cell>
          <cell r="M84" t="str">
            <v>880268109987</v>
          </cell>
          <cell r="N84" t="str">
            <v>ACTIVE</v>
          </cell>
          <cell r="O84" t="str">
            <v>N.A</v>
          </cell>
          <cell r="P84" t="str">
            <v>NERF BAR ROUND 3"</v>
          </cell>
          <cell r="Q84">
            <v>106.98</v>
          </cell>
          <cell r="R84">
            <v>409.99</v>
          </cell>
          <cell r="S84">
            <v>359</v>
          </cell>
          <cell r="T84">
            <v>0.70200557103064065</v>
          </cell>
          <cell r="U84"/>
          <cell r="V84">
            <v>69.3</v>
          </cell>
          <cell r="W84">
            <v>15.75</v>
          </cell>
          <cell r="X84">
            <v>5.12</v>
          </cell>
          <cell r="Y84">
            <v>43.56</v>
          </cell>
        </row>
        <row r="85">
          <cell r="A85" t="str">
            <v>A0004B</v>
          </cell>
          <cell r="B85" t="str">
            <v>T83A0004B</v>
          </cell>
          <cell r="C85" t="str">
            <v>FX PROD</v>
          </cell>
          <cell r="D85" t="str">
            <v>TRAILFX</v>
          </cell>
          <cell r="E85" t="str">
            <v>GLOBAL</v>
          </cell>
          <cell r="F85" t="str">
            <v>T83</v>
          </cell>
          <cell r="G85" t="str">
            <v>W</v>
          </cell>
          <cell r="H85" t="str">
            <v>T83W</v>
          </cell>
          <cell r="I85" t="str">
            <v>WINBO-DONGJIAN AUTOMOTIVE TECHNOLOGY CO., LTD.</v>
          </cell>
          <cell r="J85" t="str">
            <v>3" NERF BAR BLACK</v>
          </cell>
          <cell r="K85" t="str">
            <v>EACH</v>
          </cell>
          <cell r="L85">
            <v>1</v>
          </cell>
          <cell r="M85" t="str">
            <v>880268110594</v>
          </cell>
          <cell r="N85" t="str">
            <v>ACTIVE</v>
          </cell>
          <cell r="O85" t="str">
            <v>N.A</v>
          </cell>
          <cell r="P85" t="str">
            <v>NERF BAR ROUND 3"</v>
          </cell>
          <cell r="Q85">
            <v>71.55</v>
          </cell>
          <cell r="R85">
            <v>387.48</v>
          </cell>
          <cell r="S85">
            <v>342</v>
          </cell>
          <cell r="T85">
            <v>0.79078947368421049</v>
          </cell>
          <cell r="U85"/>
          <cell r="V85">
            <v>70.87</v>
          </cell>
          <cell r="W85">
            <v>10.24</v>
          </cell>
          <cell r="X85">
            <v>7.49</v>
          </cell>
          <cell r="Y85">
            <v>40.26</v>
          </cell>
        </row>
        <row r="86">
          <cell r="A86" t="str">
            <v>A0005B</v>
          </cell>
          <cell r="B86" t="str">
            <v>T83A0005B</v>
          </cell>
          <cell r="C86" t="str">
            <v>FX PROD</v>
          </cell>
          <cell r="D86" t="str">
            <v>TRAILFX</v>
          </cell>
          <cell r="E86" t="str">
            <v>GLOBAL</v>
          </cell>
          <cell r="F86" t="str">
            <v>T83</v>
          </cell>
          <cell r="G86" t="str">
            <v>W</v>
          </cell>
          <cell r="H86" t="str">
            <v>T83W</v>
          </cell>
          <cell r="I86" t="str">
            <v>WINBO-DONGJIAN AUTOMOTIVE TECHNOLOGY CO., LTD.</v>
          </cell>
          <cell r="J86" t="str">
            <v>3" NERF BAR BLACK</v>
          </cell>
          <cell r="K86" t="str">
            <v>EACH</v>
          </cell>
          <cell r="L86">
            <v>1</v>
          </cell>
          <cell r="M86" t="str">
            <v>880268111133</v>
          </cell>
          <cell r="N86" t="str">
            <v>ACTIVE</v>
          </cell>
          <cell r="O86" t="str">
            <v>N.A</v>
          </cell>
          <cell r="P86" t="str">
            <v>NERF BAR ROUND 3"</v>
          </cell>
          <cell r="Q86">
            <v>71.55</v>
          </cell>
          <cell r="R86">
            <v>387.48</v>
          </cell>
          <cell r="S86">
            <v>342</v>
          </cell>
          <cell r="T86">
            <v>0.79078947368421049</v>
          </cell>
          <cell r="U86"/>
          <cell r="V86">
            <v>86.23</v>
          </cell>
          <cell r="W86">
            <v>10.63</v>
          </cell>
          <cell r="X86">
            <v>7.49</v>
          </cell>
          <cell r="Y86">
            <v>44</v>
          </cell>
        </row>
        <row r="87">
          <cell r="A87" t="str">
            <v>A0005S</v>
          </cell>
          <cell r="B87" t="str">
            <v>T83A0005S</v>
          </cell>
          <cell r="C87" t="str">
            <v>FX PROD</v>
          </cell>
          <cell r="D87" t="str">
            <v>TRAILFX</v>
          </cell>
          <cell r="E87" t="str">
            <v>GLOBAL</v>
          </cell>
          <cell r="F87" t="str">
            <v>T83</v>
          </cell>
          <cell r="G87" t="str">
            <v>W</v>
          </cell>
          <cell r="H87" t="str">
            <v>T83W</v>
          </cell>
          <cell r="I87" t="str">
            <v>WINBO-DONGJIAN AUTOMOTIVE TECHNOLOGY CO., LTD.</v>
          </cell>
          <cell r="J87" t="str">
            <v>3" NERF BAR PSS</v>
          </cell>
          <cell r="K87" t="str">
            <v>EACH</v>
          </cell>
          <cell r="L87">
            <v>1</v>
          </cell>
          <cell r="M87" t="str">
            <v>880268111096</v>
          </cell>
          <cell r="N87" t="str">
            <v>ACTIVE</v>
          </cell>
          <cell r="O87" t="str">
            <v>N.A</v>
          </cell>
          <cell r="P87" t="str">
            <v>NERF BAR ROUND 3"</v>
          </cell>
          <cell r="Q87">
            <v>106.98</v>
          </cell>
          <cell r="R87">
            <v>409.99</v>
          </cell>
          <cell r="S87">
            <v>359</v>
          </cell>
          <cell r="T87">
            <v>0.70200557103064065</v>
          </cell>
          <cell r="U87"/>
          <cell r="V87">
            <v>86.23</v>
          </cell>
          <cell r="W87">
            <v>10.63</v>
          </cell>
          <cell r="X87">
            <v>7.49</v>
          </cell>
          <cell r="Y87">
            <v>38.06</v>
          </cell>
        </row>
        <row r="88">
          <cell r="A88" t="str">
            <v>A0006B</v>
          </cell>
          <cell r="B88" t="str">
            <v>T83A0006B</v>
          </cell>
          <cell r="C88" t="str">
            <v>FX PROD</v>
          </cell>
          <cell r="D88" t="str">
            <v>TRAILFX</v>
          </cell>
          <cell r="E88" t="str">
            <v>GLOBAL</v>
          </cell>
          <cell r="F88" t="str">
            <v>T83</v>
          </cell>
          <cell r="G88" t="str">
            <v>W</v>
          </cell>
          <cell r="H88" t="str">
            <v>T83W</v>
          </cell>
          <cell r="I88" t="str">
            <v>WINBO-DONGJIAN AUTOMOTIVE TECHNOLOGY CO., LTD.</v>
          </cell>
          <cell r="J88" t="str">
            <v>3" NERF BAR BLACK</v>
          </cell>
          <cell r="K88" t="str">
            <v>EACH</v>
          </cell>
          <cell r="L88">
            <v>1</v>
          </cell>
          <cell r="M88" t="str">
            <v>880268111140</v>
          </cell>
          <cell r="N88" t="str">
            <v>ACTIVE</v>
          </cell>
          <cell r="O88" t="str">
            <v>N.A</v>
          </cell>
          <cell r="P88" t="str">
            <v>NERF BAR ROUND 3"</v>
          </cell>
          <cell r="Q88">
            <v>69.64</v>
          </cell>
          <cell r="R88">
            <v>375.17</v>
          </cell>
          <cell r="S88">
            <v>332</v>
          </cell>
          <cell r="T88">
            <v>0.79024096385542175</v>
          </cell>
          <cell r="U88"/>
          <cell r="V88">
            <v>75.989999999999995</v>
          </cell>
          <cell r="W88">
            <v>10.63</v>
          </cell>
          <cell r="X88">
            <v>7.49</v>
          </cell>
          <cell r="Y88">
            <v>39.47</v>
          </cell>
        </row>
        <row r="89">
          <cell r="A89" t="str">
            <v>A0006S</v>
          </cell>
          <cell r="B89" t="str">
            <v>T83A0006S</v>
          </cell>
          <cell r="C89" t="str">
            <v>FX PROD</v>
          </cell>
          <cell r="D89" t="str">
            <v>TRAILFX</v>
          </cell>
          <cell r="E89" t="str">
            <v>GLOBAL</v>
          </cell>
          <cell r="F89" t="str">
            <v>T83</v>
          </cell>
          <cell r="G89" t="str">
            <v>W</v>
          </cell>
          <cell r="H89" t="str">
            <v>T83W</v>
          </cell>
          <cell r="I89" t="str">
            <v>WINBO-DONGJIAN AUTOMOTIVE TECHNOLOGY CO., LTD.</v>
          </cell>
          <cell r="J89" t="str">
            <v>3" NERF BAR PSS</v>
          </cell>
          <cell r="K89" t="str">
            <v>EACH</v>
          </cell>
          <cell r="L89">
            <v>1</v>
          </cell>
          <cell r="M89" t="str">
            <v>880268111102</v>
          </cell>
          <cell r="N89" t="str">
            <v>ACTIVE</v>
          </cell>
          <cell r="O89" t="str">
            <v>N.A</v>
          </cell>
          <cell r="P89" t="str">
            <v>NERF BAR ROUND 3"</v>
          </cell>
          <cell r="Q89">
            <v>104.66</v>
          </cell>
          <cell r="R89">
            <v>394.62</v>
          </cell>
          <cell r="S89">
            <v>331</v>
          </cell>
          <cell r="T89">
            <v>0.6838066465256798</v>
          </cell>
          <cell r="U89"/>
          <cell r="V89">
            <v>75.989999999999995</v>
          </cell>
          <cell r="W89">
            <v>10.63</v>
          </cell>
          <cell r="X89">
            <v>7.49</v>
          </cell>
          <cell r="Y89">
            <v>34.76</v>
          </cell>
        </row>
        <row r="90">
          <cell r="A90" t="str">
            <v>A0007B</v>
          </cell>
          <cell r="B90" t="str">
            <v>T83A0007B</v>
          </cell>
          <cell r="C90" t="str">
            <v>FX PROD</v>
          </cell>
          <cell r="D90" t="str">
            <v>TRAILFX</v>
          </cell>
          <cell r="E90" t="str">
            <v>GLOBAL</v>
          </cell>
          <cell r="F90" t="str">
            <v>T83</v>
          </cell>
          <cell r="G90" t="str">
            <v>W</v>
          </cell>
          <cell r="H90" t="str">
            <v>T83W</v>
          </cell>
          <cell r="I90" t="str">
            <v>WINBO-DONGJIAN AUTOMOTIVE TECHNOLOGY CO., LTD.</v>
          </cell>
          <cell r="J90" t="str">
            <v>3" NERF BAR BLACK</v>
          </cell>
          <cell r="K90" t="str">
            <v>EACH</v>
          </cell>
          <cell r="L90">
            <v>1</v>
          </cell>
          <cell r="M90" t="str">
            <v>880268111157</v>
          </cell>
          <cell r="N90" t="str">
            <v>ACTIVE</v>
          </cell>
          <cell r="O90" t="str">
            <v>N.A</v>
          </cell>
          <cell r="P90" t="str">
            <v>NERF BAR ROUND 3"</v>
          </cell>
          <cell r="Q90">
            <v>71.55</v>
          </cell>
          <cell r="R90">
            <v>387.48</v>
          </cell>
          <cell r="S90">
            <v>342</v>
          </cell>
          <cell r="T90">
            <v>0.79078947368421049</v>
          </cell>
          <cell r="U90"/>
          <cell r="V90">
            <v>89.77</v>
          </cell>
          <cell r="W90">
            <v>9.85</v>
          </cell>
          <cell r="X90">
            <v>7.49</v>
          </cell>
          <cell r="Y90">
            <v>48.62</v>
          </cell>
        </row>
        <row r="91">
          <cell r="A91" t="str">
            <v>A0007S</v>
          </cell>
          <cell r="B91" t="str">
            <v>T83A0007S</v>
          </cell>
          <cell r="C91" t="str">
            <v>FX PROD</v>
          </cell>
          <cell r="D91" t="str">
            <v>TRAILFX</v>
          </cell>
          <cell r="E91" t="str">
            <v>GLOBAL</v>
          </cell>
          <cell r="F91" t="str">
            <v>T83</v>
          </cell>
          <cell r="G91" t="str">
            <v>W</v>
          </cell>
          <cell r="H91" t="str">
            <v>T83W</v>
          </cell>
          <cell r="I91" t="str">
            <v>WINBO-DONGJIAN AUTOMOTIVE TECHNOLOGY CO., LTD.</v>
          </cell>
          <cell r="J91" t="str">
            <v>3" NERF BAR PSS</v>
          </cell>
          <cell r="K91" t="str">
            <v>EACH</v>
          </cell>
          <cell r="L91">
            <v>1</v>
          </cell>
          <cell r="M91" t="str">
            <v>880268111119</v>
          </cell>
          <cell r="N91" t="str">
            <v>ACTIVE</v>
          </cell>
          <cell r="O91" t="str">
            <v>N.A</v>
          </cell>
          <cell r="P91" t="str">
            <v>NERF BAR ROUND 3"</v>
          </cell>
          <cell r="Q91">
            <v>106.98</v>
          </cell>
          <cell r="R91">
            <v>409.99</v>
          </cell>
          <cell r="S91">
            <v>359</v>
          </cell>
          <cell r="T91">
            <v>0.70200557103064065</v>
          </cell>
          <cell r="U91"/>
          <cell r="V91">
            <v>89.77</v>
          </cell>
          <cell r="W91">
            <v>9.85</v>
          </cell>
          <cell r="X91">
            <v>7.49</v>
          </cell>
          <cell r="Y91">
            <v>44.22</v>
          </cell>
        </row>
        <row r="92">
          <cell r="A92" t="str">
            <v>A0008S</v>
          </cell>
          <cell r="B92" t="str">
            <v>T83A0008S</v>
          </cell>
          <cell r="C92" t="str">
            <v>FX PROD</v>
          </cell>
          <cell r="D92" t="str">
            <v>TRAILFX</v>
          </cell>
          <cell r="E92" t="str">
            <v>GLOBAL</v>
          </cell>
          <cell r="F92" t="str">
            <v>T83</v>
          </cell>
          <cell r="G92" t="str">
            <v>W</v>
          </cell>
          <cell r="H92" t="str">
            <v>T83W</v>
          </cell>
          <cell r="I92" t="str">
            <v>WINBO-DONGJIAN AUTOMOTIVE TECHNOLOGY CO., LTD.</v>
          </cell>
          <cell r="J92" t="str">
            <v>3" NERF BAR PSS</v>
          </cell>
          <cell r="K92" t="str">
            <v>EACH</v>
          </cell>
          <cell r="L92">
            <v>1</v>
          </cell>
          <cell r="M92" t="str">
            <v>880268111126</v>
          </cell>
          <cell r="N92" t="str">
            <v>ACTIVE</v>
          </cell>
          <cell r="O92" t="str">
            <v>N.A</v>
          </cell>
          <cell r="P92" t="str">
            <v>NERF BAR ROUND 3"</v>
          </cell>
          <cell r="Q92">
            <v>104.66</v>
          </cell>
          <cell r="R92">
            <v>394.62</v>
          </cell>
          <cell r="S92">
            <v>331</v>
          </cell>
          <cell r="T92">
            <v>0.6838066465256798</v>
          </cell>
          <cell r="U92"/>
          <cell r="V92">
            <v>79.930000000000007</v>
          </cell>
          <cell r="W92">
            <v>10.63</v>
          </cell>
          <cell r="X92">
            <v>7.88</v>
          </cell>
          <cell r="Y92">
            <v>56.1</v>
          </cell>
        </row>
        <row r="93">
          <cell r="A93" t="str">
            <v>A0023B</v>
          </cell>
          <cell r="B93" t="str">
            <v>T83A0023B</v>
          </cell>
          <cell r="C93" t="str">
            <v>FX PROD</v>
          </cell>
          <cell r="D93" t="str">
            <v>TRAILFX</v>
          </cell>
          <cell r="E93" t="str">
            <v>GLOBAL</v>
          </cell>
          <cell r="F93" t="str">
            <v>T83</v>
          </cell>
          <cell r="G93" t="str">
            <v>W</v>
          </cell>
          <cell r="H93" t="str">
            <v>T83W</v>
          </cell>
          <cell r="I93" t="str">
            <v>WINBO-DONGJIAN AUTOMOTIVE TECHNOLOGY CO., LTD.</v>
          </cell>
          <cell r="J93" t="str">
            <v>3" NERF BAR BLACK</v>
          </cell>
          <cell r="K93" t="str">
            <v>EACH</v>
          </cell>
          <cell r="L93">
            <v>1</v>
          </cell>
          <cell r="M93" t="str">
            <v>880268119924</v>
          </cell>
          <cell r="N93" t="str">
            <v>ACTIVE</v>
          </cell>
          <cell r="O93" t="str">
            <v>N.A</v>
          </cell>
          <cell r="P93" t="str">
            <v>NERF BAR ROUND 3"</v>
          </cell>
          <cell r="Q93">
            <v>69.64</v>
          </cell>
          <cell r="R93">
            <v>375.17</v>
          </cell>
          <cell r="S93">
            <v>332</v>
          </cell>
          <cell r="T93">
            <v>0.79024096385542175</v>
          </cell>
          <cell r="U93"/>
          <cell r="V93">
            <v>75.2</v>
          </cell>
          <cell r="W93">
            <v>11.42</v>
          </cell>
          <cell r="X93">
            <v>7.49</v>
          </cell>
          <cell r="Y93">
            <v>57.64</v>
          </cell>
        </row>
        <row r="94">
          <cell r="A94" t="str">
            <v>A0023S</v>
          </cell>
          <cell r="B94" t="str">
            <v>T83A0023S</v>
          </cell>
          <cell r="C94" t="str">
            <v>FX PROD</v>
          </cell>
          <cell r="D94" t="str">
            <v>TRAILFX</v>
          </cell>
          <cell r="E94" t="str">
            <v>GLOBAL</v>
          </cell>
          <cell r="F94" t="str">
            <v>T83</v>
          </cell>
          <cell r="G94" t="str">
            <v>W</v>
          </cell>
          <cell r="H94" t="str">
            <v>T83W</v>
          </cell>
          <cell r="I94" t="str">
            <v>WINBO-DONGJIAN AUTOMOTIVE TECHNOLOGY CO., LTD.</v>
          </cell>
          <cell r="J94" t="str">
            <v>3" NERF BAR PSS</v>
          </cell>
          <cell r="K94" t="str">
            <v>EACH</v>
          </cell>
          <cell r="L94">
            <v>1</v>
          </cell>
          <cell r="M94" t="str">
            <v>880268119917</v>
          </cell>
          <cell r="N94" t="str">
            <v>ACTIVE</v>
          </cell>
          <cell r="O94" t="str">
            <v>N.A</v>
          </cell>
          <cell r="P94" t="str">
            <v>NERF BAR ROUND 3"</v>
          </cell>
          <cell r="Q94">
            <v>104.66</v>
          </cell>
          <cell r="R94">
            <v>394.62</v>
          </cell>
          <cell r="S94">
            <v>331</v>
          </cell>
          <cell r="T94">
            <v>0.6838066465256798</v>
          </cell>
          <cell r="U94"/>
          <cell r="V94">
            <v>75.2</v>
          </cell>
          <cell r="W94">
            <v>11.42</v>
          </cell>
          <cell r="X94">
            <v>7.49</v>
          </cell>
          <cell r="Y94">
            <v>53.24</v>
          </cell>
        </row>
        <row r="95">
          <cell r="A95" t="str">
            <v>A0024B</v>
          </cell>
          <cell r="B95" t="str">
            <v>T83A0024B</v>
          </cell>
          <cell r="C95" t="str">
            <v>FX PROD</v>
          </cell>
          <cell r="D95" t="str">
            <v>TRAILFX</v>
          </cell>
          <cell r="E95" t="str">
            <v>GLOBAL</v>
          </cell>
          <cell r="F95" t="str">
            <v>T83</v>
          </cell>
          <cell r="G95" t="str">
            <v>W</v>
          </cell>
          <cell r="H95" t="str">
            <v>T83W</v>
          </cell>
          <cell r="I95" t="str">
            <v>WINBO-DONGJIAN AUTOMOTIVE TECHNOLOGY CO., LTD.</v>
          </cell>
          <cell r="J95" t="str">
            <v>3" NERF BAR BLACK</v>
          </cell>
          <cell r="K95" t="str">
            <v>EACH</v>
          </cell>
          <cell r="L95">
            <v>1</v>
          </cell>
          <cell r="M95" t="str">
            <v>880268119948</v>
          </cell>
          <cell r="N95" t="str">
            <v>DISCONTINUED</v>
          </cell>
          <cell r="O95" t="str">
            <v>N.A</v>
          </cell>
          <cell r="P95" t="str">
            <v>NERF BAR ROUND 3"</v>
          </cell>
          <cell r="Q95">
            <v>76.819999999999993</v>
          </cell>
          <cell r="R95">
            <v>318.99</v>
          </cell>
          <cell r="S95">
            <v>259</v>
          </cell>
          <cell r="T95">
            <v>0.70339768339768338</v>
          </cell>
          <cell r="U95"/>
          <cell r="V95">
            <v>66.739999999999995</v>
          </cell>
          <cell r="W95">
            <v>13</v>
          </cell>
          <cell r="X95">
            <v>7.68</v>
          </cell>
          <cell r="Y95">
            <v>49.5</v>
          </cell>
        </row>
        <row r="96">
          <cell r="A96" t="str">
            <v>A0027T</v>
          </cell>
          <cell r="B96" t="str">
            <v>T83A0027T</v>
          </cell>
          <cell r="C96" t="str">
            <v>FX PROD</v>
          </cell>
          <cell r="D96" t="str">
            <v>TRAILFX</v>
          </cell>
          <cell r="E96" t="str">
            <v>GLOBAL</v>
          </cell>
          <cell r="F96" t="str">
            <v>T83</v>
          </cell>
          <cell r="G96" t="str">
            <v>W</v>
          </cell>
          <cell r="H96" t="str">
            <v>T83W</v>
          </cell>
          <cell r="I96" t="str">
            <v>WINBO-DONGJIAN AUTOMOTIVE TECHNOLOGY CO., LTD.</v>
          </cell>
          <cell r="J96" t="str">
            <v>3" SIDE BAR TEXTURED BLK</v>
          </cell>
          <cell r="K96" t="str">
            <v>EACH</v>
          </cell>
          <cell r="L96">
            <v>1</v>
          </cell>
          <cell r="M96" t="str">
            <v>880268119740</v>
          </cell>
          <cell r="N96" t="str">
            <v>ACTIVE</v>
          </cell>
          <cell r="O96" t="str">
            <v>N.A</v>
          </cell>
          <cell r="P96" t="str">
            <v>NERF BAR ROUND 3"</v>
          </cell>
          <cell r="Q96">
            <v>53.57</v>
          </cell>
          <cell r="R96">
            <v>316.27999999999997</v>
          </cell>
          <cell r="S96">
            <v>335</v>
          </cell>
          <cell r="T96">
            <v>0.84008955223880599</v>
          </cell>
          <cell r="U96"/>
          <cell r="V96">
            <v>56.7</v>
          </cell>
          <cell r="W96">
            <v>10.63</v>
          </cell>
          <cell r="X96">
            <v>7.49</v>
          </cell>
          <cell r="Y96">
            <v>35.200000000000003</v>
          </cell>
        </row>
        <row r="97">
          <cell r="A97" t="str">
            <v>A0028T</v>
          </cell>
          <cell r="B97" t="str">
            <v>T83A0028T</v>
          </cell>
          <cell r="C97" t="str">
            <v>FX PROD</v>
          </cell>
          <cell r="D97" t="str">
            <v>TRAILFX</v>
          </cell>
          <cell r="E97" t="str">
            <v>GLOBAL</v>
          </cell>
          <cell r="F97" t="str">
            <v>T83</v>
          </cell>
          <cell r="G97" t="str">
            <v>W</v>
          </cell>
          <cell r="H97" t="str">
            <v>T83W</v>
          </cell>
          <cell r="I97" t="str">
            <v>WINBO-DONGJIAN AUTOMOTIVE TECHNOLOGY CO., LTD.</v>
          </cell>
          <cell r="J97" t="str">
            <v>3" SIDE BAR TEXTURED BLK</v>
          </cell>
          <cell r="K97" t="str">
            <v>EACH</v>
          </cell>
          <cell r="L97">
            <v>1</v>
          </cell>
          <cell r="M97" t="str">
            <v>880268119757</v>
          </cell>
          <cell r="N97" t="str">
            <v>ACTIVE</v>
          </cell>
          <cell r="O97" t="str">
            <v>N.A</v>
          </cell>
          <cell r="P97" t="str">
            <v>NERF BAR ROUND 3"</v>
          </cell>
          <cell r="Q97">
            <v>71.55</v>
          </cell>
          <cell r="R97">
            <v>331.95</v>
          </cell>
          <cell r="S97">
            <v>342</v>
          </cell>
          <cell r="T97">
            <v>0.79078947368421049</v>
          </cell>
          <cell r="U97"/>
          <cell r="V97">
            <v>78.349999999999994</v>
          </cell>
          <cell r="W97">
            <v>10.24</v>
          </cell>
          <cell r="X97">
            <v>7.49</v>
          </cell>
          <cell r="Y97">
            <v>47.96</v>
          </cell>
        </row>
        <row r="98">
          <cell r="A98" t="str">
            <v>A0029B</v>
          </cell>
          <cell r="B98" t="str">
            <v>T83A0029B</v>
          </cell>
          <cell r="C98" t="str">
            <v>FX PROD</v>
          </cell>
          <cell r="D98" t="str">
            <v>TRAILFX</v>
          </cell>
          <cell r="E98" t="str">
            <v>GLOBAL</v>
          </cell>
          <cell r="F98" t="str">
            <v>T83</v>
          </cell>
          <cell r="G98" t="str">
            <v>W</v>
          </cell>
          <cell r="H98" t="str">
            <v>T83W</v>
          </cell>
          <cell r="I98" t="str">
            <v>WINBO-DONGJIAN AUTOMOTIVE TECHNOLOGY CO., LTD.</v>
          </cell>
          <cell r="J98" t="str">
            <v>3" NERF BAR BLK BODY MT</v>
          </cell>
          <cell r="K98" t="str">
            <v>EACH</v>
          </cell>
          <cell r="L98">
            <v>1</v>
          </cell>
          <cell r="M98" t="str">
            <v>880268120456</v>
          </cell>
          <cell r="N98" t="str">
            <v>ACTIVE</v>
          </cell>
          <cell r="O98" t="str">
            <v>N.A</v>
          </cell>
          <cell r="P98" t="str">
            <v>NERF BAR ROUND 3"</v>
          </cell>
          <cell r="Q98">
            <v>53.57</v>
          </cell>
          <cell r="R98">
            <v>379.06</v>
          </cell>
          <cell r="S98">
            <v>335</v>
          </cell>
          <cell r="T98">
            <v>0.84008955223880599</v>
          </cell>
          <cell r="U98"/>
          <cell r="V98">
            <v>54.73</v>
          </cell>
          <cell r="W98">
            <v>17.72</v>
          </cell>
          <cell r="X98">
            <v>4.34</v>
          </cell>
          <cell r="Y98">
            <v>23.1</v>
          </cell>
        </row>
        <row r="99">
          <cell r="A99" t="str">
            <v>A0029S</v>
          </cell>
          <cell r="B99" t="str">
            <v>T83A0029S</v>
          </cell>
          <cell r="C99" t="str">
            <v>FX PROD</v>
          </cell>
          <cell r="D99" t="str">
            <v>TRAILFX</v>
          </cell>
          <cell r="E99" t="str">
            <v>GLOBAL</v>
          </cell>
          <cell r="F99" t="str">
            <v>T83</v>
          </cell>
          <cell r="G99" t="str">
            <v>W</v>
          </cell>
          <cell r="H99" t="str">
            <v>T83W</v>
          </cell>
          <cell r="I99" t="str">
            <v>WINBO-DONGJIAN AUTOMOTIVE TECHNOLOGY CO., LTD.</v>
          </cell>
          <cell r="J99" t="str">
            <v>3" NERF BAR PSS BODY MT</v>
          </cell>
          <cell r="K99" t="str">
            <v>EACH</v>
          </cell>
          <cell r="L99">
            <v>1</v>
          </cell>
          <cell r="M99" t="str">
            <v>880268120449</v>
          </cell>
          <cell r="N99" t="str">
            <v>ACTIVE</v>
          </cell>
          <cell r="O99" t="str">
            <v>N.A</v>
          </cell>
          <cell r="P99" t="str">
            <v>NERF BAR ROUND 3"</v>
          </cell>
          <cell r="Q99">
            <v>81.95</v>
          </cell>
          <cell r="R99">
            <v>374.12</v>
          </cell>
          <cell r="S99">
            <v>315</v>
          </cell>
          <cell r="T99">
            <v>0.73984126984126986</v>
          </cell>
          <cell r="U99"/>
          <cell r="V99">
            <v>52.37</v>
          </cell>
          <cell r="W99">
            <v>17.72</v>
          </cell>
          <cell r="X99">
            <v>4.34</v>
          </cell>
          <cell r="Y99">
            <v>21.56</v>
          </cell>
        </row>
        <row r="100">
          <cell r="A100" t="str">
            <v>A0030B</v>
          </cell>
          <cell r="B100" t="str">
            <v>T83A0030B</v>
          </cell>
          <cell r="C100" t="str">
            <v>FX PROD</v>
          </cell>
          <cell r="D100" t="str">
            <v>TRAILFX</v>
          </cell>
          <cell r="E100" t="str">
            <v>GLOBAL</v>
          </cell>
          <cell r="F100" t="str">
            <v>T83</v>
          </cell>
          <cell r="G100" t="str">
            <v>W</v>
          </cell>
          <cell r="H100" t="str">
            <v>T83W</v>
          </cell>
          <cell r="I100" t="str">
            <v>WINBO-DONGJIAN AUTOMOTIVE TECHNOLOGY CO., LTD.</v>
          </cell>
          <cell r="J100" t="str">
            <v>3" NERF BAR BLK BODY MT</v>
          </cell>
          <cell r="K100" t="str">
            <v>EACH</v>
          </cell>
          <cell r="L100">
            <v>1</v>
          </cell>
          <cell r="M100" t="str">
            <v>880268120470</v>
          </cell>
          <cell r="N100" t="str">
            <v>ACTIVE</v>
          </cell>
          <cell r="O100" t="str">
            <v>N.A</v>
          </cell>
          <cell r="P100" t="str">
            <v>NERF BAR ROUND 3"</v>
          </cell>
          <cell r="Q100">
            <v>69.64</v>
          </cell>
          <cell r="R100">
            <v>375.17</v>
          </cell>
          <cell r="S100">
            <v>332</v>
          </cell>
          <cell r="T100">
            <v>0.79024096385542175</v>
          </cell>
          <cell r="U100"/>
          <cell r="V100">
            <v>85.83</v>
          </cell>
          <cell r="W100">
            <v>17.329999999999998</v>
          </cell>
          <cell r="X100">
            <v>4.53</v>
          </cell>
          <cell r="Y100">
            <v>33.22</v>
          </cell>
        </row>
        <row r="101">
          <cell r="A101" t="str">
            <v>A0030S</v>
          </cell>
          <cell r="B101" t="str">
            <v>T83A0030S</v>
          </cell>
          <cell r="C101" t="str">
            <v>FX PROD</v>
          </cell>
          <cell r="D101" t="str">
            <v>TRAILFX</v>
          </cell>
          <cell r="E101" t="str">
            <v>GLOBAL</v>
          </cell>
          <cell r="F101" t="str">
            <v>T83</v>
          </cell>
          <cell r="G101" t="str">
            <v>W</v>
          </cell>
          <cell r="H101" t="str">
            <v>T83W</v>
          </cell>
          <cell r="I101" t="str">
            <v>WINBO-DONGJIAN AUTOMOTIVE TECHNOLOGY CO., LTD.</v>
          </cell>
          <cell r="J101" t="str">
            <v>3" NERF BAR PSS BODY MT</v>
          </cell>
          <cell r="K101" t="str">
            <v>EACH</v>
          </cell>
          <cell r="L101">
            <v>1</v>
          </cell>
          <cell r="M101" t="str">
            <v>880268120463</v>
          </cell>
          <cell r="N101" t="str">
            <v>ACTIVE</v>
          </cell>
          <cell r="O101" t="str">
            <v>N.A</v>
          </cell>
          <cell r="P101" t="str">
            <v>NERF BAR ROUND 3"</v>
          </cell>
          <cell r="Q101">
            <v>104.66</v>
          </cell>
          <cell r="R101">
            <v>394.62</v>
          </cell>
          <cell r="S101">
            <v>331</v>
          </cell>
          <cell r="T101">
            <v>0.6838066465256798</v>
          </cell>
          <cell r="U101"/>
          <cell r="V101">
            <v>85.44</v>
          </cell>
          <cell r="W101">
            <v>17.329999999999998</v>
          </cell>
          <cell r="X101">
            <v>4.7300000000000004</v>
          </cell>
          <cell r="Y101">
            <v>31.02</v>
          </cell>
        </row>
        <row r="102">
          <cell r="A102" t="str">
            <v>A0031B</v>
          </cell>
          <cell r="B102" t="str">
            <v>T83A0031B</v>
          </cell>
          <cell r="C102" t="str">
            <v>FX PROD</v>
          </cell>
          <cell r="D102" t="str">
            <v>TRAILFX</v>
          </cell>
          <cell r="E102" t="str">
            <v>GLOBAL</v>
          </cell>
          <cell r="F102" t="str">
            <v>T83</v>
          </cell>
          <cell r="G102" t="str">
            <v>W</v>
          </cell>
          <cell r="H102" t="str">
            <v>T83W</v>
          </cell>
          <cell r="I102" t="str">
            <v>WINBO-DONGJIAN AUTOMOTIVE TECHNOLOGY CO., LTD.</v>
          </cell>
          <cell r="J102" t="str">
            <v>3" NERF BAR BLK BODY MT</v>
          </cell>
          <cell r="K102" t="str">
            <v>EACH</v>
          </cell>
          <cell r="L102">
            <v>1</v>
          </cell>
          <cell r="M102" t="str">
            <v>880268120494</v>
          </cell>
          <cell r="N102" t="str">
            <v>ACTIVE</v>
          </cell>
          <cell r="O102" t="str">
            <v>N.A</v>
          </cell>
          <cell r="P102" t="str">
            <v>NERF BAR ROUND 3"</v>
          </cell>
          <cell r="Q102">
            <v>71.55</v>
          </cell>
          <cell r="R102">
            <v>387.48</v>
          </cell>
          <cell r="S102">
            <v>342</v>
          </cell>
          <cell r="T102">
            <v>0.79078947368421049</v>
          </cell>
          <cell r="U102"/>
          <cell r="V102">
            <v>87.8</v>
          </cell>
          <cell r="W102">
            <v>13.78</v>
          </cell>
          <cell r="X102">
            <v>7.09</v>
          </cell>
          <cell r="Y102">
            <v>36.08</v>
          </cell>
        </row>
        <row r="103">
          <cell r="A103" t="str">
            <v>A0031S</v>
          </cell>
          <cell r="B103" t="str">
            <v>T83A0031S</v>
          </cell>
          <cell r="C103" t="str">
            <v>FX PROD</v>
          </cell>
          <cell r="D103" t="str">
            <v>TRAILFX</v>
          </cell>
          <cell r="E103" t="str">
            <v>GLOBAL</v>
          </cell>
          <cell r="F103" t="str">
            <v>T83</v>
          </cell>
          <cell r="G103" t="str">
            <v>W</v>
          </cell>
          <cell r="H103" t="str">
            <v>T83W</v>
          </cell>
          <cell r="I103" t="str">
            <v>WINBO-DONGJIAN AUTOMOTIVE TECHNOLOGY CO., LTD.</v>
          </cell>
          <cell r="J103" t="str">
            <v>3" NERF BAR PSS BODY MT</v>
          </cell>
          <cell r="K103" t="str">
            <v>EACH</v>
          </cell>
          <cell r="L103">
            <v>1</v>
          </cell>
          <cell r="M103" t="str">
            <v>880268120487</v>
          </cell>
          <cell r="N103" t="str">
            <v>ACTIVE</v>
          </cell>
          <cell r="O103" t="str">
            <v>N.A</v>
          </cell>
          <cell r="P103" t="str">
            <v>NERF BAR ROUND 3"</v>
          </cell>
          <cell r="Q103">
            <v>106.98</v>
          </cell>
          <cell r="R103">
            <v>409.99</v>
          </cell>
          <cell r="S103">
            <v>359</v>
          </cell>
          <cell r="T103">
            <v>0.70200557103064065</v>
          </cell>
          <cell r="U103"/>
          <cell r="V103">
            <v>87.8</v>
          </cell>
          <cell r="W103">
            <v>13.78</v>
          </cell>
          <cell r="X103">
            <v>7.09</v>
          </cell>
          <cell r="Y103">
            <v>33.880000000000003</v>
          </cell>
        </row>
        <row r="104">
          <cell r="A104" t="str">
            <v>A0032B</v>
          </cell>
          <cell r="B104" t="str">
            <v>T83A0032B</v>
          </cell>
          <cell r="C104" t="str">
            <v>FX PROD</v>
          </cell>
          <cell r="D104" t="str">
            <v>TRAILFX</v>
          </cell>
          <cell r="E104" t="str">
            <v>GLOBAL</v>
          </cell>
          <cell r="F104" t="str">
            <v>T83</v>
          </cell>
          <cell r="G104" t="str">
            <v>W</v>
          </cell>
          <cell r="H104" t="str">
            <v>T83W</v>
          </cell>
          <cell r="I104" t="str">
            <v>WINBO-DONGJIAN AUTOMOTIVE TECHNOLOGY CO., LTD.</v>
          </cell>
          <cell r="J104" t="str">
            <v>3"  BLK FITS DEF</v>
          </cell>
          <cell r="K104" t="str">
            <v>EACH</v>
          </cell>
          <cell r="L104">
            <v>1</v>
          </cell>
          <cell r="M104" t="str">
            <v>880268121491</v>
          </cell>
          <cell r="N104" t="str">
            <v>ACTIVE</v>
          </cell>
          <cell r="O104" t="str">
            <v>N.A</v>
          </cell>
          <cell r="P104" t="str">
            <v>NERF BAR ROUND 3"</v>
          </cell>
          <cell r="Q104">
            <v>53.57</v>
          </cell>
          <cell r="R104">
            <v>379.06</v>
          </cell>
          <cell r="S104">
            <v>335</v>
          </cell>
          <cell r="T104">
            <v>0.84008955223880599</v>
          </cell>
          <cell r="U104"/>
          <cell r="V104">
            <v>57.09</v>
          </cell>
          <cell r="W104">
            <v>8.67</v>
          </cell>
          <cell r="X104">
            <v>7.49</v>
          </cell>
          <cell r="Y104">
            <v>20.239999999999998</v>
          </cell>
        </row>
        <row r="105">
          <cell r="A105" t="str">
            <v>A0032S</v>
          </cell>
          <cell r="B105" t="str">
            <v>T83A0032S</v>
          </cell>
          <cell r="C105" t="str">
            <v>FX PROD</v>
          </cell>
          <cell r="D105" t="str">
            <v>TRAILFX</v>
          </cell>
          <cell r="E105" t="str">
            <v>GLOBAL</v>
          </cell>
          <cell r="F105" t="str">
            <v>T83</v>
          </cell>
          <cell r="G105" t="str">
            <v>W</v>
          </cell>
          <cell r="H105" t="str">
            <v>T83W</v>
          </cell>
          <cell r="I105" t="str">
            <v>WINBO-DONGJIAN AUTOMOTIVE TECHNOLOGY CO., LTD.</v>
          </cell>
          <cell r="J105" t="str">
            <v>3"  PSS FITS DEF</v>
          </cell>
          <cell r="K105" t="str">
            <v>EACH</v>
          </cell>
          <cell r="L105">
            <v>1</v>
          </cell>
          <cell r="M105" t="str">
            <v>880268121484</v>
          </cell>
          <cell r="N105" t="str">
            <v>ACTIVE</v>
          </cell>
          <cell r="O105" t="str">
            <v>N.A</v>
          </cell>
          <cell r="P105" t="str">
            <v>NERF BAR ROUND 3"</v>
          </cell>
          <cell r="Q105">
            <v>81.95</v>
          </cell>
          <cell r="R105">
            <v>421.59</v>
          </cell>
          <cell r="S105">
            <v>315</v>
          </cell>
          <cell r="T105">
            <v>0.73984126984126986</v>
          </cell>
          <cell r="U105"/>
          <cell r="V105">
            <v>57.09</v>
          </cell>
          <cell r="W105">
            <v>8.67</v>
          </cell>
          <cell r="X105">
            <v>7.49</v>
          </cell>
          <cell r="Y105">
            <v>19.14</v>
          </cell>
        </row>
        <row r="106">
          <cell r="A106" t="str">
            <v>A0033B</v>
          </cell>
          <cell r="B106" t="str">
            <v>T83A0033B</v>
          </cell>
          <cell r="C106" t="str">
            <v>FX PROD</v>
          </cell>
          <cell r="D106" t="str">
            <v>TRAILFX</v>
          </cell>
          <cell r="E106" t="str">
            <v>GLOBAL</v>
          </cell>
          <cell r="F106" t="str">
            <v>T83</v>
          </cell>
          <cell r="G106" t="str">
            <v>W</v>
          </cell>
          <cell r="H106" t="str">
            <v>T83W</v>
          </cell>
          <cell r="I106" t="str">
            <v>WINBO-DONGJIAN AUTOMOTIVE TECHNOLOGY CO., LTD.</v>
          </cell>
          <cell r="J106" t="str">
            <v>3"  BLK  RP FITS DEF</v>
          </cell>
          <cell r="K106" t="str">
            <v>EACH</v>
          </cell>
          <cell r="L106">
            <v>1</v>
          </cell>
          <cell r="M106" t="str">
            <v>880268121514</v>
          </cell>
          <cell r="N106" t="str">
            <v>ACTIVE</v>
          </cell>
          <cell r="O106" t="str">
            <v>N.A</v>
          </cell>
          <cell r="P106" t="str">
            <v>NERF BAR ROUND 3"</v>
          </cell>
          <cell r="Q106">
            <v>69.64</v>
          </cell>
          <cell r="R106">
            <v>375.17</v>
          </cell>
          <cell r="S106">
            <v>332</v>
          </cell>
          <cell r="T106">
            <v>0.79024096385542175</v>
          </cell>
          <cell r="U106"/>
          <cell r="V106">
            <v>81.89</v>
          </cell>
          <cell r="W106">
            <v>8.27</v>
          </cell>
          <cell r="X106">
            <v>7.49</v>
          </cell>
          <cell r="Y106">
            <v>28.6</v>
          </cell>
        </row>
        <row r="107">
          <cell r="A107" t="str">
            <v>A0033S</v>
          </cell>
          <cell r="B107" t="str">
            <v>T83A0033S</v>
          </cell>
          <cell r="C107" t="str">
            <v>FX PROD</v>
          </cell>
          <cell r="D107" t="str">
            <v>TRAILFX</v>
          </cell>
          <cell r="E107" t="str">
            <v>GLOBAL</v>
          </cell>
          <cell r="F107" t="str">
            <v>T83</v>
          </cell>
          <cell r="G107" t="str">
            <v>W</v>
          </cell>
          <cell r="H107" t="str">
            <v>T83W</v>
          </cell>
          <cell r="I107" t="str">
            <v>WINBO-DONGJIAN AUTOMOTIVE TECHNOLOGY CO., LTD.</v>
          </cell>
          <cell r="J107" t="str">
            <v>3"  PSS FITS DEF</v>
          </cell>
          <cell r="K107" t="str">
            <v>EACH</v>
          </cell>
          <cell r="L107">
            <v>1</v>
          </cell>
          <cell r="M107" t="str">
            <v>880268121507</v>
          </cell>
          <cell r="N107" t="str">
            <v>ACTIVE</v>
          </cell>
          <cell r="O107" t="str">
            <v>N.A</v>
          </cell>
          <cell r="P107" t="str">
            <v>NERF BAR ROUND 3"</v>
          </cell>
          <cell r="Q107">
            <v>104.66</v>
          </cell>
          <cell r="R107">
            <v>394.62</v>
          </cell>
          <cell r="S107">
            <v>331</v>
          </cell>
          <cell r="T107">
            <v>0.6838066465256798</v>
          </cell>
          <cell r="U107"/>
          <cell r="V107">
            <v>81.89</v>
          </cell>
          <cell r="W107">
            <v>8.27</v>
          </cell>
          <cell r="X107">
            <v>7.49</v>
          </cell>
          <cell r="Y107">
            <v>27.5</v>
          </cell>
        </row>
        <row r="108">
          <cell r="A108" t="str">
            <v>A0034B</v>
          </cell>
          <cell r="B108" t="str">
            <v>T83A0034B</v>
          </cell>
          <cell r="C108" t="str">
            <v>FX PROD</v>
          </cell>
          <cell r="D108" t="str">
            <v>TRAILFX</v>
          </cell>
          <cell r="E108" t="str">
            <v>GLOBAL</v>
          </cell>
          <cell r="F108" t="str">
            <v>T83</v>
          </cell>
          <cell r="G108" t="str">
            <v>W</v>
          </cell>
          <cell r="H108" t="str">
            <v>T83W</v>
          </cell>
          <cell r="I108" t="str">
            <v>WINBO-DONGJIAN AUTOMOTIVE TECHNOLOGY CO., LTD.</v>
          </cell>
          <cell r="J108" t="str">
            <v>3"  BLK RP  FITS DEF</v>
          </cell>
          <cell r="K108" t="str">
            <v>EACH</v>
          </cell>
          <cell r="L108">
            <v>1</v>
          </cell>
          <cell r="M108" t="str">
            <v>880268121538</v>
          </cell>
          <cell r="N108" t="str">
            <v>ACTIVE</v>
          </cell>
          <cell r="O108" t="str">
            <v>N.A</v>
          </cell>
          <cell r="P108" t="str">
            <v>NERF BAR ROUND 3"</v>
          </cell>
          <cell r="Q108">
            <v>71.55</v>
          </cell>
          <cell r="R108">
            <v>387.48</v>
          </cell>
          <cell r="S108">
            <v>342</v>
          </cell>
          <cell r="T108">
            <v>0.79078947368421049</v>
          </cell>
          <cell r="U108"/>
          <cell r="V108">
            <v>88.98</v>
          </cell>
          <cell r="W108">
            <v>8.67</v>
          </cell>
          <cell r="X108">
            <v>7.49</v>
          </cell>
          <cell r="Y108">
            <v>36.299999999999997</v>
          </cell>
        </row>
        <row r="109">
          <cell r="A109" t="str">
            <v>A0034S</v>
          </cell>
          <cell r="B109" t="str">
            <v>T83A0034S</v>
          </cell>
          <cell r="C109" t="str">
            <v>FX PROD</v>
          </cell>
          <cell r="D109" t="str">
            <v>TRAILFX</v>
          </cell>
          <cell r="E109" t="str">
            <v>GLOBAL</v>
          </cell>
          <cell r="F109" t="str">
            <v>T83</v>
          </cell>
          <cell r="G109" t="str">
            <v>W</v>
          </cell>
          <cell r="H109" t="str">
            <v>T83W</v>
          </cell>
          <cell r="I109" t="str">
            <v>WINBO-DONGJIAN AUTOMOTIVE TECHNOLOGY CO., LTD.</v>
          </cell>
          <cell r="J109" t="str">
            <v>3"  PSS RP FITS DEF</v>
          </cell>
          <cell r="K109" t="str">
            <v>EACH</v>
          </cell>
          <cell r="L109">
            <v>1</v>
          </cell>
          <cell r="M109" t="str">
            <v>880268121521</v>
          </cell>
          <cell r="N109" t="str">
            <v>ACTIVE</v>
          </cell>
          <cell r="O109" t="str">
            <v>N.A</v>
          </cell>
          <cell r="P109" t="str">
            <v>NERF BAR ROUND 3"</v>
          </cell>
          <cell r="Q109">
            <v>106.98</v>
          </cell>
          <cell r="R109">
            <v>409.99</v>
          </cell>
          <cell r="S109">
            <v>359</v>
          </cell>
          <cell r="T109">
            <v>0.70200557103064065</v>
          </cell>
          <cell r="U109"/>
          <cell r="V109">
            <v>88.98</v>
          </cell>
          <cell r="W109">
            <v>8.67</v>
          </cell>
          <cell r="X109">
            <v>7.49</v>
          </cell>
          <cell r="Y109">
            <v>35.200000000000003</v>
          </cell>
        </row>
        <row r="110">
          <cell r="A110" t="str">
            <v>A0037B</v>
          </cell>
          <cell r="B110" t="str">
            <v>T83A0037B</v>
          </cell>
          <cell r="C110" t="str">
            <v>FX PROD</v>
          </cell>
          <cell r="D110" t="str">
            <v>TRAILFX</v>
          </cell>
          <cell r="E110" t="str">
            <v>GLOBAL</v>
          </cell>
          <cell r="F110" t="str">
            <v>T83</v>
          </cell>
          <cell r="G110" t="str">
            <v>W</v>
          </cell>
          <cell r="H110" t="str">
            <v>T83W</v>
          </cell>
          <cell r="I110" t="str">
            <v>WINBO-DONGJIAN AUTOMOTIVE TECHNOLOGY CO., LTD.</v>
          </cell>
          <cell r="J110" t="str">
            <v>3 INCH NERF BAR BLK</v>
          </cell>
          <cell r="K110" t="str">
            <v>EACH</v>
          </cell>
          <cell r="L110">
            <v>1</v>
          </cell>
          <cell r="M110" t="str">
            <v>880268123044</v>
          </cell>
          <cell r="N110" t="str">
            <v>ACTIVE</v>
          </cell>
          <cell r="O110" t="str">
            <v>N.A</v>
          </cell>
          <cell r="P110" t="str">
            <v>NERF BAR ROUND 3"</v>
          </cell>
          <cell r="Q110">
            <v>69.64</v>
          </cell>
          <cell r="R110">
            <v>375.17</v>
          </cell>
          <cell r="S110">
            <v>332</v>
          </cell>
          <cell r="T110">
            <v>0.79024096385542175</v>
          </cell>
          <cell r="U110"/>
          <cell r="V110">
            <v>73.23</v>
          </cell>
          <cell r="W110">
            <v>9.85</v>
          </cell>
          <cell r="X110">
            <v>7.49</v>
          </cell>
          <cell r="Y110">
            <v>40.700000000000003</v>
          </cell>
        </row>
        <row r="111">
          <cell r="A111" t="str">
            <v>A0037S</v>
          </cell>
          <cell r="B111" t="str">
            <v>T83A0037S</v>
          </cell>
          <cell r="C111" t="str">
            <v>FX PROD</v>
          </cell>
          <cell r="D111" t="str">
            <v>TRAILFX</v>
          </cell>
          <cell r="E111" t="str">
            <v>GLOBAL</v>
          </cell>
          <cell r="F111" t="str">
            <v>T83</v>
          </cell>
          <cell r="G111" t="str">
            <v>W</v>
          </cell>
          <cell r="H111" t="str">
            <v>T83W</v>
          </cell>
          <cell r="I111" t="str">
            <v>WINBO-DONGJIAN AUTOMOTIVE TECHNOLOGY CO., LTD.</v>
          </cell>
          <cell r="J111" t="str">
            <v>3 INCH NERF BAR PSS</v>
          </cell>
          <cell r="K111" t="str">
            <v>EACH</v>
          </cell>
          <cell r="L111">
            <v>1</v>
          </cell>
          <cell r="M111" t="str">
            <v>880268123037</v>
          </cell>
          <cell r="N111" t="str">
            <v>ACTIVE</v>
          </cell>
          <cell r="O111" t="str">
            <v>N.A</v>
          </cell>
          <cell r="P111" t="str">
            <v>NERF BAR ROUND 3"</v>
          </cell>
          <cell r="Q111">
            <v>104.66</v>
          </cell>
          <cell r="R111">
            <v>394.62</v>
          </cell>
          <cell r="S111">
            <v>331</v>
          </cell>
          <cell r="T111">
            <v>0.6838066465256798</v>
          </cell>
          <cell r="U111"/>
          <cell r="V111">
            <v>73.23</v>
          </cell>
          <cell r="W111">
            <v>9.85</v>
          </cell>
          <cell r="X111">
            <v>7.49</v>
          </cell>
          <cell r="Y111">
            <v>39.6</v>
          </cell>
        </row>
        <row r="112">
          <cell r="A112" t="str">
            <v>A0038B</v>
          </cell>
          <cell r="B112" t="str">
            <v>T83A0038B</v>
          </cell>
          <cell r="C112" t="str">
            <v>FX PROD</v>
          </cell>
          <cell r="D112" t="str">
            <v>TRAILFX</v>
          </cell>
          <cell r="E112" t="str">
            <v>GLOBAL</v>
          </cell>
          <cell r="F112" t="str">
            <v>T83</v>
          </cell>
          <cell r="G112" t="str">
            <v>W</v>
          </cell>
          <cell r="H112" t="str">
            <v>T83W</v>
          </cell>
          <cell r="I112" t="str">
            <v>WINBO-DONGJIAN AUTOMOTIVE TECHNOLOGY CO., LTD.</v>
          </cell>
          <cell r="J112" t="str">
            <v>3 INCH NERF BAR BLK</v>
          </cell>
          <cell r="K112" t="str">
            <v>EACH</v>
          </cell>
          <cell r="L112">
            <v>1</v>
          </cell>
          <cell r="M112" t="str">
            <v>880268123068</v>
          </cell>
          <cell r="N112" t="str">
            <v>ACTIVE</v>
          </cell>
          <cell r="O112" t="str">
            <v>N.A</v>
          </cell>
          <cell r="P112" t="str">
            <v>NERF BAR ROUND 3"</v>
          </cell>
          <cell r="Q112">
            <v>71.55</v>
          </cell>
          <cell r="R112">
            <v>387.48</v>
          </cell>
          <cell r="S112">
            <v>342</v>
          </cell>
          <cell r="T112">
            <v>0.79078947368421049</v>
          </cell>
          <cell r="U112"/>
          <cell r="V112">
            <v>83.08</v>
          </cell>
          <cell r="W112">
            <v>9.85</v>
          </cell>
          <cell r="X112">
            <v>7.49</v>
          </cell>
          <cell r="Y112">
            <v>45.1</v>
          </cell>
        </row>
        <row r="113">
          <cell r="A113" t="str">
            <v>A0038S</v>
          </cell>
          <cell r="B113" t="str">
            <v>T83A0038S</v>
          </cell>
          <cell r="C113" t="str">
            <v>FX PROD</v>
          </cell>
          <cell r="D113" t="str">
            <v>TRAILFX</v>
          </cell>
          <cell r="E113" t="str">
            <v>GLOBAL</v>
          </cell>
          <cell r="F113" t="str">
            <v>T83</v>
          </cell>
          <cell r="G113" t="str">
            <v>W</v>
          </cell>
          <cell r="H113" t="str">
            <v>T83W</v>
          </cell>
          <cell r="I113" t="str">
            <v>WINBO-DONGJIAN AUTOMOTIVE TECHNOLOGY CO., LTD.</v>
          </cell>
          <cell r="J113" t="str">
            <v>3 INCH NERF BAR PSS</v>
          </cell>
          <cell r="K113" t="str">
            <v>EACH</v>
          </cell>
          <cell r="L113">
            <v>1</v>
          </cell>
          <cell r="M113" t="str">
            <v>880268123051</v>
          </cell>
          <cell r="N113" t="str">
            <v>ACTIVE</v>
          </cell>
          <cell r="O113" t="str">
            <v>N.A</v>
          </cell>
          <cell r="P113" t="str">
            <v>NERF BAR ROUND 3"</v>
          </cell>
          <cell r="Q113">
            <v>106.98</v>
          </cell>
          <cell r="R113">
            <v>409.99</v>
          </cell>
          <cell r="S113">
            <v>359</v>
          </cell>
          <cell r="T113">
            <v>0.70200557103064065</v>
          </cell>
          <cell r="U113"/>
          <cell r="V113">
            <v>83.08</v>
          </cell>
          <cell r="W113">
            <v>9.85</v>
          </cell>
          <cell r="X113">
            <v>7.49</v>
          </cell>
          <cell r="Y113">
            <v>44</v>
          </cell>
        </row>
        <row r="114">
          <cell r="A114" t="str">
            <v>A0041B</v>
          </cell>
          <cell r="B114" t="str">
            <v>T83A0041B</v>
          </cell>
          <cell r="C114" t="str">
            <v>FX PROD</v>
          </cell>
          <cell r="D114" t="str">
            <v>TRAILFX</v>
          </cell>
          <cell r="E114" t="str">
            <v>GLOBAL</v>
          </cell>
          <cell r="F114" t="str">
            <v>T83</v>
          </cell>
          <cell r="G114" t="str">
            <v>W</v>
          </cell>
          <cell r="H114" t="str">
            <v>T83W</v>
          </cell>
          <cell r="I114" t="str">
            <v>WINBO-DONGJIAN AUTOMOTIVE TECHNOLOGY CO., LTD.</v>
          </cell>
          <cell r="J114" t="str">
            <v>3"NERFBAR (60 DB) BLK</v>
          </cell>
          <cell r="K114" t="str">
            <v>EACH</v>
          </cell>
          <cell r="L114">
            <v>1</v>
          </cell>
          <cell r="M114" t="str">
            <v>880268123129</v>
          </cell>
          <cell r="N114" t="str">
            <v>ACTIVE</v>
          </cell>
          <cell r="O114" t="str">
            <v>N.A</v>
          </cell>
          <cell r="P114" t="str">
            <v>NERF BAR ROUND 3"</v>
          </cell>
          <cell r="Q114">
            <v>71.55</v>
          </cell>
          <cell r="R114">
            <v>387.48</v>
          </cell>
          <cell r="S114">
            <v>342</v>
          </cell>
          <cell r="T114">
            <v>0.79078947368421049</v>
          </cell>
          <cell r="U114"/>
          <cell r="V114">
            <v>92.52</v>
          </cell>
          <cell r="W114">
            <v>11.03</v>
          </cell>
          <cell r="X114">
            <v>7.68</v>
          </cell>
          <cell r="Y114">
            <v>49.5</v>
          </cell>
        </row>
        <row r="115">
          <cell r="A115" t="str">
            <v>A0041S</v>
          </cell>
          <cell r="B115" t="str">
            <v>T83A0041S</v>
          </cell>
          <cell r="C115" t="str">
            <v>FX PROD</v>
          </cell>
          <cell r="D115" t="str">
            <v>TRAILFX</v>
          </cell>
          <cell r="E115" t="str">
            <v>GLOBAL</v>
          </cell>
          <cell r="F115" t="str">
            <v>T83</v>
          </cell>
          <cell r="G115" t="str">
            <v>W</v>
          </cell>
          <cell r="H115" t="str">
            <v>T83W</v>
          </cell>
          <cell r="I115" t="str">
            <v>WINBO-DONGJIAN AUTOMOTIVE TECHNOLOGY CO., LTD.</v>
          </cell>
          <cell r="J115" t="str">
            <v>3"NERFBAR (60 DB) PSS</v>
          </cell>
          <cell r="K115" t="str">
            <v>EACH</v>
          </cell>
          <cell r="L115">
            <v>1</v>
          </cell>
          <cell r="M115" t="str">
            <v>880268123112</v>
          </cell>
          <cell r="N115" t="str">
            <v>ACTIVE</v>
          </cell>
          <cell r="O115" t="str">
            <v>N.A</v>
          </cell>
          <cell r="P115" t="str">
            <v>NERF BAR ROUND 3"</v>
          </cell>
          <cell r="Q115">
            <v>106.98</v>
          </cell>
          <cell r="R115">
            <v>409.99</v>
          </cell>
          <cell r="S115">
            <v>359</v>
          </cell>
          <cell r="T115">
            <v>0.70200557103064065</v>
          </cell>
          <cell r="U115"/>
          <cell r="V115">
            <v>92.52</v>
          </cell>
          <cell r="W115">
            <v>11.03</v>
          </cell>
          <cell r="X115">
            <v>7.68</v>
          </cell>
          <cell r="Y115">
            <v>46.2</v>
          </cell>
        </row>
        <row r="116">
          <cell r="A116" t="str">
            <v>A0042B</v>
          </cell>
          <cell r="B116" t="str">
            <v>T83A0042B</v>
          </cell>
          <cell r="C116" t="str">
            <v>FX PROD</v>
          </cell>
          <cell r="D116" t="str">
            <v>TRAILFX</v>
          </cell>
          <cell r="E116" t="str">
            <v>GLOBAL</v>
          </cell>
          <cell r="F116" t="str">
            <v>T83</v>
          </cell>
          <cell r="G116" t="str">
            <v>W</v>
          </cell>
          <cell r="H116" t="str">
            <v>T83W</v>
          </cell>
          <cell r="I116" t="str">
            <v>WINBO-DONGJIAN AUTOMOTIVE TECHNOLOGY CO., LTD.</v>
          </cell>
          <cell r="J116" t="str">
            <v>3 INCH NERF BAR BLK</v>
          </cell>
          <cell r="K116" t="str">
            <v>EACH</v>
          </cell>
          <cell r="L116">
            <v>1</v>
          </cell>
          <cell r="M116" t="str">
            <v>880268123143</v>
          </cell>
          <cell r="N116" t="str">
            <v>ACTIVE</v>
          </cell>
          <cell r="O116" t="str">
            <v>N.A</v>
          </cell>
          <cell r="P116" t="str">
            <v>NERF BAR ROUND 3"</v>
          </cell>
          <cell r="Q116">
            <v>53.57</v>
          </cell>
          <cell r="R116">
            <v>379.06</v>
          </cell>
          <cell r="S116">
            <v>335</v>
          </cell>
          <cell r="T116">
            <v>0.84008955223880599</v>
          </cell>
          <cell r="U116"/>
          <cell r="V116">
            <v>57.49</v>
          </cell>
          <cell r="W116">
            <v>12.41</v>
          </cell>
          <cell r="X116">
            <v>7.49</v>
          </cell>
          <cell r="Y116">
            <v>37.69</v>
          </cell>
        </row>
        <row r="117">
          <cell r="A117" t="str">
            <v>A0042S</v>
          </cell>
          <cell r="B117" t="str">
            <v>T83A0042S</v>
          </cell>
          <cell r="C117" t="str">
            <v>FX PROD</v>
          </cell>
          <cell r="D117" t="str">
            <v>TRAILFX</v>
          </cell>
          <cell r="E117" t="str">
            <v>GLOBAL</v>
          </cell>
          <cell r="F117" t="str">
            <v>T83</v>
          </cell>
          <cell r="G117" t="str">
            <v>W</v>
          </cell>
          <cell r="H117" t="str">
            <v>T83W</v>
          </cell>
          <cell r="I117" t="str">
            <v>WINBO-DONGJIAN AUTOMOTIVE TECHNOLOGY CO., LTD.</v>
          </cell>
          <cell r="J117" t="str">
            <v>3 INCH NERF BAR PSS</v>
          </cell>
          <cell r="K117" t="str">
            <v>EACH</v>
          </cell>
          <cell r="L117">
            <v>1</v>
          </cell>
          <cell r="M117" t="str">
            <v>880268123136</v>
          </cell>
          <cell r="N117" t="str">
            <v>ACTIVE</v>
          </cell>
          <cell r="O117" t="str">
            <v>N.A</v>
          </cell>
          <cell r="P117" t="str">
            <v>NERF BAR ROUND 3"</v>
          </cell>
          <cell r="Q117">
            <v>81.95</v>
          </cell>
          <cell r="R117">
            <v>374.12</v>
          </cell>
          <cell r="S117">
            <v>315</v>
          </cell>
          <cell r="T117">
            <v>0.73984126984126986</v>
          </cell>
          <cell r="U117"/>
          <cell r="V117">
            <v>57.49</v>
          </cell>
          <cell r="W117">
            <v>12.41</v>
          </cell>
          <cell r="X117">
            <v>7.49</v>
          </cell>
          <cell r="Y117">
            <v>33</v>
          </cell>
        </row>
        <row r="118">
          <cell r="A118" t="str">
            <v>A0045B</v>
          </cell>
          <cell r="B118" t="str">
            <v>T83A0045B</v>
          </cell>
          <cell r="C118" t="str">
            <v>FX PROD</v>
          </cell>
          <cell r="D118" t="str">
            <v>TRAILFX</v>
          </cell>
          <cell r="E118" t="str">
            <v>GLOBAL</v>
          </cell>
          <cell r="F118" t="str">
            <v>T83</v>
          </cell>
          <cell r="G118" t="str">
            <v>W</v>
          </cell>
          <cell r="H118" t="str">
            <v>T83W</v>
          </cell>
          <cell r="I118" t="str">
            <v>WINBO-DONGJIAN AUTOMOTIVE TECHNOLOGY CO., LTD.</v>
          </cell>
          <cell r="J118" t="str">
            <v>3" NERF BAR (60 DB ) BLK</v>
          </cell>
          <cell r="K118" t="str">
            <v>EACH</v>
          </cell>
          <cell r="L118">
            <v>1</v>
          </cell>
          <cell r="M118" t="str">
            <v>880268125062</v>
          </cell>
          <cell r="N118" t="str">
            <v>ACTIVE</v>
          </cell>
          <cell r="O118" t="str">
            <v>N.A</v>
          </cell>
          <cell r="P118" t="str">
            <v>NERF BAR ROUND 3"</v>
          </cell>
          <cell r="Q118">
            <v>71.55</v>
          </cell>
          <cell r="R118">
            <v>387.48</v>
          </cell>
          <cell r="S118">
            <v>342</v>
          </cell>
          <cell r="T118">
            <v>0.79078947368421049</v>
          </cell>
          <cell r="U118"/>
          <cell r="V118">
            <v>83.86</v>
          </cell>
          <cell r="W118">
            <v>13.98</v>
          </cell>
          <cell r="X118">
            <v>4.34</v>
          </cell>
          <cell r="Y118">
            <v>34.1</v>
          </cell>
        </row>
        <row r="119">
          <cell r="A119" t="str">
            <v>A0045S</v>
          </cell>
          <cell r="B119" t="str">
            <v>T83A0045S</v>
          </cell>
          <cell r="C119" t="str">
            <v>FX PROD</v>
          </cell>
          <cell r="D119" t="str">
            <v>TRAILFX</v>
          </cell>
          <cell r="E119" t="str">
            <v>GLOBAL</v>
          </cell>
          <cell r="F119" t="str">
            <v>T83</v>
          </cell>
          <cell r="G119" t="str">
            <v>W</v>
          </cell>
          <cell r="H119" t="str">
            <v>T83W</v>
          </cell>
          <cell r="I119" t="str">
            <v>WINBO-DONGJIAN AUTOMOTIVE TECHNOLOGY CO., LTD.</v>
          </cell>
          <cell r="J119" t="str">
            <v>3" NERF BAR (60 DB ) PSS</v>
          </cell>
          <cell r="K119" t="str">
            <v>EACH</v>
          </cell>
          <cell r="L119">
            <v>1</v>
          </cell>
          <cell r="M119" t="str">
            <v>880268125055</v>
          </cell>
          <cell r="N119" t="str">
            <v>ACTIVE</v>
          </cell>
          <cell r="O119" t="str">
            <v>N.A</v>
          </cell>
          <cell r="P119" t="str">
            <v>NERF BAR ROUND 3"</v>
          </cell>
          <cell r="Q119">
            <v>106.98</v>
          </cell>
          <cell r="R119">
            <v>409.99</v>
          </cell>
          <cell r="S119">
            <v>359</v>
          </cell>
          <cell r="T119">
            <v>0.70200557103064065</v>
          </cell>
          <cell r="U119"/>
          <cell r="V119">
            <v>83.86</v>
          </cell>
          <cell r="W119">
            <v>13.98</v>
          </cell>
          <cell r="X119">
            <v>4.34</v>
          </cell>
          <cell r="Y119">
            <v>33</v>
          </cell>
        </row>
        <row r="120">
          <cell r="A120" t="str">
            <v>A0046B</v>
          </cell>
          <cell r="B120" t="str">
            <v>T83A0046B</v>
          </cell>
          <cell r="C120" t="str">
            <v>FX PROD</v>
          </cell>
          <cell r="D120" t="str">
            <v>TRAILFX</v>
          </cell>
          <cell r="E120" t="str">
            <v>GLOBAL</v>
          </cell>
          <cell r="F120" t="str">
            <v>T83</v>
          </cell>
          <cell r="G120" t="str">
            <v>W</v>
          </cell>
          <cell r="H120" t="str">
            <v>T83W</v>
          </cell>
          <cell r="I120" t="str">
            <v>WINBO-DONGJIAN AUTOMOTIVE TECHNOLOGY CO., LTD.</v>
          </cell>
          <cell r="J120" t="str">
            <v>3" NERF BAR BLK</v>
          </cell>
          <cell r="K120" t="str">
            <v>EACH</v>
          </cell>
          <cell r="L120">
            <v>1</v>
          </cell>
          <cell r="M120" t="str">
            <v>880268131469</v>
          </cell>
          <cell r="N120" t="str">
            <v>ACTIVE</v>
          </cell>
          <cell r="O120" t="str">
            <v>N.A</v>
          </cell>
          <cell r="P120" t="str">
            <v>NERF BAR ROUND 3"</v>
          </cell>
          <cell r="Q120">
            <v>53.57</v>
          </cell>
          <cell r="R120">
            <v>379.06</v>
          </cell>
          <cell r="S120">
            <v>335</v>
          </cell>
          <cell r="T120">
            <v>0.84008955223880599</v>
          </cell>
          <cell r="U120"/>
          <cell r="V120">
            <v>57.09</v>
          </cell>
          <cell r="W120">
            <v>18.510000000000002</v>
          </cell>
          <cell r="X120">
            <v>4.34</v>
          </cell>
          <cell r="Y120">
            <v>41.8</v>
          </cell>
        </row>
        <row r="121">
          <cell r="A121" t="str">
            <v>A0046S</v>
          </cell>
          <cell r="B121" t="str">
            <v>T83A0046S</v>
          </cell>
          <cell r="C121" t="str">
            <v>FX PROD</v>
          </cell>
          <cell r="D121" t="str">
            <v>TRAILFX</v>
          </cell>
          <cell r="E121" t="str">
            <v>GLOBAL</v>
          </cell>
          <cell r="F121" t="str">
            <v>T83</v>
          </cell>
          <cell r="G121" t="str">
            <v>W</v>
          </cell>
          <cell r="H121" t="str">
            <v>T83W</v>
          </cell>
          <cell r="I121" t="str">
            <v>WINBO-DONGJIAN AUTOMOTIVE TECHNOLOGY CO., LTD.</v>
          </cell>
          <cell r="J121" t="str">
            <v>3" NERF BAR PSS</v>
          </cell>
          <cell r="K121" t="str">
            <v>EACH</v>
          </cell>
          <cell r="L121">
            <v>1</v>
          </cell>
          <cell r="M121" t="str">
            <v>880268131476</v>
          </cell>
          <cell r="N121" t="str">
            <v>ACTIVE</v>
          </cell>
          <cell r="O121" t="str">
            <v>N.A</v>
          </cell>
          <cell r="P121" t="str">
            <v>NERF BAR ROUND 3"</v>
          </cell>
          <cell r="Q121">
            <v>81.95</v>
          </cell>
          <cell r="R121">
            <v>374.12</v>
          </cell>
          <cell r="S121">
            <v>315</v>
          </cell>
          <cell r="T121">
            <v>0.73984126984126986</v>
          </cell>
          <cell r="U121"/>
          <cell r="V121">
            <v>54.73</v>
          </cell>
          <cell r="W121">
            <v>18.510000000000002</v>
          </cell>
          <cell r="X121">
            <v>4.34</v>
          </cell>
          <cell r="Y121">
            <v>36.96</v>
          </cell>
        </row>
        <row r="122">
          <cell r="A122" t="str">
            <v>A0047S</v>
          </cell>
          <cell r="B122" t="str">
            <v>T83A0047S</v>
          </cell>
          <cell r="C122" t="str">
            <v>FX PROD</v>
          </cell>
          <cell r="D122" t="str">
            <v>TRAILFX</v>
          </cell>
          <cell r="E122" t="str">
            <v>GLOBAL</v>
          </cell>
          <cell r="F122" t="str">
            <v>T83</v>
          </cell>
          <cell r="G122" t="str">
            <v>W</v>
          </cell>
          <cell r="H122" t="str">
            <v>T83W</v>
          </cell>
          <cell r="I122" t="str">
            <v>WINBO-DONGJIAN AUTOMOTIVE TECHNOLOGY CO., LTD.</v>
          </cell>
          <cell r="J122" t="str">
            <v>3" NERF BAR PSS</v>
          </cell>
          <cell r="K122" t="str">
            <v>EACH</v>
          </cell>
          <cell r="L122">
            <v>1</v>
          </cell>
          <cell r="M122" t="str">
            <v>880268131490</v>
          </cell>
          <cell r="N122" t="str">
            <v>ACTIVE</v>
          </cell>
          <cell r="O122" t="str">
            <v>N.A</v>
          </cell>
          <cell r="P122" t="str">
            <v>NERF BAR ROUND 3"</v>
          </cell>
          <cell r="Q122">
            <v>106.98</v>
          </cell>
          <cell r="R122">
            <v>409.99</v>
          </cell>
          <cell r="S122">
            <v>359</v>
          </cell>
          <cell r="T122">
            <v>0.70200557103064065</v>
          </cell>
          <cell r="U122"/>
          <cell r="V122">
            <v>94.1</v>
          </cell>
          <cell r="W122">
            <v>15.36</v>
          </cell>
          <cell r="X122">
            <v>7.09</v>
          </cell>
          <cell r="Y122">
            <v>49.5</v>
          </cell>
        </row>
        <row r="123">
          <cell r="A123" t="str">
            <v>A0048B</v>
          </cell>
          <cell r="B123" t="str">
            <v>T83A0048B</v>
          </cell>
          <cell r="C123" t="str">
            <v>FX PROD</v>
          </cell>
          <cell r="D123" t="str">
            <v>TRAILFX</v>
          </cell>
          <cell r="E123" t="str">
            <v>GLOBAL</v>
          </cell>
          <cell r="F123" t="str">
            <v>T83</v>
          </cell>
          <cell r="G123" t="str">
            <v>W</v>
          </cell>
          <cell r="H123" t="str">
            <v>T83W</v>
          </cell>
          <cell r="I123" t="str">
            <v>WINBO-DONGJIAN AUTOMOTIVE TECHNOLOGY CO., LTD.</v>
          </cell>
          <cell r="J123" t="str">
            <v>3" NERF BAR BLK</v>
          </cell>
          <cell r="K123" t="str">
            <v>EACH</v>
          </cell>
          <cell r="L123">
            <v>1</v>
          </cell>
          <cell r="M123" t="str">
            <v>880268131506</v>
          </cell>
          <cell r="N123" t="str">
            <v>ACTIVE</v>
          </cell>
          <cell r="O123" t="str">
            <v>N.A</v>
          </cell>
          <cell r="P123" t="str">
            <v>NERF BAR ROUND 3"</v>
          </cell>
          <cell r="Q123">
            <v>69.64</v>
          </cell>
          <cell r="R123">
            <v>375.17</v>
          </cell>
          <cell r="S123">
            <v>332</v>
          </cell>
          <cell r="T123">
            <v>0.79024096385542175</v>
          </cell>
          <cell r="U123"/>
          <cell r="V123">
            <v>77.56</v>
          </cell>
          <cell r="W123">
            <v>18.510000000000002</v>
          </cell>
          <cell r="X123">
            <v>4.7300000000000004</v>
          </cell>
          <cell r="Y123">
            <v>53.24</v>
          </cell>
        </row>
        <row r="124">
          <cell r="A124" t="str">
            <v>A0048S</v>
          </cell>
          <cell r="B124" t="str">
            <v>T83A0048S</v>
          </cell>
          <cell r="C124" t="str">
            <v>FX PROD</v>
          </cell>
          <cell r="D124" t="str">
            <v>TRAILFX</v>
          </cell>
          <cell r="E124" t="str">
            <v>GLOBAL</v>
          </cell>
          <cell r="F124" t="str">
            <v>T83</v>
          </cell>
          <cell r="G124" t="str">
            <v>W</v>
          </cell>
          <cell r="H124" t="str">
            <v>T83W</v>
          </cell>
          <cell r="I124" t="str">
            <v>WINBO-DONGJIAN AUTOMOTIVE TECHNOLOGY CO., LTD.</v>
          </cell>
          <cell r="J124" t="str">
            <v>3" NERF BAR PSS</v>
          </cell>
          <cell r="K124" t="str">
            <v>EACH</v>
          </cell>
          <cell r="L124">
            <v>1</v>
          </cell>
          <cell r="M124" t="str">
            <v>880268131513</v>
          </cell>
          <cell r="N124" t="str">
            <v>ACTIVE</v>
          </cell>
          <cell r="O124" t="str">
            <v>N.A</v>
          </cell>
          <cell r="P124" t="str">
            <v>NERF BAR ROUND 3"</v>
          </cell>
          <cell r="Q124">
            <v>104.66</v>
          </cell>
          <cell r="R124">
            <v>394.62</v>
          </cell>
          <cell r="S124">
            <v>331</v>
          </cell>
          <cell r="T124">
            <v>0.6838066465256798</v>
          </cell>
          <cell r="U124"/>
          <cell r="V124">
            <v>75.2</v>
          </cell>
          <cell r="W124">
            <v>17.920000000000002</v>
          </cell>
          <cell r="X124">
            <v>4.7300000000000004</v>
          </cell>
          <cell r="Y124">
            <v>47.3</v>
          </cell>
        </row>
        <row r="125">
          <cell r="A125" t="str">
            <v>A0049B</v>
          </cell>
          <cell r="B125" t="str">
            <v>T83A0049B</v>
          </cell>
          <cell r="C125" t="str">
            <v>FX PROD</v>
          </cell>
          <cell r="D125" t="str">
            <v>TRAILFX</v>
          </cell>
          <cell r="E125" t="str">
            <v>GLOBAL</v>
          </cell>
          <cell r="F125" t="str">
            <v>T83</v>
          </cell>
          <cell r="G125" t="str">
            <v>W</v>
          </cell>
          <cell r="H125" t="str">
            <v>T83W</v>
          </cell>
          <cell r="I125" t="str">
            <v>WINBO-DONGJIAN AUTOMOTIVE TECHNOLOGY CO., LTD.</v>
          </cell>
          <cell r="J125" t="str">
            <v>3" NERF BAR BLK</v>
          </cell>
          <cell r="K125" t="str">
            <v>EACH</v>
          </cell>
          <cell r="L125">
            <v>1</v>
          </cell>
          <cell r="M125" t="str">
            <v>880268131520</v>
          </cell>
          <cell r="N125" t="str">
            <v>ACTIVE</v>
          </cell>
          <cell r="O125" t="str">
            <v>N.A</v>
          </cell>
          <cell r="P125" t="str">
            <v>NERF BAR ROUND 3"</v>
          </cell>
          <cell r="Q125">
            <v>71.55</v>
          </cell>
          <cell r="R125">
            <v>387.48</v>
          </cell>
          <cell r="S125">
            <v>342</v>
          </cell>
          <cell r="T125">
            <v>0.79078947368421049</v>
          </cell>
          <cell r="U125"/>
          <cell r="V125">
            <v>87.01</v>
          </cell>
          <cell r="W125">
            <v>9.85</v>
          </cell>
          <cell r="X125">
            <v>9.4499999999999993</v>
          </cell>
          <cell r="Y125">
            <v>56.32</v>
          </cell>
        </row>
        <row r="126">
          <cell r="A126" t="str">
            <v>A0049S</v>
          </cell>
          <cell r="B126" t="str">
            <v>T83A0049S</v>
          </cell>
          <cell r="C126" t="str">
            <v>FX PROD</v>
          </cell>
          <cell r="D126" t="str">
            <v>TRAILFX</v>
          </cell>
          <cell r="E126" t="str">
            <v>GLOBAL</v>
          </cell>
          <cell r="F126" t="str">
            <v>T83</v>
          </cell>
          <cell r="G126" t="str">
            <v>W</v>
          </cell>
          <cell r="H126" t="str">
            <v>T83W</v>
          </cell>
          <cell r="I126" t="str">
            <v>WINBO-DONGJIAN AUTOMOTIVE TECHNOLOGY CO., LTD.</v>
          </cell>
          <cell r="J126" t="str">
            <v>3" NERF BAR PSS</v>
          </cell>
          <cell r="K126" t="str">
            <v>EACH</v>
          </cell>
          <cell r="L126">
            <v>1</v>
          </cell>
          <cell r="M126" t="str">
            <v>880268131537</v>
          </cell>
          <cell r="N126" t="str">
            <v>ACTIVE</v>
          </cell>
          <cell r="O126" t="str">
            <v>N.A</v>
          </cell>
          <cell r="P126" t="str">
            <v>NERF BAR ROUND 3"</v>
          </cell>
          <cell r="Q126">
            <v>106.98</v>
          </cell>
          <cell r="R126">
            <v>409.99</v>
          </cell>
          <cell r="S126">
            <v>359</v>
          </cell>
          <cell r="T126">
            <v>0.70200557103064065</v>
          </cell>
          <cell r="U126"/>
          <cell r="V126">
            <v>84.65</v>
          </cell>
          <cell r="W126">
            <v>17.72</v>
          </cell>
          <cell r="X126">
            <v>4.34</v>
          </cell>
          <cell r="Y126">
            <v>50.38</v>
          </cell>
        </row>
        <row r="127">
          <cell r="A127" t="str">
            <v>A0051B</v>
          </cell>
          <cell r="B127" t="str">
            <v>T83A0051B</v>
          </cell>
          <cell r="C127" t="str">
            <v>FX PROD</v>
          </cell>
          <cell r="D127" t="str">
            <v>TRAILFX</v>
          </cell>
          <cell r="E127" t="str">
            <v>GLOBAL</v>
          </cell>
          <cell r="F127" t="str">
            <v>T83</v>
          </cell>
          <cell r="G127" t="str">
            <v>W</v>
          </cell>
          <cell r="H127" t="str">
            <v>T83W</v>
          </cell>
          <cell r="I127" t="str">
            <v>WINBO-DONGJIAN AUTOMOTIVE TECHNOLOGY CO., LTD.</v>
          </cell>
          <cell r="J127" t="str">
            <v>3" NERF BAR BEND END BLK</v>
          </cell>
          <cell r="K127" t="str">
            <v>EACH</v>
          </cell>
          <cell r="L127">
            <v>1</v>
          </cell>
          <cell r="M127" t="str">
            <v>880268138970</v>
          </cell>
          <cell r="N127" t="str">
            <v>ACTIVE</v>
          </cell>
          <cell r="O127" t="str">
            <v>N.A</v>
          </cell>
          <cell r="P127" t="str">
            <v>NERF BAR ROUND 3"</v>
          </cell>
          <cell r="Q127">
            <v>69.64</v>
          </cell>
          <cell r="R127">
            <v>375.17</v>
          </cell>
          <cell r="S127">
            <v>332</v>
          </cell>
          <cell r="T127">
            <v>0.79024096385542175</v>
          </cell>
          <cell r="U127"/>
          <cell r="V127">
            <v>79.73</v>
          </cell>
          <cell r="W127">
            <v>11.82</v>
          </cell>
          <cell r="X127">
            <v>8.27</v>
          </cell>
          <cell r="Y127">
            <v>56.1</v>
          </cell>
        </row>
        <row r="128">
          <cell r="A128" t="str">
            <v>A0051S</v>
          </cell>
          <cell r="B128" t="str">
            <v>T83A0051S</v>
          </cell>
          <cell r="C128" t="str">
            <v>FX PROD</v>
          </cell>
          <cell r="D128" t="str">
            <v>TRAILFX</v>
          </cell>
          <cell r="E128" t="str">
            <v>GLOBAL</v>
          </cell>
          <cell r="F128" t="str">
            <v>T83</v>
          </cell>
          <cell r="G128" t="str">
            <v>W</v>
          </cell>
          <cell r="H128" t="str">
            <v>T83W</v>
          </cell>
          <cell r="I128" t="str">
            <v>WINBO-DONGJIAN AUTOMOTIVE TECHNOLOGY CO., LTD.</v>
          </cell>
          <cell r="J128" t="str">
            <v>3" NERF BAR BEND END PSS</v>
          </cell>
          <cell r="K128" t="str">
            <v>EACH</v>
          </cell>
          <cell r="L128">
            <v>1</v>
          </cell>
          <cell r="M128" t="str">
            <v>880268138987</v>
          </cell>
          <cell r="N128" t="str">
            <v>ACTIVE</v>
          </cell>
          <cell r="O128" t="str">
            <v>N.A</v>
          </cell>
          <cell r="P128" t="str">
            <v>NERF BAR ROUND 3"</v>
          </cell>
          <cell r="Q128">
            <v>104.66</v>
          </cell>
          <cell r="R128">
            <v>394.62</v>
          </cell>
          <cell r="S128">
            <v>331</v>
          </cell>
          <cell r="T128">
            <v>0.6838066465256798</v>
          </cell>
          <cell r="U128"/>
          <cell r="V128">
            <v>79.73</v>
          </cell>
          <cell r="W128">
            <v>11.82</v>
          </cell>
          <cell r="X128">
            <v>8.27</v>
          </cell>
          <cell r="Y128">
            <v>53.9</v>
          </cell>
        </row>
        <row r="129">
          <cell r="A129" t="str">
            <v>A0052B</v>
          </cell>
          <cell r="B129" t="str">
            <v>T83A0052B</v>
          </cell>
          <cell r="C129" t="str">
            <v>FX PROD</v>
          </cell>
          <cell r="D129" t="str">
            <v>TRAILFX</v>
          </cell>
          <cell r="E129" t="str">
            <v>GLOBAL</v>
          </cell>
          <cell r="F129" t="str">
            <v>T83</v>
          </cell>
          <cell r="G129" t="str">
            <v>W</v>
          </cell>
          <cell r="H129" t="str">
            <v>T83W</v>
          </cell>
          <cell r="I129" t="str">
            <v>WINBO-DONGJIAN AUTOMOTIVE TECHNOLOGY CO., LTD.</v>
          </cell>
          <cell r="J129" t="str">
            <v>3" NERF BAR BEND END BLK</v>
          </cell>
          <cell r="K129" t="str">
            <v>EACH</v>
          </cell>
          <cell r="L129">
            <v>1</v>
          </cell>
          <cell r="M129" t="str">
            <v>880268139007</v>
          </cell>
          <cell r="N129" t="str">
            <v>ACTIVE</v>
          </cell>
          <cell r="O129" t="str">
            <v>N.A</v>
          </cell>
          <cell r="P129" t="str">
            <v>NERF BAR ROUND 3"</v>
          </cell>
          <cell r="Q129">
            <v>71.55</v>
          </cell>
          <cell r="R129">
            <v>387.48</v>
          </cell>
          <cell r="S129">
            <v>342</v>
          </cell>
          <cell r="T129">
            <v>0.79078947368421049</v>
          </cell>
          <cell r="U129"/>
          <cell r="V129">
            <v>89.38</v>
          </cell>
          <cell r="W129">
            <v>11.42</v>
          </cell>
          <cell r="X129">
            <v>8.08</v>
          </cell>
          <cell r="Y129">
            <v>60.94</v>
          </cell>
        </row>
        <row r="130">
          <cell r="A130" t="str">
            <v>A0052S</v>
          </cell>
          <cell r="B130" t="str">
            <v>T83A0052S</v>
          </cell>
          <cell r="C130" t="str">
            <v>FX PROD</v>
          </cell>
          <cell r="D130" t="str">
            <v>TRAILFX</v>
          </cell>
          <cell r="E130" t="str">
            <v>GLOBAL</v>
          </cell>
          <cell r="F130" t="str">
            <v>T83</v>
          </cell>
          <cell r="G130" t="str">
            <v>W</v>
          </cell>
          <cell r="H130" t="str">
            <v>T83W</v>
          </cell>
          <cell r="I130" t="str">
            <v>WINBO-DONGJIAN AUTOMOTIVE TECHNOLOGY CO., LTD.</v>
          </cell>
          <cell r="J130" t="str">
            <v>3" NERF BAR BEND END PSS</v>
          </cell>
          <cell r="K130" t="str">
            <v>EACH</v>
          </cell>
          <cell r="L130">
            <v>1</v>
          </cell>
          <cell r="M130" t="str">
            <v>880268138994</v>
          </cell>
          <cell r="N130" t="str">
            <v>ACTIVE</v>
          </cell>
          <cell r="O130" t="str">
            <v>N.A</v>
          </cell>
          <cell r="P130" t="str">
            <v>NERF BAR ROUND 3"</v>
          </cell>
          <cell r="Q130">
            <v>106.98</v>
          </cell>
          <cell r="R130">
            <v>409.99</v>
          </cell>
          <cell r="S130">
            <v>359</v>
          </cell>
          <cell r="T130">
            <v>0.70200557103064065</v>
          </cell>
          <cell r="U130"/>
          <cell r="V130">
            <v>89.38</v>
          </cell>
          <cell r="W130">
            <v>11.42</v>
          </cell>
          <cell r="X130">
            <v>8.08</v>
          </cell>
          <cell r="Y130">
            <v>58.74</v>
          </cell>
        </row>
        <row r="131">
          <cell r="A131" t="str">
            <v>A0404SS</v>
          </cell>
          <cell r="B131" t="str">
            <v>T83A0404SS</v>
          </cell>
          <cell r="C131" t="str">
            <v>FX PROD</v>
          </cell>
          <cell r="D131" t="str">
            <v>TRAILFX</v>
          </cell>
          <cell r="E131" t="str">
            <v>GLOBAL</v>
          </cell>
          <cell r="F131" t="str">
            <v>T83</v>
          </cell>
          <cell r="G131" t="str">
            <v>W</v>
          </cell>
          <cell r="H131" t="str">
            <v>T83W</v>
          </cell>
          <cell r="I131" t="str">
            <v>WINBO-DONGJIAN AUTOMOTIVE TECHNOLOGY CO., LTD.</v>
          </cell>
          <cell r="J131" t="str">
            <v>PREM 3" RD SIDE BAR PSS</v>
          </cell>
          <cell r="K131" t="str">
            <v>EACH</v>
          </cell>
          <cell r="L131">
            <v>1</v>
          </cell>
          <cell r="M131" t="str">
            <v>NOT REQUIRED</v>
          </cell>
          <cell r="N131" t="str">
            <v>SUPERSEDED</v>
          </cell>
          <cell r="O131" t="str">
            <v>T83A0415SS</v>
          </cell>
          <cell r="P131" t="str">
            <v>NERF BAR ROUND 3"</v>
          </cell>
          <cell r="Q131">
            <v>135.24</v>
          </cell>
          <cell r="R131">
            <v>422.72</v>
          </cell>
          <cell r="S131"/>
          <cell r="T131"/>
          <cell r="U131"/>
          <cell r="V131">
            <v>83</v>
          </cell>
          <cell r="W131">
            <v>16</v>
          </cell>
          <cell r="X131">
            <v>4</v>
          </cell>
          <cell r="Y131">
            <v>46</v>
          </cell>
        </row>
        <row r="132">
          <cell r="A132" t="str">
            <v>A1001B</v>
          </cell>
          <cell r="B132" t="str">
            <v>T83A1001B</v>
          </cell>
          <cell r="C132" t="str">
            <v>FX PROD</v>
          </cell>
          <cell r="D132" t="str">
            <v>TRAILFX</v>
          </cell>
          <cell r="E132" t="str">
            <v>GLOBAL</v>
          </cell>
          <cell r="F132" t="str">
            <v>T83</v>
          </cell>
          <cell r="G132" t="str">
            <v>W</v>
          </cell>
          <cell r="H132" t="str">
            <v>T83W</v>
          </cell>
          <cell r="I132" t="str">
            <v>WINBO-DONGJIAN AUTOMOTIVE TECHNOLOGY CO., LTD.</v>
          </cell>
          <cell r="J132" t="str">
            <v>4" OVAL BENT END BAR BLK</v>
          </cell>
          <cell r="K132" t="str">
            <v>EACH</v>
          </cell>
          <cell r="L132">
            <v>1</v>
          </cell>
          <cell r="M132" t="str">
            <v>880268125109</v>
          </cell>
          <cell r="N132" t="str">
            <v>ACTIVE</v>
          </cell>
          <cell r="O132" t="str">
            <v>N.A</v>
          </cell>
          <cell r="P132" t="str">
            <v>NERF BAR OVAL 4"</v>
          </cell>
          <cell r="Q132">
            <v>92.82</v>
          </cell>
          <cell r="R132">
            <v>401.01</v>
          </cell>
          <cell r="S132">
            <v>385</v>
          </cell>
          <cell r="T132">
            <v>0.75890909090909098</v>
          </cell>
          <cell r="U132"/>
          <cell r="V132">
            <v>84.26</v>
          </cell>
          <cell r="W132">
            <v>16.149999999999999</v>
          </cell>
          <cell r="X132">
            <v>4.34</v>
          </cell>
          <cell r="Y132">
            <v>47.3</v>
          </cell>
        </row>
        <row r="133">
          <cell r="A133" t="str">
            <v>A1001S</v>
          </cell>
          <cell r="B133" t="str">
            <v>T83A1001S</v>
          </cell>
          <cell r="C133" t="str">
            <v>FX PROD</v>
          </cell>
          <cell r="D133" t="str">
            <v>TRAILFX</v>
          </cell>
          <cell r="E133" t="str">
            <v>GLOBAL</v>
          </cell>
          <cell r="F133" t="str">
            <v>T83</v>
          </cell>
          <cell r="G133" t="str">
            <v>W</v>
          </cell>
          <cell r="H133" t="str">
            <v>T83W</v>
          </cell>
          <cell r="I133" t="str">
            <v>WINBO-DONGJIAN AUTOMOTIVE TECHNOLOGY CO., LTD.</v>
          </cell>
          <cell r="J133" t="str">
            <v>4" OVAL BENT END BAR PSS</v>
          </cell>
          <cell r="K133" t="str">
            <v>EACH</v>
          </cell>
          <cell r="L133">
            <v>1</v>
          </cell>
          <cell r="M133" t="str">
            <v>880268125093</v>
          </cell>
          <cell r="N133" t="str">
            <v>ACTIVE</v>
          </cell>
          <cell r="O133" t="str">
            <v>N.A</v>
          </cell>
          <cell r="P133" t="str">
            <v>NERF BAR OVAL 4"</v>
          </cell>
          <cell r="Q133">
            <v>152.13</v>
          </cell>
          <cell r="R133">
            <v>548.98</v>
          </cell>
          <cell r="S133">
            <v>466</v>
          </cell>
          <cell r="T133">
            <v>0.6735407725321888</v>
          </cell>
          <cell r="U133"/>
          <cell r="V133">
            <v>84.26</v>
          </cell>
          <cell r="W133">
            <v>16.149999999999999</v>
          </cell>
          <cell r="X133">
            <v>4.34</v>
          </cell>
          <cell r="Y133">
            <v>46.2</v>
          </cell>
        </row>
        <row r="134">
          <cell r="A134" t="str">
            <v>A1002B</v>
          </cell>
          <cell r="B134" t="str">
            <v>T83A1002B</v>
          </cell>
          <cell r="C134" t="str">
            <v>FX PROD</v>
          </cell>
          <cell r="D134" t="str">
            <v>TRAILFX</v>
          </cell>
          <cell r="E134" t="str">
            <v>GLOBAL</v>
          </cell>
          <cell r="F134" t="str">
            <v>T83</v>
          </cell>
          <cell r="G134" t="str">
            <v>W</v>
          </cell>
          <cell r="H134" t="str">
            <v>T83W</v>
          </cell>
          <cell r="I134" t="str">
            <v>WINBO-DONGJIAN AUTOMOTIVE TECHNOLOGY CO., LTD.</v>
          </cell>
          <cell r="J134" t="str">
            <v>4" OVAL BENT SIDE BAR BLK</v>
          </cell>
          <cell r="K134" t="str">
            <v>EACH</v>
          </cell>
          <cell r="L134">
            <v>1</v>
          </cell>
          <cell r="M134" t="str">
            <v>880268148221</v>
          </cell>
          <cell r="N134" t="str">
            <v>ACTIVE</v>
          </cell>
          <cell r="O134" t="str">
            <v>N.A</v>
          </cell>
          <cell r="P134" t="str">
            <v>NERF BAR OVAL 4"</v>
          </cell>
          <cell r="Q134">
            <v>92.82</v>
          </cell>
          <cell r="R134">
            <v>348.41</v>
          </cell>
          <cell r="S134">
            <v>299</v>
          </cell>
          <cell r="T134">
            <v>0.68956521739130439</v>
          </cell>
          <cell r="U134"/>
          <cell r="V134">
            <v>79.53</v>
          </cell>
          <cell r="W134">
            <v>9.4499999999999993</v>
          </cell>
          <cell r="X134">
            <v>7.49</v>
          </cell>
          <cell r="Y134">
            <v>62.7</v>
          </cell>
        </row>
        <row r="135">
          <cell r="A135" t="str">
            <v>A1002S</v>
          </cell>
          <cell r="B135" t="str">
            <v>T83A1002S</v>
          </cell>
          <cell r="C135" t="str">
            <v>FX PROD</v>
          </cell>
          <cell r="D135" t="str">
            <v>TRAILFX</v>
          </cell>
          <cell r="E135" t="str">
            <v>GLOBAL</v>
          </cell>
          <cell r="F135" t="str">
            <v>T83</v>
          </cell>
          <cell r="G135" t="str">
            <v>W</v>
          </cell>
          <cell r="H135" t="str">
            <v>T83W</v>
          </cell>
          <cell r="I135" t="str">
            <v>WINBO-DONGJIAN AUTOMOTIVE TECHNOLOGY CO., LTD.</v>
          </cell>
          <cell r="J135" t="str">
            <v>4" OVAL BENT SIDE BAR PSS</v>
          </cell>
          <cell r="K135" t="str">
            <v>EACH</v>
          </cell>
          <cell r="L135">
            <v>1</v>
          </cell>
          <cell r="M135" t="str">
            <v>880268148238</v>
          </cell>
          <cell r="N135" t="str">
            <v>ACTIVE</v>
          </cell>
          <cell r="O135" t="str">
            <v>N.A</v>
          </cell>
          <cell r="P135" t="str">
            <v>NERF BAR OVAL 4"</v>
          </cell>
          <cell r="Q135">
            <v>152.13</v>
          </cell>
          <cell r="R135">
            <v>548.98</v>
          </cell>
          <cell r="S135">
            <v>466</v>
          </cell>
          <cell r="T135">
            <v>0.6735407725321888</v>
          </cell>
          <cell r="U135"/>
          <cell r="V135">
            <v>79.53</v>
          </cell>
          <cell r="W135">
            <v>9.4499999999999993</v>
          </cell>
          <cell r="X135">
            <v>7.49</v>
          </cell>
          <cell r="Y135">
            <v>61.6</v>
          </cell>
        </row>
        <row r="136">
          <cell r="A136" t="str">
            <v>A1003B</v>
          </cell>
          <cell r="B136" t="str">
            <v>T83A1003B</v>
          </cell>
          <cell r="C136" t="str">
            <v>FX PROD</v>
          </cell>
          <cell r="D136" t="str">
            <v>TRAILFX</v>
          </cell>
          <cell r="E136" t="str">
            <v>GLOBAL</v>
          </cell>
          <cell r="F136" t="str">
            <v>T83</v>
          </cell>
          <cell r="G136" t="str">
            <v>W</v>
          </cell>
          <cell r="H136" t="str">
            <v>T83W</v>
          </cell>
          <cell r="I136" t="str">
            <v>WINBO-DONGJIAN AUTOMOTIVE TECHNOLOGY CO., LTD.</v>
          </cell>
          <cell r="J136" t="str">
            <v>4" OVAL BENT SIDE BAR BLK</v>
          </cell>
          <cell r="K136" t="str">
            <v>EACH</v>
          </cell>
          <cell r="L136">
            <v>1</v>
          </cell>
          <cell r="M136" t="str">
            <v>880268148245</v>
          </cell>
          <cell r="N136" t="str">
            <v>ACTIVE</v>
          </cell>
          <cell r="O136" t="str">
            <v>N.A</v>
          </cell>
          <cell r="P136" t="str">
            <v>NERF BAR OVAL 4"</v>
          </cell>
          <cell r="Q136">
            <v>92.82</v>
          </cell>
          <cell r="R136">
            <v>401.01</v>
          </cell>
          <cell r="S136">
            <v>385</v>
          </cell>
          <cell r="T136">
            <v>0.75890909090909098</v>
          </cell>
          <cell r="U136"/>
          <cell r="V136">
            <v>91.34</v>
          </cell>
          <cell r="W136">
            <v>10.24</v>
          </cell>
          <cell r="X136">
            <v>7.49</v>
          </cell>
          <cell r="Y136">
            <v>55.88</v>
          </cell>
        </row>
        <row r="137">
          <cell r="A137" t="str">
            <v>A1003S</v>
          </cell>
          <cell r="B137" t="str">
            <v>T83A1003S</v>
          </cell>
          <cell r="C137" t="str">
            <v>FX PROD</v>
          </cell>
          <cell r="D137" t="str">
            <v>TRAILFX</v>
          </cell>
          <cell r="E137" t="str">
            <v>GLOBAL</v>
          </cell>
          <cell r="F137" t="str">
            <v>T83</v>
          </cell>
          <cell r="G137" t="str">
            <v>W</v>
          </cell>
          <cell r="H137" t="str">
            <v>T83W</v>
          </cell>
          <cell r="I137" t="str">
            <v>WINBO-DONGJIAN AUTOMOTIVE TECHNOLOGY CO., LTD.</v>
          </cell>
          <cell r="J137" t="str">
            <v>4" OVAL BENT SIDE BAR PSS</v>
          </cell>
          <cell r="K137" t="str">
            <v>EACH</v>
          </cell>
          <cell r="L137">
            <v>1</v>
          </cell>
          <cell r="M137" t="str">
            <v>880268148252</v>
          </cell>
          <cell r="N137" t="str">
            <v>ACTIVE</v>
          </cell>
          <cell r="O137" t="str">
            <v>N.A</v>
          </cell>
          <cell r="P137" t="str">
            <v>NERF BAR OVAL 4"</v>
          </cell>
          <cell r="Q137">
            <v>152.13</v>
          </cell>
          <cell r="R137">
            <v>548.98</v>
          </cell>
          <cell r="S137">
            <v>466</v>
          </cell>
          <cell r="T137">
            <v>0.6735407725321888</v>
          </cell>
          <cell r="U137"/>
          <cell r="V137">
            <v>91.34</v>
          </cell>
          <cell r="W137">
            <v>10.24</v>
          </cell>
          <cell r="X137">
            <v>7.49</v>
          </cell>
          <cell r="Y137">
            <v>55</v>
          </cell>
        </row>
        <row r="138">
          <cell r="A138" t="str">
            <v>A1004B</v>
          </cell>
          <cell r="B138" t="str">
            <v>T83A1004B</v>
          </cell>
          <cell r="C138" t="str">
            <v>FX PROD</v>
          </cell>
          <cell r="D138" t="str">
            <v>TRAILFX</v>
          </cell>
          <cell r="E138" t="str">
            <v>GLOBAL</v>
          </cell>
          <cell r="F138" t="str">
            <v>T83</v>
          </cell>
          <cell r="G138" t="str">
            <v>W</v>
          </cell>
          <cell r="H138" t="str">
            <v>T83W</v>
          </cell>
          <cell r="I138" t="str">
            <v>WINBO-DONGJIAN AUTOMOTIVE TECHNOLOGY CO., LTD.</v>
          </cell>
          <cell r="J138" t="str">
            <v>4" OVAL BENT SIDE BAR BLK</v>
          </cell>
          <cell r="K138" t="str">
            <v>EACH</v>
          </cell>
          <cell r="L138">
            <v>1</v>
          </cell>
          <cell r="M138" t="str">
            <v>880268148269</v>
          </cell>
          <cell r="N138" t="str">
            <v>ACTIVE</v>
          </cell>
          <cell r="O138" t="str">
            <v>N.A</v>
          </cell>
          <cell r="P138" t="str">
            <v>NERF BAR OVAL 4"</v>
          </cell>
          <cell r="Q138">
            <v>92.82</v>
          </cell>
          <cell r="R138">
            <v>401.01</v>
          </cell>
          <cell r="S138">
            <v>385</v>
          </cell>
          <cell r="T138">
            <v>0.75890909090909098</v>
          </cell>
          <cell r="U138"/>
          <cell r="V138">
            <v>82.88</v>
          </cell>
          <cell r="W138">
            <v>11.82</v>
          </cell>
          <cell r="X138">
            <v>7.49</v>
          </cell>
          <cell r="Y138">
            <v>47.3</v>
          </cell>
        </row>
        <row r="139">
          <cell r="A139" t="str">
            <v>A1004S</v>
          </cell>
          <cell r="B139" t="str">
            <v>T83A1004S</v>
          </cell>
          <cell r="C139" t="str">
            <v>FX PROD</v>
          </cell>
          <cell r="D139" t="str">
            <v>TRAILFX</v>
          </cell>
          <cell r="E139" t="str">
            <v>GLOBAL</v>
          </cell>
          <cell r="F139" t="str">
            <v>T83</v>
          </cell>
          <cell r="G139" t="str">
            <v>W</v>
          </cell>
          <cell r="H139" t="str">
            <v>T83W</v>
          </cell>
          <cell r="I139" t="str">
            <v>WINBO-DONGJIAN AUTOMOTIVE TECHNOLOGY CO., LTD.</v>
          </cell>
          <cell r="J139" t="str">
            <v>4" OVAL BENT SIDE BAR PSS</v>
          </cell>
          <cell r="K139" t="str">
            <v>EACH</v>
          </cell>
          <cell r="L139">
            <v>1</v>
          </cell>
          <cell r="M139" t="str">
            <v>880268148276</v>
          </cell>
          <cell r="N139" t="str">
            <v>ACTIVE</v>
          </cell>
          <cell r="O139" t="str">
            <v>N.A</v>
          </cell>
          <cell r="P139" t="str">
            <v>NERF BAR OVAL 4"</v>
          </cell>
          <cell r="Q139">
            <v>152.13</v>
          </cell>
          <cell r="R139">
            <v>548.98</v>
          </cell>
          <cell r="S139">
            <v>466</v>
          </cell>
          <cell r="T139">
            <v>0.6735407725321888</v>
          </cell>
          <cell r="U139"/>
          <cell r="V139">
            <v>82.88</v>
          </cell>
          <cell r="W139">
            <v>11.82</v>
          </cell>
          <cell r="X139">
            <v>7.49</v>
          </cell>
          <cell r="Y139">
            <v>45.1</v>
          </cell>
        </row>
        <row r="140">
          <cell r="A140" t="str">
            <v>A1005B</v>
          </cell>
          <cell r="B140" t="str">
            <v>T83A1005B</v>
          </cell>
          <cell r="C140" t="str">
            <v>FX PROD</v>
          </cell>
          <cell r="D140" t="str">
            <v>TRAILFX</v>
          </cell>
          <cell r="E140" t="str">
            <v>GLOBAL</v>
          </cell>
          <cell r="F140" t="str">
            <v>T83</v>
          </cell>
          <cell r="G140" t="str">
            <v>W</v>
          </cell>
          <cell r="H140" t="str">
            <v>T83W</v>
          </cell>
          <cell r="I140" t="str">
            <v>WINBO-DONGJIAN AUTOMOTIVE TECHNOLOGY CO., LTD.</v>
          </cell>
          <cell r="J140" t="str">
            <v>4" OVAL BENT SIDE BAR BLK</v>
          </cell>
          <cell r="K140" t="str">
            <v>EACH</v>
          </cell>
          <cell r="L140">
            <v>1</v>
          </cell>
          <cell r="M140" t="str">
            <v>880268148283</v>
          </cell>
          <cell r="N140" t="str">
            <v>ACTIVE</v>
          </cell>
          <cell r="O140" t="str">
            <v>N.A</v>
          </cell>
          <cell r="P140" t="str">
            <v>NERF BAR OVAL 4"</v>
          </cell>
          <cell r="Q140">
            <v>92.82</v>
          </cell>
          <cell r="R140">
            <v>401.01</v>
          </cell>
          <cell r="S140">
            <v>385</v>
          </cell>
          <cell r="T140">
            <v>0.75890909090909098</v>
          </cell>
          <cell r="U140"/>
          <cell r="V140">
            <v>94.89</v>
          </cell>
          <cell r="W140">
            <v>11.82</v>
          </cell>
          <cell r="X140">
            <v>7.68</v>
          </cell>
          <cell r="Y140">
            <v>59.62</v>
          </cell>
        </row>
        <row r="141">
          <cell r="A141" t="str">
            <v>A1005S</v>
          </cell>
          <cell r="B141" t="str">
            <v>T83A1005S</v>
          </cell>
          <cell r="C141" t="str">
            <v>FX PROD</v>
          </cell>
          <cell r="D141" t="str">
            <v>TRAILFX</v>
          </cell>
          <cell r="E141" t="str">
            <v>GLOBAL</v>
          </cell>
          <cell r="F141" t="str">
            <v>T83</v>
          </cell>
          <cell r="G141" t="str">
            <v>W</v>
          </cell>
          <cell r="H141" t="str">
            <v>T83W</v>
          </cell>
          <cell r="I141" t="str">
            <v>WINBO-DONGJIAN AUTOMOTIVE TECHNOLOGY CO., LTD.</v>
          </cell>
          <cell r="J141" t="str">
            <v>4" OVAL BENT SIDE BAR PSS</v>
          </cell>
          <cell r="K141" t="str">
            <v>EACH</v>
          </cell>
          <cell r="L141">
            <v>1</v>
          </cell>
          <cell r="M141" t="str">
            <v>880268148290</v>
          </cell>
          <cell r="N141" t="str">
            <v>ACTIVE</v>
          </cell>
          <cell r="O141" t="str">
            <v>N.A</v>
          </cell>
          <cell r="P141" t="str">
            <v>NERF BAR OVAL 4"</v>
          </cell>
          <cell r="Q141">
            <v>152.13</v>
          </cell>
          <cell r="R141">
            <v>548.98</v>
          </cell>
          <cell r="S141">
            <v>466</v>
          </cell>
          <cell r="T141">
            <v>0.6735407725321888</v>
          </cell>
          <cell r="U141"/>
          <cell r="V141">
            <v>94.89</v>
          </cell>
          <cell r="W141">
            <v>11.82</v>
          </cell>
          <cell r="X141">
            <v>7.68</v>
          </cell>
          <cell r="Y141">
            <v>57.42</v>
          </cell>
        </row>
        <row r="142">
          <cell r="A142" t="str">
            <v>A1006B</v>
          </cell>
          <cell r="B142" t="str">
            <v>T83A1006B</v>
          </cell>
          <cell r="C142" t="str">
            <v>FX PROD</v>
          </cell>
          <cell r="D142" t="str">
            <v>TRAILFX</v>
          </cell>
          <cell r="E142" t="str">
            <v>GLOBAL</v>
          </cell>
          <cell r="F142" t="str">
            <v>T83</v>
          </cell>
          <cell r="G142" t="str">
            <v>W</v>
          </cell>
          <cell r="H142" t="str">
            <v>T83W</v>
          </cell>
          <cell r="I142" t="str">
            <v>WINBO-DONGJIAN AUTOMOTIVE TECHNOLOGY CO., LTD.</v>
          </cell>
          <cell r="J142" t="str">
            <v>4" OVAL BENT SIDE BAR BLK</v>
          </cell>
          <cell r="K142" t="str">
            <v>EACH</v>
          </cell>
          <cell r="L142">
            <v>1</v>
          </cell>
          <cell r="M142" t="str">
            <v>880268148306</v>
          </cell>
          <cell r="N142" t="str">
            <v>ACTIVE</v>
          </cell>
          <cell r="O142" t="str">
            <v>N.A</v>
          </cell>
          <cell r="P142" t="str">
            <v>NERF BAR OVAL 4"</v>
          </cell>
          <cell r="Q142">
            <v>92.82</v>
          </cell>
          <cell r="R142">
            <v>401.01</v>
          </cell>
          <cell r="S142">
            <v>385</v>
          </cell>
          <cell r="T142">
            <v>0.75890909090909098</v>
          </cell>
          <cell r="U142"/>
          <cell r="V142">
            <v>80.52</v>
          </cell>
          <cell r="W142">
            <v>11.82</v>
          </cell>
          <cell r="X142">
            <v>7.88</v>
          </cell>
          <cell r="Y142">
            <v>47.3</v>
          </cell>
        </row>
        <row r="143">
          <cell r="A143" t="str">
            <v>A1006S</v>
          </cell>
          <cell r="B143" t="str">
            <v>T83A1006S</v>
          </cell>
          <cell r="C143" t="str">
            <v>FX PROD</v>
          </cell>
          <cell r="D143" t="str">
            <v>TRAILFX</v>
          </cell>
          <cell r="E143" t="str">
            <v>GLOBAL</v>
          </cell>
          <cell r="F143" t="str">
            <v>T83</v>
          </cell>
          <cell r="G143" t="str">
            <v>W</v>
          </cell>
          <cell r="H143" t="str">
            <v>T83W</v>
          </cell>
          <cell r="I143" t="str">
            <v>WINBO-DONGJIAN AUTOMOTIVE TECHNOLOGY CO., LTD.</v>
          </cell>
          <cell r="J143" t="str">
            <v>4" OVAL BENT SIDE BAR PSS</v>
          </cell>
          <cell r="K143" t="str">
            <v>EACH</v>
          </cell>
          <cell r="L143">
            <v>1</v>
          </cell>
          <cell r="M143" t="str">
            <v>880268148313</v>
          </cell>
          <cell r="N143" t="str">
            <v>ACTIVE</v>
          </cell>
          <cell r="O143" t="str">
            <v>N.A</v>
          </cell>
          <cell r="P143" t="str">
            <v>NERF BAR OVAL 4"</v>
          </cell>
          <cell r="Q143">
            <v>152.13</v>
          </cell>
          <cell r="R143">
            <v>588.4</v>
          </cell>
          <cell r="S143">
            <v>466</v>
          </cell>
          <cell r="T143">
            <v>0.6735407725321888</v>
          </cell>
          <cell r="U143"/>
          <cell r="V143">
            <v>80.52</v>
          </cell>
          <cell r="W143">
            <v>11.82</v>
          </cell>
          <cell r="X143">
            <v>7.88</v>
          </cell>
          <cell r="Y143">
            <v>45.1</v>
          </cell>
        </row>
        <row r="144">
          <cell r="A144" t="str">
            <v>A1007B</v>
          </cell>
          <cell r="B144" t="str">
            <v>T83A1007B</v>
          </cell>
          <cell r="C144" t="str">
            <v>FX PROD</v>
          </cell>
          <cell r="D144" t="str">
            <v>TRAILFX</v>
          </cell>
          <cell r="E144" t="str">
            <v>GLOBAL</v>
          </cell>
          <cell r="F144" t="str">
            <v>T83</v>
          </cell>
          <cell r="G144" t="str">
            <v>W</v>
          </cell>
          <cell r="H144" t="str">
            <v>T83W</v>
          </cell>
          <cell r="I144" t="str">
            <v>WINBO-DONGJIAN AUTOMOTIVE TECHNOLOGY CO., LTD.</v>
          </cell>
          <cell r="J144" t="str">
            <v>4" OVAL BENT SIDE BAR BLK</v>
          </cell>
          <cell r="K144" t="str">
            <v>EACH</v>
          </cell>
          <cell r="L144">
            <v>1</v>
          </cell>
          <cell r="M144" t="str">
            <v>880268148320</v>
          </cell>
          <cell r="N144" t="str">
            <v>ACTIVE</v>
          </cell>
          <cell r="O144" t="str">
            <v>N.A</v>
          </cell>
          <cell r="P144" t="str">
            <v>NERF BAR OVAL 4"</v>
          </cell>
          <cell r="Q144">
            <v>92.82</v>
          </cell>
          <cell r="R144">
            <v>401.01</v>
          </cell>
          <cell r="S144">
            <v>385</v>
          </cell>
          <cell r="T144">
            <v>0.75890909090909098</v>
          </cell>
          <cell r="U144"/>
          <cell r="V144">
            <v>89.77</v>
          </cell>
          <cell r="W144">
            <v>11.82</v>
          </cell>
          <cell r="X144">
            <v>7.88</v>
          </cell>
          <cell r="Y144">
            <v>56.1</v>
          </cell>
        </row>
        <row r="145">
          <cell r="A145" t="str">
            <v>A1007S</v>
          </cell>
          <cell r="B145" t="str">
            <v>T83A1007S</v>
          </cell>
          <cell r="C145" t="str">
            <v>FX PROD</v>
          </cell>
          <cell r="D145" t="str">
            <v>TRAILFX</v>
          </cell>
          <cell r="E145" t="str">
            <v>GLOBAL</v>
          </cell>
          <cell r="F145" t="str">
            <v>T83</v>
          </cell>
          <cell r="G145" t="str">
            <v>W</v>
          </cell>
          <cell r="H145" t="str">
            <v>T83W</v>
          </cell>
          <cell r="I145" t="str">
            <v>WINBO-DONGJIAN AUTOMOTIVE TECHNOLOGY CO., LTD.</v>
          </cell>
          <cell r="J145" t="str">
            <v>4" OVAL BENT SIDE BAR PSS</v>
          </cell>
          <cell r="K145" t="str">
            <v>EACH</v>
          </cell>
          <cell r="L145">
            <v>1</v>
          </cell>
          <cell r="M145" t="str">
            <v>880268148337</v>
          </cell>
          <cell r="N145" t="str">
            <v>ACTIVE</v>
          </cell>
          <cell r="O145" t="str">
            <v>N.A</v>
          </cell>
          <cell r="P145" t="str">
            <v>NERF BAR OVAL 4"</v>
          </cell>
          <cell r="Q145">
            <v>152.13</v>
          </cell>
          <cell r="R145">
            <v>548.98</v>
          </cell>
          <cell r="S145">
            <v>466</v>
          </cell>
          <cell r="T145">
            <v>0.6735407725321888</v>
          </cell>
          <cell r="U145"/>
          <cell r="V145">
            <v>89.77</v>
          </cell>
          <cell r="W145">
            <v>11.82</v>
          </cell>
          <cell r="X145">
            <v>7.88</v>
          </cell>
          <cell r="Y145">
            <v>53.9</v>
          </cell>
        </row>
        <row r="146">
          <cell r="A146" t="str">
            <v>A1008B</v>
          </cell>
          <cell r="B146" t="str">
            <v>T83A1008B</v>
          </cell>
          <cell r="C146" t="str">
            <v>FX PROD</v>
          </cell>
          <cell r="D146" t="str">
            <v>TRAILFX</v>
          </cell>
          <cell r="E146" t="str">
            <v>GLOBAL</v>
          </cell>
          <cell r="F146" t="str">
            <v>T83</v>
          </cell>
          <cell r="G146" t="str">
            <v>W</v>
          </cell>
          <cell r="H146" t="str">
            <v>T83W</v>
          </cell>
          <cell r="I146" t="str">
            <v>WINBO-DONGJIAN AUTOMOTIVE TECHNOLOGY CO., LTD.</v>
          </cell>
          <cell r="J146" t="str">
            <v>4" OVAL BENT SIDE BAR BLK</v>
          </cell>
          <cell r="K146" t="str">
            <v>EACH</v>
          </cell>
          <cell r="L146">
            <v>1</v>
          </cell>
          <cell r="M146" t="str">
            <v>880268148344</v>
          </cell>
          <cell r="N146" t="str">
            <v>ACTIVE</v>
          </cell>
          <cell r="O146" t="str">
            <v>N.A</v>
          </cell>
          <cell r="P146" t="str">
            <v>NERF BAR OVAL 4"</v>
          </cell>
          <cell r="Q146">
            <v>92.82</v>
          </cell>
          <cell r="R146">
            <v>401.01</v>
          </cell>
          <cell r="S146">
            <v>385</v>
          </cell>
          <cell r="T146">
            <v>0.75890909090909098</v>
          </cell>
          <cell r="U146"/>
          <cell r="V146">
            <v>96.07</v>
          </cell>
          <cell r="W146">
            <v>10.24</v>
          </cell>
          <cell r="X146">
            <v>7.09</v>
          </cell>
          <cell r="Y146">
            <v>55.91</v>
          </cell>
        </row>
        <row r="147">
          <cell r="A147" t="str">
            <v>A1008S</v>
          </cell>
          <cell r="B147" t="str">
            <v>T83A1008S</v>
          </cell>
          <cell r="C147" t="str">
            <v>FX PROD</v>
          </cell>
          <cell r="D147" t="str">
            <v>TRAILFX</v>
          </cell>
          <cell r="E147" t="str">
            <v>GLOBAL</v>
          </cell>
          <cell r="F147" t="str">
            <v>T83</v>
          </cell>
          <cell r="G147" t="str">
            <v>W</v>
          </cell>
          <cell r="H147" t="str">
            <v>T83W</v>
          </cell>
          <cell r="I147" t="str">
            <v>WINBO-DONGJIAN AUTOMOTIVE TECHNOLOGY CO., LTD.</v>
          </cell>
          <cell r="J147" t="str">
            <v>4" OVAL BENT SIDE BAR PSS</v>
          </cell>
          <cell r="K147" t="str">
            <v>EACH</v>
          </cell>
          <cell r="L147">
            <v>1</v>
          </cell>
          <cell r="M147" t="str">
            <v>880268148351</v>
          </cell>
          <cell r="N147" t="str">
            <v>ACTIVE</v>
          </cell>
          <cell r="O147" t="str">
            <v>N.A</v>
          </cell>
          <cell r="P147" t="str">
            <v>NERF BAR OVAL 4"</v>
          </cell>
          <cell r="Q147">
            <v>152.13</v>
          </cell>
          <cell r="R147">
            <v>548.98</v>
          </cell>
          <cell r="S147">
            <v>466</v>
          </cell>
          <cell r="T147">
            <v>0.6735407725321888</v>
          </cell>
          <cell r="U147"/>
          <cell r="V147">
            <v>96.07</v>
          </cell>
          <cell r="W147">
            <v>10.24</v>
          </cell>
          <cell r="X147">
            <v>7.09</v>
          </cell>
          <cell r="Y147">
            <v>55.22</v>
          </cell>
        </row>
        <row r="148">
          <cell r="A148" t="str">
            <v>A1009B</v>
          </cell>
          <cell r="B148" t="str">
            <v>T83A1009B</v>
          </cell>
          <cell r="C148" t="str">
            <v>FX PROD</v>
          </cell>
          <cell r="D148" t="str">
            <v>TRAILFX</v>
          </cell>
          <cell r="E148" t="str">
            <v>GLOBAL</v>
          </cell>
          <cell r="F148" t="str">
            <v>T83</v>
          </cell>
          <cell r="G148" t="str">
            <v>W</v>
          </cell>
          <cell r="H148" t="str">
            <v>T83W</v>
          </cell>
          <cell r="I148" t="str">
            <v>WINBO-DONGJIAN AUTOMOTIVE TECHNOLOGY CO., LTD.</v>
          </cell>
          <cell r="J148" t="str">
            <v>4" OVAL BENT SIDE BAR BLK</v>
          </cell>
          <cell r="K148" t="str">
            <v>EACH</v>
          </cell>
          <cell r="L148">
            <v>1</v>
          </cell>
          <cell r="M148" t="str">
            <v>880268148368</v>
          </cell>
          <cell r="N148" t="str">
            <v>ACTIVE</v>
          </cell>
          <cell r="O148" t="str">
            <v>N.A</v>
          </cell>
          <cell r="P148" t="str">
            <v>NERF BAR OVAL 4"</v>
          </cell>
          <cell r="Q148">
            <v>92.82</v>
          </cell>
          <cell r="R148">
            <v>348.41</v>
          </cell>
          <cell r="S148">
            <v>385</v>
          </cell>
          <cell r="T148">
            <v>0.75890909090909098</v>
          </cell>
          <cell r="U148"/>
          <cell r="V148">
            <v>87.41</v>
          </cell>
          <cell r="W148">
            <v>10.63</v>
          </cell>
          <cell r="X148">
            <v>7.49</v>
          </cell>
          <cell r="Y148">
            <v>51.7</v>
          </cell>
        </row>
        <row r="149">
          <cell r="A149" t="str">
            <v>A1009S</v>
          </cell>
          <cell r="B149" t="str">
            <v>T83A1009S</v>
          </cell>
          <cell r="C149" t="str">
            <v>FX PROD</v>
          </cell>
          <cell r="D149" t="str">
            <v>TRAILFX</v>
          </cell>
          <cell r="E149" t="str">
            <v>GLOBAL</v>
          </cell>
          <cell r="F149" t="str">
            <v>T83</v>
          </cell>
          <cell r="G149" t="str">
            <v>W</v>
          </cell>
          <cell r="H149" t="str">
            <v>T83W</v>
          </cell>
          <cell r="I149" t="str">
            <v>WINBO-DONGJIAN AUTOMOTIVE TECHNOLOGY CO., LTD.</v>
          </cell>
          <cell r="J149" t="str">
            <v>4" OVAL BENT SIDE BAR PSS</v>
          </cell>
          <cell r="K149" t="str">
            <v>EACH</v>
          </cell>
          <cell r="L149">
            <v>1</v>
          </cell>
          <cell r="M149" t="str">
            <v>880268148375</v>
          </cell>
          <cell r="N149" t="str">
            <v>ACTIVE</v>
          </cell>
          <cell r="O149" t="str">
            <v>N.A</v>
          </cell>
          <cell r="P149" t="str">
            <v>NERF BAR OVAL 4"</v>
          </cell>
          <cell r="Q149">
            <v>152.13</v>
          </cell>
          <cell r="R149">
            <v>548.98</v>
          </cell>
          <cell r="S149">
            <v>466</v>
          </cell>
          <cell r="T149">
            <v>0.6735407725321888</v>
          </cell>
          <cell r="U149"/>
          <cell r="V149">
            <v>87.41</v>
          </cell>
          <cell r="W149">
            <v>10.63</v>
          </cell>
          <cell r="X149">
            <v>7.49</v>
          </cell>
          <cell r="Y149">
            <v>48.4</v>
          </cell>
        </row>
        <row r="150">
          <cell r="A150" t="str">
            <v>A1501S</v>
          </cell>
          <cell r="B150" t="str">
            <v>T83A1501S</v>
          </cell>
          <cell r="C150" t="str">
            <v>FX PROD</v>
          </cell>
          <cell r="D150" t="str">
            <v>TRAILFX</v>
          </cell>
          <cell r="E150" t="str">
            <v>GLOBAL</v>
          </cell>
          <cell r="F150" t="str">
            <v>T83</v>
          </cell>
          <cell r="G150" t="str">
            <v>W</v>
          </cell>
          <cell r="H150" t="str">
            <v>T83W</v>
          </cell>
          <cell r="I150" t="str">
            <v>WINBO-DONGJIAN AUTOMOTIVE TECHNOLOGY CO., LTD.</v>
          </cell>
          <cell r="J150" t="str">
            <v>4" OVAL STRAIGHT SIDE BAR</v>
          </cell>
          <cell r="K150" t="str">
            <v>EACH</v>
          </cell>
          <cell r="L150">
            <v>1</v>
          </cell>
          <cell r="M150" t="str">
            <v>880268110068</v>
          </cell>
          <cell r="N150" t="str">
            <v>ACTIVE</v>
          </cell>
          <cell r="O150" t="str">
            <v>N.A</v>
          </cell>
          <cell r="P150" t="str">
            <v>NERF BAR OVAL 4"</v>
          </cell>
          <cell r="Q150">
            <v>126.46</v>
          </cell>
          <cell r="R150">
            <v>517.70000000000005</v>
          </cell>
          <cell r="S150">
            <v>443</v>
          </cell>
          <cell r="T150">
            <v>0.7145372460496614</v>
          </cell>
          <cell r="U150"/>
          <cell r="V150">
            <v>81.5</v>
          </cell>
          <cell r="W150">
            <v>10.63</v>
          </cell>
          <cell r="X150">
            <v>7.88</v>
          </cell>
          <cell r="Y150">
            <v>46.53</v>
          </cell>
        </row>
        <row r="151">
          <cell r="A151" t="str">
            <v>A1502B</v>
          </cell>
          <cell r="B151" t="str">
            <v>T83A1502B</v>
          </cell>
          <cell r="C151" t="str">
            <v>FX PROD</v>
          </cell>
          <cell r="D151" t="str">
            <v>TRAILFX</v>
          </cell>
          <cell r="E151" t="str">
            <v>GLOBAL</v>
          </cell>
          <cell r="F151" t="str">
            <v>T83</v>
          </cell>
          <cell r="G151" t="str">
            <v>W</v>
          </cell>
          <cell r="H151" t="str">
            <v>T83W</v>
          </cell>
          <cell r="I151" t="str">
            <v>WINBO-DONGJIAN AUTOMOTIVE TECHNOLOGY CO., LTD.</v>
          </cell>
          <cell r="J151" t="str">
            <v>4" OVAL STRAIGHT SIDE BAR</v>
          </cell>
          <cell r="K151" t="str">
            <v>EACH</v>
          </cell>
          <cell r="L151">
            <v>1</v>
          </cell>
          <cell r="M151" t="str">
            <v>880268110327</v>
          </cell>
          <cell r="N151" t="str">
            <v>ACTIVE</v>
          </cell>
          <cell r="O151" t="str">
            <v>N.A</v>
          </cell>
          <cell r="P151" t="str">
            <v>NERF BAR OVAL 4"</v>
          </cell>
          <cell r="Q151">
            <v>95.08</v>
          </cell>
          <cell r="R151">
            <v>401</v>
          </cell>
          <cell r="S151">
            <v>385</v>
          </cell>
          <cell r="T151">
            <v>0.75303896103896106</v>
          </cell>
          <cell r="U151"/>
          <cell r="V151">
            <v>94.1</v>
          </cell>
          <cell r="W151">
            <v>10.63</v>
          </cell>
          <cell r="X151">
            <v>9.06</v>
          </cell>
          <cell r="Y151">
            <v>56.98</v>
          </cell>
        </row>
        <row r="152">
          <cell r="A152" t="str">
            <v>A1502S</v>
          </cell>
          <cell r="B152" t="str">
            <v>T83A1502S</v>
          </cell>
          <cell r="C152" t="str">
            <v>FX PROD</v>
          </cell>
          <cell r="D152" t="str">
            <v>TRAILFX</v>
          </cell>
          <cell r="E152" t="str">
            <v>GLOBAL</v>
          </cell>
          <cell r="F152" t="str">
            <v>T83</v>
          </cell>
          <cell r="G152" t="str">
            <v>W</v>
          </cell>
          <cell r="H152" t="str">
            <v>T83W</v>
          </cell>
          <cell r="I152" t="str">
            <v>WINBO-DONGJIAN AUTOMOTIVE TECHNOLOGY CO., LTD.</v>
          </cell>
          <cell r="J152" t="str">
            <v>4" OVAL STRAIGHT SIDE BAR</v>
          </cell>
          <cell r="K152" t="str">
            <v>EACH</v>
          </cell>
          <cell r="L152">
            <v>1</v>
          </cell>
          <cell r="M152" t="str">
            <v>880268110075</v>
          </cell>
          <cell r="N152" t="str">
            <v>ACTIVE</v>
          </cell>
          <cell r="O152" t="str">
            <v>N.A</v>
          </cell>
          <cell r="P152" t="str">
            <v>NERF BAR OVAL 4"</v>
          </cell>
          <cell r="Q152">
            <v>126.46</v>
          </cell>
          <cell r="R152">
            <v>517.70000000000005</v>
          </cell>
          <cell r="S152">
            <v>443</v>
          </cell>
          <cell r="T152">
            <v>0.7145372460496614</v>
          </cell>
          <cell r="U152"/>
          <cell r="V152">
            <v>94.1</v>
          </cell>
          <cell r="W152">
            <v>10.63</v>
          </cell>
          <cell r="X152">
            <v>9.06</v>
          </cell>
          <cell r="Y152">
            <v>47.3</v>
          </cell>
        </row>
        <row r="153">
          <cell r="A153" t="str">
            <v>A1503B</v>
          </cell>
          <cell r="B153" t="str">
            <v>T83A1503B</v>
          </cell>
          <cell r="C153" t="str">
            <v>FX PROD</v>
          </cell>
          <cell r="D153" t="str">
            <v>TRAILFX</v>
          </cell>
          <cell r="E153" t="str">
            <v>GLOBAL</v>
          </cell>
          <cell r="F153" t="str">
            <v>T83</v>
          </cell>
          <cell r="G153" t="str">
            <v>W</v>
          </cell>
          <cell r="H153" t="str">
            <v>T83W</v>
          </cell>
          <cell r="I153" t="str">
            <v>WINBO-DONGJIAN AUTOMOTIVE TECHNOLOGY CO., LTD.</v>
          </cell>
          <cell r="J153" t="str">
            <v>4" OVAL STRAIGHT SIDE BAR</v>
          </cell>
          <cell r="K153" t="str">
            <v>EACH</v>
          </cell>
          <cell r="L153">
            <v>1</v>
          </cell>
          <cell r="M153" t="str">
            <v>880268110334</v>
          </cell>
          <cell r="N153" t="str">
            <v>ACTIVE</v>
          </cell>
          <cell r="O153" t="str">
            <v>N.A</v>
          </cell>
          <cell r="P153" t="str">
            <v>NERF BAR OVAL 4"</v>
          </cell>
          <cell r="Q153">
            <v>95.08</v>
          </cell>
          <cell r="R153">
            <v>348.43</v>
          </cell>
          <cell r="S153">
            <v>385</v>
          </cell>
          <cell r="T153">
            <v>0.75303896103896106</v>
          </cell>
          <cell r="U153"/>
          <cell r="V153">
            <v>78.75</v>
          </cell>
          <cell r="W153">
            <v>11.82</v>
          </cell>
          <cell r="X153">
            <v>8.27</v>
          </cell>
          <cell r="Y153">
            <v>58.52</v>
          </cell>
        </row>
        <row r="154">
          <cell r="A154" t="str">
            <v>A1503S</v>
          </cell>
          <cell r="B154" t="str">
            <v>T83A1503S</v>
          </cell>
          <cell r="C154" t="str">
            <v>FX PROD</v>
          </cell>
          <cell r="D154" t="str">
            <v>TRAILFX</v>
          </cell>
          <cell r="E154" t="str">
            <v>GLOBAL</v>
          </cell>
          <cell r="F154" t="str">
            <v>T83</v>
          </cell>
          <cell r="G154" t="str">
            <v>W</v>
          </cell>
          <cell r="H154" t="str">
            <v>T83W</v>
          </cell>
          <cell r="I154" t="str">
            <v>WINBO-DONGJIAN AUTOMOTIVE TECHNOLOGY CO., LTD.</v>
          </cell>
          <cell r="J154" t="str">
            <v>4" OVAL STRAIGHT SIDE BAR</v>
          </cell>
          <cell r="K154" t="str">
            <v>EACH</v>
          </cell>
          <cell r="L154">
            <v>1</v>
          </cell>
          <cell r="M154" t="str">
            <v>880268110082</v>
          </cell>
          <cell r="N154" t="str">
            <v>ACTIVE</v>
          </cell>
          <cell r="O154" t="str">
            <v>N.A</v>
          </cell>
          <cell r="P154" t="str">
            <v>NERF BAR OVAL 4"</v>
          </cell>
          <cell r="Q154">
            <v>126.46</v>
          </cell>
          <cell r="R154">
            <v>517.70000000000005</v>
          </cell>
          <cell r="S154">
            <v>443</v>
          </cell>
          <cell r="T154">
            <v>0.7145372460496614</v>
          </cell>
          <cell r="U154"/>
          <cell r="V154">
            <v>78.75</v>
          </cell>
          <cell r="W154">
            <v>11.82</v>
          </cell>
          <cell r="X154">
            <v>8.27</v>
          </cell>
          <cell r="Y154">
            <v>54.12</v>
          </cell>
        </row>
        <row r="155">
          <cell r="A155" t="str">
            <v>A1504B</v>
          </cell>
          <cell r="B155" t="str">
            <v>T83A1504B</v>
          </cell>
          <cell r="C155" t="str">
            <v>FX PROD</v>
          </cell>
          <cell r="D155" t="str">
            <v>TRAILFX</v>
          </cell>
          <cell r="E155" t="str">
            <v>GLOBAL</v>
          </cell>
          <cell r="F155" t="str">
            <v>T83</v>
          </cell>
          <cell r="G155" t="str">
            <v>W</v>
          </cell>
          <cell r="H155" t="str">
            <v>T83W</v>
          </cell>
          <cell r="I155" t="str">
            <v>WINBO-DONGJIAN AUTOMOTIVE TECHNOLOGY CO., LTD.</v>
          </cell>
          <cell r="J155" t="str">
            <v>4" OVAL STRAIGHT SIDE BAR</v>
          </cell>
          <cell r="K155" t="str">
            <v>EACH</v>
          </cell>
          <cell r="L155">
            <v>1</v>
          </cell>
          <cell r="M155" t="str">
            <v>880268110341</v>
          </cell>
          <cell r="N155" t="str">
            <v>ACTIVE</v>
          </cell>
          <cell r="O155" t="str">
            <v>N.A</v>
          </cell>
          <cell r="P155" t="str">
            <v>NERF BAR OVAL 4"</v>
          </cell>
          <cell r="Q155">
            <v>91.07</v>
          </cell>
          <cell r="R155">
            <v>394.56</v>
          </cell>
          <cell r="S155">
            <v>377</v>
          </cell>
          <cell r="T155">
            <v>0.75843501326259943</v>
          </cell>
          <cell r="U155"/>
          <cell r="V155">
            <v>78.349999999999994</v>
          </cell>
          <cell r="W155">
            <v>12.21</v>
          </cell>
          <cell r="X155">
            <v>7.49</v>
          </cell>
          <cell r="Y155">
            <v>42.68</v>
          </cell>
        </row>
        <row r="156">
          <cell r="A156" t="str">
            <v>A1504S</v>
          </cell>
          <cell r="B156" t="str">
            <v>T83A1504S</v>
          </cell>
          <cell r="C156" t="str">
            <v>FX PROD</v>
          </cell>
          <cell r="D156" t="str">
            <v>TRAILFX</v>
          </cell>
          <cell r="E156" t="str">
            <v>GLOBAL</v>
          </cell>
          <cell r="F156" t="str">
            <v>T83</v>
          </cell>
          <cell r="G156" t="str">
            <v>W</v>
          </cell>
          <cell r="H156" t="str">
            <v>T83W</v>
          </cell>
          <cell r="I156" t="str">
            <v>WINBO-DONGJIAN AUTOMOTIVE TECHNOLOGY CO., LTD.</v>
          </cell>
          <cell r="J156" t="str">
            <v>4" OVAL STRAIGHT SIDE BAR</v>
          </cell>
          <cell r="K156" t="str">
            <v>EACH</v>
          </cell>
          <cell r="L156">
            <v>1</v>
          </cell>
          <cell r="M156" t="str">
            <v>880268110099</v>
          </cell>
          <cell r="N156" t="str">
            <v>ACTIVE</v>
          </cell>
          <cell r="O156" t="str">
            <v>N.A</v>
          </cell>
          <cell r="P156" t="str">
            <v>NERF BAR OVAL 4"</v>
          </cell>
          <cell r="Q156">
            <v>126.18</v>
          </cell>
          <cell r="R156">
            <v>546.54999999999995</v>
          </cell>
          <cell r="S156">
            <v>433</v>
          </cell>
          <cell r="T156">
            <v>0.70859122401847574</v>
          </cell>
          <cell r="U156"/>
          <cell r="V156">
            <v>78.349999999999994</v>
          </cell>
          <cell r="W156">
            <v>12.21</v>
          </cell>
          <cell r="X156">
            <v>7.49</v>
          </cell>
          <cell r="Y156">
            <v>41.58</v>
          </cell>
        </row>
        <row r="157">
          <cell r="A157" t="str">
            <v>A1510B</v>
          </cell>
          <cell r="B157" t="str">
            <v>T83A1510B</v>
          </cell>
          <cell r="C157" t="str">
            <v>FX PROD</v>
          </cell>
          <cell r="D157" t="str">
            <v>TRAILFX</v>
          </cell>
          <cell r="E157" t="str">
            <v>GLOBAL</v>
          </cell>
          <cell r="F157" t="str">
            <v>T83</v>
          </cell>
          <cell r="G157" t="str">
            <v>W</v>
          </cell>
          <cell r="H157" t="str">
            <v>T83W</v>
          </cell>
          <cell r="I157" t="str">
            <v>WINBO-DONGJIAN AUTOMOTIVE TECHNOLOGY CO., LTD.</v>
          </cell>
          <cell r="J157" t="str">
            <v>4" OVAL STRAIGHT SIDE BAR</v>
          </cell>
          <cell r="K157" t="str">
            <v>EACH</v>
          </cell>
          <cell r="L157">
            <v>1</v>
          </cell>
          <cell r="M157" t="str">
            <v>880268110402</v>
          </cell>
          <cell r="N157" t="str">
            <v>ACTIVE</v>
          </cell>
          <cell r="O157" t="str">
            <v>N.A</v>
          </cell>
          <cell r="P157" t="str">
            <v>NERF BAR OVAL 4"</v>
          </cell>
          <cell r="Q157">
            <v>95.08</v>
          </cell>
          <cell r="R157">
            <v>348.43</v>
          </cell>
          <cell r="S157">
            <v>385</v>
          </cell>
          <cell r="T157">
            <v>0.75303896103896106</v>
          </cell>
          <cell r="U157"/>
          <cell r="V157">
            <v>78.349999999999994</v>
          </cell>
          <cell r="W157">
            <v>11.82</v>
          </cell>
          <cell r="X157">
            <v>7.49</v>
          </cell>
          <cell r="Y157">
            <v>48.84</v>
          </cell>
        </row>
        <row r="158">
          <cell r="A158" t="str">
            <v>A1510S</v>
          </cell>
          <cell r="B158" t="str">
            <v>T83A1510S</v>
          </cell>
          <cell r="C158" t="str">
            <v>FX PROD</v>
          </cell>
          <cell r="D158" t="str">
            <v>TRAILFX</v>
          </cell>
          <cell r="E158" t="str">
            <v>GLOBAL</v>
          </cell>
          <cell r="F158" t="str">
            <v>T83</v>
          </cell>
          <cell r="G158" t="str">
            <v>W</v>
          </cell>
          <cell r="H158" t="str">
            <v>T83W</v>
          </cell>
          <cell r="I158" t="str">
            <v>WINBO-DONGJIAN AUTOMOTIVE TECHNOLOGY CO., LTD.</v>
          </cell>
          <cell r="J158" t="str">
            <v>4" OVAL STRAIGHT SIDE BAR</v>
          </cell>
          <cell r="K158" t="str">
            <v>EACH</v>
          </cell>
          <cell r="L158">
            <v>1</v>
          </cell>
          <cell r="M158" t="str">
            <v>880268110150</v>
          </cell>
          <cell r="N158" t="str">
            <v>ACTIVE</v>
          </cell>
          <cell r="O158" t="str">
            <v>N.A</v>
          </cell>
          <cell r="P158" t="str">
            <v>NERF BAR OVAL 4"</v>
          </cell>
          <cell r="Q158">
            <v>126.46</v>
          </cell>
          <cell r="R158">
            <v>517.70000000000005</v>
          </cell>
          <cell r="S158">
            <v>443</v>
          </cell>
          <cell r="T158">
            <v>0.7145372460496614</v>
          </cell>
          <cell r="U158"/>
          <cell r="V158">
            <v>78.349999999999994</v>
          </cell>
          <cell r="W158">
            <v>11.82</v>
          </cell>
          <cell r="X158">
            <v>7.49</v>
          </cell>
          <cell r="Y158">
            <v>45.32</v>
          </cell>
        </row>
        <row r="159">
          <cell r="A159" t="str">
            <v>A1511B</v>
          </cell>
          <cell r="B159" t="str">
            <v>T83A1511B</v>
          </cell>
          <cell r="C159" t="str">
            <v>FX PROD</v>
          </cell>
          <cell r="D159" t="str">
            <v>TRAILFX</v>
          </cell>
          <cell r="E159" t="str">
            <v>GLOBAL</v>
          </cell>
          <cell r="F159" t="str">
            <v>T83</v>
          </cell>
          <cell r="G159" t="str">
            <v>W</v>
          </cell>
          <cell r="H159" t="str">
            <v>T83W</v>
          </cell>
          <cell r="I159" t="str">
            <v>WINBO-DONGJIAN AUTOMOTIVE TECHNOLOGY CO., LTD.</v>
          </cell>
          <cell r="J159" t="str">
            <v>4" OVAL STRAIGHT SIDE BAR</v>
          </cell>
          <cell r="K159" t="str">
            <v>EACH</v>
          </cell>
          <cell r="L159">
            <v>1</v>
          </cell>
          <cell r="M159" t="str">
            <v>880268110419</v>
          </cell>
          <cell r="N159" t="str">
            <v>ACTIVE</v>
          </cell>
          <cell r="O159" t="str">
            <v>N.A</v>
          </cell>
          <cell r="P159" t="str">
            <v>NERF BAR OVAL 4"</v>
          </cell>
          <cell r="Q159">
            <v>78.8</v>
          </cell>
          <cell r="R159">
            <v>390.72</v>
          </cell>
          <cell r="S159">
            <v>377</v>
          </cell>
          <cell r="T159">
            <v>0.7909814323607427</v>
          </cell>
          <cell r="U159"/>
          <cell r="V159">
            <v>56.3</v>
          </cell>
          <cell r="W159">
            <v>11.42</v>
          </cell>
          <cell r="X159">
            <v>7.49</v>
          </cell>
          <cell r="Y159">
            <v>37.4</v>
          </cell>
        </row>
        <row r="160">
          <cell r="A160" t="str">
            <v>A1511S</v>
          </cell>
          <cell r="B160" t="str">
            <v>T83A1511S</v>
          </cell>
          <cell r="C160" t="str">
            <v>FX PROD</v>
          </cell>
          <cell r="D160" t="str">
            <v>TRAILFX</v>
          </cell>
          <cell r="E160" t="str">
            <v>GLOBAL</v>
          </cell>
          <cell r="F160" t="str">
            <v>T83</v>
          </cell>
          <cell r="G160" t="str">
            <v>W</v>
          </cell>
          <cell r="H160" t="str">
            <v>T83W</v>
          </cell>
          <cell r="I160" t="str">
            <v>WINBO-DONGJIAN AUTOMOTIVE TECHNOLOGY CO., LTD.</v>
          </cell>
          <cell r="J160" t="str">
            <v>4" OVAL STRAIGHT SIDE BAR</v>
          </cell>
          <cell r="K160" t="str">
            <v>EACH</v>
          </cell>
          <cell r="L160">
            <v>1</v>
          </cell>
          <cell r="M160" t="str">
            <v>880268110167</v>
          </cell>
          <cell r="N160" t="str">
            <v>ACTIVE</v>
          </cell>
          <cell r="O160" t="str">
            <v>N.A</v>
          </cell>
          <cell r="P160" t="str">
            <v>NERF BAR OVAL 4"</v>
          </cell>
          <cell r="Q160">
            <v>100.81</v>
          </cell>
          <cell r="R160">
            <v>508.81</v>
          </cell>
          <cell r="S160">
            <v>431</v>
          </cell>
          <cell r="T160">
            <v>0.76610208816705339</v>
          </cell>
          <cell r="U160"/>
          <cell r="V160">
            <v>56.3</v>
          </cell>
          <cell r="W160">
            <v>11.42</v>
          </cell>
          <cell r="X160">
            <v>7.49</v>
          </cell>
          <cell r="Y160">
            <v>34.76</v>
          </cell>
        </row>
        <row r="161">
          <cell r="A161" t="str">
            <v>A1512B</v>
          </cell>
          <cell r="B161" t="str">
            <v>T83A1512B</v>
          </cell>
          <cell r="C161" t="str">
            <v>FX PROD</v>
          </cell>
          <cell r="D161" t="str">
            <v>TRAILFX</v>
          </cell>
          <cell r="E161" t="str">
            <v>GLOBAL</v>
          </cell>
          <cell r="F161" t="str">
            <v>T83</v>
          </cell>
          <cell r="G161" t="str">
            <v>W</v>
          </cell>
          <cell r="H161" t="str">
            <v>T83W</v>
          </cell>
          <cell r="I161" t="str">
            <v>WINBO-DONGJIAN AUTOMOTIVE TECHNOLOGY CO., LTD.</v>
          </cell>
          <cell r="J161" t="str">
            <v>4" OVAL STRAIGHT SIDE BAR</v>
          </cell>
          <cell r="K161" t="str">
            <v>EACH</v>
          </cell>
          <cell r="L161">
            <v>1</v>
          </cell>
          <cell r="M161" t="str">
            <v>880268110426</v>
          </cell>
          <cell r="N161" t="str">
            <v>ACTIVE</v>
          </cell>
          <cell r="O161" t="str">
            <v>N.A</v>
          </cell>
          <cell r="P161" t="str">
            <v>NERF BAR OVAL 4"</v>
          </cell>
          <cell r="Q161">
            <v>91.07</v>
          </cell>
          <cell r="R161">
            <v>394.56</v>
          </cell>
          <cell r="S161">
            <v>377</v>
          </cell>
          <cell r="T161">
            <v>0.75843501326259943</v>
          </cell>
          <cell r="U161"/>
          <cell r="V161">
            <v>76.78</v>
          </cell>
          <cell r="W161">
            <v>11.03</v>
          </cell>
          <cell r="X161">
            <v>7.49</v>
          </cell>
          <cell r="Y161">
            <v>42.68</v>
          </cell>
        </row>
        <row r="162">
          <cell r="A162" t="str">
            <v>A1512S</v>
          </cell>
          <cell r="B162" t="str">
            <v>T83A1512S</v>
          </cell>
          <cell r="C162" t="str">
            <v>FX PROD</v>
          </cell>
          <cell r="D162" t="str">
            <v>TRAILFX</v>
          </cell>
          <cell r="E162" t="str">
            <v>GLOBAL</v>
          </cell>
          <cell r="F162" t="str">
            <v>T83</v>
          </cell>
          <cell r="G162" t="str">
            <v>W</v>
          </cell>
          <cell r="H162" t="str">
            <v>T83W</v>
          </cell>
          <cell r="I162" t="str">
            <v>WINBO-DONGJIAN AUTOMOTIVE TECHNOLOGY CO., LTD.</v>
          </cell>
          <cell r="J162" t="str">
            <v>4" OVAL STRAIGHT SIDE BAR</v>
          </cell>
          <cell r="K162" t="str">
            <v>EACH</v>
          </cell>
          <cell r="L162">
            <v>1</v>
          </cell>
          <cell r="M162" t="str">
            <v>880268110174</v>
          </cell>
          <cell r="N162" t="str">
            <v>ACTIVE</v>
          </cell>
          <cell r="O162" t="str">
            <v>N.A</v>
          </cell>
          <cell r="P162" t="str">
            <v>NERF BAR OVAL 4"</v>
          </cell>
          <cell r="Q162">
            <v>126.18</v>
          </cell>
          <cell r="R162">
            <v>509.91</v>
          </cell>
          <cell r="S162">
            <v>433</v>
          </cell>
          <cell r="T162">
            <v>0.70859122401847574</v>
          </cell>
          <cell r="U162"/>
          <cell r="V162">
            <v>76.78</v>
          </cell>
          <cell r="W162">
            <v>11.03</v>
          </cell>
          <cell r="X162">
            <v>7.49</v>
          </cell>
          <cell r="Y162">
            <v>38.28</v>
          </cell>
        </row>
        <row r="163">
          <cell r="A163" t="str">
            <v>A1513B</v>
          </cell>
          <cell r="B163" t="str">
            <v>T83A1513B</v>
          </cell>
          <cell r="C163" t="str">
            <v>FX PROD</v>
          </cell>
          <cell r="D163" t="str">
            <v>TRAILFX</v>
          </cell>
          <cell r="E163" t="str">
            <v>GLOBAL</v>
          </cell>
          <cell r="F163" t="str">
            <v>T83</v>
          </cell>
          <cell r="G163" t="str">
            <v>W</v>
          </cell>
          <cell r="H163" t="str">
            <v>T83W</v>
          </cell>
          <cell r="I163" t="str">
            <v>WINBO-DONGJIAN AUTOMOTIVE TECHNOLOGY CO., LTD.</v>
          </cell>
          <cell r="J163" t="str">
            <v>4" OVAL STRAIGHT SIDE BAR</v>
          </cell>
          <cell r="K163" t="str">
            <v>EACH</v>
          </cell>
          <cell r="L163">
            <v>1</v>
          </cell>
          <cell r="M163" t="str">
            <v>880268110433</v>
          </cell>
          <cell r="N163" t="str">
            <v>ACTIVE</v>
          </cell>
          <cell r="O163" t="str">
            <v>N.A</v>
          </cell>
          <cell r="P163" t="str">
            <v>NERF BAR OVAL 4"</v>
          </cell>
          <cell r="Q163">
            <v>91.07</v>
          </cell>
          <cell r="R163">
            <v>394.56</v>
          </cell>
          <cell r="S163">
            <v>377</v>
          </cell>
          <cell r="T163">
            <v>0.75843501326259943</v>
          </cell>
          <cell r="U163"/>
          <cell r="V163">
            <v>89.38</v>
          </cell>
          <cell r="W163">
            <v>11.03</v>
          </cell>
          <cell r="X163">
            <v>8.27</v>
          </cell>
          <cell r="Y163">
            <v>38</v>
          </cell>
        </row>
        <row r="164">
          <cell r="A164" t="str">
            <v>A1513S</v>
          </cell>
          <cell r="B164" t="str">
            <v>T83A1513S</v>
          </cell>
          <cell r="C164" t="str">
            <v>FX PROD</v>
          </cell>
          <cell r="D164" t="str">
            <v>TRAILFX</v>
          </cell>
          <cell r="E164" t="str">
            <v>GLOBAL</v>
          </cell>
          <cell r="F164" t="str">
            <v>T83</v>
          </cell>
          <cell r="G164" t="str">
            <v>W</v>
          </cell>
          <cell r="H164" t="str">
            <v>T83W</v>
          </cell>
          <cell r="I164" t="str">
            <v>WINBO-DONGJIAN AUTOMOTIVE TECHNOLOGY CO., LTD.</v>
          </cell>
          <cell r="J164" t="str">
            <v>4" OVAL STRAIGHT SIDE BAR</v>
          </cell>
          <cell r="K164" t="str">
            <v>EACH</v>
          </cell>
          <cell r="L164">
            <v>1</v>
          </cell>
          <cell r="M164" t="str">
            <v>880268110181</v>
          </cell>
          <cell r="N164" t="str">
            <v>ACTIVE</v>
          </cell>
          <cell r="O164" t="str">
            <v>N.A</v>
          </cell>
          <cell r="P164" t="str">
            <v>NERF BAR OVAL 4"</v>
          </cell>
          <cell r="Q164">
            <v>126.18</v>
          </cell>
          <cell r="R164">
            <v>509.91</v>
          </cell>
          <cell r="S164">
            <v>433</v>
          </cell>
          <cell r="T164">
            <v>0.70859122401847574</v>
          </cell>
          <cell r="U164"/>
          <cell r="V164">
            <v>89.38</v>
          </cell>
          <cell r="W164">
            <v>11.03</v>
          </cell>
          <cell r="X164">
            <v>8.27</v>
          </cell>
          <cell r="Y164">
            <v>36</v>
          </cell>
        </row>
        <row r="165">
          <cell r="A165" t="str">
            <v>A1516B</v>
          </cell>
          <cell r="B165" t="str">
            <v>T83A1516B</v>
          </cell>
          <cell r="C165" t="str">
            <v>FX PROD</v>
          </cell>
          <cell r="D165" t="str">
            <v>TRAILFX</v>
          </cell>
          <cell r="E165" t="str">
            <v>GLOBAL</v>
          </cell>
          <cell r="F165" t="str">
            <v>T83</v>
          </cell>
          <cell r="G165" t="str">
            <v>W</v>
          </cell>
          <cell r="H165" t="str">
            <v>T83W</v>
          </cell>
          <cell r="I165" t="str">
            <v>WINBO-DONGJIAN AUTOMOTIVE TECHNOLOGY CO., LTD.</v>
          </cell>
          <cell r="J165" t="str">
            <v>4" OVAL STRAIGHT SIDE BAR</v>
          </cell>
          <cell r="K165" t="str">
            <v>EACH</v>
          </cell>
          <cell r="L165">
            <v>1</v>
          </cell>
          <cell r="M165" t="str">
            <v>880268110457</v>
          </cell>
          <cell r="N165" t="str">
            <v>ACTIVE</v>
          </cell>
          <cell r="O165" t="str">
            <v>N.A</v>
          </cell>
          <cell r="P165" t="str">
            <v>NERF BAR OVAL 4"</v>
          </cell>
          <cell r="Q165">
            <v>95.08</v>
          </cell>
          <cell r="R165">
            <v>348.43</v>
          </cell>
          <cell r="S165">
            <v>385</v>
          </cell>
          <cell r="T165">
            <v>0.75303896103896106</v>
          </cell>
          <cell r="U165"/>
          <cell r="V165">
            <v>99.61</v>
          </cell>
          <cell r="W165">
            <v>10.63</v>
          </cell>
          <cell r="X165">
            <v>7.49</v>
          </cell>
          <cell r="Y165">
            <v>53.9</v>
          </cell>
        </row>
        <row r="166">
          <cell r="A166" t="str">
            <v>A1516S</v>
          </cell>
          <cell r="B166" t="str">
            <v>T83A1516S</v>
          </cell>
          <cell r="C166" t="str">
            <v>FX PROD</v>
          </cell>
          <cell r="D166" t="str">
            <v>TRAILFX</v>
          </cell>
          <cell r="E166" t="str">
            <v>GLOBAL</v>
          </cell>
          <cell r="F166" t="str">
            <v>T83</v>
          </cell>
          <cell r="G166" t="str">
            <v>W</v>
          </cell>
          <cell r="H166" t="str">
            <v>T83W</v>
          </cell>
          <cell r="I166" t="str">
            <v>WINBO-DONGJIAN AUTOMOTIVE TECHNOLOGY CO., LTD.</v>
          </cell>
          <cell r="J166" t="str">
            <v>4" OVAL STRAIGHT SIDE BAR</v>
          </cell>
          <cell r="K166" t="str">
            <v>EACH</v>
          </cell>
          <cell r="L166">
            <v>1</v>
          </cell>
          <cell r="M166" t="str">
            <v>880268110211</v>
          </cell>
          <cell r="N166" t="str">
            <v>ACTIVE</v>
          </cell>
          <cell r="O166" t="str">
            <v>N.A</v>
          </cell>
          <cell r="P166" t="str">
            <v>NERF BAR OVAL 4"</v>
          </cell>
          <cell r="Q166">
            <v>126.46</v>
          </cell>
          <cell r="R166">
            <v>517.70000000000005</v>
          </cell>
          <cell r="S166">
            <v>443</v>
          </cell>
          <cell r="T166">
            <v>0.7145372460496614</v>
          </cell>
          <cell r="U166"/>
          <cell r="V166">
            <v>99.61</v>
          </cell>
          <cell r="W166">
            <v>10.63</v>
          </cell>
          <cell r="X166">
            <v>7.49</v>
          </cell>
          <cell r="Y166">
            <v>49.5</v>
          </cell>
        </row>
        <row r="167">
          <cell r="A167" t="str">
            <v>A1517B</v>
          </cell>
          <cell r="B167" t="str">
            <v>T83A1517B</v>
          </cell>
          <cell r="C167" t="str">
            <v>FX PROD</v>
          </cell>
          <cell r="D167" t="str">
            <v>TRAILFX</v>
          </cell>
          <cell r="E167" t="str">
            <v>GLOBAL</v>
          </cell>
          <cell r="F167" t="str">
            <v>T83</v>
          </cell>
          <cell r="G167" t="str">
            <v>W</v>
          </cell>
          <cell r="H167" t="str">
            <v>T83W</v>
          </cell>
          <cell r="I167" t="str">
            <v>WINBO-DONGJIAN AUTOMOTIVE TECHNOLOGY CO., LTD.</v>
          </cell>
          <cell r="J167" t="str">
            <v>4" OVAL STRAIGHT SIDE BAR</v>
          </cell>
          <cell r="K167" t="str">
            <v>EACH</v>
          </cell>
          <cell r="L167">
            <v>1</v>
          </cell>
          <cell r="M167" t="str">
            <v>880268110471</v>
          </cell>
          <cell r="N167" t="str">
            <v>ACTIVE</v>
          </cell>
          <cell r="O167" t="str">
            <v>N.A</v>
          </cell>
          <cell r="P167" t="str">
            <v>NERF BAR OVAL 4"</v>
          </cell>
          <cell r="Q167">
            <v>91.07</v>
          </cell>
          <cell r="R167">
            <v>394.56</v>
          </cell>
          <cell r="S167">
            <v>377</v>
          </cell>
          <cell r="T167">
            <v>0.75843501326259943</v>
          </cell>
          <cell r="U167"/>
          <cell r="V167">
            <v>90.56</v>
          </cell>
          <cell r="W167">
            <v>10.63</v>
          </cell>
          <cell r="X167">
            <v>7.49</v>
          </cell>
          <cell r="Y167">
            <v>54.78</v>
          </cell>
        </row>
        <row r="168">
          <cell r="A168" t="str">
            <v>A1517S</v>
          </cell>
          <cell r="B168" t="str">
            <v>T83A1517S</v>
          </cell>
          <cell r="C168" t="str">
            <v>FX PROD</v>
          </cell>
          <cell r="D168" t="str">
            <v>TRAILFX</v>
          </cell>
          <cell r="E168" t="str">
            <v>GLOBAL</v>
          </cell>
          <cell r="F168" t="str">
            <v>T83</v>
          </cell>
          <cell r="G168" t="str">
            <v>W</v>
          </cell>
          <cell r="H168" t="str">
            <v>T83W</v>
          </cell>
          <cell r="I168" t="str">
            <v>WINBO-DONGJIAN AUTOMOTIVE TECHNOLOGY CO., LTD.</v>
          </cell>
          <cell r="J168" t="str">
            <v>4" OVAL STRAIGHT SIDE BAR</v>
          </cell>
          <cell r="K168" t="str">
            <v>EACH</v>
          </cell>
          <cell r="L168">
            <v>1</v>
          </cell>
          <cell r="M168" t="str">
            <v>880268110228</v>
          </cell>
          <cell r="N168" t="str">
            <v>ACTIVE</v>
          </cell>
          <cell r="O168" t="str">
            <v>N.A</v>
          </cell>
          <cell r="P168" t="str">
            <v>NERF BAR OVAL 4"</v>
          </cell>
          <cell r="Q168">
            <v>126.18</v>
          </cell>
          <cell r="R168">
            <v>509.91</v>
          </cell>
          <cell r="S168">
            <v>433</v>
          </cell>
          <cell r="T168">
            <v>0.70859122401847574</v>
          </cell>
          <cell r="U168"/>
          <cell r="V168">
            <v>90.56</v>
          </cell>
          <cell r="W168">
            <v>10.63</v>
          </cell>
          <cell r="X168">
            <v>7.49</v>
          </cell>
          <cell r="Y168">
            <v>50.38</v>
          </cell>
        </row>
        <row r="169">
          <cell r="A169" t="str">
            <v>A1523B</v>
          </cell>
          <cell r="B169" t="str">
            <v>T83A1523B</v>
          </cell>
          <cell r="C169" t="str">
            <v>FX PROD</v>
          </cell>
          <cell r="D169" t="str">
            <v>TRAILFX</v>
          </cell>
          <cell r="E169" t="str">
            <v>GLOBAL</v>
          </cell>
          <cell r="F169" t="str">
            <v>T83</v>
          </cell>
          <cell r="G169" t="str">
            <v>W</v>
          </cell>
          <cell r="H169" t="str">
            <v>T83W</v>
          </cell>
          <cell r="I169" t="str">
            <v>WINBO-DONGJIAN AUTOMOTIVE TECHNOLOGY CO., LTD.</v>
          </cell>
          <cell r="J169" t="str">
            <v>4" OVAL STRAIGHT SIDE BAR</v>
          </cell>
          <cell r="K169" t="str">
            <v>EACH</v>
          </cell>
          <cell r="L169">
            <v>1</v>
          </cell>
          <cell r="M169" t="str">
            <v>880268110532</v>
          </cell>
          <cell r="N169" t="str">
            <v>ACTIVE</v>
          </cell>
          <cell r="O169" t="str">
            <v>N.A</v>
          </cell>
          <cell r="P169" t="str">
            <v>NERF BAR OVAL 4"</v>
          </cell>
          <cell r="Q169">
            <v>95.08</v>
          </cell>
          <cell r="R169">
            <v>348.43</v>
          </cell>
          <cell r="S169">
            <v>385</v>
          </cell>
          <cell r="T169">
            <v>0.75303896103896106</v>
          </cell>
          <cell r="U169"/>
          <cell r="V169">
            <v>94.49</v>
          </cell>
          <cell r="W169">
            <v>13</v>
          </cell>
          <cell r="X169">
            <v>7.88</v>
          </cell>
          <cell r="Y169">
            <v>58.96</v>
          </cell>
        </row>
        <row r="170">
          <cell r="A170" t="str">
            <v>A1523S</v>
          </cell>
          <cell r="B170" t="str">
            <v>T83A1523S</v>
          </cell>
          <cell r="C170" t="str">
            <v>FX PROD</v>
          </cell>
          <cell r="D170" t="str">
            <v>TRAILFX</v>
          </cell>
          <cell r="E170" t="str">
            <v>GLOBAL</v>
          </cell>
          <cell r="F170" t="str">
            <v>T83</v>
          </cell>
          <cell r="G170" t="str">
            <v>W</v>
          </cell>
          <cell r="H170" t="str">
            <v>T83W</v>
          </cell>
          <cell r="I170" t="str">
            <v>WINBO-DONGJIAN AUTOMOTIVE TECHNOLOGY CO., LTD.</v>
          </cell>
          <cell r="J170" t="str">
            <v>4" OVAL STRAIGHT SIDE BAR</v>
          </cell>
          <cell r="K170" t="str">
            <v>EACH</v>
          </cell>
          <cell r="L170">
            <v>1</v>
          </cell>
          <cell r="M170" t="str">
            <v>880268110280</v>
          </cell>
          <cell r="N170" t="str">
            <v>ACTIVE</v>
          </cell>
          <cell r="O170" t="str">
            <v>N.A</v>
          </cell>
          <cell r="P170" t="str">
            <v>NERF BAR OVAL 4"</v>
          </cell>
          <cell r="Q170">
            <v>126.46</v>
          </cell>
          <cell r="R170">
            <v>517.70000000000005</v>
          </cell>
          <cell r="S170">
            <v>443</v>
          </cell>
          <cell r="T170">
            <v>0.7145372460496614</v>
          </cell>
          <cell r="U170"/>
          <cell r="V170">
            <v>94.49</v>
          </cell>
          <cell r="W170">
            <v>13</v>
          </cell>
          <cell r="X170">
            <v>7.88</v>
          </cell>
          <cell r="Y170">
            <v>58.96</v>
          </cell>
        </row>
        <row r="171">
          <cell r="A171" t="str">
            <v>A1525B</v>
          </cell>
          <cell r="B171" t="str">
            <v>T83A1525B</v>
          </cell>
          <cell r="C171" t="str">
            <v>FX PROD</v>
          </cell>
          <cell r="D171" t="str">
            <v>TRAILFX</v>
          </cell>
          <cell r="E171" t="str">
            <v>GLOBAL</v>
          </cell>
          <cell r="F171" t="str">
            <v>T83</v>
          </cell>
          <cell r="G171" t="str">
            <v>W</v>
          </cell>
          <cell r="H171" t="str">
            <v>T83W</v>
          </cell>
          <cell r="I171" t="str">
            <v>WINBO-DONGJIAN AUTOMOTIVE TECHNOLOGY CO., LTD.</v>
          </cell>
          <cell r="J171" t="str">
            <v>4" OVAL STRAIGHT SIDE BAR</v>
          </cell>
          <cell r="K171" t="str">
            <v>EACH</v>
          </cell>
          <cell r="L171">
            <v>1</v>
          </cell>
          <cell r="M171" t="str">
            <v>880268110556</v>
          </cell>
          <cell r="N171" t="str">
            <v>ACTIVE</v>
          </cell>
          <cell r="O171" t="str">
            <v>N.A</v>
          </cell>
          <cell r="P171" t="str">
            <v>NERF BAR OVAL 4"</v>
          </cell>
          <cell r="Q171">
            <v>91.07</v>
          </cell>
          <cell r="R171">
            <v>342.85</v>
          </cell>
          <cell r="S171">
            <v>377</v>
          </cell>
          <cell r="T171">
            <v>0.75843501326259943</v>
          </cell>
          <cell r="U171"/>
          <cell r="V171">
            <v>81.11</v>
          </cell>
          <cell r="W171">
            <v>13</v>
          </cell>
          <cell r="X171">
            <v>7.88</v>
          </cell>
          <cell r="Y171">
            <v>47.74</v>
          </cell>
        </row>
        <row r="172">
          <cell r="A172" t="str">
            <v>A1525S</v>
          </cell>
          <cell r="B172" t="str">
            <v>T83A1525S</v>
          </cell>
          <cell r="C172" t="str">
            <v>FX PROD</v>
          </cell>
          <cell r="D172" t="str">
            <v>TRAILFX</v>
          </cell>
          <cell r="E172" t="str">
            <v>GLOBAL</v>
          </cell>
          <cell r="F172" t="str">
            <v>T83</v>
          </cell>
          <cell r="G172" t="str">
            <v>W</v>
          </cell>
          <cell r="H172" t="str">
            <v>T83W</v>
          </cell>
          <cell r="I172" t="str">
            <v>WINBO-DONGJIAN AUTOMOTIVE TECHNOLOGY CO., LTD.</v>
          </cell>
          <cell r="J172" t="str">
            <v>4" OVAL STRAIGHT SIDE BAR</v>
          </cell>
          <cell r="K172" t="str">
            <v>EACH</v>
          </cell>
          <cell r="L172">
            <v>1</v>
          </cell>
          <cell r="M172" t="str">
            <v>880268110303</v>
          </cell>
          <cell r="N172" t="str">
            <v>ACTIVE</v>
          </cell>
          <cell r="O172" t="str">
            <v>N.A</v>
          </cell>
          <cell r="P172" t="str">
            <v>NERF BAR OVAL 4"</v>
          </cell>
          <cell r="Q172">
            <v>126.18</v>
          </cell>
          <cell r="R172">
            <v>509.91</v>
          </cell>
          <cell r="S172">
            <v>433</v>
          </cell>
          <cell r="T172">
            <v>0.70859122401847574</v>
          </cell>
          <cell r="U172"/>
          <cell r="V172">
            <v>81.11</v>
          </cell>
          <cell r="W172">
            <v>13</v>
          </cell>
          <cell r="X172">
            <v>7.88</v>
          </cell>
          <cell r="Y172">
            <v>47.74</v>
          </cell>
        </row>
        <row r="173">
          <cell r="A173" t="str">
            <v>A1530B</v>
          </cell>
          <cell r="B173" t="str">
            <v>T83A1530B</v>
          </cell>
          <cell r="C173" t="str">
            <v>FX PROD</v>
          </cell>
          <cell r="D173" t="str">
            <v>TRAILFX</v>
          </cell>
          <cell r="E173" t="str">
            <v>GLOBAL</v>
          </cell>
          <cell r="F173" t="str">
            <v>T83</v>
          </cell>
          <cell r="G173" t="str">
            <v>W</v>
          </cell>
          <cell r="H173" t="str">
            <v>T83W</v>
          </cell>
          <cell r="I173" t="str">
            <v>WINBO-DONGJIAN AUTOMOTIVE TECHNOLOGY CO., LTD.</v>
          </cell>
          <cell r="J173" t="str">
            <v>4 INCH OVAL NERF BAR BLK</v>
          </cell>
          <cell r="K173" t="str">
            <v>EACH</v>
          </cell>
          <cell r="L173">
            <v>1</v>
          </cell>
          <cell r="M173" t="str">
            <v>880268123204</v>
          </cell>
          <cell r="N173" t="str">
            <v>ACTIVE</v>
          </cell>
          <cell r="O173" t="str">
            <v>N.A</v>
          </cell>
          <cell r="P173" t="str">
            <v>NERF BAR OVAL 4"</v>
          </cell>
          <cell r="Q173">
            <v>78.8</v>
          </cell>
          <cell r="R173">
            <v>390.72</v>
          </cell>
          <cell r="S173">
            <v>377</v>
          </cell>
          <cell r="T173">
            <v>0.7909814323607427</v>
          </cell>
          <cell r="U173"/>
          <cell r="V173">
            <v>62.21</v>
          </cell>
          <cell r="W173">
            <v>11.82</v>
          </cell>
          <cell r="X173">
            <v>7.49</v>
          </cell>
          <cell r="Y173">
            <v>38.5</v>
          </cell>
        </row>
        <row r="174">
          <cell r="A174" t="str">
            <v>A1530S</v>
          </cell>
          <cell r="B174" t="str">
            <v>T83A1530S</v>
          </cell>
          <cell r="C174" t="str">
            <v>FX PROD</v>
          </cell>
          <cell r="D174" t="str">
            <v>TRAILFX</v>
          </cell>
          <cell r="E174" t="str">
            <v>GLOBAL</v>
          </cell>
          <cell r="F174" t="str">
            <v>T83</v>
          </cell>
          <cell r="G174" t="str">
            <v>W</v>
          </cell>
          <cell r="H174" t="str">
            <v>T83W</v>
          </cell>
          <cell r="I174" t="str">
            <v>WINBO-DONGJIAN AUTOMOTIVE TECHNOLOGY CO., LTD.</v>
          </cell>
          <cell r="J174" t="str">
            <v>4 INCH OVAL NERF BAR PSS</v>
          </cell>
          <cell r="K174" t="str">
            <v>EACH</v>
          </cell>
          <cell r="L174">
            <v>1</v>
          </cell>
          <cell r="M174" t="str">
            <v>880268123198</v>
          </cell>
          <cell r="N174" t="str">
            <v>ACTIVE</v>
          </cell>
          <cell r="O174" t="str">
            <v>N.A</v>
          </cell>
          <cell r="P174" t="str">
            <v>NERF BAR OVAL 4"</v>
          </cell>
          <cell r="Q174">
            <v>100.81</v>
          </cell>
          <cell r="R174">
            <v>508.81</v>
          </cell>
          <cell r="S174">
            <v>431</v>
          </cell>
          <cell r="T174">
            <v>0.76610208816705339</v>
          </cell>
          <cell r="U174"/>
          <cell r="V174">
            <v>62.21</v>
          </cell>
          <cell r="W174">
            <v>11.82</v>
          </cell>
          <cell r="X174">
            <v>7.49</v>
          </cell>
          <cell r="Y174">
            <v>38.5</v>
          </cell>
        </row>
        <row r="175">
          <cell r="A175" t="str">
            <v>A1531B</v>
          </cell>
          <cell r="B175" t="str">
            <v>T83A1531B</v>
          </cell>
          <cell r="C175" t="str">
            <v>FX PROD</v>
          </cell>
          <cell r="D175" t="str">
            <v>TRAILFX</v>
          </cell>
          <cell r="E175" t="str">
            <v>GLOBAL</v>
          </cell>
          <cell r="F175" t="str">
            <v>T83</v>
          </cell>
          <cell r="G175" t="str">
            <v>W</v>
          </cell>
          <cell r="H175" t="str">
            <v>T83W</v>
          </cell>
          <cell r="I175" t="str">
            <v>WINBO-DONGJIAN AUTOMOTIVE TECHNOLOGY CO., LTD.</v>
          </cell>
          <cell r="J175" t="str">
            <v>4 INCH OVAL NERF BAR BLK</v>
          </cell>
          <cell r="K175" t="str">
            <v>EACH</v>
          </cell>
          <cell r="L175">
            <v>1</v>
          </cell>
          <cell r="M175" t="str">
            <v>880268123228</v>
          </cell>
          <cell r="N175" t="str">
            <v>ACTIVE</v>
          </cell>
          <cell r="O175" t="str">
            <v>N.A</v>
          </cell>
          <cell r="P175" t="str">
            <v>NERF BAR OVAL 4"</v>
          </cell>
          <cell r="Q175">
            <v>91.07</v>
          </cell>
          <cell r="R175">
            <v>394.56</v>
          </cell>
          <cell r="S175">
            <v>377</v>
          </cell>
          <cell r="T175">
            <v>0.75843501326259943</v>
          </cell>
          <cell r="U175"/>
          <cell r="V175">
            <v>82.88</v>
          </cell>
          <cell r="W175">
            <v>11.82</v>
          </cell>
          <cell r="X175">
            <v>7.49</v>
          </cell>
          <cell r="Y175">
            <v>49.5</v>
          </cell>
        </row>
        <row r="176">
          <cell r="A176" t="str">
            <v>A1531S</v>
          </cell>
          <cell r="B176" t="str">
            <v>T83A1531S</v>
          </cell>
          <cell r="C176" t="str">
            <v>FX PROD</v>
          </cell>
          <cell r="D176" t="str">
            <v>TRAILFX</v>
          </cell>
          <cell r="E176" t="str">
            <v>GLOBAL</v>
          </cell>
          <cell r="F176" t="str">
            <v>T83</v>
          </cell>
          <cell r="G176" t="str">
            <v>W</v>
          </cell>
          <cell r="H176" t="str">
            <v>T83W</v>
          </cell>
          <cell r="I176" t="str">
            <v>WINBO-DONGJIAN AUTOMOTIVE TECHNOLOGY CO., LTD.</v>
          </cell>
          <cell r="J176" t="str">
            <v>4 INCH OVAL NERF BAR PSS</v>
          </cell>
          <cell r="K176" t="str">
            <v>EACH</v>
          </cell>
          <cell r="L176">
            <v>1</v>
          </cell>
          <cell r="M176" t="str">
            <v>880268123211</v>
          </cell>
          <cell r="N176" t="str">
            <v>ACTIVE</v>
          </cell>
          <cell r="O176" t="str">
            <v>N.A</v>
          </cell>
          <cell r="P176" t="str">
            <v>NERF BAR OVAL 4"</v>
          </cell>
          <cell r="Q176">
            <v>126.18</v>
          </cell>
          <cell r="R176">
            <v>509.91</v>
          </cell>
          <cell r="S176">
            <v>433</v>
          </cell>
          <cell r="T176">
            <v>0.70859122401847574</v>
          </cell>
          <cell r="U176"/>
          <cell r="V176">
            <v>82.88</v>
          </cell>
          <cell r="W176">
            <v>11.82</v>
          </cell>
          <cell r="X176">
            <v>7.49</v>
          </cell>
          <cell r="Y176">
            <v>47.3</v>
          </cell>
        </row>
        <row r="177">
          <cell r="A177" t="str">
            <v>A1532B</v>
          </cell>
          <cell r="B177" t="str">
            <v>T83A1532B</v>
          </cell>
          <cell r="C177" t="str">
            <v>FX PROD</v>
          </cell>
          <cell r="D177" t="str">
            <v>TRAILFX</v>
          </cell>
          <cell r="E177" t="str">
            <v>GLOBAL</v>
          </cell>
          <cell r="F177" t="str">
            <v>T83</v>
          </cell>
          <cell r="G177" t="str">
            <v>W</v>
          </cell>
          <cell r="H177" t="str">
            <v>T83W</v>
          </cell>
          <cell r="I177" t="str">
            <v>WINBO-DONGJIAN AUTOMOTIVE TECHNOLOGY CO., LTD.</v>
          </cell>
          <cell r="J177" t="str">
            <v>4 INCH OVAL NERF BAR BLK</v>
          </cell>
          <cell r="K177" t="str">
            <v>EACH</v>
          </cell>
          <cell r="L177">
            <v>1</v>
          </cell>
          <cell r="M177" t="str">
            <v>880268123242</v>
          </cell>
          <cell r="N177" t="str">
            <v>ACTIVE</v>
          </cell>
          <cell r="O177" t="str">
            <v>N.A</v>
          </cell>
          <cell r="P177" t="str">
            <v>NERF BAR OVAL 4"</v>
          </cell>
          <cell r="Q177">
            <v>95.08</v>
          </cell>
          <cell r="R177">
            <v>348.43</v>
          </cell>
          <cell r="S177">
            <v>385</v>
          </cell>
          <cell r="T177">
            <v>0.75303896103896106</v>
          </cell>
          <cell r="U177"/>
          <cell r="V177">
            <v>94.89</v>
          </cell>
          <cell r="W177">
            <v>11.82</v>
          </cell>
          <cell r="X177">
            <v>7.68</v>
          </cell>
          <cell r="Y177">
            <v>59.4</v>
          </cell>
        </row>
        <row r="178">
          <cell r="A178" t="str">
            <v>A1532S</v>
          </cell>
          <cell r="B178" t="str">
            <v>T83A1532S</v>
          </cell>
          <cell r="C178" t="str">
            <v>FX PROD</v>
          </cell>
          <cell r="D178" t="str">
            <v>TRAILFX</v>
          </cell>
          <cell r="E178" t="str">
            <v>GLOBAL</v>
          </cell>
          <cell r="F178" t="str">
            <v>T83</v>
          </cell>
          <cell r="G178" t="str">
            <v>W</v>
          </cell>
          <cell r="H178" t="str">
            <v>T83W</v>
          </cell>
          <cell r="I178" t="str">
            <v>WINBO-DONGJIAN AUTOMOTIVE TECHNOLOGY CO., LTD.</v>
          </cell>
          <cell r="J178" t="str">
            <v>4 INCH OVAL NERF BAR PSS</v>
          </cell>
          <cell r="K178" t="str">
            <v>EACH</v>
          </cell>
          <cell r="L178">
            <v>1</v>
          </cell>
          <cell r="M178" t="str">
            <v>880268123235</v>
          </cell>
          <cell r="N178" t="str">
            <v>ACTIVE</v>
          </cell>
          <cell r="O178" t="str">
            <v>N.A</v>
          </cell>
          <cell r="P178" t="str">
            <v>NERF BAR OVAL 4"</v>
          </cell>
          <cell r="Q178">
            <v>126.46</v>
          </cell>
          <cell r="R178">
            <v>517.70000000000005</v>
          </cell>
          <cell r="S178">
            <v>443</v>
          </cell>
          <cell r="T178">
            <v>0.7145372460496614</v>
          </cell>
          <cell r="U178"/>
          <cell r="V178">
            <v>94.89</v>
          </cell>
          <cell r="W178">
            <v>11.82</v>
          </cell>
          <cell r="X178">
            <v>7.68</v>
          </cell>
          <cell r="Y178">
            <v>57.2</v>
          </cell>
        </row>
        <row r="179">
          <cell r="A179" t="str">
            <v>A1533B</v>
          </cell>
          <cell r="B179" t="str">
            <v>T83A1533B</v>
          </cell>
          <cell r="C179" t="str">
            <v>FX PROD</v>
          </cell>
          <cell r="D179" t="str">
            <v>TRAILFX</v>
          </cell>
          <cell r="E179" t="str">
            <v>GLOBAL</v>
          </cell>
          <cell r="F179" t="str">
            <v>T83</v>
          </cell>
          <cell r="G179" t="str">
            <v>W</v>
          </cell>
          <cell r="H179" t="str">
            <v>T83W</v>
          </cell>
          <cell r="I179" t="str">
            <v>WINBO-DONGJIAN AUTOMOTIVE TECHNOLOGY CO., LTD.</v>
          </cell>
          <cell r="J179" t="str">
            <v>4" OVAL STRAIGHT BAR BLK</v>
          </cell>
          <cell r="K179" t="str">
            <v>EACH</v>
          </cell>
          <cell r="L179">
            <v>1</v>
          </cell>
          <cell r="M179" t="str">
            <v>880268125086</v>
          </cell>
          <cell r="N179" t="str">
            <v>ACTIVE</v>
          </cell>
          <cell r="O179" t="str">
            <v>N.A</v>
          </cell>
          <cell r="P179" t="str">
            <v>NERF BAR OVAL 4"</v>
          </cell>
          <cell r="Q179">
            <v>95.08</v>
          </cell>
          <cell r="R179">
            <v>348.43</v>
          </cell>
          <cell r="S179">
            <v>385</v>
          </cell>
          <cell r="T179">
            <v>0.75303896103896106</v>
          </cell>
          <cell r="U179"/>
          <cell r="V179">
            <v>83.86</v>
          </cell>
          <cell r="W179">
            <v>16.54</v>
          </cell>
          <cell r="X179">
            <v>4.34</v>
          </cell>
          <cell r="Y179">
            <v>45.76</v>
          </cell>
        </row>
        <row r="180">
          <cell r="A180" t="str">
            <v>A1533S</v>
          </cell>
          <cell r="B180" t="str">
            <v>T83A1533S</v>
          </cell>
          <cell r="C180" t="str">
            <v>FX PROD</v>
          </cell>
          <cell r="D180" t="str">
            <v>TRAILFX</v>
          </cell>
          <cell r="E180" t="str">
            <v>GLOBAL</v>
          </cell>
          <cell r="F180" t="str">
            <v>T83</v>
          </cell>
          <cell r="G180" t="str">
            <v>W</v>
          </cell>
          <cell r="H180" t="str">
            <v>T83W</v>
          </cell>
          <cell r="I180" t="str">
            <v>WINBO-DONGJIAN AUTOMOTIVE TECHNOLOGY CO., LTD.</v>
          </cell>
          <cell r="J180" t="str">
            <v>4" OVAL STRAIGHT BAR PSS</v>
          </cell>
          <cell r="K180" t="str">
            <v>EACH</v>
          </cell>
          <cell r="L180">
            <v>1</v>
          </cell>
          <cell r="M180" t="str">
            <v>880268125079</v>
          </cell>
          <cell r="N180" t="str">
            <v>ACTIVE</v>
          </cell>
          <cell r="O180" t="str">
            <v>N.A</v>
          </cell>
          <cell r="P180" t="str">
            <v>NERF BAR OVAL 4"</v>
          </cell>
          <cell r="Q180">
            <v>126.46</v>
          </cell>
          <cell r="R180">
            <v>517.70000000000005</v>
          </cell>
          <cell r="S180">
            <v>443</v>
          </cell>
          <cell r="T180">
            <v>0.7145372460496614</v>
          </cell>
          <cell r="U180"/>
          <cell r="V180">
            <v>83.86</v>
          </cell>
          <cell r="W180">
            <v>16.54</v>
          </cell>
          <cell r="X180">
            <v>4.34</v>
          </cell>
          <cell r="Y180">
            <v>45.76</v>
          </cell>
        </row>
        <row r="181">
          <cell r="A181" t="str">
            <v>A1534B</v>
          </cell>
          <cell r="B181" t="str">
            <v>T83A1534B</v>
          </cell>
          <cell r="C181" t="str">
            <v>FX PROD</v>
          </cell>
          <cell r="D181" t="str">
            <v>TRAILFX</v>
          </cell>
          <cell r="E181" t="str">
            <v>GLOBAL</v>
          </cell>
          <cell r="F181" t="str">
            <v>T83</v>
          </cell>
          <cell r="G181" t="str">
            <v>W</v>
          </cell>
          <cell r="H181" t="str">
            <v>T83W</v>
          </cell>
          <cell r="I181" t="str">
            <v>WINBO-DONGJIAN AUTOMOTIVE TECHNOLOGY CO., LTD.</v>
          </cell>
          <cell r="J181" t="str">
            <v>4" OVAL NERF BAR BLK</v>
          </cell>
          <cell r="K181" t="str">
            <v>EACH</v>
          </cell>
          <cell r="L181">
            <v>1</v>
          </cell>
          <cell r="M181" t="str">
            <v>880268129350</v>
          </cell>
          <cell r="N181" t="str">
            <v>ACTIVE</v>
          </cell>
          <cell r="O181" t="str">
            <v>N.A</v>
          </cell>
          <cell r="P181" t="str">
            <v>NERF BAR OVAL 4"</v>
          </cell>
          <cell r="Q181">
            <v>91.07</v>
          </cell>
          <cell r="R181">
            <v>342.85</v>
          </cell>
          <cell r="S181">
            <v>377</v>
          </cell>
          <cell r="T181">
            <v>0.75843501326259943</v>
          </cell>
          <cell r="U181"/>
          <cell r="V181">
            <v>76.78</v>
          </cell>
          <cell r="W181">
            <v>10.44</v>
          </cell>
          <cell r="X181">
            <v>7.49</v>
          </cell>
          <cell r="Y181">
            <v>42.24</v>
          </cell>
        </row>
        <row r="182">
          <cell r="A182" t="str">
            <v>A1534S</v>
          </cell>
          <cell r="B182" t="str">
            <v>T83A1534S</v>
          </cell>
          <cell r="C182" t="str">
            <v>FX PROD</v>
          </cell>
          <cell r="D182" t="str">
            <v>TRAILFX</v>
          </cell>
          <cell r="E182" t="str">
            <v>GLOBAL</v>
          </cell>
          <cell r="F182" t="str">
            <v>T83</v>
          </cell>
          <cell r="G182" t="str">
            <v>W</v>
          </cell>
          <cell r="H182" t="str">
            <v>T83W</v>
          </cell>
          <cell r="I182" t="str">
            <v>WINBO-DONGJIAN AUTOMOTIVE TECHNOLOGY CO., LTD.</v>
          </cell>
          <cell r="J182" t="str">
            <v>4" OVAL NERF BAR PSS</v>
          </cell>
          <cell r="K182" t="str">
            <v>EACH</v>
          </cell>
          <cell r="L182">
            <v>1</v>
          </cell>
          <cell r="M182" t="str">
            <v>880268129343</v>
          </cell>
          <cell r="N182" t="str">
            <v>ACTIVE</v>
          </cell>
          <cell r="O182" t="str">
            <v>N.A</v>
          </cell>
          <cell r="P182" t="str">
            <v>NERF BAR OVAL 4"</v>
          </cell>
          <cell r="Q182">
            <v>126.18</v>
          </cell>
          <cell r="R182">
            <v>509.91</v>
          </cell>
          <cell r="S182">
            <v>433</v>
          </cell>
          <cell r="T182">
            <v>0.70859122401847574</v>
          </cell>
          <cell r="U182"/>
          <cell r="V182">
            <v>76.78</v>
          </cell>
          <cell r="W182">
            <v>10.44</v>
          </cell>
          <cell r="X182">
            <v>7.49</v>
          </cell>
          <cell r="Y182">
            <v>41.14</v>
          </cell>
        </row>
        <row r="183">
          <cell r="A183" t="str">
            <v>A1535B</v>
          </cell>
          <cell r="B183" t="str">
            <v>T83A1535B</v>
          </cell>
          <cell r="C183" t="str">
            <v>FX PROD</v>
          </cell>
          <cell r="D183" t="str">
            <v>TRAILFX</v>
          </cell>
          <cell r="E183" t="str">
            <v>GLOBAL</v>
          </cell>
          <cell r="F183" t="str">
            <v>T83</v>
          </cell>
          <cell r="G183" t="str">
            <v>W</v>
          </cell>
          <cell r="H183" t="str">
            <v>T83W</v>
          </cell>
          <cell r="I183" t="str">
            <v>WINBO-DONGJIAN AUTOMOTIVE TECHNOLOGY CO., LTD.</v>
          </cell>
          <cell r="J183" t="str">
            <v>4" OVAL NERF BAR BLK</v>
          </cell>
          <cell r="K183" t="str">
            <v>EACH</v>
          </cell>
          <cell r="L183">
            <v>1</v>
          </cell>
          <cell r="M183" t="str">
            <v>880268131544</v>
          </cell>
          <cell r="N183" t="str">
            <v>ACTIVE</v>
          </cell>
          <cell r="O183" t="str">
            <v>N.A</v>
          </cell>
          <cell r="P183" t="str">
            <v>NERF BAR OVAL 4"</v>
          </cell>
          <cell r="Q183">
            <v>78.8</v>
          </cell>
          <cell r="R183">
            <v>390.72</v>
          </cell>
          <cell r="S183">
            <v>377</v>
          </cell>
          <cell r="T183">
            <v>0.7909814323607427</v>
          </cell>
          <cell r="U183"/>
          <cell r="V183">
            <v>59.26</v>
          </cell>
          <cell r="W183">
            <v>12.21</v>
          </cell>
          <cell r="X183">
            <v>7.49</v>
          </cell>
          <cell r="Y183">
            <v>44</v>
          </cell>
        </row>
        <row r="184">
          <cell r="A184" t="str">
            <v>A1535S</v>
          </cell>
          <cell r="B184" t="str">
            <v>T83A1535S</v>
          </cell>
          <cell r="C184" t="str">
            <v>FX PROD</v>
          </cell>
          <cell r="D184" t="str">
            <v>TRAILFX</v>
          </cell>
          <cell r="E184" t="str">
            <v>GLOBAL</v>
          </cell>
          <cell r="F184" t="str">
            <v>T83</v>
          </cell>
          <cell r="G184" t="str">
            <v>W</v>
          </cell>
          <cell r="H184" t="str">
            <v>T83W</v>
          </cell>
          <cell r="I184" t="str">
            <v>WINBO-DONGJIAN AUTOMOTIVE TECHNOLOGY CO., LTD.</v>
          </cell>
          <cell r="J184" t="str">
            <v>4" OVAL NERF BAR PSS</v>
          </cell>
          <cell r="K184" t="str">
            <v>EACH</v>
          </cell>
          <cell r="L184">
            <v>1</v>
          </cell>
          <cell r="M184" t="str">
            <v>880268131551</v>
          </cell>
          <cell r="N184" t="str">
            <v>ACTIVE</v>
          </cell>
          <cell r="O184" t="str">
            <v>N.A</v>
          </cell>
          <cell r="P184" t="str">
            <v>NERF BAR OVAL 4"</v>
          </cell>
          <cell r="Q184">
            <v>100.81</v>
          </cell>
          <cell r="R184">
            <v>508.81</v>
          </cell>
          <cell r="S184">
            <v>431</v>
          </cell>
          <cell r="T184">
            <v>0.76610208816705339</v>
          </cell>
          <cell r="U184"/>
          <cell r="V184">
            <v>59.26</v>
          </cell>
          <cell r="W184">
            <v>12.21</v>
          </cell>
          <cell r="X184">
            <v>7.49</v>
          </cell>
          <cell r="Y184">
            <v>39.6</v>
          </cell>
        </row>
        <row r="185">
          <cell r="A185" t="str">
            <v>A1536B</v>
          </cell>
          <cell r="B185" t="str">
            <v>T83A1536B</v>
          </cell>
          <cell r="C185" t="str">
            <v>FX PROD</v>
          </cell>
          <cell r="D185" t="str">
            <v>TRAILFX</v>
          </cell>
          <cell r="E185" t="str">
            <v>GLOBAL</v>
          </cell>
          <cell r="F185" t="str">
            <v>T83</v>
          </cell>
          <cell r="G185" t="str">
            <v>W</v>
          </cell>
          <cell r="H185" t="str">
            <v>T83W</v>
          </cell>
          <cell r="I185" t="str">
            <v>WINBO-DONGJIAN AUTOMOTIVE TECHNOLOGY CO., LTD.</v>
          </cell>
          <cell r="J185" t="str">
            <v>4" OVAL NERF BAR BLK</v>
          </cell>
          <cell r="K185" t="str">
            <v>EACH</v>
          </cell>
          <cell r="L185">
            <v>1</v>
          </cell>
          <cell r="M185" t="str">
            <v>880268131568</v>
          </cell>
          <cell r="N185" t="str">
            <v>ACTIVE</v>
          </cell>
          <cell r="O185" t="str">
            <v>N.A</v>
          </cell>
          <cell r="P185" t="str">
            <v>NERF BAR OVAL 4"</v>
          </cell>
          <cell r="Q185">
            <v>91.07</v>
          </cell>
          <cell r="R185">
            <v>394.56</v>
          </cell>
          <cell r="S185">
            <v>377</v>
          </cell>
          <cell r="T185">
            <v>0.75843501326259943</v>
          </cell>
          <cell r="U185"/>
          <cell r="V185">
            <v>80.12</v>
          </cell>
          <cell r="W185">
            <v>11.82</v>
          </cell>
          <cell r="X185">
            <v>7.88</v>
          </cell>
          <cell r="Y185">
            <v>51.48</v>
          </cell>
        </row>
        <row r="186">
          <cell r="A186" t="str">
            <v>A1536S</v>
          </cell>
          <cell r="B186" t="str">
            <v>T83A1536S</v>
          </cell>
          <cell r="C186" t="str">
            <v>FX PROD</v>
          </cell>
          <cell r="D186" t="str">
            <v>TRAILFX</v>
          </cell>
          <cell r="E186" t="str">
            <v>GLOBAL</v>
          </cell>
          <cell r="F186" t="str">
            <v>T83</v>
          </cell>
          <cell r="G186" t="str">
            <v>W</v>
          </cell>
          <cell r="H186" t="str">
            <v>T83W</v>
          </cell>
          <cell r="I186" t="str">
            <v>WINBO-DONGJIAN AUTOMOTIVE TECHNOLOGY CO., LTD.</v>
          </cell>
          <cell r="J186" t="str">
            <v>4" OVAL NERF BAR PSS</v>
          </cell>
          <cell r="K186" t="str">
            <v>EACH</v>
          </cell>
          <cell r="L186">
            <v>1</v>
          </cell>
          <cell r="M186" t="str">
            <v>880268131575</v>
          </cell>
          <cell r="N186" t="str">
            <v>ACTIVE</v>
          </cell>
          <cell r="O186" t="str">
            <v>N.A</v>
          </cell>
          <cell r="P186" t="str">
            <v>NERF BAR OVAL 4"</v>
          </cell>
          <cell r="Q186">
            <v>126.18</v>
          </cell>
          <cell r="R186">
            <v>509.91</v>
          </cell>
          <cell r="S186">
            <v>433</v>
          </cell>
          <cell r="T186">
            <v>0.70859122401847574</v>
          </cell>
          <cell r="U186"/>
          <cell r="V186">
            <v>80.12</v>
          </cell>
          <cell r="W186">
            <v>11.82</v>
          </cell>
          <cell r="X186">
            <v>7.88</v>
          </cell>
          <cell r="Y186">
            <v>47.08</v>
          </cell>
        </row>
        <row r="187">
          <cell r="A187" t="str">
            <v>A1537B</v>
          </cell>
          <cell r="B187" t="str">
            <v>T83A1537B</v>
          </cell>
          <cell r="C187" t="str">
            <v>FX PROD</v>
          </cell>
          <cell r="D187" t="str">
            <v>TRAILFX</v>
          </cell>
          <cell r="E187" t="str">
            <v>GLOBAL</v>
          </cell>
          <cell r="F187" t="str">
            <v>T83</v>
          </cell>
          <cell r="G187" t="str">
            <v>W</v>
          </cell>
          <cell r="H187" t="str">
            <v>T83W</v>
          </cell>
          <cell r="I187" t="str">
            <v>WINBO-DONGJIAN AUTOMOTIVE TECHNOLOGY CO., LTD.</v>
          </cell>
          <cell r="J187" t="str">
            <v>4" OVAL NERF BAR BLK</v>
          </cell>
          <cell r="K187" t="str">
            <v>EACH</v>
          </cell>
          <cell r="L187">
            <v>1</v>
          </cell>
          <cell r="M187" t="str">
            <v>880268131582</v>
          </cell>
          <cell r="N187" t="str">
            <v>ACTIVE</v>
          </cell>
          <cell r="O187" t="str">
            <v>N.A</v>
          </cell>
          <cell r="P187" t="str">
            <v>NERF BAR OVAL 4"</v>
          </cell>
          <cell r="Q187">
            <v>95.08</v>
          </cell>
          <cell r="R187">
            <v>348.43</v>
          </cell>
          <cell r="S187">
            <v>385</v>
          </cell>
          <cell r="T187">
            <v>0.75303896103896106</v>
          </cell>
          <cell r="U187"/>
          <cell r="V187">
            <v>88.59</v>
          </cell>
          <cell r="W187">
            <v>11.82</v>
          </cell>
          <cell r="X187">
            <v>7.88</v>
          </cell>
          <cell r="Y187">
            <v>60.28</v>
          </cell>
        </row>
        <row r="188">
          <cell r="A188" t="str">
            <v>A1537S</v>
          </cell>
          <cell r="B188" t="str">
            <v>T83A1537S</v>
          </cell>
          <cell r="C188" t="str">
            <v>FX PROD</v>
          </cell>
          <cell r="D188" t="str">
            <v>TRAILFX</v>
          </cell>
          <cell r="E188" t="str">
            <v>GLOBAL</v>
          </cell>
          <cell r="F188" t="str">
            <v>T83</v>
          </cell>
          <cell r="G188" t="str">
            <v>W</v>
          </cell>
          <cell r="H188" t="str">
            <v>T83W</v>
          </cell>
          <cell r="I188" t="str">
            <v>WINBO-DONGJIAN AUTOMOTIVE TECHNOLOGY CO., LTD.</v>
          </cell>
          <cell r="J188" t="str">
            <v>4" OVAL NERF BAR PSS</v>
          </cell>
          <cell r="K188" t="str">
            <v>EACH</v>
          </cell>
          <cell r="L188">
            <v>1</v>
          </cell>
          <cell r="M188" t="str">
            <v>880268131599</v>
          </cell>
          <cell r="N188" t="str">
            <v>ACTIVE</v>
          </cell>
          <cell r="O188" t="str">
            <v>N.A</v>
          </cell>
          <cell r="P188" t="str">
            <v>NERF BAR OVAL 4"</v>
          </cell>
          <cell r="Q188">
            <v>126.46</v>
          </cell>
          <cell r="R188">
            <v>517.70000000000005</v>
          </cell>
          <cell r="S188">
            <v>443</v>
          </cell>
          <cell r="T188">
            <v>0.7145372460496614</v>
          </cell>
          <cell r="U188"/>
          <cell r="V188">
            <v>88.59</v>
          </cell>
          <cell r="W188">
            <v>11.82</v>
          </cell>
          <cell r="X188">
            <v>7.88</v>
          </cell>
          <cell r="Y188">
            <v>55.88</v>
          </cell>
        </row>
        <row r="189">
          <cell r="A189" t="str">
            <v>A1541B</v>
          </cell>
          <cell r="B189" t="str">
            <v>T83A1541B</v>
          </cell>
          <cell r="C189" t="str">
            <v>FX PROD</v>
          </cell>
          <cell r="D189" t="str">
            <v>TRAILFX</v>
          </cell>
          <cell r="E189" t="str">
            <v>GLOBAL</v>
          </cell>
          <cell r="F189" t="str">
            <v>T83</v>
          </cell>
          <cell r="G189" t="str">
            <v>W</v>
          </cell>
          <cell r="H189" t="str">
            <v>T83W</v>
          </cell>
          <cell r="I189" t="str">
            <v>WINBO-DONGJIAN AUTOMOTIVE TECHNOLOGY CO., LTD.</v>
          </cell>
          <cell r="J189" t="str">
            <v>4 INCH OVAL NERF BAR BLK</v>
          </cell>
          <cell r="K189" t="str">
            <v>EACH</v>
          </cell>
          <cell r="L189">
            <v>1</v>
          </cell>
          <cell r="M189" t="str">
            <v>880268139588</v>
          </cell>
          <cell r="N189" t="str">
            <v>ACTIVE</v>
          </cell>
          <cell r="O189" t="str">
            <v>N.A</v>
          </cell>
          <cell r="P189" t="str">
            <v>NERF BAR OVAL 4"</v>
          </cell>
          <cell r="Q189">
            <v>95.08</v>
          </cell>
          <cell r="R189">
            <v>401</v>
          </cell>
          <cell r="S189">
            <v>385</v>
          </cell>
          <cell r="T189">
            <v>0.75303896103896106</v>
          </cell>
          <cell r="U189"/>
          <cell r="V189">
            <v>85.24</v>
          </cell>
          <cell r="W189">
            <v>11.03</v>
          </cell>
          <cell r="X189">
            <v>7.49</v>
          </cell>
          <cell r="Y189">
            <v>54.56</v>
          </cell>
        </row>
        <row r="190">
          <cell r="A190" t="str">
            <v>A1541S</v>
          </cell>
          <cell r="B190" t="str">
            <v>T83A1541S</v>
          </cell>
          <cell r="C190" t="str">
            <v>FX PROD</v>
          </cell>
          <cell r="D190" t="str">
            <v>TRAILFX</v>
          </cell>
          <cell r="E190" t="str">
            <v>GLOBAL</v>
          </cell>
          <cell r="F190" t="str">
            <v>T83</v>
          </cell>
          <cell r="G190" t="str">
            <v>W</v>
          </cell>
          <cell r="H190" t="str">
            <v>T83W</v>
          </cell>
          <cell r="I190" t="str">
            <v>WINBO-DONGJIAN AUTOMOTIVE TECHNOLOGY CO., LTD.</v>
          </cell>
          <cell r="J190" t="str">
            <v>4 INCH OVAL NERF BAR PSS</v>
          </cell>
          <cell r="K190" t="str">
            <v>EACH</v>
          </cell>
          <cell r="L190">
            <v>1</v>
          </cell>
          <cell r="M190" t="str">
            <v>880268139571</v>
          </cell>
          <cell r="N190" t="str">
            <v>ACTIVE</v>
          </cell>
          <cell r="O190" t="str">
            <v>N.A</v>
          </cell>
          <cell r="P190" t="str">
            <v>NERF BAR OVAL 4"</v>
          </cell>
          <cell r="Q190">
            <v>126.46</v>
          </cell>
          <cell r="R190">
            <v>517.70000000000005</v>
          </cell>
          <cell r="S190">
            <v>443</v>
          </cell>
          <cell r="T190">
            <v>0.7145372460496614</v>
          </cell>
          <cell r="U190"/>
          <cell r="V190">
            <v>85.24</v>
          </cell>
          <cell r="W190">
            <v>11.03</v>
          </cell>
          <cell r="X190">
            <v>7.49</v>
          </cell>
          <cell r="Y190">
            <v>52.36</v>
          </cell>
        </row>
        <row r="191">
          <cell r="A191" t="str">
            <v>A3001B</v>
          </cell>
          <cell r="B191" t="str">
            <v>T83A3001B</v>
          </cell>
          <cell r="C191" t="str">
            <v>FX PROD</v>
          </cell>
          <cell r="D191" t="str">
            <v>TRAILFX</v>
          </cell>
          <cell r="E191" t="str">
            <v>GLOBAL</v>
          </cell>
          <cell r="F191" t="str">
            <v>T83</v>
          </cell>
          <cell r="G191" t="str">
            <v>W</v>
          </cell>
          <cell r="H191" t="str">
            <v>T83W</v>
          </cell>
          <cell r="I191" t="str">
            <v>WINBO-DONGJIAN AUTOMOTIVE TECHNOLOGY CO., LTD.</v>
          </cell>
          <cell r="J191" t="str">
            <v>3"  W2W 8' BED BLK</v>
          </cell>
          <cell r="K191" t="str">
            <v>EACH</v>
          </cell>
          <cell r="L191">
            <v>1</v>
          </cell>
          <cell r="M191" t="str">
            <v>880268113366</v>
          </cell>
          <cell r="N191" t="str">
            <v>SUPERSEDED</v>
          </cell>
          <cell r="O191" t="str">
            <v>T83A3012B</v>
          </cell>
          <cell r="P191" t="str">
            <v>NERF BAR ROUND 3"</v>
          </cell>
          <cell r="Q191">
            <v>121.13</v>
          </cell>
          <cell r="R191">
            <v>408.71</v>
          </cell>
          <cell r="S191"/>
          <cell r="T191"/>
          <cell r="U191"/>
          <cell r="V191">
            <v>127</v>
          </cell>
          <cell r="W191">
            <v>18</v>
          </cell>
          <cell r="X191">
            <v>4</v>
          </cell>
          <cell r="Y191">
            <v>55</v>
          </cell>
        </row>
        <row r="192">
          <cell r="A192" t="str">
            <v>A3001S</v>
          </cell>
          <cell r="B192" t="str">
            <v>T83A3001S</v>
          </cell>
          <cell r="C192" t="str">
            <v>FX PROD</v>
          </cell>
          <cell r="D192" t="str">
            <v>TRAILFX</v>
          </cell>
          <cell r="E192" t="str">
            <v>GLOBAL</v>
          </cell>
          <cell r="F192" t="str">
            <v>T83</v>
          </cell>
          <cell r="G192" t="str">
            <v>W</v>
          </cell>
          <cell r="H192" t="str">
            <v>T83W</v>
          </cell>
          <cell r="I192" t="str">
            <v>WINBO-DONGJIAN AUTOMOTIVE TECHNOLOGY CO., LTD.</v>
          </cell>
          <cell r="J192" t="str">
            <v>3"  W2W 8' BED PSS</v>
          </cell>
          <cell r="K192" t="str">
            <v>EACH</v>
          </cell>
          <cell r="L192">
            <v>1</v>
          </cell>
          <cell r="M192" t="str">
            <v>NOT REQUIRED</v>
          </cell>
          <cell r="N192" t="str">
            <v>SUPERSEDED</v>
          </cell>
          <cell r="O192" t="str">
            <v>T83A3012S</v>
          </cell>
          <cell r="P192" t="str">
            <v>NERF BAR ROUND 3"</v>
          </cell>
          <cell r="Q192">
            <v>210.33</v>
          </cell>
          <cell r="R192">
            <v>695.49</v>
          </cell>
          <cell r="S192"/>
          <cell r="T192"/>
          <cell r="U192"/>
          <cell r="V192">
            <v>127.17</v>
          </cell>
          <cell r="W192">
            <v>18.5</v>
          </cell>
          <cell r="X192">
            <v>4.72</v>
          </cell>
          <cell r="Y192">
            <v>51.41</v>
          </cell>
        </row>
        <row r="193">
          <cell r="A193" t="str">
            <v>A4001B</v>
          </cell>
          <cell r="B193" t="str">
            <v>T83A4001B</v>
          </cell>
          <cell r="C193" t="str">
            <v>FX PROD</v>
          </cell>
          <cell r="D193" t="str">
            <v>TRAILFX</v>
          </cell>
          <cell r="E193" t="str">
            <v>GLOBAL</v>
          </cell>
          <cell r="F193" t="str">
            <v>T83</v>
          </cell>
          <cell r="G193" t="str">
            <v>W</v>
          </cell>
          <cell r="H193" t="str">
            <v>T83W</v>
          </cell>
          <cell r="I193" t="str">
            <v>WINBO-DONGJIAN AUTOMOTIVE TECHNOLOGY CO., LTD.</v>
          </cell>
          <cell r="J193" t="str">
            <v>T4 SERIES SIDE BAR BLACK</v>
          </cell>
          <cell r="K193" t="str">
            <v>EACH</v>
          </cell>
          <cell r="L193">
            <v>1</v>
          </cell>
          <cell r="M193" t="str">
            <v>880268148092</v>
          </cell>
          <cell r="N193" t="str">
            <v>ACTIVE</v>
          </cell>
          <cell r="O193" t="str">
            <v>N.A</v>
          </cell>
          <cell r="P193" t="str">
            <v>NERF BAR OVAL 4"</v>
          </cell>
          <cell r="Q193">
            <v>96.23</v>
          </cell>
          <cell r="R193">
            <v>495.51</v>
          </cell>
          <cell r="S193">
            <v>448</v>
          </cell>
          <cell r="T193">
            <v>0.78520089285714278</v>
          </cell>
          <cell r="U193"/>
          <cell r="V193">
            <v>81.7</v>
          </cell>
          <cell r="W193">
            <v>14.77</v>
          </cell>
          <cell r="X193">
            <v>7.49</v>
          </cell>
          <cell r="Y193">
            <v>47.3</v>
          </cell>
        </row>
        <row r="194">
          <cell r="A194" t="str">
            <v>A4001S</v>
          </cell>
          <cell r="B194" t="str">
            <v>T83A4001S</v>
          </cell>
          <cell r="C194" t="str">
            <v>FX PROD</v>
          </cell>
          <cell r="D194" t="str">
            <v>TRAILFX</v>
          </cell>
          <cell r="E194" t="str">
            <v>GLOBAL</v>
          </cell>
          <cell r="F194" t="str">
            <v>T83</v>
          </cell>
          <cell r="G194" t="str">
            <v>W</v>
          </cell>
          <cell r="H194" t="str">
            <v>T83W</v>
          </cell>
          <cell r="I194" t="str">
            <v>WINBO-DONGJIAN AUTOMOTIVE TECHNOLOGY CO., LTD.</v>
          </cell>
          <cell r="J194" t="str">
            <v>4" TRAPEZOID SIDE BAR PSS</v>
          </cell>
          <cell r="K194" t="str">
            <v>EACH</v>
          </cell>
          <cell r="L194">
            <v>1</v>
          </cell>
          <cell r="M194" t="str">
            <v>880268134835</v>
          </cell>
          <cell r="N194" t="str">
            <v>ACTIVE</v>
          </cell>
          <cell r="O194" t="str">
            <v>N.A</v>
          </cell>
          <cell r="P194" t="str">
            <v>NERF BAR OVAL 4"</v>
          </cell>
          <cell r="Q194">
            <v>118.37</v>
          </cell>
          <cell r="R194">
            <v>616.67999999999995</v>
          </cell>
          <cell r="S194">
            <v>502</v>
          </cell>
          <cell r="T194">
            <v>0.76420318725099601</v>
          </cell>
          <cell r="U194"/>
          <cell r="V194">
            <v>81.7</v>
          </cell>
          <cell r="W194">
            <v>14.77</v>
          </cell>
          <cell r="X194">
            <v>7.49</v>
          </cell>
          <cell r="Y194">
            <v>45.1</v>
          </cell>
        </row>
        <row r="195">
          <cell r="A195" t="str">
            <v>A4002B</v>
          </cell>
          <cell r="B195" t="str">
            <v>T83A4002B</v>
          </cell>
          <cell r="C195" t="str">
            <v>FX PROD</v>
          </cell>
          <cell r="D195" t="str">
            <v>TRAILFX</v>
          </cell>
          <cell r="E195" t="str">
            <v>GLOBAL</v>
          </cell>
          <cell r="F195" t="str">
            <v>T83</v>
          </cell>
          <cell r="G195" t="str">
            <v>W</v>
          </cell>
          <cell r="H195" t="str">
            <v>T83W</v>
          </cell>
          <cell r="I195" t="str">
            <v>WINBO-DONGJIAN AUTOMOTIVE TECHNOLOGY CO., LTD.</v>
          </cell>
          <cell r="J195" t="str">
            <v>T4 SERIES SIDE BAR BLACK</v>
          </cell>
          <cell r="K195" t="str">
            <v>EACH</v>
          </cell>
          <cell r="L195">
            <v>1</v>
          </cell>
          <cell r="M195" t="str">
            <v>880268148108</v>
          </cell>
          <cell r="N195" t="str">
            <v>ACTIVE</v>
          </cell>
          <cell r="O195" t="str">
            <v>N.A</v>
          </cell>
          <cell r="P195" t="str">
            <v>NERF BAR OVAL 4"</v>
          </cell>
          <cell r="Q195">
            <v>96.42</v>
          </cell>
          <cell r="R195">
            <v>454.28</v>
          </cell>
          <cell r="S195">
            <v>359</v>
          </cell>
          <cell r="T195">
            <v>0.73142061281337045</v>
          </cell>
          <cell r="U195"/>
          <cell r="V195">
            <v>90.95</v>
          </cell>
          <cell r="W195">
            <v>14.77</v>
          </cell>
          <cell r="X195">
            <v>7.49</v>
          </cell>
          <cell r="Y195">
            <v>50.82</v>
          </cell>
        </row>
        <row r="196">
          <cell r="A196" t="str">
            <v>A4002S</v>
          </cell>
          <cell r="B196" t="str">
            <v>T83A4002S</v>
          </cell>
          <cell r="C196" t="str">
            <v>FX PROD</v>
          </cell>
          <cell r="D196" t="str">
            <v>TRAILFX</v>
          </cell>
          <cell r="E196" t="str">
            <v>GLOBAL</v>
          </cell>
          <cell r="F196" t="str">
            <v>T83</v>
          </cell>
          <cell r="G196" t="str">
            <v>W</v>
          </cell>
          <cell r="H196" t="str">
            <v>T83W</v>
          </cell>
          <cell r="I196" t="str">
            <v>WINBO-DONGJIAN AUTOMOTIVE TECHNOLOGY CO., LTD.</v>
          </cell>
          <cell r="J196" t="str">
            <v>4" TRAPEZOID SIDE BAR PSS</v>
          </cell>
          <cell r="K196" t="str">
            <v>EACH</v>
          </cell>
          <cell r="L196">
            <v>1</v>
          </cell>
          <cell r="M196" t="str">
            <v>880268134842</v>
          </cell>
          <cell r="N196" t="str">
            <v>ACTIVE</v>
          </cell>
          <cell r="O196" t="str">
            <v>N.A</v>
          </cell>
          <cell r="P196" t="str">
            <v>NERF BAR OVAL 4"</v>
          </cell>
          <cell r="Q196">
            <v>128.29</v>
          </cell>
          <cell r="R196">
            <v>627.80999999999995</v>
          </cell>
          <cell r="S196">
            <v>513</v>
          </cell>
          <cell r="T196">
            <v>0.74992202729044843</v>
          </cell>
          <cell r="U196"/>
          <cell r="V196">
            <v>90.95</v>
          </cell>
          <cell r="W196">
            <v>14.77</v>
          </cell>
          <cell r="X196">
            <v>7.49</v>
          </cell>
          <cell r="Y196">
            <v>48.62</v>
          </cell>
        </row>
        <row r="197">
          <cell r="A197" t="str">
            <v>A4003B</v>
          </cell>
          <cell r="B197" t="str">
            <v>T83A4003B</v>
          </cell>
          <cell r="C197" t="str">
            <v>FX PROD</v>
          </cell>
          <cell r="D197" t="str">
            <v>TRAILFX</v>
          </cell>
          <cell r="E197" t="str">
            <v>GLOBAL</v>
          </cell>
          <cell r="F197" t="str">
            <v>T83</v>
          </cell>
          <cell r="G197" t="str">
            <v>W</v>
          </cell>
          <cell r="H197" t="str">
            <v>T83W</v>
          </cell>
          <cell r="I197" t="str">
            <v>WINBO-DONGJIAN AUTOMOTIVE TECHNOLOGY CO., LTD.</v>
          </cell>
          <cell r="J197" t="str">
            <v>T4 SERIES SIDE BAR BLACK</v>
          </cell>
          <cell r="K197" t="str">
            <v>EACH</v>
          </cell>
          <cell r="L197">
            <v>1</v>
          </cell>
          <cell r="M197" t="str">
            <v>880268148115</v>
          </cell>
          <cell r="N197" t="str">
            <v>ACTIVE</v>
          </cell>
          <cell r="O197" t="str">
            <v>N.A</v>
          </cell>
          <cell r="P197" t="str">
            <v>NERF BAR OVAL 4"</v>
          </cell>
          <cell r="Q197">
            <v>96.23</v>
          </cell>
          <cell r="R197">
            <v>495.51</v>
          </cell>
          <cell r="S197">
            <v>448</v>
          </cell>
          <cell r="T197">
            <v>0.78520089285714278</v>
          </cell>
          <cell r="U197"/>
          <cell r="V197">
            <v>82.49</v>
          </cell>
          <cell r="W197">
            <v>16.739999999999998</v>
          </cell>
          <cell r="X197">
            <v>7.49</v>
          </cell>
          <cell r="Y197">
            <v>48.4</v>
          </cell>
        </row>
        <row r="198">
          <cell r="A198" t="str">
            <v>A4003S</v>
          </cell>
          <cell r="B198" t="str">
            <v>T83A4003S</v>
          </cell>
          <cell r="C198" t="str">
            <v>FX PROD</v>
          </cell>
          <cell r="D198" t="str">
            <v>TRAILFX</v>
          </cell>
          <cell r="E198" t="str">
            <v>GLOBAL</v>
          </cell>
          <cell r="F198" t="str">
            <v>T83</v>
          </cell>
          <cell r="G198" t="str">
            <v>W</v>
          </cell>
          <cell r="H198" t="str">
            <v>T83W</v>
          </cell>
          <cell r="I198" t="str">
            <v>WINBO-DONGJIAN AUTOMOTIVE TECHNOLOGY CO., LTD.</v>
          </cell>
          <cell r="J198" t="str">
            <v>4" TRAPEZOID SIDE BAR PSS</v>
          </cell>
          <cell r="K198" t="str">
            <v>EACH</v>
          </cell>
          <cell r="L198">
            <v>1</v>
          </cell>
          <cell r="M198" t="str">
            <v>880268134859</v>
          </cell>
          <cell r="N198" t="str">
            <v>ACTIVE</v>
          </cell>
          <cell r="O198" t="str">
            <v>N.A</v>
          </cell>
          <cell r="P198" t="str">
            <v>NERF BAR OVAL 4"</v>
          </cell>
          <cell r="Q198">
            <v>118.37</v>
          </cell>
          <cell r="R198">
            <v>616.67999999999995</v>
          </cell>
          <cell r="S198">
            <v>502</v>
          </cell>
          <cell r="T198">
            <v>0.76420318725099601</v>
          </cell>
          <cell r="U198"/>
          <cell r="V198">
            <v>82.49</v>
          </cell>
          <cell r="W198">
            <v>16.739999999999998</v>
          </cell>
          <cell r="X198">
            <v>7.49</v>
          </cell>
          <cell r="Y198">
            <v>46.2</v>
          </cell>
        </row>
        <row r="199">
          <cell r="A199" t="str">
            <v>A4004B</v>
          </cell>
          <cell r="B199" t="str">
            <v>T83A4004B</v>
          </cell>
          <cell r="C199" t="str">
            <v>FX PROD</v>
          </cell>
          <cell r="D199" t="str">
            <v>TRAILFX</v>
          </cell>
          <cell r="E199" t="str">
            <v>GLOBAL</v>
          </cell>
          <cell r="F199" t="str">
            <v>T83</v>
          </cell>
          <cell r="G199" t="str">
            <v>W</v>
          </cell>
          <cell r="H199" t="str">
            <v>T83W</v>
          </cell>
          <cell r="I199" t="str">
            <v>WINBO-DONGJIAN AUTOMOTIVE TECHNOLOGY CO., LTD.</v>
          </cell>
          <cell r="J199" t="str">
            <v>T4 SERIES SIDE BAR BLACK</v>
          </cell>
          <cell r="K199" t="str">
            <v>EACH</v>
          </cell>
          <cell r="L199">
            <v>1</v>
          </cell>
          <cell r="M199" t="str">
            <v>880268148122</v>
          </cell>
          <cell r="N199" t="str">
            <v>ACTIVE</v>
          </cell>
          <cell r="O199" t="str">
            <v>N.A</v>
          </cell>
          <cell r="P199" t="str">
            <v>NERF BAR OVAL 4"</v>
          </cell>
          <cell r="Q199">
            <v>96.42</v>
          </cell>
          <cell r="R199">
            <v>454.28</v>
          </cell>
          <cell r="S199">
            <v>359</v>
          </cell>
          <cell r="T199">
            <v>0.73142061281337045</v>
          </cell>
          <cell r="U199"/>
          <cell r="V199">
            <v>94.69</v>
          </cell>
          <cell r="W199">
            <v>16.739999999999998</v>
          </cell>
          <cell r="X199">
            <v>7.49</v>
          </cell>
          <cell r="Y199">
            <v>57.2</v>
          </cell>
        </row>
        <row r="200">
          <cell r="A200" t="str">
            <v>A4004S</v>
          </cell>
          <cell r="B200" t="str">
            <v>T83A4004S</v>
          </cell>
          <cell r="C200" t="str">
            <v>FX PROD</v>
          </cell>
          <cell r="D200" t="str">
            <v>TRAILFX</v>
          </cell>
          <cell r="E200" t="str">
            <v>GLOBAL</v>
          </cell>
          <cell r="F200" t="str">
            <v>T83</v>
          </cell>
          <cell r="G200" t="str">
            <v>W</v>
          </cell>
          <cell r="H200" t="str">
            <v>T83W</v>
          </cell>
          <cell r="I200" t="str">
            <v>WINBO-DONGJIAN AUTOMOTIVE TECHNOLOGY CO., LTD.</v>
          </cell>
          <cell r="J200" t="str">
            <v>4" TRAPEZOID SIDE BAR PSS</v>
          </cell>
          <cell r="K200" t="str">
            <v>EACH</v>
          </cell>
          <cell r="L200">
            <v>1</v>
          </cell>
          <cell r="M200" t="str">
            <v>880268134866</v>
          </cell>
          <cell r="N200" t="str">
            <v>ACTIVE</v>
          </cell>
          <cell r="O200" t="str">
            <v>N.A</v>
          </cell>
          <cell r="P200" t="str">
            <v>NERF BAR OVAL 4"</v>
          </cell>
          <cell r="Q200">
            <v>128.29</v>
          </cell>
          <cell r="R200">
            <v>627.80999999999995</v>
          </cell>
          <cell r="S200">
            <v>513</v>
          </cell>
          <cell r="T200">
            <v>0.74992202729044843</v>
          </cell>
          <cell r="U200"/>
          <cell r="V200">
            <v>94.69</v>
          </cell>
          <cell r="W200">
            <v>16.739999999999998</v>
          </cell>
          <cell r="X200">
            <v>7.49</v>
          </cell>
          <cell r="Y200">
            <v>55</v>
          </cell>
        </row>
        <row r="201">
          <cell r="A201" t="str">
            <v>A4005B</v>
          </cell>
          <cell r="B201" t="str">
            <v>T83A4005B</v>
          </cell>
          <cell r="C201" t="str">
            <v>FX PROD</v>
          </cell>
          <cell r="D201" t="str">
            <v>TRAILFX</v>
          </cell>
          <cell r="E201" t="str">
            <v>GLOBAL</v>
          </cell>
          <cell r="F201" t="str">
            <v>T83</v>
          </cell>
          <cell r="G201" t="str">
            <v>W</v>
          </cell>
          <cell r="H201" t="str">
            <v>T83W</v>
          </cell>
          <cell r="I201" t="str">
            <v>WINBO-DONGJIAN AUTOMOTIVE TECHNOLOGY CO., LTD.</v>
          </cell>
          <cell r="J201" t="str">
            <v>T4 SERIES SIDE BAR BLACK</v>
          </cell>
          <cell r="K201" t="str">
            <v>EACH</v>
          </cell>
          <cell r="L201">
            <v>1</v>
          </cell>
          <cell r="M201" t="str">
            <v>880268148139</v>
          </cell>
          <cell r="N201" t="str">
            <v>ACTIVE</v>
          </cell>
          <cell r="O201" t="str">
            <v>N.A</v>
          </cell>
          <cell r="P201" t="str">
            <v>NERF BAR OVAL 4"</v>
          </cell>
          <cell r="Q201">
            <v>96.23</v>
          </cell>
          <cell r="R201">
            <v>495.51</v>
          </cell>
          <cell r="S201">
            <v>448</v>
          </cell>
          <cell r="T201">
            <v>0.78520089285714278</v>
          </cell>
          <cell r="U201"/>
          <cell r="V201">
            <v>79.73</v>
          </cell>
          <cell r="W201">
            <v>14.77</v>
          </cell>
          <cell r="X201">
            <v>7.49</v>
          </cell>
          <cell r="Y201">
            <v>48.4</v>
          </cell>
        </row>
        <row r="202">
          <cell r="A202" t="str">
            <v>A4006B</v>
          </cell>
          <cell r="B202" t="str">
            <v>T83A4006B</v>
          </cell>
          <cell r="C202" t="str">
            <v>FX PROD</v>
          </cell>
          <cell r="D202" t="str">
            <v>TRAILFX</v>
          </cell>
          <cell r="E202" t="str">
            <v>GLOBAL</v>
          </cell>
          <cell r="F202" t="str">
            <v>T83</v>
          </cell>
          <cell r="G202" t="str">
            <v>W</v>
          </cell>
          <cell r="H202" t="str">
            <v>T83W</v>
          </cell>
          <cell r="I202" t="str">
            <v>WINBO-DONGJIAN AUTOMOTIVE TECHNOLOGY CO., LTD.</v>
          </cell>
          <cell r="J202" t="str">
            <v>T4 SERIES SIDE BAR BLACK</v>
          </cell>
          <cell r="K202" t="str">
            <v>EACH</v>
          </cell>
          <cell r="L202">
            <v>1</v>
          </cell>
          <cell r="M202" t="str">
            <v>880268148146</v>
          </cell>
          <cell r="N202" t="str">
            <v>ACTIVE</v>
          </cell>
          <cell r="O202" t="str">
            <v>N.A</v>
          </cell>
          <cell r="P202" t="str">
            <v>NERF BAR OVAL 4"</v>
          </cell>
          <cell r="Q202">
            <v>96.42</v>
          </cell>
          <cell r="R202">
            <v>454.28</v>
          </cell>
          <cell r="S202">
            <v>359</v>
          </cell>
          <cell r="T202">
            <v>0.73142061281337045</v>
          </cell>
          <cell r="U202"/>
          <cell r="V202">
            <v>94.49</v>
          </cell>
          <cell r="W202">
            <v>14.77</v>
          </cell>
          <cell r="X202">
            <v>7.49</v>
          </cell>
          <cell r="Y202">
            <v>55</v>
          </cell>
        </row>
        <row r="203">
          <cell r="A203" t="str">
            <v>A4006S</v>
          </cell>
          <cell r="B203" t="str">
            <v>T83A4006S</v>
          </cell>
          <cell r="C203" t="str">
            <v>FX PROD</v>
          </cell>
          <cell r="D203" t="str">
            <v>TRAILFX</v>
          </cell>
          <cell r="E203" t="str">
            <v>GLOBAL</v>
          </cell>
          <cell r="F203" t="str">
            <v>T83</v>
          </cell>
          <cell r="G203" t="str">
            <v>W</v>
          </cell>
          <cell r="H203" t="str">
            <v>T83W</v>
          </cell>
          <cell r="I203" t="str">
            <v>WINBO-DONGJIAN AUTOMOTIVE TECHNOLOGY CO., LTD.</v>
          </cell>
          <cell r="J203" t="str">
            <v>4" TRAPEZOID SIDE BAR PSS</v>
          </cell>
          <cell r="K203" t="str">
            <v>EACH</v>
          </cell>
          <cell r="L203">
            <v>1</v>
          </cell>
          <cell r="M203" t="str">
            <v>880268134880</v>
          </cell>
          <cell r="N203" t="str">
            <v>ACTIVE</v>
          </cell>
          <cell r="O203" t="str">
            <v>N.A</v>
          </cell>
          <cell r="P203" t="str">
            <v>NERF BAR OVAL 4"</v>
          </cell>
          <cell r="Q203">
            <v>128.29</v>
          </cell>
          <cell r="R203">
            <v>627.80999999999995</v>
          </cell>
          <cell r="S203">
            <v>513</v>
          </cell>
          <cell r="T203">
            <v>0.74992202729044843</v>
          </cell>
          <cell r="U203"/>
          <cell r="V203">
            <v>94.49</v>
          </cell>
          <cell r="W203">
            <v>14.77</v>
          </cell>
          <cell r="X203">
            <v>7.49</v>
          </cell>
          <cell r="Y203">
            <v>52.8</v>
          </cell>
        </row>
        <row r="204">
          <cell r="A204" t="str">
            <v>A4007B</v>
          </cell>
          <cell r="B204" t="str">
            <v>T83A4007B</v>
          </cell>
          <cell r="C204" t="str">
            <v>FX PROD</v>
          </cell>
          <cell r="D204" t="str">
            <v>TRAILFX</v>
          </cell>
          <cell r="E204" t="str">
            <v>GLOBAL</v>
          </cell>
          <cell r="F204" t="str">
            <v>T83</v>
          </cell>
          <cell r="G204" t="str">
            <v>W</v>
          </cell>
          <cell r="H204" t="str">
            <v>T83W</v>
          </cell>
          <cell r="I204" t="str">
            <v>WINBO-DONGJIAN AUTOMOTIVE TECHNOLOGY CO., LTD.</v>
          </cell>
          <cell r="J204" t="str">
            <v>T4 SERIES SIDE BAR BLACK</v>
          </cell>
          <cell r="K204" t="str">
            <v>EACH</v>
          </cell>
          <cell r="L204">
            <v>1</v>
          </cell>
          <cell r="M204" t="str">
            <v>880268148153</v>
          </cell>
          <cell r="N204" t="str">
            <v>ACTIVE</v>
          </cell>
          <cell r="O204" t="str">
            <v>N.A</v>
          </cell>
          <cell r="P204" t="str">
            <v>NERF BAR OVAL 4"</v>
          </cell>
          <cell r="Q204">
            <v>96.23</v>
          </cell>
          <cell r="R204">
            <v>495.51</v>
          </cell>
          <cell r="S204">
            <v>448</v>
          </cell>
          <cell r="T204">
            <v>0.78520089285714278</v>
          </cell>
          <cell r="U204"/>
          <cell r="V204">
            <v>83.27</v>
          </cell>
          <cell r="W204">
            <v>14.38</v>
          </cell>
          <cell r="X204">
            <v>6.3</v>
          </cell>
          <cell r="Y204">
            <v>47.52</v>
          </cell>
        </row>
        <row r="205">
          <cell r="A205" t="str">
            <v>A4008B</v>
          </cell>
          <cell r="B205" t="str">
            <v>T83A4008B</v>
          </cell>
          <cell r="C205" t="str">
            <v>FX PROD</v>
          </cell>
          <cell r="D205" t="str">
            <v>TRAILFX</v>
          </cell>
          <cell r="E205" t="str">
            <v>GLOBAL</v>
          </cell>
          <cell r="F205" t="str">
            <v>T83</v>
          </cell>
          <cell r="G205" t="str">
            <v>W</v>
          </cell>
          <cell r="H205" t="str">
            <v>T83W</v>
          </cell>
          <cell r="I205" t="str">
            <v>WINBO-DONGJIAN AUTOMOTIVE TECHNOLOGY CO., LTD.</v>
          </cell>
          <cell r="J205" t="str">
            <v>T4 SERIES SIDE BAR BLACK</v>
          </cell>
          <cell r="K205" t="str">
            <v>EACH</v>
          </cell>
          <cell r="L205">
            <v>1</v>
          </cell>
          <cell r="M205" t="str">
            <v>880268148160</v>
          </cell>
          <cell r="N205" t="str">
            <v>ACTIVE</v>
          </cell>
          <cell r="O205" t="str">
            <v>N.A</v>
          </cell>
          <cell r="P205" t="str">
            <v>NERF BAR OVAL 4"</v>
          </cell>
          <cell r="Q205">
            <v>96.42</v>
          </cell>
          <cell r="R205">
            <v>454.28</v>
          </cell>
          <cell r="S205">
            <v>359</v>
          </cell>
          <cell r="T205">
            <v>0.73142061281337045</v>
          </cell>
          <cell r="U205"/>
          <cell r="V205">
            <v>94.69</v>
          </cell>
          <cell r="W205">
            <v>14.38</v>
          </cell>
          <cell r="X205">
            <v>6.3</v>
          </cell>
          <cell r="Y205">
            <v>50.82</v>
          </cell>
        </row>
        <row r="206">
          <cell r="A206" t="str">
            <v>A4009B</v>
          </cell>
          <cell r="B206" t="str">
            <v>T83A4009B</v>
          </cell>
          <cell r="C206" t="str">
            <v>FX PROD</v>
          </cell>
          <cell r="D206" t="str">
            <v>TRAILFX</v>
          </cell>
          <cell r="E206" t="str">
            <v>GLOBAL</v>
          </cell>
          <cell r="F206" t="str">
            <v>T83</v>
          </cell>
          <cell r="G206" t="str">
            <v>W</v>
          </cell>
          <cell r="H206" t="str">
            <v>T83W</v>
          </cell>
          <cell r="I206" t="str">
            <v>WINBO-DONGJIAN AUTOMOTIVE TECHNOLOGY CO., LTD.</v>
          </cell>
          <cell r="J206" t="str">
            <v>T4 SERIES SIDE BAR BLACK</v>
          </cell>
          <cell r="K206" t="str">
            <v>EACH</v>
          </cell>
          <cell r="L206">
            <v>1</v>
          </cell>
          <cell r="M206" t="str">
            <v>880268148177</v>
          </cell>
          <cell r="N206" t="str">
            <v>ACTIVE</v>
          </cell>
          <cell r="O206" t="str">
            <v>N.A</v>
          </cell>
          <cell r="P206" t="str">
            <v>NERF BAR OVAL 4"</v>
          </cell>
          <cell r="Q206">
            <v>96.42</v>
          </cell>
          <cell r="R206">
            <v>454.28</v>
          </cell>
          <cell r="S206">
            <v>359</v>
          </cell>
          <cell r="T206">
            <v>0.73142061281337045</v>
          </cell>
          <cell r="U206"/>
          <cell r="V206">
            <v>80.709999999999994</v>
          </cell>
          <cell r="W206">
            <v>13.19</v>
          </cell>
          <cell r="X206">
            <v>7.09</v>
          </cell>
          <cell r="Y206">
            <v>50.82</v>
          </cell>
        </row>
        <row r="207">
          <cell r="A207" t="str">
            <v>A4009S</v>
          </cell>
          <cell r="B207" t="str">
            <v>T83A4009S</v>
          </cell>
          <cell r="C207" t="str">
            <v>FX PROD</v>
          </cell>
          <cell r="D207" t="str">
            <v>TRAILFX</v>
          </cell>
          <cell r="E207" t="str">
            <v>GLOBAL</v>
          </cell>
          <cell r="F207" t="str">
            <v>T83</v>
          </cell>
          <cell r="G207" t="str">
            <v>W</v>
          </cell>
          <cell r="H207" t="str">
            <v>T83W</v>
          </cell>
          <cell r="I207" t="str">
            <v>WINBO-DONGJIAN AUTOMOTIVE TECHNOLOGY CO., LTD.</v>
          </cell>
          <cell r="J207" t="str">
            <v>4" TRAPEZOID SIDE BAR PSS</v>
          </cell>
          <cell r="K207" t="str">
            <v>EACH</v>
          </cell>
          <cell r="L207">
            <v>1</v>
          </cell>
          <cell r="M207" t="str">
            <v>880268134910</v>
          </cell>
          <cell r="N207" t="str">
            <v>ACTIVE</v>
          </cell>
          <cell r="O207" t="str">
            <v>N.A</v>
          </cell>
          <cell r="P207" t="str">
            <v>NERF BAR OVAL 4"</v>
          </cell>
          <cell r="Q207">
            <v>128.29</v>
          </cell>
          <cell r="R207">
            <v>627.80999999999995</v>
          </cell>
          <cell r="S207">
            <v>513</v>
          </cell>
          <cell r="T207">
            <v>0.74992202729044843</v>
          </cell>
          <cell r="U207"/>
          <cell r="V207">
            <v>80.709999999999994</v>
          </cell>
          <cell r="W207">
            <v>13.19</v>
          </cell>
          <cell r="X207">
            <v>7.09</v>
          </cell>
          <cell r="Y207">
            <v>48.62</v>
          </cell>
        </row>
        <row r="208">
          <cell r="A208" t="str">
            <v>A4010B</v>
          </cell>
          <cell r="B208" t="str">
            <v>T83A4010B</v>
          </cell>
          <cell r="C208" t="str">
            <v>FX PROD</v>
          </cell>
          <cell r="D208" t="str">
            <v>TRAILFX</v>
          </cell>
          <cell r="E208" t="str">
            <v>GLOBAL</v>
          </cell>
          <cell r="F208" t="str">
            <v>T83</v>
          </cell>
          <cell r="G208" t="str">
            <v>W</v>
          </cell>
          <cell r="H208" t="str">
            <v>T83W</v>
          </cell>
          <cell r="I208" t="str">
            <v>WINBO-DONGJIAN AUTOMOTIVE TECHNOLOGY CO., LTD.</v>
          </cell>
          <cell r="J208" t="str">
            <v>T4 SERIES SIDE BAR BLACK</v>
          </cell>
          <cell r="K208" t="str">
            <v>EACH</v>
          </cell>
          <cell r="L208">
            <v>1</v>
          </cell>
          <cell r="M208" t="str">
            <v>880268148184</v>
          </cell>
          <cell r="N208" t="str">
            <v>ACTIVE</v>
          </cell>
          <cell r="O208" t="str">
            <v>N.A</v>
          </cell>
          <cell r="P208" t="str">
            <v>NERF BAR OVAL 4"</v>
          </cell>
          <cell r="Q208">
            <v>96.23</v>
          </cell>
          <cell r="R208">
            <v>495.51</v>
          </cell>
          <cell r="S208">
            <v>448</v>
          </cell>
          <cell r="T208">
            <v>0.78520089285714278</v>
          </cell>
          <cell r="U208"/>
          <cell r="V208">
            <v>73.23</v>
          </cell>
          <cell r="W208">
            <v>13.19</v>
          </cell>
          <cell r="X208">
            <v>7.09</v>
          </cell>
          <cell r="Y208">
            <v>47.08</v>
          </cell>
        </row>
        <row r="209">
          <cell r="A209" t="str">
            <v>A4010S</v>
          </cell>
          <cell r="B209" t="str">
            <v>T83A4010S</v>
          </cell>
          <cell r="C209" t="str">
            <v>FX PROD</v>
          </cell>
          <cell r="D209" t="str">
            <v>TRAILFX</v>
          </cell>
          <cell r="E209" t="str">
            <v>GLOBAL</v>
          </cell>
          <cell r="F209" t="str">
            <v>T83</v>
          </cell>
          <cell r="G209" t="str">
            <v>W</v>
          </cell>
          <cell r="H209" t="str">
            <v>T83W</v>
          </cell>
          <cell r="I209" t="str">
            <v>WINBO-DONGJIAN AUTOMOTIVE TECHNOLOGY CO., LTD.</v>
          </cell>
          <cell r="J209" t="str">
            <v>4" TRAPEZOID SIDE BAR PSS</v>
          </cell>
          <cell r="K209" t="str">
            <v>EACH</v>
          </cell>
          <cell r="L209">
            <v>1</v>
          </cell>
          <cell r="M209" t="str">
            <v>880268134927</v>
          </cell>
          <cell r="N209" t="str">
            <v>ACTIVE</v>
          </cell>
          <cell r="O209" t="str">
            <v>N.A</v>
          </cell>
          <cell r="P209" t="str">
            <v>NERF BAR OVAL 4"</v>
          </cell>
          <cell r="Q209">
            <v>118.37</v>
          </cell>
          <cell r="R209">
            <v>616.67999999999995</v>
          </cell>
          <cell r="S209">
            <v>502</v>
          </cell>
          <cell r="T209">
            <v>0.76420318725099601</v>
          </cell>
          <cell r="U209"/>
          <cell r="V209">
            <v>73.23</v>
          </cell>
          <cell r="W209">
            <v>13.19</v>
          </cell>
          <cell r="X209">
            <v>7.09</v>
          </cell>
          <cell r="Y209">
            <v>44.88</v>
          </cell>
        </row>
        <row r="210">
          <cell r="A210" t="str">
            <v>A4011B</v>
          </cell>
          <cell r="B210" t="str">
            <v>T83A4011B</v>
          </cell>
          <cell r="C210" t="str">
            <v>FX PROD</v>
          </cell>
          <cell r="D210" t="str">
            <v>TRAILFX</v>
          </cell>
          <cell r="E210" t="str">
            <v>GLOBAL</v>
          </cell>
          <cell r="F210" t="str">
            <v>T83</v>
          </cell>
          <cell r="G210" t="str">
            <v>W</v>
          </cell>
          <cell r="H210" t="str">
            <v>T83W</v>
          </cell>
          <cell r="I210" t="str">
            <v>WINBO-DONGJIAN AUTOMOTIVE TECHNOLOGY CO., LTD.</v>
          </cell>
          <cell r="J210" t="str">
            <v>T4 SERIES SIDE BAR BLACK</v>
          </cell>
          <cell r="K210" t="str">
            <v>EACH</v>
          </cell>
          <cell r="L210">
            <v>1</v>
          </cell>
          <cell r="M210" t="str">
            <v>880268148191</v>
          </cell>
          <cell r="N210" t="str">
            <v>ACTIVE</v>
          </cell>
          <cell r="O210" t="str">
            <v>N.A</v>
          </cell>
          <cell r="P210" t="str">
            <v>NERF BAR OVAL 4"</v>
          </cell>
          <cell r="Q210">
            <v>96.23</v>
          </cell>
          <cell r="R210">
            <v>440.81</v>
          </cell>
          <cell r="S210">
            <v>448</v>
          </cell>
          <cell r="T210">
            <v>0.78520089285714278</v>
          </cell>
          <cell r="U210"/>
          <cell r="V210">
            <v>79.53</v>
          </cell>
          <cell r="W210">
            <v>14.77</v>
          </cell>
          <cell r="X210">
            <v>7.49</v>
          </cell>
          <cell r="Y210">
            <v>41.8</v>
          </cell>
        </row>
        <row r="211">
          <cell r="A211" t="str">
            <v>A4011S</v>
          </cell>
          <cell r="B211" t="str">
            <v>T83A4011S</v>
          </cell>
          <cell r="C211" t="str">
            <v>FX PROD</v>
          </cell>
          <cell r="D211" t="str">
            <v>TRAILFX</v>
          </cell>
          <cell r="E211" t="str">
            <v>GLOBAL</v>
          </cell>
          <cell r="F211" t="str">
            <v>T83</v>
          </cell>
          <cell r="G211" t="str">
            <v>W</v>
          </cell>
          <cell r="H211" t="str">
            <v>T83W</v>
          </cell>
          <cell r="I211" t="str">
            <v>WINBO-DONGJIAN AUTOMOTIVE TECHNOLOGY CO., LTD.</v>
          </cell>
          <cell r="J211" t="str">
            <v>4" TRAPEZOID SIDE BAR PSS</v>
          </cell>
          <cell r="K211" t="str">
            <v>EACH</v>
          </cell>
          <cell r="L211">
            <v>1</v>
          </cell>
          <cell r="M211" t="str">
            <v>880268134934</v>
          </cell>
          <cell r="N211" t="str">
            <v>ACTIVE</v>
          </cell>
          <cell r="O211" t="str">
            <v>N.A</v>
          </cell>
          <cell r="P211" t="str">
            <v>NERF BAR OVAL 4"</v>
          </cell>
          <cell r="Q211">
            <v>118.37</v>
          </cell>
          <cell r="R211">
            <v>616.67999999999995</v>
          </cell>
          <cell r="S211">
            <v>502</v>
          </cell>
          <cell r="T211">
            <v>0.76420318725099601</v>
          </cell>
          <cell r="U211"/>
          <cell r="V211">
            <v>79.53</v>
          </cell>
          <cell r="W211">
            <v>14.77</v>
          </cell>
          <cell r="X211">
            <v>7.49</v>
          </cell>
          <cell r="Y211">
            <v>39.6</v>
          </cell>
        </row>
        <row r="212">
          <cell r="A212" t="str">
            <v>A4012B</v>
          </cell>
          <cell r="B212" t="str">
            <v>T83A4012B</v>
          </cell>
          <cell r="C212" t="str">
            <v>FX PROD</v>
          </cell>
          <cell r="D212" t="str">
            <v>TRAILFX</v>
          </cell>
          <cell r="E212" t="str">
            <v>GLOBAL</v>
          </cell>
          <cell r="F212" t="str">
            <v>T83</v>
          </cell>
          <cell r="G212" t="str">
            <v>W</v>
          </cell>
          <cell r="H212" t="str">
            <v>T83W</v>
          </cell>
          <cell r="I212" t="str">
            <v>WINBO-DONGJIAN AUTOMOTIVE TECHNOLOGY CO., LTD.</v>
          </cell>
          <cell r="J212" t="str">
            <v>T4 SERIES SIDE BAR BLACK</v>
          </cell>
          <cell r="K212" t="str">
            <v>EACH</v>
          </cell>
          <cell r="L212">
            <v>1</v>
          </cell>
          <cell r="M212" t="str">
            <v>880268148207</v>
          </cell>
          <cell r="N212" t="str">
            <v>ACTIVE</v>
          </cell>
          <cell r="O212" t="str">
            <v>N.A</v>
          </cell>
          <cell r="P212" t="str">
            <v>NERF BAR OVAL 4"</v>
          </cell>
          <cell r="Q212">
            <v>96.42</v>
          </cell>
          <cell r="R212">
            <v>497.5</v>
          </cell>
          <cell r="S212">
            <v>359</v>
          </cell>
          <cell r="T212">
            <v>0.73142061281337045</v>
          </cell>
          <cell r="U212"/>
          <cell r="V212">
            <v>88.39</v>
          </cell>
          <cell r="W212">
            <v>14.77</v>
          </cell>
          <cell r="X212">
            <v>7.49</v>
          </cell>
          <cell r="Y212">
            <v>48.4</v>
          </cell>
        </row>
        <row r="213">
          <cell r="A213" t="str">
            <v>A4012S</v>
          </cell>
          <cell r="B213" t="str">
            <v>T83A4012S</v>
          </cell>
          <cell r="C213" t="str">
            <v>FX PROD</v>
          </cell>
          <cell r="D213" t="str">
            <v>TRAILFX</v>
          </cell>
          <cell r="E213" t="str">
            <v>GLOBAL</v>
          </cell>
          <cell r="F213" t="str">
            <v>T83</v>
          </cell>
          <cell r="G213" t="str">
            <v>W</v>
          </cell>
          <cell r="H213" t="str">
            <v>T83W</v>
          </cell>
          <cell r="I213" t="str">
            <v>WINBO-DONGJIAN AUTOMOTIVE TECHNOLOGY CO., LTD.</v>
          </cell>
          <cell r="J213" t="str">
            <v>4" TRAPEZOID SIDE BAR PSS</v>
          </cell>
          <cell r="K213" t="str">
            <v>EACH</v>
          </cell>
          <cell r="L213">
            <v>1</v>
          </cell>
          <cell r="M213" t="str">
            <v>880268134941</v>
          </cell>
          <cell r="N213" t="str">
            <v>ACTIVE</v>
          </cell>
          <cell r="O213" t="str">
            <v>N.A</v>
          </cell>
          <cell r="P213" t="str">
            <v>NERF BAR OVAL 4"</v>
          </cell>
          <cell r="Q213">
            <v>128.29</v>
          </cell>
          <cell r="R213">
            <v>627.80999999999995</v>
          </cell>
          <cell r="S213">
            <v>513</v>
          </cell>
          <cell r="T213">
            <v>0.74992202729044843</v>
          </cell>
          <cell r="U213"/>
          <cell r="V213">
            <v>88.39</v>
          </cell>
          <cell r="W213">
            <v>14.77</v>
          </cell>
          <cell r="X213">
            <v>7.49</v>
          </cell>
          <cell r="Y213">
            <v>46.2</v>
          </cell>
        </row>
        <row r="214">
          <cell r="A214" t="str">
            <v>A4013B</v>
          </cell>
          <cell r="B214" t="str">
            <v>T83A4013B</v>
          </cell>
          <cell r="C214" t="str">
            <v>FX PROD</v>
          </cell>
          <cell r="D214" t="str">
            <v>TRAILFX</v>
          </cell>
          <cell r="E214" t="str">
            <v>GLOBAL</v>
          </cell>
          <cell r="F214" t="str">
            <v>T83</v>
          </cell>
          <cell r="G214" t="str">
            <v>W</v>
          </cell>
          <cell r="H214" t="str">
            <v>T83W</v>
          </cell>
          <cell r="I214" t="str">
            <v>WINBO-DONGJIAN AUTOMOTIVE TECHNOLOGY CO., LTD.</v>
          </cell>
          <cell r="J214" t="str">
            <v>T4 SERIES SIDE BAR BLACK</v>
          </cell>
          <cell r="K214" t="str">
            <v>EACH</v>
          </cell>
          <cell r="L214">
            <v>1</v>
          </cell>
          <cell r="M214" t="str">
            <v>880268148214</v>
          </cell>
          <cell r="N214" t="str">
            <v>ACTIVE</v>
          </cell>
          <cell r="O214" t="str">
            <v>N.A</v>
          </cell>
          <cell r="P214" t="str">
            <v>NERF BAR OVAL 4"</v>
          </cell>
          <cell r="Q214">
            <v>96.23</v>
          </cell>
          <cell r="R214">
            <v>495.51</v>
          </cell>
          <cell r="S214">
            <v>448</v>
          </cell>
          <cell r="T214">
            <v>0.78520089285714278</v>
          </cell>
          <cell r="U214"/>
          <cell r="V214">
            <v>87.8</v>
          </cell>
          <cell r="W214">
            <v>14.38</v>
          </cell>
          <cell r="X214">
            <v>6.3</v>
          </cell>
          <cell r="Y214">
            <v>52.58</v>
          </cell>
        </row>
        <row r="215">
          <cell r="A215" t="str">
            <v>A4013S</v>
          </cell>
          <cell r="B215" t="str">
            <v>T83A4013S</v>
          </cell>
          <cell r="C215" t="str">
            <v>FX PROD</v>
          </cell>
          <cell r="D215" t="str">
            <v>TRAILFX</v>
          </cell>
          <cell r="E215" t="str">
            <v>GLOBAL</v>
          </cell>
          <cell r="F215" t="str">
            <v>T83</v>
          </cell>
          <cell r="G215" t="str">
            <v>W</v>
          </cell>
          <cell r="H215" t="str">
            <v>T83W</v>
          </cell>
          <cell r="I215" t="str">
            <v>WINBO-DONGJIAN AUTOMOTIVE TECHNOLOGY CO., LTD.</v>
          </cell>
          <cell r="J215" t="str">
            <v>4" TRAPEZOID SIDE BAR PSS</v>
          </cell>
          <cell r="K215" t="str">
            <v>EACH</v>
          </cell>
          <cell r="L215">
            <v>1</v>
          </cell>
          <cell r="M215" t="str">
            <v>880268134958</v>
          </cell>
          <cell r="N215" t="str">
            <v>ACTIVE</v>
          </cell>
          <cell r="O215" t="str">
            <v>N.A</v>
          </cell>
          <cell r="P215" t="str">
            <v>NERF BAR OVAL 4"</v>
          </cell>
          <cell r="Q215">
            <v>118.37</v>
          </cell>
          <cell r="R215">
            <v>616.67999999999995</v>
          </cell>
          <cell r="S215">
            <v>502</v>
          </cell>
          <cell r="T215">
            <v>0.76420318725099601</v>
          </cell>
          <cell r="U215"/>
          <cell r="V215">
            <v>87.8</v>
          </cell>
          <cell r="W215">
            <v>14.38</v>
          </cell>
          <cell r="X215">
            <v>6.3</v>
          </cell>
          <cell r="Y215">
            <v>50.6</v>
          </cell>
        </row>
        <row r="216">
          <cell r="A216" t="str">
            <v>A4014S</v>
          </cell>
          <cell r="B216" t="str">
            <v>T83A4014S</v>
          </cell>
          <cell r="C216" t="str">
            <v>FX PROD</v>
          </cell>
          <cell r="D216" t="str">
            <v>TRAILFX</v>
          </cell>
          <cell r="E216" t="str">
            <v>GLOBAL</v>
          </cell>
          <cell r="F216" t="str">
            <v>T83</v>
          </cell>
          <cell r="G216" t="str">
            <v>W</v>
          </cell>
          <cell r="H216" t="str">
            <v>T83W</v>
          </cell>
          <cell r="I216" t="str">
            <v>WINBO-DONGJIAN AUTOMOTIVE TECHNOLOGY CO., LTD.</v>
          </cell>
          <cell r="J216" t="str">
            <v>4 INCH SIDE BARS PSS</v>
          </cell>
          <cell r="K216" t="str">
            <v>EACH</v>
          </cell>
          <cell r="L216">
            <v>1</v>
          </cell>
          <cell r="M216" t="str">
            <v>880268144452</v>
          </cell>
          <cell r="N216" t="str">
            <v>ACTIVE</v>
          </cell>
          <cell r="O216" t="str">
            <v>N.A</v>
          </cell>
          <cell r="P216" t="str">
            <v>NERF BAR OVAL 4"</v>
          </cell>
          <cell r="Q216">
            <v>118.37</v>
          </cell>
          <cell r="R216">
            <v>616.67999999999995</v>
          </cell>
          <cell r="S216">
            <v>502</v>
          </cell>
          <cell r="T216">
            <v>0.76420318725099601</v>
          </cell>
          <cell r="U216"/>
          <cell r="V216">
            <v>83.47</v>
          </cell>
          <cell r="W216">
            <v>14.38</v>
          </cell>
          <cell r="X216">
            <v>8.27</v>
          </cell>
          <cell r="Y216">
            <v>54.12</v>
          </cell>
        </row>
        <row r="217">
          <cell r="A217" t="str">
            <v>A7001B</v>
          </cell>
          <cell r="B217" t="str">
            <v>T83A7001B</v>
          </cell>
          <cell r="C217" t="str">
            <v>FX PROD</v>
          </cell>
          <cell r="D217" t="str">
            <v>TRAILFX</v>
          </cell>
          <cell r="E217" t="str">
            <v>GLOBAL</v>
          </cell>
          <cell r="F217" t="str">
            <v>T83</v>
          </cell>
          <cell r="G217" t="str">
            <v>W</v>
          </cell>
          <cell r="H217" t="str">
            <v>T83W</v>
          </cell>
          <cell r="I217" t="str">
            <v>WINBO-DONGJIAN AUTOMOTIVE TECHNOLOGY CO., LTD.</v>
          </cell>
          <cell r="J217" t="str">
            <v>5'' OVAL STRAIGHT BAR BLK</v>
          </cell>
          <cell r="K217" t="str">
            <v>EACH</v>
          </cell>
          <cell r="L217">
            <v>1</v>
          </cell>
          <cell r="M217" t="str">
            <v>880268112826</v>
          </cell>
          <cell r="N217" t="str">
            <v>ACTIVE</v>
          </cell>
          <cell r="O217" t="str">
            <v>N.A</v>
          </cell>
          <cell r="P217" t="str">
            <v>NERF BAR OVAL 5"</v>
          </cell>
          <cell r="Q217">
            <v>69.209999999999994</v>
          </cell>
          <cell r="R217">
            <v>440.67</v>
          </cell>
          <cell r="S217">
            <v>449</v>
          </cell>
          <cell r="T217">
            <v>0.84585746102449888</v>
          </cell>
          <cell r="U217"/>
          <cell r="V217">
            <v>51.19</v>
          </cell>
          <cell r="W217">
            <v>12.21</v>
          </cell>
          <cell r="X217">
            <v>8.27</v>
          </cell>
          <cell r="Y217">
            <v>53.68</v>
          </cell>
        </row>
        <row r="218">
          <cell r="A218" t="str">
            <v>A7002B</v>
          </cell>
          <cell r="B218" t="str">
            <v>T83A7002B</v>
          </cell>
          <cell r="C218" t="str">
            <v>FX PROD</v>
          </cell>
          <cell r="D218" t="str">
            <v>TRAILFX</v>
          </cell>
          <cell r="E218" t="str">
            <v>GLOBAL</v>
          </cell>
          <cell r="F218" t="str">
            <v>T83</v>
          </cell>
          <cell r="G218" t="str">
            <v>W</v>
          </cell>
          <cell r="H218" t="str">
            <v>T83W</v>
          </cell>
          <cell r="I218" t="str">
            <v>WINBO-DONGJIAN AUTOMOTIVE TECHNOLOGY CO., LTD.</v>
          </cell>
          <cell r="J218" t="str">
            <v>5'' OVAL STRAIGHT BAR BLK</v>
          </cell>
          <cell r="K218" t="str">
            <v>EACH</v>
          </cell>
          <cell r="L218">
            <v>1</v>
          </cell>
          <cell r="M218" t="str">
            <v>880268112833</v>
          </cell>
          <cell r="N218" t="str">
            <v>ACTIVE</v>
          </cell>
          <cell r="O218" t="str">
            <v>N.A</v>
          </cell>
          <cell r="P218" t="str">
            <v>NERF BAR OVAL 5"</v>
          </cell>
          <cell r="Q218">
            <v>98.36</v>
          </cell>
          <cell r="R218">
            <v>443.27</v>
          </cell>
          <cell r="S218">
            <v>664</v>
          </cell>
          <cell r="T218">
            <v>0.851867469879518</v>
          </cell>
          <cell r="U218"/>
          <cell r="V218">
            <v>79.930000000000007</v>
          </cell>
          <cell r="W218">
            <v>11.82</v>
          </cell>
          <cell r="X218">
            <v>9.06</v>
          </cell>
          <cell r="Y218">
            <v>59.4</v>
          </cell>
        </row>
        <row r="219">
          <cell r="A219" t="str">
            <v>A7002S</v>
          </cell>
          <cell r="B219" t="str">
            <v>T83A7002S</v>
          </cell>
          <cell r="C219" t="str">
            <v>FX PROD</v>
          </cell>
          <cell r="D219" t="str">
            <v>TRAILFX</v>
          </cell>
          <cell r="E219" t="str">
            <v>GLOBAL</v>
          </cell>
          <cell r="F219" t="str">
            <v>T83</v>
          </cell>
          <cell r="G219" t="str">
            <v>W</v>
          </cell>
          <cell r="H219" t="str">
            <v>T83W</v>
          </cell>
          <cell r="I219" t="str">
            <v>WINBO-DONGJIAN AUTOMOTIVE TECHNOLOGY CO., LTD.</v>
          </cell>
          <cell r="J219" t="str">
            <v>5" OVAL STRAIGHT BAR PSS</v>
          </cell>
          <cell r="K219" t="str">
            <v>EACH</v>
          </cell>
          <cell r="L219">
            <v>1</v>
          </cell>
          <cell r="M219" t="str">
            <v>880268109796</v>
          </cell>
          <cell r="N219" t="str">
            <v>ACTIVE</v>
          </cell>
          <cell r="O219" t="str">
            <v>N.A</v>
          </cell>
          <cell r="P219" t="str">
            <v>NERF BAR OVAL 5"</v>
          </cell>
          <cell r="Q219">
            <v>162.06</v>
          </cell>
          <cell r="R219">
            <v>644.9</v>
          </cell>
          <cell r="S219">
            <v>504</v>
          </cell>
          <cell r="T219">
            <v>0.67845238095238092</v>
          </cell>
          <cell r="U219"/>
          <cell r="V219">
            <v>79.930000000000007</v>
          </cell>
          <cell r="W219">
            <v>11.82</v>
          </cell>
          <cell r="X219">
            <v>9.06</v>
          </cell>
          <cell r="Y219">
            <v>56.1</v>
          </cell>
        </row>
        <row r="220">
          <cell r="A220" t="str">
            <v>A7003B</v>
          </cell>
          <cell r="B220" t="str">
            <v>T83A7003B</v>
          </cell>
          <cell r="C220" t="str">
            <v>FX PROD</v>
          </cell>
          <cell r="D220" t="str">
            <v>TRAILFX</v>
          </cell>
          <cell r="E220" t="str">
            <v>GLOBAL</v>
          </cell>
          <cell r="F220" t="str">
            <v>T83</v>
          </cell>
          <cell r="G220" t="str">
            <v>W</v>
          </cell>
          <cell r="H220" t="str">
            <v>T83W</v>
          </cell>
          <cell r="I220" t="str">
            <v>WINBO-DONGJIAN AUTOMOTIVE TECHNOLOGY CO., LTD.</v>
          </cell>
          <cell r="J220" t="str">
            <v>5'' OVAL STRAIGHT BAR BLK</v>
          </cell>
          <cell r="K220" t="str">
            <v>EACH</v>
          </cell>
          <cell r="L220">
            <v>1</v>
          </cell>
          <cell r="M220" t="str">
            <v>880268112840</v>
          </cell>
          <cell r="N220" t="str">
            <v>ACTIVE</v>
          </cell>
          <cell r="O220" t="str">
            <v>N.A</v>
          </cell>
          <cell r="P220" t="str">
            <v>NERF BAR OVAL 5"</v>
          </cell>
          <cell r="Q220">
            <v>109.13</v>
          </cell>
          <cell r="R220">
            <v>456.1</v>
          </cell>
          <cell r="S220">
            <v>440</v>
          </cell>
          <cell r="T220">
            <v>0.75197727272727277</v>
          </cell>
          <cell r="U220"/>
          <cell r="V220">
            <v>90.16</v>
          </cell>
          <cell r="W220">
            <v>12.21</v>
          </cell>
          <cell r="X220">
            <v>9.06</v>
          </cell>
          <cell r="Y220">
            <v>68.86</v>
          </cell>
        </row>
        <row r="221">
          <cell r="A221" t="str">
            <v>A7003S</v>
          </cell>
          <cell r="B221" t="str">
            <v>T83A7003S</v>
          </cell>
          <cell r="C221" t="str">
            <v>FX PROD</v>
          </cell>
          <cell r="D221" t="str">
            <v>TRAILFX</v>
          </cell>
          <cell r="E221" t="str">
            <v>GLOBAL</v>
          </cell>
          <cell r="F221" t="str">
            <v>T83</v>
          </cell>
          <cell r="G221" t="str">
            <v>W</v>
          </cell>
          <cell r="H221" t="str">
            <v>T83W</v>
          </cell>
          <cell r="I221" t="str">
            <v>WINBO-DONGJIAN AUTOMOTIVE TECHNOLOGY CO., LTD.</v>
          </cell>
          <cell r="J221" t="str">
            <v>5" OVAL STRAIGHT BAR PSS</v>
          </cell>
          <cell r="K221" t="str">
            <v>EACH</v>
          </cell>
          <cell r="L221">
            <v>1</v>
          </cell>
          <cell r="M221" t="str">
            <v>880268109802</v>
          </cell>
          <cell r="N221" t="str">
            <v>ACTIVE</v>
          </cell>
          <cell r="O221" t="str">
            <v>N.A</v>
          </cell>
          <cell r="P221" t="str">
            <v>NERF BAR OVAL 5"</v>
          </cell>
          <cell r="Q221">
            <v>179.06</v>
          </cell>
          <cell r="R221">
            <v>656.1</v>
          </cell>
          <cell r="S221">
            <v>504</v>
          </cell>
          <cell r="T221">
            <v>0.6447222222222222</v>
          </cell>
          <cell r="U221"/>
          <cell r="V221">
            <v>90.16</v>
          </cell>
          <cell r="W221">
            <v>12.21</v>
          </cell>
          <cell r="X221">
            <v>9.06</v>
          </cell>
          <cell r="Y221">
            <v>64.459999999999994</v>
          </cell>
        </row>
        <row r="222">
          <cell r="A222" t="str">
            <v>A7005B</v>
          </cell>
          <cell r="B222" t="str">
            <v>T83A7005B</v>
          </cell>
          <cell r="C222" t="str">
            <v>FX PROD</v>
          </cell>
          <cell r="D222" t="str">
            <v>TRAILFX</v>
          </cell>
          <cell r="E222" t="str">
            <v>GLOBAL</v>
          </cell>
          <cell r="F222" t="str">
            <v>T83</v>
          </cell>
          <cell r="G222" t="str">
            <v>W</v>
          </cell>
          <cell r="H222" t="str">
            <v>T83W</v>
          </cell>
          <cell r="I222" t="str">
            <v>WINBO-DONGJIAN AUTOMOTIVE TECHNOLOGY CO., LTD.</v>
          </cell>
          <cell r="J222" t="str">
            <v>5'' OVAL STRAIGHT BAR BLK</v>
          </cell>
          <cell r="K222" t="str">
            <v>EACH</v>
          </cell>
          <cell r="L222">
            <v>1</v>
          </cell>
          <cell r="M222" t="str">
            <v>880268112864</v>
          </cell>
          <cell r="N222" t="str">
            <v>ACTIVE</v>
          </cell>
          <cell r="O222" t="str">
            <v>N.A</v>
          </cell>
          <cell r="P222" t="str">
            <v>NERF BAR OVAL 5"</v>
          </cell>
          <cell r="Q222">
            <v>98.36</v>
          </cell>
          <cell r="R222">
            <v>443.27</v>
          </cell>
          <cell r="S222">
            <v>440</v>
          </cell>
          <cell r="T222">
            <v>0.7764545454545454</v>
          </cell>
          <cell r="U222"/>
          <cell r="V222">
            <v>82.29</v>
          </cell>
          <cell r="W222">
            <v>11.42</v>
          </cell>
          <cell r="X222">
            <v>9.85</v>
          </cell>
          <cell r="Y222">
            <v>64.459999999999994</v>
          </cell>
        </row>
        <row r="223">
          <cell r="A223" t="str">
            <v>A7005S</v>
          </cell>
          <cell r="B223" t="str">
            <v>T83A7005S</v>
          </cell>
          <cell r="C223" t="str">
            <v>FX PROD</v>
          </cell>
          <cell r="D223" t="str">
            <v>TRAILFX</v>
          </cell>
          <cell r="E223" t="str">
            <v>GLOBAL</v>
          </cell>
          <cell r="F223" t="str">
            <v>T83</v>
          </cell>
          <cell r="G223" t="str">
            <v>W</v>
          </cell>
          <cell r="H223" t="str">
            <v>T83W</v>
          </cell>
          <cell r="I223" t="str">
            <v>WINBO-DONGJIAN AUTOMOTIVE TECHNOLOGY CO., LTD.</v>
          </cell>
          <cell r="J223" t="str">
            <v>5" OVAL STRAIGHT BAR PSS</v>
          </cell>
          <cell r="K223" t="str">
            <v>EACH</v>
          </cell>
          <cell r="L223">
            <v>1</v>
          </cell>
          <cell r="M223" t="str">
            <v>880268109826</v>
          </cell>
          <cell r="N223" t="str">
            <v>ACTIVE</v>
          </cell>
          <cell r="O223" t="str">
            <v>N.A</v>
          </cell>
          <cell r="P223" t="str">
            <v>NERF BAR OVAL 5"</v>
          </cell>
          <cell r="Q223">
            <v>162.06</v>
          </cell>
          <cell r="R223">
            <v>644.9</v>
          </cell>
          <cell r="S223">
            <v>502</v>
          </cell>
          <cell r="T223">
            <v>0.67717131474103587</v>
          </cell>
          <cell r="U223"/>
          <cell r="V223">
            <v>82.29</v>
          </cell>
          <cell r="W223">
            <v>11.42</v>
          </cell>
          <cell r="X223">
            <v>9.85</v>
          </cell>
          <cell r="Y223">
            <v>54.56</v>
          </cell>
        </row>
        <row r="224">
          <cell r="A224" t="str">
            <v>A7009B</v>
          </cell>
          <cell r="B224" t="str">
            <v>T83A7009B</v>
          </cell>
          <cell r="C224" t="str">
            <v>FX PROD</v>
          </cell>
          <cell r="D224" t="str">
            <v>TRAILFX</v>
          </cell>
          <cell r="E224" t="str">
            <v>GLOBAL</v>
          </cell>
          <cell r="F224" t="str">
            <v>T83</v>
          </cell>
          <cell r="G224" t="str">
            <v>W</v>
          </cell>
          <cell r="H224" t="str">
            <v>T83W</v>
          </cell>
          <cell r="I224" t="str">
            <v>WINBO-DONGJIAN AUTOMOTIVE TECHNOLOGY CO., LTD.</v>
          </cell>
          <cell r="J224" t="str">
            <v>5'' OVAL STRAIGHT BAR BLK</v>
          </cell>
          <cell r="K224" t="str">
            <v>EACH</v>
          </cell>
          <cell r="L224">
            <v>1</v>
          </cell>
          <cell r="M224" t="str">
            <v>880268112901</v>
          </cell>
          <cell r="N224" t="str">
            <v>ACTIVE</v>
          </cell>
          <cell r="O224" t="str">
            <v>N.A</v>
          </cell>
          <cell r="P224" t="str">
            <v>NERF BAR OVAL 5"</v>
          </cell>
          <cell r="Q224">
            <v>98.36</v>
          </cell>
          <cell r="R224">
            <v>443.27</v>
          </cell>
          <cell r="S224">
            <v>440</v>
          </cell>
          <cell r="T224">
            <v>0.7764545454545454</v>
          </cell>
          <cell r="U224"/>
          <cell r="V224">
            <v>86.62</v>
          </cell>
          <cell r="W224">
            <v>11.42</v>
          </cell>
          <cell r="X224">
            <v>7.88</v>
          </cell>
          <cell r="Y224">
            <v>54.34</v>
          </cell>
        </row>
        <row r="225">
          <cell r="A225" t="str">
            <v>A7009S</v>
          </cell>
          <cell r="B225" t="str">
            <v>T83A7009S</v>
          </cell>
          <cell r="C225" t="str">
            <v>FX PROD</v>
          </cell>
          <cell r="D225" t="str">
            <v>TRAILFX</v>
          </cell>
          <cell r="E225" t="str">
            <v>GLOBAL</v>
          </cell>
          <cell r="F225" t="str">
            <v>T83</v>
          </cell>
          <cell r="G225" t="str">
            <v>W</v>
          </cell>
          <cell r="H225" t="str">
            <v>T83W</v>
          </cell>
          <cell r="I225" t="str">
            <v>WINBO-DONGJIAN AUTOMOTIVE TECHNOLOGY CO., LTD.</v>
          </cell>
          <cell r="J225" t="str">
            <v>5" OVAL STRAIGHT BAR PSS</v>
          </cell>
          <cell r="K225" t="str">
            <v>EACH</v>
          </cell>
          <cell r="L225">
            <v>1</v>
          </cell>
          <cell r="M225" t="str">
            <v>880268109864</v>
          </cell>
          <cell r="N225" t="str">
            <v>ACTIVE</v>
          </cell>
          <cell r="O225" t="str">
            <v>N.A</v>
          </cell>
          <cell r="P225" t="str">
            <v>NERF BAR OVAL 5"</v>
          </cell>
          <cell r="Q225">
            <v>162.06</v>
          </cell>
          <cell r="R225">
            <v>644.9</v>
          </cell>
          <cell r="S225">
            <v>504</v>
          </cell>
          <cell r="T225">
            <v>0.67845238095238092</v>
          </cell>
          <cell r="U225"/>
          <cell r="V225">
            <v>86.62</v>
          </cell>
          <cell r="W225">
            <v>11.42</v>
          </cell>
          <cell r="X225">
            <v>7.88</v>
          </cell>
          <cell r="Y225">
            <v>49.5</v>
          </cell>
        </row>
        <row r="226">
          <cell r="A226" t="str">
            <v>A7010B</v>
          </cell>
          <cell r="B226" t="str">
            <v>T83A7010B</v>
          </cell>
          <cell r="C226" t="str">
            <v>FX PROD</v>
          </cell>
          <cell r="D226" t="str">
            <v>TRAILFX</v>
          </cell>
          <cell r="E226" t="str">
            <v>GLOBAL</v>
          </cell>
          <cell r="F226" t="str">
            <v>T83</v>
          </cell>
          <cell r="G226" t="str">
            <v>W</v>
          </cell>
          <cell r="H226" t="str">
            <v>T83W</v>
          </cell>
          <cell r="I226" t="str">
            <v>WINBO-DONGJIAN AUTOMOTIVE TECHNOLOGY CO., LTD.</v>
          </cell>
          <cell r="J226" t="str">
            <v>5'' OVAL STRAIGHT BAR BLK</v>
          </cell>
          <cell r="K226" t="str">
            <v>EACH</v>
          </cell>
          <cell r="L226">
            <v>1</v>
          </cell>
          <cell r="M226" t="str">
            <v>880268112918</v>
          </cell>
          <cell r="N226" t="str">
            <v>ACTIVE</v>
          </cell>
          <cell r="O226" t="str">
            <v>N.A</v>
          </cell>
          <cell r="P226" t="str">
            <v>NERF BAR OVAL 5"</v>
          </cell>
          <cell r="Q226">
            <v>98.36</v>
          </cell>
          <cell r="R226">
            <v>443.27</v>
          </cell>
          <cell r="S226">
            <v>449</v>
          </cell>
          <cell r="T226">
            <v>0.78093541202672601</v>
          </cell>
          <cell r="U226"/>
          <cell r="V226">
            <v>85.83</v>
          </cell>
          <cell r="W226">
            <v>11.42</v>
          </cell>
          <cell r="X226">
            <v>7.88</v>
          </cell>
          <cell r="Y226">
            <v>54.12</v>
          </cell>
        </row>
        <row r="227">
          <cell r="A227" t="str">
            <v>A7010S</v>
          </cell>
          <cell r="B227" t="str">
            <v>T83A7010S</v>
          </cell>
          <cell r="C227" t="str">
            <v>FX PROD</v>
          </cell>
          <cell r="D227" t="str">
            <v>TRAILFX</v>
          </cell>
          <cell r="E227" t="str">
            <v>GLOBAL</v>
          </cell>
          <cell r="F227" t="str">
            <v>T83</v>
          </cell>
          <cell r="G227" t="str">
            <v>W</v>
          </cell>
          <cell r="H227" t="str">
            <v>T83W</v>
          </cell>
          <cell r="I227" t="str">
            <v>WINBO-DONGJIAN AUTOMOTIVE TECHNOLOGY CO., LTD.</v>
          </cell>
          <cell r="J227" t="str">
            <v>5" OVAL STRAIGHT BAR PSS</v>
          </cell>
          <cell r="K227" t="str">
            <v>EACH</v>
          </cell>
          <cell r="L227">
            <v>1</v>
          </cell>
          <cell r="M227" t="str">
            <v>880268109871</v>
          </cell>
          <cell r="N227" t="str">
            <v>ACTIVE</v>
          </cell>
          <cell r="O227" t="str">
            <v>N.A</v>
          </cell>
          <cell r="P227" t="str">
            <v>NERF BAR OVAL 5"</v>
          </cell>
          <cell r="Q227">
            <v>162.06</v>
          </cell>
          <cell r="R227">
            <v>644.9</v>
          </cell>
          <cell r="S227">
            <v>517</v>
          </cell>
          <cell r="T227">
            <v>0.68653771760154736</v>
          </cell>
          <cell r="U227"/>
          <cell r="V227">
            <v>85.83</v>
          </cell>
          <cell r="W227">
            <v>11.42</v>
          </cell>
          <cell r="X227">
            <v>7.88</v>
          </cell>
          <cell r="Y227">
            <v>49.06</v>
          </cell>
        </row>
        <row r="228">
          <cell r="A228" t="str">
            <v>A7011B</v>
          </cell>
          <cell r="B228" t="str">
            <v>T83A7011B</v>
          </cell>
          <cell r="C228" t="str">
            <v>FX PROD</v>
          </cell>
          <cell r="D228" t="str">
            <v>TRAILFX</v>
          </cell>
          <cell r="E228" t="str">
            <v>GLOBAL</v>
          </cell>
          <cell r="F228" t="str">
            <v>T83</v>
          </cell>
          <cell r="G228" t="str">
            <v>W</v>
          </cell>
          <cell r="H228" t="str">
            <v>T83W</v>
          </cell>
          <cell r="I228" t="str">
            <v>WINBO-DONGJIAN AUTOMOTIVE TECHNOLOGY CO., LTD.</v>
          </cell>
          <cell r="J228" t="str">
            <v>5'' OVAL STRAIGHT BAR BLK</v>
          </cell>
          <cell r="K228" t="str">
            <v>EACH</v>
          </cell>
          <cell r="L228">
            <v>1</v>
          </cell>
          <cell r="M228" t="str">
            <v>880268112925</v>
          </cell>
          <cell r="N228" t="str">
            <v>ACTIVE</v>
          </cell>
          <cell r="O228" t="str">
            <v>N.A</v>
          </cell>
          <cell r="P228" t="str">
            <v>NERF BAR OVAL 5"</v>
          </cell>
          <cell r="Q228">
            <v>109.13</v>
          </cell>
          <cell r="R228">
            <v>396.28</v>
          </cell>
          <cell r="S228">
            <v>350</v>
          </cell>
          <cell r="T228">
            <v>0.68820000000000003</v>
          </cell>
          <cell r="U228"/>
          <cell r="V228">
            <v>98.82</v>
          </cell>
          <cell r="W228">
            <v>11.42</v>
          </cell>
          <cell r="X228">
            <v>7.88</v>
          </cell>
          <cell r="Y228">
            <v>58.3</v>
          </cell>
        </row>
        <row r="229">
          <cell r="A229" t="str">
            <v>A7011S</v>
          </cell>
          <cell r="B229" t="str">
            <v>T83A7011S</v>
          </cell>
          <cell r="C229" t="str">
            <v>FX PROD</v>
          </cell>
          <cell r="D229" t="str">
            <v>TRAILFX</v>
          </cell>
          <cell r="E229" t="str">
            <v>GLOBAL</v>
          </cell>
          <cell r="F229" t="str">
            <v>T83</v>
          </cell>
          <cell r="G229" t="str">
            <v>W</v>
          </cell>
          <cell r="H229" t="str">
            <v>T83W</v>
          </cell>
          <cell r="I229" t="str">
            <v>WINBO-DONGJIAN AUTOMOTIVE TECHNOLOGY CO., LTD.</v>
          </cell>
          <cell r="J229" t="str">
            <v>5" OVAL STRAIGHT BAR PSS</v>
          </cell>
          <cell r="K229" t="str">
            <v>EACH</v>
          </cell>
          <cell r="L229">
            <v>1</v>
          </cell>
          <cell r="M229" t="str">
            <v>880268109888</v>
          </cell>
          <cell r="N229" t="str">
            <v>ACTIVE</v>
          </cell>
          <cell r="O229" t="str">
            <v>N.A</v>
          </cell>
          <cell r="P229" t="str">
            <v>NERF BAR OVAL 5"</v>
          </cell>
          <cell r="Q229">
            <v>179.06</v>
          </cell>
          <cell r="R229">
            <v>656.1</v>
          </cell>
          <cell r="S229">
            <v>517</v>
          </cell>
          <cell r="T229">
            <v>0.65365570599613154</v>
          </cell>
          <cell r="U229"/>
          <cell r="V229">
            <v>98.82</v>
          </cell>
          <cell r="W229">
            <v>11.42</v>
          </cell>
          <cell r="X229">
            <v>7.88</v>
          </cell>
          <cell r="Y229">
            <v>54.34</v>
          </cell>
        </row>
        <row r="230">
          <cell r="A230" t="str">
            <v>A7012S</v>
          </cell>
          <cell r="B230" t="str">
            <v>T83A7012S</v>
          </cell>
          <cell r="C230" t="str">
            <v>FX PROD</v>
          </cell>
          <cell r="D230" t="str">
            <v>TRAILFX</v>
          </cell>
          <cell r="E230" t="str">
            <v>GLOBAL</v>
          </cell>
          <cell r="F230" t="str">
            <v>T83</v>
          </cell>
          <cell r="G230" t="str">
            <v>W</v>
          </cell>
          <cell r="H230" t="str">
            <v>T83W</v>
          </cell>
          <cell r="I230" t="str">
            <v>WINBO-DONGJIAN AUTOMOTIVE TECHNOLOGY CO., LTD.</v>
          </cell>
          <cell r="J230" t="str">
            <v>5" OVAL STRAIGHT BAR PSS</v>
          </cell>
          <cell r="K230" t="str">
            <v>EACH</v>
          </cell>
          <cell r="L230">
            <v>1</v>
          </cell>
          <cell r="M230" t="str">
            <v>880268109895</v>
          </cell>
          <cell r="N230" t="str">
            <v>ACTIVE</v>
          </cell>
          <cell r="O230" t="str">
            <v>N.A</v>
          </cell>
          <cell r="P230" t="str">
            <v>NERF BAR OVAL 5"</v>
          </cell>
          <cell r="Q230">
            <v>179.06</v>
          </cell>
          <cell r="R230">
            <v>656.1</v>
          </cell>
          <cell r="S230">
            <v>504</v>
          </cell>
          <cell r="T230">
            <v>0.6447222222222222</v>
          </cell>
          <cell r="U230"/>
          <cell r="V230">
            <v>87.01</v>
          </cell>
          <cell r="W230">
            <v>14.18</v>
          </cell>
          <cell r="X230">
            <v>7.88</v>
          </cell>
          <cell r="Y230">
            <v>50.16</v>
          </cell>
        </row>
        <row r="231">
          <cell r="A231" t="str">
            <v>A7013B</v>
          </cell>
          <cell r="B231" t="str">
            <v>T83A7013B</v>
          </cell>
          <cell r="C231" t="str">
            <v>FX PROD</v>
          </cell>
          <cell r="D231" t="str">
            <v>TRAILFX</v>
          </cell>
          <cell r="E231" t="str">
            <v>GLOBAL</v>
          </cell>
          <cell r="F231" t="str">
            <v>T83</v>
          </cell>
          <cell r="G231" t="str">
            <v>W</v>
          </cell>
          <cell r="H231" t="str">
            <v>T83W</v>
          </cell>
          <cell r="I231" t="str">
            <v>WINBO-DONGJIAN AUTOMOTIVE TECHNOLOGY CO., LTD.</v>
          </cell>
          <cell r="J231" t="str">
            <v>5'' OVAL STRAIGHT BAR BLK</v>
          </cell>
          <cell r="K231" t="str">
            <v>EACH</v>
          </cell>
          <cell r="L231">
            <v>1</v>
          </cell>
          <cell r="M231" t="str">
            <v>880268112949</v>
          </cell>
          <cell r="N231" t="str">
            <v>ACTIVE</v>
          </cell>
          <cell r="O231" t="str">
            <v>N.A</v>
          </cell>
          <cell r="P231" t="str">
            <v>NERF BAR OVAL 5"</v>
          </cell>
          <cell r="Q231">
            <v>109.13</v>
          </cell>
          <cell r="R231">
            <v>456.1</v>
          </cell>
          <cell r="S231">
            <v>440</v>
          </cell>
          <cell r="T231">
            <v>0.75197727272727277</v>
          </cell>
          <cell r="U231"/>
          <cell r="V231">
            <v>94.49</v>
          </cell>
          <cell r="W231">
            <v>13.78</v>
          </cell>
          <cell r="X231">
            <v>8.27</v>
          </cell>
          <cell r="Y231">
            <v>66.22</v>
          </cell>
        </row>
        <row r="232">
          <cell r="A232" t="str">
            <v>A7013S</v>
          </cell>
          <cell r="B232" t="str">
            <v>T83A7013S</v>
          </cell>
          <cell r="C232" t="str">
            <v>FX PROD</v>
          </cell>
          <cell r="D232" t="str">
            <v>TRAILFX</v>
          </cell>
          <cell r="E232" t="str">
            <v>GLOBAL</v>
          </cell>
          <cell r="F232" t="str">
            <v>T83</v>
          </cell>
          <cell r="G232" t="str">
            <v>W</v>
          </cell>
          <cell r="H232" t="str">
            <v>T83W</v>
          </cell>
          <cell r="I232" t="str">
            <v>WINBO-DONGJIAN AUTOMOTIVE TECHNOLOGY CO., LTD.</v>
          </cell>
          <cell r="J232" t="str">
            <v>5" OVAL STRAIGHT BAR PSS</v>
          </cell>
          <cell r="K232" t="str">
            <v>EACH</v>
          </cell>
          <cell r="L232">
            <v>1</v>
          </cell>
          <cell r="M232" t="str">
            <v>880268109901</v>
          </cell>
          <cell r="N232" t="str">
            <v>ACTIVE</v>
          </cell>
          <cell r="O232" t="str">
            <v>N.A</v>
          </cell>
          <cell r="P232" t="str">
            <v>NERF BAR OVAL 5"</v>
          </cell>
          <cell r="Q232">
            <v>179.06</v>
          </cell>
          <cell r="R232">
            <v>656.1</v>
          </cell>
          <cell r="S232">
            <v>502</v>
          </cell>
          <cell r="T232">
            <v>0.64330677290836658</v>
          </cell>
          <cell r="U232"/>
          <cell r="V232">
            <v>94.49</v>
          </cell>
          <cell r="W232">
            <v>13.78</v>
          </cell>
          <cell r="X232">
            <v>8.27</v>
          </cell>
          <cell r="Y232">
            <v>50.6</v>
          </cell>
        </row>
        <row r="233">
          <cell r="A233" t="str">
            <v>A7014B</v>
          </cell>
          <cell r="B233" t="str">
            <v>T83A7014B</v>
          </cell>
          <cell r="C233" t="str">
            <v>FX PROD</v>
          </cell>
          <cell r="D233" t="str">
            <v>TRAILFX</v>
          </cell>
          <cell r="E233" t="str">
            <v>GLOBAL</v>
          </cell>
          <cell r="F233" t="str">
            <v>T83</v>
          </cell>
          <cell r="G233" t="str">
            <v>W</v>
          </cell>
          <cell r="H233" t="str">
            <v>T83W</v>
          </cell>
          <cell r="I233" t="str">
            <v>WINBO-DONGJIAN AUTOMOTIVE TECHNOLOGY CO., LTD.</v>
          </cell>
          <cell r="J233" t="str">
            <v>5'' OVAL STRAIGHT BAR BLK</v>
          </cell>
          <cell r="K233" t="str">
            <v>EACH</v>
          </cell>
          <cell r="L233">
            <v>1</v>
          </cell>
          <cell r="M233" t="str">
            <v>880268112956</v>
          </cell>
          <cell r="N233" t="str">
            <v>ACTIVE</v>
          </cell>
          <cell r="O233" t="str">
            <v>N.A</v>
          </cell>
          <cell r="P233" t="str">
            <v>NERF BAR OVAL 5"</v>
          </cell>
          <cell r="Q233">
            <v>98.36</v>
          </cell>
          <cell r="R233">
            <v>443.27</v>
          </cell>
          <cell r="S233">
            <v>440</v>
          </cell>
          <cell r="T233">
            <v>0.7764545454545454</v>
          </cell>
          <cell r="U233"/>
          <cell r="V233">
            <v>81.11</v>
          </cell>
          <cell r="W233">
            <v>14.18</v>
          </cell>
          <cell r="X233">
            <v>7.88</v>
          </cell>
          <cell r="Y233">
            <v>53.46</v>
          </cell>
        </row>
        <row r="234">
          <cell r="A234" t="str">
            <v>A7014S</v>
          </cell>
          <cell r="B234" t="str">
            <v>T83A7014S</v>
          </cell>
          <cell r="C234" t="str">
            <v>FX PROD</v>
          </cell>
          <cell r="D234" t="str">
            <v>TRAILFX</v>
          </cell>
          <cell r="E234" t="str">
            <v>GLOBAL</v>
          </cell>
          <cell r="F234" t="str">
            <v>T83</v>
          </cell>
          <cell r="G234" t="str">
            <v>W</v>
          </cell>
          <cell r="H234" t="str">
            <v>T83W</v>
          </cell>
          <cell r="I234" t="str">
            <v>WINBO-DONGJIAN AUTOMOTIVE TECHNOLOGY CO., LTD.</v>
          </cell>
          <cell r="J234" t="str">
            <v>5" OVAL STRAIGHT BAR PSS</v>
          </cell>
          <cell r="K234" t="str">
            <v>EACH</v>
          </cell>
          <cell r="L234">
            <v>1</v>
          </cell>
          <cell r="M234" t="str">
            <v>880268109918</v>
          </cell>
          <cell r="N234" t="str">
            <v>ACTIVE</v>
          </cell>
          <cell r="O234" t="str">
            <v>N.A</v>
          </cell>
          <cell r="P234" t="str">
            <v>NERF BAR OVAL 5"</v>
          </cell>
          <cell r="Q234">
            <v>162.06</v>
          </cell>
          <cell r="R234">
            <v>644.9</v>
          </cell>
          <cell r="S234">
            <v>504</v>
          </cell>
          <cell r="T234">
            <v>0.67845238095238092</v>
          </cell>
          <cell r="U234"/>
          <cell r="V234">
            <v>81.11</v>
          </cell>
          <cell r="W234">
            <v>14.18</v>
          </cell>
          <cell r="X234">
            <v>7.88</v>
          </cell>
          <cell r="Y234">
            <v>46.42</v>
          </cell>
        </row>
        <row r="235">
          <cell r="A235" t="str">
            <v>A7015B</v>
          </cell>
          <cell r="B235" t="str">
            <v>T83A7015B</v>
          </cell>
          <cell r="C235" t="str">
            <v>FX PROD</v>
          </cell>
          <cell r="D235" t="str">
            <v>TRAILFX</v>
          </cell>
          <cell r="E235" t="str">
            <v>GLOBAL</v>
          </cell>
          <cell r="F235" t="str">
            <v>T83</v>
          </cell>
          <cell r="G235" t="str">
            <v>W</v>
          </cell>
          <cell r="H235" t="str">
            <v>T83W</v>
          </cell>
          <cell r="I235" t="str">
            <v>WINBO-DONGJIAN AUTOMOTIVE TECHNOLOGY CO., LTD.</v>
          </cell>
          <cell r="J235" t="str">
            <v>5'' OVAL STRAIGHT BAR BLK</v>
          </cell>
          <cell r="K235" t="str">
            <v>EACH</v>
          </cell>
          <cell r="L235">
            <v>1</v>
          </cell>
          <cell r="M235" t="str">
            <v>880268112963</v>
          </cell>
          <cell r="N235" t="str">
            <v>ACTIVE</v>
          </cell>
          <cell r="O235" t="str">
            <v>N.A</v>
          </cell>
          <cell r="P235" t="str">
            <v>NERF BAR OVAL 5"</v>
          </cell>
          <cell r="Q235">
            <v>109.13</v>
          </cell>
          <cell r="R235">
            <v>396.28</v>
          </cell>
          <cell r="S235">
            <v>350</v>
          </cell>
          <cell r="T235">
            <v>0.68820000000000003</v>
          </cell>
          <cell r="U235"/>
          <cell r="V235">
            <v>94.89</v>
          </cell>
          <cell r="W235">
            <v>12.21</v>
          </cell>
          <cell r="X235">
            <v>7.88</v>
          </cell>
          <cell r="Y235">
            <v>58.3</v>
          </cell>
        </row>
        <row r="236">
          <cell r="A236" t="str">
            <v>A7015S</v>
          </cell>
          <cell r="B236" t="str">
            <v>T83A7015S</v>
          </cell>
          <cell r="C236" t="str">
            <v>FX PROD</v>
          </cell>
          <cell r="D236" t="str">
            <v>TRAILFX</v>
          </cell>
          <cell r="E236" t="str">
            <v>GLOBAL</v>
          </cell>
          <cell r="F236" t="str">
            <v>T83</v>
          </cell>
          <cell r="G236" t="str">
            <v>W</v>
          </cell>
          <cell r="H236" t="str">
            <v>T83W</v>
          </cell>
          <cell r="I236" t="str">
            <v>WINBO-DONGJIAN AUTOMOTIVE TECHNOLOGY CO., LTD.</v>
          </cell>
          <cell r="J236" t="str">
            <v>5" OVAL STRAIGHT BAR PSS</v>
          </cell>
          <cell r="K236" t="str">
            <v>EACH</v>
          </cell>
          <cell r="L236">
            <v>1</v>
          </cell>
          <cell r="M236" t="str">
            <v>880268109925</v>
          </cell>
          <cell r="N236" t="str">
            <v>ACTIVE</v>
          </cell>
          <cell r="O236" t="str">
            <v>N.A</v>
          </cell>
          <cell r="P236" t="str">
            <v>NERF BAR OVAL 5"</v>
          </cell>
          <cell r="Q236">
            <v>179.06</v>
          </cell>
          <cell r="R236">
            <v>656.1</v>
          </cell>
          <cell r="S236">
            <v>517</v>
          </cell>
          <cell r="T236">
            <v>0.65365570599613154</v>
          </cell>
          <cell r="U236"/>
          <cell r="V236">
            <v>94.89</v>
          </cell>
          <cell r="W236">
            <v>12.21</v>
          </cell>
          <cell r="X236">
            <v>7.88</v>
          </cell>
          <cell r="Y236">
            <v>53.9</v>
          </cell>
        </row>
        <row r="237">
          <cell r="A237" t="str">
            <v>A7016B</v>
          </cell>
          <cell r="B237" t="str">
            <v>T83A7016B</v>
          </cell>
          <cell r="C237" t="str">
            <v>FX PROD</v>
          </cell>
          <cell r="D237" t="str">
            <v>TRAILFX</v>
          </cell>
          <cell r="E237" t="str">
            <v>GLOBAL</v>
          </cell>
          <cell r="F237" t="str">
            <v>T83</v>
          </cell>
          <cell r="G237" t="str">
            <v>W</v>
          </cell>
          <cell r="H237" t="str">
            <v>T83W</v>
          </cell>
          <cell r="I237" t="str">
            <v>WINBO-DONGJIAN AUTOMOTIVE TECHNOLOGY CO., LTD.</v>
          </cell>
          <cell r="J237" t="str">
            <v>5'' OVAL STRAIGHT BAR BLK</v>
          </cell>
          <cell r="K237" t="str">
            <v>EACH</v>
          </cell>
          <cell r="L237">
            <v>1</v>
          </cell>
          <cell r="M237" t="str">
            <v>880268112970</v>
          </cell>
          <cell r="N237" t="str">
            <v>ACTIVE</v>
          </cell>
          <cell r="O237" t="str">
            <v>N.A</v>
          </cell>
          <cell r="P237" t="str">
            <v>NERF BAR OVAL 5"</v>
          </cell>
          <cell r="Q237">
            <v>98.36</v>
          </cell>
          <cell r="R237">
            <v>443.27</v>
          </cell>
          <cell r="S237">
            <v>449</v>
          </cell>
          <cell r="T237">
            <v>0.78093541202672601</v>
          </cell>
          <cell r="U237"/>
          <cell r="V237">
            <v>79.14</v>
          </cell>
          <cell r="W237">
            <v>12.21</v>
          </cell>
          <cell r="X237">
            <v>7.88</v>
          </cell>
          <cell r="Y237">
            <v>52.8</v>
          </cell>
        </row>
        <row r="238">
          <cell r="A238" t="str">
            <v>A7016S</v>
          </cell>
          <cell r="B238" t="str">
            <v>T83A7016S</v>
          </cell>
          <cell r="C238" t="str">
            <v>FX PROD</v>
          </cell>
          <cell r="D238" t="str">
            <v>TRAILFX</v>
          </cell>
          <cell r="E238" t="str">
            <v>GLOBAL</v>
          </cell>
          <cell r="F238" t="str">
            <v>T83</v>
          </cell>
          <cell r="G238" t="str">
            <v>W</v>
          </cell>
          <cell r="H238" t="str">
            <v>T83W</v>
          </cell>
          <cell r="I238" t="str">
            <v>WINBO-DONGJIAN AUTOMOTIVE TECHNOLOGY CO., LTD.</v>
          </cell>
          <cell r="J238" t="str">
            <v>5" OVAL STRAIGHT BAR PSS</v>
          </cell>
          <cell r="K238" t="str">
            <v>EACH</v>
          </cell>
          <cell r="L238">
            <v>1</v>
          </cell>
          <cell r="M238" t="str">
            <v>880268109932</v>
          </cell>
          <cell r="N238" t="str">
            <v>ACTIVE</v>
          </cell>
          <cell r="O238" t="str">
            <v>N.A</v>
          </cell>
          <cell r="P238" t="str">
            <v>NERF BAR OVAL 5"</v>
          </cell>
          <cell r="Q238">
            <v>162.06</v>
          </cell>
          <cell r="R238">
            <v>709</v>
          </cell>
          <cell r="S238">
            <v>682</v>
          </cell>
          <cell r="T238">
            <v>0.76237536656891502</v>
          </cell>
          <cell r="U238"/>
          <cell r="V238">
            <v>79.14</v>
          </cell>
          <cell r="W238">
            <v>12.21</v>
          </cell>
          <cell r="X238">
            <v>7.88</v>
          </cell>
          <cell r="Y238">
            <v>49.5</v>
          </cell>
        </row>
        <row r="239">
          <cell r="A239" t="str">
            <v>A7017B</v>
          </cell>
          <cell r="B239" t="str">
            <v>T83A7017B</v>
          </cell>
          <cell r="C239" t="str">
            <v>FX PROD</v>
          </cell>
          <cell r="D239" t="str">
            <v>TRAILFX</v>
          </cell>
          <cell r="E239" t="str">
            <v>GLOBAL</v>
          </cell>
          <cell r="F239" t="str">
            <v>T83</v>
          </cell>
          <cell r="G239" t="str">
            <v>W</v>
          </cell>
          <cell r="H239" t="str">
            <v>T83W</v>
          </cell>
          <cell r="I239" t="str">
            <v>WINBO-DONGJIAN AUTOMOTIVE TECHNOLOGY CO., LTD.</v>
          </cell>
          <cell r="J239" t="str">
            <v>5" OVAL W2W BLK</v>
          </cell>
          <cell r="K239" t="str">
            <v>EACH</v>
          </cell>
          <cell r="L239">
            <v>1</v>
          </cell>
          <cell r="M239" t="str">
            <v>880268112673</v>
          </cell>
          <cell r="N239" t="str">
            <v>DISCONTINUED</v>
          </cell>
          <cell r="O239" t="str">
            <v>N.A</v>
          </cell>
          <cell r="P239" t="str">
            <v>NERF BAR OVAL 5"</v>
          </cell>
          <cell r="Q239">
            <v>159.97999999999999</v>
          </cell>
          <cell r="R239">
            <v>709.25</v>
          </cell>
          <cell r="S239">
            <v>537</v>
          </cell>
          <cell r="T239">
            <v>0.70208566108007442</v>
          </cell>
          <cell r="U239"/>
          <cell r="V239">
            <v>100.4</v>
          </cell>
          <cell r="W239">
            <v>12.21</v>
          </cell>
          <cell r="X239">
            <v>8.27</v>
          </cell>
          <cell r="Y239">
            <v>66.88</v>
          </cell>
        </row>
        <row r="240">
          <cell r="A240" t="str">
            <v>A7023B</v>
          </cell>
          <cell r="B240" t="str">
            <v>T83A7023B</v>
          </cell>
          <cell r="C240" t="str">
            <v>FX PROD</v>
          </cell>
          <cell r="D240" t="str">
            <v>TRAILFX</v>
          </cell>
          <cell r="E240" t="str">
            <v>GLOBAL</v>
          </cell>
          <cell r="F240" t="str">
            <v>T83</v>
          </cell>
          <cell r="G240" t="str">
            <v>W</v>
          </cell>
          <cell r="H240" t="str">
            <v>T83W</v>
          </cell>
          <cell r="I240" t="str">
            <v>WINBO-DONGJIAN AUTOMOTIVE TECHNOLOGY CO., LTD.</v>
          </cell>
          <cell r="J240" t="str">
            <v>5" OVAL W2W BLK</v>
          </cell>
          <cell r="K240" t="str">
            <v>EACH</v>
          </cell>
          <cell r="L240">
            <v>1</v>
          </cell>
          <cell r="M240" t="str">
            <v>NOT REQUIRED</v>
          </cell>
          <cell r="N240" t="str">
            <v>SUPERSEDED</v>
          </cell>
          <cell r="O240" t="str">
            <v>T83A7060B</v>
          </cell>
          <cell r="P240" t="str">
            <v>NERF BAR OVAL 5"</v>
          </cell>
          <cell r="Q240">
            <v>114.52</v>
          </cell>
          <cell r="R240">
            <v>499.97</v>
          </cell>
          <cell r="S240"/>
          <cell r="T240"/>
          <cell r="U240"/>
          <cell r="V240">
            <v>100.79</v>
          </cell>
          <cell r="W240">
            <v>13.39</v>
          </cell>
          <cell r="X240">
            <v>7.87</v>
          </cell>
          <cell r="Y240">
            <v>54.9</v>
          </cell>
        </row>
        <row r="241">
          <cell r="A241" t="str">
            <v>A7023S</v>
          </cell>
          <cell r="B241" t="str">
            <v>T83A7023S</v>
          </cell>
          <cell r="C241" t="str">
            <v>FX PROD</v>
          </cell>
          <cell r="D241" t="str">
            <v>TRAILFX</v>
          </cell>
          <cell r="E241" t="str">
            <v>GLOBAL</v>
          </cell>
          <cell r="F241" t="str">
            <v>T83</v>
          </cell>
          <cell r="G241" t="str">
            <v>W</v>
          </cell>
          <cell r="H241" t="str">
            <v>T83W</v>
          </cell>
          <cell r="I241" t="str">
            <v>WINBO-DONGJIAN AUTOMOTIVE TECHNOLOGY CO., LTD.</v>
          </cell>
          <cell r="J241" t="str">
            <v>5" OVAL WTW PSS</v>
          </cell>
          <cell r="K241" t="str">
            <v>EACH</v>
          </cell>
          <cell r="L241">
            <v>1</v>
          </cell>
          <cell r="M241" t="str">
            <v>NOT REQUIRED</v>
          </cell>
          <cell r="N241" t="str">
            <v>SUPERSEDED</v>
          </cell>
          <cell r="O241" t="str">
            <v>T83A7060S</v>
          </cell>
          <cell r="P241" t="str">
            <v>NERF BAR OVAL 5"</v>
          </cell>
          <cell r="Q241">
            <v>187.52</v>
          </cell>
          <cell r="R241">
            <v>541.97</v>
          </cell>
          <cell r="S241"/>
          <cell r="T241"/>
          <cell r="U241"/>
          <cell r="V241">
            <v>98.43</v>
          </cell>
          <cell r="W241">
            <v>13.39</v>
          </cell>
          <cell r="X241">
            <v>7.87</v>
          </cell>
          <cell r="Y241">
            <v>60.19</v>
          </cell>
        </row>
        <row r="242">
          <cell r="A242" t="str">
            <v>A7024B</v>
          </cell>
          <cell r="B242" t="str">
            <v>T83A7024B</v>
          </cell>
          <cell r="C242" t="str">
            <v>FX PROD</v>
          </cell>
          <cell r="D242" t="str">
            <v>TRAILFX</v>
          </cell>
          <cell r="E242" t="str">
            <v>GLOBAL</v>
          </cell>
          <cell r="F242" t="str">
            <v>T83</v>
          </cell>
          <cell r="G242" t="str">
            <v>W</v>
          </cell>
          <cell r="H242" t="str">
            <v>T83W</v>
          </cell>
          <cell r="I242" t="str">
            <v>WINBO-DONGJIAN AUTOMOTIVE TECHNOLOGY CO., LTD.</v>
          </cell>
          <cell r="J242" t="str">
            <v>5" OVAL W2W BLK</v>
          </cell>
          <cell r="K242" t="str">
            <v>EACH</v>
          </cell>
          <cell r="L242">
            <v>1</v>
          </cell>
          <cell r="M242" t="str">
            <v>880268112741</v>
          </cell>
          <cell r="N242" t="str">
            <v>ACTIVE</v>
          </cell>
          <cell r="O242" t="str">
            <v>N.A</v>
          </cell>
          <cell r="P242" t="str">
            <v>NERF BAR OVAL 5"</v>
          </cell>
          <cell r="Q242">
            <v>147.31</v>
          </cell>
          <cell r="R242">
            <v>709.25</v>
          </cell>
          <cell r="S242">
            <v>769</v>
          </cell>
          <cell r="T242">
            <v>0.80843953185955797</v>
          </cell>
          <cell r="U242"/>
          <cell r="V242">
            <v>107.88</v>
          </cell>
          <cell r="W242">
            <v>14.57</v>
          </cell>
          <cell r="X242">
            <v>7.88</v>
          </cell>
          <cell r="Y242">
            <v>34.200000000000003</v>
          </cell>
        </row>
        <row r="243">
          <cell r="A243" t="str">
            <v>A7026B</v>
          </cell>
          <cell r="B243" t="str">
            <v>T83A7026B</v>
          </cell>
          <cell r="C243" t="str">
            <v>FX PROD</v>
          </cell>
          <cell r="D243" t="str">
            <v>TRAILFX</v>
          </cell>
          <cell r="E243" t="str">
            <v>GLOBAL</v>
          </cell>
          <cell r="F243" t="str">
            <v>T83</v>
          </cell>
          <cell r="G243" t="str">
            <v>W</v>
          </cell>
          <cell r="H243" t="str">
            <v>T83W</v>
          </cell>
          <cell r="I243" t="str">
            <v>WINBO-DONGJIAN AUTOMOTIVE TECHNOLOGY CO., LTD.</v>
          </cell>
          <cell r="J243" t="str">
            <v>5" OVAL W2W BLK</v>
          </cell>
          <cell r="K243" t="str">
            <v>EACH</v>
          </cell>
          <cell r="L243">
            <v>1</v>
          </cell>
          <cell r="M243" t="str">
            <v>880268112765</v>
          </cell>
          <cell r="N243" t="str">
            <v>ACTIVE</v>
          </cell>
          <cell r="O243" t="str">
            <v>N.A</v>
          </cell>
          <cell r="P243" t="str">
            <v>NERF BAR OVAL 5"</v>
          </cell>
          <cell r="Q243">
            <v>147.31</v>
          </cell>
          <cell r="R243">
            <v>709.25</v>
          </cell>
          <cell r="S243">
            <v>556</v>
          </cell>
          <cell r="T243">
            <v>0.73505395683453234</v>
          </cell>
          <cell r="U243"/>
          <cell r="V243">
            <v>105.91</v>
          </cell>
          <cell r="W243">
            <v>11.42</v>
          </cell>
          <cell r="X243">
            <v>8.27</v>
          </cell>
          <cell r="Y243">
            <v>62.04</v>
          </cell>
        </row>
        <row r="244">
          <cell r="A244" t="str">
            <v>A7029B</v>
          </cell>
          <cell r="B244" t="str">
            <v>T83A7029B</v>
          </cell>
          <cell r="C244" t="str">
            <v>FX PROD</v>
          </cell>
          <cell r="D244" t="str">
            <v>TRAILFX</v>
          </cell>
          <cell r="E244" t="str">
            <v>GLOBAL</v>
          </cell>
          <cell r="F244" t="str">
            <v>T83</v>
          </cell>
          <cell r="G244" t="str">
            <v>W</v>
          </cell>
          <cell r="H244" t="str">
            <v>T83W</v>
          </cell>
          <cell r="I244" t="str">
            <v>WINBO-DONGJIAN AUTOMOTIVE TECHNOLOGY CO., LTD.</v>
          </cell>
          <cell r="J244" t="str">
            <v>5'' OVAL STRAIGHT BAR BLK</v>
          </cell>
          <cell r="K244" t="str">
            <v>EACH</v>
          </cell>
          <cell r="L244">
            <v>1</v>
          </cell>
          <cell r="M244" t="str">
            <v>880268112987</v>
          </cell>
          <cell r="N244" t="str">
            <v>ACTIVE</v>
          </cell>
          <cell r="O244" t="str">
            <v>N.A</v>
          </cell>
          <cell r="P244" t="str">
            <v>NERF BAR OVAL 5"</v>
          </cell>
          <cell r="Q244">
            <v>69.209999999999994</v>
          </cell>
          <cell r="R244">
            <v>440.67</v>
          </cell>
          <cell r="S244">
            <v>806</v>
          </cell>
          <cell r="T244">
            <v>0.91413151364764267</v>
          </cell>
          <cell r="U244"/>
          <cell r="V244">
            <v>66.150000000000006</v>
          </cell>
          <cell r="W244">
            <v>13.78</v>
          </cell>
          <cell r="X244">
            <v>7.88</v>
          </cell>
          <cell r="Y244">
            <v>40.04</v>
          </cell>
        </row>
        <row r="245">
          <cell r="A245" t="str">
            <v>A7029S</v>
          </cell>
          <cell r="B245" t="str">
            <v>T83A7029S</v>
          </cell>
          <cell r="C245" t="str">
            <v>FX PROD</v>
          </cell>
          <cell r="D245" t="str">
            <v>TRAILFX</v>
          </cell>
          <cell r="E245" t="str">
            <v>GLOBAL</v>
          </cell>
          <cell r="F245" t="str">
            <v>T83</v>
          </cell>
          <cell r="G245" t="str">
            <v>W</v>
          </cell>
          <cell r="H245" t="str">
            <v>T83W</v>
          </cell>
          <cell r="I245" t="str">
            <v>WINBO-DONGJIAN AUTOMOTIVE TECHNOLOGY CO., LTD.</v>
          </cell>
          <cell r="J245" t="str">
            <v>5'' OVAL STRAIGHT BAR PSS</v>
          </cell>
          <cell r="K245" t="str">
            <v>EACH</v>
          </cell>
          <cell r="L245">
            <v>1</v>
          </cell>
          <cell r="M245" t="str">
            <v>880268112994</v>
          </cell>
          <cell r="N245" t="str">
            <v>ACTIVE</v>
          </cell>
          <cell r="O245" t="str">
            <v>N.A</v>
          </cell>
          <cell r="P245" t="str">
            <v>NERF BAR OVAL 5"</v>
          </cell>
          <cell r="Q245">
            <v>116.68</v>
          </cell>
          <cell r="R245">
            <v>640.41</v>
          </cell>
          <cell r="S245">
            <v>418</v>
          </cell>
          <cell r="T245">
            <v>0.72086124401913876</v>
          </cell>
          <cell r="U245"/>
          <cell r="V245">
            <v>66.150000000000006</v>
          </cell>
          <cell r="W245">
            <v>13.78</v>
          </cell>
          <cell r="X245">
            <v>7.88</v>
          </cell>
          <cell r="Y245">
            <v>37.840000000000003</v>
          </cell>
        </row>
        <row r="246">
          <cell r="A246" t="str">
            <v>A7031B</v>
          </cell>
          <cell r="B246" t="str">
            <v>T83A7031B</v>
          </cell>
          <cell r="C246" t="str">
            <v>FX PROD</v>
          </cell>
          <cell r="D246" t="str">
            <v>TRAILFX</v>
          </cell>
          <cell r="E246" t="str">
            <v>GLOBAL</v>
          </cell>
          <cell r="F246" t="str">
            <v>T83</v>
          </cell>
          <cell r="G246" t="str">
            <v>W</v>
          </cell>
          <cell r="H246" t="str">
            <v>T83W</v>
          </cell>
          <cell r="I246" t="str">
            <v>WINBO-DONGJIAN AUTOMOTIVE TECHNOLOGY CO., LTD.</v>
          </cell>
          <cell r="J246" t="str">
            <v>5'' OVAL STRAIGHT BAR BLK</v>
          </cell>
          <cell r="K246" t="str">
            <v>EACH</v>
          </cell>
          <cell r="L246">
            <v>1</v>
          </cell>
          <cell r="M246" t="str">
            <v>880268113021</v>
          </cell>
          <cell r="N246" t="str">
            <v>ACTIVE</v>
          </cell>
          <cell r="O246" t="str">
            <v>N.A</v>
          </cell>
          <cell r="P246" t="str">
            <v>NERF BAR OVAL 5"</v>
          </cell>
          <cell r="Q246">
            <v>109.13</v>
          </cell>
          <cell r="R246">
            <v>396.28</v>
          </cell>
          <cell r="S246">
            <v>599</v>
          </cell>
          <cell r="T246">
            <v>0.81781302170283809</v>
          </cell>
          <cell r="U246"/>
          <cell r="V246">
            <v>90.56</v>
          </cell>
          <cell r="W246">
            <v>11.42</v>
          </cell>
          <cell r="X246">
            <v>8.27</v>
          </cell>
          <cell r="Y246">
            <v>56.32</v>
          </cell>
        </row>
        <row r="247">
          <cell r="A247" t="str">
            <v>A7031S</v>
          </cell>
          <cell r="B247" t="str">
            <v>T83A7031S</v>
          </cell>
          <cell r="C247" t="str">
            <v>FX PROD</v>
          </cell>
          <cell r="D247" t="str">
            <v>TRAILFX</v>
          </cell>
          <cell r="E247" t="str">
            <v>GLOBAL</v>
          </cell>
          <cell r="F247" t="str">
            <v>T83</v>
          </cell>
          <cell r="G247" t="str">
            <v>W</v>
          </cell>
          <cell r="H247" t="str">
            <v>T83W</v>
          </cell>
          <cell r="I247" t="str">
            <v>WINBO-DONGJIAN AUTOMOTIVE TECHNOLOGY CO., LTD.</v>
          </cell>
          <cell r="J247" t="str">
            <v>5'' OVAL STRAIGHT BAR PSS</v>
          </cell>
          <cell r="K247" t="str">
            <v>EACH</v>
          </cell>
          <cell r="L247">
            <v>1</v>
          </cell>
          <cell r="M247" t="str">
            <v>880268113038</v>
          </cell>
          <cell r="N247" t="str">
            <v>ACTIVE</v>
          </cell>
          <cell r="O247" t="str">
            <v>N.A</v>
          </cell>
          <cell r="P247" t="str">
            <v>NERF BAR OVAL 5"</v>
          </cell>
          <cell r="Q247">
            <v>179.06</v>
          </cell>
          <cell r="R247">
            <v>656.1</v>
          </cell>
          <cell r="S247">
            <v>433</v>
          </cell>
          <cell r="T247">
            <v>0.5864665127020785</v>
          </cell>
          <cell r="U247"/>
          <cell r="V247">
            <v>90.56</v>
          </cell>
          <cell r="W247">
            <v>11.42</v>
          </cell>
          <cell r="X247">
            <v>8.27</v>
          </cell>
          <cell r="Y247">
            <v>56.32</v>
          </cell>
        </row>
        <row r="248">
          <cell r="A248" t="str">
            <v>A7036B</v>
          </cell>
          <cell r="B248" t="str">
            <v>T83A7036B</v>
          </cell>
          <cell r="C248" t="str">
            <v>FX PROD</v>
          </cell>
          <cell r="D248" t="str">
            <v>TRAILFX</v>
          </cell>
          <cell r="E248" t="str">
            <v>GLOBAL</v>
          </cell>
          <cell r="F248" t="str">
            <v>T83</v>
          </cell>
          <cell r="G248" t="str">
            <v>W</v>
          </cell>
          <cell r="H248" t="str">
            <v>T83W</v>
          </cell>
          <cell r="I248" t="str">
            <v>WINBO-DONGJIAN AUTOMOTIVE TECHNOLOGY CO., LTD.</v>
          </cell>
          <cell r="J248" t="str">
            <v>5" OVAL BLK RP FITS DEF</v>
          </cell>
          <cell r="K248" t="str">
            <v>EACH</v>
          </cell>
          <cell r="L248">
            <v>1</v>
          </cell>
          <cell r="M248" t="str">
            <v>880268121552</v>
          </cell>
          <cell r="N248" t="str">
            <v>ACTIVE</v>
          </cell>
          <cell r="O248" t="str">
            <v>N.A</v>
          </cell>
          <cell r="P248" t="str">
            <v>NERF BAR OVAL 5"</v>
          </cell>
          <cell r="Q248">
            <v>69.209999999999994</v>
          </cell>
          <cell r="R248">
            <v>440.67</v>
          </cell>
          <cell r="S248">
            <v>806</v>
          </cell>
          <cell r="T248">
            <v>0.91413151364764267</v>
          </cell>
          <cell r="U248"/>
          <cell r="V248">
            <v>57.09</v>
          </cell>
          <cell r="W248">
            <v>10.63</v>
          </cell>
          <cell r="X248">
            <v>7.88</v>
          </cell>
          <cell r="Y248">
            <v>33</v>
          </cell>
        </row>
        <row r="249">
          <cell r="A249" t="str">
            <v>A7036S</v>
          </cell>
          <cell r="B249" t="str">
            <v>T83A7036S</v>
          </cell>
          <cell r="C249" t="str">
            <v>FX PROD</v>
          </cell>
          <cell r="D249" t="str">
            <v>TRAILFX</v>
          </cell>
          <cell r="E249" t="str">
            <v>GLOBAL</v>
          </cell>
          <cell r="F249" t="str">
            <v>T83</v>
          </cell>
          <cell r="G249" t="str">
            <v>W</v>
          </cell>
          <cell r="H249" t="str">
            <v>T83W</v>
          </cell>
          <cell r="I249" t="str">
            <v>WINBO-DONGJIAN AUTOMOTIVE TECHNOLOGY CO., LTD.</v>
          </cell>
          <cell r="J249" t="str">
            <v>5" OVAL PSS RP FITS DEF</v>
          </cell>
          <cell r="K249" t="str">
            <v>EACH</v>
          </cell>
          <cell r="L249">
            <v>1</v>
          </cell>
          <cell r="M249" t="str">
            <v>880268121545</v>
          </cell>
          <cell r="N249" t="str">
            <v>ACTIVE</v>
          </cell>
          <cell r="O249" t="str">
            <v>N.A</v>
          </cell>
          <cell r="P249" t="str">
            <v>NERF BAR OVAL 5"</v>
          </cell>
          <cell r="Q249">
            <v>116.68</v>
          </cell>
          <cell r="R249">
            <v>640.41</v>
          </cell>
          <cell r="S249">
            <v>418</v>
          </cell>
          <cell r="T249">
            <v>0.72086124401913876</v>
          </cell>
          <cell r="U249"/>
          <cell r="V249">
            <v>57.09</v>
          </cell>
          <cell r="W249">
            <v>10.63</v>
          </cell>
          <cell r="X249">
            <v>7.88</v>
          </cell>
          <cell r="Y249">
            <v>31.9</v>
          </cell>
        </row>
        <row r="250">
          <cell r="A250" t="str">
            <v>A7037B</v>
          </cell>
          <cell r="B250" t="str">
            <v>T83A7037B</v>
          </cell>
          <cell r="C250" t="str">
            <v>FX PROD</v>
          </cell>
          <cell r="D250" t="str">
            <v>TRAILFX</v>
          </cell>
          <cell r="E250" t="str">
            <v>GLOBAL</v>
          </cell>
          <cell r="F250" t="str">
            <v>T83</v>
          </cell>
          <cell r="G250" t="str">
            <v>W</v>
          </cell>
          <cell r="H250" t="str">
            <v>T83W</v>
          </cell>
          <cell r="I250" t="str">
            <v>WINBO-DONGJIAN AUTOMOTIVE TECHNOLOGY CO., LTD.</v>
          </cell>
          <cell r="J250" t="str">
            <v>5" OVAL BLK RP FITS DEF</v>
          </cell>
          <cell r="K250" t="str">
            <v>EACH</v>
          </cell>
          <cell r="L250">
            <v>1</v>
          </cell>
          <cell r="M250" t="str">
            <v>880268121576</v>
          </cell>
          <cell r="N250" t="str">
            <v>ACTIVE</v>
          </cell>
          <cell r="O250" t="str">
            <v>N.A</v>
          </cell>
          <cell r="P250" t="str">
            <v>NERF BAR OVAL 5"</v>
          </cell>
          <cell r="Q250">
            <v>98.36</v>
          </cell>
          <cell r="R250">
            <v>443.27</v>
          </cell>
          <cell r="S250">
            <v>556</v>
          </cell>
          <cell r="T250">
            <v>0.82309352517985612</v>
          </cell>
          <cell r="U250"/>
          <cell r="V250">
            <v>81.89</v>
          </cell>
          <cell r="W250">
            <v>10.63</v>
          </cell>
          <cell r="X250">
            <v>7.88</v>
          </cell>
          <cell r="Y250">
            <v>49.06</v>
          </cell>
        </row>
        <row r="251">
          <cell r="A251" t="str">
            <v>A7037S</v>
          </cell>
          <cell r="B251" t="str">
            <v>T83A7037S</v>
          </cell>
          <cell r="C251" t="str">
            <v>FX PROD</v>
          </cell>
          <cell r="D251" t="str">
            <v>TRAILFX</v>
          </cell>
          <cell r="E251" t="str">
            <v>GLOBAL</v>
          </cell>
          <cell r="F251" t="str">
            <v>T83</v>
          </cell>
          <cell r="G251" t="str">
            <v>W</v>
          </cell>
          <cell r="H251" t="str">
            <v>T83W</v>
          </cell>
          <cell r="I251" t="str">
            <v>WINBO-DONGJIAN AUTOMOTIVE TECHNOLOGY CO., LTD.</v>
          </cell>
          <cell r="J251" t="str">
            <v>5" OVAL PSS RP FITS DEF</v>
          </cell>
          <cell r="K251" t="str">
            <v>EACH</v>
          </cell>
          <cell r="L251">
            <v>1</v>
          </cell>
          <cell r="M251" t="str">
            <v>880268121569</v>
          </cell>
          <cell r="N251" t="str">
            <v>ACTIVE</v>
          </cell>
          <cell r="O251" t="str">
            <v>N.A</v>
          </cell>
          <cell r="P251" t="str">
            <v>NERF BAR OVAL 5"</v>
          </cell>
          <cell r="Q251">
            <v>162.06</v>
          </cell>
          <cell r="R251">
            <v>644.9</v>
          </cell>
          <cell r="S251">
            <v>627</v>
          </cell>
          <cell r="T251">
            <v>0.74153110047846893</v>
          </cell>
          <cell r="U251"/>
          <cell r="V251">
            <v>81.89</v>
          </cell>
          <cell r="W251">
            <v>10.63</v>
          </cell>
          <cell r="X251">
            <v>7.88</v>
          </cell>
          <cell r="Y251">
            <v>47.96</v>
          </cell>
        </row>
        <row r="252">
          <cell r="A252" t="str">
            <v>A7038B</v>
          </cell>
          <cell r="B252" t="str">
            <v>T83A7038B</v>
          </cell>
          <cell r="C252" t="str">
            <v>FX PROD</v>
          </cell>
          <cell r="D252" t="str">
            <v>TRAILFX</v>
          </cell>
          <cell r="E252" t="str">
            <v>GLOBAL</v>
          </cell>
          <cell r="F252" t="str">
            <v>T83</v>
          </cell>
          <cell r="G252" t="str">
            <v>W</v>
          </cell>
          <cell r="H252" t="str">
            <v>T83W</v>
          </cell>
          <cell r="I252" t="str">
            <v>WINBO-DONGJIAN AUTOMOTIVE TECHNOLOGY CO., LTD.</v>
          </cell>
          <cell r="J252" t="str">
            <v>5" OVAL  BLK RP FITS DEF</v>
          </cell>
          <cell r="K252" t="str">
            <v>EACH</v>
          </cell>
          <cell r="L252">
            <v>1</v>
          </cell>
          <cell r="M252" t="str">
            <v>880268121590</v>
          </cell>
          <cell r="N252" t="str">
            <v>ACTIVE</v>
          </cell>
          <cell r="O252" t="str">
            <v>N.A</v>
          </cell>
          <cell r="P252" t="str">
            <v>NERF BAR OVAL 5"</v>
          </cell>
          <cell r="Q252">
            <v>109.13</v>
          </cell>
          <cell r="R252">
            <v>396.28</v>
          </cell>
          <cell r="S252">
            <v>418</v>
          </cell>
          <cell r="T252">
            <v>0.73892344497607654</v>
          </cell>
          <cell r="U252"/>
          <cell r="V252">
            <v>91.34</v>
          </cell>
          <cell r="W252">
            <v>10.63</v>
          </cell>
          <cell r="X252">
            <v>7.88</v>
          </cell>
          <cell r="Y252">
            <v>51.7</v>
          </cell>
        </row>
        <row r="253">
          <cell r="A253" t="str">
            <v>A7038S</v>
          </cell>
          <cell r="B253" t="str">
            <v>T83A7038S</v>
          </cell>
          <cell r="C253" t="str">
            <v>FX PROD</v>
          </cell>
          <cell r="D253" t="str">
            <v>TRAILFX</v>
          </cell>
          <cell r="E253" t="str">
            <v>GLOBAL</v>
          </cell>
          <cell r="F253" t="str">
            <v>T83</v>
          </cell>
          <cell r="G253" t="str">
            <v>W</v>
          </cell>
          <cell r="H253" t="str">
            <v>T83W</v>
          </cell>
          <cell r="I253" t="str">
            <v>WINBO-DONGJIAN AUTOMOTIVE TECHNOLOGY CO., LTD.</v>
          </cell>
          <cell r="J253" t="str">
            <v>5" OVAL  PSS RP FITS DEF</v>
          </cell>
          <cell r="K253" t="str">
            <v>EACH</v>
          </cell>
          <cell r="L253">
            <v>1</v>
          </cell>
          <cell r="M253" t="str">
            <v>880268121583</v>
          </cell>
          <cell r="N253" t="str">
            <v>ACTIVE</v>
          </cell>
          <cell r="O253" t="str">
            <v>N.A</v>
          </cell>
          <cell r="P253" t="str">
            <v>NERF BAR OVAL 5"</v>
          </cell>
          <cell r="Q253">
            <v>179.06</v>
          </cell>
          <cell r="R253">
            <v>656.1</v>
          </cell>
          <cell r="S253">
            <v>433</v>
          </cell>
          <cell r="T253">
            <v>0.5864665127020785</v>
          </cell>
          <cell r="U253"/>
          <cell r="V253">
            <v>91.34</v>
          </cell>
          <cell r="W253">
            <v>10.63</v>
          </cell>
          <cell r="X253">
            <v>7.88</v>
          </cell>
          <cell r="Y253">
            <v>50.6</v>
          </cell>
        </row>
        <row r="254">
          <cell r="A254" t="str">
            <v>A7039S</v>
          </cell>
          <cell r="B254" t="str">
            <v>T83A7039S</v>
          </cell>
          <cell r="C254" t="str">
            <v>FX PROD</v>
          </cell>
          <cell r="D254" t="str">
            <v>TRAILFX</v>
          </cell>
          <cell r="E254" t="str">
            <v>GLOBAL</v>
          </cell>
          <cell r="F254" t="str">
            <v>T83</v>
          </cell>
          <cell r="G254" t="str">
            <v>W</v>
          </cell>
          <cell r="H254" t="str">
            <v>T83W</v>
          </cell>
          <cell r="I254" t="str">
            <v>WINBO-DONGJIAN AUTOMOTIVE TECHNOLOGY CO., LTD.</v>
          </cell>
          <cell r="J254" t="str">
            <v>5" OVAL W2W  RP FITS DEF</v>
          </cell>
          <cell r="K254" t="str">
            <v>EACH</v>
          </cell>
          <cell r="L254">
            <v>1</v>
          </cell>
          <cell r="M254" t="str">
            <v>880268121606</v>
          </cell>
          <cell r="N254" t="str">
            <v>ACTIVE</v>
          </cell>
          <cell r="O254" t="str">
            <v>N.A</v>
          </cell>
          <cell r="P254" t="str">
            <v>NERF BAR OVAL 5"</v>
          </cell>
          <cell r="Q254">
            <v>234.14</v>
          </cell>
          <cell r="R254">
            <v>904.89</v>
          </cell>
          <cell r="S254">
            <v>627</v>
          </cell>
          <cell r="T254">
            <v>0.62657097288676233</v>
          </cell>
          <cell r="U254"/>
          <cell r="V254">
            <v>113.39</v>
          </cell>
          <cell r="W254">
            <v>10.63</v>
          </cell>
          <cell r="X254">
            <v>7.88</v>
          </cell>
          <cell r="Y254">
            <v>61.6</v>
          </cell>
        </row>
        <row r="255">
          <cell r="A255" t="str">
            <v>A7040B</v>
          </cell>
          <cell r="B255" t="str">
            <v>T83A7040B</v>
          </cell>
          <cell r="C255" t="str">
            <v>FX PROD</v>
          </cell>
          <cell r="D255" t="str">
            <v>TRAILFX</v>
          </cell>
          <cell r="E255" t="str">
            <v>GLOBAL</v>
          </cell>
          <cell r="F255" t="str">
            <v>T83</v>
          </cell>
          <cell r="G255" t="str">
            <v>W</v>
          </cell>
          <cell r="H255" t="str">
            <v>T83W</v>
          </cell>
          <cell r="I255" t="str">
            <v>WINBO-DONGJIAN AUTOMOTIVE TECHNOLOGY CO., LTD.</v>
          </cell>
          <cell r="J255" t="str">
            <v>5 INCH OVAL NERF BAR BLK</v>
          </cell>
          <cell r="K255" t="str">
            <v>EACH</v>
          </cell>
          <cell r="L255">
            <v>1</v>
          </cell>
          <cell r="M255" t="str">
            <v>880268123426</v>
          </cell>
          <cell r="N255" t="str">
            <v>ACTIVE</v>
          </cell>
          <cell r="O255" t="str">
            <v>N.A</v>
          </cell>
          <cell r="P255" t="str">
            <v>NERF BAR OVAL 5"</v>
          </cell>
          <cell r="Q255">
            <v>69.209999999999994</v>
          </cell>
          <cell r="R255">
            <v>440.67</v>
          </cell>
          <cell r="S255">
            <v>537</v>
          </cell>
          <cell r="T255">
            <v>0.87111731843575424</v>
          </cell>
          <cell r="U255"/>
          <cell r="V255">
            <v>62.21</v>
          </cell>
          <cell r="W255">
            <v>13.78</v>
          </cell>
          <cell r="X255">
            <v>8.27</v>
          </cell>
          <cell r="Y255">
            <v>37.840000000000003</v>
          </cell>
        </row>
        <row r="256">
          <cell r="A256" t="str">
            <v>A7040S</v>
          </cell>
          <cell r="B256" t="str">
            <v>T83A7040S</v>
          </cell>
          <cell r="C256" t="str">
            <v>FX PROD</v>
          </cell>
          <cell r="D256" t="str">
            <v>TRAILFX</v>
          </cell>
          <cell r="E256" t="str">
            <v>GLOBAL</v>
          </cell>
          <cell r="F256" t="str">
            <v>T83</v>
          </cell>
          <cell r="G256" t="str">
            <v>W</v>
          </cell>
          <cell r="H256" t="str">
            <v>T83W</v>
          </cell>
          <cell r="I256" t="str">
            <v>WINBO-DONGJIAN AUTOMOTIVE TECHNOLOGY CO., LTD.</v>
          </cell>
          <cell r="J256" t="str">
            <v>5 INCH OVAL NERF BAR PSS</v>
          </cell>
          <cell r="K256" t="str">
            <v>EACH</v>
          </cell>
          <cell r="L256">
            <v>1</v>
          </cell>
          <cell r="M256" t="str">
            <v>880268123419</v>
          </cell>
          <cell r="N256" t="str">
            <v>ACTIVE</v>
          </cell>
          <cell r="O256" t="str">
            <v>N.A</v>
          </cell>
          <cell r="P256" t="str">
            <v>NERF BAR OVAL 5"</v>
          </cell>
          <cell r="Q256">
            <v>116.68</v>
          </cell>
          <cell r="R256">
            <v>640.41</v>
          </cell>
          <cell r="S256">
            <v>599</v>
          </cell>
          <cell r="T256">
            <v>0.80520868113522537</v>
          </cell>
          <cell r="U256"/>
          <cell r="V256">
            <v>62.21</v>
          </cell>
          <cell r="W256">
            <v>13.78</v>
          </cell>
          <cell r="X256">
            <v>8.27</v>
          </cell>
          <cell r="Y256">
            <v>35.64</v>
          </cell>
        </row>
        <row r="257">
          <cell r="A257" t="str">
            <v>A7041B</v>
          </cell>
          <cell r="B257" t="str">
            <v>T83A7041B</v>
          </cell>
          <cell r="C257" t="str">
            <v>FX PROD</v>
          </cell>
          <cell r="D257" t="str">
            <v>TRAILFX</v>
          </cell>
          <cell r="E257" t="str">
            <v>GLOBAL</v>
          </cell>
          <cell r="F257" t="str">
            <v>T83</v>
          </cell>
          <cell r="G257" t="str">
            <v>W</v>
          </cell>
          <cell r="H257" t="str">
            <v>T83W</v>
          </cell>
          <cell r="I257" t="str">
            <v>WINBO-DONGJIAN AUTOMOTIVE TECHNOLOGY CO., LTD.</v>
          </cell>
          <cell r="J257" t="str">
            <v>5 INCH OVAL NERF BAR BLK</v>
          </cell>
          <cell r="K257" t="str">
            <v>EACH</v>
          </cell>
          <cell r="L257">
            <v>1</v>
          </cell>
          <cell r="M257" t="str">
            <v>880268123440</v>
          </cell>
          <cell r="N257" t="str">
            <v>ACTIVE</v>
          </cell>
          <cell r="O257" t="str">
            <v>N.A</v>
          </cell>
          <cell r="P257" t="str">
            <v>NERF BAR OVAL 5"</v>
          </cell>
          <cell r="Q257">
            <v>98.36</v>
          </cell>
          <cell r="R257">
            <v>443.27</v>
          </cell>
          <cell r="S257">
            <v>537</v>
          </cell>
          <cell r="T257">
            <v>0.81683426443202978</v>
          </cell>
          <cell r="U257"/>
          <cell r="V257">
            <v>83.08</v>
          </cell>
          <cell r="W257">
            <v>13.78</v>
          </cell>
          <cell r="X257">
            <v>8.27</v>
          </cell>
          <cell r="Y257">
            <v>49.5</v>
          </cell>
        </row>
        <row r="258">
          <cell r="A258" t="str">
            <v>A7041S</v>
          </cell>
          <cell r="B258" t="str">
            <v>T83A7041S</v>
          </cell>
          <cell r="C258" t="str">
            <v>FX PROD</v>
          </cell>
          <cell r="D258" t="str">
            <v>TRAILFX</v>
          </cell>
          <cell r="E258" t="str">
            <v>GLOBAL</v>
          </cell>
          <cell r="F258" t="str">
            <v>T83</v>
          </cell>
          <cell r="G258" t="str">
            <v>W</v>
          </cell>
          <cell r="H258" t="str">
            <v>T83W</v>
          </cell>
          <cell r="I258" t="str">
            <v>WINBO-DONGJIAN AUTOMOTIVE TECHNOLOGY CO., LTD.</v>
          </cell>
          <cell r="J258" t="str">
            <v>5 INCH OVAL NERF BAR PSS</v>
          </cell>
          <cell r="K258" t="str">
            <v>EACH</v>
          </cell>
          <cell r="L258">
            <v>1</v>
          </cell>
          <cell r="M258" t="str">
            <v>880268123433</v>
          </cell>
          <cell r="N258" t="str">
            <v>ACTIVE</v>
          </cell>
          <cell r="O258" t="str">
            <v>N.A</v>
          </cell>
          <cell r="P258" t="str">
            <v>NERF BAR OVAL 5"</v>
          </cell>
          <cell r="Q258">
            <v>162.06</v>
          </cell>
          <cell r="R258">
            <v>644.9</v>
          </cell>
          <cell r="S258">
            <v>599</v>
          </cell>
          <cell r="T258">
            <v>0.72944908180300505</v>
          </cell>
          <cell r="U258"/>
          <cell r="V258">
            <v>83.08</v>
          </cell>
          <cell r="W258">
            <v>13.78</v>
          </cell>
          <cell r="X258">
            <v>8.27</v>
          </cell>
          <cell r="Y258">
            <v>47.3</v>
          </cell>
        </row>
        <row r="259">
          <cell r="A259" t="str">
            <v>A7042B</v>
          </cell>
          <cell r="B259" t="str">
            <v>T83A7042B</v>
          </cell>
          <cell r="C259" t="str">
            <v>FX PROD</v>
          </cell>
          <cell r="D259" t="str">
            <v>TRAILFX</v>
          </cell>
          <cell r="E259" t="str">
            <v>GLOBAL</v>
          </cell>
          <cell r="F259" t="str">
            <v>T83</v>
          </cell>
          <cell r="G259" t="str">
            <v>W</v>
          </cell>
          <cell r="H259" t="str">
            <v>T83W</v>
          </cell>
          <cell r="I259" t="str">
            <v>WINBO-DONGJIAN AUTOMOTIVE TECHNOLOGY CO., LTD.</v>
          </cell>
          <cell r="J259" t="str">
            <v>5 INCH OVAL NERF BAR BLK</v>
          </cell>
          <cell r="K259" t="str">
            <v>EACH</v>
          </cell>
          <cell r="L259">
            <v>1</v>
          </cell>
          <cell r="M259" t="str">
            <v>880268123464</v>
          </cell>
          <cell r="N259" t="str">
            <v>ACTIVE</v>
          </cell>
          <cell r="O259" t="str">
            <v>N.A</v>
          </cell>
          <cell r="P259" t="str">
            <v>NERF BAR OVAL 5"</v>
          </cell>
          <cell r="Q259">
            <v>109.13</v>
          </cell>
          <cell r="R259">
            <v>396.28</v>
          </cell>
          <cell r="S259">
            <v>433</v>
          </cell>
          <cell r="T259">
            <v>0.74796766743648957</v>
          </cell>
          <cell r="U259"/>
          <cell r="V259">
            <v>94.89</v>
          </cell>
          <cell r="W259">
            <v>13.78</v>
          </cell>
          <cell r="X259">
            <v>8.27</v>
          </cell>
          <cell r="Y259">
            <v>59.4</v>
          </cell>
        </row>
        <row r="260">
          <cell r="A260" t="str">
            <v>A7042S</v>
          </cell>
          <cell r="B260" t="str">
            <v>T83A7042S</v>
          </cell>
          <cell r="C260" t="str">
            <v>FX PROD</v>
          </cell>
          <cell r="D260" t="str">
            <v>TRAILFX</v>
          </cell>
          <cell r="E260" t="str">
            <v>GLOBAL</v>
          </cell>
          <cell r="F260" t="str">
            <v>T83</v>
          </cell>
          <cell r="G260" t="str">
            <v>W</v>
          </cell>
          <cell r="H260" t="str">
            <v>T83W</v>
          </cell>
          <cell r="I260" t="str">
            <v>WINBO-DONGJIAN AUTOMOTIVE TECHNOLOGY CO., LTD.</v>
          </cell>
          <cell r="J260" t="str">
            <v>5 INCH OVAL NERF BAR PSS</v>
          </cell>
          <cell r="K260" t="str">
            <v>EACH</v>
          </cell>
          <cell r="L260">
            <v>1</v>
          </cell>
          <cell r="M260" t="str">
            <v>880268123457</v>
          </cell>
          <cell r="N260" t="str">
            <v>ACTIVE</v>
          </cell>
          <cell r="O260" t="str">
            <v>N.A</v>
          </cell>
          <cell r="P260" t="str">
            <v>NERF BAR OVAL 5"</v>
          </cell>
          <cell r="Q260">
            <v>179.06</v>
          </cell>
          <cell r="R260">
            <v>656.1</v>
          </cell>
          <cell r="S260">
            <v>627</v>
          </cell>
          <cell r="T260">
            <v>0.71441786283891551</v>
          </cell>
          <cell r="U260"/>
          <cell r="V260">
            <v>94.89</v>
          </cell>
          <cell r="W260">
            <v>13.78</v>
          </cell>
          <cell r="X260">
            <v>8.27</v>
          </cell>
          <cell r="Y260">
            <v>57.2</v>
          </cell>
        </row>
        <row r="261">
          <cell r="A261" t="str">
            <v>A7043S</v>
          </cell>
          <cell r="B261" t="str">
            <v>T83A7043S</v>
          </cell>
          <cell r="C261" t="str">
            <v>FX PROD</v>
          </cell>
          <cell r="D261" t="str">
            <v>TRAILFX</v>
          </cell>
          <cell r="E261" t="str">
            <v>GLOBAL</v>
          </cell>
          <cell r="F261" t="str">
            <v>T83</v>
          </cell>
          <cell r="G261" t="str">
            <v>W</v>
          </cell>
          <cell r="H261" t="str">
            <v>T83W</v>
          </cell>
          <cell r="I261" t="str">
            <v>WINBO-DONGJIAN AUTOMOTIVE TECHNOLOGY CO., LTD.</v>
          </cell>
          <cell r="J261" t="str">
            <v>5" OVAL W2W NERF BAR PSS</v>
          </cell>
          <cell r="K261" t="str">
            <v>EACH</v>
          </cell>
          <cell r="L261">
            <v>1</v>
          </cell>
          <cell r="M261" t="str">
            <v>880268123471</v>
          </cell>
          <cell r="N261" t="str">
            <v>DISCONTINUED</v>
          </cell>
          <cell r="O261" t="str">
            <v>N.A</v>
          </cell>
          <cell r="P261" t="str">
            <v>NERF BAR OVAL 5"</v>
          </cell>
          <cell r="Q261">
            <v>308.27999999999997</v>
          </cell>
          <cell r="R261">
            <v>902.4</v>
          </cell>
          <cell r="S261">
            <v>584</v>
          </cell>
          <cell r="T261">
            <v>0.47212328767123291</v>
          </cell>
          <cell r="U261"/>
          <cell r="V261">
            <v>118.9</v>
          </cell>
          <cell r="W261">
            <v>12.21</v>
          </cell>
          <cell r="X261">
            <v>8.27</v>
          </cell>
          <cell r="Y261">
            <v>74.8</v>
          </cell>
        </row>
        <row r="262">
          <cell r="A262" t="str">
            <v>A7044B</v>
          </cell>
          <cell r="B262" t="str">
            <v>T83A7044B</v>
          </cell>
          <cell r="C262" t="str">
            <v>FX PROD</v>
          </cell>
          <cell r="D262" t="str">
            <v>TRAILFX</v>
          </cell>
          <cell r="E262" t="str">
            <v>GLOBAL</v>
          </cell>
          <cell r="F262" t="str">
            <v>T83</v>
          </cell>
          <cell r="G262" t="str">
            <v>W</v>
          </cell>
          <cell r="H262" t="str">
            <v>T83W</v>
          </cell>
          <cell r="I262" t="str">
            <v>WINBO-DONGJIAN AUTOMOTIVE TECHNOLOGY CO., LTD.</v>
          </cell>
          <cell r="J262" t="str">
            <v>5" OVAL W2W NERF BAR BLK</v>
          </cell>
          <cell r="K262" t="str">
            <v>EACH</v>
          </cell>
          <cell r="L262">
            <v>1</v>
          </cell>
          <cell r="M262" t="str">
            <v>880268123501</v>
          </cell>
          <cell r="N262" t="str">
            <v>ACTIVE</v>
          </cell>
          <cell r="O262" t="str">
            <v>N.A</v>
          </cell>
          <cell r="P262" t="str">
            <v>NERF BAR OVAL 5"</v>
          </cell>
          <cell r="Q262">
            <v>175.7</v>
          </cell>
          <cell r="R262">
            <v>911.16</v>
          </cell>
          <cell r="S262">
            <v>769</v>
          </cell>
          <cell r="T262">
            <v>0.77152145643693104</v>
          </cell>
          <cell r="U262"/>
          <cell r="V262">
            <v>129.53</v>
          </cell>
          <cell r="W262">
            <v>12.21</v>
          </cell>
          <cell r="X262">
            <v>8.27</v>
          </cell>
          <cell r="Y262">
            <v>36.299999999999997</v>
          </cell>
        </row>
        <row r="263">
          <cell r="A263" t="str">
            <v>A7044S</v>
          </cell>
          <cell r="B263" t="str">
            <v>T83A7044S</v>
          </cell>
          <cell r="C263" t="str">
            <v>FX PROD</v>
          </cell>
          <cell r="D263" t="str">
            <v>TRAILFX</v>
          </cell>
          <cell r="E263" t="str">
            <v>GLOBAL</v>
          </cell>
          <cell r="F263" t="str">
            <v>T83</v>
          </cell>
          <cell r="G263" t="str">
            <v>W</v>
          </cell>
          <cell r="H263" t="str">
            <v>T83W</v>
          </cell>
          <cell r="I263" t="str">
            <v>WINBO-DONGJIAN AUTOMOTIVE TECHNOLOGY CO., LTD.</v>
          </cell>
          <cell r="J263" t="str">
            <v>5" OVAL W2W NERF BAR PSS</v>
          </cell>
          <cell r="K263" t="str">
            <v>EACH</v>
          </cell>
          <cell r="L263">
            <v>1</v>
          </cell>
          <cell r="M263" t="str">
            <v>880268123495</v>
          </cell>
          <cell r="N263" t="str">
            <v>ACTIVE</v>
          </cell>
          <cell r="O263" t="str">
            <v>N.A</v>
          </cell>
          <cell r="P263" t="str">
            <v>NERF BAR OVAL 5"</v>
          </cell>
          <cell r="Q263">
            <v>286.18</v>
          </cell>
          <cell r="R263">
            <v>924.96</v>
          </cell>
          <cell r="S263">
            <v>896</v>
          </cell>
          <cell r="T263">
            <v>0.68060267857142853</v>
          </cell>
          <cell r="U263"/>
          <cell r="V263">
            <v>129.53</v>
          </cell>
          <cell r="W263">
            <v>12.21</v>
          </cell>
          <cell r="X263">
            <v>8.27</v>
          </cell>
          <cell r="Y263">
            <v>35.299999999999997</v>
          </cell>
        </row>
        <row r="264">
          <cell r="A264" t="str">
            <v>A7047S</v>
          </cell>
          <cell r="B264" t="str">
            <v>T83A7047S</v>
          </cell>
          <cell r="C264" t="str">
            <v>FX PROD</v>
          </cell>
          <cell r="D264" t="str">
            <v>TRAILFX</v>
          </cell>
          <cell r="E264" t="str">
            <v>GLOBAL</v>
          </cell>
          <cell r="F264" t="str">
            <v>T83</v>
          </cell>
          <cell r="G264" t="str">
            <v>W</v>
          </cell>
          <cell r="H264" t="str">
            <v>T83W</v>
          </cell>
          <cell r="I264" t="str">
            <v>WINBO-DONGJIAN AUTOMOTIVE TECHNOLOGY CO., LTD.</v>
          </cell>
          <cell r="J264" t="str">
            <v>5" OVAL W2W NERF BAR PSS</v>
          </cell>
          <cell r="K264" t="str">
            <v>EACH</v>
          </cell>
          <cell r="L264">
            <v>1</v>
          </cell>
          <cell r="M264" t="str">
            <v>880268123556</v>
          </cell>
          <cell r="N264" t="str">
            <v>ACTIVE</v>
          </cell>
          <cell r="O264" t="str">
            <v>N.A</v>
          </cell>
          <cell r="P264" t="str">
            <v>NERF BAR OVAL 5"</v>
          </cell>
          <cell r="Q264">
            <v>286.18</v>
          </cell>
          <cell r="R264">
            <v>924.96</v>
          </cell>
          <cell r="S264">
            <v>896</v>
          </cell>
          <cell r="T264">
            <v>0.68060267857142853</v>
          </cell>
          <cell r="U264"/>
          <cell r="V264">
            <v>130.71</v>
          </cell>
          <cell r="W264">
            <v>12.21</v>
          </cell>
          <cell r="X264">
            <v>7.88</v>
          </cell>
          <cell r="Y264">
            <v>41.5</v>
          </cell>
        </row>
        <row r="265">
          <cell r="A265" t="str">
            <v>A7048B</v>
          </cell>
          <cell r="B265" t="str">
            <v>T83A7048B</v>
          </cell>
          <cell r="C265" t="str">
            <v>FX PROD</v>
          </cell>
          <cell r="D265" t="str">
            <v>TRAILFX</v>
          </cell>
          <cell r="E265" t="str">
            <v>GLOBAL</v>
          </cell>
          <cell r="F265" t="str">
            <v>T83</v>
          </cell>
          <cell r="G265" t="str">
            <v>W</v>
          </cell>
          <cell r="H265" t="str">
            <v>T83W</v>
          </cell>
          <cell r="I265" t="str">
            <v>WINBO-DONGJIAN AUTOMOTIVE TECHNOLOGY CO., LTD.</v>
          </cell>
          <cell r="J265" t="str">
            <v>5" OVAL STRAIGHT BAR BLK</v>
          </cell>
          <cell r="K265" t="str">
            <v>EACH</v>
          </cell>
          <cell r="L265">
            <v>1</v>
          </cell>
          <cell r="M265" t="str">
            <v>880268125123</v>
          </cell>
          <cell r="N265" t="str">
            <v>ACTIVE</v>
          </cell>
          <cell r="O265" t="str">
            <v>N.A</v>
          </cell>
          <cell r="P265" t="str">
            <v>NERF BAR OVAL 5"</v>
          </cell>
          <cell r="Q265">
            <v>109.13</v>
          </cell>
          <cell r="R265">
            <v>396.28</v>
          </cell>
          <cell r="S265">
            <v>395</v>
          </cell>
          <cell r="T265">
            <v>0.72372151898734183</v>
          </cell>
          <cell r="U265"/>
          <cell r="V265">
            <v>84.26</v>
          </cell>
          <cell r="W265">
            <v>10.83</v>
          </cell>
          <cell r="X265">
            <v>7.88</v>
          </cell>
          <cell r="Y265">
            <v>46.86</v>
          </cell>
        </row>
        <row r="266">
          <cell r="A266" t="str">
            <v>A7048S</v>
          </cell>
          <cell r="B266" t="str">
            <v>T83A7048S</v>
          </cell>
          <cell r="C266" t="str">
            <v>FX PROD</v>
          </cell>
          <cell r="D266" t="str">
            <v>TRAILFX</v>
          </cell>
          <cell r="E266" t="str">
            <v>GLOBAL</v>
          </cell>
          <cell r="F266" t="str">
            <v>T83</v>
          </cell>
          <cell r="G266" t="str">
            <v>W</v>
          </cell>
          <cell r="H266" t="str">
            <v>T83W</v>
          </cell>
          <cell r="I266" t="str">
            <v>WINBO-DONGJIAN AUTOMOTIVE TECHNOLOGY CO., LTD.</v>
          </cell>
          <cell r="J266" t="str">
            <v>5" OVAL STRAIGHT BAR PSS</v>
          </cell>
          <cell r="K266" t="str">
            <v>EACH</v>
          </cell>
          <cell r="L266">
            <v>1</v>
          </cell>
          <cell r="M266" t="str">
            <v>880268125116</v>
          </cell>
          <cell r="N266" t="str">
            <v>ACTIVE</v>
          </cell>
          <cell r="O266" t="str">
            <v>N.A</v>
          </cell>
          <cell r="P266" t="str">
            <v>NERF BAR OVAL 5"</v>
          </cell>
          <cell r="Q266">
            <v>179.06</v>
          </cell>
          <cell r="R266">
            <v>656.1</v>
          </cell>
          <cell r="S266">
            <v>585</v>
          </cell>
          <cell r="T266">
            <v>0.69391452991452995</v>
          </cell>
          <cell r="U266"/>
          <cell r="V266">
            <v>84.26</v>
          </cell>
          <cell r="W266">
            <v>10.83</v>
          </cell>
          <cell r="X266">
            <v>7.88</v>
          </cell>
          <cell r="Y266">
            <v>44.66</v>
          </cell>
        </row>
        <row r="267">
          <cell r="A267" t="str">
            <v>A7049S</v>
          </cell>
          <cell r="B267" t="str">
            <v>T83A7049S</v>
          </cell>
          <cell r="C267" t="str">
            <v>FX PROD</v>
          </cell>
          <cell r="D267" t="str">
            <v>TRAILFX</v>
          </cell>
          <cell r="E267" t="str">
            <v>GLOBAL</v>
          </cell>
          <cell r="F267" t="str">
            <v>T83</v>
          </cell>
          <cell r="G267" t="str">
            <v>W</v>
          </cell>
          <cell r="H267" t="str">
            <v>T83W</v>
          </cell>
          <cell r="I267" t="str">
            <v>WINBO-DONGJIAN AUTOMOTIVE TECHNOLOGY CO., LTD.</v>
          </cell>
          <cell r="J267" t="str">
            <v>5" OVAL BENT END BAR PSS</v>
          </cell>
          <cell r="K267" t="str">
            <v>EACH</v>
          </cell>
          <cell r="L267">
            <v>1</v>
          </cell>
          <cell r="M267" t="str">
            <v>880268125130</v>
          </cell>
          <cell r="N267" t="str">
            <v>ACTIVE</v>
          </cell>
          <cell r="O267" t="str">
            <v>N.A</v>
          </cell>
          <cell r="P267" t="str">
            <v>NERF BAR OVAL 5"</v>
          </cell>
          <cell r="Q267">
            <v>195.91</v>
          </cell>
          <cell r="R267">
            <v>692.89</v>
          </cell>
          <cell r="S267">
            <v>598</v>
          </cell>
          <cell r="T267">
            <v>0.67239130434782612</v>
          </cell>
          <cell r="U267"/>
          <cell r="V267">
            <v>84.26</v>
          </cell>
          <cell r="W267">
            <v>10.83</v>
          </cell>
          <cell r="X267">
            <v>7.88</v>
          </cell>
          <cell r="Y267">
            <v>42.46</v>
          </cell>
        </row>
        <row r="268">
          <cell r="A268" t="str">
            <v>A7050B</v>
          </cell>
          <cell r="B268" t="str">
            <v>T83A7050B</v>
          </cell>
          <cell r="C268" t="str">
            <v>FX PROD</v>
          </cell>
          <cell r="D268" t="str">
            <v>TRAILFX</v>
          </cell>
          <cell r="E268" t="str">
            <v>GLOBAL</v>
          </cell>
          <cell r="F268" t="str">
            <v>T83</v>
          </cell>
          <cell r="G268" t="str">
            <v>W</v>
          </cell>
          <cell r="H268" t="str">
            <v>T83W</v>
          </cell>
          <cell r="I268" t="str">
            <v>WINBO-DONGJIAN AUTOMOTIVE TECHNOLOGY CO., LTD.</v>
          </cell>
          <cell r="J268" t="str">
            <v>5" OVAL W2W SIDE BAR BLK</v>
          </cell>
          <cell r="K268" t="str">
            <v>EACH</v>
          </cell>
          <cell r="L268">
            <v>1</v>
          </cell>
          <cell r="M268" t="str">
            <v>880268129046</v>
          </cell>
          <cell r="N268" t="str">
            <v>ACTIVE</v>
          </cell>
          <cell r="O268" t="str">
            <v>N.A</v>
          </cell>
          <cell r="P268" t="str">
            <v>NERF BAR OVAL 5"</v>
          </cell>
          <cell r="Q268">
            <v>147.31</v>
          </cell>
          <cell r="R268">
            <v>709.25</v>
          </cell>
          <cell r="S268">
            <v>692</v>
          </cell>
          <cell r="T268">
            <v>0.78712427745664748</v>
          </cell>
          <cell r="U268"/>
          <cell r="V268">
            <v>105.12</v>
          </cell>
          <cell r="W268">
            <v>14.57</v>
          </cell>
          <cell r="X268">
            <v>7.88</v>
          </cell>
          <cell r="Y268">
            <v>63.8</v>
          </cell>
        </row>
        <row r="269">
          <cell r="A269" t="str">
            <v>A7050S</v>
          </cell>
          <cell r="B269" t="str">
            <v>T83A7050S</v>
          </cell>
          <cell r="C269" t="str">
            <v>FX PROD</v>
          </cell>
          <cell r="D269" t="str">
            <v>TRAILFX</v>
          </cell>
          <cell r="E269" t="str">
            <v>GLOBAL</v>
          </cell>
          <cell r="F269" t="str">
            <v>T83</v>
          </cell>
          <cell r="G269" t="str">
            <v>W</v>
          </cell>
          <cell r="H269" t="str">
            <v>T83W</v>
          </cell>
          <cell r="I269" t="str">
            <v>WINBO-DONGJIAN AUTOMOTIVE TECHNOLOGY CO., LTD.</v>
          </cell>
          <cell r="J269" t="str">
            <v>5" OVAL W2W SIDE BAR PSS</v>
          </cell>
          <cell r="K269" t="str">
            <v>EACH</v>
          </cell>
          <cell r="L269">
            <v>1</v>
          </cell>
          <cell r="M269" t="str">
            <v>880268129039</v>
          </cell>
          <cell r="N269" t="str">
            <v>ACTIVE</v>
          </cell>
          <cell r="O269" t="str">
            <v>N.A</v>
          </cell>
          <cell r="P269" t="str">
            <v>NERF BAR OVAL 5"</v>
          </cell>
          <cell r="Q269">
            <v>234.14</v>
          </cell>
          <cell r="R269">
            <v>904.89</v>
          </cell>
          <cell r="S269">
            <v>836</v>
          </cell>
          <cell r="T269">
            <v>0.71992822966507175</v>
          </cell>
          <cell r="U269"/>
          <cell r="V269">
            <v>105.12</v>
          </cell>
          <cell r="W269">
            <v>14.57</v>
          </cell>
          <cell r="X269">
            <v>7.88</v>
          </cell>
          <cell r="Y269">
            <v>61.6</v>
          </cell>
        </row>
        <row r="270">
          <cell r="A270" t="str">
            <v>A7051B</v>
          </cell>
          <cell r="B270" t="str">
            <v>T83A7051B</v>
          </cell>
          <cell r="C270" t="str">
            <v>FX PROD</v>
          </cell>
          <cell r="D270" t="str">
            <v>TRAILFX</v>
          </cell>
          <cell r="E270" t="str">
            <v>GLOBAL</v>
          </cell>
          <cell r="F270" t="str">
            <v>T83</v>
          </cell>
          <cell r="G270" t="str">
            <v>W</v>
          </cell>
          <cell r="H270" t="str">
            <v>T83W</v>
          </cell>
          <cell r="I270" t="str">
            <v>WINBO-DONGJIAN AUTOMOTIVE TECHNOLOGY CO., LTD.</v>
          </cell>
          <cell r="J270" t="str">
            <v>5" OVAL W2W SIDE BAR BLK</v>
          </cell>
          <cell r="K270" t="str">
            <v>EACH</v>
          </cell>
          <cell r="L270">
            <v>1</v>
          </cell>
          <cell r="M270" t="str">
            <v>880268129060</v>
          </cell>
          <cell r="N270" t="str">
            <v>ACTIVE</v>
          </cell>
          <cell r="O270" t="str">
            <v>N.A</v>
          </cell>
          <cell r="P270" t="str">
            <v>NERF BAR OVAL 5"</v>
          </cell>
          <cell r="Q270">
            <v>135.26</v>
          </cell>
          <cell r="R270">
            <v>709.25</v>
          </cell>
          <cell r="S270">
            <v>692</v>
          </cell>
          <cell r="T270">
            <v>0.80453757225433531</v>
          </cell>
          <cell r="U270"/>
          <cell r="V270">
            <v>104.73</v>
          </cell>
          <cell r="W270">
            <v>15.36</v>
          </cell>
          <cell r="X270">
            <v>8.27</v>
          </cell>
          <cell r="Y270">
            <v>70.400000000000006</v>
          </cell>
        </row>
        <row r="271">
          <cell r="A271" t="str">
            <v>A7051S</v>
          </cell>
          <cell r="B271" t="str">
            <v>T83A7051S</v>
          </cell>
          <cell r="C271" t="str">
            <v>FX PROD</v>
          </cell>
          <cell r="D271" t="str">
            <v>TRAILFX</v>
          </cell>
          <cell r="E271" t="str">
            <v>GLOBAL</v>
          </cell>
          <cell r="F271" t="str">
            <v>T83</v>
          </cell>
          <cell r="G271" t="str">
            <v>W</v>
          </cell>
          <cell r="H271" t="str">
            <v>T83W</v>
          </cell>
          <cell r="I271" t="str">
            <v>WINBO-DONGJIAN AUTOMOTIVE TECHNOLOGY CO., LTD.</v>
          </cell>
          <cell r="J271" t="str">
            <v>5" OVAL W2W SIDE BAR PSS</v>
          </cell>
          <cell r="K271" t="str">
            <v>EACH</v>
          </cell>
          <cell r="L271">
            <v>1</v>
          </cell>
          <cell r="M271" t="str">
            <v>880268129053</v>
          </cell>
          <cell r="N271" t="str">
            <v>ACTIVE</v>
          </cell>
          <cell r="O271" t="str">
            <v>N.A</v>
          </cell>
          <cell r="P271" t="str">
            <v>NERF BAR OVAL 5"</v>
          </cell>
          <cell r="Q271">
            <v>213.33</v>
          </cell>
          <cell r="R271">
            <v>904.91</v>
          </cell>
          <cell r="S271">
            <v>836</v>
          </cell>
          <cell r="T271">
            <v>0.74482057416267933</v>
          </cell>
          <cell r="U271"/>
          <cell r="V271">
            <v>104.73</v>
          </cell>
          <cell r="W271">
            <v>15.36</v>
          </cell>
          <cell r="X271">
            <v>8.27</v>
          </cell>
          <cell r="Y271">
            <v>68.2</v>
          </cell>
        </row>
        <row r="272">
          <cell r="A272" t="str">
            <v>A7052S</v>
          </cell>
          <cell r="B272" t="str">
            <v>T83A7052S</v>
          </cell>
          <cell r="C272" t="str">
            <v>FX PROD</v>
          </cell>
          <cell r="D272" t="str">
            <v>TRAILFX</v>
          </cell>
          <cell r="E272" t="str">
            <v>GLOBAL</v>
          </cell>
          <cell r="F272" t="str">
            <v>T83</v>
          </cell>
          <cell r="G272" t="str">
            <v>W</v>
          </cell>
          <cell r="H272" t="str">
            <v>T83W</v>
          </cell>
          <cell r="I272" t="str">
            <v>WINBO-DONGJIAN AUTOMOTIVE TECHNOLOGY CO., LTD.</v>
          </cell>
          <cell r="J272" t="str">
            <v>5" OVAL NERF BAR PSS</v>
          </cell>
          <cell r="K272" t="str">
            <v>EACH</v>
          </cell>
          <cell r="L272">
            <v>1</v>
          </cell>
          <cell r="M272" t="str">
            <v>880268129367</v>
          </cell>
          <cell r="N272" t="str">
            <v>ACTIVE</v>
          </cell>
          <cell r="O272" t="str">
            <v>N.A</v>
          </cell>
          <cell r="P272" t="str">
            <v>NERF BAR OVAL 5"</v>
          </cell>
          <cell r="Q272">
            <v>162.06</v>
          </cell>
          <cell r="R272">
            <v>644.9</v>
          </cell>
          <cell r="S272">
            <v>574</v>
          </cell>
          <cell r="T272">
            <v>0.71766550522648087</v>
          </cell>
          <cell r="U272"/>
          <cell r="V272">
            <v>76.38</v>
          </cell>
          <cell r="W272">
            <v>11.03</v>
          </cell>
          <cell r="X272">
            <v>7.88</v>
          </cell>
          <cell r="Y272">
            <v>43.34</v>
          </cell>
        </row>
        <row r="273">
          <cell r="A273" t="str">
            <v>A7054B</v>
          </cell>
          <cell r="B273" t="str">
            <v>T83A7054B</v>
          </cell>
          <cell r="C273" t="str">
            <v>FX PROD</v>
          </cell>
          <cell r="D273" t="str">
            <v>TRAILFX</v>
          </cell>
          <cell r="E273" t="str">
            <v>GLOBAL</v>
          </cell>
          <cell r="F273" t="str">
            <v>T83</v>
          </cell>
          <cell r="G273" t="str">
            <v>W</v>
          </cell>
          <cell r="H273" t="str">
            <v>T83W</v>
          </cell>
          <cell r="I273" t="str">
            <v>WINBO-DONGJIAN AUTOMOTIVE TECHNOLOGY CO., LTD.</v>
          </cell>
          <cell r="J273" t="str">
            <v>5" OVAL NERF BAR BLK</v>
          </cell>
          <cell r="K273" t="str">
            <v>EACH</v>
          </cell>
          <cell r="L273">
            <v>1</v>
          </cell>
          <cell r="M273" t="str">
            <v>880268131650</v>
          </cell>
          <cell r="N273" t="str">
            <v>ACTIVE</v>
          </cell>
          <cell r="O273" t="str">
            <v>N.A</v>
          </cell>
          <cell r="P273" t="str">
            <v>NERF BAR OVAL 5"</v>
          </cell>
          <cell r="Q273">
            <v>69.209999999999994</v>
          </cell>
          <cell r="R273">
            <v>440.67</v>
          </cell>
          <cell r="S273">
            <v>461</v>
          </cell>
          <cell r="T273">
            <v>0.84986984815618227</v>
          </cell>
          <cell r="U273"/>
          <cell r="V273">
            <v>59.06</v>
          </cell>
          <cell r="W273">
            <v>13.39</v>
          </cell>
          <cell r="X273">
            <v>7.88</v>
          </cell>
          <cell r="Y273">
            <v>42.46</v>
          </cell>
        </row>
        <row r="274">
          <cell r="A274" t="str">
            <v>A7054S</v>
          </cell>
          <cell r="B274" t="str">
            <v>T83A7054S</v>
          </cell>
          <cell r="C274" t="str">
            <v>FX PROD</v>
          </cell>
          <cell r="D274" t="str">
            <v>TRAILFX</v>
          </cell>
          <cell r="E274" t="str">
            <v>GLOBAL</v>
          </cell>
          <cell r="F274" t="str">
            <v>T83</v>
          </cell>
          <cell r="G274" t="str">
            <v>W</v>
          </cell>
          <cell r="H274" t="str">
            <v>T83W</v>
          </cell>
          <cell r="I274" t="str">
            <v>WINBO-DONGJIAN AUTOMOTIVE TECHNOLOGY CO., LTD.</v>
          </cell>
          <cell r="J274" t="str">
            <v>5" OVAL NERF BAR PSS</v>
          </cell>
          <cell r="K274" t="str">
            <v>EACH</v>
          </cell>
          <cell r="L274">
            <v>1</v>
          </cell>
          <cell r="M274" t="str">
            <v>880268131667</v>
          </cell>
          <cell r="N274" t="str">
            <v>ACTIVE</v>
          </cell>
          <cell r="O274" t="str">
            <v>N.A</v>
          </cell>
          <cell r="P274" t="str">
            <v>NERF BAR OVAL 5"</v>
          </cell>
          <cell r="Q274">
            <v>116.68</v>
          </cell>
          <cell r="R274">
            <v>640.41</v>
          </cell>
          <cell r="S274">
            <v>556</v>
          </cell>
          <cell r="T274">
            <v>0.79014388489208631</v>
          </cell>
          <cell r="U274"/>
          <cell r="V274">
            <v>59.06</v>
          </cell>
          <cell r="W274">
            <v>13.39</v>
          </cell>
          <cell r="X274">
            <v>7.88</v>
          </cell>
          <cell r="Y274">
            <v>49.28</v>
          </cell>
        </row>
        <row r="275">
          <cell r="A275" t="str">
            <v>A7055B</v>
          </cell>
          <cell r="B275" t="str">
            <v>T83A7055B</v>
          </cell>
          <cell r="C275" t="str">
            <v>FX PROD</v>
          </cell>
          <cell r="D275" t="str">
            <v>TRAILFX</v>
          </cell>
          <cell r="E275" t="str">
            <v>GLOBAL</v>
          </cell>
          <cell r="F275" t="str">
            <v>T83</v>
          </cell>
          <cell r="G275" t="str">
            <v>W</v>
          </cell>
          <cell r="H275" t="str">
            <v>T83W</v>
          </cell>
          <cell r="I275" t="str">
            <v>WINBO-DONGJIAN AUTOMOTIVE TECHNOLOGY CO., LTD.</v>
          </cell>
          <cell r="J275" t="str">
            <v>5" OVAL NERF BAR BLK</v>
          </cell>
          <cell r="K275" t="str">
            <v>EACH</v>
          </cell>
          <cell r="L275">
            <v>1</v>
          </cell>
          <cell r="M275" t="str">
            <v>880268131674</v>
          </cell>
          <cell r="N275" t="str">
            <v>ACTIVE</v>
          </cell>
          <cell r="O275" t="str">
            <v>N.A</v>
          </cell>
          <cell r="P275" t="str">
            <v>NERF BAR OVAL 5"</v>
          </cell>
          <cell r="Q275">
            <v>98.36</v>
          </cell>
          <cell r="R275">
            <v>443.27</v>
          </cell>
          <cell r="S275">
            <v>507</v>
          </cell>
          <cell r="T275">
            <v>0.80599605522682438</v>
          </cell>
          <cell r="U275"/>
          <cell r="V275">
            <v>79.930000000000007</v>
          </cell>
          <cell r="W275">
            <v>13.78</v>
          </cell>
          <cell r="X275">
            <v>7.88</v>
          </cell>
          <cell r="Y275">
            <v>56.32</v>
          </cell>
        </row>
        <row r="276">
          <cell r="A276" t="str">
            <v>A7055S</v>
          </cell>
          <cell r="B276" t="str">
            <v>T83A7055S</v>
          </cell>
          <cell r="C276" t="str">
            <v>FX PROD</v>
          </cell>
          <cell r="D276" t="str">
            <v>TRAILFX</v>
          </cell>
          <cell r="E276" t="str">
            <v>GLOBAL</v>
          </cell>
          <cell r="F276" t="str">
            <v>T83</v>
          </cell>
          <cell r="G276" t="str">
            <v>W</v>
          </cell>
          <cell r="H276" t="str">
            <v>T83W</v>
          </cell>
          <cell r="I276" t="str">
            <v>WINBO-DONGJIAN AUTOMOTIVE TECHNOLOGY CO., LTD.</v>
          </cell>
          <cell r="J276" t="str">
            <v>5" OVAL NERF BAR PSS</v>
          </cell>
          <cell r="K276" t="str">
            <v>EACH</v>
          </cell>
          <cell r="L276">
            <v>1</v>
          </cell>
          <cell r="M276" t="str">
            <v>880268131681</v>
          </cell>
          <cell r="N276" t="str">
            <v>ACTIVE</v>
          </cell>
          <cell r="O276" t="str">
            <v>N.A</v>
          </cell>
          <cell r="P276" t="str">
            <v>NERF BAR OVAL 5"</v>
          </cell>
          <cell r="Q276">
            <v>162.06</v>
          </cell>
          <cell r="R276">
            <v>644.9</v>
          </cell>
          <cell r="S276">
            <v>574</v>
          </cell>
          <cell r="T276">
            <v>0.71766550522648087</v>
          </cell>
          <cell r="U276"/>
          <cell r="V276">
            <v>79.930000000000007</v>
          </cell>
          <cell r="W276">
            <v>13.78</v>
          </cell>
          <cell r="X276">
            <v>7.88</v>
          </cell>
          <cell r="Y276">
            <v>48.4</v>
          </cell>
        </row>
        <row r="277">
          <cell r="A277" t="str">
            <v>A7056B</v>
          </cell>
          <cell r="B277" t="str">
            <v>T83A7056B</v>
          </cell>
          <cell r="C277" t="str">
            <v>FX PROD</v>
          </cell>
          <cell r="D277" t="str">
            <v>TRAILFX</v>
          </cell>
          <cell r="E277" t="str">
            <v>GLOBAL</v>
          </cell>
          <cell r="F277" t="str">
            <v>T83</v>
          </cell>
          <cell r="G277" t="str">
            <v>W</v>
          </cell>
          <cell r="H277" t="str">
            <v>T83W</v>
          </cell>
          <cell r="I277" t="str">
            <v>WINBO-DONGJIAN AUTOMOTIVE TECHNOLOGY CO., LTD.</v>
          </cell>
          <cell r="J277" t="str">
            <v>5" OVAL NERF BAR BLK</v>
          </cell>
          <cell r="K277" t="str">
            <v>EACH</v>
          </cell>
          <cell r="L277">
            <v>1</v>
          </cell>
          <cell r="M277" t="str">
            <v>880268131698</v>
          </cell>
          <cell r="N277" t="str">
            <v>ACTIVE</v>
          </cell>
          <cell r="O277" t="str">
            <v>N.A</v>
          </cell>
          <cell r="P277" t="str">
            <v>NERF BAR OVAL 5"</v>
          </cell>
          <cell r="Q277">
            <v>109.13</v>
          </cell>
          <cell r="R277">
            <v>456.1</v>
          </cell>
          <cell r="S277">
            <v>507</v>
          </cell>
          <cell r="T277">
            <v>0.78475345167652866</v>
          </cell>
          <cell r="U277"/>
          <cell r="V277">
            <v>88.59</v>
          </cell>
          <cell r="W277">
            <v>13.78</v>
          </cell>
          <cell r="X277">
            <v>8.08</v>
          </cell>
          <cell r="Y277">
            <v>61.82</v>
          </cell>
        </row>
        <row r="278">
          <cell r="A278" t="str">
            <v>A7056S</v>
          </cell>
          <cell r="B278" t="str">
            <v>T83A7056S</v>
          </cell>
          <cell r="C278" t="str">
            <v>FX PROD</v>
          </cell>
          <cell r="D278" t="str">
            <v>TRAILFX</v>
          </cell>
          <cell r="E278" t="str">
            <v>GLOBAL</v>
          </cell>
          <cell r="F278" t="str">
            <v>T83</v>
          </cell>
          <cell r="G278" t="str">
            <v>W</v>
          </cell>
          <cell r="H278" t="str">
            <v>T83W</v>
          </cell>
          <cell r="I278" t="str">
            <v>WINBO-DONGJIAN AUTOMOTIVE TECHNOLOGY CO., LTD.</v>
          </cell>
          <cell r="J278" t="str">
            <v>5" OVAL NERF BAR PSS</v>
          </cell>
          <cell r="K278" t="str">
            <v>EACH</v>
          </cell>
          <cell r="L278">
            <v>1</v>
          </cell>
          <cell r="M278" t="str">
            <v>880268131704</v>
          </cell>
          <cell r="N278" t="str">
            <v>ACTIVE</v>
          </cell>
          <cell r="O278" t="str">
            <v>N.A</v>
          </cell>
          <cell r="P278" t="str">
            <v>NERF BAR OVAL 5"</v>
          </cell>
          <cell r="Q278">
            <v>179.06</v>
          </cell>
          <cell r="R278">
            <v>721.29</v>
          </cell>
          <cell r="S278">
            <v>773</v>
          </cell>
          <cell r="T278">
            <v>0.76835705045278146</v>
          </cell>
          <cell r="U278"/>
          <cell r="V278">
            <v>88.59</v>
          </cell>
          <cell r="W278">
            <v>13.78</v>
          </cell>
          <cell r="X278">
            <v>8.08</v>
          </cell>
          <cell r="Y278">
            <v>56.1</v>
          </cell>
        </row>
        <row r="279">
          <cell r="A279" t="str">
            <v>A7057B</v>
          </cell>
          <cell r="B279" t="str">
            <v>T83A7057B</v>
          </cell>
          <cell r="C279" t="str">
            <v>FX PROD</v>
          </cell>
          <cell r="D279" t="str">
            <v>TRAILFX</v>
          </cell>
          <cell r="E279" t="str">
            <v>GLOBAL</v>
          </cell>
          <cell r="F279" t="str">
            <v>T83</v>
          </cell>
          <cell r="G279" t="str">
            <v>W</v>
          </cell>
          <cell r="H279" t="str">
            <v>T83W</v>
          </cell>
          <cell r="I279" t="str">
            <v>WINBO-DONGJIAN AUTOMOTIVE TECHNOLOGY CO., LTD.</v>
          </cell>
          <cell r="J279" t="str">
            <v>5" OVAL NERF BAR BLK</v>
          </cell>
          <cell r="K279" t="str">
            <v>EACH</v>
          </cell>
          <cell r="L279">
            <v>1</v>
          </cell>
          <cell r="M279" t="str">
            <v>880268131711</v>
          </cell>
          <cell r="N279" t="str">
            <v>ACTIVE</v>
          </cell>
          <cell r="O279" t="str">
            <v>N.A</v>
          </cell>
          <cell r="P279" t="str">
            <v>NERF BAR OVAL 5"</v>
          </cell>
          <cell r="Q279">
            <v>109.13</v>
          </cell>
          <cell r="R279">
            <v>396.28</v>
          </cell>
          <cell r="S279">
            <v>395</v>
          </cell>
          <cell r="T279">
            <v>0.72372151898734183</v>
          </cell>
          <cell r="U279"/>
          <cell r="V279">
            <v>96.46</v>
          </cell>
          <cell r="W279">
            <v>13.78</v>
          </cell>
          <cell r="X279">
            <v>8.08</v>
          </cell>
          <cell r="Y279">
            <v>65.56</v>
          </cell>
        </row>
        <row r="280">
          <cell r="A280" t="str">
            <v>A7057S</v>
          </cell>
          <cell r="B280" t="str">
            <v>T83A7057S</v>
          </cell>
          <cell r="C280" t="str">
            <v>FX PROD</v>
          </cell>
          <cell r="D280" t="str">
            <v>TRAILFX</v>
          </cell>
          <cell r="E280" t="str">
            <v>GLOBAL</v>
          </cell>
          <cell r="F280" t="str">
            <v>T83</v>
          </cell>
          <cell r="G280" t="str">
            <v>W</v>
          </cell>
          <cell r="H280" t="str">
            <v>T83W</v>
          </cell>
          <cell r="I280" t="str">
            <v>WINBO-DONGJIAN AUTOMOTIVE TECHNOLOGY CO., LTD.</v>
          </cell>
          <cell r="J280" t="str">
            <v>5" OVAL NERF BAR PSS</v>
          </cell>
          <cell r="K280" t="str">
            <v>EACH</v>
          </cell>
          <cell r="L280">
            <v>1</v>
          </cell>
          <cell r="M280" t="str">
            <v>880268131728</v>
          </cell>
          <cell r="N280" t="str">
            <v>ACTIVE</v>
          </cell>
          <cell r="O280" t="str">
            <v>N.A</v>
          </cell>
          <cell r="P280" t="str">
            <v>NERF BAR OVAL 5"</v>
          </cell>
          <cell r="Q280">
            <v>179.06</v>
          </cell>
          <cell r="R280">
            <v>656.1</v>
          </cell>
          <cell r="S280">
            <v>585</v>
          </cell>
          <cell r="T280">
            <v>0.69391452991452995</v>
          </cell>
          <cell r="U280"/>
          <cell r="V280">
            <v>96.46</v>
          </cell>
          <cell r="W280">
            <v>13.78</v>
          </cell>
          <cell r="X280">
            <v>8.08</v>
          </cell>
          <cell r="Y280">
            <v>35.200000000000003</v>
          </cell>
        </row>
        <row r="281">
          <cell r="A281" t="str">
            <v>A7058B</v>
          </cell>
          <cell r="B281" t="str">
            <v>T83A7058B</v>
          </cell>
          <cell r="C281" t="str">
            <v>FX PROD</v>
          </cell>
          <cell r="D281" t="str">
            <v>TRAILFX</v>
          </cell>
          <cell r="E281" t="str">
            <v>GLOBAL</v>
          </cell>
          <cell r="F281" t="str">
            <v>T83</v>
          </cell>
          <cell r="G281" t="str">
            <v>W</v>
          </cell>
          <cell r="H281" t="str">
            <v>T83W</v>
          </cell>
          <cell r="I281" t="str">
            <v>WINBO-DONGJIAN AUTOMOTIVE TECHNOLOGY CO., LTD.</v>
          </cell>
          <cell r="J281" t="str">
            <v>5" OVAL W2W NERF BAR BLK</v>
          </cell>
          <cell r="K281" t="str">
            <v>EACH</v>
          </cell>
          <cell r="L281">
            <v>1</v>
          </cell>
          <cell r="M281" t="str">
            <v>880268131735</v>
          </cell>
          <cell r="N281" t="str">
            <v>ACTIVE</v>
          </cell>
          <cell r="O281" t="str">
            <v>N.A</v>
          </cell>
          <cell r="P281" t="str">
            <v>NERF BAR OVAL 5"</v>
          </cell>
          <cell r="Q281">
            <v>147.31</v>
          </cell>
          <cell r="R281">
            <v>709.25</v>
          </cell>
          <cell r="S281">
            <v>692</v>
          </cell>
          <cell r="T281">
            <v>0.78712427745664748</v>
          </cell>
          <cell r="U281"/>
          <cell r="V281">
            <v>108.67</v>
          </cell>
          <cell r="W281">
            <v>13.78</v>
          </cell>
          <cell r="X281">
            <v>8.08</v>
          </cell>
          <cell r="Y281">
            <v>69.08</v>
          </cell>
        </row>
        <row r="282">
          <cell r="A282" t="str">
            <v>A7058S</v>
          </cell>
          <cell r="B282" t="str">
            <v>T83A7058S</v>
          </cell>
          <cell r="C282" t="str">
            <v>FX PROD</v>
          </cell>
          <cell r="D282" t="str">
            <v>TRAILFX</v>
          </cell>
          <cell r="E282" t="str">
            <v>GLOBAL</v>
          </cell>
          <cell r="F282" t="str">
            <v>T83</v>
          </cell>
          <cell r="G282" t="str">
            <v>W</v>
          </cell>
          <cell r="H282" t="str">
            <v>T83W</v>
          </cell>
          <cell r="I282" t="str">
            <v>WINBO-DONGJIAN AUTOMOTIVE TECHNOLOGY CO., LTD.</v>
          </cell>
          <cell r="J282" t="str">
            <v>5" OVAL W2W NERF BAR PSS</v>
          </cell>
          <cell r="K282" t="str">
            <v>EACH</v>
          </cell>
          <cell r="L282">
            <v>1</v>
          </cell>
          <cell r="M282" t="str">
            <v>880268131742</v>
          </cell>
          <cell r="N282" t="str">
            <v>ACTIVE</v>
          </cell>
          <cell r="O282" t="str">
            <v>N.A</v>
          </cell>
          <cell r="P282" t="str">
            <v>NERF BAR OVAL 5"</v>
          </cell>
          <cell r="Q282">
            <v>234.14</v>
          </cell>
          <cell r="R282">
            <v>904.89</v>
          </cell>
          <cell r="S282">
            <v>836</v>
          </cell>
          <cell r="T282">
            <v>0.71992822966507175</v>
          </cell>
          <cell r="U282"/>
          <cell r="V282">
            <v>108.67</v>
          </cell>
          <cell r="W282">
            <v>13.78</v>
          </cell>
          <cell r="X282">
            <v>8.08</v>
          </cell>
          <cell r="Y282">
            <v>64.680000000000007</v>
          </cell>
        </row>
        <row r="283">
          <cell r="A283" t="str">
            <v>A7059B</v>
          </cell>
          <cell r="B283" t="str">
            <v>T83A7059B</v>
          </cell>
          <cell r="C283" t="str">
            <v>FX PROD</v>
          </cell>
          <cell r="D283" t="str">
            <v>TRAILFX</v>
          </cell>
          <cell r="E283" t="str">
            <v>GLOBAL</v>
          </cell>
          <cell r="F283" t="str">
            <v>T83</v>
          </cell>
          <cell r="G283" t="str">
            <v>W</v>
          </cell>
          <cell r="H283" t="str">
            <v>T83W</v>
          </cell>
          <cell r="I283" t="str">
            <v>WINBO-DONGJIAN AUTOMOTIVE TECHNOLOGY CO., LTD.</v>
          </cell>
          <cell r="J283" t="str">
            <v>5" OVAL W2W NERF BAR BLK</v>
          </cell>
          <cell r="K283" t="str">
            <v>EACH</v>
          </cell>
          <cell r="L283">
            <v>1</v>
          </cell>
          <cell r="M283" t="str">
            <v>880268131759</v>
          </cell>
          <cell r="N283" t="str">
            <v>ACTIVE</v>
          </cell>
          <cell r="O283" t="str">
            <v>N.A</v>
          </cell>
          <cell r="P283" t="str">
            <v>NERF BAR OVAL 5"</v>
          </cell>
          <cell r="Q283">
            <v>147.31</v>
          </cell>
          <cell r="R283">
            <v>709.25</v>
          </cell>
          <cell r="S283">
            <v>692</v>
          </cell>
          <cell r="T283">
            <v>0.78712427745664748</v>
          </cell>
          <cell r="U283"/>
          <cell r="V283">
            <v>100.4</v>
          </cell>
          <cell r="W283">
            <v>13.78</v>
          </cell>
          <cell r="X283">
            <v>7.88</v>
          </cell>
          <cell r="Y283">
            <v>64.459999999999994</v>
          </cell>
        </row>
        <row r="284">
          <cell r="A284" t="str">
            <v>A7059S</v>
          </cell>
          <cell r="B284" t="str">
            <v>T83A7059S</v>
          </cell>
          <cell r="C284" t="str">
            <v>FX PROD</v>
          </cell>
          <cell r="D284" t="str">
            <v>TRAILFX</v>
          </cell>
          <cell r="E284" t="str">
            <v>GLOBAL</v>
          </cell>
          <cell r="F284" t="str">
            <v>T83</v>
          </cell>
          <cell r="G284" t="str">
            <v>W</v>
          </cell>
          <cell r="H284" t="str">
            <v>T83W</v>
          </cell>
          <cell r="I284" t="str">
            <v>WINBO-DONGJIAN AUTOMOTIVE TECHNOLOGY CO., LTD.</v>
          </cell>
          <cell r="J284" t="str">
            <v>5" OVAL W2W NERF BAR PSS</v>
          </cell>
          <cell r="K284" t="str">
            <v>EACH</v>
          </cell>
          <cell r="L284">
            <v>1</v>
          </cell>
          <cell r="M284" t="str">
            <v>880268131766</v>
          </cell>
          <cell r="N284" t="str">
            <v>ACTIVE</v>
          </cell>
          <cell r="O284" t="str">
            <v>N.A</v>
          </cell>
          <cell r="P284" t="str">
            <v>NERF BAR OVAL 5"</v>
          </cell>
          <cell r="Q284">
            <v>234.14</v>
          </cell>
          <cell r="R284">
            <v>904.89</v>
          </cell>
          <cell r="S284">
            <v>836</v>
          </cell>
          <cell r="T284">
            <v>0.71992822966507175</v>
          </cell>
          <cell r="U284"/>
          <cell r="V284">
            <v>100.4</v>
          </cell>
          <cell r="W284">
            <v>13.78</v>
          </cell>
          <cell r="X284">
            <v>7.88</v>
          </cell>
          <cell r="Y284">
            <v>61.6</v>
          </cell>
        </row>
        <row r="285">
          <cell r="A285" t="str">
            <v>A7060S</v>
          </cell>
          <cell r="B285" t="str">
            <v>T83A7060S</v>
          </cell>
          <cell r="C285" t="str">
            <v>FX PROD</v>
          </cell>
          <cell r="D285" t="str">
            <v>TRAILFX</v>
          </cell>
          <cell r="E285" t="str">
            <v>GLOBAL</v>
          </cell>
          <cell r="F285" t="str">
            <v>T83</v>
          </cell>
          <cell r="G285" t="str">
            <v>W</v>
          </cell>
          <cell r="H285" t="str">
            <v>T83W</v>
          </cell>
          <cell r="I285" t="str">
            <v>WINBO-DONGJIAN AUTOMOTIVE TECHNOLOGY CO., LTD.</v>
          </cell>
          <cell r="J285" t="str">
            <v>5" OVAL W2W NERF BAR PSS</v>
          </cell>
          <cell r="K285" t="str">
            <v>EACH</v>
          </cell>
          <cell r="L285">
            <v>1</v>
          </cell>
          <cell r="M285" t="str">
            <v>880268131780</v>
          </cell>
          <cell r="N285" t="str">
            <v>ACTIVE</v>
          </cell>
          <cell r="O285" t="str">
            <v>N.A</v>
          </cell>
          <cell r="P285" t="str">
            <v>NERF BAR OVAL 5"</v>
          </cell>
          <cell r="Q285">
            <v>213.33</v>
          </cell>
          <cell r="R285">
            <v>904.91</v>
          </cell>
          <cell r="S285">
            <v>836</v>
          </cell>
          <cell r="T285">
            <v>0.74482057416267933</v>
          </cell>
          <cell r="U285"/>
          <cell r="V285">
            <v>100.2</v>
          </cell>
          <cell r="W285">
            <v>13.78</v>
          </cell>
          <cell r="X285">
            <v>8.08</v>
          </cell>
          <cell r="Y285">
            <v>61.6</v>
          </cell>
        </row>
        <row r="286">
          <cell r="A286" t="str">
            <v>A7062B</v>
          </cell>
          <cell r="B286" t="str">
            <v>T83A7062B</v>
          </cell>
          <cell r="C286" t="str">
            <v>FX PROD</v>
          </cell>
          <cell r="D286" t="str">
            <v>TRAILFX</v>
          </cell>
          <cell r="E286" t="str">
            <v>GLOBAL</v>
          </cell>
          <cell r="F286" t="str">
            <v>T83</v>
          </cell>
          <cell r="G286" t="str">
            <v>W</v>
          </cell>
          <cell r="H286" t="str">
            <v>T83W</v>
          </cell>
          <cell r="I286" t="str">
            <v>WINBO-DONGJIAN AUTOMOTIVE TECHNOLOGY CO., LTD.</v>
          </cell>
          <cell r="J286" t="str">
            <v>5" OVAL W2W NERF BAR BLK</v>
          </cell>
          <cell r="K286" t="str">
            <v>EACH</v>
          </cell>
          <cell r="L286">
            <v>1</v>
          </cell>
          <cell r="M286" t="str">
            <v>880268132916</v>
          </cell>
          <cell r="N286" t="str">
            <v>ACTIVE</v>
          </cell>
          <cell r="O286" t="str">
            <v>N.A</v>
          </cell>
          <cell r="P286" t="str">
            <v>NERF BAR OVAL 5"</v>
          </cell>
          <cell r="Q286">
            <v>175.7</v>
          </cell>
          <cell r="R286">
            <v>911.16</v>
          </cell>
          <cell r="S286">
            <v>998</v>
          </cell>
          <cell r="T286">
            <v>0.82394789579158312</v>
          </cell>
          <cell r="U286"/>
          <cell r="V286">
            <v>129.53</v>
          </cell>
          <cell r="W286">
            <v>11.82</v>
          </cell>
          <cell r="X286">
            <v>8.27</v>
          </cell>
          <cell r="Y286">
            <v>36.299999999999997</v>
          </cell>
        </row>
        <row r="287">
          <cell r="A287" t="str">
            <v>A7062S</v>
          </cell>
          <cell r="B287" t="str">
            <v>T83A7062S</v>
          </cell>
          <cell r="C287" t="str">
            <v>FX PROD</v>
          </cell>
          <cell r="D287" t="str">
            <v>TRAILFX</v>
          </cell>
          <cell r="E287" t="str">
            <v>GLOBAL</v>
          </cell>
          <cell r="F287" t="str">
            <v>T83</v>
          </cell>
          <cell r="G287" t="str">
            <v>W</v>
          </cell>
          <cell r="H287" t="str">
            <v>T83W</v>
          </cell>
          <cell r="I287" t="str">
            <v>WINBO-DONGJIAN AUTOMOTIVE TECHNOLOGY CO., LTD.</v>
          </cell>
          <cell r="J287" t="str">
            <v>5" OVAL W2W NERF BAR PSS</v>
          </cell>
          <cell r="K287" t="str">
            <v>EACH</v>
          </cell>
          <cell r="L287">
            <v>1</v>
          </cell>
          <cell r="M287" t="str">
            <v>880268132923</v>
          </cell>
          <cell r="N287" t="str">
            <v>ACTIVE</v>
          </cell>
          <cell r="O287" t="str">
            <v>N.A</v>
          </cell>
          <cell r="P287" t="str">
            <v>NERF BAR OVAL 5"</v>
          </cell>
          <cell r="Q287">
            <v>286.18</v>
          </cell>
          <cell r="R287">
            <v>924.96</v>
          </cell>
          <cell r="S287">
            <v>896</v>
          </cell>
          <cell r="T287">
            <v>0.68060267857142853</v>
          </cell>
          <cell r="U287"/>
          <cell r="V287">
            <v>129.53</v>
          </cell>
          <cell r="W287">
            <v>11.82</v>
          </cell>
          <cell r="X287">
            <v>8.27</v>
          </cell>
          <cell r="Y287">
            <v>35.299999999999997</v>
          </cell>
        </row>
        <row r="288">
          <cell r="A288" t="str">
            <v>A7063B</v>
          </cell>
          <cell r="B288" t="str">
            <v>T83A7063B</v>
          </cell>
          <cell r="C288" t="str">
            <v>FX PROD</v>
          </cell>
          <cell r="D288" t="str">
            <v>TRAILFX</v>
          </cell>
          <cell r="E288" t="str">
            <v>GLOBAL</v>
          </cell>
          <cell r="F288" t="str">
            <v>T83</v>
          </cell>
          <cell r="G288" t="str">
            <v>W</v>
          </cell>
          <cell r="H288" t="str">
            <v>T83W</v>
          </cell>
          <cell r="I288" t="str">
            <v>WINBO-DONGJIAN AUTOMOTIVE TECHNOLOGY CO., LTD.</v>
          </cell>
          <cell r="J288" t="str">
            <v>5" OVAL BENT END BAR BLK</v>
          </cell>
          <cell r="K288" t="str">
            <v>EACH</v>
          </cell>
          <cell r="L288">
            <v>1</v>
          </cell>
          <cell r="M288" t="str">
            <v>880268135078</v>
          </cell>
          <cell r="N288" t="str">
            <v>ACTIVE</v>
          </cell>
          <cell r="O288" t="str">
            <v>N.A</v>
          </cell>
          <cell r="P288" t="str">
            <v>NERF BAR OVAL 5"</v>
          </cell>
          <cell r="Q288">
            <v>120.53</v>
          </cell>
          <cell r="R288">
            <v>526.55999999999995</v>
          </cell>
          <cell r="S288">
            <v>537</v>
          </cell>
          <cell r="T288">
            <v>0.77554934823091248</v>
          </cell>
          <cell r="U288"/>
          <cell r="V288">
            <v>91.34</v>
          </cell>
          <cell r="W288">
            <v>10.63</v>
          </cell>
          <cell r="X288">
            <v>7.88</v>
          </cell>
          <cell r="Y288">
            <v>52.8</v>
          </cell>
        </row>
        <row r="289">
          <cell r="A289" t="str">
            <v>A7063S</v>
          </cell>
          <cell r="B289" t="str">
            <v>T83A7063S</v>
          </cell>
          <cell r="C289" t="str">
            <v>FX PROD</v>
          </cell>
          <cell r="D289" t="str">
            <v>TRAILFX</v>
          </cell>
          <cell r="E289" t="str">
            <v>GLOBAL</v>
          </cell>
          <cell r="F289" t="str">
            <v>T83</v>
          </cell>
          <cell r="G289" t="str">
            <v>W</v>
          </cell>
          <cell r="H289" t="str">
            <v>T83W</v>
          </cell>
          <cell r="I289" t="str">
            <v>WINBO-DONGJIAN AUTOMOTIVE TECHNOLOGY CO., LTD.</v>
          </cell>
          <cell r="J289" t="str">
            <v>5" OVAL BENT END BAR PSS</v>
          </cell>
          <cell r="K289" t="str">
            <v>EACH</v>
          </cell>
          <cell r="L289">
            <v>1</v>
          </cell>
          <cell r="M289" t="str">
            <v>880268135054</v>
          </cell>
          <cell r="N289" t="str">
            <v>ACTIVE</v>
          </cell>
          <cell r="O289" t="str">
            <v>N.A</v>
          </cell>
          <cell r="P289" t="str">
            <v>NERF BAR OVAL 5"</v>
          </cell>
          <cell r="Q289">
            <v>195.91</v>
          </cell>
          <cell r="R289">
            <v>692.89</v>
          </cell>
          <cell r="S289">
            <v>598</v>
          </cell>
          <cell r="T289">
            <v>0.67239130434782612</v>
          </cell>
          <cell r="U289"/>
          <cell r="V289">
            <v>91.34</v>
          </cell>
          <cell r="W289">
            <v>10.63</v>
          </cell>
          <cell r="X289">
            <v>7.88</v>
          </cell>
          <cell r="Y289">
            <v>50.6</v>
          </cell>
        </row>
        <row r="290">
          <cell r="A290" t="str">
            <v>A7064B</v>
          </cell>
          <cell r="B290" t="str">
            <v>T83A7064B</v>
          </cell>
          <cell r="C290" t="str">
            <v>FX PROD</v>
          </cell>
          <cell r="D290" t="str">
            <v>TRAILFX</v>
          </cell>
          <cell r="E290" t="str">
            <v>GLOBAL</v>
          </cell>
          <cell r="F290" t="str">
            <v>T83</v>
          </cell>
          <cell r="G290" t="str">
            <v>W</v>
          </cell>
          <cell r="H290" t="str">
            <v>T83W</v>
          </cell>
          <cell r="I290" t="str">
            <v>WINBO-DONGJIAN AUTOMOTIVE TECHNOLOGY CO., LTD.</v>
          </cell>
          <cell r="J290" t="str">
            <v>5" OVAL BENT END BAR BLK</v>
          </cell>
          <cell r="K290" t="str">
            <v>EACH</v>
          </cell>
          <cell r="L290">
            <v>1</v>
          </cell>
          <cell r="M290" t="str">
            <v>880268135122</v>
          </cell>
          <cell r="N290" t="str">
            <v>ACTIVE</v>
          </cell>
          <cell r="O290" t="str">
            <v>N.A</v>
          </cell>
          <cell r="P290" t="str">
            <v>NERF BAR OVAL 5"</v>
          </cell>
          <cell r="Q290">
            <v>111.15</v>
          </cell>
          <cell r="R290">
            <v>526.52</v>
          </cell>
          <cell r="S290">
            <v>537</v>
          </cell>
          <cell r="T290">
            <v>0.79301675977653641</v>
          </cell>
          <cell r="U290"/>
          <cell r="V290">
            <v>81.89</v>
          </cell>
          <cell r="W290">
            <v>10.63</v>
          </cell>
          <cell r="X290">
            <v>7.88</v>
          </cell>
          <cell r="Y290">
            <v>47.52</v>
          </cell>
        </row>
        <row r="291">
          <cell r="A291" t="str">
            <v>A7064S</v>
          </cell>
          <cell r="B291" t="str">
            <v>T83A7064S</v>
          </cell>
          <cell r="C291" t="str">
            <v>FX PROD</v>
          </cell>
          <cell r="D291" t="str">
            <v>TRAILFX</v>
          </cell>
          <cell r="E291" t="str">
            <v>GLOBAL</v>
          </cell>
          <cell r="F291" t="str">
            <v>T83</v>
          </cell>
          <cell r="G291" t="str">
            <v>W</v>
          </cell>
          <cell r="H291" t="str">
            <v>T83W</v>
          </cell>
          <cell r="I291" t="str">
            <v>WINBO-DONGJIAN AUTOMOTIVE TECHNOLOGY CO., LTD.</v>
          </cell>
          <cell r="J291" t="str">
            <v>5" OVAL BENT END BAR PSS</v>
          </cell>
          <cell r="K291" t="str">
            <v>EACH</v>
          </cell>
          <cell r="L291">
            <v>1</v>
          </cell>
          <cell r="M291" t="str">
            <v>880268135061</v>
          </cell>
          <cell r="N291" t="str">
            <v>ACTIVE</v>
          </cell>
          <cell r="O291" t="str">
            <v>N.A</v>
          </cell>
          <cell r="P291" t="str">
            <v>NERF BAR OVAL 5"</v>
          </cell>
          <cell r="Q291">
            <v>179.51</v>
          </cell>
          <cell r="R291">
            <v>692.88</v>
          </cell>
          <cell r="S291">
            <v>598</v>
          </cell>
          <cell r="T291">
            <v>0.69981605351170573</v>
          </cell>
          <cell r="U291"/>
          <cell r="V291">
            <v>81.89</v>
          </cell>
          <cell r="W291">
            <v>10.63</v>
          </cell>
          <cell r="X291">
            <v>7.88</v>
          </cell>
          <cell r="Y291">
            <v>46.42</v>
          </cell>
        </row>
        <row r="292">
          <cell r="A292" t="str">
            <v>A7065S</v>
          </cell>
          <cell r="B292" t="str">
            <v>T83A7065S</v>
          </cell>
          <cell r="C292" t="str">
            <v>FX PROD</v>
          </cell>
          <cell r="D292" t="str">
            <v>TRAILFX</v>
          </cell>
          <cell r="E292" t="str">
            <v>GLOBAL</v>
          </cell>
          <cell r="F292" t="str">
            <v>T83</v>
          </cell>
          <cell r="G292" t="str">
            <v>W</v>
          </cell>
          <cell r="H292" t="str">
            <v>T83W</v>
          </cell>
          <cell r="I292" t="str">
            <v>WINBO-DONGJIAN AUTOMOTIVE TECHNOLOGY CO., LTD.</v>
          </cell>
          <cell r="J292" t="str">
            <v>5" OVAL BENT END BAR PSS</v>
          </cell>
          <cell r="K292" t="str">
            <v>EACH</v>
          </cell>
          <cell r="L292">
            <v>1</v>
          </cell>
          <cell r="M292" t="str">
            <v>880268135085</v>
          </cell>
          <cell r="N292" t="str">
            <v>ACTIVE</v>
          </cell>
          <cell r="O292" t="str">
            <v>N.A</v>
          </cell>
          <cell r="P292" t="str">
            <v>NERF BAR OVAL 5"</v>
          </cell>
          <cell r="Q292">
            <v>195.91</v>
          </cell>
          <cell r="R292">
            <v>692.89</v>
          </cell>
          <cell r="S292">
            <v>598</v>
          </cell>
          <cell r="T292">
            <v>0.67239130434782612</v>
          </cell>
          <cell r="U292"/>
          <cell r="V292">
            <v>94.89</v>
          </cell>
          <cell r="W292">
            <v>12.6</v>
          </cell>
          <cell r="X292">
            <v>8.27</v>
          </cell>
          <cell r="Y292">
            <v>66.66</v>
          </cell>
        </row>
        <row r="293">
          <cell r="A293" t="str">
            <v>A7066B</v>
          </cell>
          <cell r="B293" t="str">
            <v>T83A7066B</v>
          </cell>
          <cell r="C293" t="str">
            <v>FX PROD</v>
          </cell>
          <cell r="D293" t="str">
            <v>TRAILFX</v>
          </cell>
          <cell r="E293" t="str">
            <v>GLOBAL</v>
          </cell>
          <cell r="F293" t="str">
            <v>T83</v>
          </cell>
          <cell r="G293" t="str">
            <v>W</v>
          </cell>
          <cell r="H293" t="str">
            <v>T83W</v>
          </cell>
          <cell r="I293" t="str">
            <v>WINBO-DONGJIAN AUTOMOTIVE TECHNOLOGY CO., LTD.</v>
          </cell>
          <cell r="J293" t="str">
            <v>5" OVAL BENT END BAR BLK</v>
          </cell>
          <cell r="K293" t="str">
            <v>EACH</v>
          </cell>
          <cell r="L293">
            <v>1</v>
          </cell>
          <cell r="M293" t="str">
            <v>880268135221</v>
          </cell>
          <cell r="N293" t="str">
            <v>ACTIVE</v>
          </cell>
          <cell r="O293" t="str">
            <v>N.A</v>
          </cell>
          <cell r="P293" t="str">
            <v>NERF BAR OVAL 5"</v>
          </cell>
          <cell r="Q293">
            <v>111.15</v>
          </cell>
          <cell r="R293">
            <v>526.52</v>
          </cell>
          <cell r="S293">
            <v>537</v>
          </cell>
          <cell r="T293">
            <v>0.79301675977653641</v>
          </cell>
          <cell r="U293"/>
          <cell r="V293">
            <v>86.23</v>
          </cell>
          <cell r="W293">
            <v>11.82</v>
          </cell>
          <cell r="X293">
            <v>9.06</v>
          </cell>
          <cell r="Y293">
            <v>68.64</v>
          </cell>
        </row>
        <row r="294">
          <cell r="A294" t="str">
            <v>A7066S</v>
          </cell>
          <cell r="B294" t="str">
            <v>T83A7066S</v>
          </cell>
          <cell r="C294" t="str">
            <v>FX PROD</v>
          </cell>
          <cell r="D294" t="str">
            <v>TRAILFX</v>
          </cell>
          <cell r="E294" t="str">
            <v>GLOBAL</v>
          </cell>
          <cell r="F294" t="str">
            <v>T83</v>
          </cell>
          <cell r="G294" t="str">
            <v>W</v>
          </cell>
          <cell r="H294" t="str">
            <v>T83W</v>
          </cell>
          <cell r="I294" t="str">
            <v>WINBO-DONGJIAN AUTOMOTIVE TECHNOLOGY CO., LTD.</v>
          </cell>
          <cell r="J294" t="str">
            <v>5" OVAL BENT END BAR PSS</v>
          </cell>
          <cell r="K294" t="str">
            <v>EACH</v>
          </cell>
          <cell r="L294">
            <v>1</v>
          </cell>
          <cell r="M294" t="str">
            <v>880268135115</v>
          </cell>
          <cell r="N294" t="str">
            <v>ACTIVE</v>
          </cell>
          <cell r="O294" t="str">
            <v>N.A</v>
          </cell>
          <cell r="P294" t="str">
            <v>NERF BAR OVAL 5"</v>
          </cell>
          <cell r="Q294">
            <v>179.51</v>
          </cell>
          <cell r="R294">
            <v>692.88</v>
          </cell>
          <cell r="S294">
            <v>598</v>
          </cell>
          <cell r="T294">
            <v>0.69981605351170573</v>
          </cell>
          <cell r="U294"/>
          <cell r="V294">
            <v>86.23</v>
          </cell>
          <cell r="W294">
            <v>11.82</v>
          </cell>
          <cell r="X294">
            <v>9.06</v>
          </cell>
          <cell r="Y294">
            <v>64.239999999999995</v>
          </cell>
        </row>
        <row r="295">
          <cell r="A295" t="str">
            <v>A7067B</v>
          </cell>
          <cell r="B295" t="str">
            <v>T83A7067B</v>
          </cell>
          <cell r="C295" t="str">
            <v>FX PROD</v>
          </cell>
          <cell r="D295" t="str">
            <v>TRAILFX</v>
          </cell>
          <cell r="E295" t="str">
            <v>GLOBAL</v>
          </cell>
          <cell r="F295" t="str">
            <v>T83</v>
          </cell>
          <cell r="G295" t="str">
            <v>W</v>
          </cell>
          <cell r="H295" t="str">
            <v>T83W</v>
          </cell>
          <cell r="I295" t="str">
            <v>WINBO-DONGJIAN AUTOMOTIVE TECHNOLOGY CO., LTD.</v>
          </cell>
          <cell r="J295" t="str">
            <v>5" OVAL BENT END BAR BLK</v>
          </cell>
          <cell r="K295" t="str">
            <v>EACH</v>
          </cell>
          <cell r="L295">
            <v>1</v>
          </cell>
          <cell r="M295" t="str">
            <v>880268135191</v>
          </cell>
          <cell r="N295" t="str">
            <v>ACTIVE</v>
          </cell>
          <cell r="O295" t="str">
            <v>N.A</v>
          </cell>
          <cell r="P295" t="str">
            <v>NERF BAR OVAL 5"</v>
          </cell>
          <cell r="Q295">
            <v>111.15</v>
          </cell>
          <cell r="R295">
            <v>526.52</v>
          </cell>
          <cell r="S295">
            <v>537</v>
          </cell>
          <cell r="T295">
            <v>0.79301675977653641</v>
          </cell>
          <cell r="U295"/>
          <cell r="V295">
            <v>86.23</v>
          </cell>
          <cell r="W295">
            <v>11.42</v>
          </cell>
          <cell r="X295">
            <v>7.88</v>
          </cell>
          <cell r="Y295">
            <v>49.94</v>
          </cell>
        </row>
        <row r="296">
          <cell r="A296" t="str">
            <v>A7068B</v>
          </cell>
          <cell r="B296" t="str">
            <v>T83A7068B</v>
          </cell>
          <cell r="C296" t="str">
            <v>FX PROD</v>
          </cell>
          <cell r="D296" t="str">
            <v>TRAILFX</v>
          </cell>
          <cell r="E296" t="str">
            <v>GLOBAL</v>
          </cell>
          <cell r="F296" t="str">
            <v>T83</v>
          </cell>
          <cell r="G296" t="str">
            <v>W</v>
          </cell>
          <cell r="H296" t="str">
            <v>T83W</v>
          </cell>
          <cell r="I296" t="str">
            <v>WINBO-DONGJIAN AUTOMOTIVE TECHNOLOGY CO., LTD.</v>
          </cell>
          <cell r="J296" t="str">
            <v>5" OVAL BENT END BAR BLK</v>
          </cell>
          <cell r="K296" t="str">
            <v>EACH</v>
          </cell>
          <cell r="L296">
            <v>1</v>
          </cell>
          <cell r="M296" t="str">
            <v>880268135184</v>
          </cell>
          <cell r="N296" t="str">
            <v>ACTIVE</v>
          </cell>
          <cell r="O296" t="str">
            <v>N.A</v>
          </cell>
          <cell r="P296" t="str">
            <v>NERF BAR OVAL 5"</v>
          </cell>
          <cell r="Q296">
            <v>111.15</v>
          </cell>
          <cell r="R296">
            <v>526.52</v>
          </cell>
          <cell r="S296">
            <v>537</v>
          </cell>
          <cell r="T296">
            <v>0.79301675977653641</v>
          </cell>
          <cell r="U296"/>
          <cell r="V296">
            <v>88.19</v>
          </cell>
          <cell r="W296">
            <v>11.42</v>
          </cell>
          <cell r="X296">
            <v>7.88</v>
          </cell>
          <cell r="Y296">
            <v>55.44</v>
          </cell>
        </row>
        <row r="297">
          <cell r="A297" t="str">
            <v>A7069B</v>
          </cell>
          <cell r="B297" t="str">
            <v>T83A7069B</v>
          </cell>
          <cell r="C297" t="str">
            <v>FX PROD</v>
          </cell>
          <cell r="D297" t="str">
            <v>TRAILFX</v>
          </cell>
          <cell r="E297" t="str">
            <v>GLOBAL</v>
          </cell>
          <cell r="F297" t="str">
            <v>T83</v>
          </cell>
          <cell r="G297" t="str">
            <v>W</v>
          </cell>
          <cell r="H297" t="str">
            <v>T83W</v>
          </cell>
          <cell r="I297" t="str">
            <v>WINBO-DONGJIAN AUTOMOTIVE TECHNOLOGY CO., LTD.</v>
          </cell>
          <cell r="J297" t="str">
            <v>5" OVAL BENT END BAR BLK</v>
          </cell>
          <cell r="K297" t="str">
            <v>EACH</v>
          </cell>
          <cell r="L297">
            <v>1</v>
          </cell>
          <cell r="M297" t="str">
            <v>880268135276</v>
          </cell>
          <cell r="N297" t="str">
            <v>ACTIVE</v>
          </cell>
          <cell r="O297" t="str">
            <v>N.A</v>
          </cell>
          <cell r="P297" t="str">
            <v>NERF BAR OVAL 5"</v>
          </cell>
          <cell r="Q297">
            <v>111.15</v>
          </cell>
          <cell r="R297">
            <v>526.52</v>
          </cell>
          <cell r="S297">
            <v>537</v>
          </cell>
          <cell r="T297">
            <v>0.79301675977653641</v>
          </cell>
          <cell r="U297"/>
          <cell r="V297">
            <v>82.68</v>
          </cell>
          <cell r="W297">
            <v>14.18</v>
          </cell>
          <cell r="X297">
            <v>7.88</v>
          </cell>
          <cell r="Y297">
            <v>52.36</v>
          </cell>
        </row>
        <row r="298">
          <cell r="A298" t="str">
            <v>A7069S</v>
          </cell>
          <cell r="B298" t="str">
            <v>T83A7069S</v>
          </cell>
          <cell r="C298" t="str">
            <v>FX PROD</v>
          </cell>
          <cell r="D298" t="str">
            <v>TRAILFX</v>
          </cell>
          <cell r="E298" t="str">
            <v>GLOBAL</v>
          </cell>
          <cell r="F298" t="str">
            <v>T83</v>
          </cell>
          <cell r="G298" t="str">
            <v>W</v>
          </cell>
          <cell r="H298" t="str">
            <v>T83W</v>
          </cell>
          <cell r="I298" t="str">
            <v>WINBO-DONGJIAN AUTOMOTIVE TECHNOLOGY CO., LTD.</v>
          </cell>
          <cell r="J298" t="str">
            <v>5" OVAL BENT END BAR PSS</v>
          </cell>
          <cell r="K298" t="str">
            <v>EACH</v>
          </cell>
          <cell r="L298">
            <v>1</v>
          </cell>
          <cell r="M298" t="str">
            <v>880268135252</v>
          </cell>
          <cell r="N298" t="str">
            <v>ACTIVE</v>
          </cell>
          <cell r="O298" t="str">
            <v>N.A</v>
          </cell>
          <cell r="P298" t="str">
            <v>NERF BAR OVAL 5"</v>
          </cell>
          <cell r="Q298">
            <v>179.51</v>
          </cell>
          <cell r="R298">
            <v>692.88</v>
          </cell>
          <cell r="S298">
            <v>598</v>
          </cell>
          <cell r="T298">
            <v>0.69981605351170573</v>
          </cell>
          <cell r="U298"/>
          <cell r="V298">
            <v>82.68</v>
          </cell>
          <cell r="W298">
            <v>14.18</v>
          </cell>
          <cell r="X298">
            <v>7.88</v>
          </cell>
          <cell r="Y298">
            <v>49.06</v>
          </cell>
        </row>
        <row r="299">
          <cell r="A299" t="str">
            <v>A7071B</v>
          </cell>
          <cell r="B299" t="str">
            <v>T83A7071B</v>
          </cell>
          <cell r="C299" t="str">
            <v>FX PROD</v>
          </cell>
          <cell r="D299" t="str">
            <v>TRAILFX</v>
          </cell>
          <cell r="E299" t="str">
            <v>GLOBAL</v>
          </cell>
          <cell r="F299" t="str">
            <v>T83</v>
          </cell>
          <cell r="G299" t="str">
            <v>W</v>
          </cell>
          <cell r="H299" t="str">
            <v>T83W</v>
          </cell>
          <cell r="I299" t="str">
            <v>WINBO-DONGJIAN AUTOMOTIVE TECHNOLOGY CO., LTD.</v>
          </cell>
          <cell r="J299" t="str">
            <v>5" OVAL BENT END BAR BLK</v>
          </cell>
          <cell r="K299" t="str">
            <v>EACH</v>
          </cell>
          <cell r="L299">
            <v>1</v>
          </cell>
          <cell r="M299" t="str">
            <v>880268135290</v>
          </cell>
          <cell r="N299" t="str">
            <v>ACTIVE</v>
          </cell>
          <cell r="O299" t="str">
            <v>N.A</v>
          </cell>
          <cell r="P299" t="str">
            <v>NERF BAR OVAL 5"</v>
          </cell>
          <cell r="Q299">
            <v>79.010000000000005</v>
          </cell>
          <cell r="R299">
            <v>516.28</v>
          </cell>
          <cell r="S299">
            <v>537</v>
          </cell>
          <cell r="T299">
            <v>0.85286778398510243</v>
          </cell>
          <cell r="U299"/>
          <cell r="V299">
            <v>57.09</v>
          </cell>
          <cell r="W299">
            <v>10.63</v>
          </cell>
          <cell r="X299">
            <v>7.88</v>
          </cell>
          <cell r="Y299">
            <v>30.58</v>
          </cell>
        </row>
        <row r="300">
          <cell r="A300" t="str">
            <v>A7071S</v>
          </cell>
          <cell r="B300" t="str">
            <v>T83A7071S</v>
          </cell>
          <cell r="C300" t="str">
            <v>FX PROD</v>
          </cell>
          <cell r="D300" t="str">
            <v>TRAILFX</v>
          </cell>
          <cell r="E300" t="str">
            <v>GLOBAL</v>
          </cell>
          <cell r="F300" t="str">
            <v>T83</v>
          </cell>
          <cell r="G300" t="str">
            <v>W</v>
          </cell>
          <cell r="H300" t="str">
            <v>T83W</v>
          </cell>
          <cell r="I300" t="str">
            <v>WINBO-DONGJIAN AUTOMOTIVE TECHNOLOGY CO., LTD.</v>
          </cell>
          <cell r="J300" t="str">
            <v>5" OVAL BENT END BAR PSS</v>
          </cell>
          <cell r="K300" t="str">
            <v>EACH</v>
          </cell>
          <cell r="L300">
            <v>1</v>
          </cell>
          <cell r="M300" t="str">
            <v>880268135177</v>
          </cell>
          <cell r="N300" t="str">
            <v>ACTIVE</v>
          </cell>
          <cell r="O300" t="str">
            <v>N.A</v>
          </cell>
          <cell r="P300" t="str">
            <v>NERF BAR OVAL 5"</v>
          </cell>
          <cell r="Q300">
            <v>130.08000000000001</v>
          </cell>
          <cell r="R300">
            <v>625.94000000000005</v>
          </cell>
          <cell r="S300">
            <v>544</v>
          </cell>
          <cell r="T300">
            <v>0.76088235294117634</v>
          </cell>
          <cell r="U300"/>
          <cell r="V300">
            <v>57.09</v>
          </cell>
          <cell r="W300">
            <v>10.63</v>
          </cell>
          <cell r="X300">
            <v>7.88</v>
          </cell>
          <cell r="Y300">
            <v>29.48</v>
          </cell>
        </row>
        <row r="301">
          <cell r="A301" t="str">
            <v>A7072B</v>
          </cell>
          <cell r="B301" t="str">
            <v>T83A7072B</v>
          </cell>
          <cell r="C301" t="str">
            <v>FX PROD</v>
          </cell>
          <cell r="D301" t="str">
            <v>TRAILFX</v>
          </cell>
          <cell r="E301" t="str">
            <v>GLOBAL</v>
          </cell>
          <cell r="F301" t="str">
            <v>T83</v>
          </cell>
          <cell r="G301" t="str">
            <v>W</v>
          </cell>
          <cell r="H301" t="str">
            <v>T83W</v>
          </cell>
          <cell r="I301" t="str">
            <v>WINBO-DONGJIAN AUTOMOTIVE TECHNOLOGY CO., LTD.</v>
          </cell>
          <cell r="J301" t="str">
            <v>5" OVAL BENT END BAR BLK</v>
          </cell>
          <cell r="K301" t="str">
            <v>EACH</v>
          </cell>
          <cell r="L301">
            <v>1</v>
          </cell>
          <cell r="M301" t="str">
            <v>880268135368</v>
          </cell>
          <cell r="N301" t="str">
            <v>ACTIVE</v>
          </cell>
          <cell r="O301" t="str">
            <v>N.A</v>
          </cell>
          <cell r="P301" t="str">
            <v>NERF BAR OVAL 5"</v>
          </cell>
          <cell r="Q301">
            <v>79.010000000000005</v>
          </cell>
          <cell r="R301">
            <v>516.28</v>
          </cell>
          <cell r="S301">
            <v>537</v>
          </cell>
          <cell r="T301">
            <v>0.85286778398510243</v>
          </cell>
          <cell r="U301"/>
          <cell r="V301">
            <v>62.21</v>
          </cell>
          <cell r="W301">
            <v>13.78</v>
          </cell>
          <cell r="X301">
            <v>8.27</v>
          </cell>
          <cell r="Y301">
            <v>38.5</v>
          </cell>
        </row>
        <row r="302">
          <cell r="A302" t="str">
            <v>A7072S</v>
          </cell>
          <cell r="B302" t="str">
            <v>T83A7072S</v>
          </cell>
          <cell r="C302" t="str">
            <v>FX PROD</v>
          </cell>
          <cell r="D302" t="str">
            <v>TRAILFX</v>
          </cell>
          <cell r="E302" t="str">
            <v>GLOBAL</v>
          </cell>
          <cell r="F302" t="str">
            <v>T83</v>
          </cell>
          <cell r="G302" t="str">
            <v>W</v>
          </cell>
          <cell r="H302" t="str">
            <v>T83W</v>
          </cell>
          <cell r="I302" t="str">
            <v>WINBO-DONGJIAN AUTOMOTIVE TECHNOLOGY CO., LTD.</v>
          </cell>
          <cell r="J302" t="str">
            <v>5" OVAL BENT END BAR PSS</v>
          </cell>
          <cell r="K302" t="str">
            <v>EACH</v>
          </cell>
          <cell r="L302">
            <v>1</v>
          </cell>
          <cell r="M302" t="str">
            <v>880268135351</v>
          </cell>
          <cell r="N302" t="str">
            <v>ACTIVE</v>
          </cell>
          <cell r="O302" t="str">
            <v>N.A</v>
          </cell>
          <cell r="P302" t="str">
            <v>NERF BAR OVAL 5"</v>
          </cell>
          <cell r="Q302">
            <v>130.08000000000001</v>
          </cell>
          <cell r="R302">
            <v>625.94000000000005</v>
          </cell>
          <cell r="S302">
            <v>544</v>
          </cell>
          <cell r="T302">
            <v>0.76088235294117634</v>
          </cell>
          <cell r="U302"/>
          <cell r="V302">
            <v>62.21</v>
          </cell>
          <cell r="W302">
            <v>13.78</v>
          </cell>
          <cell r="X302">
            <v>8.27</v>
          </cell>
          <cell r="Y302">
            <v>36.299999999999997</v>
          </cell>
        </row>
        <row r="303">
          <cell r="A303" t="str">
            <v>A7073S</v>
          </cell>
          <cell r="B303" t="str">
            <v>T83A7073S</v>
          </cell>
          <cell r="C303" t="str">
            <v>FX PROD</v>
          </cell>
          <cell r="D303" t="str">
            <v>TRAILFX</v>
          </cell>
          <cell r="E303" t="str">
            <v>GLOBAL</v>
          </cell>
          <cell r="F303" t="str">
            <v>T83</v>
          </cell>
          <cell r="G303" t="str">
            <v>W</v>
          </cell>
          <cell r="H303" t="str">
            <v>T83W</v>
          </cell>
          <cell r="I303" t="str">
            <v>WINBO-DONGJIAN AUTOMOTIVE TECHNOLOGY CO., LTD.</v>
          </cell>
          <cell r="J303" t="str">
            <v>5" OVAL BENT END BAR PSS</v>
          </cell>
          <cell r="K303" t="str">
            <v>EACH</v>
          </cell>
          <cell r="L303">
            <v>1</v>
          </cell>
          <cell r="M303" t="str">
            <v>880268135337</v>
          </cell>
          <cell r="N303" t="str">
            <v>ACTIVE</v>
          </cell>
          <cell r="O303" t="str">
            <v>N.A</v>
          </cell>
          <cell r="P303" t="str">
            <v>NERF BAR OVAL 5"</v>
          </cell>
          <cell r="Q303">
            <v>179.51</v>
          </cell>
          <cell r="R303">
            <v>692.88</v>
          </cell>
          <cell r="S303">
            <v>598</v>
          </cell>
          <cell r="T303">
            <v>0.69981605351170573</v>
          </cell>
          <cell r="U303"/>
          <cell r="V303">
            <v>76.38</v>
          </cell>
          <cell r="W303">
            <v>11.03</v>
          </cell>
          <cell r="X303">
            <v>7.88</v>
          </cell>
          <cell r="Y303">
            <v>43.12</v>
          </cell>
        </row>
        <row r="304">
          <cell r="A304" t="str">
            <v>A7075S</v>
          </cell>
          <cell r="B304" t="str">
            <v>T83A7075S</v>
          </cell>
          <cell r="C304" t="str">
            <v>FX PROD</v>
          </cell>
          <cell r="D304" t="str">
            <v>TRAILFX</v>
          </cell>
          <cell r="E304" t="str">
            <v>GLOBAL</v>
          </cell>
          <cell r="F304" t="str">
            <v>T83</v>
          </cell>
          <cell r="G304" t="str">
            <v>W</v>
          </cell>
          <cell r="H304" t="str">
            <v>T83W</v>
          </cell>
          <cell r="I304" t="str">
            <v>WINBO-DONGJIAN AUTOMOTIVE TECHNOLOGY CO., LTD.</v>
          </cell>
          <cell r="J304" t="str">
            <v>5" OVAL BENT END BAR PSS</v>
          </cell>
          <cell r="K304" t="str">
            <v>EACH</v>
          </cell>
          <cell r="L304">
            <v>1</v>
          </cell>
          <cell r="M304" t="str">
            <v>880268135238</v>
          </cell>
          <cell r="N304" t="str">
            <v>ACTIVE</v>
          </cell>
          <cell r="O304" t="str">
            <v>N.A</v>
          </cell>
          <cell r="P304" t="str">
            <v>NERF BAR OVAL 5"</v>
          </cell>
          <cell r="Q304">
            <v>195.91</v>
          </cell>
          <cell r="R304">
            <v>692.89</v>
          </cell>
          <cell r="S304">
            <v>598</v>
          </cell>
          <cell r="T304">
            <v>0.67239130434782612</v>
          </cell>
          <cell r="U304"/>
          <cell r="V304">
            <v>94.89</v>
          </cell>
          <cell r="W304">
            <v>13.78</v>
          </cell>
          <cell r="X304">
            <v>8.27</v>
          </cell>
          <cell r="Y304">
            <v>60.94</v>
          </cell>
        </row>
        <row r="305">
          <cell r="A305" t="str">
            <v>A7078S</v>
          </cell>
          <cell r="B305" t="str">
            <v>T83A7078S</v>
          </cell>
          <cell r="C305" t="str">
            <v>FX PROD</v>
          </cell>
          <cell r="D305" t="str">
            <v>TRAILFX</v>
          </cell>
          <cell r="E305" t="str">
            <v>GLOBAL</v>
          </cell>
          <cell r="F305" t="str">
            <v>T83</v>
          </cell>
          <cell r="G305" t="str">
            <v>W</v>
          </cell>
          <cell r="H305" t="str">
            <v>T83W</v>
          </cell>
          <cell r="I305" t="str">
            <v>WINBO-DONGJIAN AUTOMOTIVE TECHNOLOGY CO., LTD.</v>
          </cell>
          <cell r="J305" t="str">
            <v>5" OVAL BENT END BAR PSS</v>
          </cell>
          <cell r="K305" t="str">
            <v>EACH</v>
          </cell>
          <cell r="L305">
            <v>1</v>
          </cell>
          <cell r="M305" t="str">
            <v>880268135153</v>
          </cell>
          <cell r="N305" t="str">
            <v>ACTIVE</v>
          </cell>
          <cell r="O305" t="str">
            <v>N.A</v>
          </cell>
          <cell r="P305" t="str">
            <v>NERF BAR OVAL 5"</v>
          </cell>
          <cell r="Q305">
            <v>195.91</v>
          </cell>
          <cell r="R305">
            <v>692.89</v>
          </cell>
          <cell r="S305">
            <v>598</v>
          </cell>
          <cell r="T305">
            <v>0.67239130434782612</v>
          </cell>
          <cell r="U305"/>
          <cell r="V305">
            <v>98.82</v>
          </cell>
          <cell r="W305">
            <v>11.42</v>
          </cell>
          <cell r="X305">
            <v>7.88</v>
          </cell>
          <cell r="Y305">
            <v>50.82</v>
          </cell>
        </row>
        <row r="306">
          <cell r="A306" t="str">
            <v>A7080S</v>
          </cell>
          <cell r="B306" t="str">
            <v>T83A7080S</v>
          </cell>
          <cell r="C306" t="str">
            <v>FX PROD</v>
          </cell>
          <cell r="D306" t="str">
            <v>TRAILFX</v>
          </cell>
          <cell r="E306" t="str">
            <v>GLOBAL</v>
          </cell>
          <cell r="F306" t="str">
            <v>T83</v>
          </cell>
          <cell r="G306" t="str">
            <v>W</v>
          </cell>
          <cell r="H306" t="str">
            <v>T83W</v>
          </cell>
          <cell r="I306" t="str">
            <v>WINBO-DONGJIAN AUTOMOTIVE TECHNOLOGY CO., LTD.</v>
          </cell>
          <cell r="J306" t="str">
            <v>5" OVAL BENT END BAR PSS</v>
          </cell>
          <cell r="K306" t="str">
            <v>EACH</v>
          </cell>
          <cell r="L306">
            <v>1</v>
          </cell>
          <cell r="M306" t="str">
            <v>880268135214</v>
          </cell>
          <cell r="N306" t="str">
            <v>ACTIVE</v>
          </cell>
          <cell r="O306" t="str">
            <v>N.A</v>
          </cell>
          <cell r="P306" t="str">
            <v>NERF BAR OVAL 5"</v>
          </cell>
          <cell r="Q306">
            <v>179.51</v>
          </cell>
          <cell r="R306">
            <v>692.88</v>
          </cell>
          <cell r="S306">
            <v>598</v>
          </cell>
          <cell r="T306">
            <v>0.69981605351170573</v>
          </cell>
          <cell r="U306"/>
          <cell r="V306">
            <v>80.319999999999993</v>
          </cell>
          <cell r="W306">
            <v>12.21</v>
          </cell>
          <cell r="X306">
            <v>7.88</v>
          </cell>
          <cell r="Y306">
            <v>48.62</v>
          </cell>
        </row>
        <row r="307">
          <cell r="A307" t="str">
            <v>A8201S</v>
          </cell>
          <cell r="B307" t="str">
            <v>T83A8201S</v>
          </cell>
          <cell r="C307" t="str">
            <v>FX PROD</v>
          </cell>
          <cell r="D307" t="str">
            <v>TRAILFX</v>
          </cell>
          <cell r="E307" t="str">
            <v>GLOBAL</v>
          </cell>
          <cell r="F307" t="str">
            <v>T83</v>
          </cell>
          <cell r="G307" t="str">
            <v>W</v>
          </cell>
          <cell r="H307" t="str">
            <v>T83W</v>
          </cell>
          <cell r="I307" t="str">
            <v>WINBO-DONGJIAN AUTOMOTIVE TECHNOLOGY CO., LTD.</v>
          </cell>
          <cell r="J307" t="str">
            <v>6'' OVAL BAR PSS</v>
          </cell>
          <cell r="K307" t="str">
            <v>EACH</v>
          </cell>
          <cell r="L307">
            <v>1</v>
          </cell>
          <cell r="M307" t="str">
            <v>880268113120</v>
          </cell>
          <cell r="N307" t="str">
            <v>ACTIVE</v>
          </cell>
          <cell r="O307" t="str">
            <v>N.A</v>
          </cell>
          <cell r="P307" t="str">
            <v>NERF BAR OVAL 6"</v>
          </cell>
          <cell r="Q307">
            <v>199.08</v>
          </cell>
          <cell r="R307">
            <v>980.33</v>
          </cell>
          <cell r="S307">
            <v>993</v>
          </cell>
          <cell r="T307">
            <v>0.79951661631419935</v>
          </cell>
          <cell r="U307"/>
          <cell r="V307">
            <v>79.930000000000007</v>
          </cell>
          <cell r="W307">
            <v>13.39</v>
          </cell>
          <cell r="X307">
            <v>9.4499999999999993</v>
          </cell>
          <cell r="Y307">
            <v>67.540000000000006</v>
          </cell>
        </row>
        <row r="308">
          <cell r="A308" t="str">
            <v>A8202S</v>
          </cell>
          <cell r="B308" t="str">
            <v>T83A8202S</v>
          </cell>
          <cell r="C308" t="str">
            <v>FX PROD</v>
          </cell>
          <cell r="D308" t="str">
            <v>TRAILFX</v>
          </cell>
          <cell r="E308" t="str">
            <v>GLOBAL</v>
          </cell>
          <cell r="F308" t="str">
            <v>T83</v>
          </cell>
          <cell r="G308" t="str">
            <v>W</v>
          </cell>
          <cell r="H308" t="str">
            <v>T83W</v>
          </cell>
          <cell r="I308" t="str">
            <v>WINBO-DONGJIAN AUTOMOTIVE TECHNOLOGY CO., LTD.</v>
          </cell>
          <cell r="J308" t="str">
            <v>6'' OVAL BAR PSS</v>
          </cell>
          <cell r="K308" t="str">
            <v>EACH</v>
          </cell>
          <cell r="L308">
            <v>1</v>
          </cell>
          <cell r="M308" t="str">
            <v>880268113137</v>
          </cell>
          <cell r="N308" t="str">
            <v>ACTIVE</v>
          </cell>
          <cell r="O308" t="str">
            <v>N.A</v>
          </cell>
          <cell r="P308" t="str">
            <v>NERF BAR OVAL 6"</v>
          </cell>
          <cell r="Q308">
            <v>217.23</v>
          </cell>
          <cell r="R308">
            <v>849.1</v>
          </cell>
          <cell r="S308">
            <v>752</v>
          </cell>
          <cell r="T308">
            <v>0.7111303191489361</v>
          </cell>
          <cell r="U308"/>
          <cell r="V308">
            <v>90.16</v>
          </cell>
          <cell r="W308">
            <v>13</v>
          </cell>
          <cell r="X308">
            <v>9.4499999999999993</v>
          </cell>
          <cell r="Y308">
            <v>71.28</v>
          </cell>
        </row>
        <row r="309">
          <cell r="A309" t="str">
            <v>A8210S</v>
          </cell>
          <cell r="B309" t="str">
            <v>T83A8210S</v>
          </cell>
          <cell r="C309" t="str">
            <v>FX PROD</v>
          </cell>
          <cell r="D309" t="str">
            <v>TRAILFX</v>
          </cell>
          <cell r="E309" t="str">
            <v>GLOBAL</v>
          </cell>
          <cell r="F309" t="str">
            <v>T83</v>
          </cell>
          <cell r="G309" t="str">
            <v>W</v>
          </cell>
          <cell r="H309" t="str">
            <v>T83W</v>
          </cell>
          <cell r="I309" t="str">
            <v>WINBO-DONGJIAN AUTOMOTIVE TECHNOLOGY CO., LTD.</v>
          </cell>
          <cell r="J309" t="str">
            <v>6'' OVAL BAR PSS</v>
          </cell>
          <cell r="K309" t="str">
            <v>EACH</v>
          </cell>
          <cell r="L309">
            <v>1</v>
          </cell>
          <cell r="M309" t="str">
            <v>880268113212</v>
          </cell>
          <cell r="N309" t="str">
            <v>ACTIVE</v>
          </cell>
          <cell r="O309" t="str">
            <v>N.A</v>
          </cell>
          <cell r="P309" t="str">
            <v>NERF BAR OVAL 6"</v>
          </cell>
          <cell r="Q309">
            <v>217.23</v>
          </cell>
          <cell r="R309">
            <v>980.33</v>
          </cell>
          <cell r="S309">
            <v>993</v>
          </cell>
          <cell r="T309">
            <v>0.78123867069486408</v>
          </cell>
          <cell r="U309"/>
          <cell r="V309">
            <v>93.71</v>
          </cell>
          <cell r="W309">
            <v>15.36</v>
          </cell>
          <cell r="X309">
            <v>9.4499999999999993</v>
          </cell>
          <cell r="Y309">
            <v>69.52</v>
          </cell>
        </row>
        <row r="310">
          <cell r="A310" t="str">
            <v>A8211B</v>
          </cell>
          <cell r="B310" t="str">
            <v>T83A8211B</v>
          </cell>
          <cell r="C310" t="str">
            <v>FX PROD</v>
          </cell>
          <cell r="D310" t="str">
            <v>TRAILFX</v>
          </cell>
          <cell r="E310" t="str">
            <v>GLOBAL</v>
          </cell>
          <cell r="F310" t="str">
            <v>T83</v>
          </cell>
          <cell r="G310" t="str">
            <v>W</v>
          </cell>
          <cell r="H310" t="str">
            <v>T83W</v>
          </cell>
          <cell r="I310" t="str">
            <v>WINBO-DONGJIAN AUTOMOTIVE TECHNOLOGY CO., LTD.</v>
          </cell>
          <cell r="J310" t="str">
            <v>6'' OVAL BAR BLK</v>
          </cell>
          <cell r="K310" t="str">
            <v>EACH</v>
          </cell>
          <cell r="L310">
            <v>1</v>
          </cell>
          <cell r="M310" t="str">
            <v>880268114981</v>
          </cell>
          <cell r="N310" t="str">
            <v>ACTIVE</v>
          </cell>
          <cell r="O310" t="str">
            <v>N.A</v>
          </cell>
          <cell r="P310" t="str">
            <v>NERF BAR OVAL 6"</v>
          </cell>
          <cell r="Q310">
            <v>125.88</v>
          </cell>
          <cell r="R310">
            <v>781.75</v>
          </cell>
          <cell r="S310">
            <v>746</v>
          </cell>
          <cell r="T310">
            <v>0.831260053619303</v>
          </cell>
          <cell r="U310"/>
          <cell r="V310">
            <v>79.14</v>
          </cell>
          <cell r="W310">
            <v>13.78</v>
          </cell>
          <cell r="X310">
            <v>9.4499999999999993</v>
          </cell>
          <cell r="Y310">
            <v>60.75</v>
          </cell>
        </row>
        <row r="311">
          <cell r="A311" t="str">
            <v>A8212S</v>
          </cell>
          <cell r="B311" t="str">
            <v>T83A8212S</v>
          </cell>
          <cell r="C311" t="str">
            <v>FX PROD</v>
          </cell>
          <cell r="D311" t="str">
            <v>TRAILFX</v>
          </cell>
          <cell r="E311" t="str">
            <v>GLOBAL</v>
          </cell>
          <cell r="F311" t="str">
            <v>T83</v>
          </cell>
          <cell r="G311" t="str">
            <v>W</v>
          </cell>
          <cell r="H311" t="str">
            <v>T83W</v>
          </cell>
          <cell r="I311" t="str">
            <v>WINBO-DONGJIAN AUTOMOTIVE TECHNOLOGY CO., LTD.</v>
          </cell>
          <cell r="J311" t="str">
            <v>6'' OVAL BAR PSS</v>
          </cell>
          <cell r="K311" t="str">
            <v>EACH</v>
          </cell>
          <cell r="L311">
            <v>1</v>
          </cell>
          <cell r="M311" t="str">
            <v>880268113236</v>
          </cell>
          <cell r="N311" t="str">
            <v>ACTIVE</v>
          </cell>
          <cell r="O311" t="str">
            <v>N.A</v>
          </cell>
          <cell r="P311" t="str">
            <v>NERF BAR OVAL 6"</v>
          </cell>
          <cell r="Q311">
            <v>217.23</v>
          </cell>
          <cell r="R311">
            <v>980.33</v>
          </cell>
          <cell r="S311">
            <v>993</v>
          </cell>
          <cell r="T311">
            <v>0.78123867069486408</v>
          </cell>
          <cell r="U311"/>
          <cell r="V311">
            <v>94.89</v>
          </cell>
          <cell r="W311">
            <v>13.78</v>
          </cell>
          <cell r="X311">
            <v>9.4499999999999993</v>
          </cell>
          <cell r="Y311">
            <v>66.88</v>
          </cell>
        </row>
        <row r="312">
          <cell r="A312" t="str">
            <v>A8215S</v>
          </cell>
          <cell r="B312" t="str">
            <v>T83A8215S</v>
          </cell>
          <cell r="C312" t="str">
            <v>FX PROD</v>
          </cell>
          <cell r="D312" t="str">
            <v>TRAILFX</v>
          </cell>
          <cell r="E312" t="str">
            <v>GLOBAL</v>
          </cell>
          <cell r="F312" t="str">
            <v>T83</v>
          </cell>
          <cell r="G312" t="str">
            <v>W</v>
          </cell>
          <cell r="H312" t="str">
            <v>T83W</v>
          </cell>
          <cell r="I312" t="str">
            <v>WINBO-DONGJIAN AUTOMOTIVE TECHNOLOGY CO., LTD.</v>
          </cell>
          <cell r="J312" t="str">
            <v>6' OVAL BAR PSS</v>
          </cell>
          <cell r="K312" t="str">
            <v>EACH</v>
          </cell>
          <cell r="L312">
            <v>1</v>
          </cell>
          <cell r="M312" t="str">
            <v>880268113267</v>
          </cell>
          <cell r="N312" t="str">
            <v>ACTIVE</v>
          </cell>
          <cell r="O312" t="str">
            <v>N.A</v>
          </cell>
          <cell r="P312" t="str">
            <v>NERF BAR OVAL 6"</v>
          </cell>
          <cell r="Q312">
            <v>199.08</v>
          </cell>
          <cell r="R312">
            <v>849.11</v>
          </cell>
          <cell r="S312">
            <v>752</v>
          </cell>
          <cell r="T312">
            <v>0.73526595744680845</v>
          </cell>
          <cell r="U312"/>
          <cell r="V312">
            <v>87.01</v>
          </cell>
          <cell r="W312">
            <v>12.6</v>
          </cell>
          <cell r="X312">
            <v>9.4499999999999993</v>
          </cell>
          <cell r="Y312">
            <v>62.7</v>
          </cell>
        </row>
        <row r="313">
          <cell r="A313" t="str">
            <v>A8220B</v>
          </cell>
          <cell r="B313" t="str">
            <v>T83A8220B</v>
          </cell>
          <cell r="C313" t="str">
            <v>FX PROD</v>
          </cell>
          <cell r="D313" t="str">
            <v>TRAILFX</v>
          </cell>
          <cell r="E313" t="str">
            <v>GLOBAL</v>
          </cell>
          <cell r="F313" t="str">
            <v>T83</v>
          </cell>
          <cell r="G313" t="str">
            <v>W</v>
          </cell>
          <cell r="H313" t="str">
            <v>T83W</v>
          </cell>
          <cell r="I313" t="str">
            <v>WINBO-DONGJIAN AUTOMOTIVE TECHNOLOGY CO., LTD.</v>
          </cell>
          <cell r="J313" t="str">
            <v>6'' OVAL BLK RP FITS DEF</v>
          </cell>
          <cell r="K313" t="str">
            <v>EACH</v>
          </cell>
          <cell r="L313">
            <v>1</v>
          </cell>
          <cell r="M313" t="str">
            <v>880268121637</v>
          </cell>
          <cell r="N313" t="str">
            <v>ACTIVE</v>
          </cell>
          <cell r="O313" t="str">
            <v>N.A</v>
          </cell>
          <cell r="P313" t="str">
            <v>NERF BAR OVAL 6"</v>
          </cell>
          <cell r="Q313">
            <v>125.88</v>
          </cell>
          <cell r="R313">
            <v>781.75</v>
          </cell>
          <cell r="S313">
            <v>746</v>
          </cell>
          <cell r="T313">
            <v>0.831260053619303</v>
          </cell>
          <cell r="U313"/>
          <cell r="V313">
            <v>81.89</v>
          </cell>
          <cell r="W313">
            <v>11.82</v>
          </cell>
          <cell r="X313">
            <v>9.4499999999999993</v>
          </cell>
          <cell r="Y313">
            <v>59.62</v>
          </cell>
        </row>
        <row r="314">
          <cell r="A314" t="str">
            <v>A8220S</v>
          </cell>
          <cell r="B314" t="str">
            <v>T83A8220S</v>
          </cell>
          <cell r="C314" t="str">
            <v>FX PROD</v>
          </cell>
          <cell r="D314" t="str">
            <v>TRAILFX</v>
          </cell>
          <cell r="E314" t="str">
            <v>GLOBAL</v>
          </cell>
          <cell r="F314" t="str">
            <v>T83</v>
          </cell>
          <cell r="G314" t="str">
            <v>W</v>
          </cell>
          <cell r="H314" t="str">
            <v>T83W</v>
          </cell>
          <cell r="I314" t="str">
            <v>WINBO-DONGJIAN AUTOMOTIVE TECHNOLOGY CO., LTD.</v>
          </cell>
          <cell r="J314" t="str">
            <v>6'' OVAL PSS RP FITS DEF</v>
          </cell>
          <cell r="K314" t="str">
            <v>EACH</v>
          </cell>
          <cell r="L314">
            <v>1</v>
          </cell>
          <cell r="M314" t="str">
            <v>880268121620</v>
          </cell>
          <cell r="N314" t="str">
            <v>ACTIVE</v>
          </cell>
          <cell r="O314" t="str">
            <v>N.A</v>
          </cell>
          <cell r="P314" t="str">
            <v>NERF BAR OVAL 6"</v>
          </cell>
          <cell r="Q314">
            <v>199.08</v>
          </cell>
          <cell r="R314">
            <v>980.33</v>
          </cell>
          <cell r="S314">
            <v>993</v>
          </cell>
          <cell r="T314">
            <v>0.79951661631419935</v>
          </cell>
          <cell r="U314"/>
          <cell r="V314">
            <v>81.89</v>
          </cell>
          <cell r="W314">
            <v>11.82</v>
          </cell>
          <cell r="X314">
            <v>9.4499999999999993</v>
          </cell>
          <cell r="Y314">
            <v>57.42</v>
          </cell>
        </row>
        <row r="315">
          <cell r="A315" t="str">
            <v>A8221B</v>
          </cell>
          <cell r="B315" t="str">
            <v>T83A8221B</v>
          </cell>
          <cell r="C315" t="str">
            <v>FX PROD</v>
          </cell>
          <cell r="D315" t="str">
            <v>TRAILFX</v>
          </cell>
          <cell r="E315" t="str">
            <v>GLOBAL</v>
          </cell>
          <cell r="F315" t="str">
            <v>T83</v>
          </cell>
          <cell r="G315" t="str">
            <v>W</v>
          </cell>
          <cell r="H315" t="str">
            <v>T83W</v>
          </cell>
          <cell r="I315" t="str">
            <v>WINBO-DONGJIAN AUTOMOTIVE TECHNOLOGY CO., LTD.</v>
          </cell>
          <cell r="J315" t="str">
            <v>6'' OVAL BLK RPFITS DEF</v>
          </cell>
          <cell r="K315" t="str">
            <v>EACH</v>
          </cell>
          <cell r="L315">
            <v>1</v>
          </cell>
          <cell r="M315" t="str">
            <v>880268121651</v>
          </cell>
          <cell r="N315" t="str">
            <v>ACTIVE</v>
          </cell>
          <cell r="O315" t="str">
            <v>N.A</v>
          </cell>
          <cell r="P315" t="str">
            <v>NERF BAR OVAL 6"</v>
          </cell>
          <cell r="Q315">
            <v>133.91999999999999</v>
          </cell>
          <cell r="R315">
            <v>781.74</v>
          </cell>
          <cell r="S315">
            <v>746</v>
          </cell>
          <cell r="T315">
            <v>0.82048257372654165</v>
          </cell>
          <cell r="U315"/>
          <cell r="V315">
            <v>91.34</v>
          </cell>
          <cell r="W315">
            <v>11.82</v>
          </cell>
          <cell r="X315">
            <v>9.4499999999999993</v>
          </cell>
          <cell r="Y315">
            <v>59.62</v>
          </cell>
        </row>
        <row r="316">
          <cell r="A316" t="str">
            <v>A8221S</v>
          </cell>
          <cell r="B316" t="str">
            <v>T83A8221S</v>
          </cell>
          <cell r="C316" t="str">
            <v>FX PROD</v>
          </cell>
          <cell r="D316" t="str">
            <v>TRAILFX</v>
          </cell>
          <cell r="E316" t="str">
            <v>GLOBAL</v>
          </cell>
          <cell r="F316" t="str">
            <v>T83</v>
          </cell>
          <cell r="G316" t="str">
            <v>W</v>
          </cell>
          <cell r="H316" t="str">
            <v>T83W</v>
          </cell>
          <cell r="I316" t="str">
            <v>WINBO-DONGJIAN AUTOMOTIVE TECHNOLOGY CO., LTD.</v>
          </cell>
          <cell r="J316" t="str">
            <v>6'' OVAL PSS RP  FITS DEF</v>
          </cell>
          <cell r="K316" t="str">
            <v>EACH</v>
          </cell>
          <cell r="L316">
            <v>1</v>
          </cell>
          <cell r="M316" t="str">
            <v>880268121644</v>
          </cell>
          <cell r="N316" t="str">
            <v>ACTIVE</v>
          </cell>
          <cell r="O316" t="str">
            <v>N.A</v>
          </cell>
          <cell r="P316" t="str">
            <v>NERF BAR OVAL 6"</v>
          </cell>
          <cell r="Q316">
            <v>217.23</v>
          </cell>
          <cell r="R316">
            <v>849.1</v>
          </cell>
          <cell r="S316">
            <v>752</v>
          </cell>
          <cell r="T316">
            <v>0.7111303191489361</v>
          </cell>
          <cell r="U316"/>
          <cell r="V316">
            <v>91.34</v>
          </cell>
          <cell r="W316">
            <v>11.82</v>
          </cell>
          <cell r="X316">
            <v>9.4499999999999993</v>
          </cell>
          <cell r="Y316">
            <v>57.42</v>
          </cell>
        </row>
        <row r="317">
          <cell r="A317" t="str">
            <v>A8222B</v>
          </cell>
          <cell r="B317" t="str">
            <v>T83A8222B</v>
          </cell>
          <cell r="C317" t="str">
            <v>FX PROD</v>
          </cell>
          <cell r="D317" t="str">
            <v>TRAILFX</v>
          </cell>
          <cell r="E317" t="str">
            <v>GLOBAL</v>
          </cell>
          <cell r="F317" t="str">
            <v>T83</v>
          </cell>
          <cell r="G317" t="str">
            <v>W</v>
          </cell>
          <cell r="H317" t="str">
            <v>T83W</v>
          </cell>
          <cell r="I317" t="str">
            <v>WINBO-DONGJIAN AUTOMOTIVE TECHNOLOGY CO., LTD.</v>
          </cell>
          <cell r="J317" t="str">
            <v>6" OVAL NERF BAR BLK</v>
          </cell>
          <cell r="K317" t="str">
            <v>EACH</v>
          </cell>
          <cell r="L317">
            <v>1</v>
          </cell>
          <cell r="M317" t="str">
            <v>880268123587</v>
          </cell>
          <cell r="N317" t="str">
            <v>ACTIVE</v>
          </cell>
          <cell r="O317" t="str">
            <v>N.A</v>
          </cell>
          <cell r="P317" t="str">
            <v>NERF BAR OVAL 6"</v>
          </cell>
          <cell r="Q317">
            <v>125.88</v>
          </cell>
          <cell r="R317">
            <v>781.75</v>
          </cell>
          <cell r="S317">
            <v>746</v>
          </cell>
          <cell r="T317">
            <v>0.831260053619303</v>
          </cell>
          <cell r="U317"/>
          <cell r="V317">
            <v>80.319999999999993</v>
          </cell>
          <cell r="W317">
            <v>14.97</v>
          </cell>
          <cell r="X317">
            <v>9.4499999999999993</v>
          </cell>
          <cell r="Y317">
            <v>55.66</v>
          </cell>
        </row>
        <row r="318">
          <cell r="A318" t="str">
            <v>A8223B</v>
          </cell>
          <cell r="B318" t="str">
            <v>T83A8223B</v>
          </cell>
          <cell r="C318" t="str">
            <v>FX PROD</v>
          </cell>
          <cell r="D318" t="str">
            <v>TRAILFX</v>
          </cell>
          <cell r="E318" t="str">
            <v>GLOBAL</v>
          </cell>
          <cell r="F318" t="str">
            <v>T83</v>
          </cell>
          <cell r="G318" t="str">
            <v>W</v>
          </cell>
          <cell r="H318" t="str">
            <v>T83W</v>
          </cell>
          <cell r="I318" t="str">
            <v>WINBO-DONGJIAN AUTOMOTIVE TECHNOLOGY CO., LTD.</v>
          </cell>
          <cell r="J318" t="str">
            <v>6" OVAL NERF BAR BLK</v>
          </cell>
          <cell r="K318" t="str">
            <v>EACH</v>
          </cell>
          <cell r="L318">
            <v>1</v>
          </cell>
          <cell r="M318" t="str">
            <v>880268123600</v>
          </cell>
          <cell r="N318" t="str">
            <v>ACTIVE</v>
          </cell>
          <cell r="O318" t="str">
            <v>N.A</v>
          </cell>
          <cell r="P318" t="str">
            <v>NERF BAR OVAL 6"</v>
          </cell>
          <cell r="Q318">
            <v>133.91999999999999</v>
          </cell>
          <cell r="R318">
            <v>781.74</v>
          </cell>
          <cell r="S318">
            <v>746</v>
          </cell>
          <cell r="T318">
            <v>0.82048257372654165</v>
          </cell>
          <cell r="U318"/>
          <cell r="V318">
            <v>94.89</v>
          </cell>
          <cell r="W318">
            <v>14.97</v>
          </cell>
          <cell r="X318">
            <v>9.4499999999999993</v>
          </cell>
          <cell r="Y318">
            <v>71.5</v>
          </cell>
        </row>
        <row r="319">
          <cell r="A319" t="str">
            <v>A8223S</v>
          </cell>
          <cell r="B319" t="str">
            <v>T83A8223S</v>
          </cell>
          <cell r="C319" t="str">
            <v>FX PROD</v>
          </cell>
          <cell r="D319" t="str">
            <v>TRAILFX</v>
          </cell>
          <cell r="E319" t="str">
            <v>GLOBAL</v>
          </cell>
          <cell r="F319" t="str">
            <v>T83</v>
          </cell>
          <cell r="G319" t="str">
            <v>W</v>
          </cell>
          <cell r="H319" t="str">
            <v>T83W</v>
          </cell>
          <cell r="I319" t="str">
            <v>WINBO-DONGJIAN AUTOMOTIVE TECHNOLOGY CO., LTD.</v>
          </cell>
          <cell r="J319" t="str">
            <v>6" OVAL NERF BAR PSS</v>
          </cell>
          <cell r="K319" t="str">
            <v>EACH</v>
          </cell>
          <cell r="L319">
            <v>1</v>
          </cell>
          <cell r="M319" t="str">
            <v>880268123594</v>
          </cell>
          <cell r="N319" t="str">
            <v>ACTIVE</v>
          </cell>
          <cell r="O319" t="str">
            <v>N.A</v>
          </cell>
          <cell r="P319" t="str">
            <v>NERF BAR OVAL 6"</v>
          </cell>
          <cell r="Q319">
            <v>217.23</v>
          </cell>
          <cell r="R319">
            <v>849.1</v>
          </cell>
          <cell r="S319">
            <v>752</v>
          </cell>
          <cell r="T319">
            <v>0.7111303191489361</v>
          </cell>
          <cell r="U319"/>
          <cell r="V319">
            <v>94.89</v>
          </cell>
          <cell r="W319">
            <v>14.97</v>
          </cell>
          <cell r="X319">
            <v>9.4499999999999993</v>
          </cell>
          <cell r="Y319">
            <v>69.3</v>
          </cell>
        </row>
        <row r="320">
          <cell r="A320" t="str">
            <v>A8225B</v>
          </cell>
          <cell r="B320" t="str">
            <v>T83A8225B</v>
          </cell>
          <cell r="C320" t="str">
            <v>FX PROD</v>
          </cell>
          <cell r="D320" t="str">
            <v>TRAILFX</v>
          </cell>
          <cell r="E320" t="str">
            <v>GLOBAL</v>
          </cell>
          <cell r="F320" t="str">
            <v>T83</v>
          </cell>
          <cell r="G320" t="str">
            <v>W</v>
          </cell>
          <cell r="H320" t="str">
            <v>T83W</v>
          </cell>
          <cell r="I320" t="str">
            <v>WINBO-DONGJIAN AUTOMOTIVE TECHNOLOGY CO., LTD.</v>
          </cell>
          <cell r="J320" t="str">
            <v>6"OVAL BENT NERF BAR  BLK</v>
          </cell>
          <cell r="K320" t="str">
            <v>EACH</v>
          </cell>
          <cell r="L320">
            <v>1</v>
          </cell>
          <cell r="M320" t="str">
            <v>880268123648</v>
          </cell>
          <cell r="N320" t="str">
            <v>ACTIVE</v>
          </cell>
          <cell r="O320" t="str">
            <v>N.A</v>
          </cell>
          <cell r="P320" t="str">
            <v>NERF BAR OVAL 6"</v>
          </cell>
          <cell r="Q320">
            <v>143.29</v>
          </cell>
          <cell r="R320">
            <v>648.98</v>
          </cell>
          <cell r="S320">
            <v>580</v>
          </cell>
          <cell r="T320">
            <v>0.75294827586206903</v>
          </cell>
          <cell r="U320"/>
          <cell r="V320">
            <v>94.88</v>
          </cell>
          <cell r="W320">
            <v>14.96</v>
          </cell>
          <cell r="X320">
            <v>9.4499999999999993</v>
          </cell>
          <cell r="Y320">
            <v>36.5</v>
          </cell>
        </row>
        <row r="321">
          <cell r="A321" t="str">
            <v>A8236S</v>
          </cell>
          <cell r="B321" t="str">
            <v>T83A8236S</v>
          </cell>
          <cell r="C321" t="str">
            <v>FX PROD</v>
          </cell>
          <cell r="D321" t="str">
            <v>TRAILFX</v>
          </cell>
          <cell r="E321" t="str">
            <v>GLOBAL</v>
          </cell>
          <cell r="F321" t="str">
            <v>T83</v>
          </cell>
          <cell r="G321" t="str">
            <v>W</v>
          </cell>
          <cell r="H321" t="str">
            <v>T83W</v>
          </cell>
          <cell r="I321" t="str">
            <v>WINBO-DONGJIAN AUTOMOTIVE TECHNOLOGY CO., LTD.</v>
          </cell>
          <cell r="J321" t="str">
            <v>6"OVAL BENT NERF BAR  PSS</v>
          </cell>
          <cell r="K321" t="str">
            <v>EACH</v>
          </cell>
          <cell r="L321">
            <v>1</v>
          </cell>
          <cell r="M321" t="str">
            <v>NOT REQUIRED</v>
          </cell>
          <cell r="N321" t="str">
            <v>SUPERSEDED</v>
          </cell>
          <cell r="O321" t="str">
            <v>T83A8248S</v>
          </cell>
          <cell r="P321" t="str">
            <v>NERF BAR OVAL 6"</v>
          </cell>
          <cell r="Q321">
            <v>222.03</v>
          </cell>
          <cell r="R321">
            <v>747.93</v>
          </cell>
          <cell r="S321"/>
          <cell r="T321"/>
          <cell r="U321"/>
          <cell r="V321">
            <v>100</v>
          </cell>
          <cell r="W321">
            <v>14</v>
          </cell>
          <cell r="X321">
            <v>9</v>
          </cell>
          <cell r="Y321">
            <v>73</v>
          </cell>
        </row>
        <row r="322">
          <cell r="A322" t="str">
            <v>A8239S</v>
          </cell>
          <cell r="B322" t="str">
            <v>T83A8239S</v>
          </cell>
          <cell r="C322" t="str">
            <v>FX PROD</v>
          </cell>
          <cell r="D322" t="str">
            <v>TRAILFX</v>
          </cell>
          <cell r="E322" t="str">
            <v>GLOBAL</v>
          </cell>
          <cell r="F322" t="str">
            <v>T83</v>
          </cell>
          <cell r="G322" t="str">
            <v>W</v>
          </cell>
          <cell r="H322" t="str">
            <v>T83W</v>
          </cell>
          <cell r="I322" t="str">
            <v>WINBO-DONGJIAN AUTOMOTIVE TECHNOLOGY CO., LTD.</v>
          </cell>
          <cell r="J322" t="str">
            <v>6"OVAL BENT NERF BAR  PSS</v>
          </cell>
          <cell r="K322" t="str">
            <v>EACH</v>
          </cell>
          <cell r="L322">
            <v>1</v>
          </cell>
          <cell r="M322" t="str">
            <v>880268129626</v>
          </cell>
          <cell r="N322" t="str">
            <v>ACTIVE</v>
          </cell>
          <cell r="O322" t="str">
            <v>N.A</v>
          </cell>
          <cell r="P322" t="str">
            <v>NERF BAR OVAL 6"</v>
          </cell>
          <cell r="Q322">
            <v>241.95</v>
          </cell>
          <cell r="R322">
            <v>849.08</v>
          </cell>
          <cell r="S322">
            <v>752</v>
          </cell>
          <cell r="T322">
            <v>0.67825797872340432</v>
          </cell>
          <cell r="U322"/>
          <cell r="V322">
            <v>93.71</v>
          </cell>
          <cell r="W322">
            <v>15.36</v>
          </cell>
          <cell r="X322">
            <v>9.4499999999999993</v>
          </cell>
          <cell r="Y322">
            <v>69.52</v>
          </cell>
        </row>
        <row r="323">
          <cell r="A323" t="str">
            <v>A8243S</v>
          </cell>
          <cell r="B323" t="str">
            <v>T83A8243S</v>
          </cell>
          <cell r="C323" t="str">
            <v>FX PROD</v>
          </cell>
          <cell r="D323" t="str">
            <v>TRAILFX</v>
          </cell>
          <cell r="E323" t="str">
            <v>GLOBAL</v>
          </cell>
          <cell r="F323" t="str">
            <v>T83</v>
          </cell>
          <cell r="G323" t="str">
            <v>W</v>
          </cell>
          <cell r="H323" t="str">
            <v>T83W</v>
          </cell>
          <cell r="I323" t="str">
            <v>WINBO-DONGJIAN AUTOMOTIVE TECHNOLOGY CO., LTD.</v>
          </cell>
          <cell r="J323" t="str">
            <v>6'' OVAL NERF BAR PSS</v>
          </cell>
          <cell r="K323" t="str">
            <v>EACH</v>
          </cell>
          <cell r="L323">
            <v>1</v>
          </cell>
          <cell r="M323" t="str">
            <v>880268131827</v>
          </cell>
          <cell r="N323" t="str">
            <v>ACTIVE</v>
          </cell>
          <cell r="O323" t="str">
            <v>N.A</v>
          </cell>
          <cell r="P323" t="str">
            <v>NERF BAR OVAL 6"</v>
          </cell>
          <cell r="Q323">
            <v>199.08</v>
          </cell>
          <cell r="R323">
            <v>980.33</v>
          </cell>
          <cell r="S323">
            <v>993</v>
          </cell>
          <cell r="T323">
            <v>0.79951661631419935</v>
          </cell>
          <cell r="U323"/>
          <cell r="V323">
            <v>79.930000000000007</v>
          </cell>
          <cell r="W323">
            <v>13.39</v>
          </cell>
          <cell r="X323">
            <v>9.4499999999999993</v>
          </cell>
          <cell r="Y323">
            <v>60.72</v>
          </cell>
        </row>
        <row r="324">
          <cell r="A324" t="str">
            <v>A8244B</v>
          </cell>
          <cell r="B324" t="str">
            <v>T83A8244B</v>
          </cell>
          <cell r="C324" t="str">
            <v>FX PROD</v>
          </cell>
          <cell r="D324" t="str">
            <v>TRAILFX</v>
          </cell>
          <cell r="E324" t="str">
            <v>GLOBAL</v>
          </cell>
          <cell r="F324" t="str">
            <v>T83</v>
          </cell>
          <cell r="G324" t="str">
            <v>W</v>
          </cell>
          <cell r="H324" t="str">
            <v>T83W</v>
          </cell>
          <cell r="I324" t="str">
            <v>WINBO-DONGJIAN AUTOMOTIVE TECHNOLOGY CO., LTD.</v>
          </cell>
          <cell r="J324" t="str">
            <v>6'' OVAL NERF BAR BLK</v>
          </cell>
          <cell r="K324" t="str">
            <v>EACH</v>
          </cell>
          <cell r="L324">
            <v>1</v>
          </cell>
          <cell r="M324" t="str">
            <v>880268131834</v>
          </cell>
          <cell r="N324" t="str">
            <v>ACTIVE</v>
          </cell>
          <cell r="O324" t="str">
            <v>N.A</v>
          </cell>
          <cell r="P324" t="str">
            <v>NERF BAR OVAL 6"</v>
          </cell>
          <cell r="Q324">
            <v>133.91999999999999</v>
          </cell>
          <cell r="R324">
            <v>781.74</v>
          </cell>
          <cell r="S324">
            <v>746</v>
          </cell>
          <cell r="T324">
            <v>0.82048257372654165</v>
          </cell>
          <cell r="U324"/>
          <cell r="V324">
            <v>88.98</v>
          </cell>
          <cell r="W324">
            <v>14.38</v>
          </cell>
          <cell r="X324">
            <v>9.4499999999999993</v>
          </cell>
          <cell r="Y324">
            <v>67.98</v>
          </cell>
        </row>
        <row r="325">
          <cell r="A325" t="str">
            <v>A8244S</v>
          </cell>
          <cell r="B325" t="str">
            <v>T83A8244S</v>
          </cell>
          <cell r="C325" t="str">
            <v>FX PROD</v>
          </cell>
          <cell r="D325" t="str">
            <v>TRAILFX</v>
          </cell>
          <cell r="E325" t="str">
            <v>GLOBAL</v>
          </cell>
          <cell r="F325" t="str">
            <v>T83</v>
          </cell>
          <cell r="G325" t="str">
            <v>W</v>
          </cell>
          <cell r="H325" t="str">
            <v>T83W</v>
          </cell>
          <cell r="I325" t="str">
            <v>WINBO-DONGJIAN AUTOMOTIVE TECHNOLOGY CO., LTD.</v>
          </cell>
          <cell r="J325" t="str">
            <v>6'' OVAL NERF BAR PSS</v>
          </cell>
          <cell r="K325" t="str">
            <v>EACH</v>
          </cell>
          <cell r="L325">
            <v>1</v>
          </cell>
          <cell r="M325" t="str">
            <v>880268131841</v>
          </cell>
          <cell r="N325" t="str">
            <v>ACTIVE</v>
          </cell>
          <cell r="O325" t="str">
            <v>N.A</v>
          </cell>
          <cell r="P325" t="str">
            <v>NERF BAR OVAL 6"</v>
          </cell>
          <cell r="Q325">
            <v>217.23</v>
          </cell>
          <cell r="R325">
            <v>849.1</v>
          </cell>
          <cell r="S325">
            <v>752</v>
          </cell>
          <cell r="T325">
            <v>0.7111303191489361</v>
          </cell>
          <cell r="U325"/>
          <cell r="V325">
            <v>88.98</v>
          </cell>
          <cell r="W325">
            <v>14.38</v>
          </cell>
          <cell r="X325">
            <v>9.4499999999999993</v>
          </cell>
          <cell r="Y325">
            <v>65.78</v>
          </cell>
        </row>
        <row r="326">
          <cell r="A326" t="str">
            <v>A8245S</v>
          </cell>
          <cell r="B326" t="str">
            <v>T83A8245S</v>
          </cell>
          <cell r="C326" t="str">
            <v>FX PROD</v>
          </cell>
          <cell r="D326" t="str">
            <v>TRAILFX</v>
          </cell>
          <cell r="E326" t="str">
            <v>GLOBAL</v>
          </cell>
          <cell r="F326" t="str">
            <v>T83</v>
          </cell>
          <cell r="G326" t="str">
            <v>W</v>
          </cell>
          <cell r="H326" t="str">
            <v>T83W</v>
          </cell>
          <cell r="I326" t="str">
            <v>WINBO-DONGJIAN AUTOMOTIVE TECHNOLOGY CO., LTD.</v>
          </cell>
          <cell r="J326" t="str">
            <v>6'' OVAL NERF BAR PSS</v>
          </cell>
          <cell r="K326" t="str">
            <v>EACH</v>
          </cell>
          <cell r="L326">
            <v>1</v>
          </cell>
          <cell r="M326" t="str">
            <v>880268131865</v>
          </cell>
          <cell r="N326" t="str">
            <v>ACTIVE</v>
          </cell>
          <cell r="O326" t="str">
            <v>N.A</v>
          </cell>
          <cell r="P326" t="str">
            <v>NERF BAR OVAL 6"</v>
          </cell>
          <cell r="Q326">
            <v>217.23</v>
          </cell>
          <cell r="R326">
            <v>980.33</v>
          </cell>
          <cell r="S326">
            <v>993</v>
          </cell>
          <cell r="T326">
            <v>0.78123867069486408</v>
          </cell>
          <cell r="U326"/>
          <cell r="V326">
            <v>100.79</v>
          </cell>
          <cell r="W326">
            <v>14.38</v>
          </cell>
          <cell r="X326">
            <v>9.65</v>
          </cell>
          <cell r="Y326">
            <v>71.5</v>
          </cell>
        </row>
        <row r="327">
          <cell r="A327" t="str">
            <v>ABSV002B</v>
          </cell>
          <cell r="B327" t="str">
            <v>T83ABSV002B</v>
          </cell>
          <cell r="C327" t="str">
            <v>FX PROD</v>
          </cell>
          <cell r="D327" t="str">
            <v>TRAILFX</v>
          </cell>
          <cell r="E327" t="str">
            <v>GLOBAL</v>
          </cell>
          <cell r="F327" t="str">
            <v>T83</v>
          </cell>
          <cell r="G327" t="str">
            <v>W</v>
          </cell>
          <cell r="H327" t="str">
            <v>T83W</v>
          </cell>
          <cell r="I327" t="str">
            <v>WINBO-DONGJIAN AUTOMOTIVE TECHNOLOGY CO., LTD.</v>
          </cell>
          <cell r="J327" t="str">
            <v>AGG REAR BUMPER STEP BLK</v>
          </cell>
          <cell r="K327" t="str">
            <v>EACH</v>
          </cell>
          <cell r="L327">
            <v>1</v>
          </cell>
          <cell r="M327" t="str">
            <v>880268148542</v>
          </cell>
          <cell r="N327" t="str">
            <v>ACTIVE</v>
          </cell>
          <cell r="O327" t="str">
            <v>N.A</v>
          </cell>
          <cell r="P327" t="str">
            <v>STEP TRUCK</v>
          </cell>
          <cell r="Q327">
            <v>78.05</v>
          </cell>
          <cell r="R327">
            <v>360.68</v>
          </cell>
          <cell r="S327">
            <v>399</v>
          </cell>
          <cell r="T327">
            <v>0.80438596491228065</v>
          </cell>
          <cell r="U327"/>
          <cell r="V327">
            <v>56.89</v>
          </cell>
          <cell r="W327">
            <v>10.83</v>
          </cell>
          <cell r="X327">
            <v>7.87</v>
          </cell>
          <cell r="Y327">
            <v>26.4</v>
          </cell>
        </row>
        <row r="328">
          <cell r="A328" t="str">
            <v>ABSV003B</v>
          </cell>
          <cell r="B328" t="str">
            <v>T83ABSV003B</v>
          </cell>
          <cell r="C328" t="str">
            <v>FX PROD</v>
          </cell>
          <cell r="D328" t="str">
            <v>TRAILFX</v>
          </cell>
          <cell r="E328" t="str">
            <v>GLOBAL</v>
          </cell>
          <cell r="F328" t="str">
            <v>T83</v>
          </cell>
          <cell r="G328" t="str">
            <v>W</v>
          </cell>
          <cell r="H328" t="str">
            <v>T83W</v>
          </cell>
          <cell r="I328" t="str">
            <v>WINBO-DONGJIAN AUTOMOTIVE TECHNOLOGY CO., LTD.</v>
          </cell>
          <cell r="J328" t="str">
            <v>AGG REAR BUMPER STEP BLK</v>
          </cell>
          <cell r="K328" t="str">
            <v>EACH</v>
          </cell>
          <cell r="L328">
            <v>1</v>
          </cell>
          <cell r="M328" t="str">
            <v>880268148559</v>
          </cell>
          <cell r="N328" t="str">
            <v>ACTIVE</v>
          </cell>
          <cell r="O328" t="str">
            <v>N.A</v>
          </cell>
          <cell r="P328" t="str">
            <v>RUNNING BOARDS</v>
          </cell>
          <cell r="Q328">
            <v>78.05</v>
          </cell>
          <cell r="R328">
            <v>312.39999999999998</v>
          </cell>
          <cell r="S328">
            <v>302</v>
          </cell>
          <cell r="T328">
            <v>0.74155629139072843</v>
          </cell>
          <cell r="U328"/>
          <cell r="V328">
            <v>56.89</v>
          </cell>
          <cell r="W328">
            <v>10.83</v>
          </cell>
          <cell r="X328">
            <v>7.28</v>
          </cell>
          <cell r="Y328">
            <v>24.2</v>
          </cell>
        </row>
        <row r="329">
          <cell r="A329" t="str">
            <v>ABSV004B</v>
          </cell>
          <cell r="B329" t="str">
            <v>T83ABSV004B</v>
          </cell>
          <cell r="C329" t="str">
            <v>FX PROD</v>
          </cell>
          <cell r="D329" t="str">
            <v>TRAILFX</v>
          </cell>
          <cell r="E329" t="str">
            <v>GLOBAL</v>
          </cell>
          <cell r="F329" t="str">
            <v>T83</v>
          </cell>
          <cell r="G329" t="str">
            <v>W</v>
          </cell>
          <cell r="H329" t="str">
            <v>T83W</v>
          </cell>
          <cell r="I329" t="str">
            <v>WINBO-DONGJIAN AUTOMOTIVE TECHNOLOGY CO., LTD.</v>
          </cell>
          <cell r="J329" t="str">
            <v>AGG REAR BUMPER STEP BLK</v>
          </cell>
          <cell r="K329" t="str">
            <v>EACH</v>
          </cell>
          <cell r="L329">
            <v>1</v>
          </cell>
          <cell r="M329" t="str">
            <v>880268148566</v>
          </cell>
          <cell r="N329" t="str">
            <v>ACTIVE</v>
          </cell>
          <cell r="O329" t="str">
            <v>N.A</v>
          </cell>
          <cell r="P329" t="str">
            <v>STEP TRUCK</v>
          </cell>
          <cell r="Q329">
            <v>78.05</v>
          </cell>
          <cell r="R329">
            <v>360.68</v>
          </cell>
          <cell r="S329">
            <v>399</v>
          </cell>
          <cell r="T329">
            <v>0.80438596491228065</v>
          </cell>
          <cell r="U329"/>
          <cell r="V329">
            <v>56.89</v>
          </cell>
          <cell r="W329">
            <v>14.37</v>
          </cell>
          <cell r="X329">
            <v>6.89</v>
          </cell>
          <cell r="Y329">
            <v>26.4</v>
          </cell>
        </row>
        <row r="330">
          <cell r="A330" t="str">
            <v>AHS001B</v>
          </cell>
          <cell r="B330" t="str">
            <v>T83AHS001B</v>
          </cell>
          <cell r="C330" t="str">
            <v>FX PROD</v>
          </cell>
          <cell r="D330" t="str">
            <v>TRAILFX</v>
          </cell>
          <cell r="E330" t="str">
            <v>GLOBAL</v>
          </cell>
          <cell r="F330" t="str">
            <v>T83</v>
          </cell>
          <cell r="G330" t="str">
            <v>W</v>
          </cell>
          <cell r="H330" t="str">
            <v>T83W</v>
          </cell>
          <cell r="I330" t="str">
            <v>WINBO-DONGJIAN AUTOMOTIVE TECHNOLOGY CO., LTD.</v>
          </cell>
          <cell r="J330" t="str">
            <v>AGG HITCH STEP STRT BLK</v>
          </cell>
          <cell r="K330" t="str">
            <v>EACH</v>
          </cell>
          <cell r="L330">
            <v>1</v>
          </cell>
          <cell r="M330" t="str">
            <v>880268148382</v>
          </cell>
          <cell r="N330" t="str">
            <v>ACTIVE</v>
          </cell>
          <cell r="O330" t="str">
            <v>N.A</v>
          </cell>
          <cell r="P330" t="str">
            <v>STEP TRUCK</v>
          </cell>
          <cell r="Q330">
            <v>47.99</v>
          </cell>
          <cell r="R330">
            <v>185.96</v>
          </cell>
          <cell r="S330">
            <v>207</v>
          </cell>
          <cell r="T330">
            <v>0.76816425120772946</v>
          </cell>
          <cell r="U330"/>
          <cell r="V330">
            <v>29.93</v>
          </cell>
          <cell r="W330">
            <v>10.83</v>
          </cell>
          <cell r="X330">
            <v>9.06</v>
          </cell>
          <cell r="Y330">
            <v>20.46</v>
          </cell>
        </row>
        <row r="331">
          <cell r="A331" t="str">
            <v>AHS002B</v>
          </cell>
          <cell r="B331" t="str">
            <v>T83AHS002B</v>
          </cell>
          <cell r="C331" t="str">
            <v>FX PROD</v>
          </cell>
          <cell r="D331" t="str">
            <v>TRAILFX</v>
          </cell>
          <cell r="E331" t="str">
            <v>GLOBAL</v>
          </cell>
          <cell r="F331" t="str">
            <v>T83</v>
          </cell>
          <cell r="G331" t="str">
            <v>W</v>
          </cell>
          <cell r="H331" t="str">
            <v>T83W</v>
          </cell>
          <cell r="I331" t="str">
            <v>WINBO-DONGJIAN AUTOMOTIVE TECHNOLOGY CO., LTD.</v>
          </cell>
          <cell r="J331" t="str">
            <v>AGG HITCH STEP 6  DRP BLK</v>
          </cell>
          <cell r="K331" t="str">
            <v>EACH</v>
          </cell>
          <cell r="L331">
            <v>1</v>
          </cell>
          <cell r="M331" t="str">
            <v>880268148399</v>
          </cell>
          <cell r="N331" t="str">
            <v>ACTIVE</v>
          </cell>
          <cell r="O331" t="str">
            <v>N.A</v>
          </cell>
          <cell r="P331" t="str">
            <v>STEP TRUCK</v>
          </cell>
          <cell r="Q331">
            <v>50.73</v>
          </cell>
          <cell r="R331">
            <v>216.33</v>
          </cell>
          <cell r="S331">
            <v>242</v>
          </cell>
          <cell r="T331">
            <v>0.79037190082644637</v>
          </cell>
          <cell r="U331"/>
          <cell r="V331">
            <v>29.93</v>
          </cell>
          <cell r="W331">
            <v>11.62</v>
          </cell>
          <cell r="X331">
            <v>10.83</v>
          </cell>
          <cell r="Y331">
            <v>22</v>
          </cell>
        </row>
        <row r="332">
          <cell r="A332" t="str">
            <v>ARBV001B</v>
          </cell>
          <cell r="B332" t="str">
            <v>T83ARBV001B</v>
          </cell>
          <cell r="C332" t="str">
            <v>FX PROD</v>
          </cell>
          <cell r="D332" t="str">
            <v>TRAILFX</v>
          </cell>
          <cell r="E332" t="str">
            <v>GLOBAL</v>
          </cell>
          <cell r="F332" t="str">
            <v>T83</v>
          </cell>
          <cell r="G332" t="str">
            <v>W</v>
          </cell>
          <cell r="H332" t="str">
            <v>T83W</v>
          </cell>
          <cell r="I332" t="str">
            <v>WINBO-DONGJIAN AUTOMOTIVE TECHNOLOGY CO., LTD.</v>
          </cell>
          <cell r="J332" t="str">
            <v>AGGRESSIVE RB VAN BLK</v>
          </cell>
          <cell r="K332" t="str">
            <v>EACH</v>
          </cell>
          <cell r="L332">
            <v>1</v>
          </cell>
          <cell r="M332" t="str">
            <v>880268148498</v>
          </cell>
          <cell r="N332" t="str">
            <v>ACTIVE</v>
          </cell>
          <cell r="O332" t="str">
            <v>N.A</v>
          </cell>
          <cell r="P332" t="str">
            <v>RUNNING BOARDS</v>
          </cell>
          <cell r="Q332">
            <v>179.51</v>
          </cell>
          <cell r="R332">
            <v>585.77</v>
          </cell>
          <cell r="S332">
            <v>584</v>
          </cell>
          <cell r="T332">
            <v>0.6926198630136986</v>
          </cell>
          <cell r="U332"/>
          <cell r="V332">
            <v>99.41</v>
          </cell>
          <cell r="W332">
            <v>11.02</v>
          </cell>
          <cell r="X332">
            <v>8.86</v>
          </cell>
          <cell r="Y332">
            <v>55.44</v>
          </cell>
        </row>
        <row r="333">
          <cell r="A333" t="str">
            <v>ARBV002B</v>
          </cell>
          <cell r="B333" t="str">
            <v>T83ARBV002B</v>
          </cell>
          <cell r="C333" t="str">
            <v>FX PROD</v>
          </cell>
          <cell r="D333" t="str">
            <v>TRAILFX</v>
          </cell>
          <cell r="E333" t="str">
            <v>GLOBAL</v>
          </cell>
          <cell r="F333" t="str">
            <v>T83</v>
          </cell>
          <cell r="G333" t="str">
            <v>W</v>
          </cell>
          <cell r="H333" t="str">
            <v>T83W</v>
          </cell>
          <cell r="I333" t="str">
            <v>WINBO-DONGJIAN AUTOMOTIVE TECHNOLOGY CO., LTD.</v>
          </cell>
          <cell r="J333" t="str">
            <v>AGGRESSIVE RB VAN BLK</v>
          </cell>
          <cell r="K333" t="str">
            <v>EACH</v>
          </cell>
          <cell r="L333">
            <v>1</v>
          </cell>
          <cell r="M333" t="str">
            <v>880268148504</v>
          </cell>
          <cell r="N333" t="str">
            <v>ACTIVE</v>
          </cell>
          <cell r="O333" t="str">
            <v>N.A</v>
          </cell>
          <cell r="P333" t="str">
            <v>RUNNING BOARDS</v>
          </cell>
          <cell r="Q333">
            <v>106.67</v>
          </cell>
          <cell r="R333">
            <v>359.28</v>
          </cell>
          <cell r="S333">
            <v>359</v>
          </cell>
          <cell r="T333">
            <v>0.70286908077994426</v>
          </cell>
          <cell r="U333"/>
          <cell r="V333">
            <v>35.630000000000003</v>
          </cell>
          <cell r="W333">
            <v>13.39</v>
          </cell>
          <cell r="X333">
            <v>8.86</v>
          </cell>
          <cell r="Y333">
            <v>33</v>
          </cell>
        </row>
        <row r="334">
          <cell r="A334" t="str">
            <v>ARBV003B</v>
          </cell>
          <cell r="B334" t="str">
            <v>T83ARBV003B</v>
          </cell>
          <cell r="C334" t="str">
            <v>FX PROD</v>
          </cell>
          <cell r="D334" t="str">
            <v>TRAILFX</v>
          </cell>
          <cell r="E334" t="str">
            <v>GLOBAL</v>
          </cell>
          <cell r="F334" t="str">
            <v>T83</v>
          </cell>
          <cell r="G334" t="str">
            <v>W</v>
          </cell>
          <cell r="H334" t="str">
            <v>T83W</v>
          </cell>
          <cell r="I334" t="str">
            <v>WINBO-DONGJIAN AUTOMOTIVE TECHNOLOGY CO., LTD.</v>
          </cell>
          <cell r="J334" t="str">
            <v>AGGRESSIVE RB VAN BLK</v>
          </cell>
          <cell r="K334" t="str">
            <v>EACH</v>
          </cell>
          <cell r="L334">
            <v>1</v>
          </cell>
          <cell r="M334" t="str">
            <v>880268148511</v>
          </cell>
          <cell r="N334" t="str">
            <v>ACTIVE</v>
          </cell>
          <cell r="O334" t="str">
            <v>N.A</v>
          </cell>
          <cell r="P334" t="str">
            <v>RUNNING BOARDS</v>
          </cell>
          <cell r="Q334">
            <v>179.51</v>
          </cell>
          <cell r="R334">
            <v>660.14</v>
          </cell>
          <cell r="S334">
            <v>771</v>
          </cell>
          <cell r="T334">
            <v>0.76717250324254216</v>
          </cell>
          <cell r="U334"/>
          <cell r="V334">
            <v>99.61</v>
          </cell>
          <cell r="W334">
            <v>12.99</v>
          </cell>
          <cell r="X334">
            <v>8.4600000000000009</v>
          </cell>
          <cell r="Y334">
            <v>63.58</v>
          </cell>
        </row>
        <row r="335">
          <cell r="A335" t="str">
            <v>ARBV004B</v>
          </cell>
          <cell r="B335" t="str">
            <v>T83ARBV004B</v>
          </cell>
          <cell r="C335" t="str">
            <v>FX PROD</v>
          </cell>
          <cell r="D335" t="str">
            <v>TRAILFX</v>
          </cell>
          <cell r="E335" t="str">
            <v>GLOBAL</v>
          </cell>
          <cell r="F335" t="str">
            <v>T83</v>
          </cell>
          <cell r="G335" t="str">
            <v>W</v>
          </cell>
          <cell r="H335" t="str">
            <v>T83W</v>
          </cell>
          <cell r="I335" t="str">
            <v>WINBO-DONGJIAN AUTOMOTIVE TECHNOLOGY CO., LTD.</v>
          </cell>
          <cell r="J335" t="str">
            <v>AGGRESSIVE RB VAN BLK</v>
          </cell>
          <cell r="K335" t="str">
            <v>EACH</v>
          </cell>
          <cell r="L335">
            <v>1</v>
          </cell>
          <cell r="M335" t="str">
            <v>880268148528</v>
          </cell>
          <cell r="N335" t="str">
            <v>ACTIVE</v>
          </cell>
          <cell r="O335" t="str">
            <v>N.A</v>
          </cell>
          <cell r="P335" t="str">
            <v>RUNNING BOARDS</v>
          </cell>
          <cell r="Q335">
            <v>179.51</v>
          </cell>
          <cell r="R335">
            <v>585.77</v>
          </cell>
          <cell r="S335">
            <v>584</v>
          </cell>
          <cell r="T335">
            <v>0.6926198630136986</v>
          </cell>
          <cell r="U335"/>
          <cell r="V335">
            <v>99.61</v>
          </cell>
          <cell r="W335">
            <v>12.99</v>
          </cell>
          <cell r="X335">
            <v>8.4600000000000009</v>
          </cell>
          <cell r="Y335">
            <v>82.72</v>
          </cell>
        </row>
        <row r="336">
          <cell r="A336" t="str">
            <v>B0003B</v>
          </cell>
          <cell r="B336" t="str">
            <v>T83B0003B</v>
          </cell>
          <cell r="C336" t="str">
            <v>FX PROD</v>
          </cell>
          <cell r="D336" t="str">
            <v>TRAILFX</v>
          </cell>
          <cell r="E336" t="str">
            <v>GLOBAL</v>
          </cell>
          <cell r="F336" t="str">
            <v>T83</v>
          </cell>
          <cell r="G336" t="str">
            <v>W</v>
          </cell>
          <cell r="H336" t="str">
            <v>T83W</v>
          </cell>
          <cell r="I336" t="str">
            <v>WINBO-DONGJIAN AUTOMOTIVE TECHNOLOGY CO., LTD.</v>
          </cell>
          <cell r="J336" t="str">
            <v>3" BULL BAR BLK</v>
          </cell>
          <cell r="K336" t="str">
            <v>EACH</v>
          </cell>
          <cell r="L336">
            <v>1</v>
          </cell>
          <cell r="M336" t="str">
            <v>880268113335</v>
          </cell>
          <cell r="N336" t="str">
            <v>SUPERSEDED</v>
          </cell>
          <cell r="O336" t="str">
            <v>T83B0007B</v>
          </cell>
          <cell r="P336" t="str">
            <v>BULL BAR</v>
          </cell>
          <cell r="Q336">
            <v>60.69</v>
          </cell>
          <cell r="R336">
            <v>309.99</v>
          </cell>
          <cell r="S336"/>
          <cell r="T336"/>
          <cell r="U336"/>
          <cell r="V336">
            <v>42.13</v>
          </cell>
          <cell r="W336">
            <v>21.65</v>
          </cell>
          <cell r="X336">
            <v>11.42</v>
          </cell>
          <cell r="Y336">
            <v>21.73</v>
          </cell>
        </row>
        <row r="337">
          <cell r="A337" t="str">
            <v>B0003S</v>
          </cell>
          <cell r="B337" t="str">
            <v>T83B0003S</v>
          </cell>
          <cell r="C337" t="str">
            <v>FX PROD</v>
          </cell>
          <cell r="D337" t="str">
            <v>TRAILFX</v>
          </cell>
          <cell r="E337" t="str">
            <v>GLOBAL</v>
          </cell>
          <cell r="F337" t="str">
            <v>T83</v>
          </cell>
          <cell r="G337" t="str">
            <v>W</v>
          </cell>
          <cell r="H337" t="str">
            <v>T83W</v>
          </cell>
          <cell r="I337" t="str">
            <v>WINBO-DONGJIAN AUTOMOTIVE TECHNOLOGY CO., LTD.</v>
          </cell>
          <cell r="J337" t="str">
            <v>3" BULL BAR PSS</v>
          </cell>
          <cell r="K337" t="str">
            <v>EACH</v>
          </cell>
          <cell r="L337">
            <v>1</v>
          </cell>
          <cell r="M337" t="str">
            <v>880268113311</v>
          </cell>
          <cell r="N337" t="str">
            <v>SUPERSEDED</v>
          </cell>
          <cell r="O337" t="str">
            <v>T83B0007S</v>
          </cell>
          <cell r="P337" t="str">
            <v>BULL BAR</v>
          </cell>
          <cell r="Q337">
            <v>111.37</v>
          </cell>
          <cell r="R337">
            <v>399.99</v>
          </cell>
          <cell r="S337"/>
          <cell r="T337"/>
          <cell r="U337"/>
          <cell r="V337">
            <v>42.13</v>
          </cell>
          <cell r="W337">
            <v>21.65</v>
          </cell>
          <cell r="X337">
            <v>11.42</v>
          </cell>
          <cell r="Y337">
            <v>19.79</v>
          </cell>
        </row>
        <row r="338">
          <cell r="A338" t="str">
            <v>B0006B</v>
          </cell>
          <cell r="B338" t="str">
            <v>T83B0006B</v>
          </cell>
          <cell r="C338" t="str">
            <v>FX PROD</v>
          </cell>
          <cell r="D338" t="str">
            <v>TRAILFX</v>
          </cell>
          <cell r="E338" t="str">
            <v>GLOBAL</v>
          </cell>
          <cell r="F338" t="str">
            <v>T83</v>
          </cell>
          <cell r="G338" t="str">
            <v>W</v>
          </cell>
          <cell r="H338" t="str">
            <v>T83W</v>
          </cell>
          <cell r="I338" t="str">
            <v>WINBO-DONGJIAN AUTOMOTIVE TECHNOLOGY CO., LTD.</v>
          </cell>
          <cell r="J338" t="str">
            <v>3" BULL BAR BLK</v>
          </cell>
          <cell r="K338" t="str">
            <v>EACH</v>
          </cell>
          <cell r="L338">
            <v>1</v>
          </cell>
          <cell r="M338" t="str">
            <v>NOT REQUIRED</v>
          </cell>
          <cell r="N338" t="str">
            <v>SUPERSEDED</v>
          </cell>
          <cell r="O338" t="str">
            <v>T83B0033B</v>
          </cell>
          <cell r="P338" t="str">
            <v>BULL BAR</v>
          </cell>
          <cell r="Q338">
            <v>55.5</v>
          </cell>
          <cell r="R338">
            <v>299.99</v>
          </cell>
          <cell r="S338"/>
          <cell r="T338"/>
          <cell r="U338"/>
          <cell r="V338">
            <v>44.09</v>
          </cell>
          <cell r="W338">
            <v>21.65</v>
          </cell>
          <cell r="X338">
            <v>8.66</v>
          </cell>
          <cell r="Y338">
            <v>28.88</v>
          </cell>
        </row>
        <row r="339">
          <cell r="A339" t="str">
            <v>B0027B</v>
          </cell>
          <cell r="B339" t="str">
            <v>T83B0027B</v>
          </cell>
          <cell r="C339" t="str">
            <v>FX PROD</v>
          </cell>
          <cell r="D339" t="str">
            <v>TRAILFX</v>
          </cell>
          <cell r="E339" t="str">
            <v>GLOBAL</v>
          </cell>
          <cell r="F339" t="str">
            <v>T83</v>
          </cell>
          <cell r="G339" t="str">
            <v>W</v>
          </cell>
          <cell r="H339" t="str">
            <v>T83W</v>
          </cell>
          <cell r="I339" t="str">
            <v>WINBO-DONGJIAN AUTOMOTIVE TECHNOLOGY CO., LTD.</v>
          </cell>
          <cell r="J339" t="str">
            <v>3" BULL BAR BLK</v>
          </cell>
          <cell r="K339" t="str">
            <v>EACH</v>
          </cell>
          <cell r="L339">
            <v>1</v>
          </cell>
          <cell r="M339" t="str">
            <v>NOT REQUIRED</v>
          </cell>
          <cell r="N339" t="str">
            <v>SUPERSEDED</v>
          </cell>
          <cell r="O339" t="str">
            <v>T83B0033B</v>
          </cell>
          <cell r="P339" t="str">
            <v>BULL BAR</v>
          </cell>
          <cell r="Q339">
            <v>62.63</v>
          </cell>
          <cell r="R339">
            <v>299.99</v>
          </cell>
          <cell r="S339"/>
          <cell r="T339"/>
          <cell r="U339"/>
          <cell r="V339">
            <v>42</v>
          </cell>
          <cell r="W339">
            <v>27</v>
          </cell>
          <cell r="X339">
            <v>11</v>
          </cell>
          <cell r="Y339">
            <v>28</v>
          </cell>
        </row>
        <row r="340">
          <cell r="A340" t="str">
            <v>B0028B</v>
          </cell>
          <cell r="B340" t="str">
            <v>T83B0028B</v>
          </cell>
          <cell r="C340" t="str">
            <v>FX PROD</v>
          </cell>
          <cell r="D340" t="str">
            <v>TRAILFX</v>
          </cell>
          <cell r="E340" t="str">
            <v>GLOBAL</v>
          </cell>
          <cell r="F340" t="str">
            <v>T83</v>
          </cell>
          <cell r="G340" t="str">
            <v>W</v>
          </cell>
          <cell r="H340" t="str">
            <v>T83W</v>
          </cell>
          <cell r="I340" t="str">
            <v>WINBO-DONGJIAN AUTOMOTIVE TECHNOLOGY CO., LTD.</v>
          </cell>
          <cell r="J340" t="str">
            <v>3" BULL BAR BLACK</v>
          </cell>
          <cell r="K340" t="str">
            <v>EACH</v>
          </cell>
          <cell r="L340">
            <v>1</v>
          </cell>
          <cell r="M340" t="str">
            <v>880268122863</v>
          </cell>
          <cell r="N340" t="str">
            <v>ACTIVE</v>
          </cell>
          <cell r="O340" t="str">
            <v>N.A</v>
          </cell>
          <cell r="P340" t="str">
            <v>BULL BAR</v>
          </cell>
          <cell r="Q340">
            <v>77.25</v>
          </cell>
          <cell r="R340">
            <v>468.49</v>
          </cell>
          <cell r="S340">
            <v>359</v>
          </cell>
          <cell r="T340">
            <v>0.7848189415041783</v>
          </cell>
          <cell r="U340"/>
          <cell r="V340">
            <v>40.56</v>
          </cell>
          <cell r="W340">
            <v>26.38</v>
          </cell>
          <cell r="X340">
            <v>13.39</v>
          </cell>
          <cell r="Y340">
            <v>28.16</v>
          </cell>
        </row>
        <row r="341">
          <cell r="A341" t="str">
            <v>B0028S</v>
          </cell>
          <cell r="B341" t="str">
            <v>T83B0028S</v>
          </cell>
          <cell r="C341" t="str">
            <v>FX PROD</v>
          </cell>
          <cell r="D341" t="str">
            <v>TRAILFX</v>
          </cell>
          <cell r="E341" t="str">
            <v>GLOBAL</v>
          </cell>
          <cell r="F341" t="str">
            <v>T83</v>
          </cell>
          <cell r="G341" t="str">
            <v>W</v>
          </cell>
          <cell r="H341" t="str">
            <v>T83W</v>
          </cell>
          <cell r="I341" t="str">
            <v>WINBO-DONGJIAN AUTOMOTIVE TECHNOLOGY CO., LTD.</v>
          </cell>
          <cell r="J341" t="str">
            <v>3" BULL BAR PSS</v>
          </cell>
          <cell r="K341" t="str">
            <v>EACH</v>
          </cell>
          <cell r="L341">
            <v>1</v>
          </cell>
          <cell r="M341" t="str">
            <v>880268122856</v>
          </cell>
          <cell r="N341" t="str">
            <v>ACTIVE</v>
          </cell>
          <cell r="O341" t="str">
            <v>N.A</v>
          </cell>
          <cell r="P341" t="str">
            <v>BULL BAR</v>
          </cell>
          <cell r="Q341">
            <v>106.55</v>
          </cell>
          <cell r="R341">
            <v>562.69000000000005</v>
          </cell>
          <cell r="S341">
            <v>461</v>
          </cell>
          <cell r="T341">
            <v>0.76887201735357913</v>
          </cell>
          <cell r="U341"/>
          <cell r="V341">
            <v>42.92</v>
          </cell>
          <cell r="W341">
            <v>25.99</v>
          </cell>
          <cell r="X341">
            <v>11.03</v>
          </cell>
          <cell r="Y341">
            <v>27.5</v>
          </cell>
        </row>
        <row r="342">
          <cell r="A342" t="str">
            <v>B0029B</v>
          </cell>
          <cell r="B342" t="str">
            <v>T83B0029B</v>
          </cell>
          <cell r="C342" t="str">
            <v>FX PROD</v>
          </cell>
          <cell r="D342" t="str">
            <v>TRAILFX</v>
          </cell>
          <cell r="E342" t="str">
            <v>GLOBAL</v>
          </cell>
          <cell r="F342" t="str">
            <v>T83</v>
          </cell>
          <cell r="G342" t="str">
            <v>W</v>
          </cell>
          <cell r="H342" t="str">
            <v>T83W</v>
          </cell>
          <cell r="I342" t="str">
            <v>WINBO-DONGJIAN AUTOMOTIVE TECHNOLOGY CO., LTD.</v>
          </cell>
          <cell r="J342" t="str">
            <v>3"BULL BAR BLK</v>
          </cell>
          <cell r="K342" t="str">
            <v>EACH</v>
          </cell>
          <cell r="L342">
            <v>1</v>
          </cell>
          <cell r="M342" t="str">
            <v>880268125048</v>
          </cell>
          <cell r="N342" t="str">
            <v>ACTIVE</v>
          </cell>
          <cell r="O342" t="str">
            <v>N.A</v>
          </cell>
          <cell r="P342" t="str">
            <v>BULL BAR</v>
          </cell>
          <cell r="Q342">
            <v>77.25</v>
          </cell>
          <cell r="R342">
            <v>468.49</v>
          </cell>
          <cell r="S342">
            <v>359</v>
          </cell>
          <cell r="T342">
            <v>0.7848189415041783</v>
          </cell>
          <cell r="U342"/>
          <cell r="V342">
            <v>39.380000000000003</v>
          </cell>
          <cell r="W342">
            <v>21.66</v>
          </cell>
          <cell r="X342">
            <v>11.42</v>
          </cell>
          <cell r="Y342">
            <v>26.84</v>
          </cell>
        </row>
        <row r="343">
          <cell r="A343" t="str">
            <v>B0029S</v>
          </cell>
          <cell r="B343" t="str">
            <v>T83B0029S</v>
          </cell>
          <cell r="C343" t="str">
            <v>FX PROD</v>
          </cell>
          <cell r="D343" t="str">
            <v>TRAILFX</v>
          </cell>
          <cell r="E343" t="str">
            <v>GLOBAL</v>
          </cell>
          <cell r="F343" t="str">
            <v>T83</v>
          </cell>
          <cell r="G343" t="str">
            <v>W</v>
          </cell>
          <cell r="H343" t="str">
            <v>T83W</v>
          </cell>
          <cell r="I343" t="str">
            <v>WINBO-DONGJIAN AUTOMOTIVE TECHNOLOGY CO., LTD.</v>
          </cell>
          <cell r="J343" t="str">
            <v>3"BULL BAR PSS</v>
          </cell>
          <cell r="K343" t="str">
            <v>EACH</v>
          </cell>
          <cell r="L343">
            <v>1</v>
          </cell>
          <cell r="M343" t="str">
            <v>880268125031</v>
          </cell>
          <cell r="N343" t="str">
            <v>ACTIVE</v>
          </cell>
          <cell r="O343" t="str">
            <v>N.A</v>
          </cell>
          <cell r="P343" t="str">
            <v>BULL BAR</v>
          </cell>
          <cell r="Q343">
            <v>106.55</v>
          </cell>
          <cell r="R343">
            <v>562.69000000000005</v>
          </cell>
          <cell r="S343">
            <v>461</v>
          </cell>
          <cell r="T343">
            <v>0.76887201735357913</v>
          </cell>
          <cell r="U343"/>
          <cell r="V343">
            <v>39.380000000000003</v>
          </cell>
          <cell r="W343">
            <v>21.66</v>
          </cell>
          <cell r="X343">
            <v>11.42</v>
          </cell>
          <cell r="Y343">
            <v>24.64</v>
          </cell>
        </row>
        <row r="344">
          <cell r="A344" t="str">
            <v>B0030B</v>
          </cell>
          <cell r="B344" t="str">
            <v>T83B0030B</v>
          </cell>
          <cell r="C344" t="str">
            <v>FX PROD</v>
          </cell>
          <cell r="D344" t="str">
            <v>TRAILFX</v>
          </cell>
          <cell r="E344" t="str">
            <v>GLOBAL</v>
          </cell>
          <cell r="F344" t="str">
            <v>T83</v>
          </cell>
          <cell r="G344" t="str">
            <v>W</v>
          </cell>
          <cell r="H344" t="str">
            <v>T83W</v>
          </cell>
          <cell r="I344" t="str">
            <v>WINBO-DONGJIAN AUTOMOTIVE TECHNOLOGY CO., LTD.</v>
          </cell>
          <cell r="J344" t="str">
            <v>3" BULL BAR BLK</v>
          </cell>
          <cell r="K344" t="str">
            <v>EACH</v>
          </cell>
          <cell r="L344">
            <v>1</v>
          </cell>
          <cell r="M344" t="str">
            <v>880268133449</v>
          </cell>
          <cell r="N344" t="str">
            <v>ACTIVE</v>
          </cell>
          <cell r="O344" t="str">
            <v>N.A</v>
          </cell>
          <cell r="P344" t="str">
            <v>BULL BAR</v>
          </cell>
          <cell r="Q344">
            <v>77.25</v>
          </cell>
          <cell r="R344">
            <v>468.49</v>
          </cell>
          <cell r="S344">
            <v>359</v>
          </cell>
          <cell r="T344">
            <v>0.7848189415041783</v>
          </cell>
          <cell r="U344"/>
          <cell r="V344">
            <v>42.13</v>
          </cell>
          <cell r="W344">
            <v>21.26</v>
          </cell>
          <cell r="X344">
            <v>14.18</v>
          </cell>
          <cell r="Y344">
            <v>35.42</v>
          </cell>
        </row>
        <row r="345">
          <cell r="A345" t="str">
            <v>B0030S</v>
          </cell>
          <cell r="B345" t="str">
            <v>T83B0030S</v>
          </cell>
          <cell r="C345" t="str">
            <v>FX PROD</v>
          </cell>
          <cell r="D345" t="str">
            <v>TRAILFX</v>
          </cell>
          <cell r="E345" t="str">
            <v>GLOBAL</v>
          </cell>
          <cell r="F345" t="str">
            <v>T83</v>
          </cell>
          <cell r="G345" t="str">
            <v>W</v>
          </cell>
          <cell r="H345" t="str">
            <v>T83W</v>
          </cell>
          <cell r="I345" t="str">
            <v>WINBO-DONGJIAN AUTOMOTIVE TECHNOLOGY CO., LTD.</v>
          </cell>
          <cell r="J345" t="str">
            <v>3" BULL BAR PSS</v>
          </cell>
          <cell r="K345" t="str">
            <v>EACH</v>
          </cell>
          <cell r="L345">
            <v>1</v>
          </cell>
          <cell r="M345" t="str">
            <v>880268133432</v>
          </cell>
          <cell r="N345" t="str">
            <v>ACTIVE</v>
          </cell>
          <cell r="O345" t="str">
            <v>N.A</v>
          </cell>
          <cell r="P345" t="str">
            <v>BULL BAR</v>
          </cell>
          <cell r="Q345">
            <v>106.55</v>
          </cell>
          <cell r="R345">
            <v>562.69000000000005</v>
          </cell>
          <cell r="S345">
            <v>461</v>
          </cell>
          <cell r="T345">
            <v>0.76887201735357913</v>
          </cell>
          <cell r="U345"/>
          <cell r="V345">
            <v>42.13</v>
          </cell>
          <cell r="W345">
            <v>21.26</v>
          </cell>
          <cell r="X345">
            <v>14.18</v>
          </cell>
          <cell r="Y345">
            <v>33.22</v>
          </cell>
        </row>
        <row r="346">
          <cell r="A346" t="str">
            <v>B0033B</v>
          </cell>
          <cell r="B346" t="str">
            <v>T83B0033B</v>
          </cell>
          <cell r="C346" t="str">
            <v>FX PROD</v>
          </cell>
          <cell r="D346" t="str">
            <v>TRAILFX</v>
          </cell>
          <cell r="E346" t="str">
            <v>GLOBAL</v>
          </cell>
          <cell r="F346" t="str">
            <v>T83</v>
          </cell>
          <cell r="G346" t="str">
            <v>W</v>
          </cell>
          <cell r="H346" t="str">
            <v>T83W</v>
          </cell>
          <cell r="I346" t="str">
            <v>WINBO-DONGJIAN AUTOMOTIVE TECHNOLOGY CO., LTD.</v>
          </cell>
          <cell r="J346" t="str">
            <v>3" BULL BAR BLK</v>
          </cell>
          <cell r="K346" t="str">
            <v>EACH</v>
          </cell>
          <cell r="L346">
            <v>1</v>
          </cell>
          <cell r="M346" t="str">
            <v>880268134750</v>
          </cell>
          <cell r="N346" t="str">
            <v>ACTIVE</v>
          </cell>
          <cell r="O346" t="str">
            <v>N.A</v>
          </cell>
          <cell r="P346" t="str">
            <v>BULL BAR</v>
          </cell>
          <cell r="Q346">
            <v>77.25</v>
          </cell>
          <cell r="R346">
            <v>468.49</v>
          </cell>
          <cell r="S346">
            <v>359</v>
          </cell>
          <cell r="T346">
            <v>0.7848189415041783</v>
          </cell>
          <cell r="U346"/>
          <cell r="V346">
            <v>42.72</v>
          </cell>
          <cell r="W346">
            <v>21.26</v>
          </cell>
          <cell r="X346">
            <v>9.85</v>
          </cell>
          <cell r="Y346">
            <v>24.2</v>
          </cell>
        </row>
        <row r="347">
          <cell r="A347" t="str">
            <v>B0033S</v>
          </cell>
          <cell r="B347" t="str">
            <v>T83B0033S</v>
          </cell>
          <cell r="C347" t="str">
            <v>FX PROD</v>
          </cell>
          <cell r="D347" t="str">
            <v>TRAILFX</v>
          </cell>
          <cell r="E347" t="str">
            <v>GLOBAL</v>
          </cell>
          <cell r="F347" t="str">
            <v>T83</v>
          </cell>
          <cell r="G347" t="str">
            <v>W</v>
          </cell>
          <cell r="H347" t="str">
            <v>T83W</v>
          </cell>
          <cell r="I347" t="str">
            <v>WINBO-DONGJIAN AUTOMOTIVE TECHNOLOGY CO., LTD.</v>
          </cell>
          <cell r="J347" t="str">
            <v>3" BULL BAR PSS</v>
          </cell>
          <cell r="K347" t="str">
            <v>EACH</v>
          </cell>
          <cell r="L347">
            <v>1</v>
          </cell>
          <cell r="M347" t="str">
            <v>880268134743</v>
          </cell>
          <cell r="N347" t="str">
            <v>ACTIVE</v>
          </cell>
          <cell r="O347" t="str">
            <v>N.A</v>
          </cell>
          <cell r="P347" t="str">
            <v>BULL BAR</v>
          </cell>
          <cell r="Q347">
            <v>106.55</v>
          </cell>
          <cell r="R347">
            <v>562.69000000000005</v>
          </cell>
          <cell r="S347">
            <v>461</v>
          </cell>
          <cell r="T347">
            <v>0.76887201735357913</v>
          </cell>
          <cell r="U347"/>
          <cell r="V347">
            <v>45.48</v>
          </cell>
          <cell r="W347">
            <v>25.4</v>
          </cell>
          <cell r="X347">
            <v>8.4700000000000006</v>
          </cell>
          <cell r="Y347">
            <v>23.1</v>
          </cell>
        </row>
        <row r="348">
          <cell r="A348" t="str">
            <v>B0034S</v>
          </cell>
          <cell r="B348" t="str">
            <v>T83B0034S</v>
          </cell>
          <cell r="C348" t="str">
            <v>FX PROD</v>
          </cell>
          <cell r="D348" t="str">
            <v>TRAILFX</v>
          </cell>
          <cell r="E348" t="str">
            <v>GLOBAL</v>
          </cell>
          <cell r="F348" t="str">
            <v>T83</v>
          </cell>
          <cell r="G348" t="str">
            <v>W</v>
          </cell>
          <cell r="H348" t="str">
            <v>T83W</v>
          </cell>
          <cell r="I348" t="str">
            <v>WINBO-DONGJIAN AUTOMOTIVE TECHNOLOGY CO., LTD.</v>
          </cell>
          <cell r="J348" t="str">
            <v>3" BULL BAR PSS</v>
          </cell>
          <cell r="K348" t="str">
            <v>EACH</v>
          </cell>
          <cell r="L348">
            <v>1</v>
          </cell>
          <cell r="M348" t="str">
            <v>880268138925</v>
          </cell>
          <cell r="N348" t="str">
            <v>ACTIVE</v>
          </cell>
          <cell r="O348" t="str">
            <v>N.A</v>
          </cell>
          <cell r="P348" t="str">
            <v>BULL BAR</v>
          </cell>
          <cell r="Q348">
            <v>106.55</v>
          </cell>
          <cell r="R348">
            <v>562.69000000000005</v>
          </cell>
          <cell r="S348">
            <v>461</v>
          </cell>
          <cell r="T348">
            <v>0.76887201735357913</v>
          </cell>
          <cell r="U348"/>
          <cell r="V348">
            <v>41.74</v>
          </cell>
          <cell r="W348">
            <v>21.26</v>
          </cell>
          <cell r="X348">
            <v>11.03</v>
          </cell>
          <cell r="Y348">
            <v>23.54</v>
          </cell>
        </row>
        <row r="349">
          <cell r="A349" t="str">
            <v>B0035B</v>
          </cell>
          <cell r="B349" t="str">
            <v>T83B0035B</v>
          </cell>
          <cell r="C349" t="str">
            <v>FX PROD</v>
          </cell>
          <cell r="D349" t="str">
            <v>TRAILFX</v>
          </cell>
          <cell r="E349" t="str">
            <v>GLOBAL</v>
          </cell>
          <cell r="F349" t="str">
            <v>T83</v>
          </cell>
          <cell r="G349" t="str">
            <v>W</v>
          </cell>
          <cell r="H349" t="str">
            <v>T83W</v>
          </cell>
          <cell r="I349" t="str">
            <v>WINBO-DONGJIAN AUTOMOTIVE TECHNOLOGY CO., LTD.</v>
          </cell>
          <cell r="J349" t="str">
            <v>3 INCH OVAL BULL BAR BLK</v>
          </cell>
          <cell r="K349" t="str">
            <v>EACH</v>
          </cell>
          <cell r="L349">
            <v>1</v>
          </cell>
          <cell r="M349" t="str">
            <v>880268139540</v>
          </cell>
          <cell r="N349" t="str">
            <v>ACTIVE</v>
          </cell>
          <cell r="O349" t="str">
            <v>N.A</v>
          </cell>
          <cell r="P349" t="str">
            <v>BULL BAR</v>
          </cell>
          <cell r="Q349">
            <v>77.25</v>
          </cell>
          <cell r="R349">
            <v>468.49</v>
          </cell>
          <cell r="S349">
            <v>359</v>
          </cell>
          <cell r="T349">
            <v>0.7848189415041783</v>
          </cell>
          <cell r="U349"/>
          <cell r="V349">
            <v>41.34</v>
          </cell>
          <cell r="W349">
            <v>21.26</v>
          </cell>
          <cell r="X349">
            <v>8.67</v>
          </cell>
          <cell r="Y349">
            <v>33.659999999999997</v>
          </cell>
        </row>
        <row r="350">
          <cell r="A350" t="str">
            <v>B1501B</v>
          </cell>
          <cell r="B350" t="str">
            <v>T83B1501B</v>
          </cell>
          <cell r="C350" t="str">
            <v>FX PROD</v>
          </cell>
          <cell r="D350" t="str">
            <v>TRAILFX</v>
          </cell>
          <cell r="E350" t="str">
            <v>GLOBAL</v>
          </cell>
          <cell r="F350" t="str">
            <v>T83</v>
          </cell>
          <cell r="G350" t="str">
            <v>W</v>
          </cell>
          <cell r="H350" t="str">
            <v>T83W</v>
          </cell>
          <cell r="I350" t="str">
            <v>WINBO-DONGJIAN AUTOMOTIVE TECHNOLOGY CO., LTD.</v>
          </cell>
          <cell r="J350" t="str">
            <v>3.5 INCH BULL BAR BLK</v>
          </cell>
          <cell r="K350" t="str">
            <v>EACH</v>
          </cell>
          <cell r="L350">
            <v>1</v>
          </cell>
          <cell r="M350" t="str">
            <v>NOT REQUIRED</v>
          </cell>
          <cell r="N350" t="str">
            <v>SUPERSEDED</v>
          </cell>
          <cell r="O350" t="str">
            <v>T83B1516B</v>
          </cell>
          <cell r="P350" t="str">
            <v>BULL BAR</v>
          </cell>
          <cell r="Q350">
            <v>81.569999999999993</v>
          </cell>
          <cell r="R350">
            <v>329.99</v>
          </cell>
          <cell r="S350"/>
          <cell r="T350"/>
          <cell r="U350"/>
          <cell r="V350">
            <v>44</v>
          </cell>
          <cell r="W350">
            <v>23</v>
          </cell>
          <cell r="X350">
            <v>9</v>
          </cell>
          <cell r="Y350">
            <v>33</v>
          </cell>
        </row>
        <row r="351">
          <cell r="A351" t="str">
            <v>B1503B</v>
          </cell>
          <cell r="B351" t="str">
            <v>T83B1503B</v>
          </cell>
          <cell r="C351" t="str">
            <v>FX PROD</v>
          </cell>
          <cell r="D351" t="str">
            <v>TRAILFX</v>
          </cell>
          <cell r="E351" t="str">
            <v>GLOBAL</v>
          </cell>
          <cell r="F351" t="str">
            <v>T83</v>
          </cell>
          <cell r="G351" t="str">
            <v>W</v>
          </cell>
          <cell r="H351" t="str">
            <v>T83W</v>
          </cell>
          <cell r="I351" t="str">
            <v>WINBO-DONGJIAN AUTOMOTIVE TECHNOLOGY CO., LTD.</v>
          </cell>
          <cell r="J351" t="str">
            <v>3.5 INCH BULL BAR BLK</v>
          </cell>
          <cell r="K351" t="str">
            <v>EACH</v>
          </cell>
          <cell r="L351">
            <v>1</v>
          </cell>
          <cell r="M351" t="str">
            <v>880268131278</v>
          </cell>
          <cell r="N351" t="str">
            <v>ACTIVE</v>
          </cell>
          <cell r="O351" t="str">
            <v>N.A</v>
          </cell>
          <cell r="P351" t="str">
            <v>BULL BAR</v>
          </cell>
          <cell r="Q351">
            <v>87.62</v>
          </cell>
          <cell r="R351">
            <v>460.12</v>
          </cell>
          <cell r="S351">
            <v>372</v>
          </cell>
          <cell r="T351">
            <v>0.7644623655913978</v>
          </cell>
          <cell r="U351"/>
          <cell r="V351">
            <v>42.52</v>
          </cell>
          <cell r="W351">
            <v>22.84</v>
          </cell>
          <cell r="X351">
            <v>8.67</v>
          </cell>
          <cell r="Y351">
            <v>35.200000000000003</v>
          </cell>
        </row>
        <row r="352">
          <cell r="A352" t="str">
            <v>B1503S</v>
          </cell>
          <cell r="B352" t="str">
            <v>T83B1503S</v>
          </cell>
          <cell r="C352" t="str">
            <v>FX PROD</v>
          </cell>
          <cell r="D352" t="str">
            <v>TRAILFX</v>
          </cell>
          <cell r="E352" t="str">
            <v>GLOBAL</v>
          </cell>
          <cell r="F352" t="str">
            <v>T83</v>
          </cell>
          <cell r="G352" t="str">
            <v>W</v>
          </cell>
          <cell r="H352" t="str">
            <v>T83W</v>
          </cell>
          <cell r="I352" t="str">
            <v>WINBO-DONGJIAN AUTOMOTIVE TECHNOLOGY CO., LTD.</v>
          </cell>
          <cell r="J352" t="str">
            <v>3.5" OVAL BULL BAR PSS</v>
          </cell>
          <cell r="K352" t="str">
            <v>EACH</v>
          </cell>
          <cell r="L352">
            <v>1</v>
          </cell>
          <cell r="M352" t="str">
            <v>880268122573</v>
          </cell>
          <cell r="N352" t="str">
            <v>ACTIVE</v>
          </cell>
          <cell r="O352" t="str">
            <v>N.A</v>
          </cell>
          <cell r="P352" t="str">
            <v>BULL BAR</v>
          </cell>
          <cell r="Q352">
            <v>122.52</v>
          </cell>
          <cell r="R352">
            <v>558.15</v>
          </cell>
          <cell r="S352">
            <v>481</v>
          </cell>
          <cell r="T352">
            <v>0.74528066528066528</v>
          </cell>
          <cell r="U352"/>
          <cell r="V352">
            <v>42.52</v>
          </cell>
          <cell r="W352">
            <v>22.84</v>
          </cell>
          <cell r="X352">
            <v>8.67</v>
          </cell>
          <cell r="Y352">
            <v>34.1</v>
          </cell>
        </row>
        <row r="353">
          <cell r="A353" t="str">
            <v>B1504B</v>
          </cell>
          <cell r="B353" t="str">
            <v>T83B1504B</v>
          </cell>
          <cell r="C353" t="str">
            <v>FX PROD</v>
          </cell>
          <cell r="D353" t="str">
            <v>TRAILFX</v>
          </cell>
          <cell r="E353" t="str">
            <v>GLOBAL</v>
          </cell>
          <cell r="F353" t="str">
            <v>T83</v>
          </cell>
          <cell r="G353" t="str">
            <v>W</v>
          </cell>
          <cell r="H353" t="str">
            <v>T83W</v>
          </cell>
          <cell r="I353" t="str">
            <v>WINBO-DONGJIAN AUTOMOTIVE TECHNOLOGY CO., LTD.</v>
          </cell>
          <cell r="J353" t="str">
            <v>3.5 INCH BULL BAR BLK</v>
          </cell>
          <cell r="K353" t="str">
            <v>EACH</v>
          </cell>
          <cell r="L353">
            <v>1</v>
          </cell>
          <cell r="M353" t="str">
            <v>880268131285</v>
          </cell>
          <cell r="N353" t="str">
            <v>NON STOCKING</v>
          </cell>
          <cell r="O353" t="str">
            <v>N.A</v>
          </cell>
          <cell r="P353" t="str">
            <v>BULL BAR</v>
          </cell>
          <cell r="Q353">
            <v>87.62</v>
          </cell>
          <cell r="R353">
            <v>453.04</v>
          </cell>
          <cell r="S353"/>
          <cell r="T353"/>
          <cell r="U353"/>
          <cell r="V353">
            <v>44.49</v>
          </cell>
          <cell r="W353">
            <v>22.45</v>
          </cell>
          <cell r="X353">
            <v>10.24</v>
          </cell>
          <cell r="Y353">
            <v>31.9</v>
          </cell>
        </row>
        <row r="354">
          <cell r="A354" t="str">
            <v>B1506B</v>
          </cell>
          <cell r="B354" t="str">
            <v>T83B1506B</v>
          </cell>
          <cell r="C354" t="str">
            <v>FX PROD</v>
          </cell>
          <cell r="D354" t="str">
            <v>TRAILFX</v>
          </cell>
          <cell r="E354" t="str">
            <v>GLOBAL</v>
          </cell>
          <cell r="F354" t="str">
            <v>T83</v>
          </cell>
          <cell r="G354" t="str">
            <v>W</v>
          </cell>
          <cell r="H354" t="str">
            <v>T83W</v>
          </cell>
          <cell r="I354" t="str">
            <v>WINBO-DONGJIAN AUTOMOTIVE TECHNOLOGY CO., LTD.</v>
          </cell>
          <cell r="J354" t="str">
            <v>3.5 INCH BULL BAR BLK</v>
          </cell>
          <cell r="K354" t="str">
            <v>EACH</v>
          </cell>
          <cell r="L354">
            <v>1</v>
          </cell>
          <cell r="M354" t="str">
            <v>880268131308</v>
          </cell>
          <cell r="N354" t="str">
            <v>ACTIVE</v>
          </cell>
          <cell r="O354" t="str">
            <v>N.A</v>
          </cell>
          <cell r="P354" t="str">
            <v>BULL BAR</v>
          </cell>
          <cell r="Q354">
            <v>87.62</v>
          </cell>
          <cell r="R354">
            <v>460.12</v>
          </cell>
          <cell r="S354">
            <v>372</v>
          </cell>
          <cell r="T354">
            <v>0.7644623655913978</v>
          </cell>
          <cell r="U354"/>
          <cell r="V354">
            <v>44.1</v>
          </cell>
          <cell r="W354">
            <v>22.84</v>
          </cell>
          <cell r="X354">
            <v>9.06</v>
          </cell>
          <cell r="Y354">
            <v>34.1</v>
          </cell>
        </row>
        <row r="355">
          <cell r="A355" t="str">
            <v>B1506S</v>
          </cell>
          <cell r="B355" t="str">
            <v>T83B1506S</v>
          </cell>
          <cell r="C355" t="str">
            <v>FX PROD</v>
          </cell>
          <cell r="D355" t="str">
            <v>TRAILFX</v>
          </cell>
          <cell r="E355" t="str">
            <v>GLOBAL</v>
          </cell>
          <cell r="F355" t="str">
            <v>T83</v>
          </cell>
          <cell r="G355" t="str">
            <v>W</v>
          </cell>
          <cell r="H355" t="str">
            <v>T83W</v>
          </cell>
          <cell r="I355" t="str">
            <v>WINBO-DONGJIAN AUTOMOTIVE TECHNOLOGY CO., LTD.</v>
          </cell>
          <cell r="J355" t="str">
            <v>3.5" OVAL BULL BAR PSS</v>
          </cell>
          <cell r="K355" t="str">
            <v>EACH</v>
          </cell>
          <cell r="L355">
            <v>1</v>
          </cell>
          <cell r="M355" t="str">
            <v>880268122603</v>
          </cell>
          <cell r="N355" t="str">
            <v>ACTIVE</v>
          </cell>
          <cell r="O355" t="str">
            <v>N.A</v>
          </cell>
          <cell r="P355" t="str">
            <v>BULL BAR</v>
          </cell>
          <cell r="Q355">
            <v>122.52</v>
          </cell>
          <cell r="R355">
            <v>558.15</v>
          </cell>
          <cell r="S355">
            <v>481</v>
          </cell>
          <cell r="T355">
            <v>0.74528066528066528</v>
          </cell>
          <cell r="U355"/>
          <cell r="V355">
            <v>44.1</v>
          </cell>
          <cell r="W355">
            <v>22.84</v>
          </cell>
          <cell r="X355">
            <v>9.06</v>
          </cell>
          <cell r="Y355">
            <v>31.9</v>
          </cell>
        </row>
        <row r="356">
          <cell r="A356" t="str">
            <v>B1508S</v>
          </cell>
          <cell r="B356" t="str">
            <v>T83B1508S</v>
          </cell>
          <cell r="C356" t="str">
            <v>FX PROD</v>
          </cell>
          <cell r="D356" t="str">
            <v>TRAILFX</v>
          </cell>
          <cell r="E356" t="str">
            <v>GLOBAL</v>
          </cell>
          <cell r="F356" t="str">
            <v>T83</v>
          </cell>
          <cell r="G356" t="str">
            <v>W</v>
          </cell>
          <cell r="H356" t="str">
            <v>T83W</v>
          </cell>
          <cell r="I356" t="str">
            <v>WINBO-DONGJIAN AUTOMOTIVE TECHNOLOGY CO., LTD.</v>
          </cell>
          <cell r="J356" t="str">
            <v>3.5 INCH BULL BAR PSS</v>
          </cell>
          <cell r="K356" t="str">
            <v>EACH</v>
          </cell>
          <cell r="L356">
            <v>1</v>
          </cell>
          <cell r="M356" t="str">
            <v>880268123006</v>
          </cell>
          <cell r="N356" t="str">
            <v>DISCONTINUED</v>
          </cell>
          <cell r="O356" t="str">
            <v>N.A</v>
          </cell>
          <cell r="P356" t="str">
            <v>BULL BAR</v>
          </cell>
          <cell r="Q356">
            <v>129.55000000000001</v>
          </cell>
          <cell r="R356">
            <v>508.71</v>
          </cell>
          <cell r="S356">
            <v>481</v>
          </cell>
          <cell r="T356">
            <v>0.73066528066528069</v>
          </cell>
          <cell r="U356"/>
          <cell r="V356">
            <v>44.1</v>
          </cell>
          <cell r="W356">
            <v>22.84</v>
          </cell>
          <cell r="X356">
            <v>9.06</v>
          </cell>
          <cell r="Y356">
            <v>32.56</v>
          </cell>
        </row>
        <row r="357">
          <cell r="A357" t="str">
            <v>B1509B</v>
          </cell>
          <cell r="B357" t="str">
            <v>T83B1509B</v>
          </cell>
          <cell r="C357" t="str">
            <v>FX PROD</v>
          </cell>
          <cell r="D357" t="str">
            <v>TRAILFX</v>
          </cell>
          <cell r="E357" t="str">
            <v>GLOBAL</v>
          </cell>
          <cell r="F357" t="str">
            <v>T83</v>
          </cell>
          <cell r="G357" t="str">
            <v>W</v>
          </cell>
          <cell r="H357" t="str">
            <v>T83W</v>
          </cell>
          <cell r="I357" t="str">
            <v>WINBO-DONGJIAN AUTOMOTIVE TECHNOLOGY CO., LTD.</v>
          </cell>
          <cell r="J357" t="str">
            <v>3.5 INCH BULL BAR BLK</v>
          </cell>
          <cell r="K357" t="str">
            <v>EACH</v>
          </cell>
          <cell r="L357">
            <v>1</v>
          </cell>
          <cell r="M357" t="str">
            <v>880268131322</v>
          </cell>
          <cell r="N357" t="str">
            <v>NON STOCKING</v>
          </cell>
          <cell r="O357" t="str">
            <v>N.A</v>
          </cell>
          <cell r="P357" t="str">
            <v>BULL BAR</v>
          </cell>
          <cell r="Q357">
            <v>87.62</v>
          </cell>
          <cell r="R357">
            <v>453.04</v>
          </cell>
          <cell r="S357"/>
          <cell r="T357"/>
          <cell r="U357"/>
          <cell r="V357">
            <v>42.52</v>
          </cell>
          <cell r="W357">
            <v>22.84</v>
          </cell>
          <cell r="X357">
            <v>10.24</v>
          </cell>
          <cell r="Y357">
            <v>33.44</v>
          </cell>
        </row>
        <row r="358">
          <cell r="A358" t="str">
            <v>B1515B</v>
          </cell>
          <cell r="B358" t="str">
            <v>T83B1515B</v>
          </cell>
          <cell r="C358" t="str">
            <v>FX PROD</v>
          </cell>
          <cell r="D358" t="str">
            <v>TRAILFX</v>
          </cell>
          <cell r="E358" t="str">
            <v>GLOBAL</v>
          </cell>
          <cell r="F358" t="str">
            <v>T83</v>
          </cell>
          <cell r="G358" t="str">
            <v>W</v>
          </cell>
          <cell r="H358" t="str">
            <v>T83W</v>
          </cell>
          <cell r="I358" t="str">
            <v>WINBO-DONGJIAN AUTOMOTIVE TECHNOLOGY CO., LTD.</v>
          </cell>
          <cell r="J358" t="str">
            <v>3.5 INCH BULL BAR BLK</v>
          </cell>
          <cell r="K358" t="str">
            <v>EACH</v>
          </cell>
          <cell r="L358">
            <v>1</v>
          </cell>
          <cell r="M358" t="str">
            <v>880268131384</v>
          </cell>
          <cell r="N358" t="str">
            <v>ACTIVE</v>
          </cell>
          <cell r="O358" t="str">
            <v>N.A</v>
          </cell>
          <cell r="P358" t="str">
            <v>BULL BAR</v>
          </cell>
          <cell r="Q358">
            <v>87.62</v>
          </cell>
          <cell r="R358">
            <v>460.12</v>
          </cell>
          <cell r="S358">
            <v>372</v>
          </cell>
          <cell r="T358">
            <v>0.7644623655913978</v>
          </cell>
          <cell r="U358"/>
          <cell r="V358">
            <v>41.74</v>
          </cell>
          <cell r="W358">
            <v>26.38</v>
          </cell>
          <cell r="X358">
            <v>11.03</v>
          </cell>
          <cell r="Y358">
            <v>36.96</v>
          </cell>
        </row>
        <row r="359">
          <cell r="A359" t="str">
            <v>B1516S</v>
          </cell>
          <cell r="B359" t="str">
            <v>T83B1516S</v>
          </cell>
          <cell r="C359" t="str">
            <v>FX PROD</v>
          </cell>
          <cell r="D359" t="str">
            <v>TRAILFX</v>
          </cell>
          <cell r="E359" t="str">
            <v>GLOBAL</v>
          </cell>
          <cell r="F359" t="str">
            <v>T83</v>
          </cell>
          <cell r="G359" t="str">
            <v>W</v>
          </cell>
          <cell r="H359" t="str">
            <v>T83W</v>
          </cell>
          <cell r="I359" t="str">
            <v>WINBO-DONGJIAN AUTOMOTIVE TECHNOLOGY CO., LTD.</v>
          </cell>
          <cell r="J359" t="str">
            <v>3.5" OVAL BULL BAR PSS</v>
          </cell>
          <cell r="K359" t="str">
            <v>EACH</v>
          </cell>
          <cell r="L359">
            <v>1</v>
          </cell>
          <cell r="M359" t="str">
            <v>880268134705</v>
          </cell>
          <cell r="N359" t="str">
            <v>ACTIVE</v>
          </cell>
          <cell r="O359" t="str">
            <v>N.A</v>
          </cell>
          <cell r="P359" t="str">
            <v>BULL BAR</v>
          </cell>
          <cell r="Q359">
            <v>122.52</v>
          </cell>
          <cell r="R359">
            <v>558.15</v>
          </cell>
          <cell r="S359">
            <v>481</v>
          </cell>
          <cell r="T359">
            <v>0.74528066528066528</v>
          </cell>
          <cell r="U359"/>
          <cell r="V359">
            <v>44.49</v>
          </cell>
          <cell r="W359">
            <v>23.63</v>
          </cell>
          <cell r="X359">
            <v>9.85</v>
          </cell>
          <cell r="Y359">
            <v>38.28</v>
          </cell>
        </row>
        <row r="360">
          <cell r="A360" t="str">
            <v>B1601B</v>
          </cell>
          <cell r="B360" t="str">
            <v>T83B1601B</v>
          </cell>
          <cell r="C360" t="str">
            <v>FX PROD</v>
          </cell>
          <cell r="D360" t="str">
            <v>TRAILFX</v>
          </cell>
          <cell r="E360" t="str">
            <v>GLOBAL</v>
          </cell>
          <cell r="F360" t="str">
            <v>T83</v>
          </cell>
          <cell r="G360" t="str">
            <v>W</v>
          </cell>
          <cell r="H360" t="str">
            <v>T83W</v>
          </cell>
          <cell r="I360" t="str">
            <v>WINBO-DONGJIAN AUTOMOTIVE TECHNOLOGY CO., LTD.</v>
          </cell>
          <cell r="J360" t="str">
            <v>3.5" BULL BAR W. LIGHT OP</v>
          </cell>
          <cell r="K360" t="str">
            <v>EACH</v>
          </cell>
          <cell r="L360">
            <v>1</v>
          </cell>
          <cell r="M360" t="str">
            <v>880268140461</v>
          </cell>
          <cell r="N360" t="str">
            <v>ACTIVE</v>
          </cell>
          <cell r="O360" t="str">
            <v>N.A</v>
          </cell>
          <cell r="P360" t="str">
            <v>BULL BAR</v>
          </cell>
          <cell r="Q360">
            <v>90.8</v>
          </cell>
          <cell r="R360">
            <v>244.35</v>
          </cell>
          <cell r="S360">
            <v>308</v>
          </cell>
          <cell r="T360">
            <v>0.70519480519480515</v>
          </cell>
          <cell r="U360"/>
          <cell r="V360">
            <v>44.1</v>
          </cell>
          <cell r="W360">
            <v>21.26</v>
          </cell>
          <cell r="X360">
            <v>8.4700000000000006</v>
          </cell>
          <cell r="Y360">
            <v>35.64</v>
          </cell>
        </row>
        <row r="361">
          <cell r="A361" t="str">
            <v>B1601S</v>
          </cell>
          <cell r="B361" t="str">
            <v>T83B1601S</v>
          </cell>
          <cell r="C361" t="str">
            <v>FX PROD</v>
          </cell>
          <cell r="D361" t="str">
            <v>TRAILFX</v>
          </cell>
          <cell r="E361" t="str">
            <v>GLOBAL</v>
          </cell>
          <cell r="F361" t="str">
            <v>T83</v>
          </cell>
          <cell r="G361" t="str">
            <v>W</v>
          </cell>
          <cell r="H361" t="str">
            <v>T83W</v>
          </cell>
          <cell r="I361" t="str">
            <v>WINBO-DONGJIAN AUTOMOTIVE TECHNOLOGY CO., LTD.</v>
          </cell>
          <cell r="J361" t="str">
            <v>3.5" BULL BAR W. LIGHT OP</v>
          </cell>
          <cell r="K361" t="str">
            <v>EACH</v>
          </cell>
          <cell r="L361">
            <v>1</v>
          </cell>
          <cell r="M361" t="str">
            <v>880268140010</v>
          </cell>
          <cell r="N361" t="str">
            <v>ACTIVE</v>
          </cell>
          <cell r="O361" t="str">
            <v>N.A</v>
          </cell>
          <cell r="P361" t="str">
            <v>BULL BAR</v>
          </cell>
          <cell r="Q361">
            <v>128.13</v>
          </cell>
          <cell r="R361">
            <v>331.73</v>
          </cell>
          <cell r="S361">
            <v>410</v>
          </cell>
          <cell r="T361">
            <v>0.68748780487804884</v>
          </cell>
          <cell r="U361"/>
          <cell r="V361">
            <v>44.1</v>
          </cell>
          <cell r="W361">
            <v>21.26</v>
          </cell>
          <cell r="X361">
            <v>8.4700000000000006</v>
          </cell>
          <cell r="Y361">
            <v>33.44</v>
          </cell>
        </row>
        <row r="362">
          <cell r="A362" t="str">
            <v>B1603B</v>
          </cell>
          <cell r="B362" t="str">
            <v>T83B1603B</v>
          </cell>
          <cell r="C362" t="str">
            <v>FX PROD</v>
          </cell>
          <cell r="D362" t="str">
            <v>TRAILFX</v>
          </cell>
          <cell r="E362" t="str">
            <v>GLOBAL</v>
          </cell>
          <cell r="F362" t="str">
            <v>T83</v>
          </cell>
          <cell r="G362" t="str">
            <v>W</v>
          </cell>
          <cell r="H362" t="str">
            <v>T83W</v>
          </cell>
          <cell r="I362" t="str">
            <v>WINBO-DONGJIAN AUTOMOTIVE TECHNOLOGY CO., LTD.</v>
          </cell>
          <cell r="J362" t="str">
            <v>3.5" BULL BAR W. LIGHT OP</v>
          </cell>
          <cell r="K362" t="str">
            <v>EACH</v>
          </cell>
          <cell r="L362">
            <v>1</v>
          </cell>
          <cell r="M362" t="str">
            <v>880268140485</v>
          </cell>
          <cell r="N362" t="str">
            <v>ACTIVE</v>
          </cell>
          <cell r="O362" t="str">
            <v>N.A</v>
          </cell>
          <cell r="P362" t="str">
            <v>BULL BAR</v>
          </cell>
          <cell r="Q362">
            <v>90.8</v>
          </cell>
          <cell r="R362">
            <v>244.35</v>
          </cell>
          <cell r="S362">
            <v>308</v>
          </cell>
          <cell r="T362">
            <v>0.70519480519480515</v>
          </cell>
          <cell r="U362"/>
          <cell r="V362">
            <v>44.1</v>
          </cell>
          <cell r="W362">
            <v>21.26</v>
          </cell>
          <cell r="X362">
            <v>8.4700000000000006</v>
          </cell>
          <cell r="Y362">
            <v>31.9</v>
          </cell>
        </row>
        <row r="363">
          <cell r="A363" t="str">
            <v>B1603S</v>
          </cell>
          <cell r="B363" t="str">
            <v>T83B1603S</v>
          </cell>
          <cell r="C363" t="str">
            <v>FX PROD</v>
          </cell>
          <cell r="D363" t="str">
            <v>TRAILFX</v>
          </cell>
          <cell r="E363" t="str">
            <v>GLOBAL</v>
          </cell>
          <cell r="F363" t="str">
            <v>T83</v>
          </cell>
          <cell r="G363" t="str">
            <v>W</v>
          </cell>
          <cell r="H363" t="str">
            <v>T83W</v>
          </cell>
          <cell r="I363" t="str">
            <v>WINBO-DONGJIAN AUTOMOTIVE TECHNOLOGY CO., LTD.</v>
          </cell>
          <cell r="J363" t="str">
            <v>3.5" BULL BAR W. LIGHT OP</v>
          </cell>
          <cell r="K363" t="str">
            <v>EACH</v>
          </cell>
          <cell r="L363">
            <v>1</v>
          </cell>
          <cell r="M363" t="str">
            <v>880268140058</v>
          </cell>
          <cell r="N363" t="str">
            <v>ACTIVE</v>
          </cell>
          <cell r="O363" t="str">
            <v>N.A</v>
          </cell>
          <cell r="P363" t="str">
            <v>BULL BAR</v>
          </cell>
          <cell r="Q363">
            <v>128.13</v>
          </cell>
          <cell r="R363">
            <v>331.73</v>
          </cell>
          <cell r="S363">
            <v>410</v>
          </cell>
          <cell r="T363">
            <v>0.68748780487804884</v>
          </cell>
          <cell r="U363"/>
          <cell r="V363">
            <v>44.1</v>
          </cell>
          <cell r="W363">
            <v>21.26</v>
          </cell>
          <cell r="X363">
            <v>8.4700000000000006</v>
          </cell>
          <cell r="Y363">
            <v>29.7</v>
          </cell>
        </row>
        <row r="364">
          <cell r="A364" t="str">
            <v>B1604B</v>
          </cell>
          <cell r="B364" t="str">
            <v>T83B1604B</v>
          </cell>
          <cell r="C364" t="str">
            <v>FX PROD</v>
          </cell>
          <cell r="D364" t="str">
            <v>TRAILFX</v>
          </cell>
          <cell r="E364" t="str">
            <v>GLOBAL</v>
          </cell>
          <cell r="F364" t="str">
            <v>T83</v>
          </cell>
          <cell r="G364" t="str">
            <v>W</v>
          </cell>
          <cell r="H364" t="str">
            <v>T83W</v>
          </cell>
          <cell r="I364" t="str">
            <v>WINBO-DONGJIAN AUTOMOTIVE TECHNOLOGY CO., LTD.</v>
          </cell>
          <cell r="J364" t="str">
            <v>3.5" BULL BAR W. LIGHT OP</v>
          </cell>
          <cell r="K364" t="str">
            <v>EACH</v>
          </cell>
          <cell r="L364">
            <v>1</v>
          </cell>
          <cell r="M364" t="str">
            <v>880268140089</v>
          </cell>
          <cell r="N364" t="str">
            <v>ACTIVE</v>
          </cell>
          <cell r="O364" t="str">
            <v>N.A</v>
          </cell>
          <cell r="P364" t="str">
            <v>BULL BAR</v>
          </cell>
          <cell r="Q364">
            <v>90.8</v>
          </cell>
          <cell r="R364">
            <v>280.37</v>
          </cell>
          <cell r="S364">
            <v>308</v>
          </cell>
          <cell r="T364">
            <v>0.70519480519480515</v>
          </cell>
          <cell r="U364"/>
          <cell r="V364">
            <v>42.52</v>
          </cell>
          <cell r="W364">
            <v>22.45</v>
          </cell>
          <cell r="X364">
            <v>7.88</v>
          </cell>
          <cell r="Y364">
            <v>37.840000000000003</v>
          </cell>
        </row>
        <row r="365">
          <cell r="A365" t="str">
            <v>B1604S</v>
          </cell>
          <cell r="B365" t="str">
            <v>T83B1604S</v>
          </cell>
          <cell r="C365" t="str">
            <v>FX PROD</v>
          </cell>
          <cell r="D365" t="str">
            <v>TRAILFX</v>
          </cell>
          <cell r="E365" t="str">
            <v>GLOBAL</v>
          </cell>
          <cell r="F365" t="str">
            <v>T83</v>
          </cell>
          <cell r="G365" t="str">
            <v>W</v>
          </cell>
          <cell r="H365" t="str">
            <v>T83W</v>
          </cell>
          <cell r="I365" t="str">
            <v>WINBO-DONGJIAN AUTOMOTIVE TECHNOLOGY CO., LTD.</v>
          </cell>
          <cell r="J365" t="str">
            <v>3.5" BULL BAR W. LIGHT OP</v>
          </cell>
          <cell r="K365" t="str">
            <v>EACH</v>
          </cell>
          <cell r="L365">
            <v>1</v>
          </cell>
          <cell r="M365" t="str">
            <v>880268140072</v>
          </cell>
          <cell r="N365" t="str">
            <v>ACTIVE</v>
          </cell>
          <cell r="O365" t="str">
            <v>N.A</v>
          </cell>
          <cell r="P365" t="str">
            <v>BULL BAR</v>
          </cell>
          <cell r="Q365">
            <v>128.13</v>
          </cell>
          <cell r="R365">
            <v>331.73</v>
          </cell>
          <cell r="S365">
            <v>410</v>
          </cell>
          <cell r="T365">
            <v>0.68748780487804884</v>
          </cell>
          <cell r="U365"/>
          <cell r="V365">
            <v>42.52</v>
          </cell>
          <cell r="W365">
            <v>22.45</v>
          </cell>
          <cell r="X365">
            <v>7.88</v>
          </cell>
          <cell r="Y365">
            <v>35.64</v>
          </cell>
        </row>
        <row r="366">
          <cell r="A366" t="str">
            <v>B1605B</v>
          </cell>
          <cell r="B366" t="str">
            <v>T83B1605B</v>
          </cell>
          <cell r="C366" t="str">
            <v>FX PROD</v>
          </cell>
          <cell r="D366" t="str">
            <v>TRAILFX</v>
          </cell>
          <cell r="E366" t="str">
            <v>GLOBAL</v>
          </cell>
          <cell r="F366" t="str">
            <v>T83</v>
          </cell>
          <cell r="G366" t="str">
            <v>W</v>
          </cell>
          <cell r="H366" t="str">
            <v>T83W</v>
          </cell>
          <cell r="I366" t="str">
            <v>WINBO-DONGJIAN AUTOMOTIVE TECHNOLOGY CO., LTD.</v>
          </cell>
          <cell r="J366" t="str">
            <v>3.5" BULL BAR W. LIGHT OP</v>
          </cell>
          <cell r="K366" t="str">
            <v>EACH</v>
          </cell>
          <cell r="L366">
            <v>1</v>
          </cell>
          <cell r="M366" t="str">
            <v>880268140508</v>
          </cell>
          <cell r="N366" t="str">
            <v>ACTIVE</v>
          </cell>
          <cell r="O366" t="str">
            <v>N.A</v>
          </cell>
          <cell r="P366" t="str">
            <v>BULL BAR</v>
          </cell>
          <cell r="Q366">
            <v>90.8</v>
          </cell>
          <cell r="R366">
            <v>244.35</v>
          </cell>
          <cell r="S366">
            <v>308</v>
          </cell>
          <cell r="T366">
            <v>0.70519480519480515</v>
          </cell>
          <cell r="U366"/>
          <cell r="V366">
            <v>42.52</v>
          </cell>
          <cell r="W366">
            <v>22.45</v>
          </cell>
          <cell r="X366">
            <v>7.88</v>
          </cell>
          <cell r="Y366">
            <v>37.840000000000003</v>
          </cell>
        </row>
        <row r="367">
          <cell r="A367" t="str">
            <v>B1606S</v>
          </cell>
          <cell r="B367" t="str">
            <v>T83B1606S</v>
          </cell>
          <cell r="C367" t="str">
            <v>FX PROD</v>
          </cell>
          <cell r="D367" t="str">
            <v>TRAILFX</v>
          </cell>
          <cell r="E367" t="str">
            <v>GLOBAL</v>
          </cell>
          <cell r="F367" t="str">
            <v>T83</v>
          </cell>
          <cell r="G367" t="str">
            <v>W</v>
          </cell>
          <cell r="H367" t="str">
            <v>T83W</v>
          </cell>
          <cell r="I367" t="str">
            <v>WINBO-DONGJIAN AUTOMOTIVE TECHNOLOGY CO., LTD.</v>
          </cell>
          <cell r="J367" t="str">
            <v>3.5" BULL BAR W. LIGHT OP</v>
          </cell>
          <cell r="K367" t="str">
            <v>EACH</v>
          </cell>
          <cell r="L367">
            <v>1</v>
          </cell>
          <cell r="M367" t="str">
            <v>880268140119</v>
          </cell>
          <cell r="N367" t="str">
            <v>ACTIVE</v>
          </cell>
          <cell r="O367" t="str">
            <v>N.A</v>
          </cell>
          <cell r="P367" t="str">
            <v>BULL BAR</v>
          </cell>
          <cell r="Q367">
            <v>128.13</v>
          </cell>
          <cell r="R367">
            <v>331.73</v>
          </cell>
          <cell r="S367">
            <v>410</v>
          </cell>
          <cell r="T367">
            <v>0.68748780487804884</v>
          </cell>
          <cell r="U367"/>
          <cell r="V367">
            <v>44.1</v>
          </cell>
          <cell r="W367">
            <v>21.26</v>
          </cell>
          <cell r="X367">
            <v>8.4700000000000006</v>
          </cell>
          <cell r="Y367">
            <v>31.9</v>
          </cell>
        </row>
        <row r="368">
          <cell r="A368" t="str">
            <v>B1607B</v>
          </cell>
          <cell r="B368" t="str">
            <v>T83B1607B</v>
          </cell>
          <cell r="C368" t="str">
            <v>FX PROD</v>
          </cell>
          <cell r="D368" t="str">
            <v>TRAILFX</v>
          </cell>
          <cell r="E368" t="str">
            <v>GLOBAL</v>
          </cell>
          <cell r="F368" t="str">
            <v>T83</v>
          </cell>
          <cell r="G368" t="str">
            <v>W</v>
          </cell>
          <cell r="H368" t="str">
            <v>T83W</v>
          </cell>
          <cell r="I368" t="str">
            <v>WINBO-DONGJIAN AUTOMOTIVE TECHNOLOGY CO., LTD.</v>
          </cell>
          <cell r="J368" t="str">
            <v>3.5" BULL BAR W. LIGHT OP</v>
          </cell>
          <cell r="K368" t="str">
            <v>EACH</v>
          </cell>
          <cell r="L368">
            <v>1</v>
          </cell>
          <cell r="M368" t="str">
            <v>880268140522</v>
          </cell>
          <cell r="N368" t="str">
            <v>ACTIVE</v>
          </cell>
          <cell r="O368" t="str">
            <v>N.A</v>
          </cell>
          <cell r="P368" t="str">
            <v>BULL BAR</v>
          </cell>
          <cell r="Q368">
            <v>90.8</v>
          </cell>
          <cell r="R368">
            <v>280.37</v>
          </cell>
          <cell r="S368">
            <v>308</v>
          </cell>
          <cell r="T368">
            <v>0.70519480519480515</v>
          </cell>
          <cell r="U368"/>
          <cell r="V368">
            <v>42.52</v>
          </cell>
          <cell r="W368">
            <v>22.45</v>
          </cell>
          <cell r="X368">
            <v>7.88</v>
          </cell>
          <cell r="Y368">
            <v>31.9</v>
          </cell>
        </row>
        <row r="369">
          <cell r="A369" t="str">
            <v>B1609S</v>
          </cell>
          <cell r="B369" t="str">
            <v>T83B1609S</v>
          </cell>
          <cell r="C369" t="str">
            <v>FX PROD</v>
          </cell>
          <cell r="D369" t="str">
            <v>TRAILFX</v>
          </cell>
          <cell r="E369" t="str">
            <v>GLOBAL</v>
          </cell>
          <cell r="F369" t="str">
            <v>T83</v>
          </cell>
          <cell r="G369" t="str">
            <v>W</v>
          </cell>
          <cell r="H369" t="str">
            <v>T83W</v>
          </cell>
          <cell r="I369" t="str">
            <v>WINBO-DONGJIAN AUTOMOTIVE TECHNOLOGY CO., LTD.</v>
          </cell>
          <cell r="J369" t="str">
            <v>3.5" BULL BAR W. LIGHT OP</v>
          </cell>
          <cell r="K369" t="str">
            <v>EACH</v>
          </cell>
          <cell r="L369">
            <v>1</v>
          </cell>
          <cell r="M369" t="str">
            <v>880268140171</v>
          </cell>
          <cell r="N369" t="str">
            <v>ACTIVE</v>
          </cell>
          <cell r="O369" t="str">
            <v>N.A</v>
          </cell>
          <cell r="P369" t="str">
            <v>BULL BAR</v>
          </cell>
          <cell r="Q369">
            <v>128.13</v>
          </cell>
          <cell r="R369">
            <v>331.73</v>
          </cell>
          <cell r="S369">
            <v>410</v>
          </cell>
          <cell r="T369">
            <v>0.68748780487804884</v>
          </cell>
          <cell r="U369"/>
          <cell r="V369">
            <v>42.52</v>
          </cell>
          <cell r="W369">
            <v>22.45</v>
          </cell>
          <cell r="X369">
            <v>8.67</v>
          </cell>
          <cell r="Y369">
            <v>23.32</v>
          </cell>
        </row>
        <row r="370">
          <cell r="A370" t="str">
            <v>B1610S</v>
          </cell>
          <cell r="B370" t="str">
            <v>T83B1610S</v>
          </cell>
          <cell r="C370" t="str">
            <v>FX PROD</v>
          </cell>
          <cell r="D370" t="str">
            <v>TRAILFX</v>
          </cell>
          <cell r="E370" t="str">
            <v>GLOBAL</v>
          </cell>
          <cell r="F370" t="str">
            <v>T83</v>
          </cell>
          <cell r="G370" t="str">
            <v>W</v>
          </cell>
          <cell r="H370" t="str">
            <v>T83W</v>
          </cell>
          <cell r="I370" t="str">
            <v>WINBO-DONGJIAN AUTOMOTIVE TECHNOLOGY CO., LTD.</v>
          </cell>
          <cell r="J370" t="str">
            <v>3.5" BULL BAR W. LIGHT OP</v>
          </cell>
          <cell r="K370" t="str">
            <v>EACH</v>
          </cell>
          <cell r="L370">
            <v>1</v>
          </cell>
          <cell r="M370" t="str">
            <v>880268140195</v>
          </cell>
          <cell r="N370" t="str">
            <v>ACTIVE</v>
          </cell>
          <cell r="O370" t="str">
            <v>N.A</v>
          </cell>
          <cell r="P370" t="str">
            <v>BULL BAR</v>
          </cell>
          <cell r="Q370">
            <v>128.13</v>
          </cell>
          <cell r="R370">
            <v>331.73</v>
          </cell>
          <cell r="S370">
            <v>410</v>
          </cell>
          <cell r="T370">
            <v>0.68748780487804884</v>
          </cell>
          <cell r="U370"/>
          <cell r="V370">
            <v>43.51</v>
          </cell>
          <cell r="W370">
            <v>24.41</v>
          </cell>
          <cell r="X370">
            <v>7.88</v>
          </cell>
          <cell r="Y370">
            <v>34.979999999999997</v>
          </cell>
        </row>
        <row r="371">
          <cell r="A371" t="str">
            <v>B1611B</v>
          </cell>
          <cell r="B371" t="str">
            <v>T83B1611B</v>
          </cell>
          <cell r="C371" t="str">
            <v>FX PROD</v>
          </cell>
          <cell r="D371" t="str">
            <v>TRAILFX</v>
          </cell>
          <cell r="E371" t="str">
            <v>GLOBAL</v>
          </cell>
          <cell r="F371" t="str">
            <v>T83</v>
          </cell>
          <cell r="G371" t="str">
            <v>W</v>
          </cell>
          <cell r="H371" t="str">
            <v>T83W</v>
          </cell>
          <cell r="I371" t="str">
            <v>WINBO-DONGJIAN AUTOMOTIVE TECHNOLOGY CO., LTD.</v>
          </cell>
          <cell r="J371" t="str">
            <v>3.5" BULL BAR W. LIGHT OP</v>
          </cell>
          <cell r="K371" t="str">
            <v>EACH</v>
          </cell>
          <cell r="L371">
            <v>1</v>
          </cell>
          <cell r="M371" t="str">
            <v>880268140560</v>
          </cell>
          <cell r="N371" t="str">
            <v>ACTIVE</v>
          </cell>
          <cell r="O371" t="str">
            <v>N.A</v>
          </cell>
          <cell r="P371" t="str">
            <v>BULL BAR</v>
          </cell>
          <cell r="Q371">
            <v>90.8</v>
          </cell>
          <cell r="R371">
            <v>244.35</v>
          </cell>
          <cell r="S371">
            <v>308</v>
          </cell>
          <cell r="T371">
            <v>0.70519480519480515</v>
          </cell>
          <cell r="U371"/>
          <cell r="V371">
            <v>44.49</v>
          </cell>
          <cell r="W371">
            <v>22.25</v>
          </cell>
          <cell r="X371">
            <v>7.88</v>
          </cell>
          <cell r="Y371">
            <v>33.44</v>
          </cell>
        </row>
        <row r="372">
          <cell r="A372" t="str">
            <v>D0001B</v>
          </cell>
          <cell r="B372" t="str">
            <v>T83D0001B</v>
          </cell>
          <cell r="C372" t="str">
            <v>FX PROD</v>
          </cell>
          <cell r="D372" t="str">
            <v>TRAILFX</v>
          </cell>
          <cell r="E372" t="str">
            <v>GLOBAL</v>
          </cell>
          <cell r="F372" t="str">
            <v>T83</v>
          </cell>
          <cell r="G372" t="str">
            <v>W</v>
          </cell>
          <cell r="H372" t="str">
            <v>T83W</v>
          </cell>
          <cell r="I372" t="str">
            <v>WINBO-DONGJIAN AUTOMOTIVE TECHNOLOGY CO., LTD.</v>
          </cell>
          <cell r="J372" t="str">
            <v>BED RAIL BLK</v>
          </cell>
          <cell r="K372" t="str">
            <v>EACH</v>
          </cell>
          <cell r="L372">
            <v>1</v>
          </cell>
          <cell r="M372" t="str">
            <v>880268116916</v>
          </cell>
          <cell r="N372" t="str">
            <v>DISCONTINUED</v>
          </cell>
          <cell r="O372" t="str">
            <v>N.A</v>
          </cell>
          <cell r="P372" t="str">
            <v>BED RAILS</v>
          </cell>
          <cell r="Q372">
            <v>37.869999999999997</v>
          </cell>
          <cell r="R372">
            <v>216.48</v>
          </cell>
          <cell r="S372">
            <v>174</v>
          </cell>
          <cell r="T372">
            <v>0.78235632183908044</v>
          </cell>
          <cell r="U372"/>
          <cell r="V372">
            <v>75.989999999999995</v>
          </cell>
          <cell r="W372">
            <v>8.27</v>
          </cell>
          <cell r="X372">
            <v>3.03</v>
          </cell>
          <cell r="Y372">
            <v>20.29</v>
          </cell>
        </row>
        <row r="373">
          <cell r="A373" t="str">
            <v>D0001S</v>
          </cell>
          <cell r="B373" t="str">
            <v>T83D0001S</v>
          </cell>
          <cell r="C373" t="str">
            <v>FX PROD</v>
          </cell>
          <cell r="D373" t="str">
            <v>TRAILFX</v>
          </cell>
          <cell r="E373" t="str">
            <v>GLOBAL</v>
          </cell>
          <cell r="F373" t="str">
            <v>T83</v>
          </cell>
          <cell r="G373" t="str">
            <v>W</v>
          </cell>
          <cell r="H373" t="str">
            <v>T83W</v>
          </cell>
          <cell r="I373" t="str">
            <v>WINBO-DONGJIAN AUTOMOTIVE TECHNOLOGY CO., LTD.</v>
          </cell>
          <cell r="J373" t="str">
            <v>BED RAIL PSS</v>
          </cell>
          <cell r="K373" t="str">
            <v>EACH</v>
          </cell>
          <cell r="L373">
            <v>1</v>
          </cell>
          <cell r="M373" t="str">
            <v>880268116909</v>
          </cell>
          <cell r="N373" t="str">
            <v>ACTIVE</v>
          </cell>
          <cell r="O373" t="str">
            <v>N.A</v>
          </cell>
          <cell r="P373" t="str">
            <v>BED RAILS</v>
          </cell>
          <cell r="Q373">
            <v>58.54</v>
          </cell>
          <cell r="R373">
            <v>225.95</v>
          </cell>
          <cell r="S373">
            <v>212</v>
          </cell>
          <cell r="T373">
            <v>0.72386792452830195</v>
          </cell>
          <cell r="U373"/>
          <cell r="V373">
            <v>75.989999999999995</v>
          </cell>
          <cell r="W373">
            <v>8.27</v>
          </cell>
          <cell r="X373">
            <v>3.03</v>
          </cell>
          <cell r="Y373">
            <v>19.18</v>
          </cell>
        </row>
        <row r="374">
          <cell r="A374" t="str">
            <v>D0002S</v>
          </cell>
          <cell r="B374" t="str">
            <v>T83D0002S</v>
          </cell>
          <cell r="C374" t="str">
            <v>FX PROD</v>
          </cell>
          <cell r="D374" t="str">
            <v>TRAILFX</v>
          </cell>
          <cell r="E374" t="str">
            <v>GLOBAL</v>
          </cell>
          <cell r="F374" t="str">
            <v>T83</v>
          </cell>
          <cell r="G374" t="str">
            <v>W</v>
          </cell>
          <cell r="H374" t="str">
            <v>T83W</v>
          </cell>
          <cell r="I374" t="str">
            <v>WINBO-DONGJIAN AUTOMOTIVE TECHNOLOGY CO., LTD.</v>
          </cell>
          <cell r="J374" t="str">
            <v>BED RAIL PSS</v>
          </cell>
          <cell r="K374" t="str">
            <v>EACH</v>
          </cell>
          <cell r="L374">
            <v>1</v>
          </cell>
          <cell r="M374" t="str">
            <v>880268116923</v>
          </cell>
          <cell r="N374" t="str">
            <v>ACTIVE</v>
          </cell>
          <cell r="O374" t="str">
            <v>N.A</v>
          </cell>
          <cell r="P374" t="str">
            <v>BED RAILS</v>
          </cell>
          <cell r="Q374">
            <v>52.38</v>
          </cell>
          <cell r="R374">
            <v>225.94</v>
          </cell>
          <cell r="S374">
            <v>212</v>
          </cell>
          <cell r="T374">
            <v>0.75292452830188683</v>
          </cell>
          <cell r="U374"/>
          <cell r="V374">
            <v>65.75</v>
          </cell>
          <cell r="W374">
            <v>8.27</v>
          </cell>
          <cell r="X374">
            <v>1.63</v>
          </cell>
          <cell r="Y374">
            <v>16.5</v>
          </cell>
        </row>
        <row r="375">
          <cell r="A375" t="str">
            <v>D0006S</v>
          </cell>
          <cell r="B375" t="str">
            <v>T83D0006S</v>
          </cell>
          <cell r="C375" t="str">
            <v>FX PROD</v>
          </cell>
          <cell r="D375" t="str">
            <v>TRAILFX</v>
          </cell>
          <cell r="E375" t="str">
            <v>GLOBAL</v>
          </cell>
          <cell r="F375" t="str">
            <v>T83</v>
          </cell>
          <cell r="G375" t="str">
            <v>W</v>
          </cell>
          <cell r="H375" t="str">
            <v>T83W</v>
          </cell>
          <cell r="I375" t="str">
            <v>WINBO-DONGJIAN AUTOMOTIVE TECHNOLOGY CO., LTD.</v>
          </cell>
          <cell r="J375" t="str">
            <v>BED RAIL PSS CHEV/GMC 8' 07+</v>
          </cell>
          <cell r="K375" t="str">
            <v>EACH</v>
          </cell>
          <cell r="L375">
            <v>1</v>
          </cell>
          <cell r="M375" t="str">
            <v>880268134330</v>
          </cell>
          <cell r="N375" t="str">
            <v>ACTIVE</v>
          </cell>
          <cell r="O375" t="str">
            <v>N.A</v>
          </cell>
          <cell r="P375" t="str">
            <v>BED RAILS</v>
          </cell>
          <cell r="Q375">
            <v>51.25</v>
          </cell>
          <cell r="R375">
            <v>225.9</v>
          </cell>
          <cell r="S375">
            <v>212</v>
          </cell>
          <cell r="T375">
            <v>0.75825471698113212</v>
          </cell>
          <cell r="U375"/>
          <cell r="V375">
            <v>62.6</v>
          </cell>
          <cell r="W375">
            <v>5.91</v>
          </cell>
          <cell r="X375">
            <v>1.86</v>
          </cell>
          <cell r="Y375">
            <v>13.61</v>
          </cell>
        </row>
        <row r="376">
          <cell r="A376" t="str">
            <v>D0007S</v>
          </cell>
          <cell r="B376" t="str">
            <v>T83D0007S</v>
          </cell>
          <cell r="C376" t="str">
            <v>FX PROD</v>
          </cell>
          <cell r="D376" t="str">
            <v>TRAILFX</v>
          </cell>
          <cell r="E376" t="str">
            <v>GLOBAL</v>
          </cell>
          <cell r="F376" t="str">
            <v>T83</v>
          </cell>
          <cell r="G376" t="str">
            <v>W</v>
          </cell>
          <cell r="H376" t="str">
            <v>T83W</v>
          </cell>
          <cell r="I376" t="str">
            <v>WINBO-DONGJIAN AUTOMOTIVE TECHNOLOGY CO., LTD.</v>
          </cell>
          <cell r="J376" t="str">
            <v>BED RAIL PSS CHEV/GMC 6.5'</v>
          </cell>
          <cell r="K376" t="str">
            <v>EACH</v>
          </cell>
          <cell r="L376">
            <v>1</v>
          </cell>
          <cell r="M376" t="str">
            <v>880268134354</v>
          </cell>
          <cell r="N376" t="str">
            <v>ACTIVE</v>
          </cell>
          <cell r="O376" t="str">
            <v>N.A</v>
          </cell>
          <cell r="P376" t="str">
            <v>BED RAILS</v>
          </cell>
          <cell r="Q376">
            <v>52.32</v>
          </cell>
          <cell r="R376">
            <v>225.96</v>
          </cell>
          <cell r="S376">
            <v>212</v>
          </cell>
          <cell r="T376">
            <v>0.75320754716981131</v>
          </cell>
          <cell r="U376"/>
          <cell r="V376">
            <v>75.2</v>
          </cell>
          <cell r="W376">
            <v>4.72</v>
          </cell>
          <cell r="X376">
            <v>2.33</v>
          </cell>
          <cell r="Y376">
            <v>16.38</v>
          </cell>
        </row>
        <row r="377">
          <cell r="A377" t="str">
            <v>D0009S</v>
          </cell>
          <cell r="B377" t="str">
            <v>T83D0009S</v>
          </cell>
          <cell r="C377" t="str">
            <v>FX PROD</v>
          </cell>
          <cell r="D377" t="str">
            <v>TRAILFX</v>
          </cell>
          <cell r="E377" t="str">
            <v>GLOBAL</v>
          </cell>
          <cell r="F377" t="str">
            <v>T83</v>
          </cell>
          <cell r="G377" t="str">
            <v>W</v>
          </cell>
          <cell r="H377" t="str">
            <v>T83W</v>
          </cell>
          <cell r="I377" t="str">
            <v>WINBO-DONGJIAN AUTOMOTIVE TECHNOLOGY CO., LTD.</v>
          </cell>
          <cell r="J377" t="str">
            <v>BED RAIL PSS CHEV/GMC 5.6' 07+</v>
          </cell>
          <cell r="K377" t="str">
            <v>EACH</v>
          </cell>
          <cell r="L377">
            <v>1</v>
          </cell>
          <cell r="M377" t="str">
            <v>880268134392</v>
          </cell>
          <cell r="N377" t="str">
            <v>ACTIVE</v>
          </cell>
          <cell r="O377" t="str">
            <v>N.A</v>
          </cell>
          <cell r="P377" t="str">
            <v>BED RAILS</v>
          </cell>
          <cell r="Q377">
            <v>52.32</v>
          </cell>
          <cell r="R377">
            <v>225.96</v>
          </cell>
          <cell r="S377">
            <v>212</v>
          </cell>
          <cell r="T377">
            <v>0.75320754716981131</v>
          </cell>
          <cell r="U377"/>
          <cell r="V377">
            <v>72.05</v>
          </cell>
          <cell r="W377">
            <v>4.33</v>
          </cell>
          <cell r="X377">
            <v>2.17</v>
          </cell>
          <cell r="Y377">
            <v>15.27</v>
          </cell>
        </row>
        <row r="378">
          <cell r="A378" t="str">
            <v>D0010B</v>
          </cell>
          <cell r="B378" t="str">
            <v>T83D0010B</v>
          </cell>
          <cell r="C378" t="str">
            <v>FX PROD</v>
          </cell>
          <cell r="D378" t="str">
            <v>TRAILFX</v>
          </cell>
          <cell r="E378" t="str">
            <v>GLOBAL</v>
          </cell>
          <cell r="F378" t="str">
            <v>T83</v>
          </cell>
          <cell r="G378" t="str">
            <v>W</v>
          </cell>
          <cell r="H378" t="str">
            <v>T83W</v>
          </cell>
          <cell r="I378" t="str">
            <v>WINBO-DONGJIAN AUTOMOTIVE TECHNOLOGY CO., LTD.</v>
          </cell>
          <cell r="J378" t="str">
            <v>BED RAIL BLK DODGE RAM 1500 6'</v>
          </cell>
          <cell r="K378" t="str">
            <v>EACH</v>
          </cell>
          <cell r="L378">
            <v>1</v>
          </cell>
          <cell r="M378" t="str">
            <v>880268134422</v>
          </cell>
          <cell r="N378" t="str">
            <v>ACTIVE</v>
          </cell>
          <cell r="O378" t="str">
            <v>N.A</v>
          </cell>
          <cell r="P378" t="str">
            <v>BED RAILS</v>
          </cell>
          <cell r="Q378">
            <v>27.02</v>
          </cell>
          <cell r="R378">
            <v>158.43</v>
          </cell>
          <cell r="S378">
            <v>133</v>
          </cell>
          <cell r="T378">
            <v>0.79684210526315791</v>
          </cell>
          <cell r="U378"/>
          <cell r="V378">
            <v>74.8</v>
          </cell>
          <cell r="W378">
            <v>4.72</v>
          </cell>
          <cell r="X378">
            <v>2.33</v>
          </cell>
          <cell r="Y378">
            <v>15.27</v>
          </cell>
        </row>
        <row r="379">
          <cell r="A379" t="str">
            <v>D0010S</v>
          </cell>
          <cell r="B379" t="str">
            <v>T83D0010S</v>
          </cell>
          <cell r="C379" t="str">
            <v>FX PROD</v>
          </cell>
          <cell r="D379" t="str">
            <v>TRAILFX</v>
          </cell>
          <cell r="E379" t="str">
            <v>GLOBAL</v>
          </cell>
          <cell r="F379" t="str">
            <v>T83</v>
          </cell>
          <cell r="G379" t="str">
            <v>W</v>
          </cell>
          <cell r="H379" t="str">
            <v>T83W</v>
          </cell>
          <cell r="I379" t="str">
            <v>WINBO-DONGJIAN AUTOMOTIVE TECHNOLOGY CO., LTD.</v>
          </cell>
          <cell r="J379" t="str">
            <v>BED RAIL 94-15 DODGE RAM 6.5 SB</v>
          </cell>
          <cell r="K379" t="str">
            <v>EACH</v>
          </cell>
          <cell r="L379">
            <v>1</v>
          </cell>
          <cell r="M379" t="str">
            <v>880268134415</v>
          </cell>
          <cell r="N379" t="str">
            <v>ACTIVE</v>
          </cell>
          <cell r="O379" t="str">
            <v>N.A</v>
          </cell>
          <cell r="P379" t="str">
            <v>BED RAILS</v>
          </cell>
          <cell r="Q379">
            <v>50.08</v>
          </cell>
          <cell r="R379">
            <v>225.93</v>
          </cell>
          <cell r="S379">
            <v>212</v>
          </cell>
          <cell r="T379">
            <v>0.7637735849056605</v>
          </cell>
          <cell r="U379"/>
          <cell r="V379">
            <v>74.8</v>
          </cell>
          <cell r="W379">
            <v>4.72</v>
          </cell>
          <cell r="X379">
            <v>2.33</v>
          </cell>
          <cell r="Y379">
            <v>15.27</v>
          </cell>
        </row>
        <row r="380">
          <cell r="A380" t="str">
            <v>E0001B</v>
          </cell>
          <cell r="B380" t="str">
            <v>T83E0001B</v>
          </cell>
          <cell r="C380" t="str">
            <v>FX PROD</v>
          </cell>
          <cell r="D380" t="str">
            <v>TRAILFX</v>
          </cell>
          <cell r="E380" t="str">
            <v>GLOBAL</v>
          </cell>
          <cell r="F380" t="str">
            <v>T83</v>
          </cell>
          <cell r="G380" t="str">
            <v>W</v>
          </cell>
          <cell r="H380" t="str">
            <v>T83W</v>
          </cell>
          <cell r="I380" t="str">
            <v>WINBO-DONGJIAN AUTOMOTIVE TECHNOLOGY CO., LTD.</v>
          </cell>
          <cell r="J380" t="str">
            <v>GUARD GRILLE BLK</v>
          </cell>
          <cell r="K380" t="str">
            <v>EACH</v>
          </cell>
          <cell r="L380">
            <v>1</v>
          </cell>
          <cell r="M380" t="str">
            <v>880268108966</v>
          </cell>
          <cell r="N380" t="str">
            <v>ACTIVE</v>
          </cell>
          <cell r="O380" t="str">
            <v>N.A</v>
          </cell>
          <cell r="P380" t="str">
            <v>GRILL GUARD</v>
          </cell>
          <cell r="Q380">
            <v>143.33000000000001</v>
          </cell>
          <cell r="R380">
            <v>621.29</v>
          </cell>
          <cell r="S380">
            <v>539</v>
          </cell>
          <cell r="T380">
            <v>0.73408163265306114</v>
          </cell>
          <cell r="U380"/>
          <cell r="V380">
            <v>75.989999999999995</v>
          </cell>
          <cell r="W380">
            <v>33.08</v>
          </cell>
          <cell r="X380">
            <v>13</v>
          </cell>
          <cell r="Y380">
            <v>76.12</v>
          </cell>
        </row>
        <row r="381">
          <cell r="A381" t="str">
            <v>E0003B</v>
          </cell>
          <cell r="B381" t="str">
            <v>T83E0003B</v>
          </cell>
          <cell r="C381" t="str">
            <v>FX PROD</v>
          </cell>
          <cell r="D381" t="str">
            <v>TRAILFX</v>
          </cell>
          <cell r="E381" t="str">
            <v>GLOBAL</v>
          </cell>
          <cell r="F381" t="str">
            <v>T83</v>
          </cell>
          <cell r="G381" t="str">
            <v>W</v>
          </cell>
          <cell r="H381" t="str">
            <v>T83W</v>
          </cell>
          <cell r="I381" t="str">
            <v>WINBO-DONGJIAN AUTOMOTIVE TECHNOLOGY CO., LTD.</v>
          </cell>
          <cell r="J381" t="str">
            <v>GRILLE GUARD BLK</v>
          </cell>
          <cell r="K381" t="str">
            <v>EACH</v>
          </cell>
          <cell r="L381">
            <v>1</v>
          </cell>
          <cell r="M381" t="str">
            <v>880268109666</v>
          </cell>
          <cell r="N381" t="str">
            <v>ACTIVE</v>
          </cell>
          <cell r="O381" t="str">
            <v>N.A</v>
          </cell>
          <cell r="P381" t="str">
            <v>GRILL GUARD</v>
          </cell>
          <cell r="Q381">
            <v>143.33000000000001</v>
          </cell>
          <cell r="R381">
            <v>621.29</v>
          </cell>
          <cell r="S381">
            <v>539</v>
          </cell>
          <cell r="T381">
            <v>0.73408163265306114</v>
          </cell>
          <cell r="U381"/>
          <cell r="V381">
            <v>73.23</v>
          </cell>
          <cell r="W381">
            <v>32.68</v>
          </cell>
          <cell r="X381">
            <v>22.05</v>
          </cell>
          <cell r="Y381">
            <v>67.319999999999993</v>
          </cell>
        </row>
        <row r="382">
          <cell r="A382" t="str">
            <v>E0004B</v>
          </cell>
          <cell r="B382" t="str">
            <v>T83E0004B</v>
          </cell>
          <cell r="C382" t="str">
            <v>FX PROD</v>
          </cell>
          <cell r="D382" t="str">
            <v>TRAILFX</v>
          </cell>
          <cell r="E382" t="str">
            <v>GLOBAL</v>
          </cell>
          <cell r="F382" t="str">
            <v>T83</v>
          </cell>
          <cell r="G382" t="str">
            <v>W</v>
          </cell>
          <cell r="H382" t="str">
            <v>T83W</v>
          </cell>
          <cell r="I382" t="str">
            <v>WINBO-DONGJIAN AUTOMOTIVE TECHNOLOGY CO., LTD.</v>
          </cell>
          <cell r="J382" t="str">
            <v>GRILL GUARD BLACK</v>
          </cell>
          <cell r="K382" t="str">
            <v>EACH</v>
          </cell>
          <cell r="L382">
            <v>1</v>
          </cell>
          <cell r="M382" t="str">
            <v>880268109970</v>
          </cell>
          <cell r="N382" t="str">
            <v>ACTIVE</v>
          </cell>
          <cell r="O382" t="str">
            <v>N.A</v>
          </cell>
          <cell r="P382" t="str">
            <v>GRILL GUARD</v>
          </cell>
          <cell r="Q382">
            <v>143.33000000000001</v>
          </cell>
          <cell r="R382">
            <v>621.29</v>
          </cell>
          <cell r="S382">
            <v>539</v>
          </cell>
          <cell r="T382">
            <v>0.73408163265306114</v>
          </cell>
          <cell r="U382"/>
          <cell r="V382">
            <v>54.34</v>
          </cell>
          <cell r="W382">
            <v>32.29</v>
          </cell>
          <cell r="X382">
            <v>14.57</v>
          </cell>
          <cell r="Y382">
            <v>55</v>
          </cell>
        </row>
        <row r="383">
          <cell r="A383" t="str">
            <v>E0005B</v>
          </cell>
          <cell r="B383" t="str">
            <v>T83E0005B</v>
          </cell>
          <cell r="C383" t="str">
            <v>FX PROD</v>
          </cell>
          <cell r="D383" t="str">
            <v>TRAILFX</v>
          </cell>
          <cell r="E383" t="str">
            <v>GLOBAL</v>
          </cell>
          <cell r="F383" t="str">
            <v>T83</v>
          </cell>
          <cell r="G383" t="str">
            <v>W</v>
          </cell>
          <cell r="H383" t="str">
            <v>T83W</v>
          </cell>
          <cell r="I383" t="str">
            <v>WINBO-DONGJIAN AUTOMOTIVE TECHNOLOGY CO., LTD.</v>
          </cell>
          <cell r="J383" t="str">
            <v>GRILL GUARD BLACK</v>
          </cell>
          <cell r="K383" t="str">
            <v>EACH</v>
          </cell>
          <cell r="L383">
            <v>1</v>
          </cell>
          <cell r="M383" t="str">
            <v>880268110570</v>
          </cell>
          <cell r="N383" t="str">
            <v>ACTIVE</v>
          </cell>
          <cell r="O383" t="str">
            <v>N.A</v>
          </cell>
          <cell r="P383" t="str">
            <v>GRILL GUARD</v>
          </cell>
          <cell r="Q383">
            <v>143.33000000000001</v>
          </cell>
          <cell r="R383">
            <v>621.29</v>
          </cell>
          <cell r="S383">
            <v>539</v>
          </cell>
          <cell r="T383">
            <v>0.73408163265306114</v>
          </cell>
          <cell r="U383"/>
          <cell r="V383">
            <v>79.14</v>
          </cell>
          <cell r="W383">
            <v>34.65</v>
          </cell>
          <cell r="X383">
            <v>25.99</v>
          </cell>
          <cell r="Y383">
            <v>75.900000000000006</v>
          </cell>
        </row>
        <row r="384">
          <cell r="A384" t="str">
            <v>E0010B</v>
          </cell>
          <cell r="B384" t="str">
            <v>T83E0010B</v>
          </cell>
          <cell r="C384" t="str">
            <v>FX PROD</v>
          </cell>
          <cell r="D384" t="str">
            <v>TRAILFX</v>
          </cell>
          <cell r="E384" t="str">
            <v>GLOBAL</v>
          </cell>
          <cell r="F384" t="str">
            <v>T83</v>
          </cell>
          <cell r="G384" t="str">
            <v>W</v>
          </cell>
          <cell r="H384" t="str">
            <v>T83W</v>
          </cell>
          <cell r="I384" t="str">
            <v>WINBO-DONGJIAN AUTOMOTIVE TECHNOLOGY CO., LTD.</v>
          </cell>
          <cell r="J384" t="str">
            <v>HD GG BLK F150 FITS ECO</v>
          </cell>
          <cell r="K384" t="str">
            <v>EACH</v>
          </cell>
          <cell r="L384">
            <v>1</v>
          </cell>
          <cell r="M384" t="str">
            <v>880268114547</v>
          </cell>
          <cell r="N384" t="str">
            <v>ACTIVE</v>
          </cell>
          <cell r="O384" t="str">
            <v>N.A</v>
          </cell>
          <cell r="P384" t="str">
            <v>GRILL GUARD</v>
          </cell>
          <cell r="Q384">
            <v>143.33000000000001</v>
          </cell>
          <cell r="R384">
            <v>621.29</v>
          </cell>
          <cell r="S384">
            <v>539</v>
          </cell>
          <cell r="T384">
            <v>0.73408163265306114</v>
          </cell>
          <cell r="U384"/>
          <cell r="V384">
            <v>79.14</v>
          </cell>
          <cell r="W384">
            <v>35.44</v>
          </cell>
          <cell r="X384">
            <v>12.6</v>
          </cell>
          <cell r="Y384">
            <v>62.7</v>
          </cell>
        </row>
        <row r="385">
          <cell r="A385" t="str">
            <v>E0010S</v>
          </cell>
          <cell r="B385" t="str">
            <v>T83E0010S</v>
          </cell>
          <cell r="C385" t="str">
            <v>FX PROD</v>
          </cell>
          <cell r="D385" t="str">
            <v>TRAILFX</v>
          </cell>
          <cell r="E385" t="str">
            <v>GLOBAL</v>
          </cell>
          <cell r="F385" t="str">
            <v>T83</v>
          </cell>
          <cell r="G385" t="str">
            <v>W</v>
          </cell>
          <cell r="H385" t="str">
            <v>T83W</v>
          </cell>
          <cell r="I385" t="str">
            <v>WINBO-DONGJIAN AUTOMOTIVE TECHNOLOGY CO., LTD.</v>
          </cell>
          <cell r="J385" t="str">
            <v>HD GG PSS F150 FITS ECO</v>
          </cell>
          <cell r="K385" t="str">
            <v>EACH</v>
          </cell>
          <cell r="L385">
            <v>1</v>
          </cell>
          <cell r="M385" t="str">
            <v>880268114530</v>
          </cell>
          <cell r="N385" t="str">
            <v>ACTIVE</v>
          </cell>
          <cell r="O385" t="str">
            <v>N.A</v>
          </cell>
          <cell r="P385" t="str">
            <v>GRILL GUARD</v>
          </cell>
          <cell r="Q385">
            <v>331.26</v>
          </cell>
          <cell r="R385">
            <v>1081.1300000000001</v>
          </cell>
          <cell r="S385">
            <v>1001</v>
          </cell>
          <cell r="T385">
            <v>0.66907092907092913</v>
          </cell>
          <cell r="U385"/>
          <cell r="V385">
            <v>79.14</v>
          </cell>
          <cell r="W385">
            <v>35.44</v>
          </cell>
          <cell r="X385">
            <v>12.6</v>
          </cell>
          <cell r="Y385">
            <v>58.3</v>
          </cell>
        </row>
        <row r="386">
          <cell r="A386" t="str">
            <v>E0011B</v>
          </cell>
          <cell r="B386" t="str">
            <v>T83E0011B</v>
          </cell>
          <cell r="C386" t="str">
            <v>FX PROD</v>
          </cell>
          <cell r="D386" t="str">
            <v>TRAILFX</v>
          </cell>
          <cell r="E386" t="str">
            <v>GLOBAL</v>
          </cell>
          <cell r="F386" t="str">
            <v>T83</v>
          </cell>
          <cell r="G386" t="str">
            <v>W</v>
          </cell>
          <cell r="H386" t="str">
            <v>T83W</v>
          </cell>
          <cell r="I386" t="str">
            <v>WINBO-DONGJIAN AUTOMOTIVE TECHNOLOGY CO., LTD.</v>
          </cell>
          <cell r="J386" t="str">
            <v>GRILLE GUARD BLK</v>
          </cell>
          <cell r="K386" t="str">
            <v>EACH</v>
          </cell>
          <cell r="L386">
            <v>1</v>
          </cell>
          <cell r="M386" t="str">
            <v>880268115988</v>
          </cell>
          <cell r="N386" t="str">
            <v>ACTIVE</v>
          </cell>
          <cell r="O386" t="str">
            <v>N.A</v>
          </cell>
          <cell r="P386" t="str">
            <v>GRILL GUARD</v>
          </cell>
          <cell r="Q386">
            <v>143.33000000000001</v>
          </cell>
          <cell r="R386">
            <v>621.29</v>
          </cell>
          <cell r="S386">
            <v>539</v>
          </cell>
          <cell r="T386">
            <v>0.73408163265306114</v>
          </cell>
          <cell r="U386"/>
          <cell r="V386">
            <v>85.83</v>
          </cell>
          <cell r="W386">
            <v>37.799999999999997</v>
          </cell>
          <cell r="X386">
            <v>29.14</v>
          </cell>
          <cell r="Y386">
            <v>86.9</v>
          </cell>
        </row>
        <row r="387">
          <cell r="A387" t="str">
            <v>E0011S</v>
          </cell>
          <cell r="B387" t="str">
            <v>T83E0011S</v>
          </cell>
          <cell r="C387" t="str">
            <v>FX PROD</v>
          </cell>
          <cell r="D387" t="str">
            <v>TRAILFX</v>
          </cell>
          <cell r="E387" t="str">
            <v>GLOBAL</v>
          </cell>
          <cell r="F387" t="str">
            <v>T83</v>
          </cell>
          <cell r="G387" t="str">
            <v>W</v>
          </cell>
          <cell r="H387" t="str">
            <v>T83W</v>
          </cell>
          <cell r="I387" t="str">
            <v>WINBO-DONGJIAN AUTOMOTIVE TECHNOLOGY CO., LTD.</v>
          </cell>
          <cell r="J387" t="str">
            <v>GRILLE GUARD PSS</v>
          </cell>
          <cell r="K387" t="str">
            <v>EACH</v>
          </cell>
          <cell r="L387">
            <v>1</v>
          </cell>
          <cell r="M387" t="str">
            <v>880268115971</v>
          </cell>
          <cell r="N387" t="str">
            <v>ACTIVE</v>
          </cell>
          <cell r="O387" t="str">
            <v>N.A</v>
          </cell>
          <cell r="P387" t="str">
            <v>GRILL GUARD</v>
          </cell>
          <cell r="Q387">
            <v>331.26</v>
          </cell>
          <cell r="R387">
            <v>1081.1300000000001</v>
          </cell>
          <cell r="S387">
            <v>1001</v>
          </cell>
          <cell r="T387">
            <v>0.66907092907092913</v>
          </cell>
          <cell r="U387"/>
          <cell r="V387">
            <v>85.83</v>
          </cell>
          <cell r="W387">
            <v>37.799999999999997</v>
          </cell>
          <cell r="X387">
            <v>29.14</v>
          </cell>
          <cell r="Y387">
            <v>82.5</v>
          </cell>
        </row>
        <row r="388">
          <cell r="A388" t="str">
            <v>E0013S</v>
          </cell>
          <cell r="B388" t="str">
            <v>T83E0013S</v>
          </cell>
          <cell r="C388" t="str">
            <v>FX PROD</v>
          </cell>
          <cell r="D388" t="str">
            <v>TRAILFX</v>
          </cell>
          <cell r="E388" t="str">
            <v>GLOBAL</v>
          </cell>
          <cell r="F388" t="str">
            <v>T83</v>
          </cell>
          <cell r="G388" t="str">
            <v>W</v>
          </cell>
          <cell r="H388" t="str">
            <v>T83W</v>
          </cell>
          <cell r="I388" t="str">
            <v>WINBO-DONGJIAN AUTOMOTIVE TECHNOLOGY CO., LTD.</v>
          </cell>
          <cell r="J388" t="str">
            <v>GRILLE GUARD PSS</v>
          </cell>
          <cell r="K388" t="str">
            <v>EACH</v>
          </cell>
          <cell r="L388">
            <v>1</v>
          </cell>
          <cell r="M388" t="str">
            <v>NOT REQUIRED</v>
          </cell>
          <cell r="N388" t="str">
            <v>SUPERSEDED</v>
          </cell>
          <cell r="O388" t="str">
            <v>T83E0033S</v>
          </cell>
          <cell r="P388" t="str">
            <v>GRILL GUARD</v>
          </cell>
          <cell r="Q388">
            <v>281.25</v>
          </cell>
          <cell r="R388">
            <v>749.99</v>
          </cell>
          <cell r="S388"/>
          <cell r="T388"/>
          <cell r="U388"/>
          <cell r="V388">
            <v>41.34</v>
          </cell>
          <cell r="W388">
            <v>37.799999999999997</v>
          </cell>
          <cell r="X388">
            <v>13.39</v>
          </cell>
          <cell r="Y388">
            <v>48</v>
          </cell>
        </row>
        <row r="389">
          <cell r="A389" t="str">
            <v>E0017S</v>
          </cell>
          <cell r="B389" t="str">
            <v>T83E0017S</v>
          </cell>
          <cell r="C389" t="str">
            <v>FX PROD</v>
          </cell>
          <cell r="D389" t="str">
            <v>TRAILFX</v>
          </cell>
          <cell r="E389" t="str">
            <v>GLOBAL</v>
          </cell>
          <cell r="F389" t="str">
            <v>T83</v>
          </cell>
          <cell r="G389" t="str">
            <v>W</v>
          </cell>
          <cell r="H389" t="str">
            <v>T83W</v>
          </cell>
          <cell r="I389" t="str">
            <v>WINBO-DONGJIAN AUTOMOTIVE TECHNOLOGY CO., LTD.</v>
          </cell>
          <cell r="J389" t="str">
            <v>E0017S</v>
          </cell>
          <cell r="K389" t="str">
            <v>EACH</v>
          </cell>
          <cell r="L389">
            <v>1</v>
          </cell>
          <cell r="M389" t="str">
            <v>880268120050</v>
          </cell>
          <cell r="N389" t="str">
            <v>ACTIVE</v>
          </cell>
          <cell r="O389" t="str">
            <v>N.A</v>
          </cell>
          <cell r="P389" t="str">
            <v>GRILL GUARD</v>
          </cell>
          <cell r="Q389">
            <v>331.26</v>
          </cell>
          <cell r="R389">
            <v>1081.1300000000001</v>
          </cell>
          <cell r="S389">
            <v>1001</v>
          </cell>
          <cell r="T389">
            <v>0.66907092907092913</v>
          </cell>
          <cell r="U389"/>
          <cell r="V389">
            <v>84.65</v>
          </cell>
          <cell r="W389">
            <v>33.47</v>
          </cell>
          <cell r="X389">
            <v>28.75</v>
          </cell>
          <cell r="Y389">
            <v>64.900000000000006</v>
          </cell>
        </row>
        <row r="390">
          <cell r="A390" t="str">
            <v>E0019B</v>
          </cell>
          <cell r="B390" t="str">
            <v>T83E0019B</v>
          </cell>
          <cell r="C390" t="str">
            <v>FX PROD</v>
          </cell>
          <cell r="D390" t="str">
            <v>TRAILFX</v>
          </cell>
          <cell r="E390" t="str">
            <v>GLOBAL</v>
          </cell>
          <cell r="F390" t="str">
            <v>T83</v>
          </cell>
          <cell r="G390" t="str">
            <v>W</v>
          </cell>
          <cell r="H390" t="str">
            <v>T83W</v>
          </cell>
          <cell r="I390" t="str">
            <v>WINBO-DONGJIAN AUTOMOTIVE TECHNOLOGY CO., LTD.</v>
          </cell>
          <cell r="J390" t="str">
            <v>GRILLE GUARD BLACK</v>
          </cell>
          <cell r="K390" t="str">
            <v>EACH</v>
          </cell>
          <cell r="L390">
            <v>1</v>
          </cell>
          <cell r="M390" t="str">
            <v>880268120173</v>
          </cell>
          <cell r="N390" t="str">
            <v>ACTIVE</v>
          </cell>
          <cell r="O390" t="str">
            <v>N.A</v>
          </cell>
          <cell r="P390" t="str">
            <v>GRILL GUARD</v>
          </cell>
          <cell r="Q390">
            <v>143.33000000000001</v>
          </cell>
          <cell r="R390">
            <v>621.29</v>
          </cell>
          <cell r="S390">
            <v>539</v>
          </cell>
          <cell r="T390">
            <v>0.73408163265306114</v>
          </cell>
          <cell r="U390"/>
          <cell r="V390">
            <v>92.92</v>
          </cell>
          <cell r="W390">
            <v>42.92</v>
          </cell>
          <cell r="X390">
            <v>29.53</v>
          </cell>
          <cell r="Y390">
            <v>73.48</v>
          </cell>
        </row>
        <row r="391">
          <cell r="A391" t="str">
            <v>E0019S</v>
          </cell>
          <cell r="B391" t="str">
            <v>T83E0019S</v>
          </cell>
          <cell r="C391" t="str">
            <v>FX PROD</v>
          </cell>
          <cell r="D391" t="str">
            <v>TRAILFX</v>
          </cell>
          <cell r="E391" t="str">
            <v>GLOBAL</v>
          </cell>
          <cell r="F391" t="str">
            <v>T83</v>
          </cell>
          <cell r="G391" t="str">
            <v>W</v>
          </cell>
          <cell r="H391" t="str">
            <v>T83W</v>
          </cell>
          <cell r="I391" t="str">
            <v>WINBO-DONGJIAN AUTOMOTIVE TECHNOLOGY CO., LTD.</v>
          </cell>
          <cell r="J391" t="str">
            <v>GRILLE GUARD PSS</v>
          </cell>
          <cell r="K391" t="str">
            <v>EACH</v>
          </cell>
          <cell r="L391">
            <v>1</v>
          </cell>
          <cell r="M391" t="str">
            <v>880268120166</v>
          </cell>
          <cell r="N391" t="str">
            <v>ACTIVE</v>
          </cell>
          <cell r="O391" t="str">
            <v>N.A</v>
          </cell>
          <cell r="P391" t="str">
            <v>GRILL GUARD</v>
          </cell>
          <cell r="Q391">
            <v>331.26</v>
          </cell>
          <cell r="R391">
            <v>1081.1300000000001</v>
          </cell>
          <cell r="S391">
            <v>1001</v>
          </cell>
          <cell r="T391">
            <v>0.66907092907092913</v>
          </cell>
          <cell r="U391"/>
          <cell r="V391">
            <v>92.92</v>
          </cell>
          <cell r="W391">
            <v>42.92</v>
          </cell>
          <cell r="X391">
            <v>29.53</v>
          </cell>
          <cell r="Y391">
            <v>69.08</v>
          </cell>
        </row>
        <row r="392">
          <cell r="A392" t="str">
            <v>E0021B</v>
          </cell>
          <cell r="B392" t="str">
            <v>T83E0021B</v>
          </cell>
          <cell r="C392" t="str">
            <v>FX PROD</v>
          </cell>
          <cell r="D392" t="str">
            <v>TRAILFX</v>
          </cell>
          <cell r="E392" t="str">
            <v>GLOBAL</v>
          </cell>
          <cell r="F392" t="str">
            <v>T83</v>
          </cell>
          <cell r="G392" t="str">
            <v>W</v>
          </cell>
          <cell r="H392" t="str">
            <v>T83W</v>
          </cell>
          <cell r="I392" t="str">
            <v>WINBO-DONGJIAN AUTOMOTIVE TECHNOLOGY CO., LTD.</v>
          </cell>
          <cell r="J392" t="str">
            <v>GRILLE GUARD BLK</v>
          </cell>
          <cell r="K392" t="str">
            <v>EACH</v>
          </cell>
          <cell r="L392">
            <v>1</v>
          </cell>
          <cell r="M392" t="str">
            <v>880268123693</v>
          </cell>
          <cell r="N392" t="str">
            <v>ACTIVE</v>
          </cell>
          <cell r="O392" t="str">
            <v>N.A</v>
          </cell>
          <cell r="P392" t="str">
            <v>GRILL GUARD</v>
          </cell>
          <cell r="Q392">
            <v>143.33000000000001</v>
          </cell>
          <cell r="R392">
            <v>621.29</v>
          </cell>
          <cell r="S392">
            <v>539</v>
          </cell>
          <cell r="T392">
            <v>0.73408163265306114</v>
          </cell>
          <cell r="U392"/>
          <cell r="V392">
            <v>85.04</v>
          </cell>
          <cell r="W392">
            <v>36.229999999999997</v>
          </cell>
          <cell r="X392">
            <v>29.53</v>
          </cell>
          <cell r="Y392">
            <v>51.7</v>
          </cell>
        </row>
        <row r="393">
          <cell r="A393" t="str">
            <v>E0021S</v>
          </cell>
          <cell r="B393" t="str">
            <v>T83E0021S</v>
          </cell>
          <cell r="C393" t="str">
            <v>FX PROD</v>
          </cell>
          <cell r="D393" t="str">
            <v>TRAILFX</v>
          </cell>
          <cell r="E393" t="str">
            <v>GLOBAL</v>
          </cell>
          <cell r="F393" t="str">
            <v>T83</v>
          </cell>
          <cell r="G393" t="str">
            <v>W</v>
          </cell>
          <cell r="H393" t="str">
            <v>T83W</v>
          </cell>
          <cell r="I393" t="str">
            <v>WINBO-DONGJIAN AUTOMOTIVE TECHNOLOGY CO., LTD.</v>
          </cell>
          <cell r="J393" t="str">
            <v>GRILLE GUARD PSS</v>
          </cell>
          <cell r="K393" t="str">
            <v>EACH</v>
          </cell>
          <cell r="L393">
            <v>1</v>
          </cell>
          <cell r="M393" t="str">
            <v>880268123686</v>
          </cell>
          <cell r="N393" t="str">
            <v>ACTIVE</v>
          </cell>
          <cell r="O393" t="str">
            <v>N.A</v>
          </cell>
          <cell r="P393" t="str">
            <v>GRILL GUARD</v>
          </cell>
          <cell r="Q393">
            <v>331.26</v>
          </cell>
          <cell r="R393">
            <v>1081.1300000000001</v>
          </cell>
          <cell r="S393">
            <v>1001</v>
          </cell>
          <cell r="T393">
            <v>0.66907092907092913</v>
          </cell>
          <cell r="U393"/>
          <cell r="V393">
            <v>85.04</v>
          </cell>
          <cell r="W393">
            <v>36.229999999999997</v>
          </cell>
          <cell r="X393">
            <v>29.53</v>
          </cell>
          <cell r="Y393">
            <v>50.6</v>
          </cell>
        </row>
        <row r="394">
          <cell r="A394" t="str">
            <v>E0022B</v>
          </cell>
          <cell r="B394" t="str">
            <v>T83E0022B</v>
          </cell>
          <cell r="C394" t="str">
            <v>FX PROD</v>
          </cell>
          <cell r="D394" t="str">
            <v>TRAILFX</v>
          </cell>
          <cell r="E394" t="str">
            <v>GLOBAL</v>
          </cell>
          <cell r="F394" t="str">
            <v>T83</v>
          </cell>
          <cell r="G394" t="str">
            <v>W</v>
          </cell>
          <cell r="H394" t="str">
            <v>T83W</v>
          </cell>
          <cell r="I394" t="str">
            <v>WINBO-DONGJIAN AUTOMOTIVE TECHNOLOGY CO., LTD.</v>
          </cell>
          <cell r="J394" t="str">
            <v>GRILLE GUARD BLK</v>
          </cell>
          <cell r="K394" t="str">
            <v>EACH</v>
          </cell>
          <cell r="L394">
            <v>1</v>
          </cell>
          <cell r="M394" t="str">
            <v>880268129718</v>
          </cell>
          <cell r="N394" t="str">
            <v>ACTIVE</v>
          </cell>
          <cell r="O394" t="str">
            <v>N.A</v>
          </cell>
          <cell r="P394" t="str">
            <v>GRILL GUARD</v>
          </cell>
          <cell r="Q394">
            <v>143.33000000000001</v>
          </cell>
          <cell r="R394">
            <v>621.29</v>
          </cell>
          <cell r="S394">
            <v>539</v>
          </cell>
          <cell r="T394">
            <v>0.73408163265306114</v>
          </cell>
          <cell r="U394"/>
          <cell r="V394">
            <v>85.04</v>
          </cell>
          <cell r="W394">
            <v>39.770000000000003</v>
          </cell>
          <cell r="X394">
            <v>25.6</v>
          </cell>
          <cell r="Y394">
            <v>59.4</v>
          </cell>
        </row>
        <row r="395">
          <cell r="A395" t="str">
            <v>E0025B</v>
          </cell>
          <cell r="B395" t="str">
            <v>T83E0025B</v>
          </cell>
          <cell r="C395" t="str">
            <v>FX PROD</v>
          </cell>
          <cell r="D395" t="str">
            <v>TRAILFX</v>
          </cell>
          <cell r="E395" t="str">
            <v>GLOBAL</v>
          </cell>
          <cell r="F395" t="str">
            <v>T83</v>
          </cell>
          <cell r="G395" t="str">
            <v>W</v>
          </cell>
          <cell r="H395" t="str">
            <v>T83W</v>
          </cell>
          <cell r="I395" t="str">
            <v>WINBO-DONGJIAN AUTOMOTIVE TECHNOLOGY CO., LTD.</v>
          </cell>
          <cell r="J395" t="str">
            <v>GRILLE GUARD BLK</v>
          </cell>
          <cell r="K395" t="str">
            <v>EACH</v>
          </cell>
          <cell r="L395">
            <v>1</v>
          </cell>
          <cell r="M395" t="str">
            <v>880268130387</v>
          </cell>
          <cell r="N395" t="str">
            <v>ACTIVE</v>
          </cell>
          <cell r="O395" t="str">
            <v>N.A</v>
          </cell>
          <cell r="P395" t="str">
            <v>GRILL GUARD</v>
          </cell>
          <cell r="Q395">
            <v>143.33000000000001</v>
          </cell>
          <cell r="R395">
            <v>621.29</v>
          </cell>
          <cell r="S395">
            <v>539</v>
          </cell>
          <cell r="T395">
            <v>0.73408163265306114</v>
          </cell>
          <cell r="U395"/>
          <cell r="V395">
            <v>78.75</v>
          </cell>
          <cell r="W395">
            <v>35.04</v>
          </cell>
          <cell r="X395">
            <v>30.71</v>
          </cell>
          <cell r="Y395">
            <v>36.299999999999997</v>
          </cell>
        </row>
        <row r="396">
          <cell r="A396" t="str">
            <v>E0025S</v>
          </cell>
          <cell r="B396" t="str">
            <v>T83E0025S</v>
          </cell>
          <cell r="C396" t="str">
            <v>FX PROD</v>
          </cell>
          <cell r="D396" t="str">
            <v>TRAILFX</v>
          </cell>
          <cell r="E396" t="str">
            <v>GLOBAL</v>
          </cell>
          <cell r="F396" t="str">
            <v>T83</v>
          </cell>
          <cell r="G396" t="str">
            <v>W</v>
          </cell>
          <cell r="H396" t="str">
            <v>T83W</v>
          </cell>
          <cell r="I396" t="str">
            <v>WINBO-DONGJIAN AUTOMOTIVE TECHNOLOGY CO., LTD.</v>
          </cell>
          <cell r="J396" t="str">
            <v>GRILLE GUARD PSS</v>
          </cell>
          <cell r="K396" t="str">
            <v>EACH</v>
          </cell>
          <cell r="L396">
            <v>1</v>
          </cell>
          <cell r="M396" t="str">
            <v>880268130370</v>
          </cell>
          <cell r="N396" t="str">
            <v>ACTIVE</v>
          </cell>
          <cell r="O396" t="str">
            <v>N.A</v>
          </cell>
          <cell r="P396" t="str">
            <v>GRILL GUARD</v>
          </cell>
          <cell r="Q396">
            <v>331.26</v>
          </cell>
          <cell r="R396">
            <v>1081.1300000000001</v>
          </cell>
          <cell r="S396">
            <v>1001</v>
          </cell>
          <cell r="T396">
            <v>0.66907092907092913</v>
          </cell>
          <cell r="U396"/>
          <cell r="V396">
            <v>78.75</v>
          </cell>
          <cell r="W396">
            <v>35.04</v>
          </cell>
          <cell r="X396">
            <v>30.71</v>
          </cell>
          <cell r="Y396">
            <v>35.200000000000003</v>
          </cell>
        </row>
        <row r="397">
          <cell r="A397" t="str">
            <v>E0027B</v>
          </cell>
          <cell r="B397" t="str">
            <v>T83E0027B</v>
          </cell>
          <cell r="C397" t="str">
            <v>FX PROD</v>
          </cell>
          <cell r="D397" t="str">
            <v>TRAILFX</v>
          </cell>
          <cell r="E397" t="str">
            <v>GLOBAL</v>
          </cell>
          <cell r="F397" t="str">
            <v>T83</v>
          </cell>
          <cell r="G397" t="str">
            <v>W</v>
          </cell>
          <cell r="H397" t="str">
            <v>T83W</v>
          </cell>
          <cell r="I397" t="str">
            <v>WINBO-DONGJIAN AUTOMOTIVE TECHNOLOGY CO., LTD.</v>
          </cell>
          <cell r="J397" t="str">
            <v>GRILLE GUARD BLK</v>
          </cell>
          <cell r="K397" t="str">
            <v>EACH</v>
          </cell>
          <cell r="L397">
            <v>1</v>
          </cell>
          <cell r="M397" t="str">
            <v>880268131223</v>
          </cell>
          <cell r="N397" t="str">
            <v>ACTIVE</v>
          </cell>
          <cell r="O397" t="str">
            <v>N.A</v>
          </cell>
          <cell r="P397" t="str">
            <v>GRILL GUARD</v>
          </cell>
          <cell r="Q397">
            <v>143.33000000000001</v>
          </cell>
          <cell r="R397">
            <v>621.29</v>
          </cell>
          <cell r="S397">
            <v>539</v>
          </cell>
          <cell r="T397">
            <v>0.73408163265306114</v>
          </cell>
          <cell r="U397"/>
          <cell r="V397">
            <v>44.49</v>
          </cell>
          <cell r="W397">
            <v>27.17</v>
          </cell>
          <cell r="X397">
            <v>10.63</v>
          </cell>
          <cell r="Y397">
            <v>46.2</v>
          </cell>
        </row>
        <row r="398">
          <cell r="A398" t="str">
            <v>E0027S</v>
          </cell>
          <cell r="B398" t="str">
            <v>T83E0027S</v>
          </cell>
          <cell r="C398" t="str">
            <v>FX PROD</v>
          </cell>
          <cell r="D398" t="str">
            <v>TRAILFX</v>
          </cell>
          <cell r="E398" t="str">
            <v>GLOBAL</v>
          </cell>
          <cell r="F398" t="str">
            <v>T83</v>
          </cell>
          <cell r="G398" t="str">
            <v>W</v>
          </cell>
          <cell r="H398" t="str">
            <v>T83W</v>
          </cell>
          <cell r="I398" t="str">
            <v>WINBO-DONGJIAN AUTOMOTIVE TECHNOLOGY CO., LTD.</v>
          </cell>
          <cell r="J398" t="str">
            <v>GRILLE GUARD PSS</v>
          </cell>
          <cell r="K398" t="str">
            <v>EACH</v>
          </cell>
          <cell r="L398">
            <v>1</v>
          </cell>
          <cell r="M398" t="str">
            <v>880268131216</v>
          </cell>
          <cell r="N398" t="str">
            <v>ACTIVE</v>
          </cell>
          <cell r="O398" t="str">
            <v>N.A</v>
          </cell>
          <cell r="P398" t="str">
            <v>GRILL GUARD</v>
          </cell>
          <cell r="Q398">
            <v>331.26</v>
          </cell>
          <cell r="R398">
            <v>1081.1300000000001</v>
          </cell>
          <cell r="S398">
            <v>1001</v>
          </cell>
          <cell r="T398">
            <v>0.66907092907092913</v>
          </cell>
          <cell r="U398"/>
          <cell r="V398">
            <v>44.49</v>
          </cell>
          <cell r="W398">
            <v>27.17</v>
          </cell>
          <cell r="X398">
            <v>10.63</v>
          </cell>
          <cell r="Y398">
            <v>44</v>
          </cell>
        </row>
        <row r="399">
          <cell r="A399" t="str">
            <v>E0029B</v>
          </cell>
          <cell r="B399" t="str">
            <v>T83E0029B</v>
          </cell>
          <cell r="C399" t="str">
            <v>FX PROD</v>
          </cell>
          <cell r="D399" t="str">
            <v>TRAILFX</v>
          </cell>
          <cell r="E399" t="str">
            <v>GLOBAL</v>
          </cell>
          <cell r="F399" t="str">
            <v>T83</v>
          </cell>
          <cell r="G399" t="str">
            <v>W</v>
          </cell>
          <cell r="H399" t="str">
            <v>T83W</v>
          </cell>
          <cell r="I399" t="str">
            <v>WINBO-DONGJIAN AUTOMOTIVE TECHNOLOGY CO., LTD.</v>
          </cell>
          <cell r="J399" t="str">
            <v>GRILLE GUARD BLK</v>
          </cell>
          <cell r="K399" t="str">
            <v>EACH</v>
          </cell>
          <cell r="L399">
            <v>1</v>
          </cell>
          <cell r="M399" t="str">
            <v>880268134637</v>
          </cell>
          <cell r="N399" t="str">
            <v>ACTIVE</v>
          </cell>
          <cell r="O399" t="str">
            <v>N.A</v>
          </cell>
          <cell r="P399" t="str">
            <v>GRILL GUARD</v>
          </cell>
          <cell r="Q399">
            <v>143.33000000000001</v>
          </cell>
          <cell r="R399">
            <v>621.29</v>
          </cell>
          <cell r="S399">
            <v>539</v>
          </cell>
          <cell r="T399">
            <v>0.73408163265306114</v>
          </cell>
          <cell r="U399"/>
          <cell r="V399">
            <v>43.71</v>
          </cell>
          <cell r="W399">
            <v>35.44</v>
          </cell>
          <cell r="X399">
            <v>15.36</v>
          </cell>
          <cell r="Y399">
            <v>69.959999999999994</v>
          </cell>
        </row>
        <row r="400">
          <cell r="A400" t="str">
            <v>E0029S</v>
          </cell>
          <cell r="B400" t="str">
            <v>T83E0029S</v>
          </cell>
          <cell r="C400" t="str">
            <v>FX PROD</v>
          </cell>
          <cell r="D400" t="str">
            <v>TRAILFX</v>
          </cell>
          <cell r="E400" t="str">
            <v>GLOBAL</v>
          </cell>
          <cell r="F400" t="str">
            <v>T83</v>
          </cell>
          <cell r="G400" t="str">
            <v>W</v>
          </cell>
          <cell r="H400" t="str">
            <v>T83W</v>
          </cell>
          <cell r="I400" t="str">
            <v>WINBO-DONGJIAN AUTOMOTIVE TECHNOLOGY CO., LTD.</v>
          </cell>
          <cell r="J400" t="str">
            <v>GRILLE GUARD PSS</v>
          </cell>
          <cell r="K400" t="str">
            <v>EACH</v>
          </cell>
          <cell r="L400">
            <v>1</v>
          </cell>
          <cell r="M400" t="str">
            <v>880268134620</v>
          </cell>
          <cell r="N400" t="str">
            <v>ACTIVE</v>
          </cell>
          <cell r="O400" t="str">
            <v>N.A</v>
          </cell>
          <cell r="P400" t="str">
            <v>GRILL GUARD</v>
          </cell>
          <cell r="Q400">
            <v>331.26</v>
          </cell>
          <cell r="R400">
            <v>1081.1300000000001</v>
          </cell>
          <cell r="S400">
            <v>1001</v>
          </cell>
          <cell r="T400">
            <v>0.66907092907092913</v>
          </cell>
          <cell r="U400"/>
          <cell r="V400">
            <v>43.71</v>
          </cell>
          <cell r="W400">
            <v>35.44</v>
          </cell>
          <cell r="X400">
            <v>15.36</v>
          </cell>
          <cell r="Y400">
            <v>67.760000000000005</v>
          </cell>
        </row>
        <row r="401">
          <cell r="A401" t="str">
            <v>E0032S</v>
          </cell>
          <cell r="B401" t="str">
            <v>T83E0032S</v>
          </cell>
          <cell r="C401" t="str">
            <v>FX PROD</v>
          </cell>
          <cell r="D401" t="str">
            <v>TRAILFX</v>
          </cell>
          <cell r="E401" t="str">
            <v>GLOBAL</v>
          </cell>
          <cell r="F401" t="str">
            <v>T83</v>
          </cell>
          <cell r="G401" t="str">
            <v>W</v>
          </cell>
          <cell r="H401" t="str">
            <v>T83W</v>
          </cell>
          <cell r="I401" t="str">
            <v>WINBO-DONGJIAN AUTOMOTIVE TECHNOLOGY CO., LTD.</v>
          </cell>
          <cell r="J401" t="str">
            <v>GRILLE GUARD PSS</v>
          </cell>
          <cell r="K401" t="str">
            <v>EACH</v>
          </cell>
          <cell r="L401">
            <v>1</v>
          </cell>
          <cell r="M401" t="str">
            <v>880268138949</v>
          </cell>
          <cell r="N401" t="str">
            <v>ACTIVE</v>
          </cell>
          <cell r="O401" t="str">
            <v>N.A</v>
          </cell>
          <cell r="P401" t="str">
            <v>GRILL GUARD</v>
          </cell>
          <cell r="Q401">
            <v>331.26</v>
          </cell>
          <cell r="R401">
            <v>1081.1300000000001</v>
          </cell>
          <cell r="S401">
            <v>1001</v>
          </cell>
          <cell r="T401">
            <v>0.66907092907092913</v>
          </cell>
          <cell r="U401"/>
          <cell r="V401">
            <v>46.46</v>
          </cell>
          <cell r="W401">
            <v>40.159999999999997</v>
          </cell>
          <cell r="X401">
            <v>11.03</v>
          </cell>
          <cell r="Y401">
            <v>85.36</v>
          </cell>
        </row>
        <row r="402">
          <cell r="A402" t="str">
            <v>E0033B</v>
          </cell>
          <cell r="B402" t="str">
            <v>T83E0033B</v>
          </cell>
          <cell r="C402" t="str">
            <v>FX PROD</v>
          </cell>
          <cell r="D402" t="str">
            <v>TRAILFX</v>
          </cell>
          <cell r="E402" t="str">
            <v>GLOBAL</v>
          </cell>
          <cell r="F402" t="str">
            <v>T83</v>
          </cell>
          <cell r="G402" t="str">
            <v>W</v>
          </cell>
          <cell r="H402" t="str">
            <v>T83W</v>
          </cell>
          <cell r="I402" t="str">
            <v>WINBO-DONGJIAN AUTOMOTIVE TECHNOLOGY CO., LTD.</v>
          </cell>
          <cell r="J402" t="str">
            <v>GRILLE GUARD BLK</v>
          </cell>
          <cell r="K402" t="str">
            <v>EACH</v>
          </cell>
          <cell r="L402">
            <v>1</v>
          </cell>
          <cell r="M402" t="str">
            <v>880268144476</v>
          </cell>
          <cell r="N402" t="str">
            <v>ACTIVE</v>
          </cell>
          <cell r="O402" t="str">
            <v>N.A</v>
          </cell>
          <cell r="P402" t="str">
            <v>GRILL GUARD</v>
          </cell>
          <cell r="Q402">
            <v>143.33000000000001</v>
          </cell>
          <cell r="R402">
            <v>621.29</v>
          </cell>
          <cell r="S402">
            <v>539</v>
          </cell>
          <cell r="T402">
            <v>0.73408163265306114</v>
          </cell>
          <cell r="U402"/>
          <cell r="V402">
            <v>85.44</v>
          </cell>
          <cell r="W402">
            <v>38.19</v>
          </cell>
          <cell r="X402">
            <v>21.66</v>
          </cell>
          <cell r="Y402">
            <v>71.06</v>
          </cell>
        </row>
        <row r="403">
          <cell r="A403" t="str">
            <v>E0033S</v>
          </cell>
          <cell r="B403" t="str">
            <v>T83E0033S</v>
          </cell>
          <cell r="C403" t="str">
            <v>FX PROD</v>
          </cell>
          <cell r="D403" t="str">
            <v>TRAILFX</v>
          </cell>
          <cell r="E403" t="str">
            <v>GLOBAL</v>
          </cell>
          <cell r="F403" t="str">
            <v>T83</v>
          </cell>
          <cell r="G403" t="str">
            <v>W</v>
          </cell>
          <cell r="H403" t="str">
            <v>T83W</v>
          </cell>
          <cell r="I403" t="str">
            <v>WINBO-DONGJIAN AUTOMOTIVE TECHNOLOGY CO., LTD.</v>
          </cell>
          <cell r="J403" t="str">
            <v>GRILLE GUARD PSS</v>
          </cell>
          <cell r="K403" t="str">
            <v>EACH</v>
          </cell>
          <cell r="L403">
            <v>1</v>
          </cell>
          <cell r="M403" t="str">
            <v>880268144469</v>
          </cell>
          <cell r="N403" t="str">
            <v>ACTIVE</v>
          </cell>
          <cell r="O403" t="str">
            <v>N.A</v>
          </cell>
          <cell r="P403" t="str">
            <v>GRILL GUARD</v>
          </cell>
          <cell r="Q403">
            <v>331.26</v>
          </cell>
          <cell r="R403">
            <v>1081.1300000000001</v>
          </cell>
          <cell r="S403">
            <v>1001</v>
          </cell>
          <cell r="T403">
            <v>0.66907092907092913</v>
          </cell>
          <cell r="U403"/>
          <cell r="V403">
            <v>85.44</v>
          </cell>
          <cell r="W403">
            <v>38.19</v>
          </cell>
          <cell r="X403">
            <v>21.66</v>
          </cell>
          <cell r="Y403">
            <v>68.86</v>
          </cell>
        </row>
        <row r="404">
          <cell r="A404" t="str">
            <v>E0507B</v>
          </cell>
          <cell r="B404" t="str">
            <v>T83E0507B</v>
          </cell>
          <cell r="C404" t="str">
            <v>FX PROD</v>
          </cell>
          <cell r="D404" t="str">
            <v>TRAILFX</v>
          </cell>
          <cell r="E404" t="str">
            <v>GLOBAL</v>
          </cell>
          <cell r="F404" t="str">
            <v>T83</v>
          </cell>
          <cell r="G404" t="str">
            <v>W</v>
          </cell>
          <cell r="H404" t="str">
            <v>T83W</v>
          </cell>
          <cell r="I404" t="str">
            <v>WINBO-DONGJIAN AUTOMOTIVE TECHNOLOGY CO., LTD.</v>
          </cell>
          <cell r="J404" t="str">
            <v>EXTEREME GRILLE GUARD BLK</v>
          </cell>
          <cell r="K404" t="str">
            <v>EACH</v>
          </cell>
          <cell r="L404">
            <v>1</v>
          </cell>
          <cell r="M404" t="str">
            <v>880268117784</v>
          </cell>
          <cell r="N404" t="str">
            <v>ACTIVE</v>
          </cell>
          <cell r="O404" t="str">
            <v>N.A</v>
          </cell>
          <cell r="P404" t="str">
            <v>GRILL GUARD</v>
          </cell>
          <cell r="Q404">
            <v>201.33</v>
          </cell>
          <cell r="R404">
            <v>814.11</v>
          </cell>
          <cell r="S404">
            <v>794</v>
          </cell>
          <cell r="T404">
            <v>0.74643576826196467</v>
          </cell>
          <cell r="U404"/>
          <cell r="V404">
            <v>82.68</v>
          </cell>
          <cell r="W404">
            <v>37.799999999999997</v>
          </cell>
          <cell r="X404">
            <v>23.63</v>
          </cell>
          <cell r="Y404">
            <v>82.5</v>
          </cell>
        </row>
        <row r="405">
          <cell r="A405" t="str">
            <v>E0508B</v>
          </cell>
          <cell r="B405" t="str">
            <v>T83E0508B</v>
          </cell>
          <cell r="C405" t="str">
            <v>FX PROD</v>
          </cell>
          <cell r="D405" t="str">
            <v>TRAILFX</v>
          </cell>
          <cell r="E405" t="str">
            <v>GLOBAL</v>
          </cell>
          <cell r="F405" t="str">
            <v>T83</v>
          </cell>
          <cell r="G405" t="str">
            <v>W</v>
          </cell>
          <cell r="H405" t="str">
            <v>T83W</v>
          </cell>
          <cell r="I405" t="str">
            <v>WINBO-DONGJIAN AUTOMOTIVE TECHNOLOGY CO., LTD.</v>
          </cell>
          <cell r="J405" t="str">
            <v>EXTREME GRILLE GUARD BLK</v>
          </cell>
          <cell r="K405" t="str">
            <v>EACH</v>
          </cell>
          <cell r="L405">
            <v>1</v>
          </cell>
          <cell r="M405" t="str">
            <v>880268123655</v>
          </cell>
          <cell r="N405" t="str">
            <v>ACTIVE</v>
          </cell>
          <cell r="O405" t="str">
            <v>N.A</v>
          </cell>
          <cell r="P405" t="str">
            <v>GRILL GUARD</v>
          </cell>
          <cell r="Q405">
            <v>201.33</v>
          </cell>
          <cell r="R405">
            <v>814.11</v>
          </cell>
          <cell r="S405">
            <v>794</v>
          </cell>
          <cell r="T405">
            <v>0.74643576826196467</v>
          </cell>
          <cell r="U405"/>
          <cell r="V405">
            <v>82.68</v>
          </cell>
          <cell r="W405">
            <v>36.229999999999997</v>
          </cell>
          <cell r="X405">
            <v>27.56</v>
          </cell>
          <cell r="Y405">
            <v>73.7</v>
          </cell>
        </row>
        <row r="406">
          <cell r="A406" t="str">
            <v>E0509B</v>
          </cell>
          <cell r="B406" t="str">
            <v>T83E0509B</v>
          </cell>
          <cell r="C406" t="str">
            <v>FX PROD</v>
          </cell>
          <cell r="D406" t="str">
            <v>TRAILFX</v>
          </cell>
          <cell r="E406" t="str">
            <v>GLOBAL</v>
          </cell>
          <cell r="F406" t="str">
            <v>T83</v>
          </cell>
          <cell r="G406" t="str">
            <v>W</v>
          </cell>
          <cell r="H406" t="str">
            <v>T83W</v>
          </cell>
          <cell r="I406" t="str">
            <v>WINBO-DONGJIAN AUTOMOTIVE TECHNOLOGY CO., LTD.</v>
          </cell>
          <cell r="J406" t="str">
            <v>EXTREME GRILLE GUARD BLK</v>
          </cell>
          <cell r="K406" t="str">
            <v>EACH</v>
          </cell>
          <cell r="L406">
            <v>1</v>
          </cell>
          <cell r="M406" t="str">
            <v>880268129763</v>
          </cell>
          <cell r="N406" t="str">
            <v>ACTIVE</v>
          </cell>
          <cell r="O406" t="str">
            <v>N.A</v>
          </cell>
          <cell r="P406" t="str">
            <v>GRILL GUARD</v>
          </cell>
          <cell r="Q406">
            <v>201.33</v>
          </cell>
          <cell r="R406">
            <v>814.11</v>
          </cell>
          <cell r="S406">
            <v>794</v>
          </cell>
          <cell r="T406">
            <v>0.74643576826196467</v>
          </cell>
          <cell r="U406"/>
          <cell r="V406">
            <v>83.08</v>
          </cell>
          <cell r="W406">
            <v>38.590000000000003</v>
          </cell>
          <cell r="X406">
            <v>23.63</v>
          </cell>
          <cell r="Y406">
            <v>102.3</v>
          </cell>
        </row>
        <row r="407">
          <cell r="A407" t="str">
            <v>E0511B</v>
          </cell>
          <cell r="B407" t="str">
            <v>T83E0511B</v>
          </cell>
          <cell r="C407" t="str">
            <v>FX PROD</v>
          </cell>
          <cell r="D407" t="str">
            <v>TRAILFX</v>
          </cell>
          <cell r="E407" t="str">
            <v>GLOBAL</v>
          </cell>
          <cell r="F407" t="str">
            <v>T83</v>
          </cell>
          <cell r="G407" t="str">
            <v>W</v>
          </cell>
          <cell r="H407" t="str">
            <v>T83W</v>
          </cell>
          <cell r="I407" t="str">
            <v>WINBO-DONGJIAN AUTOMOTIVE TECHNOLOGY CO., LTD.</v>
          </cell>
          <cell r="J407" t="str">
            <v>EXTREME GRILL GUARD BLACK</v>
          </cell>
          <cell r="K407" t="str">
            <v>EACH</v>
          </cell>
          <cell r="L407">
            <v>1</v>
          </cell>
          <cell r="M407" t="str">
            <v>880268138963</v>
          </cell>
          <cell r="N407" t="str">
            <v>ACTIVE</v>
          </cell>
          <cell r="O407" t="str">
            <v>N.A</v>
          </cell>
          <cell r="P407" t="str">
            <v>GRILL GUARD</v>
          </cell>
          <cell r="Q407">
            <v>201.33</v>
          </cell>
          <cell r="R407">
            <v>814.11</v>
          </cell>
          <cell r="S407">
            <v>794</v>
          </cell>
          <cell r="T407">
            <v>0.74643576826196467</v>
          </cell>
          <cell r="U407"/>
          <cell r="V407">
            <v>79.930000000000007</v>
          </cell>
          <cell r="W407">
            <v>38.979999999999997</v>
          </cell>
          <cell r="X407">
            <v>24.41</v>
          </cell>
          <cell r="Y407">
            <v>94.6</v>
          </cell>
        </row>
        <row r="408">
          <cell r="A408" t="str">
            <v>E0512B</v>
          </cell>
          <cell r="B408" t="str">
            <v>T83E0512B</v>
          </cell>
          <cell r="C408" t="str">
            <v>FX PROD</v>
          </cell>
          <cell r="D408" t="str">
            <v>TRAILFX</v>
          </cell>
          <cell r="E408" t="str">
            <v>GLOBAL</v>
          </cell>
          <cell r="F408" t="str">
            <v>T83</v>
          </cell>
          <cell r="G408" t="str">
            <v>W</v>
          </cell>
          <cell r="H408" t="str">
            <v>T83W</v>
          </cell>
          <cell r="I408" t="str">
            <v>WINBO-DONGJIAN AUTOMOTIVE TECHNOLOGY CO., LTD.</v>
          </cell>
          <cell r="J408" t="str">
            <v>EXTEREME GRILLE GUARD BLK</v>
          </cell>
          <cell r="K408" t="str">
            <v>EACH</v>
          </cell>
          <cell r="L408">
            <v>1</v>
          </cell>
          <cell r="M408" t="str">
            <v>880268144445</v>
          </cell>
          <cell r="N408" t="str">
            <v>ACTIVE</v>
          </cell>
          <cell r="O408" t="str">
            <v>N.A</v>
          </cell>
          <cell r="P408" t="str">
            <v>GRILL GUARD</v>
          </cell>
          <cell r="Q408">
            <v>201.33</v>
          </cell>
          <cell r="R408">
            <v>814.11</v>
          </cell>
          <cell r="S408">
            <v>794</v>
          </cell>
          <cell r="T408">
            <v>0.74643576826196467</v>
          </cell>
          <cell r="U408"/>
          <cell r="V408">
            <v>83.08</v>
          </cell>
          <cell r="W408">
            <v>38.19</v>
          </cell>
          <cell r="X408">
            <v>24.02</v>
          </cell>
          <cell r="Y408">
            <v>84.26</v>
          </cell>
        </row>
        <row r="409">
          <cell r="A409" t="str">
            <v>FBV01B</v>
          </cell>
          <cell r="B409" t="str">
            <v>T83FBV01B</v>
          </cell>
          <cell r="C409" t="str">
            <v>FX PROD</v>
          </cell>
          <cell r="D409" t="str">
            <v>TRAILFX</v>
          </cell>
          <cell r="E409" t="str">
            <v>GLOBAL</v>
          </cell>
          <cell r="F409" t="str">
            <v>T83</v>
          </cell>
          <cell r="G409" t="str">
            <v>W</v>
          </cell>
          <cell r="H409" t="str">
            <v>T83W</v>
          </cell>
          <cell r="I409" t="str">
            <v>WINBO-DONGJIAN AUTOMOTIVE TECHNOLOGY CO., LTD.</v>
          </cell>
          <cell r="J409" t="str">
            <v>REAR STEP BAR BLACK</v>
          </cell>
          <cell r="K409" t="str">
            <v>EACH</v>
          </cell>
          <cell r="L409">
            <v>1</v>
          </cell>
          <cell r="M409" t="str">
            <v>880268131179</v>
          </cell>
          <cell r="N409" t="str">
            <v>ACTIVE</v>
          </cell>
          <cell r="O409" t="str">
            <v>N.A</v>
          </cell>
          <cell r="P409" t="str">
            <v>STEP PLATE</v>
          </cell>
          <cell r="Q409">
            <v>53.15</v>
          </cell>
          <cell r="R409">
            <v>195.74</v>
          </cell>
          <cell r="S409">
            <v>195</v>
          </cell>
          <cell r="T409">
            <v>0.72743589743589743</v>
          </cell>
          <cell r="U409"/>
          <cell r="V409">
            <v>64.569999999999993</v>
          </cell>
          <cell r="W409">
            <v>5.52</v>
          </cell>
          <cell r="X409">
            <v>4.42</v>
          </cell>
          <cell r="Y409">
            <v>21.56</v>
          </cell>
        </row>
        <row r="410">
          <cell r="A410" t="str">
            <v>FBV02B</v>
          </cell>
          <cell r="B410" t="str">
            <v>T83FBV02B</v>
          </cell>
          <cell r="C410" t="str">
            <v>FX PROD</v>
          </cell>
          <cell r="D410" t="str">
            <v>TRAILFX</v>
          </cell>
          <cell r="E410" t="str">
            <v>GLOBAL</v>
          </cell>
          <cell r="F410" t="str">
            <v>T83</v>
          </cell>
          <cell r="G410" t="str">
            <v>W</v>
          </cell>
          <cell r="H410" t="str">
            <v>T83W</v>
          </cell>
          <cell r="I410" t="str">
            <v>WINBO-DONGJIAN AUTOMOTIVE TECHNOLOGY CO., LTD.</v>
          </cell>
          <cell r="J410" t="str">
            <v>REAR STEP BAR BLACK</v>
          </cell>
          <cell r="K410" t="str">
            <v>EACH</v>
          </cell>
          <cell r="L410">
            <v>1</v>
          </cell>
          <cell r="M410" t="str">
            <v>880268131186</v>
          </cell>
          <cell r="N410" t="str">
            <v>DISCONTINUED</v>
          </cell>
          <cell r="O410" t="str">
            <v>N.A</v>
          </cell>
          <cell r="P410" t="str">
            <v>STEP PLATE</v>
          </cell>
          <cell r="Q410">
            <v>51.64</v>
          </cell>
          <cell r="R410">
            <v>183.41</v>
          </cell>
          <cell r="S410">
            <v>184</v>
          </cell>
          <cell r="T410">
            <v>0.71934782608695658</v>
          </cell>
          <cell r="U410"/>
          <cell r="V410">
            <v>56.89</v>
          </cell>
          <cell r="W410">
            <v>6.5</v>
          </cell>
          <cell r="X410">
            <v>4.3499999999999996</v>
          </cell>
          <cell r="Y410">
            <v>24.64</v>
          </cell>
        </row>
        <row r="411">
          <cell r="A411" t="str">
            <v>FHDB002TI</v>
          </cell>
          <cell r="B411" t="str">
            <v>T83FHDB002TI</v>
          </cell>
          <cell r="C411" t="str">
            <v>FX PROD</v>
          </cell>
          <cell r="D411" t="str">
            <v>TRAILFX</v>
          </cell>
          <cell r="E411" t="str">
            <v>GLOBAL</v>
          </cell>
          <cell r="F411" t="str">
            <v>T83</v>
          </cell>
          <cell r="G411" t="str">
            <v>W</v>
          </cell>
          <cell r="H411" t="str">
            <v>T83W</v>
          </cell>
          <cell r="I411" t="str">
            <v>WINBO-DONGJIAN AUTOMOTIVE TECHNOLOGY CO., LTD.</v>
          </cell>
          <cell r="J411" t="str">
            <v>FHDB 10-16 RAM 2500/3500</v>
          </cell>
          <cell r="K411" t="str">
            <v>EACH</v>
          </cell>
          <cell r="L411">
            <v>1</v>
          </cell>
          <cell r="M411" t="str">
            <v>880268140591</v>
          </cell>
          <cell r="N411" t="str">
            <v>SUPERSEDED</v>
          </cell>
          <cell r="O411" t="str">
            <v>T83FHDB007TI</v>
          </cell>
          <cell r="P411" t="str">
            <v>BUMPER TRUCK FRONT</v>
          </cell>
          <cell r="Q411">
            <v>528.87</v>
          </cell>
          <cell r="R411">
            <v>1355.99</v>
          </cell>
          <cell r="S411"/>
          <cell r="T411"/>
          <cell r="U411"/>
          <cell r="V411">
            <v>84.26</v>
          </cell>
          <cell r="W411">
            <v>35.44</v>
          </cell>
          <cell r="X411">
            <v>24.81</v>
          </cell>
          <cell r="Y411">
            <v>294.8</v>
          </cell>
        </row>
        <row r="412">
          <cell r="A412" t="str">
            <v>FLDB002TI</v>
          </cell>
          <cell r="B412" t="str">
            <v>T83FLDB002TI</v>
          </cell>
          <cell r="C412" t="str">
            <v>FX PROD</v>
          </cell>
          <cell r="D412" t="str">
            <v>TRAILFX</v>
          </cell>
          <cell r="E412" t="str">
            <v>GLOBAL</v>
          </cell>
          <cell r="F412" t="str">
            <v>T83</v>
          </cell>
          <cell r="G412" t="str">
            <v>W</v>
          </cell>
          <cell r="H412" t="str">
            <v>T83W</v>
          </cell>
          <cell r="I412" t="str">
            <v>WINBO-DONGJIAN AUTOMOTIVE TECHNOLOGY CO., LTD.</v>
          </cell>
          <cell r="J412" t="str">
            <v>FLDB 15-16 FORD F150</v>
          </cell>
          <cell r="K412" t="str">
            <v>EACH</v>
          </cell>
          <cell r="L412">
            <v>1</v>
          </cell>
          <cell r="M412" t="str">
            <v>880268137300</v>
          </cell>
          <cell r="N412" t="str">
            <v>ACTIVE</v>
          </cell>
          <cell r="O412" t="str">
            <v>N.A</v>
          </cell>
          <cell r="P412" t="str">
            <v>BUMPER TRUCK FRONT</v>
          </cell>
          <cell r="Q412">
            <v>307.27</v>
          </cell>
          <cell r="R412">
            <v>1793.95</v>
          </cell>
          <cell r="S412">
            <v>1283</v>
          </cell>
          <cell r="T412">
            <v>0.76050662509742795</v>
          </cell>
          <cell r="U412"/>
          <cell r="V412">
            <v>83.86</v>
          </cell>
          <cell r="W412">
            <v>23.63</v>
          </cell>
          <cell r="X412">
            <v>13</v>
          </cell>
          <cell r="Y412">
            <v>102.52</v>
          </cell>
        </row>
        <row r="413">
          <cell r="A413" t="str">
            <v>FLDB005TI</v>
          </cell>
          <cell r="B413" t="str">
            <v>T83FLDB005TI</v>
          </cell>
          <cell r="C413" t="str">
            <v>FX PROD</v>
          </cell>
          <cell r="D413" t="str">
            <v>TRAILFX</v>
          </cell>
          <cell r="E413" t="str">
            <v>GLOBAL</v>
          </cell>
          <cell r="F413" t="str">
            <v>T83</v>
          </cell>
          <cell r="G413" t="str">
            <v>W</v>
          </cell>
          <cell r="H413" t="str">
            <v>T83W</v>
          </cell>
          <cell r="I413" t="str">
            <v>WINBO-DONGJIAN AUTOMOTIVE TECHNOLOGY CO., LTD.</v>
          </cell>
          <cell r="J413" t="str">
            <v>FLDB 16 CHEV SILV 1500</v>
          </cell>
          <cell r="K413" t="str">
            <v>EACH</v>
          </cell>
          <cell r="L413">
            <v>1</v>
          </cell>
          <cell r="M413" t="str">
            <v>880268137331</v>
          </cell>
          <cell r="N413" t="str">
            <v>DISCONTINUED</v>
          </cell>
          <cell r="O413" t="str">
            <v>N.A</v>
          </cell>
          <cell r="P413" t="str">
            <v>BUMPER TRUCK FRONT</v>
          </cell>
          <cell r="Q413">
            <v>332.27</v>
          </cell>
          <cell r="R413">
            <v>1793.95</v>
          </cell>
          <cell r="S413">
            <v>1283</v>
          </cell>
          <cell r="T413">
            <v>0.74102104442712391</v>
          </cell>
          <cell r="U413"/>
          <cell r="V413">
            <v>86.42</v>
          </cell>
          <cell r="W413">
            <v>25.6</v>
          </cell>
          <cell r="X413">
            <v>15.95</v>
          </cell>
          <cell r="Y413">
            <v>104.5</v>
          </cell>
        </row>
        <row r="414">
          <cell r="A414" t="str">
            <v>FLDB006TI</v>
          </cell>
          <cell r="B414" t="str">
            <v>T83FLDB006TI</v>
          </cell>
          <cell r="C414" t="str">
            <v>FX PROD</v>
          </cell>
          <cell r="D414" t="str">
            <v>TRAILFX</v>
          </cell>
          <cell r="E414" t="str">
            <v>GLOBAL</v>
          </cell>
          <cell r="F414" t="str">
            <v>T83</v>
          </cell>
          <cell r="G414" t="str">
            <v>W</v>
          </cell>
          <cell r="H414" t="str">
            <v>T83W</v>
          </cell>
          <cell r="I414" t="str">
            <v>WINBO-DONGJIAN AUTOMOTIVE TECHNOLOGY CO., LTD.</v>
          </cell>
          <cell r="J414" t="str">
            <v>FLDB 13-16 DODGE RAM 1500</v>
          </cell>
          <cell r="K414" t="str">
            <v>EACH</v>
          </cell>
          <cell r="L414">
            <v>1</v>
          </cell>
          <cell r="M414" t="str">
            <v>880268137348</v>
          </cell>
          <cell r="N414" t="str">
            <v>ACTIVE</v>
          </cell>
          <cell r="O414" t="str">
            <v>N.A</v>
          </cell>
          <cell r="P414" t="str">
            <v>BUMPER TRUCK FRONT</v>
          </cell>
          <cell r="Q414">
            <v>307.27</v>
          </cell>
          <cell r="R414">
            <v>1793.95</v>
          </cell>
          <cell r="S414">
            <v>1283</v>
          </cell>
          <cell r="T414">
            <v>0.76050662509742795</v>
          </cell>
          <cell r="U414"/>
          <cell r="V414">
            <v>86.03</v>
          </cell>
          <cell r="W414">
            <v>29.73</v>
          </cell>
          <cell r="X414">
            <v>19.489999999999998</v>
          </cell>
          <cell r="Y414">
            <v>128.47999999999999</v>
          </cell>
        </row>
        <row r="415">
          <cell r="A415" t="str">
            <v>G5005</v>
          </cell>
          <cell r="B415" t="str">
            <v>T83G5005</v>
          </cell>
          <cell r="C415" t="str">
            <v>FX PROD</v>
          </cell>
          <cell r="D415" t="str">
            <v>TRAILFX</v>
          </cell>
          <cell r="E415" t="str">
            <v>GLOBAL</v>
          </cell>
          <cell r="F415" t="str">
            <v>T83</v>
          </cell>
          <cell r="G415" t="str">
            <v>W</v>
          </cell>
          <cell r="H415" t="str">
            <v>T83W</v>
          </cell>
          <cell r="I415" t="str">
            <v>WINBO-DONGJIAN AUTOMOTIVE TECHNOLOGY CO., LTD.</v>
          </cell>
          <cell r="J415" t="str">
            <v>6" OVAL SIDE BAR SAMPLE</v>
          </cell>
          <cell r="K415" t="str">
            <v>EACH</v>
          </cell>
          <cell r="L415">
            <v>1</v>
          </cell>
          <cell r="M415" t="str">
            <v>880268116725</v>
          </cell>
          <cell r="N415" t="str">
            <v>ACTIVE</v>
          </cell>
          <cell r="O415" t="str">
            <v>N.A</v>
          </cell>
          <cell r="P415" t="str">
            <v>DISPLAY-TORT</v>
          </cell>
          <cell r="Q415">
            <v>68.16</v>
          </cell>
          <cell r="R415">
            <v>110</v>
          </cell>
          <cell r="S415"/>
          <cell r="T415"/>
          <cell r="U415"/>
          <cell r="V415">
            <v>44.89</v>
          </cell>
          <cell r="W415">
            <v>6.21</v>
          </cell>
          <cell r="X415">
            <v>5.09</v>
          </cell>
          <cell r="Y415">
            <v>22.13</v>
          </cell>
        </row>
        <row r="416">
          <cell r="A416" t="str">
            <v>G5006</v>
          </cell>
          <cell r="B416" t="str">
            <v>T83G5006</v>
          </cell>
          <cell r="C416" t="str">
            <v>FX PROD</v>
          </cell>
          <cell r="D416" t="str">
            <v>TRAILFX</v>
          </cell>
          <cell r="E416" t="str">
            <v>GLOBAL</v>
          </cell>
          <cell r="F416" t="str">
            <v>T83</v>
          </cell>
          <cell r="G416" t="str">
            <v>W</v>
          </cell>
          <cell r="H416" t="str">
            <v>T83W</v>
          </cell>
          <cell r="I416" t="str">
            <v>WINBO-DONGJIAN AUTOMOTIVE TECHNOLOGY CO., LTD.</v>
          </cell>
          <cell r="J416" t="str">
            <v>5"OVAL BEND SMPLE PSS&amp;BLK</v>
          </cell>
          <cell r="K416" t="str">
            <v>EACH</v>
          </cell>
          <cell r="L416">
            <v>1</v>
          </cell>
          <cell r="M416" t="str">
            <v>880268143998</v>
          </cell>
          <cell r="N416" t="str">
            <v>ACTIVE</v>
          </cell>
          <cell r="O416" t="str">
            <v>N.A</v>
          </cell>
          <cell r="P416" t="str">
            <v>DISPLAY-TORT</v>
          </cell>
          <cell r="Q416">
            <v>79.55</v>
          </cell>
          <cell r="R416">
            <v>92.6</v>
          </cell>
          <cell r="S416"/>
          <cell r="T416"/>
          <cell r="U416"/>
          <cell r="V416">
            <v>51.18</v>
          </cell>
          <cell r="W416">
            <v>10</v>
          </cell>
          <cell r="X416">
            <v>4.7300000000000004</v>
          </cell>
          <cell r="Y416">
            <v>22.13</v>
          </cell>
        </row>
        <row r="417">
          <cell r="A417" t="str">
            <v>G5007</v>
          </cell>
          <cell r="B417" t="str">
            <v>T83G5007</v>
          </cell>
          <cell r="C417" t="str">
            <v>FX PROD</v>
          </cell>
          <cell r="D417" t="str">
            <v>TRAILFX</v>
          </cell>
          <cell r="E417" t="str">
            <v>GLOBAL</v>
          </cell>
          <cell r="F417" t="str">
            <v>T83</v>
          </cell>
          <cell r="G417" t="str">
            <v>W</v>
          </cell>
          <cell r="H417" t="str">
            <v>T83W</v>
          </cell>
          <cell r="I417" t="str">
            <v>WINBO-DONGJIAN AUTOMOTIVE TECHNOLOGY CO., LTD.</v>
          </cell>
          <cell r="J417" t="str">
            <v>6"OVAL BEND SMPLE PSS&amp;BLK</v>
          </cell>
          <cell r="K417" t="str">
            <v>EACH</v>
          </cell>
          <cell r="L417">
            <v>1</v>
          </cell>
          <cell r="M417" t="str">
            <v>880268144001</v>
          </cell>
          <cell r="N417" t="str">
            <v>ACTIVE</v>
          </cell>
          <cell r="O417" t="str">
            <v>N.A</v>
          </cell>
          <cell r="P417" t="str">
            <v>DISPLAY-TORT</v>
          </cell>
          <cell r="Q417">
            <v>100.6</v>
          </cell>
          <cell r="R417">
            <v>156</v>
          </cell>
          <cell r="S417"/>
          <cell r="T417"/>
          <cell r="U417"/>
          <cell r="V417">
            <v>51.18</v>
          </cell>
          <cell r="W417">
            <v>10</v>
          </cell>
          <cell r="X417">
            <v>5.52</v>
          </cell>
          <cell r="Y417">
            <v>26.55</v>
          </cell>
        </row>
        <row r="418">
          <cell r="A418" t="str">
            <v>G9013S</v>
          </cell>
          <cell r="B418" t="str">
            <v>T83G9013S</v>
          </cell>
          <cell r="C418" t="str">
            <v>FX PROD</v>
          </cell>
          <cell r="D418" t="str">
            <v>TRAILFX</v>
          </cell>
          <cell r="E418" t="str">
            <v>GLOBAL</v>
          </cell>
          <cell r="F418" t="str">
            <v>T83</v>
          </cell>
          <cell r="G418" t="str">
            <v>W</v>
          </cell>
          <cell r="H418" t="str">
            <v>T83W</v>
          </cell>
          <cell r="I418" t="str">
            <v>WINBO-DONGJIAN AUTOMOTIVE TECHNOLOGY CO., LTD.</v>
          </cell>
          <cell r="J418" t="str">
            <v>STEP PAD CLIPS (100 PACK)</v>
          </cell>
          <cell r="K418" t="str">
            <v>EACH</v>
          </cell>
          <cell r="L418">
            <v>1</v>
          </cell>
          <cell r="M418" t="str">
            <v>880268112659</v>
          </cell>
          <cell r="N418" t="str">
            <v>ACTIVE</v>
          </cell>
          <cell r="O418" t="str">
            <v>N.A</v>
          </cell>
          <cell r="P418" t="str">
            <v>NERF BAR ACCESSORIES</v>
          </cell>
          <cell r="Q418">
            <v>4.7699999999999996</v>
          </cell>
          <cell r="R418">
            <v>12.29</v>
          </cell>
          <cell r="S418">
            <v>26</v>
          </cell>
          <cell r="T418">
            <v>0.81653846153846155</v>
          </cell>
          <cell r="U418"/>
          <cell r="V418">
            <v>5.12</v>
          </cell>
          <cell r="W418">
            <v>1.58</v>
          </cell>
          <cell r="X418">
            <v>1.24</v>
          </cell>
          <cell r="Y418">
            <v>2.5</v>
          </cell>
        </row>
        <row r="419">
          <cell r="A419" t="str">
            <v>G9013SP</v>
          </cell>
          <cell r="B419" t="str">
            <v>T83G9013SP</v>
          </cell>
          <cell r="C419" t="str">
            <v>FX PROD</v>
          </cell>
          <cell r="D419" t="str">
            <v>TRAILFX</v>
          </cell>
          <cell r="E419" t="str">
            <v>GLOBAL</v>
          </cell>
          <cell r="F419" t="str">
            <v>T83</v>
          </cell>
          <cell r="G419" t="str">
            <v>W</v>
          </cell>
          <cell r="H419" t="str">
            <v>T83W</v>
          </cell>
          <cell r="I419" t="str">
            <v>WINBO-DONGJIAN AUTOMOTIVE TECHNOLOGY CO., LTD.</v>
          </cell>
          <cell r="J419" t="str">
            <v>STEP PAD CLIPS (5/PK)</v>
          </cell>
          <cell r="K419" t="str">
            <v>EACH</v>
          </cell>
          <cell r="L419">
            <v>1</v>
          </cell>
          <cell r="M419" t="str">
            <v>880268113342</v>
          </cell>
          <cell r="N419" t="str">
            <v>ACTIVE</v>
          </cell>
          <cell r="O419" t="str">
            <v>N.A</v>
          </cell>
          <cell r="P419" t="str">
            <v>NERF BAR ACCESSORIES</v>
          </cell>
          <cell r="Q419">
            <v>6.06</v>
          </cell>
          <cell r="R419">
            <v>21.22</v>
          </cell>
          <cell r="S419">
            <v>43</v>
          </cell>
          <cell r="T419">
            <v>0.85906976744186037</v>
          </cell>
          <cell r="U419"/>
          <cell r="V419">
            <v>5.12</v>
          </cell>
          <cell r="W419">
            <v>1.58</v>
          </cell>
          <cell r="X419">
            <v>1.24</v>
          </cell>
          <cell r="Y419">
            <v>2.5</v>
          </cell>
        </row>
        <row r="420">
          <cell r="A420" t="str">
            <v>G9017MK</v>
          </cell>
          <cell r="B420" t="str">
            <v>T83G9017MK</v>
          </cell>
          <cell r="C420" t="str">
            <v>FX PROD</v>
          </cell>
          <cell r="D420" t="str">
            <v>TRAILFX</v>
          </cell>
          <cell r="E420" t="str">
            <v>GLOBAL</v>
          </cell>
          <cell r="F420" t="str">
            <v>T83</v>
          </cell>
          <cell r="G420" t="str">
            <v>W</v>
          </cell>
          <cell r="H420" t="str">
            <v>T83W</v>
          </cell>
          <cell r="I420" t="str">
            <v>WINBO-DONGJIAN AUTOMOTIVE TECHNOLOGY CO., LTD.</v>
          </cell>
          <cell r="J420" t="str">
            <v>MOUNTING KIT - 1312125001</v>
          </cell>
          <cell r="K420" t="str">
            <v>EACH</v>
          </cell>
          <cell r="L420">
            <v>1</v>
          </cell>
          <cell r="M420" t="str">
            <v>880268114073</v>
          </cell>
          <cell r="N420" t="str">
            <v>ACTIVE</v>
          </cell>
          <cell r="O420" t="str">
            <v>N.A</v>
          </cell>
          <cell r="P420" t="str">
            <v>NERF BAR ACCESSORIES</v>
          </cell>
          <cell r="Q420">
            <v>29.83</v>
          </cell>
          <cell r="R420">
            <v>115.75</v>
          </cell>
          <cell r="S420">
            <v>299</v>
          </cell>
          <cell r="T420">
            <v>0.90023411371237461</v>
          </cell>
          <cell r="U420"/>
          <cell r="V420">
            <v>14.57</v>
          </cell>
          <cell r="W420">
            <v>3.15</v>
          </cell>
          <cell r="X420">
            <v>1.0900000000000001</v>
          </cell>
          <cell r="Y420">
            <v>7.31</v>
          </cell>
        </row>
        <row r="421">
          <cell r="A421" t="str">
            <v>G9018B</v>
          </cell>
          <cell r="B421" t="str">
            <v>T83G9018B</v>
          </cell>
          <cell r="C421" t="str">
            <v>FX PROD</v>
          </cell>
          <cell r="D421" t="str">
            <v>TRAILFX</v>
          </cell>
          <cell r="E421" t="str">
            <v>GLOBAL</v>
          </cell>
          <cell r="F421" t="str">
            <v>T83</v>
          </cell>
          <cell r="G421" t="str">
            <v>W</v>
          </cell>
          <cell r="H421" t="str">
            <v>T83W</v>
          </cell>
          <cell r="I421" t="str">
            <v>WINBO-DONGJIAN AUTOMOTIVE TECHNOLOGY CO., LTD.</v>
          </cell>
          <cell r="J421" t="str">
            <v>BLK PLASTIC END CAP 20/PK</v>
          </cell>
          <cell r="K421" t="str">
            <v>EACH</v>
          </cell>
          <cell r="L421">
            <v>1</v>
          </cell>
          <cell r="M421" t="str">
            <v>880268125185</v>
          </cell>
          <cell r="N421" t="str">
            <v>ACTIVE</v>
          </cell>
          <cell r="O421" t="str">
            <v>N.A</v>
          </cell>
          <cell r="P421" t="str">
            <v>HARDWARE</v>
          </cell>
          <cell r="Q421">
            <v>0.01</v>
          </cell>
          <cell r="R421">
            <v>9.99</v>
          </cell>
          <cell r="S421">
            <v>38</v>
          </cell>
          <cell r="T421">
            <v>0.99973684210526326</v>
          </cell>
          <cell r="U421"/>
          <cell r="V421">
            <v>3.1</v>
          </cell>
          <cell r="W421">
            <v>1.22</v>
          </cell>
          <cell r="X421">
            <v>1.2</v>
          </cell>
          <cell r="Y421">
            <v>0.55000000000000004</v>
          </cell>
        </row>
        <row r="422">
          <cell r="A422" t="str">
            <v>G9018MK</v>
          </cell>
          <cell r="B422" t="str">
            <v>T83G9018MK</v>
          </cell>
          <cell r="C422" t="str">
            <v>FX PROD</v>
          </cell>
          <cell r="D422" t="str">
            <v>TRAILFX</v>
          </cell>
          <cell r="E422" t="str">
            <v>GLOBAL</v>
          </cell>
          <cell r="F422" t="str">
            <v>T83</v>
          </cell>
          <cell r="G422" t="str">
            <v>W</v>
          </cell>
          <cell r="H422" t="str">
            <v>T83W</v>
          </cell>
          <cell r="I422" t="str">
            <v>WINBO-DONGJIAN AUTOMOTIVE TECHNOLOGY CO., LTD.</v>
          </cell>
          <cell r="J422" t="str">
            <v>LED MOUNT FOR 3.5 " BB</v>
          </cell>
          <cell r="K422" t="str">
            <v>EACH</v>
          </cell>
          <cell r="L422">
            <v>1</v>
          </cell>
          <cell r="M422" t="str">
            <v>880268122610</v>
          </cell>
          <cell r="N422" t="str">
            <v>DISCONTINUED</v>
          </cell>
          <cell r="O422" t="str">
            <v>N.A</v>
          </cell>
          <cell r="P422" t="str">
            <v>FOG LIGHTS</v>
          </cell>
          <cell r="Q422">
            <v>5.62</v>
          </cell>
          <cell r="R422">
            <v>23.5</v>
          </cell>
          <cell r="S422">
            <v>47</v>
          </cell>
          <cell r="T422">
            <v>0.8804255319148937</v>
          </cell>
          <cell r="U422"/>
          <cell r="V422">
            <v>14.18</v>
          </cell>
          <cell r="W422">
            <v>4.93</v>
          </cell>
          <cell r="X422">
            <v>4.42</v>
          </cell>
          <cell r="Y422">
            <v>23.19</v>
          </cell>
        </row>
        <row r="423">
          <cell r="A423" t="str">
            <v>G9019MK</v>
          </cell>
          <cell r="B423" t="str">
            <v>T83G9019MK</v>
          </cell>
          <cell r="C423" t="str">
            <v>FX PROD</v>
          </cell>
          <cell r="D423" t="str">
            <v>TRAILFX</v>
          </cell>
          <cell r="E423" t="str">
            <v>GLOBAL</v>
          </cell>
          <cell r="F423" t="str">
            <v>T83</v>
          </cell>
          <cell r="G423" t="str">
            <v>W</v>
          </cell>
          <cell r="H423" t="str">
            <v>T83W</v>
          </cell>
          <cell r="I423" t="str">
            <v>WINBO-DONGJIAN AUTOMOTIVE TECHNOLOGY CO., LTD.</v>
          </cell>
          <cell r="J423" t="str">
            <v>LIGHT MOUNT FOR 3.5" BAR</v>
          </cell>
          <cell r="K423" t="str">
            <v>EACH</v>
          </cell>
          <cell r="L423">
            <v>1</v>
          </cell>
          <cell r="M423" t="str">
            <v>880268127059</v>
          </cell>
          <cell r="N423" t="str">
            <v>DISCONTINUED</v>
          </cell>
          <cell r="O423" t="str">
            <v>N.A</v>
          </cell>
          <cell r="P423" t="str">
            <v>FOG LIGHTS</v>
          </cell>
          <cell r="Q423">
            <v>4.62</v>
          </cell>
          <cell r="R423">
            <v>12.3</v>
          </cell>
          <cell r="S423">
            <v>26</v>
          </cell>
          <cell r="T423">
            <v>0.8223076923076923</v>
          </cell>
          <cell r="U423"/>
          <cell r="V423">
            <v>14.18</v>
          </cell>
          <cell r="W423">
            <v>4.93</v>
          </cell>
          <cell r="X423">
            <v>4.42</v>
          </cell>
          <cell r="Y423">
            <v>23.19</v>
          </cell>
        </row>
        <row r="424">
          <cell r="A424" t="str">
            <v>G9022B</v>
          </cell>
          <cell r="B424" t="str">
            <v>T83G9022B</v>
          </cell>
          <cell r="C424" t="str">
            <v>FX PROD</v>
          </cell>
          <cell r="D424" t="str">
            <v>TRAILFX</v>
          </cell>
          <cell r="E424" t="str">
            <v>GLOBAL</v>
          </cell>
          <cell r="F424" t="str">
            <v>T83</v>
          </cell>
          <cell r="G424" t="str">
            <v>W</v>
          </cell>
          <cell r="H424" t="str">
            <v>T83W</v>
          </cell>
          <cell r="I424" t="str">
            <v>WINBO-DONGJIAN AUTOMOTIVE TECHNOLOGY CO., LTD.</v>
          </cell>
          <cell r="J424" t="str">
            <v>2" LIGHT MOUNT BRACKET UNIVERSAL</v>
          </cell>
          <cell r="K424" t="str">
            <v>EACH</v>
          </cell>
          <cell r="L424">
            <v>1</v>
          </cell>
          <cell r="M424" t="str">
            <v>880268129770</v>
          </cell>
          <cell r="N424" t="str">
            <v>ACTIVE</v>
          </cell>
          <cell r="O424" t="str">
            <v>N.A</v>
          </cell>
          <cell r="P424" t="str">
            <v>FOG LIGHTS</v>
          </cell>
          <cell r="Q424">
            <v>8.8000000000000007</v>
          </cell>
          <cell r="R424">
            <v>27.98</v>
          </cell>
          <cell r="S424">
            <v>56</v>
          </cell>
          <cell r="T424">
            <v>0.84285714285714286</v>
          </cell>
          <cell r="U424"/>
          <cell r="V424">
            <v>9.06</v>
          </cell>
          <cell r="W424">
            <v>2.4900000000000002</v>
          </cell>
          <cell r="X424">
            <v>2.17</v>
          </cell>
          <cell r="Y424">
            <v>1.1000000000000001</v>
          </cell>
        </row>
        <row r="425">
          <cell r="A425" t="str">
            <v>G9025B</v>
          </cell>
          <cell r="B425" t="str">
            <v>T83G9025B</v>
          </cell>
          <cell r="C425" t="str">
            <v>FX PROD</v>
          </cell>
          <cell r="D425" t="str">
            <v>TRAILFX</v>
          </cell>
          <cell r="E425" t="str">
            <v>GLOBAL</v>
          </cell>
          <cell r="F425" t="str">
            <v>T83</v>
          </cell>
          <cell r="G425" t="str">
            <v>W</v>
          </cell>
          <cell r="H425" t="str">
            <v>T83W</v>
          </cell>
          <cell r="I425" t="str">
            <v>WINBO-DONGJIAN AUTOMOTIVE TECHNOLOGY CO., LTD.</v>
          </cell>
          <cell r="J425" t="str">
            <v>T4 SERS. SIDE BAR END CAP</v>
          </cell>
          <cell r="K425" t="str">
            <v>EACH</v>
          </cell>
          <cell r="L425">
            <v>1</v>
          </cell>
          <cell r="M425" t="str">
            <v>880268140577</v>
          </cell>
          <cell r="N425" t="str">
            <v>DISCONTINUED</v>
          </cell>
          <cell r="O425" t="str">
            <v>N.A</v>
          </cell>
          <cell r="P425" t="str">
            <v>NERF BAR ACCESSORIES</v>
          </cell>
          <cell r="Q425">
            <v>2.83</v>
          </cell>
          <cell r="R425">
            <v>13.42</v>
          </cell>
          <cell r="S425">
            <v>26</v>
          </cell>
          <cell r="T425">
            <v>0.89115384615384619</v>
          </cell>
          <cell r="U425"/>
          <cell r="V425">
            <v>8</v>
          </cell>
          <cell r="W425">
            <v>4</v>
          </cell>
          <cell r="X425">
            <v>3.15</v>
          </cell>
          <cell r="Y425">
            <v>0.23</v>
          </cell>
        </row>
        <row r="426">
          <cell r="A426" t="str">
            <v>H0003B</v>
          </cell>
          <cell r="B426" t="str">
            <v>T83H0003B</v>
          </cell>
          <cell r="C426" t="str">
            <v>FX PROD</v>
          </cell>
          <cell r="D426" t="str">
            <v>TRAILFX</v>
          </cell>
          <cell r="E426" t="str">
            <v>GLOBAL</v>
          </cell>
          <cell r="F426" t="str">
            <v>T83</v>
          </cell>
          <cell r="G426" t="str">
            <v>W</v>
          </cell>
          <cell r="H426" t="str">
            <v>T83W</v>
          </cell>
          <cell r="I426" t="str">
            <v>WINBO-DONGJIAN AUTOMOTIVE TECHNOLOGY CO., LTD.</v>
          </cell>
          <cell r="J426" t="str">
            <v>HEADACHE RACK WITH CUTOUT</v>
          </cell>
          <cell r="K426" t="str">
            <v>EACH</v>
          </cell>
          <cell r="L426">
            <v>1</v>
          </cell>
          <cell r="M426" t="str">
            <v>880268117272</v>
          </cell>
          <cell r="N426" t="str">
            <v>ACTIVE</v>
          </cell>
          <cell r="O426" t="str">
            <v>N.A</v>
          </cell>
          <cell r="P426" t="str">
            <v>HEADACHE RACK</v>
          </cell>
          <cell r="Q426">
            <v>127.22</v>
          </cell>
          <cell r="R426">
            <v>345.33</v>
          </cell>
          <cell r="S426">
            <v>395</v>
          </cell>
          <cell r="T426">
            <v>0.67792405063291128</v>
          </cell>
          <cell r="U426"/>
          <cell r="V426">
            <v>72.44</v>
          </cell>
          <cell r="W426">
            <v>30.12</v>
          </cell>
          <cell r="X426">
            <v>4.33</v>
          </cell>
          <cell r="Y426">
            <v>63.8</v>
          </cell>
        </row>
        <row r="427">
          <cell r="A427" t="str">
            <v>H0003W</v>
          </cell>
          <cell r="B427" t="str">
            <v>T83H0003W</v>
          </cell>
          <cell r="C427" t="str">
            <v>FX PROD</v>
          </cell>
          <cell r="D427" t="str">
            <v>TRAILFX</v>
          </cell>
          <cell r="E427" t="str">
            <v>GLOBAL</v>
          </cell>
          <cell r="F427" t="str">
            <v>T83</v>
          </cell>
          <cell r="G427" t="str">
            <v>W</v>
          </cell>
          <cell r="H427" t="str">
            <v>T83W</v>
          </cell>
          <cell r="I427" t="str">
            <v>WINBO-DONGJIAN AUTOMOTIVE TECHNOLOGY CO., LTD.</v>
          </cell>
          <cell r="J427" t="str">
            <v>HEADACHE RACK WITH CUTOUT</v>
          </cell>
          <cell r="K427" t="str">
            <v>EACH</v>
          </cell>
          <cell r="L427">
            <v>1</v>
          </cell>
          <cell r="M427" t="str">
            <v>880268117845</v>
          </cell>
          <cell r="N427" t="str">
            <v>ACTIVE</v>
          </cell>
          <cell r="O427" t="str">
            <v>N.A</v>
          </cell>
          <cell r="P427" t="str">
            <v>HEADACHE RACK</v>
          </cell>
          <cell r="Q427">
            <v>127.22</v>
          </cell>
          <cell r="R427">
            <v>307.23</v>
          </cell>
          <cell r="S427">
            <v>308</v>
          </cell>
          <cell r="T427">
            <v>0.586948051948052</v>
          </cell>
          <cell r="U427"/>
          <cell r="V427">
            <v>72.44</v>
          </cell>
          <cell r="W427">
            <v>30.12</v>
          </cell>
          <cell r="X427">
            <v>4.33</v>
          </cell>
          <cell r="Y427">
            <v>68.2</v>
          </cell>
        </row>
        <row r="428">
          <cell r="A428" t="str">
            <v>H0004B</v>
          </cell>
          <cell r="B428" t="str">
            <v>T83H0004B</v>
          </cell>
          <cell r="C428" t="str">
            <v>FX PROD</v>
          </cell>
          <cell r="D428" t="str">
            <v>TRAILFX</v>
          </cell>
          <cell r="E428" t="str">
            <v>GLOBAL</v>
          </cell>
          <cell r="F428" t="str">
            <v>T83</v>
          </cell>
          <cell r="G428" t="str">
            <v>W</v>
          </cell>
          <cell r="H428" t="str">
            <v>T83W</v>
          </cell>
          <cell r="I428" t="str">
            <v>WINBO-DONGJIAN AUTOMOTIVE TECHNOLOGY CO., LTD.</v>
          </cell>
          <cell r="J428" t="str">
            <v>HEADACHE RACK W/O CUTOUT</v>
          </cell>
          <cell r="K428" t="str">
            <v>EACH</v>
          </cell>
          <cell r="L428">
            <v>1</v>
          </cell>
          <cell r="M428" t="str">
            <v>880268117289</v>
          </cell>
          <cell r="N428" t="str">
            <v>ACTIVE</v>
          </cell>
          <cell r="O428" t="str">
            <v>N.A</v>
          </cell>
          <cell r="P428" t="str">
            <v>HEADACHE RACK</v>
          </cell>
          <cell r="Q428">
            <v>127.22</v>
          </cell>
          <cell r="R428">
            <v>345.33</v>
          </cell>
          <cell r="S428">
            <v>395</v>
          </cell>
          <cell r="T428">
            <v>0.67792405063291128</v>
          </cell>
          <cell r="U428"/>
          <cell r="V428">
            <v>72.44</v>
          </cell>
          <cell r="W428">
            <v>30.12</v>
          </cell>
          <cell r="X428">
            <v>4.33</v>
          </cell>
          <cell r="Y428">
            <v>68.2</v>
          </cell>
        </row>
        <row r="429">
          <cell r="A429" t="str">
            <v>H0004W</v>
          </cell>
          <cell r="B429" t="str">
            <v>T83H0004W</v>
          </cell>
          <cell r="C429" t="str">
            <v>FX PROD</v>
          </cell>
          <cell r="D429" t="str">
            <v>TRAILFX</v>
          </cell>
          <cell r="E429" t="str">
            <v>GLOBAL</v>
          </cell>
          <cell r="F429" t="str">
            <v>T83</v>
          </cell>
          <cell r="G429" t="str">
            <v>W</v>
          </cell>
          <cell r="H429" t="str">
            <v>T83W</v>
          </cell>
          <cell r="I429" t="str">
            <v>WINBO-DONGJIAN AUTOMOTIVE TECHNOLOGY CO., LTD.</v>
          </cell>
          <cell r="J429" t="str">
            <v>HEADACHE RACK W/O CUTOUT</v>
          </cell>
          <cell r="K429" t="str">
            <v>EACH</v>
          </cell>
          <cell r="L429">
            <v>1</v>
          </cell>
          <cell r="M429" t="str">
            <v>880268117852</v>
          </cell>
          <cell r="N429" t="str">
            <v>ACTIVE</v>
          </cell>
          <cell r="O429" t="str">
            <v>N.A</v>
          </cell>
          <cell r="P429" t="str">
            <v>HEADACHE RACK</v>
          </cell>
          <cell r="Q429">
            <v>127.22</v>
          </cell>
          <cell r="R429">
            <v>307.23</v>
          </cell>
          <cell r="S429">
            <v>308</v>
          </cell>
          <cell r="T429">
            <v>0.586948051948052</v>
          </cell>
          <cell r="U429"/>
          <cell r="V429">
            <v>72.44</v>
          </cell>
          <cell r="W429">
            <v>30.12</v>
          </cell>
          <cell r="X429">
            <v>4.33</v>
          </cell>
          <cell r="Y429">
            <v>61.6</v>
          </cell>
        </row>
        <row r="430">
          <cell r="A430" t="str">
            <v>H0005B</v>
          </cell>
          <cell r="B430" t="str">
            <v>T83H0005B</v>
          </cell>
          <cell r="C430" t="str">
            <v>FX PROD</v>
          </cell>
          <cell r="D430" t="str">
            <v>TRAILFX</v>
          </cell>
          <cell r="E430" t="str">
            <v>GLOBAL</v>
          </cell>
          <cell r="F430" t="str">
            <v>T83</v>
          </cell>
          <cell r="G430" t="str">
            <v>W</v>
          </cell>
          <cell r="H430" t="str">
            <v>T83W</v>
          </cell>
          <cell r="I430" t="str">
            <v>WINBO-DONGJIAN AUTOMOTIVE TECHNOLOGY CO., LTD.</v>
          </cell>
          <cell r="J430" t="str">
            <v>HEADACHE RACK WITH CUTOUT</v>
          </cell>
          <cell r="K430" t="str">
            <v>EACH</v>
          </cell>
          <cell r="L430">
            <v>1</v>
          </cell>
          <cell r="M430" t="str">
            <v>880268117296</v>
          </cell>
          <cell r="N430" t="str">
            <v>ACTIVE</v>
          </cell>
          <cell r="O430" t="str">
            <v>N.A</v>
          </cell>
          <cell r="P430" t="str">
            <v>HEADACHE RACK</v>
          </cell>
          <cell r="Q430">
            <v>127.22</v>
          </cell>
          <cell r="R430">
            <v>307.23</v>
          </cell>
          <cell r="S430">
            <v>308</v>
          </cell>
          <cell r="T430">
            <v>0.586948051948052</v>
          </cell>
          <cell r="U430"/>
          <cell r="V430">
            <v>72.44</v>
          </cell>
          <cell r="W430">
            <v>32.68</v>
          </cell>
          <cell r="X430">
            <v>4.33</v>
          </cell>
          <cell r="Y430">
            <v>72.599999999999994</v>
          </cell>
        </row>
        <row r="431">
          <cell r="A431" t="str">
            <v>H0006W</v>
          </cell>
          <cell r="B431" t="str">
            <v>T83H0006W</v>
          </cell>
          <cell r="C431" t="str">
            <v>FX PROD</v>
          </cell>
          <cell r="D431" t="str">
            <v>TRAILFX</v>
          </cell>
          <cell r="E431" t="str">
            <v>GLOBAL</v>
          </cell>
          <cell r="F431" t="str">
            <v>T83</v>
          </cell>
          <cell r="G431" t="str">
            <v>W</v>
          </cell>
          <cell r="H431" t="str">
            <v>T83W</v>
          </cell>
          <cell r="I431" t="str">
            <v>WINBO-DONGJIAN AUTOMOTIVE TECHNOLOGY CO., LTD.</v>
          </cell>
          <cell r="J431" t="str">
            <v>HEADACHE RACK W/O CUTOUT</v>
          </cell>
          <cell r="K431" t="str">
            <v>EACH</v>
          </cell>
          <cell r="L431">
            <v>1</v>
          </cell>
          <cell r="M431" t="str">
            <v>880268117876</v>
          </cell>
          <cell r="N431" t="str">
            <v>ACTIVE</v>
          </cell>
          <cell r="O431" t="str">
            <v>N.A</v>
          </cell>
          <cell r="P431" t="str">
            <v>HEADACHE RACK</v>
          </cell>
          <cell r="Q431">
            <v>127.22</v>
          </cell>
          <cell r="R431">
            <v>307.23</v>
          </cell>
          <cell r="S431">
            <v>308</v>
          </cell>
          <cell r="T431">
            <v>0.586948051948052</v>
          </cell>
          <cell r="U431"/>
          <cell r="V431">
            <v>72.44</v>
          </cell>
          <cell r="W431">
            <v>32.68</v>
          </cell>
          <cell r="X431">
            <v>4.33</v>
          </cell>
          <cell r="Y431">
            <v>72.599999999999994</v>
          </cell>
        </row>
        <row r="432">
          <cell r="A432" t="str">
            <v>J004</v>
          </cell>
          <cell r="B432" t="str">
            <v>T83J004</v>
          </cell>
          <cell r="C432" t="str">
            <v>FX PROD</v>
          </cell>
          <cell r="D432" t="str">
            <v>TRAILFX</v>
          </cell>
          <cell r="E432" t="str">
            <v>GLOBAL</v>
          </cell>
          <cell r="F432" t="str">
            <v>T83</v>
          </cell>
          <cell r="G432" t="str">
            <v>W</v>
          </cell>
          <cell r="H432" t="str">
            <v>T83W</v>
          </cell>
          <cell r="I432" t="str">
            <v>WINBO-DONGJIAN AUTOMOTIVE TECHNOLOGY CO., LTD.</v>
          </cell>
          <cell r="J432" t="str">
            <v>ROCKER GUARD BLK</v>
          </cell>
          <cell r="K432" t="str">
            <v>EACH</v>
          </cell>
          <cell r="L432">
            <v>1</v>
          </cell>
          <cell r="M432" t="str">
            <v>880268106917</v>
          </cell>
          <cell r="N432" t="str">
            <v>SUPERSEDED</v>
          </cell>
          <cell r="O432" t="str">
            <v>T83J004T</v>
          </cell>
          <cell r="P432" t="str">
            <v>ROCK GUARDS TUBULAR</v>
          </cell>
          <cell r="Q432">
            <v>85.22</v>
          </cell>
          <cell r="R432">
            <v>229.97</v>
          </cell>
          <cell r="S432"/>
          <cell r="T432"/>
          <cell r="U432"/>
          <cell r="V432">
            <v>77.56</v>
          </cell>
          <cell r="W432">
            <v>19.690000000000001</v>
          </cell>
          <cell r="X432">
            <v>8.27</v>
          </cell>
          <cell r="Y432">
            <v>62.83</v>
          </cell>
        </row>
        <row r="433">
          <cell r="A433" t="str">
            <v>J005</v>
          </cell>
          <cell r="B433" t="str">
            <v>T83J005</v>
          </cell>
          <cell r="C433" t="str">
            <v>FX PROD</v>
          </cell>
          <cell r="D433" t="str">
            <v>TRAILFX</v>
          </cell>
          <cell r="E433" t="str">
            <v>GLOBAL</v>
          </cell>
          <cell r="F433" t="str">
            <v>T83</v>
          </cell>
          <cell r="G433" t="str">
            <v>W</v>
          </cell>
          <cell r="H433" t="str">
            <v>T83W</v>
          </cell>
          <cell r="I433" t="str">
            <v>WINBO-DONGJIAN AUTOMOTIVE TECHNOLOGY CO., LTD.</v>
          </cell>
          <cell r="J433" t="str">
            <v>ROCKER GUARD BLK</v>
          </cell>
          <cell r="K433" t="str">
            <v>EACH</v>
          </cell>
          <cell r="L433">
            <v>1</v>
          </cell>
          <cell r="M433" t="str">
            <v>880268106924</v>
          </cell>
          <cell r="N433" t="str">
            <v>SUPERSEDED</v>
          </cell>
          <cell r="O433" t="str">
            <v>T83J027T</v>
          </cell>
          <cell r="P433" t="str">
            <v>ROCK GUARDS TUBULAR</v>
          </cell>
          <cell r="Q433">
            <v>116.62</v>
          </cell>
          <cell r="R433">
            <v>319.97000000000003</v>
          </cell>
          <cell r="S433"/>
          <cell r="T433"/>
          <cell r="U433"/>
          <cell r="V433">
            <v>74</v>
          </cell>
          <cell r="W433">
            <v>15</v>
          </cell>
          <cell r="X433">
            <v>8</v>
          </cell>
          <cell r="Y433">
            <v>75</v>
          </cell>
        </row>
        <row r="434">
          <cell r="A434" t="str">
            <v>J006</v>
          </cell>
          <cell r="B434" t="str">
            <v>T83J006</v>
          </cell>
          <cell r="C434" t="str">
            <v>FX PROD</v>
          </cell>
          <cell r="D434" t="str">
            <v>TRAILFX</v>
          </cell>
          <cell r="E434" t="str">
            <v>GLOBAL</v>
          </cell>
          <cell r="F434" t="str">
            <v>T83</v>
          </cell>
          <cell r="G434" t="str">
            <v>W</v>
          </cell>
          <cell r="H434" t="str">
            <v>T83W</v>
          </cell>
          <cell r="I434" t="str">
            <v>WINBO-DONGJIAN AUTOMOTIVE TECHNOLOGY CO., LTD.</v>
          </cell>
          <cell r="J434" t="str">
            <v>ROCKER GUARD BLK</v>
          </cell>
          <cell r="K434" t="str">
            <v>EACH</v>
          </cell>
          <cell r="L434">
            <v>1</v>
          </cell>
          <cell r="M434" t="str">
            <v>NOT REQUIRED</v>
          </cell>
          <cell r="N434" t="str">
            <v>SUPERSEDED</v>
          </cell>
          <cell r="O434" t="str">
            <v>T83J028T</v>
          </cell>
          <cell r="P434" t="str">
            <v>ROCK GUARDS TUBULAR</v>
          </cell>
          <cell r="Q434">
            <v>85.22</v>
          </cell>
          <cell r="R434">
            <v>229.97</v>
          </cell>
          <cell r="S434"/>
          <cell r="T434"/>
          <cell r="U434"/>
          <cell r="V434">
            <v>51.18</v>
          </cell>
          <cell r="W434">
            <v>15.35</v>
          </cell>
          <cell r="X434">
            <v>7.87</v>
          </cell>
          <cell r="Y434">
            <v>50.93</v>
          </cell>
        </row>
        <row r="435">
          <cell r="A435" t="str">
            <v>J020</v>
          </cell>
          <cell r="B435" t="str">
            <v>T83J020</v>
          </cell>
          <cell r="C435" t="str">
            <v>FX PROD</v>
          </cell>
          <cell r="D435" t="str">
            <v>TRAILFX</v>
          </cell>
          <cell r="E435" t="str">
            <v>GLOBAL</v>
          </cell>
          <cell r="F435" t="str">
            <v>T83</v>
          </cell>
          <cell r="G435" t="str">
            <v>W</v>
          </cell>
          <cell r="H435" t="str">
            <v>T83W</v>
          </cell>
          <cell r="I435" t="str">
            <v>WINBO-DONGJIAN AUTOMOTIVE TECHNOLOGY CO., LTD.</v>
          </cell>
          <cell r="J435" t="str">
            <v>JEEP ROOF RACK</v>
          </cell>
          <cell r="K435" t="str">
            <v>EACH</v>
          </cell>
          <cell r="L435">
            <v>1</v>
          </cell>
          <cell r="M435" t="str">
            <v>NOT REQUIRED</v>
          </cell>
          <cell r="N435" t="str">
            <v>SUPERSEDED</v>
          </cell>
          <cell r="O435" t="str">
            <v>T83J029T</v>
          </cell>
          <cell r="P435" t="str">
            <v>ROOF RACK</v>
          </cell>
          <cell r="Q435">
            <v>219.97</v>
          </cell>
          <cell r="R435">
            <v>329.97</v>
          </cell>
          <cell r="S435"/>
          <cell r="T435"/>
          <cell r="U435"/>
          <cell r="V435">
            <v>63</v>
          </cell>
          <cell r="W435">
            <v>20</v>
          </cell>
          <cell r="X435">
            <v>15</v>
          </cell>
          <cell r="Y435">
            <v>153.63999999999999</v>
          </cell>
        </row>
        <row r="436">
          <cell r="A436" t="str">
            <v>J021T</v>
          </cell>
          <cell r="B436" t="str">
            <v>T83J021T</v>
          </cell>
          <cell r="C436" t="str">
            <v>FX PROD</v>
          </cell>
          <cell r="D436" t="str">
            <v>TRAILFX</v>
          </cell>
          <cell r="E436" t="str">
            <v>GLOBAL</v>
          </cell>
          <cell r="F436" t="str">
            <v>T83</v>
          </cell>
          <cell r="G436" t="str">
            <v>W</v>
          </cell>
          <cell r="H436" t="str">
            <v>T83W</v>
          </cell>
          <cell r="I436" t="str">
            <v>WINBO-DONGJIAN AUTOMOTIVE TECHNOLOGY CO., LTD.</v>
          </cell>
          <cell r="J436" t="str">
            <v>JEEP ROOF RACK</v>
          </cell>
          <cell r="K436" t="str">
            <v>EACH</v>
          </cell>
          <cell r="L436">
            <v>1</v>
          </cell>
          <cell r="M436" t="str">
            <v>880268120333</v>
          </cell>
          <cell r="N436" t="str">
            <v>ACTIVE</v>
          </cell>
          <cell r="O436" t="str">
            <v>N.A</v>
          </cell>
          <cell r="P436" t="str">
            <v>ROOF RACK</v>
          </cell>
          <cell r="Q436">
            <v>208.51</v>
          </cell>
          <cell r="R436">
            <v>562.46</v>
          </cell>
          <cell r="S436">
            <v>676</v>
          </cell>
          <cell r="T436">
            <v>0.69155325443786986</v>
          </cell>
          <cell r="U436"/>
          <cell r="V436">
            <v>68</v>
          </cell>
          <cell r="W436">
            <v>9</v>
          </cell>
          <cell r="X436">
            <v>9</v>
          </cell>
          <cell r="Y436">
            <v>73</v>
          </cell>
        </row>
        <row r="437">
          <cell r="A437" t="str">
            <v>J025</v>
          </cell>
          <cell r="B437" t="str">
            <v>T83J025</v>
          </cell>
          <cell r="C437" t="str">
            <v>FX PROD</v>
          </cell>
          <cell r="D437" t="str">
            <v>TRAILFX</v>
          </cell>
          <cell r="E437" t="str">
            <v>GLOBAL</v>
          </cell>
          <cell r="F437" t="str">
            <v>T83</v>
          </cell>
          <cell r="G437" t="str">
            <v>W</v>
          </cell>
          <cell r="H437" t="str">
            <v>T83W</v>
          </cell>
          <cell r="I437" t="str">
            <v>WINBO-DONGJIAN AUTOMOTIVE TECHNOLOGY CO., LTD.</v>
          </cell>
          <cell r="J437" t="str">
            <v>SIDE ARMOR BLK</v>
          </cell>
          <cell r="K437" t="str">
            <v>EACH</v>
          </cell>
          <cell r="L437">
            <v>1</v>
          </cell>
          <cell r="M437" t="str">
            <v>880268113052</v>
          </cell>
          <cell r="N437" t="str">
            <v>SUPERSEDED</v>
          </cell>
          <cell r="O437" t="str">
            <v>T83J025T</v>
          </cell>
          <cell r="P437" t="str">
            <v>ROCK GUARDS TUBULAR</v>
          </cell>
          <cell r="Q437">
            <v>105.41</v>
          </cell>
          <cell r="R437">
            <v>284.97000000000003</v>
          </cell>
          <cell r="S437"/>
          <cell r="T437"/>
          <cell r="U437"/>
          <cell r="V437">
            <v>60.24</v>
          </cell>
          <cell r="W437">
            <v>19.489999999999998</v>
          </cell>
          <cell r="X437">
            <v>7.68</v>
          </cell>
          <cell r="Y437">
            <v>62.39</v>
          </cell>
        </row>
        <row r="438">
          <cell r="A438" t="str">
            <v>J029T</v>
          </cell>
          <cell r="B438" t="str">
            <v>T83J029T</v>
          </cell>
          <cell r="C438" t="str">
            <v>FX PROD</v>
          </cell>
          <cell r="D438" t="str">
            <v>TRAILFX</v>
          </cell>
          <cell r="E438" t="str">
            <v>GLOBAL</v>
          </cell>
          <cell r="F438" t="str">
            <v>T83</v>
          </cell>
          <cell r="G438" t="str">
            <v>W</v>
          </cell>
          <cell r="H438" t="str">
            <v>T83W</v>
          </cell>
          <cell r="I438" t="str">
            <v>WINBO-DONGJIAN AUTOMOTIVE TECHNOLOGY CO., LTD.</v>
          </cell>
          <cell r="J438" t="str">
            <v>JEEP ROOF RACK</v>
          </cell>
          <cell r="K438" t="str">
            <v>EACH</v>
          </cell>
          <cell r="L438">
            <v>1</v>
          </cell>
          <cell r="M438" t="str">
            <v>880268127103</v>
          </cell>
          <cell r="N438" t="str">
            <v>ACTIVE</v>
          </cell>
          <cell r="O438" t="str">
            <v>N.A</v>
          </cell>
          <cell r="P438" t="str">
            <v>ROOF RACK</v>
          </cell>
          <cell r="Q438">
            <v>226.1</v>
          </cell>
          <cell r="R438">
            <v>554.77</v>
          </cell>
          <cell r="S438">
            <v>556</v>
          </cell>
          <cell r="T438">
            <v>0.59334532374100712</v>
          </cell>
          <cell r="U438"/>
          <cell r="V438">
            <v>41</v>
          </cell>
          <cell r="W438">
            <v>24</v>
          </cell>
          <cell r="X438">
            <v>11</v>
          </cell>
          <cell r="Y438">
            <v>73</v>
          </cell>
        </row>
        <row r="439">
          <cell r="A439" t="str">
            <v>R0001RB</v>
          </cell>
          <cell r="B439" t="str">
            <v>T83R0001RB</v>
          </cell>
          <cell r="C439" t="str">
            <v>FX PROD</v>
          </cell>
          <cell r="D439" t="str">
            <v>TRAILFX</v>
          </cell>
          <cell r="E439" t="str">
            <v>GLOBAL</v>
          </cell>
          <cell r="F439" t="str">
            <v>T83</v>
          </cell>
          <cell r="G439" t="str">
            <v>W</v>
          </cell>
          <cell r="H439" t="str">
            <v>T83W</v>
          </cell>
          <cell r="I439" t="str">
            <v>WINBO-DONGJIAN AUTOMOTIVE TECHNOLOGY CO., LTD.</v>
          </cell>
          <cell r="J439" t="str">
            <v>RUNNING BRD -BKT SOLD SEP</v>
          </cell>
          <cell r="K439" t="str">
            <v>EACH</v>
          </cell>
          <cell r="L439">
            <v>1</v>
          </cell>
          <cell r="M439" t="str">
            <v>880268113533</v>
          </cell>
          <cell r="N439" t="str">
            <v>ACTIVE</v>
          </cell>
          <cell r="O439" t="str">
            <v>N.A</v>
          </cell>
          <cell r="P439" t="str">
            <v>RUNNING BOARDS</v>
          </cell>
          <cell r="Q439">
            <v>98.09</v>
          </cell>
          <cell r="R439">
            <v>369.09</v>
          </cell>
          <cell r="S439">
            <v>369</v>
          </cell>
          <cell r="T439">
            <v>0.73417344173441723</v>
          </cell>
          <cell r="U439"/>
          <cell r="V439">
            <v>67.72</v>
          </cell>
          <cell r="W439">
            <v>4.7300000000000004</v>
          </cell>
          <cell r="X439">
            <v>3.18</v>
          </cell>
          <cell r="Y439">
            <v>29.87</v>
          </cell>
        </row>
        <row r="440">
          <cell r="A440" t="str">
            <v>R0002RB</v>
          </cell>
          <cell r="B440" t="str">
            <v>T83R0002RB</v>
          </cell>
          <cell r="C440" t="str">
            <v>FX PROD</v>
          </cell>
          <cell r="D440" t="str">
            <v>TRAILFX</v>
          </cell>
          <cell r="E440" t="str">
            <v>GLOBAL</v>
          </cell>
          <cell r="F440" t="str">
            <v>T83</v>
          </cell>
          <cell r="G440" t="str">
            <v>W</v>
          </cell>
          <cell r="H440" t="str">
            <v>T83W</v>
          </cell>
          <cell r="I440" t="str">
            <v>WINBO-DONGJIAN AUTOMOTIVE TECHNOLOGY CO., LTD.</v>
          </cell>
          <cell r="J440" t="str">
            <v>RUNNING BRD -BKT SOLD SEP</v>
          </cell>
          <cell r="K440" t="str">
            <v>EACH</v>
          </cell>
          <cell r="L440">
            <v>1</v>
          </cell>
          <cell r="M440" t="str">
            <v>880268113540</v>
          </cell>
          <cell r="N440" t="str">
            <v>ACTIVE</v>
          </cell>
          <cell r="O440" t="str">
            <v>N.A</v>
          </cell>
          <cell r="P440" t="str">
            <v>RUNNING BOARDS</v>
          </cell>
          <cell r="Q440">
            <v>102.45</v>
          </cell>
          <cell r="R440">
            <v>385.71</v>
          </cell>
          <cell r="S440">
            <v>501</v>
          </cell>
          <cell r="T440">
            <v>0.79550898203592812</v>
          </cell>
          <cell r="U440"/>
          <cell r="V440">
            <v>71.86</v>
          </cell>
          <cell r="W440">
            <v>4.7300000000000004</v>
          </cell>
          <cell r="X440">
            <v>3.18</v>
          </cell>
          <cell r="Y440">
            <v>34.299999999999997</v>
          </cell>
        </row>
        <row r="441">
          <cell r="A441" t="str">
            <v>R0003MK</v>
          </cell>
          <cell r="B441" t="str">
            <v>T83R0003MK</v>
          </cell>
          <cell r="C441" t="str">
            <v>FX PROD</v>
          </cell>
          <cell r="D441" t="str">
            <v>TRAILFX</v>
          </cell>
          <cell r="E441" t="str">
            <v>GLOBAL</v>
          </cell>
          <cell r="F441" t="str">
            <v>T83</v>
          </cell>
          <cell r="G441" t="str">
            <v>W</v>
          </cell>
          <cell r="H441" t="str">
            <v>T83W</v>
          </cell>
          <cell r="I441" t="str">
            <v>WINBO-DONGJIAN AUTOMOTIVE TECHNOLOGY CO., LTD.</v>
          </cell>
          <cell r="J441" t="str">
            <v>TFX RB  MOUNTING BKT</v>
          </cell>
          <cell r="K441" t="str">
            <v>EACH</v>
          </cell>
          <cell r="L441">
            <v>1</v>
          </cell>
          <cell r="M441" t="str">
            <v>880268113458</v>
          </cell>
          <cell r="N441" t="str">
            <v>SUPERSEDED</v>
          </cell>
          <cell r="O441" t="str">
            <v>T83R0028MK</v>
          </cell>
          <cell r="P441" t="str">
            <v>RUNNING BOARDS</v>
          </cell>
          <cell r="Q441">
            <v>22.67</v>
          </cell>
          <cell r="R441">
            <v>69.97</v>
          </cell>
          <cell r="S441"/>
          <cell r="T441"/>
          <cell r="U441"/>
          <cell r="V441">
            <v>16</v>
          </cell>
          <cell r="W441">
            <v>10</v>
          </cell>
          <cell r="X441">
            <v>4</v>
          </cell>
          <cell r="Y441">
            <v>18</v>
          </cell>
        </row>
        <row r="442">
          <cell r="A442" t="str">
            <v>R0003RB</v>
          </cell>
          <cell r="B442" t="str">
            <v>T83R0003RB</v>
          </cell>
          <cell r="C442" t="str">
            <v>FX PROD</v>
          </cell>
          <cell r="D442" t="str">
            <v>TRAILFX</v>
          </cell>
          <cell r="E442" t="str">
            <v>GLOBAL</v>
          </cell>
          <cell r="F442" t="str">
            <v>T83</v>
          </cell>
          <cell r="G442" t="str">
            <v>W</v>
          </cell>
          <cell r="H442" t="str">
            <v>T83W</v>
          </cell>
          <cell r="I442" t="str">
            <v>WINBO-DONGJIAN AUTOMOTIVE TECHNOLOGY CO., LTD.</v>
          </cell>
          <cell r="J442" t="str">
            <v>RUNNING BRD -BKT SOLD SEP</v>
          </cell>
          <cell r="K442" t="str">
            <v>EACH</v>
          </cell>
          <cell r="L442">
            <v>1</v>
          </cell>
          <cell r="M442" t="str">
            <v>880268113557</v>
          </cell>
          <cell r="N442" t="str">
            <v>ACTIVE</v>
          </cell>
          <cell r="O442" t="str">
            <v>N.A</v>
          </cell>
          <cell r="P442" t="str">
            <v>RUNNING BOARDS</v>
          </cell>
          <cell r="Q442">
            <v>106.95</v>
          </cell>
          <cell r="R442">
            <v>369.09</v>
          </cell>
          <cell r="S442">
            <v>369</v>
          </cell>
          <cell r="T442">
            <v>0.7101626016260163</v>
          </cell>
          <cell r="U442"/>
          <cell r="V442">
            <v>74.81</v>
          </cell>
          <cell r="W442">
            <v>4.7300000000000004</v>
          </cell>
          <cell r="X442">
            <v>3.18</v>
          </cell>
          <cell r="Y442">
            <v>32.08</v>
          </cell>
        </row>
        <row r="443">
          <cell r="A443" t="str">
            <v>R0005MK</v>
          </cell>
          <cell r="B443" t="str">
            <v>T83R0005MK</v>
          </cell>
          <cell r="C443" t="str">
            <v>FX PROD</v>
          </cell>
          <cell r="D443" t="str">
            <v>TRAILFX</v>
          </cell>
          <cell r="E443" t="str">
            <v>GLOBAL</v>
          </cell>
          <cell r="F443" t="str">
            <v>T83</v>
          </cell>
          <cell r="G443" t="str">
            <v>W</v>
          </cell>
          <cell r="H443" t="str">
            <v>T83W</v>
          </cell>
          <cell r="I443" t="str">
            <v>WINBO-DONGJIAN AUTOMOTIVE TECHNOLOGY CO., LTD.</v>
          </cell>
          <cell r="J443" t="str">
            <v>TFX RB  MOUNTING BKT</v>
          </cell>
          <cell r="K443" t="str">
            <v>EACH</v>
          </cell>
          <cell r="L443">
            <v>1</v>
          </cell>
          <cell r="M443" t="str">
            <v>880268113472</v>
          </cell>
          <cell r="N443" t="str">
            <v>ACTIVE</v>
          </cell>
          <cell r="O443" t="str">
            <v>N.A</v>
          </cell>
          <cell r="P443" t="str">
            <v>NERF BAR ACCESSORIES</v>
          </cell>
          <cell r="Q443">
            <v>26.97</v>
          </cell>
          <cell r="R443">
            <v>95.58</v>
          </cell>
          <cell r="S443">
            <v>169</v>
          </cell>
          <cell r="T443">
            <v>0.84041420118343191</v>
          </cell>
          <cell r="U443"/>
          <cell r="V443">
            <v>17.72</v>
          </cell>
          <cell r="W443">
            <v>4.7300000000000004</v>
          </cell>
          <cell r="X443">
            <v>3.34</v>
          </cell>
          <cell r="Y443">
            <v>47.57</v>
          </cell>
        </row>
        <row r="444">
          <cell r="A444" t="str">
            <v>R0005RB</v>
          </cell>
          <cell r="B444" t="str">
            <v>T83R0005RB</v>
          </cell>
          <cell r="C444" t="str">
            <v>FX PROD</v>
          </cell>
          <cell r="D444" t="str">
            <v>TRAILFX</v>
          </cell>
          <cell r="E444" t="str">
            <v>GLOBAL</v>
          </cell>
          <cell r="F444" t="str">
            <v>T83</v>
          </cell>
          <cell r="G444" t="str">
            <v>W</v>
          </cell>
          <cell r="H444" t="str">
            <v>T83W</v>
          </cell>
          <cell r="I444" t="str">
            <v>WINBO-DONGJIAN AUTOMOTIVE TECHNOLOGY CO., LTD.</v>
          </cell>
          <cell r="J444" t="str">
            <v>RUNNING BRD -BKT SOLD SEP</v>
          </cell>
          <cell r="K444" t="str">
            <v>EACH</v>
          </cell>
          <cell r="L444">
            <v>1</v>
          </cell>
          <cell r="M444" t="str">
            <v>880268113571</v>
          </cell>
          <cell r="N444" t="str">
            <v>ACTIVE</v>
          </cell>
          <cell r="O444" t="str">
            <v>N.A</v>
          </cell>
          <cell r="P444" t="str">
            <v>RUNNING BOARDS</v>
          </cell>
          <cell r="Q444">
            <v>112.88</v>
          </cell>
          <cell r="R444">
            <v>425.02</v>
          </cell>
          <cell r="S444">
            <v>425</v>
          </cell>
          <cell r="T444">
            <v>0.73440000000000005</v>
          </cell>
          <cell r="U444"/>
          <cell r="V444">
            <v>78.75</v>
          </cell>
          <cell r="W444">
            <v>4.7300000000000004</v>
          </cell>
          <cell r="X444">
            <v>3.18</v>
          </cell>
          <cell r="Y444">
            <v>33.85</v>
          </cell>
        </row>
        <row r="445">
          <cell r="A445" t="str">
            <v>R0006RB</v>
          </cell>
          <cell r="B445" t="str">
            <v>T83R0006RB</v>
          </cell>
          <cell r="C445" t="str">
            <v>FX PROD</v>
          </cell>
          <cell r="D445" t="str">
            <v>TRAILFX</v>
          </cell>
          <cell r="E445" t="str">
            <v>GLOBAL</v>
          </cell>
          <cell r="F445" t="str">
            <v>T83</v>
          </cell>
          <cell r="G445" t="str">
            <v>W</v>
          </cell>
          <cell r="H445" t="str">
            <v>T83W</v>
          </cell>
          <cell r="I445" t="str">
            <v>WINBO-DONGJIAN AUTOMOTIVE TECHNOLOGY CO., LTD.</v>
          </cell>
          <cell r="J445" t="str">
            <v>RUNNING BRD -BKT SOLD SEP</v>
          </cell>
          <cell r="K445" t="str">
            <v>EACH</v>
          </cell>
          <cell r="L445">
            <v>1</v>
          </cell>
          <cell r="M445" t="str">
            <v>880268113588</v>
          </cell>
          <cell r="N445" t="str">
            <v>ACTIVE</v>
          </cell>
          <cell r="O445" t="str">
            <v>N.A</v>
          </cell>
          <cell r="P445" t="str">
            <v>RUNNING BOARDS</v>
          </cell>
          <cell r="Q445">
            <v>117.38</v>
          </cell>
          <cell r="R445">
            <v>425</v>
          </cell>
          <cell r="S445">
            <v>425</v>
          </cell>
          <cell r="T445">
            <v>0.72381176470588238</v>
          </cell>
          <cell r="U445"/>
          <cell r="V445">
            <v>81.89</v>
          </cell>
          <cell r="W445">
            <v>4.7300000000000004</v>
          </cell>
          <cell r="X445">
            <v>3.18</v>
          </cell>
          <cell r="Y445">
            <v>38.72</v>
          </cell>
        </row>
        <row r="446">
          <cell r="A446" t="str">
            <v>R0007MK</v>
          </cell>
          <cell r="B446" t="str">
            <v>T83R0007MK</v>
          </cell>
          <cell r="C446" t="str">
            <v>FX PROD</v>
          </cell>
          <cell r="D446" t="str">
            <v>TRAILFX</v>
          </cell>
          <cell r="E446" t="str">
            <v>GLOBAL</v>
          </cell>
          <cell r="F446" t="str">
            <v>T83</v>
          </cell>
          <cell r="G446" t="str">
            <v>W</v>
          </cell>
          <cell r="H446" t="str">
            <v>T83W</v>
          </cell>
          <cell r="I446" t="str">
            <v>WINBO-DONGJIAN AUTOMOTIVE TECHNOLOGY CO., LTD.</v>
          </cell>
          <cell r="J446" t="str">
            <v>TFX RB  MOUNTING BKT</v>
          </cell>
          <cell r="K446" t="str">
            <v>EACH</v>
          </cell>
          <cell r="L446">
            <v>1</v>
          </cell>
          <cell r="M446" t="str">
            <v>880268113489</v>
          </cell>
          <cell r="N446" t="str">
            <v>ACTIVE</v>
          </cell>
          <cell r="O446" t="str">
            <v>N.A</v>
          </cell>
          <cell r="P446" t="str">
            <v>RUNNING BOARDS</v>
          </cell>
          <cell r="Q446">
            <v>27.34</v>
          </cell>
          <cell r="R446">
            <v>91.52</v>
          </cell>
          <cell r="S446">
            <v>128</v>
          </cell>
          <cell r="T446">
            <v>0.78640624999999997</v>
          </cell>
          <cell r="U446"/>
          <cell r="V446">
            <v>17.329999999999998</v>
          </cell>
          <cell r="W446">
            <v>6.11</v>
          </cell>
          <cell r="X446">
            <v>4.1900000000000004</v>
          </cell>
          <cell r="Y446">
            <v>45.36</v>
          </cell>
        </row>
        <row r="447">
          <cell r="A447" t="str">
            <v>R0007RB</v>
          </cell>
          <cell r="B447" t="str">
            <v>T83R0007RB</v>
          </cell>
          <cell r="C447" t="str">
            <v>FX PROD</v>
          </cell>
          <cell r="D447" t="str">
            <v>TRAILFX</v>
          </cell>
          <cell r="E447" t="str">
            <v>GLOBAL</v>
          </cell>
          <cell r="F447" t="str">
            <v>T83</v>
          </cell>
          <cell r="G447" t="str">
            <v>W</v>
          </cell>
          <cell r="H447" t="str">
            <v>T83W</v>
          </cell>
          <cell r="I447" t="str">
            <v>WINBO-DONGJIAN AUTOMOTIVE TECHNOLOGY CO., LTD.</v>
          </cell>
          <cell r="J447" t="str">
            <v>RUNNING BRD -BKT SOLD SEP</v>
          </cell>
          <cell r="K447" t="str">
            <v>EACH</v>
          </cell>
          <cell r="L447">
            <v>1</v>
          </cell>
          <cell r="M447" t="str">
            <v>880268113595</v>
          </cell>
          <cell r="N447" t="str">
            <v>ACTIVE</v>
          </cell>
          <cell r="O447" t="str">
            <v>N.A</v>
          </cell>
          <cell r="P447" t="str">
            <v>RUNNING BOARDS</v>
          </cell>
          <cell r="Q447">
            <v>117.38</v>
          </cell>
          <cell r="R447">
            <v>425</v>
          </cell>
          <cell r="S447">
            <v>425</v>
          </cell>
          <cell r="T447">
            <v>0.72381176470588238</v>
          </cell>
          <cell r="U447"/>
          <cell r="V447">
            <v>81.89</v>
          </cell>
          <cell r="W447">
            <v>4.7300000000000004</v>
          </cell>
          <cell r="X447">
            <v>3.18</v>
          </cell>
          <cell r="Y447">
            <v>36.51</v>
          </cell>
        </row>
        <row r="448">
          <cell r="A448" t="str">
            <v>R0008MK</v>
          </cell>
          <cell r="B448" t="str">
            <v>T83R0008MK</v>
          </cell>
          <cell r="C448" t="str">
            <v>FX PROD</v>
          </cell>
          <cell r="D448" t="str">
            <v>TRAILFX</v>
          </cell>
          <cell r="E448" t="str">
            <v>GLOBAL</v>
          </cell>
          <cell r="F448" t="str">
            <v>T83</v>
          </cell>
          <cell r="G448" t="str">
            <v>W</v>
          </cell>
          <cell r="H448" t="str">
            <v>T83W</v>
          </cell>
          <cell r="I448" t="str">
            <v>WINBO-DONGJIAN AUTOMOTIVE TECHNOLOGY CO., LTD.</v>
          </cell>
          <cell r="J448" t="str">
            <v>TFX RB  MOUNTING BKT</v>
          </cell>
          <cell r="K448" t="str">
            <v>EACH</v>
          </cell>
          <cell r="L448">
            <v>1</v>
          </cell>
          <cell r="M448" t="str">
            <v>880268113427</v>
          </cell>
          <cell r="N448" t="str">
            <v>ACTIVE</v>
          </cell>
          <cell r="O448" t="str">
            <v>N.A</v>
          </cell>
          <cell r="P448" t="str">
            <v>RUNNING BOARDS</v>
          </cell>
          <cell r="Q448">
            <v>19.87</v>
          </cell>
          <cell r="R448">
            <v>91.51</v>
          </cell>
          <cell r="S448">
            <v>128</v>
          </cell>
          <cell r="T448">
            <v>0.84476562499999996</v>
          </cell>
          <cell r="U448"/>
          <cell r="V448">
            <v>24.02</v>
          </cell>
          <cell r="W448">
            <v>4.34</v>
          </cell>
          <cell r="X448">
            <v>2.1800000000000002</v>
          </cell>
          <cell r="Y448">
            <v>43.15</v>
          </cell>
        </row>
        <row r="449">
          <cell r="A449" t="str">
            <v>R0008RB</v>
          </cell>
          <cell r="B449" t="str">
            <v>T83R0008RB</v>
          </cell>
          <cell r="C449" t="str">
            <v>FX PROD</v>
          </cell>
          <cell r="D449" t="str">
            <v>TRAILFX</v>
          </cell>
          <cell r="E449" t="str">
            <v>GLOBAL</v>
          </cell>
          <cell r="F449" t="str">
            <v>T83</v>
          </cell>
          <cell r="G449" t="str">
            <v>W</v>
          </cell>
          <cell r="H449" t="str">
            <v>T83W</v>
          </cell>
          <cell r="I449" t="str">
            <v>WINBO-DONGJIAN AUTOMOTIVE TECHNOLOGY CO., LTD.</v>
          </cell>
          <cell r="J449" t="str">
            <v>RUNNING BRD -BKT SOLD SEP</v>
          </cell>
          <cell r="K449" t="str">
            <v>EACH</v>
          </cell>
          <cell r="L449">
            <v>1</v>
          </cell>
          <cell r="M449" t="str">
            <v>880268114738</v>
          </cell>
          <cell r="N449" t="str">
            <v>ACTIVE</v>
          </cell>
          <cell r="O449" t="str">
            <v>N.A</v>
          </cell>
          <cell r="P449" t="str">
            <v>RUNNING BOARDS</v>
          </cell>
          <cell r="Q449">
            <v>101.28</v>
          </cell>
          <cell r="R449">
            <v>425.01</v>
          </cell>
          <cell r="S449">
            <v>425</v>
          </cell>
          <cell r="T449">
            <v>0.76169411764705885</v>
          </cell>
          <cell r="U449"/>
          <cell r="V449">
            <v>70.87</v>
          </cell>
          <cell r="W449">
            <v>4.7300000000000004</v>
          </cell>
          <cell r="X449">
            <v>3.18</v>
          </cell>
          <cell r="Y449">
            <v>24.34</v>
          </cell>
        </row>
        <row r="450">
          <cell r="A450" t="str">
            <v>R0009MK</v>
          </cell>
          <cell r="B450" t="str">
            <v>T83R0009MK</v>
          </cell>
          <cell r="C450" t="str">
            <v>FX PROD</v>
          </cell>
          <cell r="D450" t="str">
            <v>TRAILFX</v>
          </cell>
          <cell r="E450" t="str">
            <v>GLOBAL</v>
          </cell>
          <cell r="F450" t="str">
            <v>T83</v>
          </cell>
          <cell r="G450" t="str">
            <v>W</v>
          </cell>
          <cell r="H450" t="str">
            <v>T83W</v>
          </cell>
          <cell r="I450" t="str">
            <v>WINBO-DONGJIAN AUTOMOTIVE TECHNOLOGY CO., LTD.</v>
          </cell>
          <cell r="J450" t="str">
            <v>TFX RB  MOUNTING BKT</v>
          </cell>
          <cell r="K450" t="str">
            <v>EACH</v>
          </cell>
          <cell r="L450">
            <v>1</v>
          </cell>
          <cell r="M450" t="str">
            <v>880268113496</v>
          </cell>
          <cell r="N450" t="str">
            <v>ACTIVE</v>
          </cell>
          <cell r="O450" t="str">
            <v>N.A</v>
          </cell>
          <cell r="P450" t="str">
            <v>RUNNING BOARDS</v>
          </cell>
          <cell r="Q450">
            <v>29.82</v>
          </cell>
          <cell r="R450">
            <v>91.51</v>
          </cell>
          <cell r="S450">
            <v>128</v>
          </cell>
          <cell r="T450">
            <v>0.76703125000000005</v>
          </cell>
          <cell r="U450"/>
          <cell r="V450">
            <v>17.72</v>
          </cell>
          <cell r="W450">
            <v>5.52</v>
          </cell>
          <cell r="X450">
            <v>3.26</v>
          </cell>
          <cell r="Y450">
            <v>23.46</v>
          </cell>
        </row>
        <row r="451">
          <cell r="A451" t="str">
            <v>R0009RB</v>
          </cell>
          <cell r="B451" t="str">
            <v>T83R0009RB</v>
          </cell>
          <cell r="C451" t="str">
            <v>FX PROD</v>
          </cell>
          <cell r="D451" t="str">
            <v>TRAILFX</v>
          </cell>
          <cell r="E451" t="str">
            <v>GLOBAL</v>
          </cell>
          <cell r="F451" t="str">
            <v>T83</v>
          </cell>
          <cell r="G451" t="str">
            <v>W</v>
          </cell>
          <cell r="H451" t="str">
            <v>T83W</v>
          </cell>
          <cell r="I451" t="str">
            <v>WINBO-DONGJIAN AUTOMOTIVE TECHNOLOGY CO., LTD.</v>
          </cell>
          <cell r="J451" t="str">
            <v>RUNNING BRD -BKT SOLD SEP</v>
          </cell>
          <cell r="K451" t="str">
            <v>EACH</v>
          </cell>
          <cell r="L451">
            <v>1</v>
          </cell>
          <cell r="M451" t="str">
            <v>880268115940</v>
          </cell>
          <cell r="N451" t="str">
            <v>ACTIVE</v>
          </cell>
          <cell r="O451" t="str">
            <v>N.A</v>
          </cell>
          <cell r="P451" t="str">
            <v>RUNNING BOARDS</v>
          </cell>
          <cell r="Q451">
            <v>114.16</v>
          </cell>
          <cell r="R451">
            <v>425.04</v>
          </cell>
          <cell r="S451">
            <v>425</v>
          </cell>
          <cell r="T451">
            <v>0.73138823529411767</v>
          </cell>
          <cell r="U451"/>
          <cell r="V451">
            <v>78.75</v>
          </cell>
          <cell r="W451">
            <v>4.7300000000000004</v>
          </cell>
          <cell r="X451">
            <v>3.18</v>
          </cell>
          <cell r="Y451">
            <v>33.85</v>
          </cell>
        </row>
        <row r="452">
          <cell r="A452" t="str">
            <v>R0011MK</v>
          </cell>
          <cell r="B452" t="str">
            <v>T83R0011MK</v>
          </cell>
          <cell r="C452" t="str">
            <v>FX PROD</v>
          </cell>
          <cell r="D452" t="str">
            <v>TRAILFX</v>
          </cell>
          <cell r="E452" t="str">
            <v>GLOBAL</v>
          </cell>
          <cell r="F452" t="str">
            <v>T83</v>
          </cell>
          <cell r="G452" t="str">
            <v>W</v>
          </cell>
          <cell r="H452" t="str">
            <v>T83W</v>
          </cell>
          <cell r="I452" t="str">
            <v>WINBO-DONGJIAN AUTOMOTIVE TECHNOLOGY CO., LTD.</v>
          </cell>
          <cell r="J452" t="str">
            <v>TFX RB  MOUNTING BKT</v>
          </cell>
          <cell r="K452" t="str">
            <v>EACH</v>
          </cell>
          <cell r="L452">
            <v>1</v>
          </cell>
          <cell r="M452" t="str">
            <v>880268113502</v>
          </cell>
          <cell r="N452" t="str">
            <v>ACTIVE</v>
          </cell>
          <cell r="O452" t="str">
            <v>N.A</v>
          </cell>
          <cell r="P452" t="str">
            <v>TUBULAR MOUNTING KIT</v>
          </cell>
          <cell r="Q452">
            <v>30.73</v>
          </cell>
          <cell r="R452">
            <v>91.51</v>
          </cell>
          <cell r="S452">
            <v>128</v>
          </cell>
          <cell r="T452">
            <v>0.75992187499999997</v>
          </cell>
          <cell r="U452"/>
          <cell r="V452">
            <v>18.12</v>
          </cell>
          <cell r="W452">
            <v>5.52</v>
          </cell>
          <cell r="X452">
            <v>4.8099999999999996</v>
          </cell>
          <cell r="Y452">
            <v>18.37</v>
          </cell>
        </row>
        <row r="453">
          <cell r="A453" t="str">
            <v>R0012MK</v>
          </cell>
          <cell r="B453" t="str">
            <v>T83R0012MK</v>
          </cell>
          <cell r="C453" t="str">
            <v>FX PROD</v>
          </cell>
          <cell r="D453" t="str">
            <v>TRAILFX</v>
          </cell>
          <cell r="E453" t="str">
            <v>GLOBAL</v>
          </cell>
          <cell r="F453" t="str">
            <v>T83</v>
          </cell>
          <cell r="G453" t="str">
            <v>W</v>
          </cell>
          <cell r="H453" t="str">
            <v>T83W</v>
          </cell>
          <cell r="I453" t="str">
            <v>WINBO-DONGJIAN AUTOMOTIVE TECHNOLOGY CO., LTD.</v>
          </cell>
          <cell r="J453" t="str">
            <v>TFX RB  MOUNTING BKT</v>
          </cell>
          <cell r="K453" t="str">
            <v>EACH</v>
          </cell>
          <cell r="L453">
            <v>1</v>
          </cell>
          <cell r="M453" t="str">
            <v>880268114745</v>
          </cell>
          <cell r="N453" t="str">
            <v>ACTIVE</v>
          </cell>
          <cell r="O453" t="str">
            <v>N.A</v>
          </cell>
          <cell r="P453" t="str">
            <v>TUBULAR MOUNTING KIT</v>
          </cell>
          <cell r="Q453">
            <v>36.83</v>
          </cell>
          <cell r="R453">
            <v>91.52</v>
          </cell>
          <cell r="S453">
            <v>128</v>
          </cell>
          <cell r="T453">
            <v>0.71226562500000001</v>
          </cell>
          <cell r="U453"/>
          <cell r="V453">
            <v>17.72</v>
          </cell>
          <cell r="W453">
            <v>5.12</v>
          </cell>
          <cell r="X453">
            <v>3.57</v>
          </cell>
          <cell r="Y453">
            <v>15.19</v>
          </cell>
        </row>
        <row r="454">
          <cell r="A454" t="str">
            <v>R0016MK</v>
          </cell>
          <cell r="B454" t="str">
            <v>T83R0016MK</v>
          </cell>
          <cell r="C454" t="str">
            <v>FX PROD</v>
          </cell>
          <cell r="D454" t="str">
            <v>TRAILFX</v>
          </cell>
          <cell r="E454" t="str">
            <v>GLOBAL</v>
          </cell>
          <cell r="F454" t="str">
            <v>T83</v>
          </cell>
          <cell r="G454" t="str">
            <v>W</v>
          </cell>
          <cell r="H454" t="str">
            <v>T83W</v>
          </cell>
          <cell r="I454" t="str">
            <v>WINBO-DONGJIAN AUTOMOTIVE TECHNOLOGY CO., LTD.</v>
          </cell>
          <cell r="J454" t="str">
            <v>TFX RB  MOUNTING BKT</v>
          </cell>
          <cell r="K454" t="str">
            <v>EACH</v>
          </cell>
          <cell r="L454">
            <v>1</v>
          </cell>
          <cell r="M454" t="str">
            <v>880268115735</v>
          </cell>
          <cell r="N454" t="str">
            <v>ACTIVE</v>
          </cell>
          <cell r="O454" t="str">
            <v>N.A</v>
          </cell>
          <cell r="P454" t="str">
            <v>TUBULAR MOUNTING KIT</v>
          </cell>
          <cell r="Q454">
            <v>27.5</v>
          </cell>
          <cell r="R454">
            <v>84.82</v>
          </cell>
          <cell r="S454">
            <v>128</v>
          </cell>
          <cell r="T454">
            <v>0.78515625</v>
          </cell>
          <cell r="U454"/>
          <cell r="V454">
            <v>17.329999999999998</v>
          </cell>
          <cell r="W454">
            <v>6.11</v>
          </cell>
          <cell r="X454">
            <v>4.1900000000000004</v>
          </cell>
          <cell r="Y454">
            <v>13.71</v>
          </cell>
        </row>
        <row r="455">
          <cell r="A455" t="str">
            <v>R0025MK</v>
          </cell>
          <cell r="B455" t="str">
            <v>T83R0025MK</v>
          </cell>
          <cell r="C455" t="str">
            <v>FX PROD</v>
          </cell>
          <cell r="D455" t="str">
            <v>TRAILFX</v>
          </cell>
          <cell r="E455" t="str">
            <v>GLOBAL</v>
          </cell>
          <cell r="F455" t="str">
            <v>T83</v>
          </cell>
          <cell r="G455" t="str">
            <v>W</v>
          </cell>
          <cell r="H455" t="str">
            <v>T83W</v>
          </cell>
          <cell r="I455" t="str">
            <v>WINBO-DONGJIAN AUTOMOTIVE TECHNOLOGY CO., LTD.</v>
          </cell>
          <cell r="J455" t="str">
            <v>TFX RB  MOUNTING BKT</v>
          </cell>
          <cell r="K455" t="str">
            <v>EACH</v>
          </cell>
          <cell r="L455">
            <v>1</v>
          </cell>
          <cell r="M455" t="str">
            <v>880268135412</v>
          </cell>
          <cell r="N455" t="str">
            <v>DISCONTINUED</v>
          </cell>
          <cell r="O455" t="str">
            <v>N.A</v>
          </cell>
          <cell r="P455" t="str">
            <v>TUBULAR MOUNTING KIT</v>
          </cell>
          <cell r="Q455">
            <v>22.68</v>
          </cell>
          <cell r="R455">
            <v>91.53</v>
          </cell>
          <cell r="S455">
            <v>128</v>
          </cell>
          <cell r="T455">
            <v>0.82281249999999995</v>
          </cell>
          <cell r="U455"/>
          <cell r="V455">
            <v>16.54</v>
          </cell>
          <cell r="W455">
            <v>7.49</v>
          </cell>
          <cell r="X455">
            <v>3.18</v>
          </cell>
          <cell r="Y455">
            <v>10.56</v>
          </cell>
        </row>
        <row r="456">
          <cell r="A456" t="str">
            <v>R0026MK</v>
          </cell>
          <cell r="B456" t="str">
            <v>T83R0026MK</v>
          </cell>
          <cell r="C456" t="str">
            <v>FX PROD</v>
          </cell>
          <cell r="D456" t="str">
            <v>TRAILFX</v>
          </cell>
          <cell r="E456" t="str">
            <v>GLOBAL</v>
          </cell>
          <cell r="F456" t="str">
            <v>T83</v>
          </cell>
          <cell r="G456" t="str">
            <v>W</v>
          </cell>
          <cell r="H456" t="str">
            <v>T83W</v>
          </cell>
          <cell r="I456" t="str">
            <v>WINBO-DONGJIAN AUTOMOTIVE TECHNOLOGY CO., LTD.</v>
          </cell>
          <cell r="J456" t="str">
            <v>RB MOUNTING BRACKET BLACK</v>
          </cell>
          <cell r="K456" t="str">
            <v>EACH</v>
          </cell>
          <cell r="L456">
            <v>1</v>
          </cell>
          <cell r="M456" t="str">
            <v>880268141895</v>
          </cell>
          <cell r="N456" t="str">
            <v>ACTIVE</v>
          </cell>
          <cell r="O456" t="str">
            <v>N.A</v>
          </cell>
          <cell r="P456" t="str">
            <v>TUBULAR MOUNTING KIT</v>
          </cell>
          <cell r="Q456">
            <v>46.71</v>
          </cell>
          <cell r="R456">
            <v>102.68</v>
          </cell>
          <cell r="S456">
            <v>128</v>
          </cell>
          <cell r="T456">
            <v>0.63507812499999994</v>
          </cell>
          <cell r="U456"/>
          <cell r="V456">
            <v>19.690000000000001</v>
          </cell>
          <cell r="W456">
            <v>5.12</v>
          </cell>
          <cell r="X456">
            <v>3.41</v>
          </cell>
          <cell r="Y456">
            <v>22.13</v>
          </cell>
        </row>
        <row r="457">
          <cell r="A457" t="str">
            <v>R0027MK</v>
          </cell>
          <cell r="B457" t="str">
            <v>T83R0027MK</v>
          </cell>
          <cell r="C457" t="str">
            <v>FX PROD</v>
          </cell>
          <cell r="D457" t="str">
            <v>TRAILFX</v>
          </cell>
          <cell r="E457" t="str">
            <v>GLOBAL</v>
          </cell>
          <cell r="F457" t="str">
            <v>T83</v>
          </cell>
          <cell r="G457" t="str">
            <v>W</v>
          </cell>
          <cell r="H457" t="str">
            <v>T83W</v>
          </cell>
          <cell r="I457" t="str">
            <v>WINBO-DONGJIAN AUTOMOTIVE TECHNOLOGY CO., LTD.</v>
          </cell>
          <cell r="J457" t="str">
            <v>TFX RB MOUNTING BKT</v>
          </cell>
          <cell r="K457" t="str">
            <v>EACH</v>
          </cell>
          <cell r="L457">
            <v>1</v>
          </cell>
          <cell r="M457" t="str">
            <v>880268147743</v>
          </cell>
          <cell r="N457" t="str">
            <v>ACTIVE</v>
          </cell>
          <cell r="O457" t="str">
            <v>N.A</v>
          </cell>
          <cell r="P457" t="str">
            <v>TUBULAR MOUNTING KIT</v>
          </cell>
          <cell r="Q457">
            <v>27.3</v>
          </cell>
          <cell r="R457">
            <v>91.52</v>
          </cell>
          <cell r="S457">
            <v>128</v>
          </cell>
          <cell r="T457">
            <v>0.78671875000000002</v>
          </cell>
          <cell r="U457"/>
          <cell r="V457">
            <v>19.690000000000001</v>
          </cell>
          <cell r="W457">
            <v>5.12</v>
          </cell>
          <cell r="X457">
            <v>3.42</v>
          </cell>
          <cell r="Y457">
            <v>68.150000000000006</v>
          </cell>
        </row>
        <row r="458">
          <cell r="A458" t="str">
            <v>RAHS001B</v>
          </cell>
          <cell r="B458" t="str">
            <v>T83RAHS001B</v>
          </cell>
          <cell r="C458" t="str">
            <v>FX PROD</v>
          </cell>
          <cell r="D458" t="str">
            <v>TRAILFX</v>
          </cell>
          <cell r="E458" t="str">
            <v>GLOBAL</v>
          </cell>
          <cell r="F458" t="str">
            <v>T83</v>
          </cell>
          <cell r="G458" t="str">
            <v>W</v>
          </cell>
          <cell r="H458" t="str">
            <v>T83W</v>
          </cell>
          <cell r="I458" t="str">
            <v>WINBO-DONGJIAN AUTOMOTIVE TECHNOLOGY CO., LTD.</v>
          </cell>
          <cell r="J458" t="str">
            <v>ANTI-RATTLE BRACKET STRT</v>
          </cell>
          <cell r="K458" t="str">
            <v>EACH</v>
          </cell>
          <cell r="L458">
            <v>1</v>
          </cell>
          <cell r="M458" t="str">
            <v>880268148405</v>
          </cell>
          <cell r="N458" t="str">
            <v>ACTIVE</v>
          </cell>
          <cell r="O458" t="str">
            <v>N.A</v>
          </cell>
          <cell r="P458" t="str">
            <v>HARDWARE</v>
          </cell>
          <cell r="Q458">
            <v>0.81</v>
          </cell>
          <cell r="R458">
            <v>4.66</v>
          </cell>
          <cell r="S458">
            <v>10</v>
          </cell>
          <cell r="T458">
            <v>0.91899999999999993</v>
          </cell>
          <cell r="U458"/>
          <cell r="V458">
            <v>4</v>
          </cell>
          <cell r="W458">
            <v>2</v>
          </cell>
          <cell r="X458">
            <v>1.19</v>
          </cell>
          <cell r="Y458">
            <v>0.67</v>
          </cell>
        </row>
        <row r="459">
          <cell r="A459" t="str">
            <v>RAHS002B</v>
          </cell>
          <cell r="B459" t="str">
            <v>T83RAHS002B</v>
          </cell>
          <cell r="C459" t="str">
            <v>FX PROD</v>
          </cell>
          <cell r="D459" t="str">
            <v>TRAILFX</v>
          </cell>
          <cell r="E459" t="str">
            <v>GLOBAL</v>
          </cell>
          <cell r="F459" t="str">
            <v>T83</v>
          </cell>
          <cell r="G459" t="str">
            <v>W</v>
          </cell>
          <cell r="H459" t="str">
            <v>T83W</v>
          </cell>
          <cell r="I459" t="str">
            <v>WINBO-DONGJIAN AUTOMOTIVE TECHNOLOGY CO., LTD.</v>
          </cell>
          <cell r="J459" t="str">
            <v>ANTI-RATTLE BRACKET DROP</v>
          </cell>
          <cell r="K459" t="str">
            <v>EACH</v>
          </cell>
          <cell r="L459">
            <v>1</v>
          </cell>
          <cell r="M459" t="str">
            <v>880268148412</v>
          </cell>
          <cell r="N459" t="str">
            <v>DISCONTINUED</v>
          </cell>
          <cell r="O459" t="str">
            <v>N.A</v>
          </cell>
          <cell r="P459" t="str">
            <v>HARDWARE</v>
          </cell>
          <cell r="Q459">
            <v>0.56000000000000005</v>
          </cell>
          <cell r="R459">
            <v>3.37</v>
          </cell>
          <cell r="S459">
            <v>7</v>
          </cell>
          <cell r="T459">
            <v>0.91999999999999993</v>
          </cell>
          <cell r="U459"/>
          <cell r="V459">
            <v>4.9000000000000004</v>
          </cell>
          <cell r="W459">
            <v>2</v>
          </cell>
          <cell r="X459">
            <v>1.19</v>
          </cell>
          <cell r="Y459">
            <v>0.78</v>
          </cell>
        </row>
        <row r="460">
          <cell r="A460" t="str">
            <v>RAHS003B</v>
          </cell>
          <cell r="B460" t="str">
            <v>T83RAHS003B</v>
          </cell>
          <cell r="C460" t="str">
            <v>FX PROD</v>
          </cell>
          <cell r="D460" t="str">
            <v>TRAILFX</v>
          </cell>
          <cell r="E460" t="str">
            <v>GLOBAL</v>
          </cell>
          <cell r="F460" t="str">
            <v>T83</v>
          </cell>
          <cell r="G460" t="str">
            <v>W</v>
          </cell>
          <cell r="H460" t="str">
            <v>T83W</v>
          </cell>
          <cell r="I460" t="str">
            <v>WINBO-DONGJIAN AUTOMOTIVE TECHNOLOGY CO., LTD.</v>
          </cell>
          <cell r="J460" t="str">
            <v>ANTI-RATTLE KNOB</v>
          </cell>
          <cell r="K460" t="str">
            <v>EACH</v>
          </cell>
          <cell r="L460">
            <v>1</v>
          </cell>
          <cell r="M460" t="str">
            <v>880268148429</v>
          </cell>
          <cell r="N460" t="str">
            <v>DISCONTINUED</v>
          </cell>
          <cell r="O460" t="str">
            <v>N.A</v>
          </cell>
          <cell r="P460" t="str">
            <v>HARDWARE</v>
          </cell>
          <cell r="Q460">
            <v>0.36</v>
          </cell>
          <cell r="R460">
            <v>2.29</v>
          </cell>
          <cell r="S460">
            <v>10</v>
          </cell>
          <cell r="T460">
            <v>0.96400000000000008</v>
          </cell>
          <cell r="U460"/>
          <cell r="V460">
            <v>5</v>
          </cell>
          <cell r="W460">
            <v>4</v>
          </cell>
          <cell r="X460">
            <v>1.58</v>
          </cell>
          <cell r="Y460">
            <v>0.56000000000000005</v>
          </cell>
        </row>
        <row r="461">
          <cell r="A461" t="str">
            <v>RAHS005B</v>
          </cell>
          <cell r="B461" t="str">
            <v>T83RAHS005B</v>
          </cell>
          <cell r="C461" t="str">
            <v>FX PROD</v>
          </cell>
          <cell r="D461" t="str">
            <v>TRAILFX</v>
          </cell>
          <cell r="E461" t="str">
            <v>GLOBAL</v>
          </cell>
          <cell r="F461" t="str">
            <v>T83</v>
          </cell>
          <cell r="G461" t="str">
            <v>W</v>
          </cell>
          <cell r="H461" t="str">
            <v>T83W</v>
          </cell>
          <cell r="I461" t="str">
            <v>WINBO-DONGJIAN AUTOMOTIVE TECHNOLOGY CO., LTD.</v>
          </cell>
          <cell r="J461" t="str">
            <v>END CAP AGG RB/HITCH STEP</v>
          </cell>
          <cell r="K461" t="str">
            <v>EACH</v>
          </cell>
          <cell r="L461">
            <v>1</v>
          </cell>
          <cell r="M461" t="str">
            <v>880268148443</v>
          </cell>
          <cell r="N461" t="str">
            <v>ACTIVE</v>
          </cell>
          <cell r="O461" t="str">
            <v>N.A</v>
          </cell>
          <cell r="P461" t="str">
            <v>RUNNING BOARDS</v>
          </cell>
          <cell r="Q461">
            <v>0.6</v>
          </cell>
          <cell r="R461">
            <v>4.43</v>
          </cell>
          <cell r="S461">
            <v>7</v>
          </cell>
          <cell r="T461">
            <v>0.91428571428571437</v>
          </cell>
          <cell r="U461"/>
          <cell r="V461">
            <v>3.2</v>
          </cell>
          <cell r="W461">
            <v>2.96</v>
          </cell>
          <cell r="X461">
            <v>2.4</v>
          </cell>
          <cell r="Y461">
            <v>1</v>
          </cell>
        </row>
        <row r="462">
          <cell r="A462" t="str">
            <v>RBA001TI</v>
          </cell>
          <cell r="B462" t="str">
            <v>T83RBA001TI</v>
          </cell>
          <cell r="C462" t="str">
            <v>FX PROD</v>
          </cell>
          <cell r="D462" t="str">
            <v>TRAILFX</v>
          </cell>
          <cell r="E462" t="str">
            <v>GLOBAL</v>
          </cell>
          <cell r="F462" t="str">
            <v>T83</v>
          </cell>
          <cell r="G462" t="str">
            <v>W</v>
          </cell>
          <cell r="H462" t="str">
            <v>T83W</v>
          </cell>
          <cell r="I462" t="str">
            <v>WINBO-DONGJIAN AUTOMOTIVE TECHNOLOGY CO., LTD.</v>
          </cell>
          <cell r="J462" t="str">
            <v>AGGRESSIVE RUNNING BOARD</v>
          </cell>
          <cell r="K462" t="str">
            <v>EACH</v>
          </cell>
          <cell r="L462">
            <v>1</v>
          </cell>
          <cell r="M462" t="str">
            <v>880268139847</v>
          </cell>
          <cell r="N462" t="str">
            <v>ACTIVE</v>
          </cell>
          <cell r="O462" t="str">
            <v>N.A</v>
          </cell>
          <cell r="P462" t="str">
            <v>RUNNING BOARDS</v>
          </cell>
          <cell r="Q462">
            <v>140.49</v>
          </cell>
          <cell r="R462">
            <v>578.41</v>
          </cell>
          <cell r="S462">
            <v>656</v>
          </cell>
          <cell r="T462">
            <v>0.78583841463414628</v>
          </cell>
          <cell r="U462"/>
          <cell r="V462">
            <v>56.69</v>
          </cell>
          <cell r="W462">
            <v>10.83</v>
          </cell>
          <cell r="X462">
            <v>9.84</v>
          </cell>
          <cell r="Y462">
            <v>35.42</v>
          </cell>
        </row>
        <row r="463">
          <cell r="A463" t="str">
            <v>RBA002TI</v>
          </cell>
          <cell r="B463" t="str">
            <v>T83RBA002TI</v>
          </cell>
          <cell r="C463" t="str">
            <v>FX PROD</v>
          </cell>
          <cell r="D463" t="str">
            <v>TRAILFX</v>
          </cell>
          <cell r="E463" t="str">
            <v>GLOBAL</v>
          </cell>
          <cell r="F463" t="str">
            <v>T83</v>
          </cell>
          <cell r="G463" t="str">
            <v>W</v>
          </cell>
          <cell r="H463" t="str">
            <v>T83W</v>
          </cell>
          <cell r="I463" t="str">
            <v>WINBO-DONGJIAN AUTOMOTIVE TECHNOLOGY CO., LTD.</v>
          </cell>
          <cell r="J463" t="str">
            <v>AGGRESSIVE RUNNING BOARD</v>
          </cell>
          <cell r="K463" t="str">
            <v>EACH</v>
          </cell>
          <cell r="L463">
            <v>1</v>
          </cell>
          <cell r="M463" t="str">
            <v>880268139854</v>
          </cell>
          <cell r="N463" t="str">
            <v>ACTIVE</v>
          </cell>
          <cell r="O463" t="str">
            <v>N.A</v>
          </cell>
          <cell r="P463" t="str">
            <v>RUNNING BOARDS</v>
          </cell>
          <cell r="Q463">
            <v>174.61</v>
          </cell>
          <cell r="R463">
            <v>521.04999999999995</v>
          </cell>
          <cell r="S463">
            <v>505</v>
          </cell>
          <cell r="T463">
            <v>0.65423762376237626</v>
          </cell>
          <cell r="U463"/>
          <cell r="V463">
            <v>80.709999999999994</v>
          </cell>
          <cell r="W463">
            <v>10.83</v>
          </cell>
          <cell r="X463">
            <v>9.84</v>
          </cell>
          <cell r="Y463">
            <v>50.16</v>
          </cell>
        </row>
        <row r="464">
          <cell r="A464" t="str">
            <v>RBA003TI</v>
          </cell>
          <cell r="B464" t="str">
            <v>T83RBA003TI</v>
          </cell>
          <cell r="C464" t="str">
            <v>FX PROD</v>
          </cell>
          <cell r="D464" t="str">
            <v>TRAILFX</v>
          </cell>
          <cell r="E464" t="str">
            <v>GLOBAL</v>
          </cell>
          <cell r="F464" t="str">
            <v>T83</v>
          </cell>
          <cell r="G464" t="str">
            <v>W</v>
          </cell>
          <cell r="H464" t="str">
            <v>T83W</v>
          </cell>
          <cell r="I464" t="str">
            <v>WINBO-DONGJIAN AUTOMOTIVE TECHNOLOGY CO., LTD.</v>
          </cell>
          <cell r="J464" t="str">
            <v>AGGRESSIVE RUNNING BOARD</v>
          </cell>
          <cell r="K464" t="str">
            <v>EACH</v>
          </cell>
          <cell r="L464">
            <v>1</v>
          </cell>
          <cell r="M464" t="str">
            <v>880268139861</v>
          </cell>
          <cell r="N464" t="str">
            <v>ACTIVE</v>
          </cell>
          <cell r="O464" t="str">
            <v>N.A</v>
          </cell>
          <cell r="P464" t="str">
            <v>RUNNING BOARDS</v>
          </cell>
          <cell r="Q464">
            <v>195.12</v>
          </cell>
          <cell r="R464">
            <v>534.45000000000005</v>
          </cell>
          <cell r="S464">
            <v>518</v>
          </cell>
          <cell r="T464">
            <v>0.62332046332046331</v>
          </cell>
          <cell r="U464"/>
          <cell r="V464">
            <v>88.98</v>
          </cell>
          <cell r="W464">
            <v>10.83</v>
          </cell>
          <cell r="X464">
            <v>9.84</v>
          </cell>
          <cell r="Y464">
            <v>52.14</v>
          </cell>
        </row>
        <row r="465">
          <cell r="A465" t="str">
            <v>RBA004TI</v>
          </cell>
          <cell r="B465" t="str">
            <v>T83RBA004TI</v>
          </cell>
          <cell r="C465" t="str">
            <v>FX PROD</v>
          </cell>
          <cell r="D465" t="str">
            <v>TRAILFX</v>
          </cell>
          <cell r="E465" t="str">
            <v>GLOBAL</v>
          </cell>
          <cell r="F465" t="str">
            <v>T83</v>
          </cell>
          <cell r="G465" t="str">
            <v>W</v>
          </cell>
          <cell r="H465" t="str">
            <v>T83W</v>
          </cell>
          <cell r="I465" t="str">
            <v>WINBO-DONGJIAN AUTOMOTIVE TECHNOLOGY CO., LTD.</v>
          </cell>
          <cell r="J465" t="str">
            <v>AGGRESSIVE RUNNING BOARD</v>
          </cell>
          <cell r="K465" t="str">
            <v>EACH</v>
          </cell>
          <cell r="L465">
            <v>1</v>
          </cell>
          <cell r="M465" t="str">
            <v>880268139878</v>
          </cell>
          <cell r="N465" t="str">
            <v>ACTIVE</v>
          </cell>
          <cell r="O465" t="str">
            <v>N.A</v>
          </cell>
          <cell r="P465" t="str">
            <v>RUNNING BOARDS</v>
          </cell>
          <cell r="Q465">
            <v>140.49</v>
          </cell>
          <cell r="R465">
            <v>578.41</v>
          </cell>
          <cell r="S465">
            <v>656</v>
          </cell>
          <cell r="T465">
            <v>0.78583841463414628</v>
          </cell>
          <cell r="U465"/>
          <cell r="V465">
            <v>56.69</v>
          </cell>
          <cell r="W465">
            <v>12.8</v>
          </cell>
          <cell r="X465">
            <v>8.27</v>
          </cell>
          <cell r="Y465">
            <v>47.89</v>
          </cell>
        </row>
        <row r="466">
          <cell r="A466" t="str">
            <v>RBA006TI</v>
          </cell>
          <cell r="B466" t="str">
            <v>T83RBA006TI</v>
          </cell>
          <cell r="C466" t="str">
            <v>FX PROD</v>
          </cell>
          <cell r="D466" t="str">
            <v>TRAILFX</v>
          </cell>
          <cell r="E466" t="str">
            <v>GLOBAL</v>
          </cell>
          <cell r="F466" t="str">
            <v>T83</v>
          </cell>
          <cell r="G466" t="str">
            <v>W</v>
          </cell>
          <cell r="H466" t="str">
            <v>T83W</v>
          </cell>
          <cell r="I466" t="str">
            <v>WINBO-DONGJIAN AUTOMOTIVE TECHNOLOGY CO., LTD.</v>
          </cell>
          <cell r="J466" t="str">
            <v>AGGRESSIVE RUNNING BOARD</v>
          </cell>
          <cell r="K466" t="str">
            <v>EACH</v>
          </cell>
          <cell r="L466">
            <v>1</v>
          </cell>
          <cell r="M466" t="str">
            <v>880268139892</v>
          </cell>
          <cell r="N466" t="str">
            <v>ACTIVE</v>
          </cell>
          <cell r="O466" t="str">
            <v>N.A</v>
          </cell>
          <cell r="P466" t="str">
            <v>RUNNING BOARDS</v>
          </cell>
          <cell r="Q466">
            <v>195.12</v>
          </cell>
          <cell r="R466">
            <v>534.45000000000005</v>
          </cell>
          <cell r="S466">
            <v>518</v>
          </cell>
          <cell r="T466">
            <v>0.62332046332046331</v>
          </cell>
          <cell r="U466"/>
          <cell r="V466">
            <v>88.98</v>
          </cell>
          <cell r="W466">
            <v>12.99</v>
          </cell>
          <cell r="X466">
            <v>7.87</v>
          </cell>
          <cell r="Y466">
            <v>55.44</v>
          </cell>
        </row>
        <row r="467">
          <cell r="A467" t="str">
            <v>RBA008TI</v>
          </cell>
          <cell r="B467" t="str">
            <v>T83RBA008TI</v>
          </cell>
          <cell r="C467" t="str">
            <v>FX PROD</v>
          </cell>
          <cell r="D467" t="str">
            <v>TRAILFX</v>
          </cell>
          <cell r="E467" t="str">
            <v>GLOBAL</v>
          </cell>
          <cell r="F467" t="str">
            <v>T83</v>
          </cell>
          <cell r="G467" t="str">
            <v>W</v>
          </cell>
          <cell r="H467" t="str">
            <v>T83W</v>
          </cell>
          <cell r="I467" t="str">
            <v>WINBO-DONGJIAN AUTOMOTIVE TECHNOLOGY CO., LTD.</v>
          </cell>
          <cell r="J467" t="str">
            <v>AGGRESSIVE RUNNING BOARD</v>
          </cell>
          <cell r="K467" t="str">
            <v>EACH</v>
          </cell>
          <cell r="L467">
            <v>1</v>
          </cell>
          <cell r="M467" t="str">
            <v>880268139915</v>
          </cell>
          <cell r="N467" t="str">
            <v>ACTIVE</v>
          </cell>
          <cell r="O467" t="str">
            <v>N.A</v>
          </cell>
          <cell r="P467" t="str">
            <v>RUNNING BOARDS</v>
          </cell>
          <cell r="Q467">
            <v>140.49</v>
          </cell>
          <cell r="R467">
            <v>578.41</v>
          </cell>
          <cell r="S467">
            <v>656</v>
          </cell>
          <cell r="T467">
            <v>0.78583841463414628</v>
          </cell>
          <cell r="U467"/>
          <cell r="V467">
            <v>63.78</v>
          </cell>
          <cell r="W467">
            <v>13.78</v>
          </cell>
          <cell r="X467">
            <v>9.06</v>
          </cell>
          <cell r="Y467">
            <v>42.9</v>
          </cell>
        </row>
        <row r="468">
          <cell r="A468" t="str">
            <v>RBA009TI</v>
          </cell>
          <cell r="B468" t="str">
            <v>T83RBA009TI</v>
          </cell>
          <cell r="C468" t="str">
            <v>FX PROD</v>
          </cell>
          <cell r="D468" t="str">
            <v>TRAILFX</v>
          </cell>
          <cell r="E468" t="str">
            <v>GLOBAL</v>
          </cell>
          <cell r="F468" t="str">
            <v>T83</v>
          </cell>
          <cell r="G468" t="str">
            <v>W</v>
          </cell>
          <cell r="H468" t="str">
            <v>T83W</v>
          </cell>
          <cell r="I468" t="str">
            <v>WINBO-DONGJIAN AUTOMOTIVE TECHNOLOGY CO., LTD.</v>
          </cell>
          <cell r="J468" t="str">
            <v>AGGRESSIVE RUNNING BOARD</v>
          </cell>
          <cell r="K468" t="str">
            <v>EACH</v>
          </cell>
          <cell r="L468">
            <v>1</v>
          </cell>
          <cell r="M468" t="str">
            <v>880268139922</v>
          </cell>
          <cell r="N468" t="str">
            <v>ACTIVE</v>
          </cell>
          <cell r="O468" t="str">
            <v>N.A</v>
          </cell>
          <cell r="P468" t="str">
            <v>RUNNING BOARDS</v>
          </cell>
          <cell r="Q468">
            <v>174.61</v>
          </cell>
          <cell r="R468">
            <v>521.04999999999995</v>
          </cell>
          <cell r="S468">
            <v>505</v>
          </cell>
          <cell r="T468">
            <v>0.65423762376237626</v>
          </cell>
          <cell r="U468"/>
          <cell r="V468">
            <v>80.709999999999994</v>
          </cell>
          <cell r="W468">
            <v>11.02</v>
          </cell>
          <cell r="X468">
            <v>8.27</v>
          </cell>
          <cell r="Y468">
            <v>49.5</v>
          </cell>
        </row>
        <row r="469">
          <cell r="A469" t="str">
            <v>RBA010TI</v>
          </cell>
          <cell r="B469" t="str">
            <v>T83RBA010TI</v>
          </cell>
          <cell r="C469" t="str">
            <v>FX PROD</v>
          </cell>
          <cell r="D469" t="str">
            <v>TRAILFX</v>
          </cell>
          <cell r="E469" t="str">
            <v>GLOBAL</v>
          </cell>
          <cell r="F469" t="str">
            <v>T83</v>
          </cell>
          <cell r="G469" t="str">
            <v>W</v>
          </cell>
          <cell r="H469" t="str">
            <v>T83W</v>
          </cell>
          <cell r="I469" t="str">
            <v>WINBO-DONGJIAN AUTOMOTIVE TECHNOLOGY CO., LTD.</v>
          </cell>
          <cell r="J469" t="str">
            <v>AGGRESSIVE RUNNING BOARD</v>
          </cell>
          <cell r="K469" t="str">
            <v>EACH</v>
          </cell>
          <cell r="L469">
            <v>1</v>
          </cell>
          <cell r="M469" t="str">
            <v>880268139939</v>
          </cell>
          <cell r="N469" t="str">
            <v>ACTIVE</v>
          </cell>
          <cell r="O469" t="str">
            <v>N.A</v>
          </cell>
          <cell r="P469" t="str">
            <v>RUNNING BOARDS</v>
          </cell>
          <cell r="Q469">
            <v>174.61</v>
          </cell>
          <cell r="R469">
            <v>521.04999999999995</v>
          </cell>
          <cell r="S469">
            <v>505</v>
          </cell>
          <cell r="T469">
            <v>0.65423762376237626</v>
          </cell>
          <cell r="U469"/>
          <cell r="V469">
            <v>80.709999999999994</v>
          </cell>
          <cell r="W469">
            <v>13.78</v>
          </cell>
          <cell r="X469">
            <v>9.06</v>
          </cell>
          <cell r="Y469">
            <v>47.96</v>
          </cell>
        </row>
        <row r="470">
          <cell r="A470" t="str">
            <v>RBA011TI</v>
          </cell>
          <cell r="B470" t="str">
            <v>T83RBA011TI</v>
          </cell>
          <cell r="C470" t="str">
            <v>FX PROD</v>
          </cell>
          <cell r="D470" t="str">
            <v>TRAILFX</v>
          </cell>
          <cell r="E470" t="str">
            <v>GLOBAL</v>
          </cell>
          <cell r="F470" t="str">
            <v>T83</v>
          </cell>
          <cell r="G470" t="str">
            <v>W</v>
          </cell>
          <cell r="H470" t="str">
            <v>T83W</v>
          </cell>
          <cell r="I470" t="str">
            <v>WINBO-DONGJIAN AUTOMOTIVE TECHNOLOGY CO., LTD.</v>
          </cell>
          <cell r="J470" t="str">
            <v>AGGRESSIVE RUNNING BOARD</v>
          </cell>
          <cell r="K470" t="str">
            <v>EACH</v>
          </cell>
          <cell r="L470">
            <v>1</v>
          </cell>
          <cell r="M470" t="str">
            <v>880268139946</v>
          </cell>
          <cell r="N470" t="str">
            <v>ACTIVE</v>
          </cell>
          <cell r="O470" t="str">
            <v>N.A</v>
          </cell>
          <cell r="P470" t="str">
            <v>RUNNING BOARDS</v>
          </cell>
          <cell r="Q470">
            <v>195.12</v>
          </cell>
          <cell r="R470">
            <v>534.45000000000005</v>
          </cell>
          <cell r="S470">
            <v>518</v>
          </cell>
          <cell r="T470">
            <v>0.62332046332046331</v>
          </cell>
          <cell r="U470"/>
          <cell r="V470">
            <v>94.88</v>
          </cell>
          <cell r="W470">
            <v>10.83</v>
          </cell>
          <cell r="X470">
            <v>9.06</v>
          </cell>
          <cell r="Y470">
            <v>53.9</v>
          </cell>
        </row>
        <row r="471">
          <cell r="A471" t="str">
            <v>RBA012TI</v>
          </cell>
          <cell r="B471" t="str">
            <v>T83RBA012TI</v>
          </cell>
          <cell r="C471" t="str">
            <v>FX PROD</v>
          </cell>
          <cell r="D471" t="str">
            <v>TRAILFX</v>
          </cell>
          <cell r="E471" t="str">
            <v>GLOBAL</v>
          </cell>
          <cell r="F471" t="str">
            <v>T83</v>
          </cell>
          <cell r="G471" t="str">
            <v>W</v>
          </cell>
          <cell r="H471" t="str">
            <v>T83W</v>
          </cell>
          <cell r="I471" t="str">
            <v>WINBO-DONGJIAN AUTOMOTIVE TECHNOLOGY CO., LTD.</v>
          </cell>
          <cell r="J471" t="str">
            <v>AGGRESSIVE RUNNING BOARD</v>
          </cell>
          <cell r="K471" t="str">
            <v>EACH</v>
          </cell>
          <cell r="L471">
            <v>1</v>
          </cell>
          <cell r="M471" t="str">
            <v>880268139953</v>
          </cell>
          <cell r="N471" t="str">
            <v>ACTIVE</v>
          </cell>
          <cell r="O471" t="str">
            <v>N.A</v>
          </cell>
          <cell r="P471" t="str">
            <v>RUNNING BOARDS</v>
          </cell>
          <cell r="Q471">
            <v>195.12</v>
          </cell>
          <cell r="R471">
            <v>534.45000000000005</v>
          </cell>
          <cell r="S471">
            <v>518</v>
          </cell>
          <cell r="T471">
            <v>0.62332046332046331</v>
          </cell>
          <cell r="U471"/>
          <cell r="V471">
            <v>94.88</v>
          </cell>
          <cell r="W471">
            <v>14.17</v>
          </cell>
          <cell r="X471">
            <v>9.06</v>
          </cell>
          <cell r="Y471">
            <v>60.5</v>
          </cell>
        </row>
        <row r="472">
          <cell r="A472" t="str">
            <v>RBA013TI</v>
          </cell>
          <cell r="B472" t="str">
            <v>T83RBA013TI</v>
          </cell>
          <cell r="C472" t="str">
            <v>FX PROD</v>
          </cell>
          <cell r="D472" t="str">
            <v>TRAILFX</v>
          </cell>
          <cell r="E472" t="str">
            <v>GLOBAL</v>
          </cell>
          <cell r="F472" t="str">
            <v>T83</v>
          </cell>
          <cell r="G472" t="str">
            <v>W</v>
          </cell>
          <cell r="H472" t="str">
            <v>T83W</v>
          </cell>
          <cell r="I472" t="str">
            <v>WINBO-DONGJIAN AUTOMOTIVE TECHNOLOGY CO., LTD.</v>
          </cell>
          <cell r="J472" t="str">
            <v>AGGRESSIVE RUNNING BOARD</v>
          </cell>
          <cell r="K472" t="str">
            <v>EACH</v>
          </cell>
          <cell r="L472">
            <v>1</v>
          </cell>
          <cell r="M472" t="str">
            <v>880268139960</v>
          </cell>
          <cell r="N472" t="str">
            <v>ACTIVE</v>
          </cell>
          <cell r="O472" t="str">
            <v>N.A</v>
          </cell>
          <cell r="P472" t="str">
            <v>RUNNING BOARDS</v>
          </cell>
          <cell r="Q472">
            <v>140.49</v>
          </cell>
          <cell r="R472">
            <v>578.41</v>
          </cell>
          <cell r="S472">
            <v>656</v>
          </cell>
          <cell r="T472">
            <v>0.78583841463414628</v>
          </cell>
          <cell r="U472"/>
          <cell r="V472">
            <v>56.69</v>
          </cell>
          <cell r="W472">
            <v>10.24</v>
          </cell>
          <cell r="X472">
            <v>8.86</v>
          </cell>
          <cell r="Y472">
            <v>36.96</v>
          </cell>
        </row>
        <row r="473">
          <cell r="A473" t="str">
            <v>RBA014TI</v>
          </cell>
          <cell r="B473" t="str">
            <v>T83RBA014TI</v>
          </cell>
          <cell r="C473" t="str">
            <v>FX PROD</v>
          </cell>
          <cell r="D473" t="str">
            <v>TRAILFX</v>
          </cell>
          <cell r="E473" t="str">
            <v>GLOBAL</v>
          </cell>
          <cell r="F473" t="str">
            <v>T83</v>
          </cell>
          <cell r="G473" t="str">
            <v>W</v>
          </cell>
          <cell r="H473" t="str">
            <v>T83W</v>
          </cell>
          <cell r="I473" t="str">
            <v>WINBO-DONGJIAN AUTOMOTIVE TECHNOLOGY CO., LTD.</v>
          </cell>
          <cell r="J473" t="str">
            <v>AGGRESSIVE RUNNING BOARD</v>
          </cell>
          <cell r="K473" t="str">
            <v>EACH</v>
          </cell>
          <cell r="L473">
            <v>1</v>
          </cell>
          <cell r="M473" t="str">
            <v>880268139977</v>
          </cell>
          <cell r="N473" t="str">
            <v>ACTIVE</v>
          </cell>
          <cell r="O473" t="str">
            <v>N.A</v>
          </cell>
          <cell r="P473" t="str">
            <v>RUNNING BOARDS</v>
          </cell>
          <cell r="Q473">
            <v>174.61</v>
          </cell>
          <cell r="R473">
            <v>521.04999999999995</v>
          </cell>
          <cell r="S473">
            <v>505</v>
          </cell>
          <cell r="T473">
            <v>0.65423762376237626</v>
          </cell>
          <cell r="U473"/>
          <cell r="V473">
            <v>80.709999999999994</v>
          </cell>
          <cell r="W473">
            <v>10.24</v>
          </cell>
          <cell r="X473">
            <v>8.86</v>
          </cell>
          <cell r="Y473">
            <v>50.82</v>
          </cell>
        </row>
        <row r="474">
          <cell r="A474" t="str">
            <v>RBA015TI</v>
          </cell>
          <cell r="B474" t="str">
            <v>T83RBA015TI</v>
          </cell>
          <cell r="C474" t="str">
            <v>FX PROD</v>
          </cell>
          <cell r="D474" t="str">
            <v>TRAILFX</v>
          </cell>
          <cell r="E474" t="str">
            <v>GLOBAL</v>
          </cell>
          <cell r="F474" t="str">
            <v>T83</v>
          </cell>
          <cell r="G474" t="str">
            <v>W</v>
          </cell>
          <cell r="H474" t="str">
            <v>T83W</v>
          </cell>
          <cell r="I474" t="str">
            <v>WINBO-DONGJIAN AUTOMOTIVE TECHNOLOGY CO., LTD.</v>
          </cell>
          <cell r="J474" t="str">
            <v>AGGRESSIVE RUNNING BOARD</v>
          </cell>
          <cell r="K474" t="str">
            <v>EACH</v>
          </cell>
          <cell r="L474">
            <v>1</v>
          </cell>
          <cell r="M474" t="str">
            <v>880268139984</v>
          </cell>
          <cell r="N474" t="str">
            <v>ACTIVE</v>
          </cell>
          <cell r="O474" t="str">
            <v>N.A</v>
          </cell>
          <cell r="P474" t="str">
            <v>RUNNING BOARDS</v>
          </cell>
          <cell r="Q474">
            <v>195.12</v>
          </cell>
          <cell r="R474">
            <v>534.45000000000005</v>
          </cell>
          <cell r="S474">
            <v>518</v>
          </cell>
          <cell r="T474">
            <v>0.62332046332046331</v>
          </cell>
          <cell r="U474"/>
          <cell r="V474">
            <v>94.69</v>
          </cell>
          <cell r="W474">
            <v>10.24</v>
          </cell>
          <cell r="X474">
            <v>8.86</v>
          </cell>
          <cell r="Y474">
            <v>53.9</v>
          </cell>
        </row>
        <row r="475">
          <cell r="A475" t="str">
            <v>RBA017TI</v>
          </cell>
          <cell r="B475" t="str">
            <v>T83RBA017TI</v>
          </cell>
          <cell r="C475" t="str">
            <v>FX PROD</v>
          </cell>
          <cell r="D475" t="str">
            <v>TRAILFX</v>
          </cell>
          <cell r="E475" t="str">
            <v>GLOBAL</v>
          </cell>
          <cell r="F475" t="str">
            <v>T83</v>
          </cell>
          <cell r="G475" t="str">
            <v>W</v>
          </cell>
          <cell r="H475" t="str">
            <v>T83W</v>
          </cell>
          <cell r="I475" t="str">
            <v>WINBO-DONGJIAN AUTOMOTIVE TECHNOLOGY CO., LTD.</v>
          </cell>
          <cell r="J475" t="str">
            <v>AGGRESSIVE RUNNING BOARD</v>
          </cell>
          <cell r="K475" t="str">
            <v>EACH</v>
          </cell>
          <cell r="L475">
            <v>1</v>
          </cell>
          <cell r="M475" t="str">
            <v>880268140003</v>
          </cell>
          <cell r="N475" t="str">
            <v>ACTIVE</v>
          </cell>
          <cell r="O475" t="str">
            <v>N.A</v>
          </cell>
          <cell r="P475" t="str">
            <v>RUNNING BOARDS</v>
          </cell>
          <cell r="Q475">
            <v>174.61</v>
          </cell>
          <cell r="R475">
            <v>521.04999999999995</v>
          </cell>
          <cell r="S475">
            <v>505</v>
          </cell>
          <cell r="T475">
            <v>0.65423762376237626</v>
          </cell>
          <cell r="U475"/>
          <cell r="V475">
            <v>80.709999999999994</v>
          </cell>
          <cell r="W475">
            <v>11.02</v>
          </cell>
          <cell r="X475">
            <v>8.27</v>
          </cell>
          <cell r="Y475">
            <v>48.58</v>
          </cell>
        </row>
        <row r="476">
          <cell r="A476" t="str">
            <v>RBT002B</v>
          </cell>
          <cell r="B476" t="str">
            <v>T83RBT002B</v>
          </cell>
          <cell r="C476" t="str">
            <v>FX PROD</v>
          </cell>
          <cell r="D476" t="str">
            <v>TRAILFX</v>
          </cell>
          <cell r="E476" t="str">
            <v>GLOBAL</v>
          </cell>
          <cell r="F476" t="str">
            <v>T83</v>
          </cell>
          <cell r="G476" t="str">
            <v>W</v>
          </cell>
          <cell r="H476" t="str">
            <v>T83W</v>
          </cell>
          <cell r="I476" t="str">
            <v>WINBO-DONGJIAN AUTOMOTIVE TECHNOLOGY CO., LTD.</v>
          </cell>
          <cell r="J476" t="str">
            <v>RB WORK TRUCK BLACK</v>
          </cell>
          <cell r="K476" t="str">
            <v>EACH</v>
          </cell>
          <cell r="L476">
            <v>1</v>
          </cell>
          <cell r="M476" t="str">
            <v>880268132565</v>
          </cell>
          <cell r="N476" t="str">
            <v>ACTIVE</v>
          </cell>
          <cell r="O476" t="str">
            <v>N.A</v>
          </cell>
          <cell r="P476" t="str">
            <v>RUNNING BOARDS</v>
          </cell>
          <cell r="Q476">
            <v>199.02</v>
          </cell>
          <cell r="R476">
            <v>689.17</v>
          </cell>
          <cell r="S476">
            <v>764</v>
          </cell>
          <cell r="T476">
            <v>0.73950261780104709</v>
          </cell>
          <cell r="U476"/>
          <cell r="V476">
            <v>94.88</v>
          </cell>
          <cell r="W476">
            <v>11.42</v>
          </cell>
          <cell r="X476">
            <v>10.83</v>
          </cell>
          <cell r="Y476">
            <v>95.04</v>
          </cell>
        </row>
        <row r="477">
          <cell r="A477" t="str">
            <v>RBT004B</v>
          </cell>
          <cell r="B477" t="str">
            <v>T83RBT004B</v>
          </cell>
          <cell r="C477" t="str">
            <v>FX PROD</v>
          </cell>
          <cell r="D477" t="str">
            <v>TRAILFX</v>
          </cell>
          <cell r="E477" t="str">
            <v>GLOBAL</v>
          </cell>
          <cell r="F477" t="str">
            <v>T83</v>
          </cell>
          <cell r="G477" t="str">
            <v>W</v>
          </cell>
          <cell r="H477" t="str">
            <v>T83W</v>
          </cell>
          <cell r="I477" t="str">
            <v>WINBO-DONGJIAN AUTOMOTIVE TECHNOLOGY CO., LTD.</v>
          </cell>
          <cell r="J477" t="str">
            <v>RB WORK TRUCK BLACK</v>
          </cell>
          <cell r="K477" t="str">
            <v>EACH</v>
          </cell>
          <cell r="L477">
            <v>1</v>
          </cell>
          <cell r="M477" t="str">
            <v>880268132954</v>
          </cell>
          <cell r="N477" t="str">
            <v>ACTIVE</v>
          </cell>
          <cell r="O477" t="str">
            <v>N.A</v>
          </cell>
          <cell r="P477" t="str">
            <v>RUNNING BOARDS</v>
          </cell>
          <cell r="Q477">
            <v>199.02</v>
          </cell>
          <cell r="R477">
            <v>689.17</v>
          </cell>
          <cell r="S477">
            <v>764</v>
          </cell>
          <cell r="T477">
            <v>0.73950261780104709</v>
          </cell>
          <cell r="U477"/>
          <cell r="V477">
            <v>94.88</v>
          </cell>
          <cell r="W477">
            <v>13.58</v>
          </cell>
          <cell r="X477">
            <v>10.039999999999999</v>
          </cell>
          <cell r="Y477">
            <v>103.4</v>
          </cell>
        </row>
        <row r="478">
          <cell r="A478" t="str">
            <v>RBT007B</v>
          </cell>
          <cell r="B478" t="str">
            <v>T83RBT007B</v>
          </cell>
          <cell r="C478" t="str">
            <v>FX PROD</v>
          </cell>
          <cell r="D478" t="str">
            <v>TRAILFX</v>
          </cell>
          <cell r="E478" t="str">
            <v>GLOBAL</v>
          </cell>
          <cell r="F478" t="str">
            <v>T83</v>
          </cell>
          <cell r="G478" t="str">
            <v>W</v>
          </cell>
          <cell r="H478" t="str">
            <v>T83W</v>
          </cell>
          <cell r="I478" t="str">
            <v>WINBO-DONGJIAN AUTOMOTIVE TECHNOLOGY CO., LTD.</v>
          </cell>
          <cell r="J478" t="str">
            <v>RB HD WORK TRUCK</v>
          </cell>
          <cell r="K478" t="str">
            <v>EACH</v>
          </cell>
          <cell r="L478">
            <v>1</v>
          </cell>
          <cell r="M478" t="str">
            <v>880268135399</v>
          </cell>
          <cell r="N478" t="str">
            <v>ACTIVE</v>
          </cell>
          <cell r="O478" t="str">
            <v>N.A</v>
          </cell>
          <cell r="P478" t="str">
            <v>RUNNING BOARDS</v>
          </cell>
          <cell r="Q478">
            <v>199.02</v>
          </cell>
          <cell r="R478">
            <v>689.17</v>
          </cell>
          <cell r="S478">
            <v>764</v>
          </cell>
          <cell r="T478">
            <v>0.73950261780104709</v>
          </cell>
          <cell r="U478"/>
          <cell r="V478">
            <v>82.87</v>
          </cell>
          <cell r="W478">
            <v>12.6</v>
          </cell>
          <cell r="X478">
            <v>10.24</v>
          </cell>
          <cell r="Y478">
            <v>91.52</v>
          </cell>
        </row>
        <row r="479">
          <cell r="A479" t="str">
            <v>RBT009B</v>
          </cell>
          <cell r="B479" t="str">
            <v>T83RBT009B</v>
          </cell>
          <cell r="C479" t="str">
            <v>FX PROD</v>
          </cell>
          <cell r="D479" t="str">
            <v>TRAILFX</v>
          </cell>
          <cell r="E479" t="str">
            <v>GLOBAL</v>
          </cell>
          <cell r="F479" t="str">
            <v>T83</v>
          </cell>
          <cell r="G479" t="str">
            <v>W</v>
          </cell>
          <cell r="H479" t="str">
            <v>T83W</v>
          </cell>
          <cell r="I479" t="str">
            <v>WINBO-DONGJIAN AUTOMOTIVE TECHNOLOGY CO., LTD.</v>
          </cell>
          <cell r="J479" t="str">
            <v>RUNNING BOARD HD TRUCKS</v>
          </cell>
          <cell r="K479" t="str">
            <v>EACH</v>
          </cell>
          <cell r="L479">
            <v>1</v>
          </cell>
          <cell r="M479" t="str">
            <v>880268135801</v>
          </cell>
          <cell r="N479" t="str">
            <v>ACTIVE</v>
          </cell>
          <cell r="O479" t="str">
            <v>N.A</v>
          </cell>
          <cell r="P479" t="str">
            <v>RUNNING BOARDS</v>
          </cell>
          <cell r="Q479">
            <v>191.87</v>
          </cell>
          <cell r="R479">
            <v>689.17</v>
          </cell>
          <cell r="S479">
            <v>764</v>
          </cell>
          <cell r="T479">
            <v>0.74886125654450264</v>
          </cell>
          <cell r="U479"/>
          <cell r="V479">
            <v>82.87</v>
          </cell>
          <cell r="W479">
            <v>13.39</v>
          </cell>
          <cell r="X479">
            <v>10.039999999999999</v>
          </cell>
          <cell r="Y479">
            <v>84.48</v>
          </cell>
        </row>
        <row r="480">
          <cell r="A480" t="str">
            <v>RBV01B</v>
          </cell>
          <cell r="B480" t="str">
            <v>T83RBV01B</v>
          </cell>
          <cell r="C480" t="str">
            <v>FX PROD</v>
          </cell>
          <cell r="D480" t="str">
            <v>TRAILFX</v>
          </cell>
          <cell r="E480" t="str">
            <v>GLOBAL</v>
          </cell>
          <cell r="F480" t="str">
            <v>T83</v>
          </cell>
          <cell r="G480" t="str">
            <v>W</v>
          </cell>
          <cell r="H480" t="str">
            <v>T83W</v>
          </cell>
          <cell r="I480" t="str">
            <v>WINBO-DONGJIAN AUTOMOTIVE TECHNOLOGY CO., LTD.</v>
          </cell>
          <cell r="J480" t="str">
            <v>RUNNING BOARD VAN BLACK</v>
          </cell>
          <cell r="K480" t="str">
            <v>EACH</v>
          </cell>
          <cell r="L480">
            <v>1</v>
          </cell>
          <cell r="M480" t="str">
            <v>880268127912</v>
          </cell>
          <cell r="N480" t="str">
            <v>ACTIVE</v>
          </cell>
          <cell r="O480" t="str">
            <v>N.A</v>
          </cell>
          <cell r="P480" t="str">
            <v>RUNNING BOARDS</v>
          </cell>
          <cell r="Q480">
            <v>131.38</v>
          </cell>
          <cell r="R480">
            <v>554.54</v>
          </cell>
          <cell r="S480">
            <v>593</v>
          </cell>
          <cell r="T480">
            <v>0.77844856661045536</v>
          </cell>
          <cell r="U480"/>
          <cell r="V480">
            <v>99.61</v>
          </cell>
          <cell r="W480">
            <v>11.02</v>
          </cell>
          <cell r="X480">
            <v>8.27</v>
          </cell>
          <cell r="Y480">
            <v>66</v>
          </cell>
        </row>
        <row r="481">
          <cell r="A481" t="str">
            <v>RBV03B</v>
          </cell>
          <cell r="B481" t="str">
            <v>T83RBV03B</v>
          </cell>
          <cell r="C481" t="str">
            <v>FX PROD</v>
          </cell>
          <cell r="D481" t="str">
            <v>TRAILFX</v>
          </cell>
          <cell r="E481" t="str">
            <v>GLOBAL</v>
          </cell>
          <cell r="F481" t="str">
            <v>T83</v>
          </cell>
          <cell r="G481" t="str">
            <v>W</v>
          </cell>
          <cell r="H481" t="str">
            <v>T83W</v>
          </cell>
          <cell r="I481" t="str">
            <v>WINBO-DONGJIAN AUTOMOTIVE TECHNOLOGY CO., LTD.</v>
          </cell>
          <cell r="J481" t="str">
            <v>RUNNING BOARD VAN BLACK</v>
          </cell>
          <cell r="K481" t="str">
            <v>EACH</v>
          </cell>
          <cell r="L481">
            <v>1</v>
          </cell>
          <cell r="M481" t="str">
            <v>880268127936</v>
          </cell>
          <cell r="N481" t="str">
            <v>ACTIVE</v>
          </cell>
          <cell r="O481" t="str">
            <v>N.A</v>
          </cell>
          <cell r="P481" t="str">
            <v>RUNNING BOARDS</v>
          </cell>
          <cell r="Q481">
            <v>131.38</v>
          </cell>
          <cell r="R481">
            <v>554.54</v>
          </cell>
          <cell r="S481">
            <v>593</v>
          </cell>
          <cell r="T481">
            <v>0.77844856661045536</v>
          </cell>
          <cell r="U481"/>
          <cell r="V481">
            <v>99.21</v>
          </cell>
          <cell r="W481">
            <v>10.24</v>
          </cell>
          <cell r="X481">
            <v>7.87</v>
          </cell>
          <cell r="Y481">
            <v>58.96</v>
          </cell>
        </row>
        <row r="482">
          <cell r="A482" t="str">
            <v>RBV05B</v>
          </cell>
          <cell r="B482" t="str">
            <v>T83RBV05B</v>
          </cell>
          <cell r="C482" t="str">
            <v>FX PROD</v>
          </cell>
          <cell r="D482" t="str">
            <v>TRAILFX</v>
          </cell>
          <cell r="E482" t="str">
            <v>GLOBAL</v>
          </cell>
          <cell r="F482" t="str">
            <v>T83</v>
          </cell>
          <cell r="G482" t="str">
            <v>W</v>
          </cell>
          <cell r="H482" t="str">
            <v>T83W</v>
          </cell>
          <cell r="I482" t="str">
            <v>WINBO-DONGJIAN AUTOMOTIVE TECHNOLOGY CO., LTD.</v>
          </cell>
          <cell r="J482" t="str">
            <v>RUNNING BOARD VAN BLACK</v>
          </cell>
          <cell r="K482" t="str">
            <v>EACH</v>
          </cell>
          <cell r="L482">
            <v>1</v>
          </cell>
          <cell r="M482" t="str">
            <v>880268127950</v>
          </cell>
          <cell r="N482" t="str">
            <v>ACTIVE</v>
          </cell>
          <cell r="O482" t="str">
            <v>N.A</v>
          </cell>
          <cell r="P482" t="str">
            <v>RUNNING BOARDS</v>
          </cell>
          <cell r="Q482">
            <v>131.38</v>
          </cell>
          <cell r="R482">
            <v>554.54</v>
          </cell>
          <cell r="S482">
            <v>593</v>
          </cell>
          <cell r="T482">
            <v>0.77844856661045536</v>
          </cell>
          <cell r="U482"/>
          <cell r="V482">
            <v>99.21</v>
          </cell>
          <cell r="W482">
            <v>12.2</v>
          </cell>
          <cell r="X482">
            <v>8.27</v>
          </cell>
          <cell r="Y482">
            <v>63.58</v>
          </cell>
        </row>
        <row r="483">
          <cell r="A483" t="str">
            <v>RBW01B</v>
          </cell>
          <cell r="B483" t="str">
            <v>T83RBW01B</v>
          </cell>
          <cell r="C483" t="str">
            <v>FX PROD</v>
          </cell>
          <cell r="D483" t="str">
            <v>TRAILFX</v>
          </cell>
          <cell r="E483" t="str">
            <v>GLOBAL</v>
          </cell>
          <cell r="F483" t="str">
            <v>T83</v>
          </cell>
          <cell r="G483" t="str">
            <v>W</v>
          </cell>
          <cell r="H483" t="str">
            <v>T83W</v>
          </cell>
          <cell r="I483" t="str">
            <v>WINBO-DONGJIAN AUTOMOTIVE TECHNOLOGY CO., LTD.</v>
          </cell>
          <cell r="J483" t="str">
            <v>RUNNING BOARD WORK TRUCK</v>
          </cell>
          <cell r="K483" t="str">
            <v>EACH</v>
          </cell>
          <cell r="L483">
            <v>1</v>
          </cell>
          <cell r="M483" t="str">
            <v>880268127998</v>
          </cell>
          <cell r="N483" t="str">
            <v>ACTIVE</v>
          </cell>
          <cell r="O483" t="str">
            <v>N.A</v>
          </cell>
          <cell r="P483" t="str">
            <v>RUNNING BOARDS</v>
          </cell>
          <cell r="Q483">
            <v>105.36</v>
          </cell>
          <cell r="R483">
            <v>301.24</v>
          </cell>
          <cell r="S483">
            <v>319</v>
          </cell>
          <cell r="T483">
            <v>0.66971786833855795</v>
          </cell>
          <cell r="U483"/>
          <cell r="V483">
            <v>56.69</v>
          </cell>
          <cell r="W483">
            <v>10.24</v>
          </cell>
          <cell r="X483">
            <v>8.27</v>
          </cell>
          <cell r="Y483">
            <v>45.76</v>
          </cell>
        </row>
        <row r="484">
          <cell r="A484" t="str">
            <v>RBW02B</v>
          </cell>
          <cell r="B484" t="str">
            <v>T83RBW02B</v>
          </cell>
          <cell r="C484" t="str">
            <v>FX PROD</v>
          </cell>
          <cell r="D484" t="str">
            <v>TRAILFX</v>
          </cell>
          <cell r="E484" t="str">
            <v>GLOBAL</v>
          </cell>
          <cell r="F484" t="str">
            <v>T83</v>
          </cell>
          <cell r="G484" t="str">
            <v>W</v>
          </cell>
          <cell r="H484" t="str">
            <v>T83W</v>
          </cell>
          <cell r="I484" t="str">
            <v>WINBO-DONGJIAN AUTOMOTIVE TECHNOLOGY CO., LTD.</v>
          </cell>
          <cell r="J484" t="str">
            <v>RUNNING BOARD WORK TRUCK</v>
          </cell>
          <cell r="K484" t="str">
            <v>EACH</v>
          </cell>
          <cell r="L484">
            <v>1</v>
          </cell>
          <cell r="M484" t="str">
            <v>880268128001</v>
          </cell>
          <cell r="N484" t="str">
            <v>ACTIVE</v>
          </cell>
          <cell r="O484" t="str">
            <v>N.A</v>
          </cell>
          <cell r="P484" t="str">
            <v>RUNNING BOARDS</v>
          </cell>
          <cell r="Q484">
            <v>141.79</v>
          </cell>
          <cell r="R484">
            <v>406.15</v>
          </cell>
          <cell r="S484">
            <v>383</v>
          </cell>
          <cell r="T484">
            <v>0.62979112271540472</v>
          </cell>
          <cell r="U484"/>
          <cell r="V484">
            <v>79.92</v>
          </cell>
          <cell r="W484">
            <v>10.24</v>
          </cell>
          <cell r="X484">
            <v>8.27</v>
          </cell>
          <cell r="Y484">
            <v>66.44</v>
          </cell>
        </row>
        <row r="485">
          <cell r="A485" t="str">
            <v>RBW03B</v>
          </cell>
          <cell r="B485" t="str">
            <v>T83RBW03B</v>
          </cell>
          <cell r="C485" t="str">
            <v>FX PROD</v>
          </cell>
          <cell r="D485" t="str">
            <v>TRAILFX</v>
          </cell>
          <cell r="E485" t="str">
            <v>GLOBAL</v>
          </cell>
          <cell r="F485" t="str">
            <v>T83</v>
          </cell>
          <cell r="G485" t="str">
            <v>W</v>
          </cell>
          <cell r="H485" t="str">
            <v>T83W</v>
          </cell>
          <cell r="I485" t="str">
            <v>WINBO-DONGJIAN AUTOMOTIVE TECHNOLOGY CO., LTD.</v>
          </cell>
          <cell r="J485" t="str">
            <v>RUNNING BOARD WORK TRUCK</v>
          </cell>
          <cell r="K485" t="str">
            <v>EACH</v>
          </cell>
          <cell r="L485">
            <v>1</v>
          </cell>
          <cell r="M485" t="str">
            <v>880268128018</v>
          </cell>
          <cell r="N485" t="str">
            <v>ACTIVE</v>
          </cell>
          <cell r="O485" t="str">
            <v>N.A</v>
          </cell>
          <cell r="P485" t="str">
            <v>RUNNING BOARDS</v>
          </cell>
          <cell r="Q485">
            <v>160</v>
          </cell>
          <cell r="R485">
            <v>529.42999999999995</v>
          </cell>
          <cell r="S485">
            <v>597</v>
          </cell>
          <cell r="T485">
            <v>0.73199329983249584</v>
          </cell>
          <cell r="U485"/>
          <cell r="V485">
            <v>88.98</v>
          </cell>
          <cell r="W485">
            <v>10.24</v>
          </cell>
          <cell r="X485">
            <v>8.27</v>
          </cell>
          <cell r="Y485">
            <v>71.5</v>
          </cell>
        </row>
        <row r="486">
          <cell r="A486" t="str">
            <v>RBW06B</v>
          </cell>
          <cell r="B486" t="str">
            <v>T83RBW06B</v>
          </cell>
          <cell r="C486" t="str">
            <v>FX PROD</v>
          </cell>
          <cell r="D486" t="str">
            <v>TRAILFX</v>
          </cell>
          <cell r="E486" t="str">
            <v>GLOBAL</v>
          </cell>
          <cell r="F486" t="str">
            <v>T83</v>
          </cell>
          <cell r="G486" t="str">
            <v>W</v>
          </cell>
          <cell r="H486" t="str">
            <v>T83W</v>
          </cell>
          <cell r="I486" t="str">
            <v>WINBO-DONGJIAN AUTOMOTIVE TECHNOLOGY CO., LTD.</v>
          </cell>
          <cell r="J486" t="str">
            <v>RUNNING BOARD WORK TRUCK</v>
          </cell>
          <cell r="K486" t="str">
            <v>EACH</v>
          </cell>
          <cell r="L486">
            <v>1</v>
          </cell>
          <cell r="M486" t="str">
            <v>880268128049</v>
          </cell>
          <cell r="N486" t="str">
            <v>ACTIVE</v>
          </cell>
          <cell r="O486" t="str">
            <v>N.A</v>
          </cell>
          <cell r="P486" t="str">
            <v>RUNNING BOARDS</v>
          </cell>
          <cell r="Q486">
            <v>105.36</v>
          </cell>
          <cell r="R486">
            <v>301.24</v>
          </cell>
          <cell r="S486">
            <v>319</v>
          </cell>
          <cell r="T486">
            <v>0.66971786833855795</v>
          </cell>
          <cell r="U486"/>
          <cell r="V486">
            <v>56.69</v>
          </cell>
          <cell r="W486">
            <v>10.24</v>
          </cell>
          <cell r="X486">
            <v>8.66</v>
          </cell>
          <cell r="Y486">
            <v>47.3</v>
          </cell>
        </row>
        <row r="487">
          <cell r="A487" t="str">
            <v>RBW07B</v>
          </cell>
          <cell r="B487" t="str">
            <v>T83RBW07B</v>
          </cell>
          <cell r="C487" t="str">
            <v>FX PROD</v>
          </cell>
          <cell r="D487" t="str">
            <v>TRAILFX</v>
          </cell>
          <cell r="E487" t="str">
            <v>GLOBAL</v>
          </cell>
          <cell r="F487" t="str">
            <v>T83</v>
          </cell>
          <cell r="G487" t="str">
            <v>W</v>
          </cell>
          <cell r="H487" t="str">
            <v>T83W</v>
          </cell>
          <cell r="I487" t="str">
            <v>WINBO-DONGJIAN AUTOMOTIVE TECHNOLOGY CO., LTD.</v>
          </cell>
          <cell r="J487" t="str">
            <v>RUNNING BOARD WORK TRUCK</v>
          </cell>
          <cell r="K487" t="str">
            <v>EACH</v>
          </cell>
          <cell r="L487">
            <v>1</v>
          </cell>
          <cell r="M487" t="str">
            <v>880268128056</v>
          </cell>
          <cell r="N487" t="str">
            <v>ACTIVE</v>
          </cell>
          <cell r="O487" t="str">
            <v>N.A</v>
          </cell>
          <cell r="P487" t="str">
            <v>RUNNING BOARDS</v>
          </cell>
          <cell r="Q487">
            <v>141.79</v>
          </cell>
          <cell r="R487">
            <v>468.9</v>
          </cell>
          <cell r="S487">
            <v>506</v>
          </cell>
          <cell r="T487">
            <v>0.71978260869565225</v>
          </cell>
          <cell r="U487"/>
          <cell r="V487">
            <v>79.92</v>
          </cell>
          <cell r="W487">
            <v>10.24</v>
          </cell>
          <cell r="X487">
            <v>8.66</v>
          </cell>
          <cell r="Y487">
            <v>66.22</v>
          </cell>
        </row>
        <row r="488">
          <cell r="A488" t="str">
            <v>RBW08B</v>
          </cell>
          <cell r="B488" t="str">
            <v>T83RBW08B</v>
          </cell>
          <cell r="C488" t="str">
            <v>FX PROD</v>
          </cell>
          <cell r="D488" t="str">
            <v>TRAILFX</v>
          </cell>
          <cell r="E488" t="str">
            <v>GLOBAL</v>
          </cell>
          <cell r="F488" t="str">
            <v>T83</v>
          </cell>
          <cell r="G488" t="str">
            <v>W</v>
          </cell>
          <cell r="H488" t="str">
            <v>T83W</v>
          </cell>
          <cell r="I488" t="str">
            <v>WINBO-DONGJIAN AUTOMOTIVE TECHNOLOGY CO., LTD.</v>
          </cell>
          <cell r="J488" t="str">
            <v>RUNNING BOARD WORK TRUCK</v>
          </cell>
          <cell r="K488" t="str">
            <v>EACH</v>
          </cell>
          <cell r="L488">
            <v>1</v>
          </cell>
          <cell r="M488" t="str">
            <v>880268128063</v>
          </cell>
          <cell r="N488" t="str">
            <v>DISCONTINUED</v>
          </cell>
          <cell r="O488" t="str">
            <v>N.A</v>
          </cell>
          <cell r="P488" t="str">
            <v>RUNNING BOARDS</v>
          </cell>
          <cell r="Q488">
            <v>164.72</v>
          </cell>
          <cell r="R488">
            <v>529.42999999999995</v>
          </cell>
          <cell r="S488">
            <v>597</v>
          </cell>
          <cell r="T488">
            <v>0.72408710217755434</v>
          </cell>
          <cell r="U488"/>
          <cell r="V488">
            <v>94.49</v>
          </cell>
          <cell r="W488">
            <v>10.24</v>
          </cell>
          <cell r="X488">
            <v>8.66</v>
          </cell>
          <cell r="Y488">
            <v>76.56</v>
          </cell>
        </row>
        <row r="489">
          <cell r="A489" t="str">
            <v>RBW10B</v>
          </cell>
          <cell r="B489" t="str">
            <v>T83RBW10B</v>
          </cell>
          <cell r="C489" t="str">
            <v>FX PROD</v>
          </cell>
          <cell r="D489" t="str">
            <v>TRAILFX</v>
          </cell>
          <cell r="E489" t="str">
            <v>GLOBAL</v>
          </cell>
          <cell r="F489" t="str">
            <v>T83</v>
          </cell>
          <cell r="G489" t="str">
            <v>W</v>
          </cell>
          <cell r="H489" t="str">
            <v>T83W</v>
          </cell>
          <cell r="I489" t="str">
            <v>WINBO-DONGJIAN AUTOMOTIVE TECHNOLOGY CO., LTD.</v>
          </cell>
          <cell r="J489" t="str">
            <v>RUNNING BOARD WORK TRUCK</v>
          </cell>
          <cell r="K489" t="str">
            <v>EACH</v>
          </cell>
          <cell r="L489">
            <v>1</v>
          </cell>
          <cell r="M489" t="str">
            <v>880268131940</v>
          </cell>
          <cell r="N489" t="str">
            <v>ACTIVE</v>
          </cell>
          <cell r="O489" t="str">
            <v>N.A</v>
          </cell>
          <cell r="P489" t="str">
            <v>RUNNING BOARDS</v>
          </cell>
          <cell r="Q489">
            <v>160</v>
          </cell>
          <cell r="R489">
            <v>529.42999999999995</v>
          </cell>
          <cell r="S489">
            <v>597</v>
          </cell>
          <cell r="T489">
            <v>0.73199329983249584</v>
          </cell>
          <cell r="U489"/>
          <cell r="V489">
            <v>88.98</v>
          </cell>
          <cell r="W489">
            <v>11.42</v>
          </cell>
          <cell r="X489">
            <v>8.27</v>
          </cell>
          <cell r="Y489">
            <v>72.16</v>
          </cell>
        </row>
        <row r="490">
          <cell r="A490" t="str">
            <v>RHDB002TI</v>
          </cell>
          <cell r="B490" t="str">
            <v>T83RHDB002TI</v>
          </cell>
          <cell r="C490" t="str">
            <v>FX PROD</v>
          </cell>
          <cell r="D490" t="str">
            <v>TRAILFX</v>
          </cell>
          <cell r="E490" t="str">
            <v>GLOBAL</v>
          </cell>
          <cell r="F490" t="str">
            <v>T83</v>
          </cell>
          <cell r="G490" t="str">
            <v>W</v>
          </cell>
          <cell r="H490" t="str">
            <v>T83W</v>
          </cell>
          <cell r="I490" t="str">
            <v>WINBO-DONGJIAN AUTOMOTIVE TECHNOLOGY CO., LTD.</v>
          </cell>
          <cell r="J490" t="str">
            <v>RHDB 10-16 DODGE 25/3500</v>
          </cell>
          <cell r="K490" t="str">
            <v>EACH</v>
          </cell>
          <cell r="L490">
            <v>1</v>
          </cell>
          <cell r="M490" t="str">
            <v>880268137379</v>
          </cell>
          <cell r="N490" t="str">
            <v>ACTIVE</v>
          </cell>
          <cell r="O490" t="str">
            <v>N.A</v>
          </cell>
          <cell r="P490" t="str">
            <v>BUMPER TRUCK REAR</v>
          </cell>
          <cell r="Q490">
            <v>312.19</v>
          </cell>
          <cell r="R490">
            <v>1276.01</v>
          </cell>
          <cell r="S490">
            <v>790</v>
          </cell>
          <cell r="T490">
            <v>0.60482278481012663</v>
          </cell>
          <cell r="U490"/>
          <cell r="V490">
            <v>80.27</v>
          </cell>
          <cell r="W490">
            <v>20.87</v>
          </cell>
          <cell r="X490">
            <v>13</v>
          </cell>
          <cell r="Y490">
            <v>101.86</v>
          </cell>
        </row>
        <row r="491">
          <cell r="A491" t="str">
            <v>RLDB001TI</v>
          </cell>
          <cell r="B491" t="str">
            <v>T83RLDB001TI</v>
          </cell>
          <cell r="C491" t="str">
            <v>FX PROD</v>
          </cell>
          <cell r="D491" t="str">
            <v>TRAILFX</v>
          </cell>
          <cell r="E491" t="str">
            <v>GLOBAL</v>
          </cell>
          <cell r="F491" t="str">
            <v>T83</v>
          </cell>
          <cell r="G491" t="str">
            <v>W</v>
          </cell>
          <cell r="H491" t="str">
            <v>T83W</v>
          </cell>
          <cell r="I491" t="str">
            <v>WINBO-DONGJIAN AUTOMOTIVE TECHNOLOGY CO., LTD.</v>
          </cell>
          <cell r="J491" t="str">
            <v>RLDB 15-16 FORD F150</v>
          </cell>
          <cell r="K491" t="str">
            <v>EACH</v>
          </cell>
          <cell r="L491">
            <v>1</v>
          </cell>
          <cell r="M491" t="str">
            <v>880268136976</v>
          </cell>
          <cell r="N491" t="str">
            <v>ACTIVE</v>
          </cell>
          <cell r="O491" t="str">
            <v>N.A</v>
          </cell>
          <cell r="P491" t="str">
            <v>BUMPER TRUCK REAR</v>
          </cell>
          <cell r="Q491">
            <v>249.75</v>
          </cell>
          <cell r="R491">
            <v>771.6</v>
          </cell>
          <cell r="S491">
            <v>812</v>
          </cell>
          <cell r="T491">
            <v>0.69242610837438423</v>
          </cell>
          <cell r="U491"/>
          <cell r="V491">
            <v>79.14</v>
          </cell>
          <cell r="W491">
            <v>11.03</v>
          </cell>
          <cell r="X491">
            <v>11.03</v>
          </cell>
          <cell r="Y491">
            <v>68.2</v>
          </cell>
        </row>
        <row r="492">
          <cell r="A492" t="str">
            <v>RLDB002TI</v>
          </cell>
          <cell r="B492" t="str">
            <v>T83RLDB002TI</v>
          </cell>
          <cell r="C492" t="str">
            <v>FX PROD</v>
          </cell>
          <cell r="D492" t="str">
            <v>TRAILFX</v>
          </cell>
          <cell r="E492" t="str">
            <v>GLOBAL</v>
          </cell>
          <cell r="F492" t="str">
            <v>T83</v>
          </cell>
          <cell r="G492" t="str">
            <v>W</v>
          </cell>
          <cell r="H492" t="str">
            <v>T83W</v>
          </cell>
          <cell r="I492" t="str">
            <v>WINBO-DONGJIAN AUTOMOTIVE TECHNOLOGY CO., LTD.</v>
          </cell>
          <cell r="J492" t="str">
            <v>RLDB 06-14 FORD F150</v>
          </cell>
          <cell r="K492" t="str">
            <v>EACH</v>
          </cell>
          <cell r="L492">
            <v>1</v>
          </cell>
          <cell r="M492" t="str">
            <v>880268136983</v>
          </cell>
          <cell r="N492" t="str">
            <v>ACTIVE</v>
          </cell>
          <cell r="O492" t="str">
            <v>N.A</v>
          </cell>
          <cell r="P492" t="str">
            <v>BUMPER TRUCK REAR</v>
          </cell>
          <cell r="Q492">
            <v>249.75</v>
          </cell>
          <cell r="R492">
            <v>652.72</v>
          </cell>
          <cell r="S492">
            <v>615</v>
          </cell>
          <cell r="T492">
            <v>0.59390243902439022</v>
          </cell>
          <cell r="U492"/>
          <cell r="V492">
            <v>81.5</v>
          </cell>
          <cell r="W492">
            <v>18.510000000000002</v>
          </cell>
          <cell r="X492">
            <v>10.63</v>
          </cell>
          <cell r="Y492">
            <v>82.06</v>
          </cell>
        </row>
        <row r="493">
          <cell r="A493" t="str">
            <v>RLDB003TI</v>
          </cell>
          <cell r="B493" t="str">
            <v>T83RLDB003TI</v>
          </cell>
          <cell r="C493" t="str">
            <v>FX PROD</v>
          </cell>
          <cell r="D493" t="str">
            <v>TRAILFX</v>
          </cell>
          <cell r="E493" t="str">
            <v>GLOBAL</v>
          </cell>
          <cell r="F493" t="str">
            <v>T83</v>
          </cell>
          <cell r="G493" t="str">
            <v>W</v>
          </cell>
          <cell r="H493" t="str">
            <v>T83W</v>
          </cell>
          <cell r="I493" t="str">
            <v>WINBO-DONGJIAN AUTOMOTIVE TECHNOLOGY CO., LTD.</v>
          </cell>
          <cell r="J493" t="str">
            <v>RLDB 09-16 DODGE RAM 1500</v>
          </cell>
          <cell r="K493" t="str">
            <v>EACH</v>
          </cell>
          <cell r="L493">
            <v>1</v>
          </cell>
          <cell r="M493" t="str">
            <v>880268136990</v>
          </cell>
          <cell r="N493" t="str">
            <v>ACTIVE</v>
          </cell>
          <cell r="O493" t="str">
            <v>N.A</v>
          </cell>
          <cell r="P493" t="str">
            <v>BUMPER TRUCK REAR</v>
          </cell>
          <cell r="Q493">
            <v>249.75</v>
          </cell>
          <cell r="R493">
            <v>771.6</v>
          </cell>
          <cell r="S493">
            <v>812</v>
          </cell>
          <cell r="T493">
            <v>0.69242610837438423</v>
          </cell>
          <cell r="U493"/>
          <cell r="V493">
            <v>81.89</v>
          </cell>
          <cell r="W493">
            <v>18.309999999999999</v>
          </cell>
          <cell r="X493">
            <v>11.82</v>
          </cell>
          <cell r="Y493">
            <v>73.260000000000005</v>
          </cell>
        </row>
        <row r="494">
          <cell r="A494" t="str">
            <v>RLDB004TI</v>
          </cell>
          <cell r="B494" t="str">
            <v>T83RLDB004TI</v>
          </cell>
          <cell r="C494" t="str">
            <v>FX PROD</v>
          </cell>
          <cell r="D494" t="str">
            <v>TRAILFX</v>
          </cell>
          <cell r="E494" t="str">
            <v>GLOBAL</v>
          </cell>
          <cell r="F494" t="str">
            <v>T83</v>
          </cell>
          <cell r="G494" t="str">
            <v>W</v>
          </cell>
          <cell r="H494" t="str">
            <v>T83W</v>
          </cell>
          <cell r="I494" t="str">
            <v>WINBO-DONGJIAN AUTOMOTIVE TECHNOLOGY CO., LTD.</v>
          </cell>
          <cell r="J494" t="str">
            <v>RLDB 07-16 SILV/SIER 1500</v>
          </cell>
          <cell r="K494" t="str">
            <v>EACH</v>
          </cell>
          <cell r="L494">
            <v>1</v>
          </cell>
          <cell r="M494" t="str">
            <v>880268139014</v>
          </cell>
          <cell r="N494" t="str">
            <v>ACTIVE</v>
          </cell>
          <cell r="O494" t="str">
            <v>N.A</v>
          </cell>
          <cell r="P494" t="str">
            <v>BUMPER TRUCK REAR</v>
          </cell>
          <cell r="Q494">
            <v>249.75</v>
          </cell>
          <cell r="R494">
            <v>652.72</v>
          </cell>
          <cell r="S494">
            <v>615</v>
          </cell>
          <cell r="T494">
            <v>0.59390243902439022</v>
          </cell>
          <cell r="U494"/>
          <cell r="V494">
            <v>80.709999999999994</v>
          </cell>
          <cell r="W494">
            <v>16.54</v>
          </cell>
          <cell r="X494">
            <v>10.63</v>
          </cell>
          <cell r="Y494">
            <v>83.6</v>
          </cell>
        </row>
        <row r="495">
          <cell r="A495" t="str">
            <v>WD1000B</v>
          </cell>
          <cell r="B495" t="str">
            <v>T83WD1000B</v>
          </cell>
          <cell r="C495" t="str">
            <v>FX PROD</v>
          </cell>
          <cell r="D495" t="str">
            <v>TRAILFX</v>
          </cell>
          <cell r="E495" t="str">
            <v>GLOBAL</v>
          </cell>
          <cell r="F495" t="str">
            <v>T83</v>
          </cell>
          <cell r="G495" t="str">
            <v>W</v>
          </cell>
          <cell r="H495" t="str">
            <v>T83W</v>
          </cell>
          <cell r="I495" t="str">
            <v>WINBO-DONGJIAN AUTOMOTIVE TECHNOLOGY CO., LTD.</v>
          </cell>
          <cell r="J495" t="str">
            <v>NEXGEN BLACK DISPLAY</v>
          </cell>
          <cell r="K495" t="str">
            <v>EACH</v>
          </cell>
          <cell r="L495">
            <v>1</v>
          </cell>
          <cell r="M495" t="str">
            <v>880268104982</v>
          </cell>
          <cell r="N495" t="str">
            <v>SUPERSEDED</v>
          </cell>
          <cell r="O495" t="str">
            <v>T83WD1000B2</v>
          </cell>
          <cell r="P495" t="str">
            <v>DISPLAY-TORT</v>
          </cell>
          <cell r="Q495">
            <v>87.95</v>
          </cell>
          <cell r="R495">
            <v>89.99</v>
          </cell>
          <cell r="S495"/>
          <cell r="T495"/>
          <cell r="U495"/>
          <cell r="V495">
            <v>68.5</v>
          </cell>
          <cell r="W495">
            <v>6.3</v>
          </cell>
          <cell r="X495">
            <v>3.94</v>
          </cell>
          <cell r="Y495">
            <v>101.41</v>
          </cell>
        </row>
        <row r="496">
          <cell r="A496" t="str">
            <v>WD1000B2</v>
          </cell>
          <cell r="B496" t="str">
            <v>T83WD1000B2</v>
          </cell>
          <cell r="C496" t="str">
            <v>FX PROD</v>
          </cell>
          <cell r="D496" t="str">
            <v>TRAILFX</v>
          </cell>
          <cell r="E496" t="str">
            <v>GLOBAL</v>
          </cell>
          <cell r="F496" t="str">
            <v>T83</v>
          </cell>
          <cell r="G496" t="str">
            <v>W</v>
          </cell>
          <cell r="H496" t="str">
            <v>T83W</v>
          </cell>
          <cell r="I496" t="str">
            <v>WINBO-DONGJIAN AUTOMOTIVE TECHNOLOGY CO., LTD.</v>
          </cell>
          <cell r="J496" t="str">
            <v>4/5/6" OVAL  BAR BLACK</v>
          </cell>
          <cell r="K496" t="str">
            <v>EACH</v>
          </cell>
          <cell r="L496">
            <v>1</v>
          </cell>
          <cell r="M496" t="str">
            <v>880268114806</v>
          </cell>
          <cell r="N496" t="str">
            <v>ACTIVE</v>
          </cell>
          <cell r="O496" t="str">
            <v>N.A</v>
          </cell>
          <cell r="P496" t="str">
            <v>NERF BAR ACCESSORIES</v>
          </cell>
          <cell r="Q496">
            <v>87.19</v>
          </cell>
          <cell r="R496">
            <v>128.46</v>
          </cell>
          <cell r="S496"/>
          <cell r="T496"/>
          <cell r="U496"/>
          <cell r="V496">
            <v>68.510000000000005</v>
          </cell>
          <cell r="W496">
            <v>47.25</v>
          </cell>
          <cell r="X496">
            <v>17.059999999999999</v>
          </cell>
          <cell r="Y496">
            <v>94.43</v>
          </cell>
        </row>
        <row r="497">
          <cell r="A497" t="str">
            <v>WD1000B3</v>
          </cell>
          <cell r="B497" t="str">
            <v>T83WD1000B3</v>
          </cell>
          <cell r="C497" t="str">
            <v>FX PROD</v>
          </cell>
          <cell r="D497" t="str">
            <v>TRAILFX</v>
          </cell>
          <cell r="E497" t="str">
            <v>GLOBAL</v>
          </cell>
          <cell r="F497" t="str">
            <v>T83</v>
          </cell>
          <cell r="G497" t="str">
            <v>W</v>
          </cell>
          <cell r="H497" t="str">
            <v>T83W</v>
          </cell>
          <cell r="I497" t="str">
            <v>WINBO-DONGJIAN AUTOMOTIVE TECHNOLOGY CO., LTD.</v>
          </cell>
          <cell r="J497" t="str">
            <v>NEW BULL BAR DISPLAY RACK WITH</v>
          </cell>
          <cell r="K497" t="str">
            <v>EACH</v>
          </cell>
          <cell r="L497">
            <v>1</v>
          </cell>
          <cell r="M497" t="str">
            <v>880268130394</v>
          </cell>
          <cell r="N497" t="str">
            <v>DISCONTINUED</v>
          </cell>
          <cell r="O497" t="str">
            <v>N.A</v>
          </cell>
          <cell r="P497" t="str">
            <v>DISPLAY-TORT</v>
          </cell>
          <cell r="Q497">
            <v>172.79</v>
          </cell>
          <cell r="R497">
            <v>240.03</v>
          </cell>
          <cell r="S497"/>
          <cell r="T497"/>
          <cell r="U497"/>
          <cell r="V497">
            <v>68.5</v>
          </cell>
          <cell r="W497">
            <v>47.24</v>
          </cell>
          <cell r="X497">
            <v>17.059999999999999</v>
          </cell>
          <cell r="Y497">
            <v>94.28</v>
          </cell>
        </row>
        <row r="498">
          <cell r="A498" t="str">
            <v>WD1000GG</v>
          </cell>
          <cell r="B498" t="str">
            <v>T83WD1000GG</v>
          </cell>
          <cell r="C498" t="str">
            <v>FX PROD</v>
          </cell>
          <cell r="D498" t="str">
            <v>TRAILFX</v>
          </cell>
          <cell r="E498" t="str">
            <v>GLOBAL</v>
          </cell>
          <cell r="F498" t="str">
            <v>T83</v>
          </cell>
          <cell r="G498" t="str">
            <v>W</v>
          </cell>
          <cell r="H498" t="str">
            <v>T83W</v>
          </cell>
          <cell r="I498" t="str">
            <v>WINBO-DONGJIAN AUTOMOTIVE TECHNOLOGY CO., LTD.</v>
          </cell>
          <cell r="J498" t="str">
            <v>TFX GRILL GUARD DISP RACK</v>
          </cell>
          <cell r="K498" t="str">
            <v>EACH</v>
          </cell>
          <cell r="L498">
            <v>1</v>
          </cell>
          <cell r="M498" t="str">
            <v>880268105064</v>
          </cell>
          <cell r="N498" t="str">
            <v>DISCONTINUED</v>
          </cell>
          <cell r="O498" t="str">
            <v>N.A</v>
          </cell>
          <cell r="P498" t="str">
            <v>DISPLAY-TORT</v>
          </cell>
          <cell r="Q498">
            <v>65.11</v>
          </cell>
          <cell r="R498">
            <v>114.99</v>
          </cell>
          <cell r="S498"/>
          <cell r="T498"/>
          <cell r="U498"/>
          <cell r="V498">
            <v>42.92</v>
          </cell>
          <cell r="W498">
            <v>13.49</v>
          </cell>
          <cell r="X498">
            <v>7.09</v>
          </cell>
          <cell r="Y498">
            <v>36.51</v>
          </cell>
        </row>
        <row r="499">
          <cell r="A499" t="str">
            <v>WD1000JP</v>
          </cell>
          <cell r="B499" t="str">
            <v>T83WD1000JP</v>
          </cell>
          <cell r="C499" t="str">
            <v>FX PROD</v>
          </cell>
          <cell r="D499" t="str">
            <v>TRAILFX</v>
          </cell>
          <cell r="E499" t="str">
            <v>GLOBAL</v>
          </cell>
          <cell r="F499" t="str">
            <v>T83</v>
          </cell>
          <cell r="G499" t="str">
            <v>W</v>
          </cell>
          <cell r="H499" t="str">
            <v>T83W</v>
          </cell>
          <cell r="I499" t="str">
            <v>WINBO-DONGJIAN AUTOMOTIVE TECHNOLOGY CO., LTD.</v>
          </cell>
          <cell r="J499" t="str">
            <v>TFX JEEP POSTER DISPLAY</v>
          </cell>
          <cell r="K499" t="str">
            <v>EACH</v>
          </cell>
          <cell r="L499">
            <v>1</v>
          </cell>
          <cell r="M499" t="str">
            <v>NOT REQUIRED</v>
          </cell>
          <cell r="N499" t="str">
            <v>SUPERSEDED</v>
          </cell>
          <cell r="O499" t="str">
            <v>T83WD1000JP2</v>
          </cell>
          <cell r="P499" t="str">
            <v>DISPLAY-TORT</v>
          </cell>
          <cell r="Q499">
            <v>42.47</v>
          </cell>
          <cell r="R499">
            <v>44.99</v>
          </cell>
          <cell r="S499"/>
          <cell r="T499"/>
          <cell r="U499"/>
          <cell r="V499">
            <v>34</v>
          </cell>
          <cell r="W499">
            <v>18</v>
          </cell>
          <cell r="X499">
            <v>10</v>
          </cell>
          <cell r="Y499">
            <v>55</v>
          </cell>
        </row>
        <row r="500">
          <cell r="A500" t="str">
            <v>WD1000P</v>
          </cell>
          <cell r="B500" t="str">
            <v>T83WD1000P</v>
          </cell>
          <cell r="C500" t="str">
            <v>FX PROD</v>
          </cell>
          <cell r="D500" t="str">
            <v>TRAILFX</v>
          </cell>
          <cell r="E500" t="str">
            <v>GLOBAL</v>
          </cell>
          <cell r="F500" t="str">
            <v>T83</v>
          </cell>
          <cell r="G500" t="str">
            <v>W</v>
          </cell>
          <cell r="H500" t="str">
            <v>T83W</v>
          </cell>
          <cell r="I500" t="str">
            <v>WINBO-DONGJIAN AUTOMOTIVE TECHNOLOGY CO., LTD.</v>
          </cell>
          <cell r="J500" t="str">
            <v>STND FLOOR DISPLAY-POSTER</v>
          </cell>
          <cell r="K500" t="str">
            <v>EACH</v>
          </cell>
          <cell r="L500">
            <v>1</v>
          </cell>
          <cell r="M500" t="str">
            <v>NOT REQUIRED</v>
          </cell>
          <cell r="N500" t="str">
            <v>SUPERSEDED</v>
          </cell>
          <cell r="O500" t="str">
            <v>T83WD1000P2</v>
          </cell>
          <cell r="P500" t="str">
            <v>DISPLAY-TORT</v>
          </cell>
          <cell r="Q500">
            <v>33.729999999999997</v>
          </cell>
          <cell r="R500">
            <v>44.99</v>
          </cell>
          <cell r="S500"/>
          <cell r="T500"/>
          <cell r="U500"/>
          <cell r="V500">
            <v>34</v>
          </cell>
          <cell r="W500">
            <v>9</v>
          </cell>
          <cell r="X500">
            <v>4</v>
          </cell>
          <cell r="Y500">
            <v>11</v>
          </cell>
        </row>
        <row r="501">
          <cell r="A501" t="str">
            <v>WD1000RB1</v>
          </cell>
          <cell r="B501" t="str">
            <v>T83WD1000RB1</v>
          </cell>
          <cell r="C501" t="str">
            <v>FX PROD</v>
          </cell>
          <cell r="D501" t="str">
            <v>TRAILFX</v>
          </cell>
          <cell r="E501" t="str">
            <v>GLOBAL</v>
          </cell>
          <cell r="F501" t="str">
            <v>T83</v>
          </cell>
          <cell r="G501" t="str">
            <v>W</v>
          </cell>
          <cell r="H501" t="str">
            <v>T83W</v>
          </cell>
          <cell r="I501" t="str">
            <v>WINBO-DONGJIAN AUTOMOTIVE TECHNOLOGY CO., LTD.</v>
          </cell>
          <cell r="J501" t="str">
            <v>DISPLAY RUNNING  BRD &amp; T4 STEPS</v>
          </cell>
          <cell r="K501" t="str">
            <v>EACH</v>
          </cell>
          <cell r="L501">
            <v>1</v>
          </cell>
          <cell r="M501" t="str">
            <v>880268150040</v>
          </cell>
          <cell r="N501" t="str">
            <v>ACTIVE</v>
          </cell>
          <cell r="O501" t="str">
            <v>N.A</v>
          </cell>
          <cell r="P501" t="str">
            <v>DISPLAY</v>
          </cell>
          <cell r="Q501">
            <v>125.93</v>
          </cell>
          <cell r="R501">
            <v>257.74</v>
          </cell>
          <cell r="S501"/>
          <cell r="T501"/>
          <cell r="U501"/>
          <cell r="V501">
            <v>81.599999999999994</v>
          </cell>
          <cell r="W501">
            <v>14</v>
          </cell>
          <cell r="X501">
            <v>11.82</v>
          </cell>
          <cell r="Y501">
            <v>110.62</v>
          </cell>
        </row>
        <row r="502">
          <cell r="A502" t="str">
            <v>WD1000S2</v>
          </cell>
          <cell r="B502" t="str">
            <v>T83WD1000S2</v>
          </cell>
          <cell r="C502" t="str">
            <v>FX PROD</v>
          </cell>
          <cell r="D502" t="str">
            <v>TRAILFX</v>
          </cell>
          <cell r="E502" t="str">
            <v>GLOBAL</v>
          </cell>
          <cell r="F502" t="str">
            <v>T83</v>
          </cell>
          <cell r="G502" t="str">
            <v>W</v>
          </cell>
          <cell r="H502" t="str">
            <v>T83W</v>
          </cell>
          <cell r="I502" t="str">
            <v>WINBO-DONGJIAN AUTOMOTIVE TECHNOLOGY CO., LTD.</v>
          </cell>
          <cell r="J502" t="str">
            <v>STAINLESS TFX DISPLAY</v>
          </cell>
          <cell r="K502" t="str">
            <v>EACH</v>
          </cell>
          <cell r="L502">
            <v>1</v>
          </cell>
          <cell r="M502" t="str">
            <v>880268114790</v>
          </cell>
          <cell r="N502" t="str">
            <v>ACTIVE</v>
          </cell>
          <cell r="O502" t="str">
            <v>N.A</v>
          </cell>
          <cell r="P502" t="str">
            <v>NERF BAR ACCESSORIES</v>
          </cell>
          <cell r="Q502">
            <v>75.13</v>
          </cell>
          <cell r="R502">
            <v>128.46</v>
          </cell>
          <cell r="S502"/>
          <cell r="T502"/>
          <cell r="U502"/>
          <cell r="V502">
            <v>68.510000000000005</v>
          </cell>
          <cell r="W502">
            <v>47.25</v>
          </cell>
          <cell r="X502">
            <v>17.059999999999999</v>
          </cell>
          <cell r="Y502">
            <v>79.05</v>
          </cell>
        </row>
        <row r="503">
          <cell r="A503" t="str">
            <v>WD1000SBO2</v>
          </cell>
          <cell r="B503" t="str">
            <v>T83WD1000SBO2</v>
          </cell>
          <cell r="C503" t="str">
            <v>FX PROD</v>
          </cell>
          <cell r="D503" t="str">
            <v>TRAILFX</v>
          </cell>
          <cell r="E503" t="str">
            <v>GLOBAL</v>
          </cell>
          <cell r="F503" t="str">
            <v>T83</v>
          </cell>
          <cell r="G503" t="str">
            <v>W</v>
          </cell>
          <cell r="H503" t="str">
            <v>T83W</v>
          </cell>
          <cell r="I503" t="str">
            <v>WINBO-DONGJIAN AUTOMOTIVE TECHNOLOGY CO., LTD.</v>
          </cell>
          <cell r="J503" t="str">
            <v>OVAL BAR DISPLAY 4/5/6"</v>
          </cell>
          <cell r="K503" t="str">
            <v>EACH</v>
          </cell>
          <cell r="L503">
            <v>1</v>
          </cell>
          <cell r="M503" t="str">
            <v>880268114851</v>
          </cell>
          <cell r="N503" t="str">
            <v>ACTIVE</v>
          </cell>
          <cell r="O503" t="str">
            <v>N.A</v>
          </cell>
          <cell r="P503" t="str">
            <v>DISPLAY-TORT</v>
          </cell>
          <cell r="Q503">
            <v>116.14</v>
          </cell>
          <cell r="R503">
            <v>169.23</v>
          </cell>
          <cell r="S503"/>
          <cell r="T503"/>
          <cell r="U503"/>
          <cell r="V503">
            <v>81.599999999999994</v>
          </cell>
          <cell r="W503">
            <v>6.8</v>
          </cell>
          <cell r="X503">
            <v>1.42</v>
          </cell>
          <cell r="Y503">
            <v>97.35</v>
          </cell>
        </row>
        <row r="504">
          <cell r="A504" t="str">
            <v>WSP001KIT</v>
          </cell>
          <cell r="B504" t="str">
            <v>T83WSP001KIT</v>
          </cell>
          <cell r="C504" t="str">
            <v>FX PROD</v>
          </cell>
          <cell r="D504" t="str">
            <v>TRAILFX</v>
          </cell>
          <cell r="E504" t="str">
            <v>GLOBAL</v>
          </cell>
          <cell r="F504" t="str">
            <v>T83</v>
          </cell>
          <cell r="G504" t="str">
            <v>W</v>
          </cell>
          <cell r="H504" t="str">
            <v>T83W</v>
          </cell>
          <cell r="I504" t="str">
            <v>WINBO-DONGJIAN AUTOMOTIVE TECHNOLOGY CO., LTD.</v>
          </cell>
          <cell r="J504" t="str">
            <v>3" RND PAD W CLIPS 5PIN STLE 21.25"</v>
          </cell>
          <cell r="K504" t="str">
            <v>EACH</v>
          </cell>
          <cell r="L504">
            <v>1</v>
          </cell>
          <cell r="M504" t="str">
            <v>880268117500</v>
          </cell>
          <cell r="N504" t="str">
            <v>ACTIVE</v>
          </cell>
          <cell r="O504" t="str">
            <v>N.A</v>
          </cell>
          <cell r="P504" t="str">
            <v>NERF BAR REPLACEMENT PARTS</v>
          </cell>
          <cell r="Q504">
            <v>0.96</v>
          </cell>
          <cell r="R504">
            <v>14.01</v>
          </cell>
          <cell r="S504">
            <v>35</v>
          </cell>
          <cell r="T504">
            <v>0.97257142857142853</v>
          </cell>
          <cell r="U504"/>
          <cell r="V504">
            <v>23.82</v>
          </cell>
          <cell r="W504">
            <v>1.51</v>
          </cell>
          <cell r="X504">
            <v>0.99</v>
          </cell>
          <cell r="Y504">
            <v>0.57999999999999996</v>
          </cell>
        </row>
        <row r="505">
          <cell r="A505" t="str">
            <v>WSP002</v>
          </cell>
          <cell r="B505" t="str">
            <v>T83WSP002</v>
          </cell>
          <cell r="C505" t="str">
            <v>FX PROD</v>
          </cell>
          <cell r="D505" t="str">
            <v>TRAILFX</v>
          </cell>
          <cell r="E505" t="str">
            <v>GLOBAL</v>
          </cell>
          <cell r="F505" t="str">
            <v>T83</v>
          </cell>
          <cell r="G505" t="str">
            <v>W</v>
          </cell>
          <cell r="H505" t="str">
            <v>T83W</v>
          </cell>
          <cell r="I505" t="str">
            <v>WINBO-DONGJIAN AUTOMOTIVE TECHNOLOGY CO., LTD.</v>
          </cell>
          <cell r="J505" t="str">
            <v>4.5"GENERIC STEP PAD</v>
          </cell>
          <cell r="K505" t="str">
            <v>EACH</v>
          </cell>
          <cell r="L505">
            <v>1</v>
          </cell>
          <cell r="M505" t="str">
            <v>NOT REQUIRED</v>
          </cell>
          <cell r="N505" t="str">
            <v>SUPERSEDED</v>
          </cell>
          <cell r="O505" t="str">
            <v>T83WSP002KIT</v>
          </cell>
          <cell r="P505" t="str">
            <v>STEP PLATE</v>
          </cell>
          <cell r="Q505">
            <v>0.73</v>
          </cell>
          <cell r="R505">
            <v>10</v>
          </cell>
          <cell r="S505"/>
          <cell r="T505"/>
          <cell r="U505"/>
          <cell r="V505">
            <v>23</v>
          </cell>
          <cell r="W505">
            <v>2</v>
          </cell>
          <cell r="X505">
            <v>1</v>
          </cell>
          <cell r="Y505">
            <v>2</v>
          </cell>
        </row>
        <row r="506">
          <cell r="A506" t="str">
            <v>WSP002KIT</v>
          </cell>
          <cell r="B506" t="str">
            <v>T83WSP002KIT</v>
          </cell>
          <cell r="C506" t="str">
            <v>FX PROD</v>
          </cell>
          <cell r="D506" t="str">
            <v>TRAILFX</v>
          </cell>
          <cell r="E506" t="str">
            <v>GLOBAL</v>
          </cell>
          <cell r="F506" t="str">
            <v>T83</v>
          </cell>
          <cell r="G506" t="str">
            <v>W</v>
          </cell>
          <cell r="H506" t="str">
            <v>T83W</v>
          </cell>
          <cell r="I506" t="str">
            <v>WINBO-DONGJIAN AUTOMOTIVE TECHNOLOGY CO., LTD.</v>
          </cell>
          <cell r="J506" t="str">
            <v>STEP PAD KIT FOR 4.5" BAR</v>
          </cell>
          <cell r="K506" t="str">
            <v>EACH</v>
          </cell>
          <cell r="L506">
            <v>1</v>
          </cell>
          <cell r="M506" t="str">
            <v>880268117517</v>
          </cell>
          <cell r="N506" t="str">
            <v>ACTIVE</v>
          </cell>
          <cell r="O506" t="str">
            <v>N.A</v>
          </cell>
          <cell r="P506" t="str">
            <v>NERF BAR REPLACEMENT PARTS</v>
          </cell>
          <cell r="Q506">
            <v>1.08</v>
          </cell>
          <cell r="R506">
            <v>14.02</v>
          </cell>
          <cell r="S506">
            <v>35</v>
          </cell>
          <cell r="T506">
            <v>0.96914285714285719</v>
          </cell>
          <cell r="U506"/>
          <cell r="V506">
            <v>23.82</v>
          </cell>
          <cell r="W506">
            <v>1.51</v>
          </cell>
          <cell r="X506">
            <v>0.99</v>
          </cell>
          <cell r="Y506">
            <v>0.57999999999999996</v>
          </cell>
        </row>
        <row r="507">
          <cell r="A507" t="str">
            <v>WSP003KIT</v>
          </cell>
          <cell r="B507" t="str">
            <v>T83WSP003KIT</v>
          </cell>
          <cell r="C507" t="str">
            <v>FX PROD</v>
          </cell>
          <cell r="D507" t="str">
            <v>TRAILFX</v>
          </cell>
          <cell r="E507" t="str">
            <v>GLOBAL</v>
          </cell>
          <cell r="F507" t="str">
            <v>T83</v>
          </cell>
          <cell r="G507" t="str">
            <v>W</v>
          </cell>
          <cell r="H507" t="str">
            <v>T83W</v>
          </cell>
          <cell r="I507" t="str">
            <v>WINBO-DONGJIAN AUTOMOTIVE TECHNOLOGY CO., LTD.</v>
          </cell>
          <cell r="J507" t="str">
            <v>4" OVAL PAD W CLIPS OLD STYLE 24.5"</v>
          </cell>
          <cell r="K507" t="str">
            <v>EACH</v>
          </cell>
          <cell r="L507">
            <v>1</v>
          </cell>
          <cell r="M507" t="str">
            <v>880268117524</v>
          </cell>
          <cell r="N507" t="str">
            <v>ACTIVE</v>
          </cell>
          <cell r="O507" t="str">
            <v>N.A</v>
          </cell>
          <cell r="P507" t="str">
            <v>NERF BAR REPLACEMENT PARTS</v>
          </cell>
          <cell r="Q507">
            <v>1.3</v>
          </cell>
          <cell r="R507">
            <v>12.78</v>
          </cell>
          <cell r="S507">
            <v>35</v>
          </cell>
          <cell r="T507">
            <v>0.96285714285714297</v>
          </cell>
          <cell r="U507"/>
          <cell r="V507">
            <v>23.82</v>
          </cell>
          <cell r="W507">
            <v>1.51</v>
          </cell>
          <cell r="X507">
            <v>0.99</v>
          </cell>
          <cell r="Y507">
            <v>0.57999999999999996</v>
          </cell>
        </row>
        <row r="508">
          <cell r="A508" t="str">
            <v>WSP004KIT</v>
          </cell>
          <cell r="B508" t="str">
            <v>T83WSP004KIT</v>
          </cell>
          <cell r="C508" t="str">
            <v>FX PROD</v>
          </cell>
          <cell r="D508" t="str">
            <v>TRAILFX</v>
          </cell>
          <cell r="E508" t="str">
            <v>GLOBAL</v>
          </cell>
          <cell r="F508" t="str">
            <v>T83</v>
          </cell>
          <cell r="G508" t="str">
            <v>W</v>
          </cell>
          <cell r="H508" t="str">
            <v>T83W</v>
          </cell>
          <cell r="I508" t="str">
            <v>WINBO-DONGJIAN AUTOMOTIVE TECHNOLOGY CO., LTD.</v>
          </cell>
          <cell r="J508" t="str">
            <v>5" OVAL CAB STP PAD W CLIP W2W FRNT</v>
          </cell>
          <cell r="K508" t="str">
            <v>EACH</v>
          </cell>
          <cell r="L508">
            <v>1</v>
          </cell>
          <cell r="M508" t="str">
            <v>880268117531</v>
          </cell>
          <cell r="N508" t="str">
            <v>ACTIVE</v>
          </cell>
          <cell r="O508" t="str">
            <v>N.A</v>
          </cell>
          <cell r="P508" t="str">
            <v>NERF BAR ACCESSORIES</v>
          </cell>
          <cell r="Q508">
            <v>1.89</v>
          </cell>
          <cell r="R508">
            <v>14.04</v>
          </cell>
          <cell r="S508">
            <v>35</v>
          </cell>
          <cell r="T508">
            <v>0.94599999999999995</v>
          </cell>
          <cell r="U508"/>
          <cell r="V508">
            <v>23.82</v>
          </cell>
          <cell r="W508">
            <v>1.51</v>
          </cell>
          <cell r="X508">
            <v>0.99</v>
          </cell>
          <cell r="Y508">
            <v>0.57999999999999996</v>
          </cell>
        </row>
        <row r="509">
          <cell r="A509" t="str">
            <v>WSP005</v>
          </cell>
          <cell r="B509" t="str">
            <v>T83WSP005</v>
          </cell>
          <cell r="C509" t="str">
            <v>FX PROD</v>
          </cell>
          <cell r="D509" t="str">
            <v>TRAILFX</v>
          </cell>
          <cell r="E509" t="str">
            <v>GLOBAL</v>
          </cell>
          <cell r="F509" t="str">
            <v>T83</v>
          </cell>
          <cell r="G509" t="str">
            <v>W</v>
          </cell>
          <cell r="H509" t="str">
            <v>T83W</v>
          </cell>
          <cell r="I509" t="str">
            <v>WINBO-DONGJIAN AUTOMOTIVE TECHNOLOGY CO., LTD.</v>
          </cell>
          <cell r="J509" t="str">
            <v>SMALL STEP PAD  5" OVAL</v>
          </cell>
          <cell r="K509" t="str">
            <v>EACH</v>
          </cell>
          <cell r="L509">
            <v>1</v>
          </cell>
          <cell r="M509" t="str">
            <v>NOT REQUIRED</v>
          </cell>
          <cell r="N509" t="str">
            <v>SUPERSEDED</v>
          </cell>
          <cell r="O509" t="str">
            <v>T83WSP005KIT</v>
          </cell>
          <cell r="P509" t="str">
            <v>STEP PLATE</v>
          </cell>
          <cell r="Q509">
            <v>1.1200000000000001</v>
          </cell>
          <cell r="R509">
            <v>10</v>
          </cell>
          <cell r="S509"/>
          <cell r="T509"/>
          <cell r="U509"/>
          <cell r="V509">
            <v>23</v>
          </cell>
          <cell r="W509">
            <v>3</v>
          </cell>
          <cell r="X509">
            <v>1</v>
          </cell>
          <cell r="Y509">
            <v>9</v>
          </cell>
        </row>
        <row r="510">
          <cell r="A510" t="str">
            <v>WSP006KIT</v>
          </cell>
          <cell r="B510" t="str">
            <v>T83WSP006KIT</v>
          </cell>
          <cell r="C510" t="str">
            <v>FX PROD</v>
          </cell>
          <cell r="D510" t="str">
            <v>TRAILFX</v>
          </cell>
          <cell r="E510" t="str">
            <v>GLOBAL</v>
          </cell>
          <cell r="F510" t="str">
            <v>T83</v>
          </cell>
          <cell r="G510" t="str">
            <v>W</v>
          </cell>
          <cell r="H510" t="str">
            <v>T83W</v>
          </cell>
          <cell r="I510" t="str">
            <v>WINBO-DONGJIAN AUTOMOTIVE TECHNOLOGY CO., LTD.</v>
          </cell>
          <cell r="J510" t="str">
            <v>6" OVAL STEP PAD W/ CLIP</v>
          </cell>
          <cell r="K510" t="str">
            <v>EACH</v>
          </cell>
          <cell r="L510">
            <v>1</v>
          </cell>
          <cell r="M510" t="str">
            <v>880268117555</v>
          </cell>
          <cell r="N510" t="str">
            <v>ACTIVE</v>
          </cell>
          <cell r="O510" t="str">
            <v>N.A</v>
          </cell>
          <cell r="P510" t="str">
            <v>NERF BAR ACCESSORIES</v>
          </cell>
          <cell r="Q510">
            <v>2.52</v>
          </cell>
          <cell r="R510">
            <v>13.42</v>
          </cell>
          <cell r="S510">
            <v>26</v>
          </cell>
          <cell r="T510">
            <v>0.90307692307692311</v>
          </cell>
          <cell r="U510"/>
          <cell r="V510">
            <v>23.82</v>
          </cell>
          <cell r="W510">
            <v>1.51</v>
          </cell>
          <cell r="X510">
            <v>0.99</v>
          </cell>
          <cell r="Y510">
            <v>0.57999999999999996</v>
          </cell>
        </row>
        <row r="511">
          <cell r="A511" t="str">
            <v>WSP007KIT</v>
          </cell>
          <cell r="B511" t="str">
            <v>T83WSP007KIT</v>
          </cell>
          <cell r="C511" t="str">
            <v>FX PROD</v>
          </cell>
          <cell r="D511" t="str">
            <v>TRAILFX</v>
          </cell>
          <cell r="E511" t="str">
            <v>GLOBAL</v>
          </cell>
          <cell r="F511" t="str">
            <v>T83</v>
          </cell>
          <cell r="G511" t="str">
            <v>W</v>
          </cell>
          <cell r="H511" t="str">
            <v>T83W</v>
          </cell>
          <cell r="I511" t="str">
            <v>WINBO-DONGJIAN AUTOMOTIVE TECHNOLOGY CO., LTD.</v>
          </cell>
          <cell r="J511" t="str">
            <v>STEP PAD KIT 4" ROUND BAR</v>
          </cell>
          <cell r="K511" t="str">
            <v>EACH</v>
          </cell>
          <cell r="L511">
            <v>1</v>
          </cell>
          <cell r="M511" t="str">
            <v>880268127042</v>
          </cell>
          <cell r="N511" t="str">
            <v>DISCONTINUED</v>
          </cell>
          <cell r="O511" t="str">
            <v>N.A</v>
          </cell>
          <cell r="P511" t="str">
            <v>NERF BAR ACCESSORIES</v>
          </cell>
          <cell r="Q511">
            <v>2.34</v>
          </cell>
          <cell r="R511">
            <v>12.27</v>
          </cell>
          <cell r="S511">
            <v>26</v>
          </cell>
          <cell r="T511">
            <v>0.91</v>
          </cell>
          <cell r="U511"/>
          <cell r="V511">
            <v>23.82</v>
          </cell>
          <cell r="W511">
            <v>1.51</v>
          </cell>
          <cell r="X511">
            <v>0.99</v>
          </cell>
          <cell r="Y511">
            <v>0.57999999999999996</v>
          </cell>
        </row>
        <row r="512">
          <cell r="A512" t="str">
            <v>WSP009KIT</v>
          </cell>
          <cell r="B512" t="str">
            <v>T83WSP009KIT</v>
          </cell>
          <cell r="C512" t="str">
            <v>FX PROD</v>
          </cell>
          <cell r="D512" t="str">
            <v>TRAILFX</v>
          </cell>
          <cell r="E512" t="str">
            <v>GLOBAL</v>
          </cell>
          <cell r="F512" t="str">
            <v>T83</v>
          </cell>
          <cell r="G512" t="str">
            <v>W</v>
          </cell>
          <cell r="H512" t="str">
            <v>T83W</v>
          </cell>
          <cell r="I512" t="str">
            <v>WINBO-DONGJIAN AUTOMOTIVE TECHNOLOGY CO., LTD.</v>
          </cell>
          <cell r="J512" t="str">
            <v>5" OVAL STEP PAD W/ CLIP</v>
          </cell>
          <cell r="K512" t="str">
            <v>EACH</v>
          </cell>
          <cell r="L512">
            <v>1</v>
          </cell>
          <cell r="M512" t="str">
            <v>880268147897</v>
          </cell>
          <cell r="N512" t="str">
            <v>ACTIVE</v>
          </cell>
          <cell r="O512" t="str">
            <v>N.A</v>
          </cell>
          <cell r="P512" t="str">
            <v>NERF BAR ACCESSORIES</v>
          </cell>
          <cell r="Q512">
            <v>1.89</v>
          </cell>
          <cell r="R512">
            <v>14.04</v>
          </cell>
          <cell r="S512">
            <v>35</v>
          </cell>
          <cell r="T512">
            <v>0.94599999999999995</v>
          </cell>
          <cell r="U512"/>
          <cell r="V512">
            <v>23.82</v>
          </cell>
          <cell r="W512">
            <v>1.51</v>
          </cell>
          <cell r="X512">
            <v>0.99</v>
          </cell>
          <cell r="Y512">
            <v>0.57999999999999996</v>
          </cell>
        </row>
        <row r="513">
          <cell r="A513" t="str">
            <v>J031T</v>
          </cell>
          <cell r="B513" t="str">
            <v>T83J031T</v>
          </cell>
          <cell r="C513" t="str">
            <v>FX PROD</v>
          </cell>
          <cell r="D513" t="str">
            <v>TRAILFX</v>
          </cell>
          <cell r="E513" t="str">
            <v>GLOBAL</v>
          </cell>
          <cell r="F513" t="str">
            <v>T83</v>
          </cell>
          <cell r="G513" t="str">
            <v>Q</v>
          </cell>
          <cell r="H513" t="str">
            <v>T83Q</v>
          </cell>
          <cell r="I513" t="str">
            <v>QINGDAO HAIRUNKAIYUAN AUTO PARTS CO., LTD</v>
          </cell>
          <cell r="J513" t="str">
            <v>FRONT BUMPER TEXTURED BLK</v>
          </cell>
          <cell r="K513" t="str">
            <v>EACH</v>
          </cell>
          <cell r="L513">
            <v>1</v>
          </cell>
          <cell r="M513" t="str">
            <v>880268135443</v>
          </cell>
          <cell r="N513" t="str">
            <v>ACTIVE</v>
          </cell>
          <cell r="O513" t="str">
            <v>N.A</v>
          </cell>
          <cell r="P513" t="str">
            <v>BUMPER JEEP FRONT</v>
          </cell>
          <cell r="Q513">
            <v>247.8</v>
          </cell>
          <cell r="R513">
            <v>595.04999999999995</v>
          </cell>
          <cell r="S513">
            <v>596</v>
          </cell>
          <cell r="T513">
            <v>0.58422818791946307</v>
          </cell>
          <cell r="U513"/>
          <cell r="V513">
            <v>65.36</v>
          </cell>
          <cell r="W513">
            <v>17.13</v>
          </cell>
          <cell r="X513">
            <v>14.57</v>
          </cell>
          <cell r="Y513">
            <v>70.55</v>
          </cell>
        </row>
        <row r="514">
          <cell r="A514" t="str">
            <v>J033T</v>
          </cell>
          <cell r="B514" t="str">
            <v>T83J033T</v>
          </cell>
          <cell r="C514" t="str">
            <v>FX PROD</v>
          </cell>
          <cell r="D514" t="str">
            <v>TRAILFX</v>
          </cell>
          <cell r="E514" t="str">
            <v>GLOBAL</v>
          </cell>
          <cell r="F514" t="str">
            <v>T83</v>
          </cell>
          <cell r="G514" t="str">
            <v>Q</v>
          </cell>
          <cell r="H514" t="str">
            <v>T83Q</v>
          </cell>
          <cell r="I514" t="str">
            <v>QINGDAO HAIRUNKAIYUAN AUTO PARTS CO., LTD</v>
          </cell>
          <cell r="J514" t="str">
            <v>REAR BUMPER TEXTURED BLK</v>
          </cell>
          <cell r="K514" t="str">
            <v>EACH</v>
          </cell>
          <cell r="L514">
            <v>1</v>
          </cell>
          <cell r="M514" t="str">
            <v>880268135467</v>
          </cell>
          <cell r="N514" t="str">
            <v>ACTIVE</v>
          </cell>
          <cell r="O514" t="str">
            <v>N.A</v>
          </cell>
          <cell r="P514" t="str">
            <v>BUMPER JEEP REAR</v>
          </cell>
          <cell r="Q514">
            <v>227.39</v>
          </cell>
          <cell r="R514">
            <v>606.74</v>
          </cell>
          <cell r="S514">
            <v>824</v>
          </cell>
          <cell r="T514">
            <v>0.72404126213592235</v>
          </cell>
          <cell r="U514"/>
          <cell r="V514">
            <v>66.540000000000006</v>
          </cell>
          <cell r="W514">
            <v>16.54</v>
          </cell>
          <cell r="X514">
            <v>12.6</v>
          </cell>
          <cell r="Y514">
            <v>79.37</v>
          </cell>
        </row>
        <row r="515">
          <cell r="A515" t="str">
            <v>J035T</v>
          </cell>
          <cell r="B515" t="str">
            <v>T83J035T</v>
          </cell>
          <cell r="C515" t="str">
            <v>FX PROD</v>
          </cell>
          <cell r="D515" t="str">
            <v>TRAILFX</v>
          </cell>
          <cell r="E515" t="str">
            <v>GLOBAL</v>
          </cell>
          <cell r="F515" t="str">
            <v>T83</v>
          </cell>
          <cell r="G515" t="str">
            <v>Q</v>
          </cell>
          <cell r="H515" t="str">
            <v>T83Q</v>
          </cell>
          <cell r="I515" t="str">
            <v>QINGDAO HAIRUNKAIYUAN AUTO PARTS CO., LTD</v>
          </cell>
          <cell r="J515" t="str">
            <v>SPARE TIRE CARRIER</v>
          </cell>
          <cell r="K515" t="str">
            <v>EACH</v>
          </cell>
          <cell r="L515">
            <v>1</v>
          </cell>
          <cell r="M515" t="str">
            <v>880268135481</v>
          </cell>
          <cell r="N515" t="str">
            <v>ACTIVE</v>
          </cell>
          <cell r="O515" t="str">
            <v>N.A</v>
          </cell>
          <cell r="P515" t="str">
            <v>SPARE TIRE CARRIER</v>
          </cell>
          <cell r="Q515">
            <v>94.86</v>
          </cell>
          <cell r="R515">
            <v>228.47</v>
          </cell>
          <cell r="S515">
            <v>229</v>
          </cell>
          <cell r="T515">
            <v>0.58576419213973796</v>
          </cell>
          <cell r="U515"/>
          <cell r="V515">
            <v>28.75</v>
          </cell>
          <cell r="W515">
            <v>15.75</v>
          </cell>
          <cell r="X515">
            <v>11.42</v>
          </cell>
          <cell r="Y515">
            <v>19.850000000000001</v>
          </cell>
        </row>
        <row r="516">
          <cell r="A516" t="str">
            <v>J036T</v>
          </cell>
          <cell r="B516" t="str">
            <v>T83J036T</v>
          </cell>
          <cell r="C516" t="str">
            <v>FX PROD</v>
          </cell>
          <cell r="D516" t="str">
            <v>TRAILFX</v>
          </cell>
          <cell r="E516" t="str">
            <v>GLOBAL</v>
          </cell>
          <cell r="F516" t="str">
            <v>T83</v>
          </cell>
          <cell r="G516" t="str">
            <v>Q</v>
          </cell>
          <cell r="H516" t="str">
            <v>T83Q</v>
          </cell>
          <cell r="I516" t="str">
            <v>QINGDAO HAIRUNKAIYUAN AUTO PARTS CO., LTD</v>
          </cell>
          <cell r="J516" t="str">
            <v>LIGHT BRACKET - 50" DR</v>
          </cell>
          <cell r="K516" t="str">
            <v>EACH</v>
          </cell>
          <cell r="L516">
            <v>1</v>
          </cell>
          <cell r="M516" t="str">
            <v>880268135498</v>
          </cell>
          <cell r="N516" t="str">
            <v>ACTIVE</v>
          </cell>
          <cell r="O516" t="str">
            <v>N.A</v>
          </cell>
          <cell r="P516" t="str">
            <v>LIGHT BAR</v>
          </cell>
          <cell r="Q516">
            <v>43.09</v>
          </cell>
          <cell r="R516">
            <v>103.81</v>
          </cell>
          <cell r="S516">
            <v>105</v>
          </cell>
          <cell r="T516">
            <v>0.5896190476190476</v>
          </cell>
          <cell r="U516"/>
          <cell r="V516">
            <v>27.37</v>
          </cell>
          <cell r="W516">
            <v>9.06</v>
          </cell>
          <cell r="X516">
            <v>6.7</v>
          </cell>
          <cell r="Y516">
            <v>11.03</v>
          </cell>
        </row>
        <row r="517">
          <cell r="A517" t="str">
            <v>J041T</v>
          </cell>
          <cell r="B517" t="str">
            <v>T83J041T</v>
          </cell>
          <cell r="C517" t="str">
            <v>FX PROD</v>
          </cell>
          <cell r="D517" t="str">
            <v>TRAILFX</v>
          </cell>
          <cell r="E517" t="str">
            <v>GLOBAL</v>
          </cell>
          <cell r="F517" t="str">
            <v>T83</v>
          </cell>
          <cell r="G517" t="str">
            <v>Q</v>
          </cell>
          <cell r="H517" t="str">
            <v>T83Q</v>
          </cell>
          <cell r="I517" t="str">
            <v>QINGDAO HAIRUNKAIYUAN AUTO PARTS CO., LTD</v>
          </cell>
          <cell r="J517" t="str">
            <v>ROCKER PANEL GUARD</v>
          </cell>
          <cell r="K517" t="str">
            <v>EACH</v>
          </cell>
          <cell r="L517">
            <v>1</v>
          </cell>
          <cell r="M517" t="str">
            <v>880268136952</v>
          </cell>
          <cell r="N517" t="str">
            <v>ACTIVE</v>
          </cell>
          <cell r="O517" t="str">
            <v>N.A</v>
          </cell>
          <cell r="P517" t="str">
            <v>ROCKER PANEL PROTECTOR</v>
          </cell>
          <cell r="Q517">
            <v>198.03</v>
          </cell>
          <cell r="R517">
            <v>488.8</v>
          </cell>
          <cell r="S517">
            <v>489</v>
          </cell>
          <cell r="T517">
            <v>0.59503067484662586</v>
          </cell>
          <cell r="U517"/>
          <cell r="V517">
            <v>72.84</v>
          </cell>
          <cell r="W517">
            <v>15.95</v>
          </cell>
          <cell r="X517">
            <v>15.16</v>
          </cell>
          <cell r="Y517">
            <v>61.73</v>
          </cell>
        </row>
        <row r="518">
          <cell r="A518" t="str">
            <v>J042T</v>
          </cell>
          <cell r="B518" t="str">
            <v>T83J042T</v>
          </cell>
          <cell r="C518" t="str">
            <v>FX PROD</v>
          </cell>
          <cell r="D518" t="str">
            <v>TRAILFX</v>
          </cell>
          <cell r="E518" t="str">
            <v>GLOBAL</v>
          </cell>
          <cell r="F518" t="str">
            <v>T83</v>
          </cell>
          <cell r="G518" t="str">
            <v>Q</v>
          </cell>
          <cell r="H518" t="str">
            <v>T83Q</v>
          </cell>
          <cell r="I518" t="str">
            <v>QINGDAO HAIRUNKAIYUAN AUTO PARTS CO., LTD</v>
          </cell>
          <cell r="J518" t="str">
            <v>OFF ROAD JACK MOUNT</v>
          </cell>
          <cell r="K518" t="str">
            <v>EACH</v>
          </cell>
          <cell r="L518">
            <v>1</v>
          </cell>
          <cell r="M518" t="str">
            <v>880268136969</v>
          </cell>
          <cell r="N518" t="str">
            <v>DISCONTINUED</v>
          </cell>
          <cell r="O518" t="str">
            <v>N.A</v>
          </cell>
          <cell r="P518" t="str">
            <v>JACK ACCESSORIES</v>
          </cell>
          <cell r="Q518">
            <v>44.95</v>
          </cell>
          <cell r="R518">
            <v>148.26</v>
          </cell>
          <cell r="S518"/>
          <cell r="T518"/>
          <cell r="U518"/>
          <cell r="V518">
            <v>18.12</v>
          </cell>
          <cell r="W518">
            <v>12.01</v>
          </cell>
          <cell r="X518">
            <v>7.09</v>
          </cell>
          <cell r="Y518">
            <v>5.52</v>
          </cell>
        </row>
        <row r="519">
          <cell r="A519" t="str">
            <v>QD1000JB</v>
          </cell>
          <cell r="B519" t="str">
            <v>T83QD1000JB</v>
          </cell>
          <cell r="C519" t="str">
            <v>FX PROD</v>
          </cell>
          <cell r="D519" t="str">
            <v>TRAILFX</v>
          </cell>
          <cell r="E519" t="str">
            <v>GLOBAL</v>
          </cell>
          <cell r="F519" t="str">
            <v>T83</v>
          </cell>
          <cell r="G519" t="str">
            <v>Q</v>
          </cell>
          <cell r="H519" t="str">
            <v>T83Q</v>
          </cell>
          <cell r="I519" t="str">
            <v>QINGDAO HAIRUNKAIYUAN AUTO PARTS CO., LTD</v>
          </cell>
          <cell r="J519" t="str">
            <v>DISPLAY RACK JEEP BUMPER</v>
          </cell>
          <cell r="K519" t="str">
            <v>EACH</v>
          </cell>
          <cell r="L519">
            <v>1</v>
          </cell>
          <cell r="M519" t="str">
            <v>880268137386</v>
          </cell>
          <cell r="N519" t="str">
            <v>ACTIVE</v>
          </cell>
          <cell r="O519" t="str">
            <v>N.A</v>
          </cell>
          <cell r="P519" t="str">
            <v>DISPLAY-TORT</v>
          </cell>
          <cell r="Q519">
            <v>549.54</v>
          </cell>
          <cell r="R519">
            <v>1410.53</v>
          </cell>
          <cell r="S519">
            <v>1411</v>
          </cell>
          <cell r="T519">
            <v>0.61053153791637138</v>
          </cell>
          <cell r="U519"/>
          <cell r="V519">
            <v>85.8</v>
          </cell>
          <cell r="W519">
            <v>18.8</v>
          </cell>
          <cell r="X519">
            <v>9.25</v>
          </cell>
          <cell r="Y519">
            <v>110.62</v>
          </cell>
        </row>
        <row r="520">
          <cell r="A520" t="str">
            <v>J049</v>
          </cell>
          <cell r="B520" t="str">
            <v>T83J049</v>
          </cell>
          <cell r="C520" t="str">
            <v>FX PROD</v>
          </cell>
          <cell r="D520" t="str">
            <v>TRAILFX</v>
          </cell>
          <cell r="E520" t="str">
            <v>GLOBAL</v>
          </cell>
          <cell r="F520" t="str">
            <v>T83</v>
          </cell>
          <cell r="G520" t="str">
            <v>Q</v>
          </cell>
          <cell r="H520" t="str">
            <v>T83Q</v>
          </cell>
          <cell r="I520" t="str">
            <v>QINGDAO HAIRUNKAIYUAN AUTO PARTS CO., LTD</v>
          </cell>
          <cell r="J520" t="str">
            <v>GRAB HANDLE POCKET STYLE</v>
          </cell>
          <cell r="K520" t="str">
            <v>EACH</v>
          </cell>
          <cell r="L520">
            <v>1</v>
          </cell>
          <cell r="M520" t="str">
            <v>880268148610</v>
          </cell>
          <cell r="N520" t="str">
            <v>DISCONTINUED</v>
          </cell>
          <cell r="O520" t="str">
            <v>N.A</v>
          </cell>
          <cell r="P520" t="str">
            <v>GRAB HANDLE</v>
          </cell>
          <cell r="Q520">
            <v>6.73</v>
          </cell>
          <cell r="R520">
            <v>25.88</v>
          </cell>
          <cell r="S520"/>
          <cell r="T520"/>
          <cell r="U520"/>
          <cell r="V520">
            <v>7</v>
          </cell>
          <cell r="W520">
            <v>6</v>
          </cell>
          <cell r="X520">
            <v>3</v>
          </cell>
          <cell r="Y520">
            <v>4.43</v>
          </cell>
        </row>
        <row r="521">
          <cell r="A521" t="str">
            <v>G9026</v>
          </cell>
          <cell r="B521" t="str">
            <v>T83G9026</v>
          </cell>
          <cell r="C521" t="str">
            <v>FX PROD</v>
          </cell>
          <cell r="D521" t="str">
            <v>TRAILFX</v>
          </cell>
          <cell r="E521" t="str">
            <v>GLOBAL</v>
          </cell>
          <cell r="F521" t="str">
            <v>T83</v>
          </cell>
          <cell r="G521" t="str">
            <v>Q</v>
          </cell>
          <cell r="H521" t="str">
            <v>T83Q</v>
          </cell>
          <cell r="I521" t="str">
            <v>QINGDAO HAIRUNKAIYUAN AUTO PARTS CO., LTD</v>
          </cell>
          <cell r="J521" t="str">
            <v>SPRE TIRE TIE ROD ASSMBLY FOR J050T</v>
          </cell>
          <cell r="K521" t="str">
            <v>EACH</v>
          </cell>
          <cell r="L521">
            <v>1</v>
          </cell>
          <cell r="M521" t="str">
            <v>880268150064</v>
          </cell>
          <cell r="N521" t="str">
            <v>ACTIVE</v>
          </cell>
          <cell r="O521" t="str">
            <v>N.A</v>
          </cell>
          <cell r="P521" t="str">
            <v>TIE ROD KIT</v>
          </cell>
          <cell r="Q521">
            <v>17.100000000000001</v>
          </cell>
          <cell r="R521">
            <v>43.69</v>
          </cell>
          <cell r="S521">
            <v>44</v>
          </cell>
          <cell r="T521">
            <v>0.61136363636363633</v>
          </cell>
          <cell r="U521"/>
          <cell r="V521">
            <v>11</v>
          </cell>
          <cell r="W521">
            <v>5</v>
          </cell>
          <cell r="X521">
            <v>4</v>
          </cell>
          <cell r="Y521">
            <v>2</v>
          </cell>
        </row>
        <row r="522">
          <cell r="A522" t="str">
            <v>G9027</v>
          </cell>
          <cell r="B522" t="str">
            <v>T83G9027</v>
          </cell>
          <cell r="C522" t="str">
            <v>FX PROD</v>
          </cell>
          <cell r="D522" t="str">
            <v>TRAILFX</v>
          </cell>
          <cell r="E522" t="str">
            <v>GLOBAL</v>
          </cell>
          <cell r="F522" t="str">
            <v>T83</v>
          </cell>
          <cell r="G522" t="str">
            <v>Q</v>
          </cell>
          <cell r="H522" t="str">
            <v>T83Q</v>
          </cell>
          <cell r="I522" t="str">
            <v>QINGDAO HAIRUNKAIYUAN AUTO PARTS CO., LTD</v>
          </cell>
          <cell r="J522" t="str">
            <v>SWING ARM BEARING SET FOR J050T</v>
          </cell>
          <cell r="K522" t="str">
            <v>EACH</v>
          </cell>
          <cell r="L522">
            <v>1</v>
          </cell>
          <cell r="M522" t="str">
            <v>880268150071</v>
          </cell>
          <cell r="N522" t="str">
            <v>ACTIVE</v>
          </cell>
          <cell r="O522" t="str">
            <v>N.A</v>
          </cell>
          <cell r="P522" t="str">
            <v>SPARE TIRE CARRIER</v>
          </cell>
          <cell r="Q522">
            <v>13.8</v>
          </cell>
          <cell r="R522">
            <v>35.08</v>
          </cell>
          <cell r="S522">
            <v>36</v>
          </cell>
          <cell r="T522">
            <v>0.6166666666666667</v>
          </cell>
          <cell r="U522"/>
          <cell r="V522">
            <v>4</v>
          </cell>
          <cell r="W522">
            <v>3</v>
          </cell>
          <cell r="X522">
            <v>3</v>
          </cell>
          <cell r="Y522">
            <v>0.44</v>
          </cell>
        </row>
        <row r="523">
          <cell r="A523">
            <v>1110122881</v>
          </cell>
          <cell r="B523" t="str">
            <v>T831110122881</v>
          </cell>
          <cell r="C523" t="str">
            <v>FX PROD</v>
          </cell>
          <cell r="D523" t="str">
            <v>TRAILFX</v>
          </cell>
          <cell r="E523" t="str">
            <v>GLOBAL</v>
          </cell>
          <cell r="F523" t="str">
            <v>T83</v>
          </cell>
          <cell r="G523" t="str">
            <v>C</v>
          </cell>
          <cell r="H523" t="str">
            <v>T83C</v>
          </cell>
          <cell r="I523" t="str">
            <v>HONG KONG HUADIAN CROSS COUNTRY AUTOMOBILE ACCESSORIES CO.,LTD</v>
          </cell>
          <cell r="J523" t="str">
            <v>SS EXT 2 DR C/K 88-98</v>
          </cell>
          <cell r="K523" t="str">
            <v>EACH</v>
          </cell>
          <cell r="L523">
            <v>1</v>
          </cell>
          <cell r="M523" t="str">
            <v>880268004503</v>
          </cell>
          <cell r="N523" t="str">
            <v>ACTIVE</v>
          </cell>
          <cell r="O523" t="str">
            <v>N.A</v>
          </cell>
          <cell r="P523" t="str">
            <v>NERF BAR ROUND 3"</v>
          </cell>
          <cell r="Q523">
            <v>99.84</v>
          </cell>
          <cell r="R523">
            <v>394.62</v>
          </cell>
          <cell r="S523">
            <v>331</v>
          </cell>
          <cell r="T523">
            <v>0.69836858006042291</v>
          </cell>
          <cell r="U523"/>
          <cell r="V523">
            <v>79.53</v>
          </cell>
          <cell r="W523">
            <v>12.6</v>
          </cell>
          <cell r="X523">
            <v>6.5</v>
          </cell>
          <cell r="Y523">
            <v>20.6</v>
          </cell>
        </row>
        <row r="524">
          <cell r="A524">
            <v>1110180001</v>
          </cell>
          <cell r="B524" t="str">
            <v>T831110180001</v>
          </cell>
          <cell r="C524" t="str">
            <v>FX PROD</v>
          </cell>
          <cell r="D524" t="str">
            <v>TRAILFX</v>
          </cell>
          <cell r="E524" t="str">
            <v>GLOBAL</v>
          </cell>
          <cell r="F524" t="str">
            <v>T83</v>
          </cell>
          <cell r="G524" t="str">
            <v>C</v>
          </cell>
          <cell r="H524" t="str">
            <v>T83C</v>
          </cell>
          <cell r="I524" t="str">
            <v>HONG KONG HUADIAN CROSS COUNTRY AUTOMOBILE ACCESSORIES CO.,LTD</v>
          </cell>
          <cell r="J524" t="str">
            <v>SS SUB/YUK/AV WO/CL</v>
          </cell>
          <cell r="K524" t="str">
            <v>EACH</v>
          </cell>
          <cell r="L524">
            <v>1</v>
          </cell>
          <cell r="M524" t="str">
            <v>880268004459</v>
          </cell>
          <cell r="N524" t="str">
            <v>ACTIVE</v>
          </cell>
          <cell r="O524" t="str">
            <v>N.A</v>
          </cell>
          <cell r="P524" t="str">
            <v>NERF BAR ROUND 3"</v>
          </cell>
          <cell r="Q524">
            <v>110.47</v>
          </cell>
          <cell r="R524">
            <v>409.99</v>
          </cell>
          <cell r="S524">
            <v>359</v>
          </cell>
          <cell r="T524">
            <v>0.69228412256267413</v>
          </cell>
          <cell r="U524"/>
          <cell r="V524">
            <v>89.76</v>
          </cell>
          <cell r="W524">
            <v>12.6</v>
          </cell>
          <cell r="X524">
            <v>6.5</v>
          </cell>
          <cell r="Y524">
            <v>25.35</v>
          </cell>
        </row>
        <row r="525">
          <cell r="A525">
            <v>1110123041</v>
          </cell>
          <cell r="B525" t="str">
            <v>T831110123041</v>
          </cell>
          <cell r="C525" t="str">
            <v>FX PROD</v>
          </cell>
          <cell r="D525" t="str">
            <v>TRAILFX</v>
          </cell>
          <cell r="E525" t="str">
            <v>GLOBAL</v>
          </cell>
          <cell r="F525" t="str">
            <v>T83</v>
          </cell>
          <cell r="G525" t="str">
            <v>C</v>
          </cell>
          <cell r="H525" t="str">
            <v>T83C</v>
          </cell>
          <cell r="I525" t="str">
            <v>HONG KONG HUADIAN CROSS COUNTRY AUTOMOBILE ACCESSORIES CO.,LTD</v>
          </cell>
          <cell r="J525" t="str">
            <v>SS EXT COLO/CANYN 04-06</v>
          </cell>
          <cell r="K525" t="str">
            <v>EACH</v>
          </cell>
          <cell r="L525">
            <v>1</v>
          </cell>
          <cell r="M525" t="str">
            <v>880268004442</v>
          </cell>
          <cell r="N525" t="str">
            <v>ACTIVE</v>
          </cell>
          <cell r="O525" t="str">
            <v>N.A</v>
          </cell>
          <cell r="P525" t="str">
            <v>NERF BAR ROUND 3"</v>
          </cell>
          <cell r="Q525">
            <v>87.83</v>
          </cell>
          <cell r="R525">
            <v>394.62</v>
          </cell>
          <cell r="S525">
            <v>331</v>
          </cell>
          <cell r="T525">
            <v>0.73465256797583089</v>
          </cell>
          <cell r="U525"/>
          <cell r="V525">
            <v>68.900000000000006</v>
          </cell>
          <cell r="W525">
            <v>10.63</v>
          </cell>
          <cell r="X525">
            <v>6.5</v>
          </cell>
          <cell r="Y525">
            <v>17.8</v>
          </cell>
        </row>
        <row r="526">
          <cell r="A526">
            <v>1110160071</v>
          </cell>
          <cell r="B526" t="str">
            <v>T831110160071</v>
          </cell>
          <cell r="C526" t="str">
            <v>FX PROD</v>
          </cell>
          <cell r="D526" t="str">
            <v>TRAILFX</v>
          </cell>
          <cell r="E526" t="str">
            <v>GLOBAL</v>
          </cell>
          <cell r="F526" t="str">
            <v>T83</v>
          </cell>
          <cell r="G526" t="str">
            <v>C</v>
          </cell>
          <cell r="H526" t="str">
            <v>T83C</v>
          </cell>
          <cell r="I526" t="str">
            <v>HONG KONG HUADIAN CROSS COUNTRY AUTOMOBILE ACCESSORIES CO.,LTD</v>
          </cell>
          <cell r="J526" t="str">
            <v>SS SUBURBAN 1500 2007</v>
          </cell>
          <cell r="K526" t="str">
            <v>EACH</v>
          </cell>
          <cell r="L526">
            <v>1</v>
          </cell>
          <cell r="M526" t="str">
            <v>880268004480</v>
          </cell>
          <cell r="N526" t="str">
            <v>SUPERSEDED</v>
          </cell>
          <cell r="O526" t="str">
            <v>T831110180001</v>
          </cell>
          <cell r="P526" t="str">
            <v>NERF BAR ROUND 3"</v>
          </cell>
          <cell r="Q526">
            <v>93.68</v>
          </cell>
          <cell r="R526">
            <v>301.94</v>
          </cell>
          <cell r="S526"/>
          <cell r="T526"/>
          <cell r="U526"/>
          <cell r="V526">
            <v>89</v>
          </cell>
          <cell r="W526">
            <v>12</v>
          </cell>
          <cell r="X526">
            <v>6</v>
          </cell>
          <cell r="Y526">
            <v>50</v>
          </cell>
        </row>
        <row r="527">
          <cell r="A527">
            <v>1120230001</v>
          </cell>
          <cell r="B527" t="str">
            <v>T831120230001</v>
          </cell>
          <cell r="C527" t="str">
            <v>FX PROD</v>
          </cell>
          <cell r="D527" t="str">
            <v>TRAILFX</v>
          </cell>
          <cell r="E527" t="str">
            <v>GLOBAL</v>
          </cell>
          <cell r="F527" t="str">
            <v>T83</v>
          </cell>
          <cell r="G527" t="str">
            <v>C</v>
          </cell>
          <cell r="H527" t="str">
            <v>T83C</v>
          </cell>
          <cell r="I527" t="str">
            <v>HONG KONG HUADIAN CROSS COUNTRY AUTOMOBILE ACCESSORIES CO.,LTD</v>
          </cell>
          <cell r="J527" t="str">
            <v>SS QUAD DAKOTA 00-04</v>
          </cell>
          <cell r="K527" t="str">
            <v>EACH</v>
          </cell>
          <cell r="L527">
            <v>1</v>
          </cell>
          <cell r="M527" t="str">
            <v>880268004602</v>
          </cell>
          <cell r="N527" t="str">
            <v>ACTIVE</v>
          </cell>
          <cell r="O527" t="str">
            <v>N.A</v>
          </cell>
          <cell r="P527" t="str">
            <v>NERF BAR ROUND 3"</v>
          </cell>
          <cell r="Q527">
            <v>95.84</v>
          </cell>
          <cell r="R527">
            <v>394.62</v>
          </cell>
          <cell r="S527">
            <v>331</v>
          </cell>
          <cell r="T527">
            <v>0.71045317220543802</v>
          </cell>
          <cell r="U527"/>
          <cell r="V527">
            <v>80.31</v>
          </cell>
          <cell r="W527">
            <v>10.63</v>
          </cell>
          <cell r="X527">
            <v>6.5</v>
          </cell>
          <cell r="Y527">
            <v>18.54</v>
          </cell>
        </row>
        <row r="528">
          <cell r="A528">
            <v>1120230051</v>
          </cell>
          <cell r="B528" t="str">
            <v>T831120230051</v>
          </cell>
          <cell r="C528" t="str">
            <v>FX PROD</v>
          </cell>
          <cell r="D528" t="str">
            <v>TRAILFX</v>
          </cell>
          <cell r="E528" t="str">
            <v>GLOBAL</v>
          </cell>
          <cell r="F528" t="str">
            <v>T83</v>
          </cell>
          <cell r="G528" t="str">
            <v>C</v>
          </cell>
          <cell r="H528" t="str">
            <v>T83C</v>
          </cell>
          <cell r="I528" t="str">
            <v>HONG KONG HUADIAN CROSS COUNTRY AUTOMOBILE ACCESSORIES CO.,LTD</v>
          </cell>
          <cell r="J528" t="str">
            <v>SS QUAD DAKOTA 05-07</v>
          </cell>
          <cell r="K528" t="str">
            <v>EACH</v>
          </cell>
          <cell r="L528">
            <v>1</v>
          </cell>
          <cell r="M528" t="str">
            <v>880268004619</v>
          </cell>
          <cell r="N528" t="str">
            <v>ACTIVE</v>
          </cell>
          <cell r="O528" t="str">
            <v>N.A</v>
          </cell>
          <cell r="P528" t="str">
            <v>NERF BAR ROUND 3"</v>
          </cell>
          <cell r="Q528">
            <v>98.5</v>
          </cell>
          <cell r="R528">
            <v>394.62</v>
          </cell>
          <cell r="S528">
            <v>331</v>
          </cell>
          <cell r="T528">
            <v>0.702416918429003</v>
          </cell>
          <cell r="U528"/>
          <cell r="V528">
            <v>80.31</v>
          </cell>
          <cell r="W528">
            <v>10.63</v>
          </cell>
          <cell r="X528">
            <v>6.5</v>
          </cell>
          <cell r="Y528">
            <v>20.5</v>
          </cell>
        </row>
        <row r="529">
          <cell r="A529">
            <v>1120222061</v>
          </cell>
          <cell r="B529" t="str">
            <v>T831120222061</v>
          </cell>
          <cell r="C529" t="str">
            <v>FX PROD</v>
          </cell>
          <cell r="D529" t="str">
            <v>TRAILFX</v>
          </cell>
          <cell r="E529" t="str">
            <v>GLOBAL</v>
          </cell>
          <cell r="F529" t="str">
            <v>T83</v>
          </cell>
          <cell r="G529" t="str">
            <v>C</v>
          </cell>
          <cell r="H529" t="str">
            <v>T83C</v>
          </cell>
          <cell r="I529" t="str">
            <v>HONG KONG HUADIAN CROSS COUNTRY AUTOMOBILE ACCESSORIES CO.,LTD</v>
          </cell>
          <cell r="J529" t="str">
            <v>SS MEGA DODGE 06-07</v>
          </cell>
          <cell r="K529" t="str">
            <v>EACH</v>
          </cell>
          <cell r="L529">
            <v>1</v>
          </cell>
          <cell r="M529" t="str">
            <v>880268004596</v>
          </cell>
          <cell r="N529" t="str">
            <v>ACTIVE</v>
          </cell>
          <cell r="O529" t="str">
            <v>N.A</v>
          </cell>
          <cell r="P529" t="str">
            <v>NERF BAR ROUND 3"</v>
          </cell>
          <cell r="Q529">
            <v>123.52</v>
          </cell>
          <cell r="R529">
            <v>409.99</v>
          </cell>
          <cell r="S529">
            <v>359</v>
          </cell>
          <cell r="T529">
            <v>0.65593314763231203</v>
          </cell>
          <cell r="U529"/>
          <cell r="V529">
            <v>97.64</v>
          </cell>
          <cell r="W529">
            <v>9.65</v>
          </cell>
          <cell r="X529">
            <v>6.5</v>
          </cell>
          <cell r="Y529">
            <v>24.55</v>
          </cell>
        </row>
        <row r="530">
          <cell r="A530">
            <v>1120221941</v>
          </cell>
          <cell r="B530" t="str">
            <v>T831120221941</v>
          </cell>
          <cell r="C530" t="str">
            <v>FX PROD</v>
          </cell>
          <cell r="D530" t="str">
            <v>TRAILFX</v>
          </cell>
          <cell r="E530" t="str">
            <v>GLOBAL</v>
          </cell>
          <cell r="F530" t="str">
            <v>T83</v>
          </cell>
          <cell r="G530" t="str">
            <v>C</v>
          </cell>
          <cell r="H530" t="str">
            <v>T83C</v>
          </cell>
          <cell r="I530" t="str">
            <v>HONG KONG HUADIAN CROSS COUNTRY AUTOMOBILE ACCESSORIES CO.,LTD</v>
          </cell>
          <cell r="J530" t="str">
            <v>SS 1500 RG 2500-3500 94-1</v>
          </cell>
          <cell r="K530" t="str">
            <v>EACH</v>
          </cell>
          <cell r="L530">
            <v>1</v>
          </cell>
          <cell r="M530" t="str">
            <v>880268004558</v>
          </cell>
          <cell r="N530" t="str">
            <v>ACTIVE</v>
          </cell>
          <cell r="O530" t="str">
            <v>N.A</v>
          </cell>
          <cell r="P530" t="str">
            <v>NERF BAR ROUND 3"</v>
          </cell>
          <cell r="Q530">
            <v>86.53</v>
          </cell>
          <cell r="R530">
            <v>374.12</v>
          </cell>
          <cell r="S530">
            <v>315</v>
          </cell>
          <cell r="T530">
            <v>0.72530158730158734</v>
          </cell>
          <cell r="U530"/>
          <cell r="V530">
            <v>72.83</v>
          </cell>
          <cell r="W530">
            <v>17.72</v>
          </cell>
          <cell r="X530">
            <v>6.5</v>
          </cell>
          <cell r="Y530">
            <v>18.899999999999999</v>
          </cell>
        </row>
        <row r="531">
          <cell r="A531">
            <v>1120221021</v>
          </cell>
          <cell r="B531" t="str">
            <v>T831120221021</v>
          </cell>
          <cell r="C531" t="str">
            <v>FX PROD</v>
          </cell>
          <cell r="D531" t="str">
            <v>TRAILFX</v>
          </cell>
          <cell r="E531" t="str">
            <v>GLOBAL</v>
          </cell>
          <cell r="F531" t="str">
            <v>T83</v>
          </cell>
          <cell r="G531" t="str">
            <v>C</v>
          </cell>
          <cell r="H531" t="str">
            <v>T83C</v>
          </cell>
          <cell r="I531" t="str">
            <v>HONG KONG HUADIAN CROSS COUNTRY AUTOMOBILE ACCESSORIES CO.,LTD</v>
          </cell>
          <cell r="J531" t="str">
            <v>3"SD BR RAM REG CAB 02-03</v>
          </cell>
          <cell r="K531" t="str">
            <v>EACH</v>
          </cell>
          <cell r="L531">
            <v>1</v>
          </cell>
          <cell r="M531" t="str">
            <v>880268004572</v>
          </cell>
          <cell r="N531" t="str">
            <v>ACTIVE</v>
          </cell>
          <cell r="O531" t="str">
            <v>N.A</v>
          </cell>
          <cell r="P531" t="str">
            <v>NERF BAR ROUND 3"</v>
          </cell>
          <cell r="Q531">
            <v>90.53</v>
          </cell>
          <cell r="R531">
            <v>374.12</v>
          </cell>
          <cell r="S531">
            <v>315</v>
          </cell>
          <cell r="T531">
            <v>0.71260317460317457</v>
          </cell>
          <cell r="U531"/>
          <cell r="V531">
            <v>72.83</v>
          </cell>
          <cell r="W531">
            <v>17.72</v>
          </cell>
          <cell r="X531">
            <v>6.5</v>
          </cell>
          <cell r="Y531">
            <v>19.7</v>
          </cell>
        </row>
        <row r="532">
          <cell r="A532">
            <v>1120223941</v>
          </cell>
          <cell r="B532" t="str">
            <v>T831120223941</v>
          </cell>
          <cell r="C532" t="str">
            <v>FX PROD</v>
          </cell>
          <cell r="D532" t="str">
            <v>TRAILFX</v>
          </cell>
          <cell r="E532" t="str">
            <v>GLOBAL</v>
          </cell>
          <cell r="F532" t="str">
            <v>T83</v>
          </cell>
          <cell r="G532" t="str">
            <v>C</v>
          </cell>
          <cell r="H532" t="str">
            <v>T83C</v>
          </cell>
          <cell r="I532" t="str">
            <v>HONG KONG HUADIAN CROSS COUNTRY AUTOMOBILE ACCESSORIES CO.,LTD</v>
          </cell>
          <cell r="J532" t="str">
            <v>QUAD 1500-2500-3500 94-1</v>
          </cell>
          <cell r="K532" t="str">
            <v>EACH</v>
          </cell>
          <cell r="L532">
            <v>1</v>
          </cell>
          <cell r="M532" t="str">
            <v>880268004565</v>
          </cell>
          <cell r="N532" t="str">
            <v>ACTIVE</v>
          </cell>
          <cell r="O532" t="str">
            <v>N.A</v>
          </cell>
          <cell r="P532" t="str">
            <v>NERF BAR ROUND 3"</v>
          </cell>
          <cell r="Q532">
            <v>101.16</v>
          </cell>
          <cell r="R532">
            <v>394.62</v>
          </cell>
          <cell r="S532">
            <v>331</v>
          </cell>
          <cell r="T532">
            <v>0.69438066465256798</v>
          </cell>
          <cell r="U532"/>
          <cell r="V532">
            <v>72.83</v>
          </cell>
          <cell r="W532">
            <v>17.72</v>
          </cell>
          <cell r="X532">
            <v>6.5</v>
          </cell>
          <cell r="Y532">
            <v>20.7</v>
          </cell>
        </row>
        <row r="533">
          <cell r="A533">
            <v>1130302971</v>
          </cell>
          <cell r="B533" t="str">
            <v>T831130302971</v>
          </cell>
          <cell r="C533" t="str">
            <v>FX PROD</v>
          </cell>
          <cell r="D533" t="str">
            <v>TRAILFX</v>
          </cell>
          <cell r="E533" t="str">
            <v>GLOBAL</v>
          </cell>
          <cell r="F533" t="str">
            <v>T83</v>
          </cell>
          <cell r="G533" t="str">
            <v>C</v>
          </cell>
          <cell r="H533" t="str">
            <v>T83C</v>
          </cell>
          <cell r="I533" t="str">
            <v>HONG KONG HUADIAN CROSS COUNTRY AUTOMOBILE ACCESSORIES CO.,LTD</v>
          </cell>
          <cell r="J533" t="str">
            <v>SS EXT F150 SP F250 97-03</v>
          </cell>
          <cell r="K533" t="str">
            <v>EACH</v>
          </cell>
          <cell r="L533">
            <v>1</v>
          </cell>
          <cell r="M533" t="str">
            <v>880268004664</v>
          </cell>
          <cell r="N533" t="str">
            <v>ACTIVE</v>
          </cell>
          <cell r="O533" t="str">
            <v>N.A</v>
          </cell>
          <cell r="P533" t="str">
            <v>NERF BAR ROUND 3"</v>
          </cell>
          <cell r="Q533">
            <v>99.84</v>
          </cell>
          <cell r="R533">
            <v>394.62</v>
          </cell>
          <cell r="S533">
            <v>331</v>
          </cell>
          <cell r="T533">
            <v>0.69836858006042291</v>
          </cell>
          <cell r="U533"/>
          <cell r="V533">
            <v>68.900000000000006</v>
          </cell>
          <cell r="W533">
            <v>10.63</v>
          </cell>
          <cell r="X533">
            <v>6.5</v>
          </cell>
          <cell r="Y533">
            <v>23.9</v>
          </cell>
        </row>
        <row r="534">
          <cell r="A534">
            <v>1130302041</v>
          </cell>
          <cell r="B534" t="str">
            <v>T831130302041</v>
          </cell>
          <cell r="C534" t="str">
            <v>FX PROD</v>
          </cell>
          <cell r="D534" t="str">
            <v>TRAILFX</v>
          </cell>
          <cell r="E534" t="str">
            <v>GLOBAL</v>
          </cell>
          <cell r="F534" t="str">
            <v>T83</v>
          </cell>
          <cell r="G534" t="str">
            <v>C</v>
          </cell>
          <cell r="H534" t="str">
            <v>T83C</v>
          </cell>
          <cell r="I534" t="str">
            <v>HONG KONG HUADIAN CROSS COUNTRY AUTOMOBILE ACCESSORIES CO.,LTD</v>
          </cell>
          <cell r="J534" t="str">
            <v>3" BAR F150 SUPER CAB 04</v>
          </cell>
          <cell r="K534" t="str">
            <v>EACH</v>
          </cell>
          <cell r="L534">
            <v>1</v>
          </cell>
          <cell r="M534" t="str">
            <v>880268004671</v>
          </cell>
          <cell r="N534" t="str">
            <v>ACTIVE</v>
          </cell>
          <cell r="O534" t="str">
            <v>N.A</v>
          </cell>
          <cell r="P534" t="str">
            <v>NERF BAR ROUND 3"</v>
          </cell>
          <cell r="Q534">
            <v>113.15</v>
          </cell>
          <cell r="R534">
            <v>394.62</v>
          </cell>
          <cell r="S534">
            <v>331</v>
          </cell>
          <cell r="T534">
            <v>0.65815709969788516</v>
          </cell>
          <cell r="U534"/>
          <cell r="V534">
            <v>80.31</v>
          </cell>
          <cell r="W534">
            <v>10.63</v>
          </cell>
          <cell r="X534">
            <v>6.5</v>
          </cell>
          <cell r="Y534">
            <v>28.6</v>
          </cell>
        </row>
        <row r="535">
          <cell r="A535">
            <v>1130301971</v>
          </cell>
          <cell r="B535" t="str">
            <v>T831130301971</v>
          </cell>
          <cell r="C535" t="str">
            <v>FX PROD</v>
          </cell>
          <cell r="D535" t="str">
            <v>TRAILFX</v>
          </cell>
          <cell r="E535" t="str">
            <v>GLOBAL</v>
          </cell>
          <cell r="F535" t="str">
            <v>T83</v>
          </cell>
          <cell r="G535" t="str">
            <v>C</v>
          </cell>
          <cell r="H535" t="str">
            <v>T83C</v>
          </cell>
          <cell r="I535" t="str">
            <v>HONG KONG HUADIAN CROSS COUNTRY AUTOMOBILE ACCESSORIES CO.,LTD</v>
          </cell>
          <cell r="J535" t="str">
            <v>ST SS F150 REG250LD 97-03</v>
          </cell>
          <cell r="K535" t="str">
            <v>EACH</v>
          </cell>
          <cell r="L535">
            <v>1</v>
          </cell>
          <cell r="M535" t="str">
            <v>880268004640</v>
          </cell>
          <cell r="N535" t="str">
            <v>ACTIVE</v>
          </cell>
          <cell r="O535" t="str">
            <v>N.A</v>
          </cell>
          <cell r="P535" t="str">
            <v>NERF BAR ROUND 3"</v>
          </cell>
          <cell r="Q535">
            <v>75.099999999999994</v>
          </cell>
          <cell r="R535">
            <v>374.12</v>
          </cell>
          <cell r="S535">
            <v>315</v>
          </cell>
          <cell r="T535">
            <v>0.76158730158730159</v>
          </cell>
          <cell r="U535"/>
          <cell r="V535">
            <v>49.61</v>
          </cell>
          <cell r="W535">
            <v>12.6</v>
          </cell>
          <cell r="X535">
            <v>6.5</v>
          </cell>
          <cell r="Y535">
            <v>19.2</v>
          </cell>
        </row>
        <row r="536">
          <cell r="A536">
            <v>1130301041</v>
          </cell>
          <cell r="B536" t="str">
            <v>T831130301041</v>
          </cell>
          <cell r="C536" t="str">
            <v>FX PROD</v>
          </cell>
          <cell r="D536" t="str">
            <v>TRAILFX</v>
          </cell>
          <cell r="E536" t="str">
            <v>GLOBAL</v>
          </cell>
          <cell r="F536" t="str">
            <v>T83</v>
          </cell>
          <cell r="G536" t="str">
            <v>C</v>
          </cell>
          <cell r="H536" t="str">
            <v>T83C</v>
          </cell>
          <cell r="I536" t="str">
            <v>HONG KONG HUADIAN CROSS COUNTRY AUTOMOBILE ACCESSORIES CO.,LTD</v>
          </cell>
          <cell r="J536" t="str">
            <v>STD CAB SS F150 04-07</v>
          </cell>
          <cell r="K536" t="str">
            <v>EACH</v>
          </cell>
          <cell r="L536">
            <v>1</v>
          </cell>
          <cell r="M536" t="str">
            <v>880268004657</v>
          </cell>
          <cell r="N536" t="str">
            <v>ACTIVE</v>
          </cell>
          <cell r="O536" t="str">
            <v>N.A</v>
          </cell>
          <cell r="P536" t="str">
            <v>NERF BAR ROUND 3"</v>
          </cell>
          <cell r="Q536">
            <v>104.3</v>
          </cell>
          <cell r="R536">
            <v>374.12</v>
          </cell>
          <cell r="S536">
            <v>315</v>
          </cell>
          <cell r="T536">
            <v>0.66888888888888887</v>
          </cell>
          <cell r="U536"/>
          <cell r="V536">
            <v>79.53</v>
          </cell>
          <cell r="W536">
            <v>12.6</v>
          </cell>
          <cell r="X536">
            <v>6.5</v>
          </cell>
          <cell r="Y536">
            <v>26.1</v>
          </cell>
        </row>
        <row r="537">
          <cell r="A537">
            <v>1130340011</v>
          </cell>
          <cell r="B537" t="str">
            <v>T831130340011</v>
          </cell>
          <cell r="C537" t="str">
            <v>FX PROD</v>
          </cell>
          <cell r="D537" t="str">
            <v>TRAILFX</v>
          </cell>
          <cell r="E537" t="str">
            <v>GLOBAL</v>
          </cell>
          <cell r="F537" t="str">
            <v>T83</v>
          </cell>
          <cell r="G537" t="str">
            <v>C</v>
          </cell>
          <cell r="H537" t="str">
            <v>T83C</v>
          </cell>
          <cell r="I537" t="str">
            <v>HONG KONG HUADIAN CROSS COUNTRY AUTOMOBILE ACCESSORIES CO.,LTD</v>
          </cell>
          <cell r="J537" t="str">
            <v>SS SUPER CRW F150 01-03</v>
          </cell>
          <cell r="K537" t="str">
            <v>EACH</v>
          </cell>
          <cell r="L537">
            <v>1</v>
          </cell>
          <cell r="M537" t="str">
            <v>880268004688</v>
          </cell>
          <cell r="N537" t="str">
            <v>ACTIVE</v>
          </cell>
          <cell r="O537" t="str">
            <v>N.A</v>
          </cell>
          <cell r="P537" t="str">
            <v>NERF BAR ROUND 3"</v>
          </cell>
          <cell r="Q537">
            <v>106.49</v>
          </cell>
          <cell r="R537">
            <v>409.99</v>
          </cell>
          <cell r="S537">
            <v>359</v>
          </cell>
          <cell r="T537">
            <v>0.7033704735376044</v>
          </cell>
          <cell r="U537"/>
          <cell r="V537">
            <v>80.31</v>
          </cell>
          <cell r="W537">
            <v>10.63</v>
          </cell>
          <cell r="X537">
            <v>6.5</v>
          </cell>
          <cell r="Y537">
            <v>25.15</v>
          </cell>
        </row>
        <row r="538">
          <cell r="A538">
            <v>1130340041</v>
          </cell>
          <cell r="B538" t="str">
            <v>T831130340041</v>
          </cell>
          <cell r="C538" t="str">
            <v>FX PROD</v>
          </cell>
          <cell r="D538" t="str">
            <v>TRAILFX</v>
          </cell>
          <cell r="E538" t="str">
            <v>GLOBAL</v>
          </cell>
          <cell r="F538" t="str">
            <v>T83</v>
          </cell>
          <cell r="G538" t="str">
            <v>C</v>
          </cell>
          <cell r="H538" t="str">
            <v>T83C</v>
          </cell>
          <cell r="I538" t="str">
            <v>HONG KONG HUADIAN CROSS COUNTRY AUTOMOBILE ACCESSORIES CO.,LTD</v>
          </cell>
          <cell r="J538" t="str">
            <v>SUPER CRW SS F150 04-07</v>
          </cell>
          <cell r="K538" t="str">
            <v>EACH</v>
          </cell>
          <cell r="L538">
            <v>1</v>
          </cell>
          <cell r="M538" t="str">
            <v>880268004695</v>
          </cell>
          <cell r="N538" t="str">
            <v>ACTIVE</v>
          </cell>
          <cell r="O538" t="str">
            <v>N.A</v>
          </cell>
          <cell r="P538" t="str">
            <v>NERF BAR ROUND 3"</v>
          </cell>
          <cell r="Q538">
            <v>113.15</v>
          </cell>
          <cell r="R538">
            <v>409.99</v>
          </cell>
          <cell r="S538">
            <v>359</v>
          </cell>
          <cell r="T538">
            <v>0.68481894150417821</v>
          </cell>
          <cell r="U538"/>
          <cell r="V538">
            <v>80.31</v>
          </cell>
          <cell r="W538">
            <v>10.63</v>
          </cell>
          <cell r="X538">
            <v>6.5</v>
          </cell>
          <cell r="Y538">
            <v>29.15</v>
          </cell>
        </row>
        <row r="539">
          <cell r="A539">
            <v>1130343991</v>
          </cell>
          <cell r="B539" t="str">
            <v>T831130343991</v>
          </cell>
          <cell r="C539" t="str">
            <v>FX PROD</v>
          </cell>
          <cell r="D539" t="str">
            <v>TRAILFX</v>
          </cell>
          <cell r="E539" t="str">
            <v>GLOBAL</v>
          </cell>
          <cell r="F539" t="str">
            <v>T83</v>
          </cell>
          <cell r="G539" t="str">
            <v>C</v>
          </cell>
          <cell r="H539" t="str">
            <v>T83C</v>
          </cell>
          <cell r="I539" t="str">
            <v>HONG KONG HUADIAN CROSS COUNTRY AUTOMOBILE ACCESSORIES CO.,LTD</v>
          </cell>
          <cell r="J539" t="str">
            <v>SS STD SD FORD</v>
          </cell>
          <cell r="K539" t="str">
            <v>EACH</v>
          </cell>
          <cell r="L539">
            <v>1</v>
          </cell>
          <cell r="M539" t="str">
            <v>880268004732</v>
          </cell>
          <cell r="N539" t="str">
            <v>ACTIVE</v>
          </cell>
          <cell r="O539" t="str">
            <v>N.A</v>
          </cell>
          <cell r="P539" t="str">
            <v>NERF BAR ROUND 3"</v>
          </cell>
          <cell r="Q539">
            <v>80.38</v>
          </cell>
          <cell r="R539">
            <v>374.12</v>
          </cell>
          <cell r="S539">
            <v>315</v>
          </cell>
          <cell r="T539">
            <v>0.74482539682539683</v>
          </cell>
          <cell r="U539"/>
          <cell r="V539">
            <v>49.61</v>
          </cell>
          <cell r="W539">
            <v>12.6</v>
          </cell>
          <cell r="X539">
            <v>6.5</v>
          </cell>
          <cell r="Y539">
            <v>18.100000000000001</v>
          </cell>
        </row>
        <row r="540">
          <cell r="A540">
            <v>1130341991</v>
          </cell>
          <cell r="B540" t="str">
            <v>T831130341991</v>
          </cell>
          <cell r="C540" t="str">
            <v>FX PROD</v>
          </cell>
          <cell r="D540" t="str">
            <v>TRAILFX</v>
          </cell>
          <cell r="E540" t="str">
            <v>GLOBAL</v>
          </cell>
          <cell r="F540" t="str">
            <v>T83</v>
          </cell>
          <cell r="G540" t="str">
            <v>C</v>
          </cell>
          <cell r="H540" t="str">
            <v>T83C</v>
          </cell>
          <cell r="I540" t="str">
            <v>HONG KONG HUADIAN CROSS COUNTRY AUTOMOBILE ACCESSORIES CO.,LTD</v>
          </cell>
          <cell r="J540" t="str">
            <v>3"S.BR F150/250 SUPR 99-3</v>
          </cell>
          <cell r="K540" t="str">
            <v>EACH</v>
          </cell>
          <cell r="L540">
            <v>1</v>
          </cell>
          <cell r="M540" t="str">
            <v>880268004701</v>
          </cell>
          <cell r="N540" t="str">
            <v>ACTIVE</v>
          </cell>
          <cell r="O540" t="str">
            <v>N.A</v>
          </cell>
          <cell r="P540" t="str">
            <v>NERF BAR ROUND 3"</v>
          </cell>
          <cell r="Q540">
            <v>91.87</v>
          </cell>
          <cell r="R540">
            <v>426.77</v>
          </cell>
          <cell r="S540">
            <v>331</v>
          </cell>
          <cell r="T540">
            <v>0.72244712990936555</v>
          </cell>
          <cell r="U540"/>
          <cell r="V540">
            <v>68.900000000000006</v>
          </cell>
          <cell r="W540">
            <v>10.63</v>
          </cell>
          <cell r="X540">
            <v>6.5</v>
          </cell>
          <cell r="Y540">
            <v>18.7</v>
          </cell>
        </row>
        <row r="541">
          <cell r="A541">
            <v>1130342991</v>
          </cell>
          <cell r="B541" t="str">
            <v>T831130342991</v>
          </cell>
          <cell r="C541" t="str">
            <v>FX PROD</v>
          </cell>
          <cell r="D541" t="str">
            <v>TRAILFX</v>
          </cell>
          <cell r="E541" t="str">
            <v>GLOBAL</v>
          </cell>
          <cell r="F541" t="str">
            <v>T83</v>
          </cell>
          <cell r="G541" t="str">
            <v>C</v>
          </cell>
          <cell r="H541" t="str">
            <v>T83C</v>
          </cell>
          <cell r="I541" t="str">
            <v>HONG KONG HUADIAN CROSS COUNTRY AUTOMOBILE ACCESSORIES CO.,LTD</v>
          </cell>
          <cell r="J541" t="str">
            <v>SUPER DUTY CREW CAB</v>
          </cell>
          <cell r="K541" t="str">
            <v>EACH</v>
          </cell>
          <cell r="L541">
            <v>1</v>
          </cell>
          <cell r="M541" t="str">
            <v>880268004718</v>
          </cell>
          <cell r="N541" t="str">
            <v>ACTIVE</v>
          </cell>
          <cell r="O541" t="str">
            <v>N.A</v>
          </cell>
          <cell r="P541" t="str">
            <v>NERF BAR ROUND 3"</v>
          </cell>
          <cell r="Q541">
            <v>101.16</v>
          </cell>
          <cell r="R541">
            <v>443.41</v>
          </cell>
          <cell r="S541">
            <v>359</v>
          </cell>
          <cell r="T541">
            <v>0.71821727019498616</v>
          </cell>
          <cell r="U541"/>
          <cell r="V541">
            <v>83.46</v>
          </cell>
          <cell r="W541">
            <v>9.65</v>
          </cell>
          <cell r="X541">
            <v>6.5</v>
          </cell>
          <cell r="Y541">
            <v>21.2</v>
          </cell>
        </row>
        <row r="542">
          <cell r="A542">
            <v>1170710061</v>
          </cell>
          <cell r="B542" t="str">
            <v>T831170710061</v>
          </cell>
          <cell r="C542" t="str">
            <v>FX PROD</v>
          </cell>
          <cell r="D542" t="str">
            <v>TRAILFX</v>
          </cell>
          <cell r="E542" t="str">
            <v>GLOBAL</v>
          </cell>
          <cell r="F542" t="str">
            <v>T83</v>
          </cell>
          <cell r="G542" t="str">
            <v>C</v>
          </cell>
          <cell r="H542" t="str">
            <v>T83C</v>
          </cell>
          <cell r="I542" t="str">
            <v>HONG KONG HUADIAN CROSS COUNTRY AUTOMOBILE ACCESSORIES CO.,LTD</v>
          </cell>
          <cell r="J542" t="str">
            <v>SS HUMMER H3 06-07</v>
          </cell>
          <cell r="K542" t="str">
            <v>EACH</v>
          </cell>
          <cell r="L542">
            <v>1</v>
          </cell>
          <cell r="M542" t="str">
            <v>880268004497</v>
          </cell>
          <cell r="N542" t="str">
            <v>ACTIVE</v>
          </cell>
          <cell r="O542" t="str">
            <v>N.A</v>
          </cell>
          <cell r="P542" t="str">
            <v>NERF BAR ROUND 3"</v>
          </cell>
          <cell r="Q542">
            <v>113.89</v>
          </cell>
          <cell r="R542">
            <v>409.99</v>
          </cell>
          <cell r="S542">
            <v>359</v>
          </cell>
          <cell r="T542">
            <v>0.68275766016713091</v>
          </cell>
          <cell r="U542"/>
          <cell r="V542">
            <v>76.38</v>
          </cell>
          <cell r="W542">
            <v>14.17</v>
          </cell>
          <cell r="X542">
            <v>6.5</v>
          </cell>
          <cell r="Y542">
            <v>19.5</v>
          </cell>
        </row>
        <row r="543">
          <cell r="A543">
            <v>1150500011</v>
          </cell>
          <cell r="B543" t="str">
            <v>T831150500011</v>
          </cell>
          <cell r="C543" t="str">
            <v>FX PROD</v>
          </cell>
          <cell r="D543" t="str">
            <v>TRAILFX</v>
          </cell>
          <cell r="E543" t="str">
            <v>GLOBAL</v>
          </cell>
          <cell r="F543" t="str">
            <v>T83</v>
          </cell>
          <cell r="G543" t="str">
            <v>C</v>
          </cell>
          <cell r="H543" t="str">
            <v>T83C</v>
          </cell>
          <cell r="I543" t="str">
            <v>HONG KONG HUADIAN CROSS COUNTRY AUTOMOBILE ACCESSORIES CO.,LTD</v>
          </cell>
          <cell r="J543" t="str">
            <v>DBL CRW SS TACOMA 01-04</v>
          </cell>
          <cell r="K543" t="str">
            <v>EACH</v>
          </cell>
          <cell r="L543">
            <v>1</v>
          </cell>
          <cell r="M543" t="str">
            <v>880268004824</v>
          </cell>
          <cell r="N543" t="str">
            <v>ACTIVE</v>
          </cell>
          <cell r="O543" t="str">
            <v>N.A</v>
          </cell>
          <cell r="P543" t="str">
            <v>NERF BAR ROUND 3"</v>
          </cell>
          <cell r="Q543">
            <v>97.18</v>
          </cell>
          <cell r="R543">
            <v>394.62</v>
          </cell>
          <cell r="S543">
            <v>331</v>
          </cell>
          <cell r="T543">
            <v>0.70640483383685804</v>
          </cell>
          <cell r="U543"/>
          <cell r="V543">
            <v>80.31</v>
          </cell>
          <cell r="W543">
            <v>10.63</v>
          </cell>
          <cell r="X543">
            <v>6.5</v>
          </cell>
          <cell r="Y543">
            <v>19.55</v>
          </cell>
        </row>
        <row r="544">
          <cell r="A544">
            <v>1150500001</v>
          </cell>
          <cell r="B544" t="str">
            <v>T831150500001</v>
          </cell>
          <cell r="C544" t="str">
            <v>FX PROD</v>
          </cell>
          <cell r="D544" t="str">
            <v>TRAILFX</v>
          </cell>
          <cell r="E544" t="str">
            <v>GLOBAL</v>
          </cell>
          <cell r="F544" t="str">
            <v>T83</v>
          </cell>
          <cell r="G544" t="str">
            <v>C</v>
          </cell>
          <cell r="H544" t="str">
            <v>T83C</v>
          </cell>
          <cell r="I544" t="str">
            <v>HONG KONG HUADIAN CROSS COUNTRY AUTOMOBILE ACCESSORIES CO.,LTD</v>
          </cell>
          <cell r="J544" t="str">
            <v>ACCESS 4DR TUNDRA 00-06</v>
          </cell>
          <cell r="K544" t="str">
            <v>EACH</v>
          </cell>
          <cell r="L544">
            <v>1</v>
          </cell>
          <cell r="M544" t="str">
            <v>880268004817</v>
          </cell>
          <cell r="N544" t="str">
            <v>ACTIVE</v>
          </cell>
          <cell r="O544" t="str">
            <v>N.A</v>
          </cell>
          <cell r="P544" t="str">
            <v>NERF BAR ROUND 3"</v>
          </cell>
          <cell r="Q544">
            <v>95.84</v>
          </cell>
          <cell r="R544">
            <v>394.62</v>
          </cell>
          <cell r="S544">
            <v>331</v>
          </cell>
          <cell r="T544">
            <v>0.71045317220543802</v>
          </cell>
          <cell r="U544"/>
          <cell r="V544">
            <v>76.38</v>
          </cell>
          <cell r="W544">
            <v>14.17</v>
          </cell>
          <cell r="X544">
            <v>6.5</v>
          </cell>
          <cell r="Y544">
            <v>19.75</v>
          </cell>
        </row>
        <row r="545">
          <cell r="A545">
            <v>1110122883</v>
          </cell>
          <cell r="B545" t="str">
            <v>T831110122883</v>
          </cell>
          <cell r="C545" t="str">
            <v>FX PROD</v>
          </cell>
          <cell r="D545" t="str">
            <v>TRAILFX</v>
          </cell>
          <cell r="E545" t="str">
            <v>GLOBAL</v>
          </cell>
          <cell r="F545" t="str">
            <v>T83</v>
          </cell>
          <cell r="G545" t="str">
            <v>C</v>
          </cell>
          <cell r="H545" t="str">
            <v>T83C</v>
          </cell>
          <cell r="I545" t="str">
            <v>HONG KONG HUADIAN CROSS COUNTRY AUTOMOBILE ACCESSORIES CO.,LTD</v>
          </cell>
          <cell r="J545" t="str">
            <v>BLK EXT 2 DR C/K 88-98</v>
          </cell>
          <cell r="K545" t="str">
            <v>EACH</v>
          </cell>
          <cell r="L545">
            <v>1</v>
          </cell>
          <cell r="M545" t="str">
            <v>880268084772</v>
          </cell>
          <cell r="N545" t="str">
            <v>ACTIVE</v>
          </cell>
          <cell r="O545" t="str">
            <v>N.A</v>
          </cell>
          <cell r="P545" t="str">
            <v>NERF BAR ROUND 3"</v>
          </cell>
          <cell r="Q545">
            <v>73.34</v>
          </cell>
          <cell r="R545">
            <v>360.05</v>
          </cell>
          <cell r="S545">
            <v>332</v>
          </cell>
          <cell r="T545">
            <v>0.77909638554216853</v>
          </cell>
          <cell r="U545"/>
          <cell r="V545">
            <v>79.53</v>
          </cell>
          <cell r="W545">
            <v>12.6</v>
          </cell>
          <cell r="X545">
            <v>6.5</v>
          </cell>
          <cell r="Y545">
            <v>21.5</v>
          </cell>
        </row>
        <row r="546">
          <cell r="A546">
            <v>1110180003</v>
          </cell>
          <cell r="B546" t="str">
            <v>T831110180003</v>
          </cell>
          <cell r="C546" t="str">
            <v>FX PROD</v>
          </cell>
          <cell r="D546" t="str">
            <v>TRAILFX</v>
          </cell>
          <cell r="E546" t="str">
            <v>GLOBAL</v>
          </cell>
          <cell r="F546" t="str">
            <v>T83</v>
          </cell>
          <cell r="G546" t="str">
            <v>C</v>
          </cell>
          <cell r="H546" t="str">
            <v>T83C</v>
          </cell>
          <cell r="I546" t="str">
            <v>HONG KONG HUADIAN CROSS COUNTRY AUTOMOBILE ACCESSORIES CO.,LTD</v>
          </cell>
          <cell r="J546" t="str">
            <v>BLK SUB/YK/AV WO/CL</v>
          </cell>
          <cell r="K546" t="str">
            <v>EACH</v>
          </cell>
          <cell r="L546">
            <v>1</v>
          </cell>
          <cell r="M546" t="str">
            <v>880268084727</v>
          </cell>
          <cell r="N546" t="str">
            <v>ACTIVE</v>
          </cell>
          <cell r="O546" t="str">
            <v>N.A</v>
          </cell>
          <cell r="P546" t="str">
            <v>NERF BAR ROUND 3"</v>
          </cell>
          <cell r="Q546">
            <v>77.84</v>
          </cell>
          <cell r="R546">
            <v>329.02</v>
          </cell>
          <cell r="S546">
            <v>342</v>
          </cell>
          <cell r="T546">
            <v>0.77239766081871331</v>
          </cell>
          <cell r="U546"/>
          <cell r="V546">
            <v>89.76</v>
          </cell>
          <cell r="W546">
            <v>12.6</v>
          </cell>
          <cell r="X546">
            <v>6.5</v>
          </cell>
          <cell r="Y546">
            <v>25.1</v>
          </cell>
        </row>
        <row r="547">
          <cell r="A547" t="str">
            <v>1110160073</v>
          </cell>
          <cell r="B547" t="str">
            <v>T831110160073</v>
          </cell>
          <cell r="C547" t="str">
            <v>FX PROD</v>
          </cell>
          <cell r="D547" t="str">
            <v>TRAILFX</v>
          </cell>
          <cell r="E547" t="str">
            <v>GLOBAL</v>
          </cell>
          <cell r="F547" t="str">
            <v>T83</v>
          </cell>
          <cell r="G547" t="str">
            <v>C</v>
          </cell>
          <cell r="H547" t="str">
            <v>T83C</v>
          </cell>
          <cell r="I547" t="str">
            <v>HONG KONG HUADIAN CROSS COUNTRY AUTOMOBILE ACCESSORIES CO.,LTD</v>
          </cell>
          <cell r="J547" t="str">
            <v>BLK SUBURBAN 1500 2007</v>
          </cell>
          <cell r="K547" t="str">
            <v>EACH</v>
          </cell>
          <cell r="L547">
            <v>1</v>
          </cell>
          <cell r="M547" t="str">
            <v>880268084758</v>
          </cell>
          <cell r="N547" t="str">
            <v>SUPERSEDED</v>
          </cell>
          <cell r="O547" t="str">
            <v>T831110180003</v>
          </cell>
          <cell r="P547" t="str">
            <v>NERF BAR ROUND 3"</v>
          </cell>
          <cell r="Q547">
            <v>58.69</v>
          </cell>
          <cell r="R547">
            <v>221.03</v>
          </cell>
          <cell r="S547"/>
          <cell r="T547"/>
          <cell r="U547"/>
          <cell r="V547">
            <v>89</v>
          </cell>
          <cell r="W547">
            <v>12</v>
          </cell>
          <cell r="X547">
            <v>6</v>
          </cell>
          <cell r="Y547">
            <v>56</v>
          </cell>
        </row>
        <row r="548">
          <cell r="A548">
            <v>1120230003</v>
          </cell>
          <cell r="B548" t="str">
            <v>T831120230003</v>
          </cell>
          <cell r="C548" t="str">
            <v>FX PROD</v>
          </cell>
          <cell r="D548" t="str">
            <v>TRAILFX</v>
          </cell>
          <cell r="E548" t="str">
            <v>GLOBAL</v>
          </cell>
          <cell r="F548" t="str">
            <v>T83</v>
          </cell>
          <cell r="G548" t="str">
            <v>C</v>
          </cell>
          <cell r="H548" t="str">
            <v>T83C</v>
          </cell>
          <cell r="I548" t="str">
            <v>HONG KONG HUADIAN CROSS COUNTRY AUTOMOBILE ACCESSORIES CO.,LTD</v>
          </cell>
          <cell r="J548" t="str">
            <v>BLK QUAD DAKOTA 00-04</v>
          </cell>
          <cell r="K548" t="str">
            <v>EACH</v>
          </cell>
          <cell r="L548">
            <v>1</v>
          </cell>
          <cell r="M548" t="str">
            <v>880268084871</v>
          </cell>
          <cell r="N548" t="str">
            <v>ACTIVE</v>
          </cell>
          <cell r="O548" t="str">
            <v>N.A</v>
          </cell>
          <cell r="P548" t="str">
            <v>NERF BAR ROUND 3"</v>
          </cell>
          <cell r="Q548">
            <v>70.349999999999994</v>
          </cell>
          <cell r="R548">
            <v>326.97000000000003</v>
          </cell>
          <cell r="S548">
            <v>332</v>
          </cell>
          <cell r="T548">
            <v>0.78810240963855416</v>
          </cell>
          <cell r="U548"/>
          <cell r="V548">
            <v>80.31</v>
          </cell>
          <cell r="W548">
            <v>10.63</v>
          </cell>
          <cell r="X548">
            <v>6.5</v>
          </cell>
          <cell r="Y548">
            <v>21.6</v>
          </cell>
        </row>
        <row r="549">
          <cell r="A549">
            <v>1120221943</v>
          </cell>
          <cell r="B549" t="str">
            <v>T831120221943</v>
          </cell>
          <cell r="C549" t="str">
            <v>FX PROD</v>
          </cell>
          <cell r="D549" t="str">
            <v>TRAILFX</v>
          </cell>
          <cell r="E549" t="str">
            <v>GLOBAL</v>
          </cell>
          <cell r="F549" t="str">
            <v>T83</v>
          </cell>
          <cell r="G549" t="str">
            <v>C</v>
          </cell>
          <cell r="H549" t="str">
            <v>T83C</v>
          </cell>
          <cell r="I549" t="str">
            <v>HONG KONG HUADIAN CROSS COUNTRY AUTOMOBILE ACCESSORIES CO.,LTD</v>
          </cell>
          <cell r="J549" t="str">
            <v>BLK 1500-2500-3500 94-1</v>
          </cell>
          <cell r="K549" t="str">
            <v>EACH</v>
          </cell>
          <cell r="L549">
            <v>1</v>
          </cell>
          <cell r="M549" t="str">
            <v>880268084826</v>
          </cell>
          <cell r="N549" t="str">
            <v>ACTIVE</v>
          </cell>
          <cell r="O549" t="str">
            <v>N.A</v>
          </cell>
          <cell r="P549" t="str">
            <v>NERF BAR ROUND 3"</v>
          </cell>
          <cell r="Q549">
            <v>65.87</v>
          </cell>
          <cell r="R549">
            <v>321.83999999999997</v>
          </cell>
          <cell r="S549">
            <v>335</v>
          </cell>
          <cell r="T549">
            <v>0.80337313432835822</v>
          </cell>
          <cell r="U549"/>
          <cell r="V549">
            <v>72.83</v>
          </cell>
          <cell r="W549">
            <v>17.72</v>
          </cell>
          <cell r="X549">
            <v>6.5</v>
          </cell>
          <cell r="Y549">
            <v>20.6</v>
          </cell>
        </row>
        <row r="550">
          <cell r="A550">
            <v>1120221023</v>
          </cell>
          <cell r="B550" t="str">
            <v>T831120221023</v>
          </cell>
          <cell r="C550" t="str">
            <v>FX PROD</v>
          </cell>
          <cell r="D550" t="str">
            <v>TRAILFX</v>
          </cell>
          <cell r="E550" t="str">
            <v>GLOBAL</v>
          </cell>
          <cell r="F550" t="str">
            <v>T83</v>
          </cell>
          <cell r="G550" t="str">
            <v>C</v>
          </cell>
          <cell r="H550" t="str">
            <v>T83C</v>
          </cell>
          <cell r="I550" t="str">
            <v>HONG KONG HUADIAN CROSS COUNTRY AUTOMOBILE ACCESSORIES CO.,LTD</v>
          </cell>
          <cell r="J550" t="str">
            <v>BLK RAM1500/35 REGCB 02/3</v>
          </cell>
          <cell r="K550" t="str">
            <v>EACH</v>
          </cell>
          <cell r="L550">
            <v>1</v>
          </cell>
          <cell r="M550" t="str">
            <v>880268084840</v>
          </cell>
          <cell r="N550" t="str">
            <v>ACTIVE</v>
          </cell>
          <cell r="O550" t="str">
            <v>N.A</v>
          </cell>
          <cell r="P550" t="str">
            <v>NERF BAR ROUND 3"</v>
          </cell>
          <cell r="Q550">
            <v>71.849999999999994</v>
          </cell>
          <cell r="R550">
            <v>321.83999999999997</v>
          </cell>
          <cell r="S550">
            <v>335</v>
          </cell>
          <cell r="T550">
            <v>0.78552238805970143</v>
          </cell>
          <cell r="U550"/>
          <cell r="V550">
            <v>72.83</v>
          </cell>
          <cell r="W550">
            <v>17.72</v>
          </cell>
          <cell r="X550">
            <v>6.5</v>
          </cell>
          <cell r="Y550">
            <v>21.7</v>
          </cell>
        </row>
        <row r="551">
          <cell r="A551">
            <v>1120223943</v>
          </cell>
          <cell r="B551" t="str">
            <v>T831120223943</v>
          </cell>
          <cell r="C551" t="str">
            <v>FX PROD</v>
          </cell>
          <cell r="D551" t="str">
            <v>TRAILFX</v>
          </cell>
          <cell r="E551" t="str">
            <v>GLOBAL</v>
          </cell>
          <cell r="F551" t="str">
            <v>T83</v>
          </cell>
          <cell r="G551" t="str">
            <v>C</v>
          </cell>
          <cell r="H551" t="str">
            <v>T83C</v>
          </cell>
          <cell r="I551" t="str">
            <v>HONG KONG HUADIAN CROSS COUNTRY AUTOMOBILE ACCESSORIES CO.,LTD</v>
          </cell>
          <cell r="J551" t="str">
            <v>BLK 1500-2500-3500 94-1</v>
          </cell>
          <cell r="K551" t="str">
            <v>EACH</v>
          </cell>
          <cell r="L551">
            <v>1</v>
          </cell>
          <cell r="M551" t="str">
            <v>880268084833</v>
          </cell>
          <cell r="N551" t="str">
            <v>ACTIVE</v>
          </cell>
          <cell r="O551" t="str">
            <v>N.A</v>
          </cell>
          <cell r="P551" t="str">
            <v>NERF BAR ROUND 3"</v>
          </cell>
          <cell r="Q551">
            <v>73.34</v>
          </cell>
          <cell r="R551">
            <v>360.05</v>
          </cell>
          <cell r="S551">
            <v>332</v>
          </cell>
          <cell r="T551">
            <v>0.77909638554216853</v>
          </cell>
          <cell r="U551"/>
          <cell r="V551">
            <v>72.83</v>
          </cell>
          <cell r="W551">
            <v>17.72</v>
          </cell>
          <cell r="X551">
            <v>6.5</v>
          </cell>
          <cell r="Y551">
            <v>22.1</v>
          </cell>
        </row>
        <row r="552">
          <cell r="A552">
            <v>1130370033</v>
          </cell>
          <cell r="B552" t="str">
            <v>T831130370033</v>
          </cell>
          <cell r="C552" t="str">
            <v>FX PROD</v>
          </cell>
          <cell r="D552" t="str">
            <v>TRAILFX</v>
          </cell>
          <cell r="E552" t="str">
            <v>GLOBAL</v>
          </cell>
          <cell r="F552" t="str">
            <v>T83</v>
          </cell>
          <cell r="G552" t="str">
            <v>C</v>
          </cell>
          <cell r="H552" t="str">
            <v>T83C</v>
          </cell>
          <cell r="I552" t="str">
            <v>HONG KONG HUADIAN CROSS COUNTRY AUTOMOBILE ACCESSORIES CO.,LTD</v>
          </cell>
          <cell r="J552" t="str">
            <v>BLK EXPEDITION 03-06</v>
          </cell>
          <cell r="K552" t="str">
            <v>EACH</v>
          </cell>
          <cell r="L552">
            <v>1</v>
          </cell>
          <cell r="M552" t="str">
            <v>880268085014</v>
          </cell>
          <cell r="N552" t="str">
            <v>ACTIVE</v>
          </cell>
          <cell r="O552" t="str">
            <v>N.A</v>
          </cell>
          <cell r="P552" t="str">
            <v>NERF BAR ROUND 3"</v>
          </cell>
          <cell r="Q552">
            <v>80.84</v>
          </cell>
          <cell r="R552">
            <v>329.02</v>
          </cell>
          <cell r="S552">
            <v>342</v>
          </cell>
          <cell r="T552">
            <v>0.76362573099415199</v>
          </cell>
          <cell r="U552"/>
          <cell r="V552">
            <v>80.31</v>
          </cell>
          <cell r="W552">
            <v>10.63</v>
          </cell>
          <cell r="X552">
            <v>6.5</v>
          </cell>
          <cell r="Y552">
            <v>25.3</v>
          </cell>
        </row>
        <row r="553">
          <cell r="A553">
            <v>1130360013</v>
          </cell>
          <cell r="B553" t="str">
            <v>T831130360013</v>
          </cell>
          <cell r="C553" t="str">
            <v>FX PROD</v>
          </cell>
          <cell r="D553" t="str">
            <v>TRAILFX</v>
          </cell>
          <cell r="E553" t="str">
            <v>GLOBAL</v>
          </cell>
          <cell r="F553" t="str">
            <v>T83</v>
          </cell>
          <cell r="G553" t="str">
            <v>C</v>
          </cell>
          <cell r="H553" t="str">
            <v>T83C</v>
          </cell>
          <cell r="I553" t="str">
            <v>HONG KONG HUADIAN CROSS COUNTRY AUTOMOBILE ACCESSORIES CO.,LTD</v>
          </cell>
          <cell r="J553" t="str">
            <v>BLK EXPLR SPRT TRAC 01-05</v>
          </cell>
          <cell r="K553" t="str">
            <v>EACH</v>
          </cell>
          <cell r="L553">
            <v>1</v>
          </cell>
          <cell r="M553" t="str">
            <v>880268084994</v>
          </cell>
          <cell r="N553" t="str">
            <v>ACTIVE</v>
          </cell>
          <cell r="O553" t="str">
            <v>N.A</v>
          </cell>
          <cell r="P553" t="str">
            <v>NERF BAR ROUND 3"</v>
          </cell>
          <cell r="Q553">
            <v>73.34</v>
          </cell>
          <cell r="R553">
            <v>329.02</v>
          </cell>
          <cell r="S553">
            <v>342</v>
          </cell>
          <cell r="T553">
            <v>0.78555555555555545</v>
          </cell>
          <cell r="U553"/>
          <cell r="V553">
            <v>79.53</v>
          </cell>
          <cell r="W553">
            <v>12.6</v>
          </cell>
          <cell r="X553">
            <v>6.5</v>
          </cell>
          <cell r="Y553">
            <v>23.2</v>
          </cell>
        </row>
        <row r="554">
          <cell r="A554">
            <v>1130302973</v>
          </cell>
          <cell r="B554" t="str">
            <v>T831130302973</v>
          </cell>
          <cell r="C554" t="str">
            <v>FX PROD</v>
          </cell>
          <cell r="D554" t="str">
            <v>TRAILFX</v>
          </cell>
          <cell r="E554" t="str">
            <v>GLOBAL</v>
          </cell>
          <cell r="F554" t="str">
            <v>T83</v>
          </cell>
          <cell r="G554" t="str">
            <v>C</v>
          </cell>
          <cell r="H554" t="str">
            <v>T83C</v>
          </cell>
          <cell r="I554" t="str">
            <v>HONG KONG HUADIAN CROSS COUNTRY AUTOMOBILE ACCESSORIES CO.,LTD</v>
          </cell>
          <cell r="J554" t="str">
            <v>BLK F150/250 E-CAB 97-03</v>
          </cell>
          <cell r="K554" t="str">
            <v>EACH</v>
          </cell>
          <cell r="L554">
            <v>1</v>
          </cell>
          <cell r="M554" t="str">
            <v>880268084932</v>
          </cell>
          <cell r="N554" t="str">
            <v>ACTIVE</v>
          </cell>
          <cell r="O554" t="str">
            <v>N.A</v>
          </cell>
          <cell r="P554" t="str">
            <v>NERF BAR ROUND 3"</v>
          </cell>
          <cell r="Q554">
            <v>79.33</v>
          </cell>
          <cell r="R554">
            <v>326.97000000000003</v>
          </cell>
          <cell r="S554">
            <v>332</v>
          </cell>
          <cell r="T554">
            <v>0.76105421686746988</v>
          </cell>
          <cell r="U554"/>
          <cell r="V554">
            <v>68.900000000000006</v>
          </cell>
          <cell r="W554">
            <v>10.63</v>
          </cell>
          <cell r="X554">
            <v>6.5</v>
          </cell>
          <cell r="Y554">
            <v>24.1</v>
          </cell>
        </row>
        <row r="555">
          <cell r="A555">
            <v>1130302043</v>
          </cell>
          <cell r="B555" t="str">
            <v>T831130302043</v>
          </cell>
          <cell r="C555" t="str">
            <v>FX PROD</v>
          </cell>
          <cell r="D555" t="str">
            <v>TRAILFX</v>
          </cell>
          <cell r="E555" t="str">
            <v>GLOBAL</v>
          </cell>
          <cell r="F555" t="str">
            <v>T83</v>
          </cell>
          <cell r="G555" t="str">
            <v>C</v>
          </cell>
          <cell r="H555" t="str">
            <v>T83C</v>
          </cell>
          <cell r="I555" t="str">
            <v>HONG KONG HUADIAN CROSS COUNTRY AUTOMOBILE ACCESSORIES CO.,LTD</v>
          </cell>
          <cell r="J555" t="str">
            <v>EXT CAB BLK F150 04-07</v>
          </cell>
          <cell r="K555" t="str">
            <v>EACH</v>
          </cell>
          <cell r="L555">
            <v>1</v>
          </cell>
          <cell r="M555" t="str">
            <v>880268084949</v>
          </cell>
          <cell r="N555" t="str">
            <v>ACTIVE</v>
          </cell>
          <cell r="O555" t="str">
            <v>N.A</v>
          </cell>
          <cell r="P555" t="str">
            <v>NERF BAR ROUND 3"</v>
          </cell>
          <cell r="Q555">
            <v>91.3</v>
          </cell>
          <cell r="R555">
            <v>326.97000000000003</v>
          </cell>
          <cell r="S555">
            <v>332</v>
          </cell>
          <cell r="T555">
            <v>0.72499999999999998</v>
          </cell>
          <cell r="U555"/>
          <cell r="V555">
            <v>80.31</v>
          </cell>
          <cell r="W555">
            <v>10.63</v>
          </cell>
          <cell r="X555">
            <v>6.5</v>
          </cell>
          <cell r="Y555">
            <v>30.35</v>
          </cell>
        </row>
        <row r="556">
          <cell r="A556">
            <v>1130301973</v>
          </cell>
          <cell r="B556" t="str">
            <v>T831130301973</v>
          </cell>
          <cell r="C556" t="str">
            <v>FX PROD</v>
          </cell>
          <cell r="D556" t="str">
            <v>TRAILFX</v>
          </cell>
          <cell r="E556" t="str">
            <v>GLOBAL</v>
          </cell>
          <cell r="F556" t="str">
            <v>T83</v>
          </cell>
          <cell r="G556" t="str">
            <v>C</v>
          </cell>
          <cell r="H556" t="str">
            <v>T83C</v>
          </cell>
          <cell r="I556" t="str">
            <v>HONG KONG HUADIAN CROSS COUNTRY AUTOMOBILE ACCESSORIES CO.,LTD</v>
          </cell>
          <cell r="J556" t="str">
            <v>ST BL F150 REG250LD 97-03</v>
          </cell>
          <cell r="K556" t="str">
            <v>EACH</v>
          </cell>
          <cell r="L556">
            <v>1</v>
          </cell>
          <cell r="M556" t="str">
            <v>880268084918</v>
          </cell>
          <cell r="N556" t="str">
            <v>ACTIVE</v>
          </cell>
          <cell r="O556" t="str">
            <v>N.A</v>
          </cell>
          <cell r="P556" t="str">
            <v>NERF BAR ROUND 3"</v>
          </cell>
          <cell r="Q556">
            <v>65.87</v>
          </cell>
          <cell r="R556">
            <v>321.83999999999997</v>
          </cell>
          <cell r="S556">
            <v>335</v>
          </cell>
          <cell r="T556">
            <v>0.80337313432835822</v>
          </cell>
          <cell r="U556"/>
          <cell r="V556">
            <v>49.61</v>
          </cell>
          <cell r="W556">
            <v>12.6</v>
          </cell>
          <cell r="X556">
            <v>6.5</v>
          </cell>
          <cell r="Y556">
            <v>20.399999999999999</v>
          </cell>
        </row>
        <row r="557">
          <cell r="A557">
            <v>1130301043</v>
          </cell>
          <cell r="B557" t="str">
            <v>T831130301043</v>
          </cell>
          <cell r="C557" t="str">
            <v>FX PROD</v>
          </cell>
          <cell r="D557" t="str">
            <v>TRAILFX</v>
          </cell>
          <cell r="E557" t="str">
            <v>GLOBAL</v>
          </cell>
          <cell r="F557" t="str">
            <v>T83</v>
          </cell>
          <cell r="G557" t="str">
            <v>C</v>
          </cell>
          <cell r="H557" t="str">
            <v>T83C</v>
          </cell>
          <cell r="I557" t="str">
            <v>HONG KONG HUADIAN CROSS COUNTRY AUTOMOBILE ACCESSORIES CO.,LTD</v>
          </cell>
          <cell r="J557" t="str">
            <v>STD CAB BLK F150 04-07</v>
          </cell>
          <cell r="K557" t="str">
            <v>EACH</v>
          </cell>
          <cell r="L557">
            <v>1</v>
          </cell>
          <cell r="M557" t="str">
            <v>880268084925</v>
          </cell>
          <cell r="N557" t="str">
            <v>ACTIVE</v>
          </cell>
          <cell r="O557" t="str">
            <v>N.A</v>
          </cell>
          <cell r="P557" t="str">
            <v>NERF BAR ROUND 3"</v>
          </cell>
          <cell r="Q557">
            <v>86.82</v>
          </cell>
          <cell r="R557">
            <v>321.83999999999997</v>
          </cell>
          <cell r="S557">
            <v>335</v>
          </cell>
          <cell r="T557">
            <v>0.74083582089552236</v>
          </cell>
          <cell r="U557"/>
          <cell r="V557">
            <v>79.53</v>
          </cell>
          <cell r="W557">
            <v>12.6</v>
          </cell>
          <cell r="X557">
            <v>6.5</v>
          </cell>
          <cell r="Y557">
            <v>27.35</v>
          </cell>
        </row>
        <row r="558">
          <cell r="A558">
            <v>1130340013</v>
          </cell>
          <cell r="B558" t="str">
            <v>T831130340013</v>
          </cell>
          <cell r="C558" t="str">
            <v>FX PROD</v>
          </cell>
          <cell r="D558" t="str">
            <v>TRAILFX</v>
          </cell>
          <cell r="E558" t="str">
            <v>GLOBAL</v>
          </cell>
          <cell r="F558" t="str">
            <v>T83</v>
          </cell>
          <cell r="G558" t="str">
            <v>C</v>
          </cell>
          <cell r="H558" t="str">
            <v>T83C</v>
          </cell>
          <cell r="I558" t="str">
            <v>HONG KONG HUADIAN CROSS COUNTRY AUTOMOBILE ACCESSORIES CO.,LTD</v>
          </cell>
          <cell r="J558" t="str">
            <v>SUPR CRW BLK F150 01-03</v>
          </cell>
          <cell r="K558" t="str">
            <v>EACH</v>
          </cell>
          <cell r="L558">
            <v>1</v>
          </cell>
          <cell r="M558" t="str">
            <v>880268084956</v>
          </cell>
          <cell r="N558" t="str">
            <v>ACTIVE</v>
          </cell>
          <cell r="O558" t="str">
            <v>N.A</v>
          </cell>
          <cell r="P558" t="str">
            <v>NERF BAR ROUND 3"</v>
          </cell>
          <cell r="Q558">
            <v>80.84</v>
          </cell>
          <cell r="R558">
            <v>329.02</v>
          </cell>
          <cell r="S558">
            <v>342</v>
          </cell>
          <cell r="T558">
            <v>0.76362573099415199</v>
          </cell>
          <cell r="U558"/>
          <cell r="V558">
            <v>80.31</v>
          </cell>
          <cell r="W558">
            <v>10.63</v>
          </cell>
          <cell r="X558">
            <v>6.5</v>
          </cell>
          <cell r="Y558">
            <v>27.05</v>
          </cell>
        </row>
        <row r="559">
          <cell r="A559">
            <v>1130340043</v>
          </cell>
          <cell r="B559" t="str">
            <v>T831130340043</v>
          </cell>
          <cell r="C559" t="str">
            <v>FX PROD</v>
          </cell>
          <cell r="D559" t="str">
            <v>TRAILFX</v>
          </cell>
          <cell r="E559" t="str">
            <v>GLOBAL</v>
          </cell>
          <cell r="F559" t="str">
            <v>T83</v>
          </cell>
          <cell r="G559" t="str">
            <v>C</v>
          </cell>
          <cell r="H559" t="str">
            <v>T83C</v>
          </cell>
          <cell r="I559" t="str">
            <v>HONG KONG HUADIAN CROSS COUNTRY AUTOMOBILE ACCESSORIES CO.,LTD</v>
          </cell>
          <cell r="J559" t="str">
            <v>SUPER CRW F150 04-07</v>
          </cell>
          <cell r="K559" t="str">
            <v>EACH</v>
          </cell>
          <cell r="L559">
            <v>1</v>
          </cell>
          <cell r="M559" t="str">
            <v>880268084963</v>
          </cell>
          <cell r="N559" t="str">
            <v>ACTIVE</v>
          </cell>
          <cell r="O559" t="str">
            <v>N.A</v>
          </cell>
          <cell r="P559" t="str">
            <v>NERF BAR ROUND 3"</v>
          </cell>
          <cell r="Q559">
            <v>91.3</v>
          </cell>
          <cell r="R559">
            <v>329.02</v>
          </cell>
          <cell r="S559">
            <v>342</v>
          </cell>
          <cell r="T559">
            <v>0.7330409356725146</v>
          </cell>
          <cell r="U559"/>
          <cell r="V559">
            <v>80.31</v>
          </cell>
          <cell r="W559">
            <v>10.63</v>
          </cell>
          <cell r="X559">
            <v>6.5</v>
          </cell>
          <cell r="Y559">
            <v>30.3</v>
          </cell>
        </row>
        <row r="560">
          <cell r="A560">
            <v>1130343993</v>
          </cell>
          <cell r="B560" t="str">
            <v>T831130343993</v>
          </cell>
          <cell r="C560" t="str">
            <v>FX PROD</v>
          </cell>
          <cell r="D560" t="str">
            <v>TRAILFX</v>
          </cell>
          <cell r="E560" t="str">
            <v>GLOBAL</v>
          </cell>
          <cell r="F560" t="str">
            <v>T83</v>
          </cell>
          <cell r="G560" t="str">
            <v>C</v>
          </cell>
          <cell r="H560" t="str">
            <v>T83C</v>
          </cell>
          <cell r="I560" t="str">
            <v>HONG KONG HUADIAN CROSS COUNTRY AUTOMOBILE ACCESSORIES CO.,LTD</v>
          </cell>
          <cell r="J560" t="str">
            <v>STD CAB BLK FORD SD</v>
          </cell>
          <cell r="K560" t="str">
            <v>EACH</v>
          </cell>
          <cell r="L560">
            <v>1</v>
          </cell>
          <cell r="M560" t="str">
            <v>880268085007</v>
          </cell>
          <cell r="N560" t="str">
            <v>ACTIVE</v>
          </cell>
          <cell r="O560" t="str">
            <v>N.A</v>
          </cell>
          <cell r="P560" t="str">
            <v>NERF BAR ROUND 3"</v>
          </cell>
          <cell r="Q560">
            <v>68.86</v>
          </cell>
          <cell r="R560">
            <v>321.83999999999997</v>
          </cell>
          <cell r="S560">
            <v>335</v>
          </cell>
          <cell r="T560">
            <v>0.79444776119402982</v>
          </cell>
          <cell r="U560"/>
          <cell r="V560">
            <v>49.61</v>
          </cell>
          <cell r="W560">
            <v>12.6</v>
          </cell>
          <cell r="X560">
            <v>6.5</v>
          </cell>
          <cell r="Y560">
            <v>19.45</v>
          </cell>
        </row>
        <row r="561">
          <cell r="A561">
            <v>1130341993</v>
          </cell>
          <cell r="B561" t="str">
            <v>T831130341993</v>
          </cell>
          <cell r="C561" t="str">
            <v>FX PROD</v>
          </cell>
          <cell r="D561" t="str">
            <v>TRAILFX</v>
          </cell>
          <cell r="E561" t="str">
            <v>GLOBAL</v>
          </cell>
          <cell r="F561" t="str">
            <v>T83</v>
          </cell>
          <cell r="G561" t="str">
            <v>C</v>
          </cell>
          <cell r="H561" t="str">
            <v>T83C</v>
          </cell>
          <cell r="I561" t="str">
            <v>HONG KONG HUADIAN CROSS COUNTRY AUTOMOBILE ACCESSORIES CO.,LTD</v>
          </cell>
          <cell r="J561" t="str">
            <v>EXT BLK F250/350 99-09</v>
          </cell>
          <cell r="K561" t="str">
            <v>EACH</v>
          </cell>
          <cell r="L561">
            <v>1</v>
          </cell>
          <cell r="M561" t="str">
            <v>880268084970</v>
          </cell>
          <cell r="N561" t="str">
            <v>ACTIVE</v>
          </cell>
          <cell r="O561" t="str">
            <v>N.A</v>
          </cell>
          <cell r="P561" t="str">
            <v>NERF BAR ROUND 3"</v>
          </cell>
          <cell r="Q561">
            <v>73.34</v>
          </cell>
          <cell r="R561">
            <v>326.97000000000003</v>
          </cell>
          <cell r="S561">
            <v>332</v>
          </cell>
          <cell r="T561">
            <v>0.77909638554216853</v>
          </cell>
          <cell r="U561"/>
          <cell r="V561">
            <v>68.900000000000006</v>
          </cell>
          <cell r="W561">
            <v>10.63</v>
          </cell>
          <cell r="X561">
            <v>6.5</v>
          </cell>
          <cell r="Y561">
            <v>20.7</v>
          </cell>
        </row>
        <row r="562">
          <cell r="A562">
            <v>1130342993</v>
          </cell>
          <cell r="B562" t="str">
            <v>T831130342993</v>
          </cell>
          <cell r="C562" t="str">
            <v>FX PROD</v>
          </cell>
          <cell r="D562" t="str">
            <v>TRAILFX</v>
          </cell>
          <cell r="E562" t="str">
            <v>GLOBAL</v>
          </cell>
          <cell r="F562" t="str">
            <v>T83</v>
          </cell>
          <cell r="G562" t="str">
            <v>C</v>
          </cell>
          <cell r="H562" t="str">
            <v>T83C</v>
          </cell>
          <cell r="I562" t="str">
            <v>HONG KONG HUADIAN CROSS COUNTRY AUTOMOBILE ACCESSORIES CO.,LTD</v>
          </cell>
          <cell r="J562" t="str">
            <v>CRW BLK F250/350</v>
          </cell>
          <cell r="K562" t="str">
            <v>EACH</v>
          </cell>
          <cell r="L562">
            <v>1</v>
          </cell>
          <cell r="M562" t="str">
            <v>880268084987</v>
          </cell>
          <cell r="N562" t="str">
            <v>ACTIVE</v>
          </cell>
          <cell r="O562" t="str">
            <v>N.A</v>
          </cell>
          <cell r="P562" t="str">
            <v>NERF BAR ROUND 3"</v>
          </cell>
          <cell r="Q562">
            <v>73.34</v>
          </cell>
          <cell r="R562">
            <v>329.02</v>
          </cell>
          <cell r="S562">
            <v>342</v>
          </cell>
          <cell r="T562">
            <v>0.78555555555555545</v>
          </cell>
          <cell r="U562"/>
          <cell r="V562">
            <v>83.46</v>
          </cell>
          <cell r="W562">
            <v>9.65</v>
          </cell>
          <cell r="X562">
            <v>6.5</v>
          </cell>
          <cell r="Y562">
            <v>22.75</v>
          </cell>
        </row>
        <row r="563">
          <cell r="A563">
            <v>1170710063</v>
          </cell>
          <cell r="B563" t="str">
            <v>T831170710063</v>
          </cell>
          <cell r="C563" t="str">
            <v>FX PROD</v>
          </cell>
          <cell r="D563" t="str">
            <v>TRAILFX</v>
          </cell>
          <cell r="E563" t="str">
            <v>GLOBAL</v>
          </cell>
          <cell r="F563" t="str">
            <v>T83</v>
          </cell>
          <cell r="G563" t="str">
            <v>C</v>
          </cell>
          <cell r="H563" t="str">
            <v>T83C</v>
          </cell>
          <cell r="I563" t="str">
            <v>HONG KONG HUADIAN CROSS COUNTRY AUTOMOBILE ACCESSORIES CO.,LTD</v>
          </cell>
          <cell r="J563" t="str">
            <v>BLK HUMMER H3 06-07</v>
          </cell>
          <cell r="K563" t="str">
            <v>EACH</v>
          </cell>
          <cell r="L563">
            <v>1</v>
          </cell>
          <cell r="M563" t="str">
            <v>880268084765</v>
          </cell>
          <cell r="N563" t="str">
            <v>ACTIVE</v>
          </cell>
          <cell r="O563" t="str">
            <v>N.A</v>
          </cell>
          <cell r="P563" t="str">
            <v>NERF BAR ROUND 3"</v>
          </cell>
          <cell r="Q563">
            <v>80.84</v>
          </cell>
          <cell r="R563">
            <v>329.02</v>
          </cell>
          <cell r="S563">
            <v>342</v>
          </cell>
          <cell r="T563">
            <v>0.76362573099415199</v>
          </cell>
          <cell r="U563"/>
          <cell r="V563">
            <v>76.38</v>
          </cell>
          <cell r="W563">
            <v>14.17</v>
          </cell>
          <cell r="X563">
            <v>6.5</v>
          </cell>
          <cell r="Y563">
            <v>22</v>
          </cell>
        </row>
        <row r="564">
          <cell r="A564">
            <v>1160630973</v>
          </cell>
          <cell r="B564" t="str">
            <v>T831160630973</v>
          </cell>
          <cell r="C564" t="str">
            <v>FX PROD</v>
          </cell>
          <cell r="D564" t="str">
            <v>TRAILFX</v>
          </cell>
          <cell r="E564" t="str">
            <v>GLOBAL</v>
          </cell>
          <cell r="F564" t="str">
            <v>T83</v>
          </cell>
          <cell r="G564" t="str">
            <v>C</v>
          </cell>
          <cell r="H564" t="str">
            <v>T83C</v>
          </cell>
          <cell r="I564" t="str">
            <v>HONG KONG HUADIAN CROSS COUNTRY AUTOMOBILE ACCESSORIES CO.,LTD</v>
          </cell>
          <cell r="J564" t="str">
            <v>BLK WRANGLER 97-06</v>
          </cell>
          <cell r="K564" t="str">
            <v>EACH</v>
          </cell>
          <cell r="L564">
            <v>1</v>
          </cell>
          <cell r="M564" t="str">
            <v>880268085045</v>
          </cell>
          <cell r="N564" t="str">
            <v>ACTIVE</v>
          </cell>
          <cell r="O564" t="str">
            <v>N.A</v>
          </cell>
          <cell r="P564" t="str">
            <v>NERF BAR ROUND 3"</v>
          </cell>
          <cell r="Q564">
            <v>53.88</v>
          </cell>
          <cell r="R564">
            <v>321.83999999999997</v>
          </cell>
          <cell r="S564">
            <v>335</v>
          </cell>
          <cell r="T564">
            <v>0.8391641791044776</v>
          </cell>
          <cell r="U564"/>
          <cell r="V564">
            <v>49.61</v>
          </cell>
          <cell r="W564">
            <v>12.6</v>
          </cell>
          <cell r="X564">
            <v>6.5</v>
          </cell>
          <cell r="Y564">
            <v>14.55</v>
          </cell>
        </row>
        <row r="565">
          <cell r="A565">
            <v>1150500003</v>
          </cell>
          <cell r="B565" t="str">
            <v>T831150500003</v>
          </cell>
          <cell r="C565" t="str">
            <v>FX PROD</v>
          </cell>
          <cell r="D565" t="str">
            <v>TRAILFX</v>
          </cell>
          <cell r="E565" t="str">
            <v>GLOBAL</v>
          </cell>
          <cell r="F565" t="str">
            <v>T83</v>
          </cell>
          <cell r="G565" t="str">
            <v>C</v>
          </cell>
          <cell r="H565" t="str">
            <v>T83C</v>
          </cell>
          <cell r="I565" t="str">
            <v>HONG KONG HUADIAN CROSS COUNTRY AUTOMOBILE ACCESSORIES CO.,LTD</v>
          </cell>
          <cell r="J565" t="str">
            <v>ACC BLK 4DR TUNDRA 00-06</v>
          </cell>
          <cell r="K565" t="str">
            <v>EACH</v>
          </cell>
          <cell r="L565">
            <v>1</v>
          </cell>
          <cell r="M565" t="str">
            <v>880268085083</v>
          </cell>
          <cell r="N565" t="str">
            <v>ACTIVE</v>
          </cell>
          <cell r="O565" t="str">
            <v>N.A</v>
          </cell>
          <cell r="P565" t="str">
            <v>NERF BAR ROUND 3"</v>
          </cell>
          <cell r="Q565">
            <v>70.349999999999994</v>
          </cell>
          <cell r="R565">
            <v>326.97000000000003</v>
          </cell>
          <cell r="S565">
            <v>332</v>
          </cell>
          <cell r="T565">
            <v>0.78810240963855416</v>
          </cell>
          <cell r="U565"/>
          <cell r="V565">
            <v>76.38</v>
          </cell>
          <cell r="W565">
            <v>14.17</v>
          </cell>
          <cell r="X565">
            <v>6.5</v>
          </cell>
          <cell r="Y565">
            <v>22.3</v>
          </cell>
        </row>
        <row r="566">
          <cell r="A566">
            <v>2920212021</v>
          </cell>
          <cell r="B566" t="str">
            <v>T832920212021</v>
          </cell>
          <cell r="C566" t="str">
            <v>FX PROD</v>
          </cell>
          <cell r="D566" t="str">
            <v>TRAILFX</v>
          </cell>
          <cell r="E566" t="str">
            <v>GLOBAL</v>
          </cell>
          <cell r="F566" t="str">
            <v>T83</v>
          </cell>
          <cell r="G566" t="str">
            <v>W</v>
          </cell>
          <cell r="H566" t="str">
            <v>T83W</v>
          </cell>
          <cell r="I566" t="str">
            <v>WINBO-DONGJIAN AUTOMOTIVE TECHNOLOGY CO., LTD.</v>
          </cell>
          <cell r="J566" t="str">
            <v>4"  OVAL STRAIGHT BAR PSS</v>
          </cell>
          <cell r="K566" t="str">
            <v>EACH</v>
          </cell>
          <cell r="L566">
            <v>1</v>
          </cell>
          <cell r="M566" t="str">
            <v>880268106139</v>
          </cell>
          <cell r="N566" t="str">
            <v>ACTIVE</v>
          </cell>
          <cell r="O566" t="str">
            <v>N.A</v>
          </cell>
          <cell r="P566" t="str">
            <v>NERF BAR OVAL 4"</v>
          </cell>
          <cell r="Q566">
            <v>126.18</v>
          </cell>
          <cell r="R566">
            <v>509.91</v>
          </cell>
          <cell r="S566">
            <v>433</v>
          </cell>
          <cell r="T566">
            <v>0.70859122401847574</v>
          </cell>
          <cell r="U566"/>
          <cell r="V566">
            <v>77.95</v>
          </cell>
          <cell r="W566">
            <v>12.6</v>
          </cell>
          <cell r="X566">
            <v>6.5</v>
          </cell>
          <cell r="Y566">
            <v>50.97</v>
          </cell>
        </row>
        <row r="567">
          <cell r="A567">
            <v>2920212023</v>
          </cell>
          <cell r="B567" t="str">
            <v>T832920212023</v>
          </cell>
          <cell r="C567" t="str">
            <v>FX PROD</v>
          </cell>
          <cell r="D567" t="str">
            <v>TRAILFX</v>
          </cell>
          <cell r="E567" t="str">
            <v>GLOBAL</v>
          </cell>
          <cell r="F567" t="str">
            <v>T83</v>
          </cell>
          <cell r="G567" t="str">
            <v>W</v>
          </cell>
          <cell r="H567" t="str">
            <v>T83W</v>
          </cell>
          <cell r="I567" t="str">
            <v>WINBO-DONGJIAN AUTOMOTIVE TECHNOLOGY CO., LTD.</v>
          </cell>
          <cell r="J567" t="str">
            <v>4" OVAL STRAIGHT BAR BLK</v>
          </cell>
          <cell r="K567" t="str">
            <v>EACH</v>
          </cell>
          <cell r="L567">
            <v>1</v>
          </cell>
          <cell r="M567" t="str">
            <v>880268106146</v>
          </cell>
          <cell r="N567" t="str">
            <v>ACTIVE</v>
          </cell>
          <cell r="O567" t="str">
            <v>N.A</v>
          </cell>
          <cell r="P567" t="str">
            <v>NERF BAR OVAL 4"</v>
          </cell>
          <cell r="Q567">
            <v>91.07</v>
          </cell>
          <cell r="R567">
            <v>394.56</v>
          </cell>
          <cell r="S567">
            <v>377</v>
          </cell>
          <cell r="T567">
            <v>0.75843501326259943</v>
          </cell>
          <cell r="U567"/>
          <cell r="V567">
            <v>77.95</v>
          </cell>
          <cell r="W567">
            <v>12.6</v>
          </cell>
          <cell r="X567">
            <v>6.5</v>
          </cell>
          <cell r="Y567">
            <v>51.22</v>
          </cell>
        </row>
        <row r="568">
          <cell r="A568">
            <v>2930313041</v>
          </cell>
          <cell r="B568" t="str">
            <v>T832930313041</v>
          </cell>
          <cell r="C568" t="str">
            <v>FX PROD</v>
          </cell>
          <cell r="D568" t="str">
            <v>TRAILFX</v>
          </cell>
          <cell r="E568" t="str">
            <v>GLOBAL</v>
          </cell>
          <cell r="F568" t="str">
            <v>T83</v>
          </cell>
          <cell r="G568" t="str">
            <v>W</v>
          </cell>
          <cell r="H568" t="str">
            <v>T83W</v>
          </cell>
          <cell r="I568" t="str">
            <v>WINBO-DONGJIAN AUTOMOTIVE TECHNOLOGY CO., LTD.</v>
          </cell>
          <cell r="J568" t="str">
            <v>4"  OVAL STRAIGHT BAR PSS</v>
          </cell>
          <cell r="K568" t="str">
            <v>EACH</v>
          </cell>
          <cell r="L568">
            <v>1</v>
          </cell>
          <cell r="M568" t="str">
            <v>880268106290</v>
          </cell>
          <cell r="N568" t="str">
            <v>ACTIVE</v>
          </cell>
          <cell r="O568" t="str">
            <v>N.A</v>
          </cell>
          <cell r="P568" t="str">
            <v>NERF BAR OVAL 4"</v>
          </cell>
          <cell r="Q568">
            <v>126.18</v>
          </cell>
          <cell r="R568">
            <v>509.91</v>
          </cell>
          <cell r="S568">
            <v>433</v>
          </cell>
          <cell r="T568">
            <v>0.70859122401847574</v>
          </cell>
          <cell r="U568"/>
          <cell r="V568">
            <v>83.46</v>
          </cell>
          <cell r="W568">
            <v>12.6</v>
          </cell>
          <cell r="X568">
            <v>6.5</v>
          </cell>
          <cell r="Y568">
            <v>45.29</v>
          </cell>
        </row>
        <row r="569">
          <cell r="A569">
            <v>2930313043</v>
          </cell>
          <cell r="B569" t="str">
            <v>T832930313043</v>
          </cell>
          <cell r="C569" t="str">
            <v>FX PROD</v>
          </cell>
          <cell r="D569" t="str">
            <v>TRAILFX</v>
          </cell>
          <cell r="E569" t="str">
            <v>GLOBAL</v>
          </cell>
          <cell r="F569" t="str">
            <v>T83</v>
          </cell>
          <cell r="G569" t="str">
            <v>W</v>
          </cell>
          <cell r="H569" t="str">
            <v>T83W</v>
          </cell>
          <cell r="I569" t="str">
            <v>WINBO-DONGJIAN AUTOMOTIVE TECHNOLOGY CO., LTD.</v>
          </cell>
          <cell r="J569" t="str">
            <v>4" OVAL STRAIGHT BAR BLK</v>
          </cell>
          <cell r="K569" t="str">
            <v>EACH</v>
          </cell>
          <cell r="L569">
            <v>1</v>
          </cell>
          <cell r="M569" t="str">
            <v>880268106306</v>
          </cell>
          <cell r="N569" t="str">
            <v>ACTIVE</v>
          </cell>
          <cell r="O569" t="str">
            <v>N.A</v>
          </cell>
          <cell r="P569" t="str">
            <v>NERF BAR OVAL 4"</v>
          </cell>
          <cell r="Q569">
            <v>91.07</v>
          </cell>
          <cell r="R569">
            <v>394.56</v>
          </cell>
          <cell r="S569">
            <v>377</v>
          </cell>
          <cell r="T569">
            <v>0.75843501326259943</v>
          </cell>
          <cell r="U569"/>
          <cell r="V569">
            <v>83.46</v>
          </cell>
          <cell r="W569">
            <v>12.6</v>
          </cell>
          <cell r="X569">
            <v>6.5</v>
          </cell>
          <cell r="Y569">
            <v>45.84</v>
          </cell>
        </row>
        <row r="570">
          <cell r="A570">
            <v>2930314041</v>
          </cell>
          <cell r="B570" t="str">
            <v>T832930314041</v>
          </cell>
          <cell r="C570" t="str">
            <v>FX PROD</v>
          </cell>
          <cell r="D570" t="str">
            <v>TRAILFX</v>
          </cell>
          <cell r="E570" t="str">
            <v>GLOBAL</v>
          </cell>
          <cell r="F570" t="str">
            <v>T83</v>
          </cell>
          <cell r="G570" t="str">
            <v>W</v>
          </cell>
          <cell r="H570" t="str">
            <v>T83W</v>
          </cell>
          <cell r="I570" t="str">
            <v>WINBO-DONGJIAN AUTOMOTIVE TECHNOLOGY CO., LTD.</v>
          </cell>
          <cell r="J570" t="str">
            <v>4"  OVAL STRAIGHT BAR PSS</v>
          </cell>
          <cell r="K570" t="str">
            <v>EACH</v>
          </cell>
          <cell r="L570">
            <v>1</v>
          </cell>
          <cell r="M570" t="str">
            <v>880268106658</v>
          </cell>
          <cell r="N570" t="str">
            <v>ACTIVE</v>
          </cell>
          <cell r="O570" t="str">
            <v>N.A</v>
          </cell>
          <cell r="P570" t="str">
            <v>NERF BAR OVAL 4"</v>
          </cell>
          <cell r="Q570">
            <v>126.46</v>
          </cell>
          <cell r="R570">
            <v>517.70000000000005</v>
          </cell>
          <cell r="S570">
            <v>443</v>
          </cell>
          <cell r="T570">
            <v>0.7145372460496614</v>
          </cell>
          <cell r="U570"/>
          <cell r="V570">
            <v>83.46</v>
          </cell>
          <cell r="W570">
            <v>12.6</v>
          </cell>
          <cell r="X570">
            <v>6.5</v>
          </cell>
          <cell r="Y570">
            <v>45.42</v>
          </cell>
        </row>
        <row r="571">
          <cell r="A571">
            <v>2930314043</v>
          </cell>
          <cell r="B571" t="str">
            <v>T832930314043</v>
          </cell>
          <cell r="C571" t="str">
            <v>FX PROD</v>
          </cell>
          <cell r="D571" t="str">
            <v>TRAILFX</v>
          </cell>
          <cell r="E571" t="str">
            <v>GLOBAL</v>
          </cell>
          <cell r="F571" t="str">
            <v>T83</v>
          </cell>
          <cell r="G571" t="str">
            <v>W</v>
          </cell>
          <cell r="H571" t="str">
            <v>T83W</v>
          </cell>
          <cell r="I571" t="str">
            <v>WINBO-DONGJIAN AUTOMOTIVE TECHNOLOGY CO., LTD.</v>
          </cell>
          <cell r="J571" t="str">
            <v>4" OVAL STRAIGHT BAR BLK</v>
          </cell>
          <cell r="K571" t="str">
            <v>EACH</v>
          </cell>
          <cell r="L571">
            <v>1</v>
          </cell>
          <cell r="M571" t="str">
            <v>880268106665</v>
          </cell>
          <cell r="N571" t="str">
            <v>ACTIVE</v>
          </cell>
          <cell r="O571" t="str">
            <v>N.A</v>
          </cell>
          <cell r="P571" t="str">
            <v>NERF BAR OVAL 4"</v>
          </cell>
          <cell r="Q571">
            <v>95.08</v>
          </cell>
          <cell r="R571">
            <v>348.43</v>
          </cell>
          <cell r="S571">
            <v>385</v>
          </cell>
          <cell r="T571">
            <v>0.75303896103896106</v>
          </cell>
          <cell r="U571"/>
          <cell r="V571">
            <v>83.46</v>
          </cell>
          <cell r="W571">
            <v>12.6</v>
          </cell>
          <cell r="X571">
            <v>6.5</v>
          </cell>
          <cell r="Y571">
            <v>45.8</v>
          </cell>
        </row>
        <row r="572">
          <cell r="A572">
            <v>2930347991</v>
          </cell>
          <cell r="B572" t="str">
            <v>T832930347991</v>
          </cell>
          <cell r="C572" t="str">
            <v>FX PROD</v>
          </cell>
          <cell r="D572" t="str">
            <v>TRAILFX</v>
          </cell>
          <cell r="E572" t="str">
            <v>GLOBAL</v>
          </cell>
          <cell r="F572" t="str">
            <v>T83</v>
          </cell>
          <cell r="G572" t="str">
            <v>W</v>
          </cell>
          <cell r="H572" t="str">
            <v>T83W</v>
          </cell>
          <cell r="I572" t="str">
            <v>WINBO-DONGJIAN AUTOMOTIVE TECHNOLOGY CO., LTD.</v>
          </cell>
          <cell r="J572" t="str">
            <v>4"  OVAL STRAIGHT BAR PSS</v>
          </cell>
          <cell r="K572" t="str">
            <v>EACH</v>
          </cell>
          <cell r="L572">
            <v>1</v>
          </cell>
          <cell r="M572" t="str">
            <v>880268106351</v>
          </cell>
          <cell r="N572" t="str">
            <v>ACTIVE</v>
          </cell>
          <cell r="O572" t="str">
            <v>N.A</v>
          </cell>
          <cell r="P572" t="str">
            <v>NERF BAR OVAL 4"</v>
          </cell>
          <cell r="Q572">
            <v>126.46</v>
          </cell>
          <cell r="R572">
            <v>517.70000000000005</v>
          </cell>
          <cell r="S572">
            <v>443</v>
          </cell>
          <cell r="T572">
            <v>0.7145372460496614</v>
          </cell>
          <cell r="U572"/>
          <cell r="V572">
            <v>88.58</v>
          </cell>
          <cell r="W572">
            <v>10.63</v>
          </cell>
          <cell r="X572">
            <v>6.5</v>
          </cell>
          <cell r="Y572">
            <v>47.26</v>
          </cell>
        </row>
        <row r="573">
          <cell r="A573">
            <v>2930347993</v>
          </cell>
          <cell r="B573" t="str">
            <v>T832930347993</v>
          </cell>
          <cell r="C573" t="str">
            <v>FX PROD</v>
          </cell>
          <cell r="D573" t="str">
            <v>TRAILFX</v>
          </cell>
          <cell r="E573" t="str">
            <v>GLOBAL</v>
          </cell>
          <cell r="F573" t="str">
            <v>T83</v>
          </cell>
          <cell r="G573" t="str">
            <v>W</v>
          </cell>
          <cell r="H573" t="str">
            <v>T83W</v>
          </cell>
          <cell r="I573" t="str">
            <v>WINBO-DONGJIAN AUTOMOTIVE TECHNOLOGY CO., LTD.</v>
          </cell>
          <cell r="J573" t="str">
            <v>4" OVAL STRAIGHT BAR BLK</v>
          </cell>
          <cell r="K573" t="str">
            <v>EACH</v>
          </cell>
          <cell r="L573">
            <v>1</v>
          </cell>
          <cell r="M573" t="str">
            <v>880268106368</v>
          </cell>
          <cell r="N573" t="str">
            <v>ACTIVE</v>
          </cell>
          <cell r="O573" t="str">
            <v>N.A</v>
          </cell>
          <cell r="P573" t="str">
            <v>NERF BAR OVAL 4"</v>
          </cell>
          <cell r="Q573">
            <v>95.08</v>
          </cell>
          <cell r="R573">
            <v>348.43</v>
          </cell>
          <cell r="S573">
            <v>385</v>
          </cell>
          <cell r="T573">
            <v>0.75303896103896106</v>
          </cell>
          <cell r="U573"/>
          <cell r="V573">
            <v>88.58</v>
          </cell>
          <cell r="W573">
            <v>10.63</v>
          </cell>
          <cell r="X573">
            <v>6.5</v>
          </cell>
          <cell r="Y573">
            <v>47.26</v>
          </cell>
        </row>
        <row r="574">
          <cell r="A574">
            <v>2940411041</v>
          </cell>
          <cell r="B574" t="str">
            <v>T832940411041</v>
          </cell>
          <cell r="C574" t="str">
            <v>FX PROD</v>
          </cell>
          <cell r="D574" t="str">
            <v>TRAILFX</v>
          </cell>
          <cell r="E574" t="str">
            <v>GLOBAL</v>
          </cell>
          <cell r="F574" t="str">
            <v>T83</v>
          </cell>
          <cell r="G574" t="str">
            <v>C</v>
          </cell>
          <cell r="H574" t="str">
            <v>T83C</v>
          </cell>
          <cell r="I574" t="str">
            <v>HONG KONG HUADIAN CROSS COUNTRY AUTOMOBILE ACCESSORIES CO.,LTD</v>
          </cell>
          <cell r="J574" t="str">
            <v>4"  OVAL STRAIGHT BAR PSS</v>
          </cell>
          <cell r="K574" t="str">
            <v>EACH</v>
          </cell>
          <cell r="L574">
            <v>1</v>
          </cell>
          <cell r="M574" t="str">
            <v>NOT REQUIRED</v>
          </cell>
          <cell r="N574" t="str">
            <v>SUPERSEDED</v>
          </cell>
          <cell r="O574" t="str">
            <v>T83A1544S</v>
          </cell>
          <cell r="P574" t="str">
            <v>NERF BAR OVAL 4"</v>
          </cell>
          <cell r="Q574">
            <v>99.08</v>
          </cell>
          <cell r="R574">
            <v>395.89</v>
          </cell>
          <cell r="S574"/>
          <cell r="T574"/>
          <cell r="U574"/>
          <cell r="V574">
            <v>89</v>
          </cell>
          <cell r="W574">
            <v>14</v>
          </cell>
          <cell r="X574">
            <v>6</v>
          </cell>
          <cell r="Y574">
            <v>54</v>
          </cell>
        </row>
        <row r="575">
          <cell r="A575">
            <v>2940413051</v>
          </cell>
          <cell r="B575" t="str">
            <v>T832940413051</v>
          </cell>
          <cell r="C575" t="str">
            <v>FX PROD</v>
          </cell>
          <cell r="D575" t="str">
            <v>TRAILFX</v>
          </cell>
          <cell r="E575" t="str">
            <v>GLOBAL</v>
          </cell>
          <cell r="F575" t="str">
            <v>T83</v>
          </cell>
          <cell r="G575" t="str">
            <v>W</v>
          </cell>
          <cell r="H575" t="str">
            <v>T83W</v>
          </cell>
          <cell r="I575" t="str">
            <v>WINBO-DONGJIAN AUTOMOTIVE TECHNOLOGY CO., LTD.</v>
          </cell>
          <cell r="J575" t="str">
            <v>4"  OVAL STRAIGHT BAR PSS</v>
          </cell>
          <cell r="K575" t="str">
            <v>EACH</v>
          </cell>
          <cell r="L575">
            <v>1</v>
          </cell>
          <cell r="M575" t="str">
            <v>880268106436</v>
          </cell>
          <cell r="N575" t="str">
            <v>ACTIVE</v>
          </cell>
          <cell r="O575" t="str">
            <v>N.A</v>
          </cell>
          <cell r="P575" t="str">
            <v>NERF BAR OVAL 4"</v>
          </cell>
          <cell r="Q575">
            <v>126.46</v>
          </cell>
          <cell r="R575">
            <v>517.70000000000005</v>
          </cell>
          <cell r="S575">
            <v>443</v>
          </cell>
          <cell r="T575">
            <v>0.7145372460496614</v>
          </cell>
          <cell r="U575"/>
          <cell r="V575">
            <v>83.46</v>
          </cell>
          <cell r="W575">
            <v>12.6</v>
          </cell>
          <cell r="X575">
            <v>6.5</v>
          </cell>
          <cell r="Y575">
            <v>42.3</v>
          </cell>
        </row>
        <row r="576">
          <cell r="A576">
            <v>2940413053</v>
          </cell>
          <cell r="B576" t="str">
            <v>T832940413053</v>
          </cell>
          <cell r="C576" t="str">
            <v>FX PROD</v>
          </cell>
          <cell r="D576" t="str">
            <v>TRAILFX</v>
          </cell>
          <cell r="E576" t="str">
            <v>GLOBAL</v>
          </cell>
          <cell r="F576" t="str">
            <v>T83</v>
          </cell>
          <cell r="G576" t="str">
            <v>W</v>
          </cell>
          <cell r="H576" t="str">
            <v>T83W</v>
          </cell>
          <cell r="I576" t="str">
            <v>WINBO-DONGJIAN AUTOMOTIVE TECHNOLOGY CO., LTD.</v>
          </cell>
          <cell r="J576" t="str">
            <v>4" OVAL STRAIGHT BAR BLK</v>
          </cell>
          <cell r="K576" t="str">
            <v>EACH</v>
          </cell>
          <cell r="L576">
            <v>1</v>
          </cell>
          <cell r="M576" t="str">
            <v>880268106443</v>
          </cell>
          <cell r="N576" t="str">
            <v>ACTIVE</v>
          </cell>
          <cell r="O576" t="str">
            <v>N.A</v>
          </cell>
          <cell r="P576" t="str">
            <v>NERF BAR OVAL 4"</v>
          </cell>
          <cell r="Q576">
            <v>95.08</v>
          </cell>
          <cell r="R576">
            <v>348.43</v>
          </cell>
          <cell r="S576">
            <v>385</v>
          </cell>
          <cell r="T576">
            <v>0.75303896103896106</v>
          </cell>
          <cell r="U576"/>
          <cell r="V576">
            <v>83.46</v>
          </cell>
          <cell r="W576">
            <v>12.6</v>
          </cell>
          <cell r="X576">
            <v>6.5</v>
          </cell>
          <cell r="Y576">
            <v>42.3</v>
          </cell>
        </row>
        <row r="577">
          <cell r="A577">
            <v>2950522051</v>
          </cell>
          <cell r="B577" t="str">
            <v>T832950522051</v>
          </cell>
          <cell r="C577" t="str">
            <v>FX PROD</v>
          </cell>
          <cell r="D577" t="str">
            <v>TRAILFX</v>
          </cell>
          <cell r="E577" t="str">
            <v>GLOBAL</v>
          </cell>
          <cell r="F577" t="str">
            <v>T83</v>
          </cell>
          <cell r="G577" t="str">
            <v>W</v>
          </cell>
          <cell r="H577" t="str">
            <v>T83W</v>
          </cell>
          <cell r="I577" t="str">
            <v>WINBO-DONGJIAN AUTOMOTIVE TECHNOLOGY CO., LTD.</v>
          </cell>
          <cell r="J577" t="str">
            <v>4"  OVAL TACOMA DBL PSS</v>
          </cell>
          <cell r="K577" t="str">
            <v>EACH</v>
          </cell>
          <cell r="L577">
            <v>1</v>
          </cell>
          <cell r="M577" t="str">
            <v>880268106498</v>
          </cell>
          <cell r="N577" t="str">
            <v>ACTIVE</v>
          </cell>
          <cell r="O577" t="str">
            <v>N.A</v>
          </cell>
          <cell r="P577" t="str">
            <v>NERF BAR OVAL 4"</v>
          </cell>
          <cell r="Q577">
            <v>126.18</v>
          </cell>
          <cell r="R577">
            <v>509.91</v>
          </cell>
          <cell r="S577">
            <v>433</v>
          </cell>
          <cell r="T577">
            <v>0.70859122401847574</v>
          </cell>
          <cell r="U577"/>
          <cell r="V577">
            <v>88.58</v>
          </cell>
          <cell r="W577">
            <v>10.63</v>
          </cell>
          <cell r="X577">
            <v>6.5</v>
          </cell>
          <cell r="Y577">
            <v>46.84</v>
          </cell>
        </row>
        <row r="578">
          <cell r="A578">
            <v>2950522053</v>
          </cell>
          <cell r="B578" t="str">
            <v>T832950522053</v>
          </cell>
          <cell r="C578" t="str">
            <v>FX PROD</v>
          </cell>
          <cell r="D578" t="str">
            <v>TRAILFX</v>
          </cell>
          <cell r="E578" t="str">
            <v>GLOBAL</v>
          </cell>
          <cell r="F578" t="str">
            <v>T83</v>
          </cell>
          <cell r="G578" t="str">
            <v>W</v>
          </cell>
          <cell r="H578" t="str">
            <v>T83W</v>
          </cell>
          <cell r="I578" t="str">
            <v>WINBO-DONGJIAN AUTOMOTIVE TECHNOLOGY CO., LTD.</v>
          </cell>
          <cell r="J578" t="str">
            <v>4" OVAL STRAIGHT BAR BLK</v>
          </cell>
          <cell r="K578" t="str">
            <v>EACH</v>
          </cell>
          <cell r="L578">
            <v>1</v>
          </cell>
          <cell r="M578" t="str">
            <v>880268106504</v>
          </cell>
          <cell r="N578" t="str">
            <v>ACTIVE</v>
          </cell>
          <cell r="O578" t="str">
            <v>N.A</v>
          </cell>
          <cell r="P578" t="str">
            <v>NERF BAR OVAL 4"</v>
          </cell>
          <cell r="Q578">
            <v>91.07</v>
          </cell>
          <cell r="R578">
            <v>394.56</v>
          </cell>
          <cell r="S578">
            <v>377</v>
          </cell>
          <cell r="T578">
            <v>0.75843501326259943</v>
          </cell>
          <cell r="U578"/>
          <cell r="V578">
            <v>88.58</v>
          </cell>
          <cell r="W578">
            <v>10.63</v>
          </cell>
          <cell r="X578">
            <v>6.5</v>
          </cell>
          <cell r="Y578">
            <v>47.21</v>
          </cell>
        </row>
        <row r="579">
          <cell r="A579" t="str">
            <v>A0002S</v>
          </cell>
          <cell r="B579" t="str">
            <v>T83A0002S</v>
          </cell>
          <cell r="C579" t="str">
            <v>FX PROD</v>
          </cell>
          <cell r="D579" t="str">
            <v>TRAILFX</v>
          </cell>
          <cell r="E579" t="str">
            <v>GLOBAL</v>
          </cell>
          <cell r="F579" t="str">
            <v>T83</v>
          </cell>
          <cell r="G579" t="str">
            <v>C</v>
          </cell>
          <cell r="H579" t="str">
            <v>T83C</v>
          </cell>
          <cell r="I579" t="str">
            <v>HONG KONG HUADIAN CROSS COUNTRY AUTOMOBILE ACCESSORIES CO.,LTD</v>
          </cell>
          <cell r="J579" t="str">
            <v>3" NERF BAR PSS</v>
          </cell>
          <cell r="K579" t="str">
            <v>EACH</v>
          </cell>
          <cell r="L579">
            <v>1</v>
          </cell>
          <cell r="M579" t="str">
            <v>880268109482</v>
          </cell>
          <cell r="N579" t="str">
            <v>ACTIVE</v>
          </cell>
          <cell r="O579" t="str">
            <v>N.A</v>
          </cell>
          <cell r="P579" t="str">
            <v>NERF BAR ROUND 3"</v>
          </cell>
          <cell r="Q579">
            <v>102.5</v>
          </cell>
          <cell r="R579">
            <v>426.76</v>
          </cell>
          <cell r="S579">
            <v>331</v>
          </cell>
          <cell r="T579">
            <v>0.69033232628398788</v>
          </cell>
          <cell r="U579"/>
          <cell r="V579">
            <v>76.77</v>
          </cell>
          <cell r="W579">
            <v>14.17</v>
          </cell>
          <cell r="X579">
            <v>6.5</v>
          </cell>
          <cell r="Y579">
            <v>23.41</v>
          </cell>
        </row>
        <row r="580">
          <cell r="A580" t="str">
            <v>A0002B</v>
          </cell>
          <cell r="B580" t="str">
            <v>T83A0002B</v>
          </cell>
          <cell r="C580" t="str">
            <v>FX PROD</v>
          </cell>
          <cell r="D580" t="str">
            <v>TRAILFX</v>
          </cell>
          <cell r="E580" t="str">
            <v>GLOBAL</v>
          </cell>
          <cell r="F580" t="str">
            <v>T83</v>
          </cell>
          <cell r="G580" t="str">
            <v>C</v>
          </cell>
          <cell r="H580" t="str">
            <v>T83C</v>
          </cell>
          <cell r="I580" t="str">
            <v>HONG KONG HUADIAN CROSS COUNTRY AUTOMOBILE ACCESSORIES CO.,LTD</v>
          </cell>
          <cell r="J580" t="str">
            <v>3" NERF BAR BLACK</v>
          </cell>
          <cell r="K580" t="str">
            <v>EACH</v>
          </cell>
          <cell r="L580">
            <v>1</v>
          </cell>
          <cell r="M580" t="str">
            <v>880268109499</v>
          </cell>
          <cell r="N580" t="str">
            <v>ACTIVE</v>
          </cell>
          <cell r="O580" t="str">
            <v>N.A</v>
          </cell>
          <cell r="P580" t="str">
            <v>NERF BAR ROUND 3"</v>
          </cell>
          <cell r="Q580">
            <v>79.33</v>
          </cell>
          <cell r="R580">
            <v>326.97000000000003</v>
          </cell>
          <cell r="S580">
            <v>332</v>
          </cell>
          <cell r="T580">
            <v>0.76105421686746988</v>
          </cell>
          <cell r="U580"/>
          <cell r="V580">
            <v>76.77</v>
          </cell>
          <cell r="W580">
            <v>14.17</v>
          </cell>
          <cell r="X580">
            <v>6.5</v>
          </cell>
          <cell r="Y580">
            <v>23.41</v>
          </cell>
        </row>
        <row r="581">
          <cell r="A581" t="str">
            <v>G9014SP</v>
          </cell>
          <cell r="B581" t="str">
            <v>T83G9014SP</v>
          </cell>
          <cell r="C581" t="str">
            <v>FX PROD</v>
          </cell>
          <cell r="D581" t="str">
            <v>TRAILFX</v>
          </cell>
          <cell r="E581" t="str">
            <v>GLOBAL</v>
          </cell>
          <cell r="F581" t="str">
            <v>T83</v>
          </cell>
          <cell r="G581" t="str">
            <v>C</v>
          </cell>
          <cell r="H581" t="str">
            <v>T83C</v>
          </cell>
          <cell r="I581" t="str">
            <v>HONG KONG HUADIAN CROSS COUNTRY AUTOMOBILE ACCESSORIES CO.,LTD</v>
          </cell>
          <cell r="J581" t="str">
            <v>STEP PAD CLIPS (5/PK)</v>
          </cell>
          <cell r="K581" t="str">
            <v>EACH</v>
          </cell>
          <cell r="L581">
            <v>1</v>
          </cell>
          <cell r="M581" t="str">
            <v>NOT REQUIRED</v>
          </cell>
          <cell r="N581" t="str">
            <v>SUPERSEDED</v>
          </cell>
          <cell r="O581" t="str">
            <v>T83G9014S</v>
          </cell>
          <cell r="P581" t="str">
            <v>NERF BAR ACCESSORIES</v>
          </cell>
          <cell r="Q581">
            <v>4.49</v>
          </cell>
          <cell r="R581">
            <v>13.86</v>
          </cell>
          <cell r="S581"/>
          <cell r="T581"/>
          <cell r="U581"/>
          <cell r="V581">
            <v>5</v>
          </cell>
          <cell r="W581">
            <v>3</v>
          </cell>
          <cell r="X581">
            <v>1</v>
          </cell>
          <cell r="Y581">
            <v>1</v>
          </cell>
        </row>
        <row r="582">
          <cell r="A582" t="str">
            <v>G9014S</v>
          </cell>
          <cell r="B582" t="str">
            <v>T83G9014S</v>
          </cell>
          <cell r="C582" t="str">
            <v>FX PROD</v>
          </cell>
          <cell r="D582" t="str">
            <v>TRAILFX</v>
          </cell>
          <cell r="E582" t="str">
            <v>GLOBAL</v>
          </cell>
          <cell r="F582" t="str">
            <v>T83</v>
          </cell>
          <cell r="G582" t="str">
            <v>C</v>
          </cell>
          <cell r="H582" t="str">
            <v>T83C</v>
          </cell>
          <cell r="I582" t="str">
            <v>HONG KONG HUADIAN CROSS COUNTRY AUTOMOBILE ACCESSORIES CO.,LTD</v>
          </cell>
          <cell r="J582" t="str">
            <v>STEP PAD CLIPS (100 PACK)</v>
          </cell>
          <cell r="K582" t="str">
            <v>EACH</v>
          </cell>
          <cell r="L582">
            <v>1</v>
          </cell>
          <cell r="M582" t="str">
            <v>880268112666</v>
          </cell>
          <cell r="N582" t="str">
            <v>DISCONTINUED</v>
          </cell>
          <cell r="O582" t="str">
            <v>N.A</v>
          </cell>
          <cell r="P582" t="str">
            <v>NERF BAR ACCESSORIES</v>
          </cell>
          <cell r="Q582">
            <v>5.85</v>
          </cell>
          <cell r="R582">
            <v>13.99</v>
          </cell>
          <cell r="S582">
            <v>15</v>
          </cell>
          <cell r="T582">
            <v>0.61</v>
          </cell>
          <cell r="U582"/>
          <cell r="V582">
            <v>5.12</v>
          </cell>
          <cell r="W582">
            <v>3.14</v>
          </cell>
          <cell r="X582">
            <v>1.58</v>
          </cell>
          <cell r="Y582">
            <v>2.5</v>
          </cell>
        </row>
        <row r="583">
          <cell r="A583" t="str">
            <v>A0009S</v>
          </cell>
          <cell r="B583" t="str">
            <v>T83A0009S</v>
          </cell>
          <cell r="C583" t="str">
            <v>FX PROD</v>
          </cell>
          <cell r="D583" t="str">
            <v>TRAILFX</v>
          </cell>
          <cell r="E583" t="str">
            <v>GLOBAL</v>
          </cell>
          <cell r="F583" t="str">
            <v>T83</v>
          </cell>
          <cell r="G583" t="str">
            <v>C</v>
          </cell>
          <cell r="H583" t="str">
            <v>T83C</v>
          </cell>
          <cell r="I583" t="str">
            <v>HONG KONG HUADIAN CROSS COUNTRY AUTOMOBILE ACCESSORIES CO.,LTD</v>
          </cell>
          <cell r="J583" t="str">
            <v>3" NERF BAR PSS</v>
          </cell>
          <cell r="K583" t="str">
            <v>EACH</v>
          </cell>
          <cell r="L583">
            <v>1</v>
          </cell>
          <cell r="M583" t="str">
            <v>880268114714</v>
          </cell>
          <cell r="N583" t="str">
            <v>ACTIVE</v>
          </cell>
          <cell r="O583" t="str">
            <v>N.A</v>
          </cell>
          <cell r="P583" t="str">
            <v>NERF BAR ROUND 3"</v>
          </cell>
          <cell r="Q583">
            <v>97.43</v>
          </cell>
          <cell r="R583">
            <v>394.62</v>
          </cell>
          <cell r="S583">
            <v>331</v>
          </cell>
          <cell r="T583">
            <v>0.70564954682779457</v>
          </cell>
          <cell r="U583"/>
          <cell r="V583">
            <v>73.62</v>
          </cell>
          <cell r="W583">
            <v>14.17</v>
          </cell>
          <cell r="X583">
            <v>4.13</v>
          </cell>
          <cell r="Y583">
            <v>19.2</v>
          </cell>
        </row>
        <row r="584">
          <cell r="A584" t="str">
            <v>A0009B</v>
          </cell>
          <cell r="B584" t="str">
            <v>T83A0009B</v>
          </cell>
          <cell r="C584" t="str">
            <v>FX PROD</v>
          </cell>
          <cell r="D584" t="str">
            <v>TRAILFX</v>
          </cell>
          <cell r="E584" t="str">
            <v>GLOBAL</v>
          </cell>
          <cell r="F584" t="str">
            <v>T83</v>
          </cell>
          <cell r="G584" t="str">
            <v>C</v>
          </cell>
          <cell r="H584" t="str">
            <v>T83C</v>
          </cell>
          <cell r="I584" t="str">
            <v>HONG KONG HUADIAN CROSS COUNTRY AUTOMOBILE ACCESSORIES CO.,LTD</v>
          </cell>
          <cell r="J584" t="str">
            <v>3" NERF BAR BLK</v>
          </cell>
          <cell r="K584" t="str">
            <v>EACH</v>
          </cell>
          <cell r="L584">
            <v>1</v>
          </cell>
          <cell r="M584" t="str">
            <v>880268114721</v>
          </cell>
          <cell r="N584" t="str">
            <v>ACTIVE</v>
          </cell>
          <cell r="O584" t="str">
            <v>N.A</v>
          </cell>
          <cell r="P584" t="str">
            <v>NERF BAR ROUND 3"</v>
          </cell>
          <cell r="Q584">
            <v>71.849999999999994</v>
          </cell>
          <cell r="R584">
            <v>326.97000000000003</v>
          </cell>
          <cell r="S584">
            <v>332</v>
          </cell>
          <cell r="T584">
            <v>0.78358433734939748</v>
          </cell>
          <cell r="U584"/>
          <cell r="V584">
            <v>73.62</v>
          </cell>
          <cell r="W584">
            <v>14.17</v>
          </cell>
          <cell r="X584">
            <v>4.13</v>
          </cell>
          <cell r="Y584">
            <v>19.2</v>
          </cell>
        </row>
        <row r="585">
          <cell r="A585" t="str">
            <v>T0019B</v>
          </cell>
          <cell r="B585" t="str">
            <v>T83T0019B</v>
          </cell>
          <cell r="C585" t="str">
            <v>FX PROD</v>
          </cell>
          <cell r="D585" t="str">
            <v>TRAILFX</v>
          </cell>
          <cell r="E585" t="str">
            <v>GLOBAL</v>
          </cell>
          <cell r="F585" t="str">
            <v>T83</v>
          </cell>
          <cell r="G585" t="str">
            <v>C</v>
          </cell>
          <cell r="H585" t="str">
            <v>T83C</v>
          </cell>
          <cell r="I585" t="str">
            <v>HONG KONG HUADIAN CROSS COUNTRY AUTOMOBILE ACCESSORIES CO.,LTD</v>
          </cell>
          <cell r="J585" t="str">
            <v>TAIL LIGHT GUARD BLACK</v>
          </cell>
          <cell r="K585" t="str">
            <v>EACH</v>
          </cell>
          <cell r="L585">
            <v>1</v>
          </cell>
          <cell r="M585" t="str">
            <v>880268115926</v>
          </cell>
          <cell r="N585" t="str">
            <v>DISCONTINUED</v>
          </cell>
          <cell r="O585" t="str">
            <v>N.A</v>
          </cell>
          <cell r="P585" t="str">
            <v>TAIL LIGHT GUARDS</v>
          </cell>
          <cell r="Q585">
            <v>25.56</v>
          </cell>
          <cell r="R585">
            <v>92.99</v>
          </cell>
          <cell r="S585"/>
          <cell r="T585"/>
          <cell r="U585"/>
          <cell r="V585">
            <v>18.309999999999999</v>
          </cell>
          <cell r="W585">
            <v>13.98</v>
          </cell>
          <cell r="X585">
            <v>7.68</v>
          </cell>
          <cell r="Y585">
            <v>2.68</v>
          </cell>
        </row>
        <row r="586">
          <cell r="A586" t="str">
            <v>PSP001KIT</v>
          </cell>
          <cell r="B586" t="str">
            <v>T83PSP001KIT</v>
          </cell>
          <cell r="C586" t="str">
            <v>FX PROD</v>
          </cell>
          <cell r="D586" t="str">
            <v>TRAILFX</v>
          </cell>
          <cell r="E586" t="str">
            <v>GLOBAL</v>
          </cell>
          <cell r="F586" t="str">
            <v>T83</v>
          </cell>
          <cell r="G586" t="str">
            <v>C</v>
          </cell>
          <cell r="H586" t="str">
            <v>T83C</v>
          </cell>
          <cell r="I586" t="str">
            <v>HONG KONG HUADIAN CROSS COUNTRY AUTOMOBILE ACCESSORIES CO.,LTD</v>
          </cell>
          <cell r="J586" t="str">
            <v>3" RND PAD W CLIPS 4PIN STLE 19.75"</v>
          </cell>
          <cell r="K586" t="str">
            <v>EACH</v>
          </cell>
          <cell r="L586">
            <v>1</v>
          </cell>
          <cell r="M586" t="str">
            <v>880268117470</v>
          </cell>
          <cell r="N586" t="str">
            <v>ACTIVE</v>
          </cell>
          <cell r="O586" t="str">
            <v>N.A</v>
          </cell>
          <cell r="P586" t="str">
            <v>NERF BAR REPLACEMENT PARTS</v>
          </cell>
          <cell r="Q586">
            <v>1.68</v>
          </cell>
          <cell r="R586">
            <v>14.37</v>
          </cell>
          <cell r="S586">
            <v>24</v>
          </cell>
          <cell r="T586">
            <v>0.93</v>
          </cell>
          <cell r="U586"/>
          <cell r="V586">
            <v>23.82</v>
          </cell>
          <cell r="W586">
            <v>3.82</v>
          </cell>
          <cell r="X586">
            <v>0.98</v>
          </cell>
          <cell r="Y586">
            <v>0.26</v>
          </cell>
        </row>
        <row r="587">
          <cell r="A587" t="str">
            <v>A1527S</v>
          </cell>
          <cell r="B587" t="str">
            <v>T83A1527S</v>
          </cell>
          <cell r="C587" t="str">
            <v>FX PROD</v>
          </cell>
          <cell r="D587" t="str">
            <v>TRAILFX</v>
          </cell>
          <cell r="E587" t="str">
            <v>GLOBAL</v>
          </cell>
          <cell r="F587" t="str">
            <v>T83</v>
          </cell>
          <cell r="G587" t="str">
            <v>W</v>
          </cell>
          <cell r="H587" t="str">
            <v>T83W</v>
          </cell>
          <cell r="I587" t="str">
            <v>WINBO-DONGJIAN AUTOMOTIVE TECHNOLOGY CO., LTD.</v>
          </cell>
          <cell r="J587" t="str">
            <v>4'' OVAL STRAIGHT BAR RM</v>
          </cell>
          <cell r="K587" t="str">
            <v>EACH</v>
          </cell>
          <cell r="L587">
            <v>1</v>
          </cell>
          <cell r="M587" t="str">
            <v>880268117562</v>
          </cell>
          <cell r="N587" t="str">
            <v>ACTIVE</v>
          </cell>
          <cell r="O587" t="str">
            <v>N.A</v>
          </cell>
          <cell r="P587" t="str">
            <v>NERF BAR OVAL 4"</v>
          </cell>
          <cell r="Q587">
            <v>126.46</v>
          </cell>
          <cell r="R587">
            <v>517.70000000000005</v>
          </cell>
          <cell r="S587">
            <v>443</v>
          </cell>
          <cell r="T587">
            <v>0.7145372460496614</v>
          </cell>
          <cell r="U587"/>
          <cell r="V587">
            <v>89.76</v>
          </cell>
          <cell r="W587">
            <v>14.17</v>
          </cell>
          <cell r="X587">
            <v>6.5</v>
          </cell>
          <cell r="Y587">
            <v>62.68</v>
          </cell>
        </row>
        <row r="588">
          <cell r="A588" t="str">
            <v>A1527B</v>
          </cell>
          <cell r="B588" t="str">
            <v>T83A1527B</v>
          </cell>
          <cell r="C588" t="str">
            <v>FX PROD</v>
          </cell>
          <cell r="D588" t="str">
            <v>TRAILFX</v>
          </cell>
          <cell r="E588" t="str">
            <v>GLOBAL</v>
          </cell>
          <cell r="F588" t="str">
            <v>T83</v>
          </cell>
          <cell r="G588" t="str">
            <v>W</v>
          </cell>
          <cell r="H588" t="str">
            <v>T83W</v>
          </cell>
          <cell r="I588" t="str">
            <v>WINBO-DONGJIAN AUTOMOTIVE TECHNOLOGY CO., LTD.</v>
          </cell>
          <cell r="J588" t="str">
            <v>4'' OVAL STRAIGHT BAR RM</v>
          </cell>
          <cell r="K588" t="str">
            <v>EACH</v>
          </cell>
          <cell r="L588">
            <v>1</v>
          </cell>
          <cell r="M588" t="str">
            <v>880268117579</v>
          </cell>
          <cell r="N588" t="str">
            <v>ACTIVE</v>
          </cell>
          <cell r="O588" t="str">
            <v>N.A</v>
          </cell>
          <cell r="P588" t="str">
            <v>NERF BAR OVAL 4"</v>
          </cell>
          <cell r="Q588">
            <v>95.08</v>
          </cell>
          <cell r="R588">
            <v>348.43</v>
          </cell>
          <cell r="S588">
            <v>385</v>
          </cell>
          <cell r="T588">
            <v>0.75303896103896106</v>
          </cell>
          <cell r="U588"/>
          <cell r="V588">
            <v>89.76</v>
          </cell>
          <cell r="W588">
            <v>14.17</v>
          </cell>
          <cell r="X588">
            <v>6.5</v>
          </cell>
          <cell r="Y588">
            <v>62.68</v>
          </cell>
        </row>
        <row r="589">
          <cell r="A589" t="str">
            <v>A1528S</v>
          </cell>
          <cell r="B589" t="str">
            <v>T83A1528S</v>
          </cell>
          <cell r="C589" t="str">
            <v>FX PROD</v>
          </cell>
          <cell r="D589" t="str">
            <v>TRAILFX</v>
          </cell>
          <cell r="E589" t="str">
            <v>GLOBAL</v>
          </cell>
          <cell r="F589" t="str">
            <v>T83</v>
          </cell>
          <cell r="G589" t="str">
            <v>W</v>
          </cell>
          <cell r="H589" t="str">
            <v>T83W</v>
          </cell>
          <cell r="I589" t="str">
            <v>WINBO-DONGJIAN AUTOMOTIVE TECHNOLOGY CO., LTD.</v>
          </cell>
          <cell r="J589" t="str">
            <v>4'' OVAL STRAIGHT BAR RM</v>
          </cell>
          <cell r="K589" t="str">
            <v>EACH</v>
          </cell>
          <cell r="L589">
            <v>1</v>
          </cell>
          <cell r="M589" t="str">
            <v>880268117586</v>
          </cell>
          <cell r="N589" t="str">
            <v>ACTIVE</v>
          </cell>
          <cell r="O589" t="str">
            <v>N.A</v>
          </cell>
          <cell r="P589" t="str">
            <v>NERF BAR OVAL 4"</v>
          </cell>
          <cell r="Q589">
            <v>126.18</v>
          </cell>
          <cell r="R589">
            <v>509.91</v>
          </cell>
          <cell r="S589">
            <v>433</v>
          </cell>
          <cell r="T589">
            <v>0.70859122401847574</v>
          </cell>
          <cell r="U589"/>
          <cell r="V589">
            <v>78.349999999999994</v>
          </cell>
          <cell r="W589">
            <v>15.75</v>
          </cell>
          <cell r="X589">
            <v>6.5</v>
          </cell>
          <cell r="Y589">
            <v>55.11</v>
          </cell>
        </row>
        <row r="590">
          <cell r="A590" t="str">
            <v>A1528B</v>
          </cell>
          <cell r="B590" t="str">
            <v>T83A1528B</v>
          </cell>
          <cell r="C590" t="str">
            <v>FX PROD</v>
          </cell>
          <cell r="D590" t="str">
            <v>TRAILFX</v>
          </cell>
          <cell r="E590" t="str">
            <v>GLOBAL</v>
          </cell>
          <cell r="F590" t="str">
            <v>T83</v>
          </cell>
          <cell r="G590" t="str">
            <v>W</v>
          </cell>
          <cell r="H590" t="str">
            <v>T83W</v>
          </cell>
          <cell r="I590" t="str">
            <v>WINBO-DONGJIAN AUTOMOTIVE TECHNOLOGY CO., LTD.</v>
          </cell>
          <cell r="J590" t="str">
            <v>4'' OVAL STRAIGHT BAR RM</v>
          </cell>
          <cell r="K590" t="str">
            <v>EACH</v>
          </cell>
          <cell r="L590">
            <v>1</v>
          </cell>
          <cell r="M590" t="str">
            <v>880268117593</v>
          </cell>
          <cell r="N590" t="str">
            <v>ACTIVE</v>
          </cell>
          <cell r="O590" t="str">
            <v>N.A</v>
          </cell>
          <cell r="P590" t="str">
            <v>NERF BAR OVAL 4"</v>
          </cell>
          <cell r="Q590">
            <v>91.07</v>
          </cell>
          <cell r="R590">
            <v>394.56</v>
          </cell>
          <cell r="S590">
            <v>377</v>
          </cell>
          <cell r="T590">
            <v>0.75843501326259943</v>
          </cell>
          <cell r="U590"/>
          <cell r="V590">
            <v>78.349999999999994</v>
          </cell>
          <cell r="W590">
            <v>15.75</v>
          </cell>
          <cell r="X590">
            <v>6.5</v>
          </cell>
          <cell r="Y590">
            <v>55.11</v>
          </cell>
        </row>
        <row r="591">
          <cell r="A591" t="str">
            <v>B0013B</v>
          </cell>
          <cell r="B591" t="str">
            <v>T83B0013B</v>
          </cell>
          <cell r="C591" t="str">
            <v>FX PROD</v>
          </cell>
          <cell r="D591" t="str">
            <v>TRAILFX</v>
          </cell>
          <cell r="E591" t="str">
            <v>GLOBAL</v>
          </cell>
          <cell r="F591" t="str">
            <v>T83</v>
          </cell>
          <cell r="G591" t="str">
            <v>C</v>
          </cell>
          <cell r="H591" t="str">
            <v>T83C</v>
          </cell>
          <cell r="I591" t="str">
            <v>HONG KONG HUADIAN CROSS COUNTRY AUTOMOBILE ACCESSORIES CO.,LTD</v>
          </cell>
          <cell r="J591" t="str">
            <v>3" BULL BAR BLK</v>
          </cell>
          <cell r="K591" t="str">
            <v>EACH</v>
          </cell>
          <cell r="L591">
            <v>1</v>
          </cell>
          <cell r="M591" t="str">
            <v>880268118774</v>
          </cell>
          <cell r="N591" t="str">
            <v>ACTIVE</v>
          </cell>
          <cell r="O591" t="str">
            <v>N.A</v>
          </cell>
          <cell r="P591" t="str">
            <v>BULL BAR</v>
          </cell>
          <cell r="Q591">
            <v>84.65</v>
          </cell>
          <cell r="R591">
            <v>390.52</v>
          </cell>
          <cell r="S591">
            <v>359</v>
          </cell>
          <cell r="T591">
            <v>0.76420612813370481</v>
          </cell>
          <cell r="U591"/>
          <cell r="V591">
            <v>41.73</v>
          </cell>
          <cell r="W591">
            <v>25.59</v>
          </cell>
          <cell r="X591">
            <v>11.02</v>
          </cell>
          <cell r="Y591">
            <v>13.5</v>
          </cell>
        </row>
        <row r="592">
          <cell r="A592" t="str">
            <v>B0014B</v>
          </cell>
          <cell r="B592" t="str">
            <v>T83B0014B</v>
          </cell>
          <cell r="C592" t="str">
            <v>FX PROD</v>
          </cell>
          <cell r="D592" t="str">
            <v>TRAILFX</v>
          </cell>
          <cell r="E592" t="str">
            <v>GLOBAL</v>
          </cell>
          <cell r="F592" t="str">
            <v>T83</v>
          </cell>
          <cell r="G592" t="str">
            <v>C</v>
          </cell>
          <cell r="H592" t="str">
            <v>T83C</v>
          </cell>
          <cell r="I592" t="str">
            <v>HONG KONG HUADIAN CROSS COUNTRY AUTOMOBILE ACCESSORIES CO.,LTD</v>
          </cell>
          <cell r="J592" t="str">
            <v>3" BULL BAR BLK</v>
          </cell>
          <cell r="K592" t="str">
            <v>EACH</v>
          </cell>
          <cell r="L592">
            <v>1</v>
          </cell>
          <cell r="M592" t="str">
            <v>880268118781</v>
          </cell>
          <cell r="N592" t="str">
            <v>ACTIVE</v>
          </cell>
          <cell r="O592" t="str">
            <v>N.A</v>
          </cell>
          <cell r="P592" t="str">
            <v>BULL BAR</v>
          </cell>
          <cell r="Q592">
            <v>84.65</v>
          </cell>
          <cell r="R592">
            <v>390.52</v>
          </cell>
          <cell r="S592">
            <v>359</v>
          </cell>
          <cell r="T592">
            <v>0.76420612813370481</v>
          </cell>
          <cell r="U592"/>
          <cell r="V592">
            <v>40</v>
          </cell>
          <cell r="W592">
            <v>24</v>
          </cell>
          <cell r="X592">
            <v>11</v>
          </cell>
          <cell r="Y592">
            <v>14</v>
          </cell>
        </row>
        <row r="593">
          <cell r="A593" t="str">
            <v>B0015B</v>
          </cell>
          <cell r="B593" t="str">
            <v>T83B0015B</v>
          </cell>
          <cell r="C593" t="str">
            <v>FX PROD</v>
          </cell>
          <cell r="D593" t="str">
            <v>TRAILFX</v>
          </cell>
          <cell r="E593" t="str">
            <v>GLOBAL</v>
          </cell>
          <cell r="F593" t="str">
            <v>T83</v>
          </cell>
          <cell r="G593" t="str">
            <v>C</v>
          </cell>
          <cell r="H593" t="str">
            <v>T83C</v>
          </cell>
          <cell r="I593" t="str">
            <v>HONG KONG HUADIAN CROSS COUNTRY AUTOMOBILE ACCESSORIES CO.,LTD</v>
          </cell>
          <cell r="J593" t="str">
            <v>3" BULL BAR BLK</v>
          </cell>
          <cell r="K593" t="str">
            <v>EACH</v>
          </cell>
          <cell r="L593">
            <v>1</v>
          </cell>
          <cell r="M593" t="str">
            <v>880268118798</v>
          </cell>
          <cell r="N593" t="str">
            <v>ACTIVE</v>
          </cell>
          <cell r="O593" t="str">
            <v>N.A</v>
          </cell>
          <cell r="P593" t="str">
            <v>BULL BAR</v>
          </cell>
          <cell r="Q593">
            <v>84.65</v>
          </cell>
          <cell r="R593">
            <v>390.52</v>
          </cell>
          <cell r="S593">
            <v>359</v>
          </cell>
          <cell r="T593">
            <v>0.76420612813370481</v>
          </cell>
          <cell r="U593"/>
          <cell r="V593">
            <v>42.52</v>
          </cell>
          <cell r="W593">
            <v>25.59</v>
          </cell>
          <cell r="X593">
            <v>14.17</v>
          </cell>
          <cell r="Y593">
            <v>14</v>
          </cell>
        </row>
        <row r="594">
          <cell r="A594" t="str">
            <v>B0017B</v>
          </cell>
          <cell r="B594" t="str">
            <v>T83B0017B</v>
          </cell>
          <cell r="C594" t="str">
            <v>FX PROD</v>
          </cell>
          <cell r="D594" t="str">
            <v>TRAILFX</v>
          </cell>
          <cell r="E594" t="str">
            <v>GLOBAL</v>
          </cell>
          <cell r="F594" t="str">
            <v>T83</v>
          </cell>
          <cell r="G594" t="str">
            <v>C</v>
          </cell>
          <cell r="H594" t="str">
            <v>T83C</v>
          </cell>
          <cell r="I594" t="str">
            <v>HONG KONG HUADIAN CROSS COUNTRY AUTOMOBILE ACCESSORIES CO.,LTD</v>
          </cell>
          <cell r="J594" t="str">
            <v>3" BULL BAR BLK</v>
          </cell>
          <cell r="K594" t="str">
            <v>EACH</v>
          </cell>
          <cell r="L594">
            <v>1</v>
          </cell>
          <cell r="M594" t="str">
            <v>880268118811</v>
          </cell>
          <cell r="N594" t="str">
            <v>ACTIVE</v>
          </cell>
          <cell r="O594" t="str">
            <v>N.A</v>
          </cell>
          <cell r="P594" t="str">
            <v>BULL BAR</v>
          </cell>
          <cell r="Q594">
            <v>84.65</v>
          </cell>
          <cell r="R594">
            <v>390.52</v>
          </cell>
          <cell r="S594">
            <v>359</v>
          </cell>
          <cell r="T594">
            <v>0.76420612813370481</v>
          </cell>
          <cell r="U594"/>
          <cell r="V594">
            <v>40.94</v>
          </cell>
          <cell r="W594">
            <v>25.98</v>
          </cell>
          <cell r="X594">
            <v>11.42</v>
          </cell>
          <cell r="Y594">
            <v>12.4</v>
          </cell>
        </row>
        <row r="595">
          <cell r="A595" t="str">
            <v>B0022B</v>
          </cell>
          <cell r="B595" t="str">
            <v>T83B0022B</v>
          </cell>
          <cell r="C595" t="str">
            <v>FX PROD</v>
          </cell>
          <cell r="D595" t="str">
            <v>TRAILFX</v>
          </cell>
          <cell r="E595" t="str">
            <v>GLOBAL</v>
          </cell>
          <cell r="F595" t="str">
            <v>T83</v>
          </cell>
          <cell r="G595" t="str">
            <v>C</v>
          </cell>
          <cell r="H595" t="str">
            <v>T83C</v>
          </cell>
          <cell r="I595" t="str">
            <v>HONG KONG HUADIAN CROSS COUNTRY AUTOMOBILE ACCESSORIES CO.,LTD</v>
          </cell>
          <cell r="J595" t="str">
            <v>3" BULL BAR BLK</v>
          </cell>
          <cell r="K595" t="str">
            <v>EACH</v>
          </cell>
          <cell r="L595">
            <v>1</v>
          </cell>
          <cell r="M595" t="str">
            <v>880268118866</v>
          </cell>
          <cell r="N595" t="str">
            <v>ACTIVE</v>
          </cell>
          <cell r="O595" t="str">
            <v>N.A</v>
          </cell>
          <cell r="P595" t="str">
            <v>BULL BAR</v>
          </cell>
          <cell r="Q595">
            <v>84.65</v>
          </cell>
          <cell r="R595">
            <v>390.52</v>
          </cell>
          <cell r="S595">
            <v>359</v>
          </cell>
          <cell r="T595">
            <v>0.76420612813370481</v>
          </cell>
          <cell r="U595"/>
          <cell r="V595">
            <v>42.52</v>
          </cell>
          <cell r="W595">
            <v>20.87</v>
          </cell>
          <cell r="X595">
            <v>7.28</v>
          </cell>
          <cell r="Y595">
            <v>18.8</v>
          </cell>
        </row>
        <row r="596">
          <cell r="A596" t="str">
            <v>A0026S</v>
          </cell>
          <cell r="B596" t="str">
            <v>T83A0026S</v>
          </cell>
          <cell r="C596" t="str">
            <v>FX PROD</v>
          </cell>
          <cell r="D596" t="str">
            <v>TRAILFX</v>
          </cell>
          <cell r="E596" t="str">
            <v>GLOBAL</v>
          </cell>
          <cell r="F596" t="str">
            <v>T83</v>
          </cell>
          <cell r="G596" t="str">
            <v>C</v>
          </cell>
          <cell r="H596" t="str">
            <v>T83C</v>
          </cell>
          <cell r="I596" t="str">
            <v>HONG KONG HUADIAN CROSS COUNTRY AUTOMOBILE ACCESSORIES CO.,LTD</v>
          </cell>
          <cell r="J596" t="str">
            <v>3" NERF BAR PSS</v>
          </cell>
          <cell r="K596" t="str">
            <v>EACH</v>
          </cell>
          <cell r="L596">
            <v>1</v>
          </cell>
          <cell r="M596" t="str">
            <v>880268119788</v>
          </cell>
          <cell r="N596" t="str">
            <v>ACTIVE</v>
          </cell>
          <cell r="O596" t="str">
            <v>N.A</v>
          </cell>
          <cell r="P596" t="str">
            <v>NERF BAR ROUND 3"</v>
          </cell>
          <cell r="Q596">
            <v>99.92</v>
          </cell>
          <cell r="R596">
            <v>409.99</v>
          </cell>
          <cell r="S596">
            <v>359</v>
          </cell>
          <cell r="T596">
            <v>0.72167130919220046</v>
          </cell>
          <cell r="U596"/>
          <cell r="V596">
            <v>79.53</v>
          </cell>
          <cell r="W596">
            <v>12.6</v>
          </cell>
          <cell r="X596">
            <v>6.5</v>
          </cell>
          <cell r="Y596">
            <v>20.34</v>
          </cell>
        </row>
        <row r="597">
          <cell r="A597" t="str">
            <v>A1529S</v>
          </cell>
          <cell r="B597" t="str">
            <v>T83A1529S</v>
          </cell>
          <cell r="C597" t="str">
            <v>FX PROD</v>
          </cell>
          <cell r="D597" t="str">
            <v>TRAILFX</v>
          </cell>
          <cell r="E597" t="str">
            <v>GLOBAL</v>
          </cell>
          <cell r="F597" t="str">
            <v>T83</v>
          </cell>
          <cell r="G597" t="str">
            <v>W</v>
          </cell>
          <cell r="H597" t="str">
            <v>T83W</v>
          </cell>
          <cell r="I597" t="str">
            <v>WINBO-DONGJIAN AUTOMOTIVE TECHNOLOGY CO., LTD.</v>
          </cell>
          <cell r="J597" t="str">
            <v>4'' OVAL STRAIGHT BAR RP</v>
          </cell>
          <cell r="K597" t="str">
            <v>EACH</v>
          </cell>
          <cell r="L597">
            <v>1</v>
          </cell>
          <cell r="M597" t="str">
            <v>880268119801</v>
          </cell>
          <cell r="N597" t="str">
            <v>ACTIVE</v>
          </cell>
          <cell r="O597" t="str">
            <v>N.A</v>
          </cell>
          <cell r="P597" t="str">
            <v>NERF BAR OVAL 4"</v>
          </cell>
          <cell r="Q597">
            <v>100.81</v>
          </cell>
          <cell r="R597">
            <v>508.81</v>
          </cell>
          <cell r="S597">
            <v>431</v>
          </cell>
          <cell r="T597">
            <v>0.76610208816705339</v>
          </cell>
          <cell r="U597"/>
          <cell r="V597">
            <v>70.87</v>
          </cell>
          <cell r="W597">
            <v>15.75</v>
          </cell>
          <cell r="X597">
            <v>9.25</v>
          </cell>
          <cell r="Y597">
            <v>62.67</v>
          </cell>
        </row>
        <row r="598">
          <cell r="A598" t="str">
            <v>A1529B</v>
          </cell>
          <cell r="B598" t="str">
            <v>T83A1529B</v>
          </cell>
          <cell r="C598" t="str">
            <v>FX PROD</v>
          </cell>
          <cell r="D598" t="str">
            <v>TRAILFX</v>
          </cell>
          <cell r="E598" t="str">
            <v>GLOBAL</v>
          </cell>
          <cell r="F598" t="str">
            <v>T83</v>
          </cell>
          <cell r="G598" t="str">
            <v>W</v>
          </cell>
          <cell r="H598" t="str">
            <v>T83W</v>
          </cell>
          <cell r="I598" t="str">
            <v>WINBO-DONGJIAN AUTOMOTIVE TECHNOLOGY CO., LTD.</v>
          </cell>
          <cell r="J598" t="str">
            <v>4'' OVAL STRAIGHT BAR RP</v>
          </cell>
          <cell r="K598" t="str">
            <v>EACH</v>
          </cell>
          <cell r="L598">
            <v>1</v>
          </cell>
          <cell r="M598" t="str">
            <v>880268119818</v>
          </cell>
          <cell r="N598" t="str">
            <v>ACTIVE</v>
          </cell>
          <cell r="O598" t="str">
            <v>N.A</v>
          </cell>
          <cell r="P598" t="str">
            <v>NERF BAR OVAL 4"</v>
          </cell>
          <cell r="Q598">
            <v>78.8</v>
          </cell>
          <cell r="R598">
            <v>390.72</v>
          </cell>
          <cell r="S598">
            <v>377</v>
          </cell>
          <cell r="T598">
            <v>0.7909814323607427</v>
          </cell>
          <cell r="U598"/>
          <cell r="V598">
            <v>70.87</v>
          </cell>
          <cell r="W598">
            <v>15.75</v>
          </cell>
          <cell r="X598">
            <v>9.25</v>
          </cell>
          <cell r="Y598">
            <v>64.89</v>
          </cell>
        </row>
        <row r="599">
          <cell r="A599">
            <v>1312124001</v>
          </cell>
          <cell r="B599" t="str">
            <v>T831312124001</v>
          </cell>
          <cell r="C599" t="str">
            <v>FX PROD</v>
          </cell>
          <cell r="D599" t="str">
            <v>TRAILFX</v>
          </cell>
          <cell r="E599" t="str">
            <v>GLOBAL</v>
          </cell>
          <cell r="F599" t="str">
            <v>T83</v>
          </cell>
          <cell r="G599" t="str">
            <v>C</v>
          </cell>
          <cell r="H599" t="str">
            <v>T83C</v>
          </cell>
          <cell r="I599" t="str">
            <v>HONG KONG HUADIAN CROSS COUNTRY AUTOMOBILE ACCESSORIES CO.,LTD</v>
          </cell>
          <cell r="J599" t="str">
            <v>BBAR SS CHV 1500 LD</v>
          </cell>
          <cell r="K599" t="str">
            <v>EACH</v>
          </cell>
          <cell r="L599">
            <v>1</v>
          </cell>
          <cell r="M599" t="str">
            <v>880268004855</v>
          </cell>
          <cell r="N599" t="str">
            <v>ACTIVE</v>
          </cell>
          <cell r="O599" t="str">
            <v>N.A</v>
          </cell>
          <cell r="P599" t="str">
            <v>BULL BAR</v>
          </cell>
          <cell r="Q599">
            <v>105.31</v>
          </cell>
          <cell r="R599">
            <v>488.92</v>
          </cell>
          <cell r="S599">
            <v>461</v>
          </cell>
          <cell r="T599">
            <v>0.77156182212581348</v>
          </cell>
          <cell r="U599"/>
          <cell r="V599">
            <v>39.380000000000003</v>
          </cell>
          <cell r="W599">
            <v>14.18</v>
          </cell>
          <cell r="X599">
            <v>14.18</v>
          </cell>
          <cell r="Y599">
            <v>12.4</v>
          </cell>
        </row>
        <row r="600">
          <cell r="A600">
            <v>8923342</v>
          </cell>
          <cell r="B600" t="str">
            <v>T838923342</v>
          </cell>
          <cell r="C600" t="str">
            <v>FX PROD</v>
          </cell>
          <cell r="D600" t="str">
            <v>TRAILFX</v>
          </cell>
          <cell r="E600" t="str">
            <v>GLOBAL</v>
          </cell>
          <cell r="F600" t="str">
            <v>T83</v>
          </cell>
          <cell r="G600" t="str">
            <v>C</v>
          </cell>
          <cell r="H600" t="str">
            <v>T83C</v>
          </cell>
          <cell r="I600" t="str">
            <v>HONG KONG HUADIAN CROSS COUNTRY AUTOMOBILE ACCESSORIES CO.,LTD</v>
          </cell>
          <cell r="J600" t="str">
            <v>BULL BAR SS DODGE RAM</v>
          </cell>
          <cell r="K600" t="str">
            <v>EACH</v>
          </cell>
          <cell r="L600">
            <v>1</v>
          </cell>
          <cell r="M600" t="str">
            <v>880268002240</v>
          </cell>
          <cell r="N600" t="str">
            <v>ACTIVE</v>
          </cell>
          <cell r="O600" t="str">
            <v>N.A</v>
          </cell>
          <cell r="P600" t="str">
            <v>BULL BAR</v>
          </cell>
          <cell r="Q600">
            <v>105.31</v>
          </cell>
          <cell r="R600">
            <v>488.92</v>
          </cell>
          <cell r="S600">
            <v>461</v>
          </cell>
          <cell r="T600">
            <v>0.77156182212581348</v>
          </cell>
          <cell r="U600"/>
          <cell r="V600">
            <v>44.1</v>
          </cell>
          <cell r="W600">
            <v>19.45</v>
          </cell>
          <cell r="X600">
            <v>9.4499999999999993</v>
          </cell>
          <cell r="Y600">
            <v>18.8</v>
          </cell>
        </row>
        <row r="601">
          <cell r="A601">
            <v>1320211091</v>
          </cell>
          <cell r="B601" t="str">
            <v>T831320211091</v>
          </cell>
          <cell r="C601" t="str">
            <v>FX PROD</v>
          </cell>
          <cell r="D601" t="str">
            <v>TRAILFX</v>
          </cell>
          <cell r="E601" t="str">
            <v>GLOBAL</v>
          </cell>
          <cell r="F601" t="str">
            <v>T83</v>
          </cell>
          <cell r="G601" t="str">
            <v>C</v>
          </cell>
          <cell r="H601" t="str">
            <v>T83C</v>
          </cell>
          <cell r="I601" t="str">
            <v>HONG KONG HUADIAN CROSS COUNTRY AUTOMOBILE ACCESSORIES CO.,LTD</v>
          </cell>
          <cell r="J601" t="str">
            <v>BBAR SS RAM1500 CRW</v>
          </cell>
          <cell r="K601" t="str">
            <v>EACH</v>
          </cell>
          <cell r="L601">
            <v>1</v>
          </cell>
          <cell r="M601" t="str">
            <v>880268087278</v>
          </cell>
          <cell r="N601" t="str">
            <v>ACTIVE</v>
          </cell>
          <cell r="O601" t="str">
            <v>N.A</v>
          </cell>
          <cell r="P601" t="str">
            <v>BULL BAR</v>
          </cell>
          <cell r="Q601">
            <v>105.31</v>
          </cell>
          <cell r="R601">
            <v>488.92</v>
          </cell>
          <cell r="S601">
            <v>461</v>
          </cell>
          <cell r="T601">
            <v>0.77156182212581348</v>
          </cell>
          <cell r="U601"/>
          <cell r="V601">
            <v>40.56</v>
          </cell>
          <cell r="W601">
            <v>13.39</v>
          </cell>
          <cell r="X601">
            <v>13.39</v>
          </cell>
          <cell r="Y601">
            <v>14.9</v>
          </cell>
        </row>
        <row r="602">
          <cell r="A602">
            <v>1330372991</v>
          </cell>
          <cell r="B602" t="str">
            <v>T831330372991</v>
          </cell>
          <cell r="C602" t="str">
            <v>FX PROD</v>
          </cell>
          <cell r="D602" t="str">
            <v>TRAILFX</v>
          </cell>
          <cell r="E602" t="str">
            <v>GLOBAL</v>
          </cell>
          <cell r="F602" t="str">
            <v>T83</v>
          </cell>
          <cell r="G602" t="str">
            <v>C</v>
          </cell>
          <cell r="H602" t="str">
            <v>T83C</v>
          </cell>
          <cell r="I602" t="str">
            <v>HONG KONG HUADIAN CROSS COUNTRY AUTOMOBILE ACCESSORIES CO.,LTD</v>
          </cell>
          <cell r="J602" t="str">
            <v>BBAR SS F25/35/45/55</v>
          </cell>
          <cell r="K602" t="str">
            <v>EACH</v>
          </cell>
          <cell r="L602">
            <v>1</v>
          </cell>
          <cell r="M602" t="str">
            <v>880268004923</v>
          </cell>
          <cell r="N602" t="str">
            <v>ACTIVE</v>
          </cell>
          <cell r="O602" t="str">
            <v>N.A</v>
          </cell>
          <cell r="P602" t="str">
            <v>BULL BAR</v>
          </cell>
          <cell r="Q602">
            <v>105.31</v>
          </cell>
          <cell r="R602">
            <v>488.92</v>
          </cell>
          <cell r="S602">
            <v>461</v>
          </cell>
          <cell r="T602">
            <v>0.77156182212581348</v>
          </cell>
          <cell r="U602"/>
          <cell r="V602">
            <v>41.74</v>
          </cell>
          <cell r="W602">
            <v>11.42</v>
          </cell>
          <cell r="X602">
            <v>11.42</v>
          </cell>
          <cell r="Y602">
            <v>12.7</v>
          </cell>
        </row>
        <row r="603">
          <cell r="A603">
            <v>8948212</v>
          </cell>
          <cell r="B603" t="str">
            <v>T838948212</v>
          </cell>
          <cell r="C603" t="str">
            <v>FX PROD</v>
          </cell>
          <cell r="D603" t="str">
            <v>TRAILFX</v>
          </cell>
          <cell r="E603" t="str">
            <v>GLOBAL</v>
          </cell>
          <cell r="F603" t="str">
            <v>T83</v>
          </cell>
          <cell r="G603" t="str">
            <v>C</v>
          </cell>
          <cell r="H603" t="str">
            <v>T83C</v>
          </cell>
          <cell r="I603" t="str">
            <v>HONG KONG HUADIAN CROSS COUNTRY AUTOMOBILE ACCESSORIES CO.,LTD</v>
          </cell>
          <cell r="J603" t="str">
            <v>BB SS PATHFINDER</v>
          </cell>
          <cell r="K603" t="str">
            <v>EACH</v>
          </cell>
          <cell r="L603">
            <v>1</v>
          </cell>
          <cell r="M603" t="str">
            <v>880268002271</v>
          </cell>
          <cell r="N603" t="str">
            <v>ACTIVE</v>
          </cell>
          <cell r="O603" t="str">
            <v>N.A</v>
          </cell>
          <cell r="P603" t="str">
            <v>BULL BAR</v>
          </cell>
          <cell r="Q603">
            <v>105.31</v>
          </cell>
          <cell r="R603">
            <v>488.92</v>
          </cell>
          <cell r="S603">
            <v>461</v>
          </cell>
          <cell r="T603">
            <v>0.77156182212581348</v>
          </cell>
          <cell r="U603"/>
          <cell r="V603">
            <v>39.770000000000003</v>
          </cell>
          <cell r="W603">
            <v>17.329999999999998</v>
          </cell>
          <cell r="X603">
            <v>17.329999999999998</v>
          </cell>
          <cell r="Y603">
            <v>13.5</v>
          </cell>
        </row>
        <row r="604">
          <cell r="A604">
            <v>8956222</v>
          </cell>
          <cell r="B604" t="str">
            <v>T838956222</v>
          </cell>
          <cell r="C604" t="str">
            <v>FX PROD</v>
          </cell>
          <cell r="D604" t="str">
            <v>TRAILFX</v>
          </cell>
          <cell r="E604" t="str">
            <v>GLOBAL</v>
          </cell>
          <cell r="F604" t="str">
            <v>T83</v>
          </cell>
          <cell r="G604" t="str">
            <v>C</v>
          </cell>
          <cell r="H604" t="str">
            <v>T83C</v>
          </cell>
          <cell r="I604" t="str">
            <v>HONG KONG HUADIAN CROSS COUNTRY AUTOMOBILE ACCESSORIES CO.,LTD</v>
          </cell>
          <cell r="J604" t="str">
            <v>BB SS TACOMA</v>
          </cell>
          <cell r="K604" t="str">
            <v>EACH</v>
          </cell>
          <cell r="L604">
            <v>1</v>
          </cell>
          <cell r="M604" t="str">
            <v>880268002288</v>
          </cell>
          <cell r="N604" t="str">
            <v>ACTIVE</v>
          </cell>
          <cell r="O604" t="str">
            <v>N.A</v>
          </cell>
          <cell r="P604" t="str">
            <v>BULL BAR</v>
          </cell>
          <cell r="Q604">
            <v>105.31</v>
          </cell>
          <cell r="R604">
            <v>488.92</v>
          </cell>
          <cell r="S604">
            <v>461</v>
          </cell>
          <cell r="T604">
            <v>0.77156182212581348</v>
          </cell>
          <cell r="U604"/>
          <cell r="V604">
            <v>42.92</v>
          </cell>
          <cell r="W604">
            <v>14.18</v>
          </cell>
          <cell r="X604">
            <v>14.18</v>
          </cell>
          <cell r="Y604">
            <v>14</v>
          </cell>
        </row>
        <row r="605">
          <cell r="A605">
            <v>1350521991</v>
          </cell>
          <cell r="B605" t="str">
            <v>T831350521991</v>
          </cell>
          <cell r="C605" t="str">
            <v>FX PROD</v>
          </cell>
          <cell r="D605" t="str">
            <v>TRAILFX</v>
          </cell>
          <cell r="E605" t="str">
            <v>GLOBAL</v>
          </cell>
          <cell r="F605" t="str">
            <v>T83</v>
          </cell>
          <cell r="G605" t="str">
            <v>C</v>
          </cell>
          <cell r="H605" t="str">
            <v>T83C</v>
          </cell>
          <cell r="I605" t="str">
            <v>HONG KONG HUADIAN CROSS COUNTRY AUTOMOBILE ACCESSORIES CO.,LTD</v>
          </cell>
          <cell r="J605" t="str">
            <v>BB PSS TUN99-06 SEQ 01-07</v>
          </cell>
          <cell r="K605" t="str">
            <v>EACH</v>
          </cell>
          <cell r="L605">
            <v>1</v>
          </cell>
          <cell r="M605" t="str">
            <v>880268004985</v>
          </cell>
          <cell r="N605" t="str">
            <v>ACTIVE</v>
          </cell>
          <cell r="O605" t="str">
            <v>N.A</v>
          </cell>
          <cell r="P605" t="str">
            <v>BULL BAR</v>
          </cell>
          <cell r="Q605">
            <v>105.31</v>
          </cell>
          <cell r="R605">
            <v>488.92</v>
          </cell>
          <cell r="S605">
            <v>461</v>
          </cell>
          <cell r="T605">
            <v>0.77156182212581348</v>
          </cell>
          <cell r="U605"/>
          <cell r="V605">
            <v>43.71</v>
          </cell>
          <cell r="W605">
            <v>16.93</v>
          </cell>
          <cell r="X605">
            <v>16.93</v>
          </cell>
          <cell r="Y605">
            <v>14.4</v>
          </cell>
        </row>
        <row r="606">
          <cell r="A606">
            <v>8956422</v>
          </cell>
          <cell r="B606" t="str">
            <v>T838956422</v>
          </cell>
          <cell r="C606" t="str">
            <v>FX PROD</v>
          </cell>
          <cell r="D606" t="str">
            <v>TRAILFX</v>
          </cell>
          <cell r="E606" t="str">
            <v>GLOBAL</v>
          </cell>
          <cell r="F606" t="str">
            <v>T83</v>
          </cell>
          <cell r="G606" t="str">
            <v>C</v>
          </cell>
          <cell r="H606" t="str">
            <v>T83C</v>
          </cell>
          <cell r="I606" t="str">
            <v>HONG KONG HUADIAN CROSS COUNTRY AUTOMOBILE ACCESSORIES CO.,LTD</v>
          </cell>
          <cell r="J606" t="str">
            <v>BB SS TUNDRA</v>
          </cell>
          <cell r="K606" t="str">
            <v>EACH</v>
          </cell>
          <cell r="L606">
            <v>1</v>
          </cell>
          <cell r="M606" t="str">
            <v>880268002295</v>
          </cell>
          <cell r="N606" t="str">
            <v>ACTIVE</v>
          </cell>
          <cell r="O606" t="str">
            <v>N.A</v>
          </cell>
          <cell r="P606" t="str">
            <v>BULL BAR</v>
          </cell>
          <cell r="Q606">
            <v>105.31</v>
          </cell>
          <cell r="R606">
            <v>488.92</v>
          </cell>
          <cell r="S606">
            <v>461</v>
          </cell>
          <cell r="T606">
            <v>0.77156182212581348</v>
          </cell>
          <cell r="U606"/>
          <cell r="V606">
            <v>42.92</v>
          </cell>
          <cell r="W606">
            <v>14.97</v>
          </cell>
          <cell r="X606">
            <v>14.97</v>
          </cell>
          <cell r="Y606">
            <v>14</v>
          </cell>
        </row>
        <row r="607">
          <cell r="A607">
            <v>1699036091</v>
          </cell>
          <cell r="B607" t="str">
            <v>T831699036091</v>
          </cell>
          <cell r="C607" t="str">
            <v>FX PROD</v>
          </cell>
          <cell r="D607" t="str">
            <v>TRAILFX</v>
          </cell>
          <cell r="E607" t="str">
            <v>GLOBAL</v>
          </cell>
          <cell r="F607" t="str">
            <v>T83</v>
          </cell>
          <cell r="G607" t="str">
            <v>C</v>
          </cell>
          <cell r="H607" t="str">
            <v>T83C</v>
          </cell>
          <cell r="I607" t="str">
            <v>HONG KONG HUADIAN CROSS COUNTRY AUTOMOBILE ACCESSORIES CO.,LTD</v>
          </cell>
          <cell r="J607" t="str">
            <v>36"UNIV DRILL MNT BR PSS</v>
          </cell>
          <cell r="K607" t="str">
            <v>EACH</v>
          </cell>
          <cell r="L607">
            <v>1</v>
          </cell>
          <cell r="M607" t="str">
            <v>880268087919</v>
          </cell>
          <cell r="N607" t="str">
            <v>ACTIVE</v>
          </cell>
          <cell r="O607" t="str">
            <v>N.A</v>
          </cell>
          <cell r="P607" t="str">
            <v>BED RAILS</v>
          </cell>
          <cell r="Q607">
            <v>32.770000000000003</v>
          </cell>
          <cell r="R607">
            <v>128.12</v>
          </cell>
          <cell r="S607">
            <v>123</v>
          </cell>
          <cell r="T607">
            <v>0.73357723577235767</v>
          </cell>
          <cell r="U607"/>
          <cell r="V607">
            <v>37.799999999999997</v>
          </cell>
          <cell r="W607">
            <v>4.34</v>
          </cell>
          <cell r="X607">
            <v>4.34</v>
          </cell>
          <cell r="Y607">
            <v>2.5</v>
          </cell>
        </row>
        <row r="608">
          <cell r="A608">
            <v>1699475091</v>
          </cell>
          <cell r="B608" t="str">
            <v>T831699475091</v>
          </cell>
          <cell r="C608" t="str">
            <v>FX PROD</v>
          </cell>
          <cell r="D608" t="str">
            <v>TRAILFX</v>
          </cell>
          <cell r="E608" t="str">
            <v>GLOBAL</v>
          </cell>
          <cell r="F608" t="str">
            <v>T83</v>
          </cell>
          <cell r="G608" t="str">
            <v>C</v>
          </cell>
          <cell r="H608" t="str">
            <v>T83C</v>
          </cell>
          <cell r="I608" t="str">
            <v>HONG KONG HUADIAN CROSS COUNTRY AUTOMOBILE ACCESSORIES CO.,LTD</v>
          </cell>
          <cell r="J608" t="str">
            <v>47.5"UNI DRILL MNT BR PSS</v>
          </cell>
          <cell r="K608" t="str">
            <v>EACH</v>
          </cell>
          <cell r="L608">
            <v>1</v>
          </cell>
          <cell r="M608" t="str">
            <v>880268087926</v>
          </cell>
          <cell r="N608" t="str">
            <v>ACTIVE</v>
          </cell>
          <cell r="O608" t="str">
            <v>N.A</v>
          </cell>
          <cell r="P608" t="str">
            <v>BED RAILS</v>
          </cell>
          <cell r="Q608">
            <v>39.159999999999997</v>
          </cell>
          <cell r="R608">
            <v>197.82</v>
          </cell>
          <cell r="S608">
            <v>190</v>
          </cell>
          <cell r="T608">
            <v>0.79389473684210532</v>
          </cell>
          <cell r="U608"/>
          <cell r="V608">
            <v>49.22</v>
          </cell>
          <cell r="W608">
            <v>4.34</v>
          </cell>
          <cell r="X608">
            <v>4.34</v>
          </cell>
          <cell r="Y608">
            <v>2.9</v>
          </cell>
        </row>
        <row r="609">
          <cell r="A609">
            <v>1699060091</v>
          </cell>
          <cell r="B609" t="str">
            <v>T831699060091</v>
          </cell>
          <cell r="C609" t="str">
            <v>FX PROD</v>
          </cell>
          <cell r="D609" t="str">
            <v>TRAILFX</v>
          </cell>
          <cell r="E609" t="str">
            <v>GLOBAL</v>
          </cell>
          <cell r="F609" t="str">
            <v>T83</v>
          </cell>
          <cell r="G609" t="str">
            <v>C</v>
          </cell>
          <cell r="H609" t="str">
            <v>T83C</v>
          </cell>
          <cell r="I609" t="str">
            <v>HONG KONG HUADIAN CROSS COUNTRY AUTOMOBILE ACCESSORIES CO.,LTD</v>
          </cell>
          <cell r="J609" t="str">
            <v>60"UNIV DRILL MNT BR PSS</v>
          </cell>
          <cell r="K609" t="str">
            <v>EACH</v>
          </cell>
          <cell r="L609">
            <v>1</v>
          </cell>
          <cell r="M609" t="str">
            <v>880268087933</v>
          </cell>
          <cell r="N609" t="str">
            <v>ACTIVE</v>
          </cell>
          <cell r="O609" t="str">
            <v>N.A</v>
          </cell>
          <cell r="P609" t="str">
            <v>BED RAILS</v>
          </cell>
          <cell r="Q609">
            <v>46.42</v>
          </cell>
          <cell r="R609">
            <v>195.28</v>
          </cell>
          <cell r="S609">
            <v>293</v>
          </cell>
          <cell r="T609">
            <v>0.84156996587030708</v>
          </cell>
          <cell r="U609"/>
          <cell r="V609">
            <v>61.82</v>
          </cell>
          <cell r="W609">
            <v>4.34</v>
          </cell>
          <cell r="X609">
            <v>4.34</v>
          </cell>
          <cell r="Y609">
            <v>3.5</v>
          </cell>
        </row>
        <row r="610">
          <cell r="A610">
            <v>1699675091</v>
          </cell>
          <cell r="B610" t="str">
            <v>T831699675091</v>
          </cell>
          <cell r="C610" t="str">
            <v>FX PROD</v>
          </cell>
          <cell r="D610" t="str">
            <v>TRAILFX</v>
          </cell>
          <cell r="E610" t="str">
            <v>GLOBAL</v>
          </cell>
          <cell r="F610" t="str">
            <v>T83</v>
          </cell>
          <cell r="G610" t="str">
            <v>C</v>
          </cell>
          <cell r="H610" t="str">
            <v>T83C</v>
          </cell>
          <cell r="I610" t="str">
            <v>HONG KONG HUADIAN CROSS COUNTRY AUTOMOBILE ACCESSORIES CO.,LTD</v>
          </cell>
          <cell r="J610" t="str">
            <v>67.5"UNI DRILL MNT BR PSS</v>
          </cell>
          <cell r="K610" t="str">
            <v>EACH</v>
          </cell>
          <cell r="L610">
            <v>1</v>
          </cell>
          <cell r="M610" t="str">
            <v>880268087940</v>
          </cell>
          <cell r="N610" t="str">
            <v>ACTIVE</v>
          </cell>
          <cell r="O610" t="str">
            <v>N.A</v>
          </cell>
          <cell r="P610" t="str">
            <v>BED RAILS</v>
          </cell>
          <cell r="Q610">
            <v>50.96</v>
          </cell>
          <cell r="R610">
            <v>253.17</v>
          </cell>
          <cell r="S610">
            <v>243</v>
          </cell>
          <cell r="T610">
            <v>0.79028806584362132</v>
          </cell>
          <cell r="U610"/>
          <cell r="V610">
            <v>69.3</v>
          </cell>
          <cell r="W610">
            <v>4.34</v>
          </cell>
          <cell r="X610">
            <v>4.34</v>
          </cell>
          <cell r="Y610">
            <v>3.9</v>
          </cell>
        </row>
        <row r="611">
          <cell r="A611">
            <v>1699475093</v>
          </cell>
          <cell r="B611" t="str">
            <v>T831699475093</v>
          </cell>
          <cell r="C611" t="str">
            <v>FX PROD</v>
          </cell>
          <cell r="D611" t="str">
            <v>TRAILFX</v>
          </cell>
          <cell r="E611" t="str">
            <v>GLOBAL</v>
          </cell>
          <cell r="F611" t="str">
            <v>T83</v>
          </cell>
          <cell r="G611" t="str">
            <v>C</v>
          </cell>
          <cell r="H611" t="str">
            <v>T83C</v>
          </cell>
          <cell r="I611" t="str">
            <v>HONG KONG HUADIAN CROSS COUNTRY AUTOMOBILE ACCESSORIES CO.,LTD</v>
          </cell>
          <cell r="J611" t="str">
            <v>47.5"UNI DRILL MNT BR BLK</v>
          </cell>
          <cell r="K611" t="str">
            <v>EACH</v>
          </cell>
          <cell r="L611">
            <v>1</v>
          </cell>
          <cell r="M611" t="str">
            <v>880268087988</v>
          </cell>
          <cell r="N611" t="str">
            <v>ACTIVE</v>
          </cell>
          <cell r="O611" t="str">
            <v>N.A</v>
          </cell>
          <cell r="P611" t="str">
            <v>BED RAILS</v>
          </cell>
          <cell r="Q611">
            <v>21.82</v>
          </cell>
          <cell r="R611">
            <v>135.29</v>
          </cell>
          <cell r="S611">
            <v>126</v>
          </cell>
          <cell r="T611">
            <v>0.82682539682539691</v>
          </cell>
          <cell r="U611"/>
          <cell r="V611">
            <v>49.22</v>
          </cell>
          <cell r="W611">
            <v>4.34</v>
          </cell>
          <cell r="X611">
            <v>4.34</v>
          </cell>
          <cell r="Y611">
            <v>3.4</v>
          </cell>
        </row>
        <row r="612">
          <cell r="A612">
            <v>1699675093</v>
          </cell>
          <cell r="B612" t="str">
            <v>T831699675093</v>
          </cell>
          <cell r="C612" t="str">
            <v>FX PROD</v>
          </cell>
          <cell r="D612" t="str">
            <v>TRAILFX</v>
          </cell>
          <cell r="E612" t="str">
            <v>GLOBAL</v>
          </cell>
          <cell r="F612" t="str">
            <v>T83</v>
          </cell>
          <cell r="G612" t="str">
            <v>C</v>
          </cell>
          <cell r="H612" t="str">
            <v>T83C</v>
          </cell>
          <cell r="I612" t="str">
            <v>HONG KONG HUADIAN CROSS COUNTRY AUTOMOBILE ACCESSORIES CO.,LTD</v>
          </cell>
          <cell r="J612" t="str">
            <v>67.5"UNI DRILL MNT BR BLK</v>
          </cell>
          <cell r="K612" t="str">
            <v>EACH</v>
          </cell>
          <cell r="L612">
            <v>1</v>
          </cell>
          <cell r="M612" t="str">
            <v>880268088008</v>
          </cell>
          <cell r="N612" t="str">
            <v>DISCONTINUED</v>
          </cell>
          <cell r="O612" t="str">
            <v>N.A</v>
          </cell>
          <cell r="P612" t="str">
            <v>BED RAILS</v>
          </cell>
          <cell r="Q612">
            <v>29.48</v>
          </cell>
          <cell r="R612">
            <v>135.29</v>
          </cell>
          <cell r="S612">
            <v>126</v>
          </cell>
          <cell r="T612">
            <v>0.76603174603174595</v>
          </cell>
          <cell r="U612"/>
          <cell r="V612">
            <v>69.3</v>
          </cell>
          <cell r="W612">
            <v>4.34</v>
          </cell>
          <cell r="X612">
            <v>4.34</v>
          </cell>
          <cell r="Y612">
            <v>4.4000000000000004</v>
          </cell>
        </row>
        <row r="613">
          <cell r="A613">
            <v>1320211093</v>
          </cell>
          <cell r="B613" t="str">
            <v>T831320211093</v>
          </cell>
          <cell r="C613" t="str">
            <v>FX PROD</v>
          </cell>
          <cell r="D613" t="str">
            <v>TRAILFX</v>
          </cell>
          <cell r="E613" t="str">
            <v>GLOBAL</v>
          </cell>
          <cell r="F613" t="str">
            <v>T83</v>
          </cell>
          <cell r="G613" t="str">
            <v>C</v>
          </cell>
          <cell r="H613" t="str">
            <v>T83C</v>
          </cell>
          <cell r="I613" t="str">
            <v>HONG KONG HUADIAN CROSS COUNTRY AUTOMOBILE ACCESSORIES CO.,LTD</v>
          </cell>
          <cell r="J613" t="str">
            <v>BBAR BK RAM1500 CRW</v>
          </cell>
          <cell r="K613" t="str">
            <v>EACH</v>
          </cell>
          <cell r="L613">
            <v>1</v>
          </cell>
          <cell r="M613" t="str">
            <v>880268087391</v>
          </cell>
          <cell r="N613" t="str">
            <v>ACTIVE</v>
          </cell>
          <cell r="O613" t="str">
            <v>N.A</v>
          </cell>
          <cell r="P613" t="str">
            <v>BULL BAR</v>
          </cell>
          <cell r="Q613">
            <v>84.65</v>
          </cell>
          <cell r="R613">
            <v>390.52</v>
          </cell>
          <cell r="S613">
            <v>359</v>
          </cell>
          <cell r="T613">
            <v>0.76420612813370481</v>
          </cell>
          <cell r="U613"/>
          <cell r="V613">
            <v>40.56</v>
          </cell>
          <cell r="W613">
            <v>13.39</v>
          </cell>
          <cell r="X613">
            <v>13.39</v>
          </cell>
          <cell r="Y613">
            <v>16.899999999999999</v>
          </cell>
        </row>
        <row r="614">
          <cell r="A614" t="str">
            <v>G9020B</v>
          </cell>
          <cell r="B614" t="str">
            <v>T83G9020B</v>
          </cell>
          <cell r="C614" t="str">
            <v>FX PROD</v>
          </cell>
          <cell r="D614" t="str">
            <v>TRAILFX</v>
          </cell>
          <cell r="E614" t="str">
            <v>GLOBAL</v>
          </cell>
          <cell r="F614" t="str">
            <v>T83</v>
          </cell>
          <cell r="G614" t="str">
            <v>C</v>
          </cell>
          <cell r="H614" t="str">
            <v>T83C</v>
          </cell>
          <cell r="I614" t="str">
            <v>HONG KONG HUADIAN CROSS COUNTRY AUTOMOBILE ACCESSORIES CO.,LTD</v>
          </cell>
          <cell r="J614" t="str">
            <v>3" NERF END CAP BLACK</v>
          </cell>
          <cell r="K614" t="str">
            <v>EACH</v>
          </cell>
          <cell r="L614">
            <v>1</v>
          </cell>
          <cell r="M614" t="str">
            <v>880268128209</v>
          </cell>
          <cell r="N614" t="str">
            <v>ACTIVE</v>
          </cell>
          <cell r="O614" t="str">
            <v>N.A</v>
          </cell>
          <cell r="P614" t="str">
            <v>NERF BAR REPLACEMENT PARTS</v>
          </cell>
          <cell r="Q614">
            <v>0.68</v>
          </cell>
          <cell r="R614">
            <v>7.17</v>
          </cell>
          <cell r="S614">
            <v>8</v>
          </cell>
          <cell r="T614">
            <v>0.91500000000000004</v>
          </cell>
          <cell r="U614"/>
          <cell r="V614">
            <v>5</v>
          </cell>
          <cell r="W614">
            <v>5</v>
          </cell>
          <cell r="X614">
            <v>4</v>
          </cell>
          <cell r="Y614">
            <v>1</v>
          </cell>
        </row>
        <row r="615">
          <cell r="A615" t="str">
            <v>W545001PB</v>
          </cell>
          <cell r="B615" t="str">
            <v>T8WW545001PB</v>
          </cell>
          <cell r="C615" t="str">
            <v>FX PROD</v>
          </cell>
          <cell r="D615" t="str">
            <v>FX WHEELS</v>
          </cell>
          <cell r="E615" t="str">
            <v>GLOBAL</v>
          </cell>
          <cell r="F615" t="str">
            <v>T8W</v>
          </cell>
          <cell r="G615" t="str">
            <v>N</v>
          </cell>
          <cell r="H615" t="str">
            <v>T8WN</v>
          </cell>
          <cell r="I615" t="str">
            <v>NINGBO SIMING AUTOMOTIVE CO LTD</v>
          </cell>
          <cell r="J615" t="str">
            <v>5X114 - 5X114 WHEEL ADAPTER  BLU</v>
          </cell>
          <cell r="K615" t="str">
            <v>EACH</v>
          </cell>
          <cell r="L615">
            <v>1</v>
          </cell>
          <cell r="M615" t="str">
            <v>880268138673</v>
          </cell>
          <cell r="N615" t="str">
            <v>ACTIVE</v>
          </cell>
          <cell r="O615" t="str">
            <v>N.A</v>
          </cell>
          <cell r="P615" t="str">
            <v>WHEEL ADAPTERS</v>
          </cell>
          <cell r="Q615">
            <v>42.76</v>
          </cell>
          <cell r="R615">
            <v>137.13999999999999</v>
          </cell>
          <cell r="S615">
            <v>139</v>
          </cell>
          <cell r="T615">
            <v>0.69237410071942451</v>
          </cell>
          <cell r="U615"/>
          <cell r="V615">
            <v>7.8</v>
          </cell>
          <cell r="W615">
            <v>7.28</v>
          </cell>
          <cell r="X615">
            <v>4.53</v>
          </cell>
          <cell r="Y615">
            <v>7.7</v>
          </cell>
        </row>
        <row r="616">
          <cell r="A616" t="str">
            <v>W545002S</v>
          </cell>
          <cell r="B616" t="str">
            <v>T8WW545002S</v>
          </cell>
          <cell r="C616" t="str">
            <v>FX PROD</v>
          </cell>
          <cell r="D616" t="str">
            <v>FX WHEELS</v>
          </cell>
          <cell r="E616" t="str">
            <v>GLOBAL</v>
          </cell>
          <cell r="F616" t="str">
            <v>T8W</v>
          </cell>
          <cell r="G616" t="str">
            <v>N</v>
          </cell>
          <cell r="H616" t="str">
            <v>T8WN</v>
          </cell>
          <cell r="I616" t="str">
            <v>NINGBO SIMING AUTOMOTIVE CO LTD</v>
          </cell>
          <cell r="J616" t="str">
            <v>5X114 - 5X114 WHEEL ADAPTER  SLVR</v>
          </cell>
          <cell r="K616" t="str">
            <v>EACH</v>
          </cell>
          <cell r="L616">
            <v>1</v>
          </cell>
          <cell r="M616" t="str">
            <v>880268138680</v>
          </cell>
          <cell r="N616" t="str">
            <v>ACTIVE</v>
          </cell>
          <cell r="O616" t="str">
            <v>N.A</v>
          </cell>
          <cell r="P616" t="str">
            <v>WHEEL ADAPTERS</v>
          </cell>
          <cell r="Q616">
            <v>35.590000000000003</v>
          </cell>
          <cell r="R616">
            <v>115.13</v>
          </cell>
          <cell r="S616">
            <v>116</v>
          </cell>
          <cell r="T616">
            <v>0.69318965517241371</v>
          </cell>
          <cell r="U616"/>
          <cell r="V616">
            <v>7.8</v>
          </cell>
          <cell r="W616">
            <v>7.28</v>
          </cell>
          <cell r="X616">
            <v>4.53</v>
          </cell>
          <cell r="Y616">
            <v>7.7</v>
          </cell>
        </row>
        <row r="617">
          <cell r="A617" t="str">
            <v>W545003PB</v>
          </cell>
          <cell r="B617" t="str">
            <v>T8WW545003PB</v>
          </cell>
          <cell r="C617" t="str">
            <v>FX PROD</v>
          </cell>
          <cell r="D617" t="str">
            <v>FX WHEELS</v>
          </cell>
          <cell r="E617" t="str">
            <v>GLOBAL</v>
          </cell>
          <cell r="F617" t="str">
            <v>T8W</v>
          </cell>
          <cell r="G617" t="str">
            <v>N</v>
          </cell>
          <cell r="H617" t="str">
            <v>T8WN</v>
          </cell>
          <cell r="I617" t="str">
            <v>NINGBO SIMING AUTOMOTIVE CO LTD</v>
          </cell>
          <cell r="J617" t="str">
            <v>5X114 - 5X127 WHEEL ADAPTER  BLU</v>
          </cell>
          <cell r="K617" t="str">
            <v>EACH</v>
          </cell>
          <cell r="L617">
            <v>1</v>
          </cell>
          <cell r="M617" t="str">
            <v>880268138697</v>
          </cell>
          <cell r="N617" t="str">
            <v>ACTIVE</v>
          </cell>
          <cell r="O617" t="str">
            <v>N.A</v>
          </cell>
          <cell r="P617" t="str">
            <v>WHEEL ADAPTERS</v>
          </cell>
          <cell r="Q617">
            <v>38.17</v>
          </cell>
          <cell r="R617">
            <v>122.92</v>
          </cell>
          <cell r="S617">
            <v>124</v>
          </cell>
          <cell r="T617">
            <v>0.69217741935483867</v>
          </cell>
          <cell r="U617"/>
          <cell r="V617">
            <v>7.8</v>
          </cell>
          <cell r="W617">
            <v>7.28</v>
          </cell>
          <cell r="X617">
            <v>4.53</v>
          </cell>
          <cell r="Y617">
            <v>6.6</v>
          </cell>
        </row>
        <row r="618">
          <cell r="A618" t="str">
            <v>W545004S</v>
          </cell>
          <cell r="B618" t="str">
            <v>T8WW545004S</v>
          </cell>
          <cell r="C618" t="str">
            <v>FX PROD</v>
          </cell>
          <cell r="D618" t="str">
            <v>FX WHEELS</v>
          </cell>
          <cell r="E618" t="str">
            <v>GLOBAL</v>
          </cell>
          <cell r="F618" t="str">
            <v>T8W</v>
          </cell>
          <cell r="G618" t="str">
            <v>N</v>
          </cell>
          <cell r="H618" t="str">
            <v>T8WN</v>
          </cell>
          <cell r="I618" t="str">
            <v>NINGBO SIMING AUTOMOTIVE CO LTD</v>
          </cell>
          <cell r="J618" t="str">
            <v>5X114 - 5X127 WHEEL ADAPTER  SLVR</v>
          </cell>
          <cell r="K618" t="str">
            <v>EACH</v>
          </cell>
          <cell r="L618">
            <v>1</v>
          </cell>
          <cell r="M618" t="str">
            <v>880268138703</v>
          </cell>
          <cell r="N618" t="str">
            <v>ACTIVE</v>
          </cell>
          <cell r="O618" t="str">
            <v>N.A</v>
          </cell>
          <cell r="P618" t="str">
            <v>WHEEL ADAPTERS</v>
          </cell>
          <cell r="Q618">
            <v>36.33</v>
          </cell>
          <cell r="R618">
            <v>116.44</v>
          </cell>
          <cell r="S618">
            <v>118</v>
          </cell>
          <cell r="T618">
            <v>0.69211864406779666</v>
          </cell>
          <cell r="U618"/>
          <cell r="V618">
            <v>7.8</v>
          </cell>
          <cell r="W618">
            <v>7.28</v>
          </cell>
          <cell r="X618">
            <v>4.53</v>
          </cell>
          <cell r="Y618">
            <v>6.6</v>
          </cell>
        </row>
        <row r="619">
          <cell r="A619" t="str">
            <v>W547502S</v>
          </cell>
          <cell r="B619" t="str">
            <v>T8WW547502S</v>
          </cell>
          <cell r="C619" t="str">
            <v>FX PROD</v>
          </cell>
          <cell r="D619" t="str">
            <v>FX WHEELS</v>
          </cell>
          <cell r="E619" t="str">
            <v>GLOBAL</v>
          </cell>
          <cell r="F619" t="str">
            <v>T8W</v>
          </cell>
          <cell r="G619" t="str">
            <v>N</v>
          </cell>
          <cell r="H619" t="str">
            <v>T8WN</v>
          </cell>
          <cell r="I619" t="str">
            <v>NINGBO SIMING AUTOMOTIVE CO LTD</v>
          </cell>
          <cell r="J619" t="str">
            <v>5X120 - 5X120 WHEEL ADAPTER  SLVR</v>
          </cell>
          <cell r="K619" t="str">
            <v>EACH</v>
          </cell>
          <cell r="L619">
            <v>1</v>
          </cell>
          <cell r="M619" t="str">
            <v>880268138727</v>
          </cell>
          <cell r="N619" t="str">
            <v>ACTIVE</v>
          </cell>
          <cell r="O619" t="str">
            <v>N.A</v>
          </cell>
          <cell r="P619" t="str">
            <v>WHEEL ADAPTERS</v>
          </cell>
          <cell r="Q619">
            <v>35.590000000000003</v>
          </cell>
          <cell r="R619">
            <v>115.13</v>
          </cell>
          <cell r="S619">
            <v>116</v>
          </cell>
          <cell r="T619">
            <v>0.69318965517241371</v>
          </cell>
          <cell r="U619"/>
          <cell r="V619">
            <v>7.8</v>
          </cell>
          <cell r="W619">
            <v>7.28</v>
          </cell>
          <cell r="X619">
            <v>4.53</v>
          </cell>
          <cell r="Y619">
            <v>6.16</v>
          </cell>
        </row>
        <row r="620">
          <cell r="A620" t="str">
            <v>W550002S</v>
          </cell>
          <cell r="B620" t="str">
            <v>T8WW550002S</v>
          </cell>
          <cell r="C620" t="str">
            <v>FX PROD</v>
          </cell>
          <cell r="D620" t="str">
            <v>FX WHEELS</v>
          </cell>
          <cell r="E620" t="str">
            <v>GLOBAL</v>
          </cell>
          <cell r="F620" t="str">
            <v>T8W</v>
          </cell>
          <cell r="G620" t="str">
            <v>N</v>
          </cell>
          <cell r="H620" t="str">
            <v>T8WN</v>
          </cell>
          <cell r="I620" t="str">
            <v>NINGBO SIMING AUTOMOTIVE CO LTD</v>
          </cell>
          <cell r="J620" t="str">
            <v>5X127 - 5X120 WHEEL ADAPTER  SLVR</v>
          </cell>
          <cell r="K620" t="str">
            <v>EACH</v>
          </cell>
          <cell r="L620">
            <v>1</v>
          </cell>
          <cell r="M620" t="str">
            <v>880268138741</v>
          </cell>
          <cell r="N620" t="str">
            <v>ACTIVE</v>
          </cell>
          <cell r="O620" t="str">
            <v>N.A</v>
          </cell>
          <cell r="P620" t="str">
            <v>WHEEL ADAPTERS</v>
          </cell>
          <cell r="Q620">
            <v>35.76</v>
          </cell>
          <cell r="R620">
            <v>115.08</v>
          </cell>
          <cell r="S620">
            <v>116</v>
          </cell>
          <cell r="T620">
            <v>0.6917241379310346</v>
          </cell>
          <cell r="U620"/>
          <cell r="V620">
            <v>7.8</v>
          </cell>
          <cell r="W620">
            <v>7.28</v>
          </cell>
          <cell r="X620">
            <v>4.53</v>
          </cell>
          <cell r="Y620">
            <v>5.94</v>
          </cell>
        </row>
        <row r="621">
          <cell r="A621" t="str">
            <v>W550003B</v>
          </cell>
          <cell r="B621" t="str">
            <v>T8WW550003B</v>
          </cell>
          <cell r="C621" t="str">
            <v>FX PROD</v>
          </cell>
          <cell r="D621" t="str">
            <v>FX WHEELS</v>
          </cell>
          <cell r="E621" t="str">
            <v>GLOBAL</v>
          </cell>
          <cell r="F621" t="str">
            <v>T8W</v>
          </cell>
          <cell r="G621" t="str">
            <v>N</v>
          </cell>
          <cell r="H621" t="str">
            <v>T8WN</v>
          </cell>
          <cell r="I621" t="str">
            <v>NINGBO SIMING AUTOMOTIVE CO LTD</v>
          </cell>
          <cell r="J621" t="str">
            <v>5X127 - 5X127 WHEEL ADAPTER  BLK</v>
          </cell>
          <cell r="K621" t="str">
            <v>EACH</v>
          </cell>
          <cell r="L621">
            <v>1</v>
          </cell>
          <cell r="M621" t="str">
            <v>880268138758</v>
          </cell>
          <cell r="N621" t="str">
            <v>ACTIVE</v>
          </cell>
          <cell r="O621" t="str">
            <v>N.A</v>
          </cell>
          <cell r="P621" t="str">
            <v>WHEEL ADAPTERS</v>
          </cell>
          <cell r="Q621">
            <v>41.36</v>
          </cell>
          <cell r="R621">
            <v>133.25</v>
          </cell>
          <cell r="S621">
            <v>134</v>
          </cell>
          <cell r="T621">
            <v>0.69134328358208952</v>
          </cell>
          <cell r="U621"/>
          <cell r="V621">
            <v>7.8</v>
          </cell>
          <cell r="W621">
            <v>7.28</v>
          </cell>
          <cell r="X621">
            <v>4.53</v>
          </cell>
          <cell r="Y621">
            <v>7.7</v>
          </cell>
        </row>
        <row r="622">
          <cell r="A622" t="str">
            <v>W550004S</v>
          </cell>
          <cell r="B622" t="str">
            <v>T8WW550004S</v>
          </cell>
          <cell r="C622" t="str">
            <v>FX PROD</v>
          </cell>
          <cell r="D622" t="str">
            <v>FX WHEELS</v>
          </cell>
          <cell r="E622" t="str">
            <v>GLOBAL</v>
          </cell>
          <cell r="F622" t="str">
            <v>T8W</v>
          </cell>
          <cell r="G622" t="str">
            <v>N</v>
          </cell>
          <cell r="H622" t="str">
            <v>T8WN</v>
          </cell>
          <cell r="I622" t="str">
            <v>NINGBO SIMING AUTOMOTIVE CO LTD</v>
          </cell>
          <cell r="J622" t="str">
            <v>5X127 - 5X127 WHEEL ADAPTER  SLVR</v>
          </cell>
          <cell r="K622" t="str">
            <v>EACH</v>
          </cell>
          <cell r="L622">
            <v>1</v>
          </cell>
          <cell r="M622" t="str">
            <v>880268138772</v>
          </cell>
          <cell r="N622" t="str">
            <v>ACTIVE</v>
          </cell>
          <cell r="O622" t="str">
            <v>N.A</v>
          </cell>
          <cell r="P622" t="str">
            <v>WHEEL ADAPTERS</v>
          </cell>
          <cell r="Q622">
            <v>35.76</v>
          </cell>
          <cell r="R622">
            <v>115.08</v>
          </cell>
          <cell r="S622">
            <v>116</v>
          </cell>
          <cell r="T622">
            <v>0.6917241379310346</v>
          </cell>
          <cell r="U622"/>
          <cell r="V622">
            <v>7.8</v>
          </cell>
          <cell r="W622">
            <v>7.28</v>
          </cell>
          <cell r="X622">
            <v>4.53</v>
          </cell>
          <cell r="Y622">
            <v>6.6</v>
          </cell>
        </row>
        <row r="623">
          <cell r="A623" t="str">
            <v>W555001S</v>
          </cell>
          <cell r="B623" t="str">
            <v>T8WW555001S</v>
          </cell>
          <cell r="C623" t="str">
            <v>FX PROD</v>
          </cell>
          <cell r="D623" t="str">
            <v>FX WHEELS</v>
          </cell>
          <cell r="E623" t="str">
            <v>GLOBAL</v>
          </cell>
          <cell r="F623" t="str">
            <v>T8W</v>
          </cell>
          <cell r="G623" t="str">
            <v>N</v>
          </cell>
          <cell r="H623" t="str">
            <v>T8WN</v>
          </cell>
          <cell r="I623" t="str">
            <v>NINGBO SIMING AUTOMOTIVE CO LTD</v>
          </cell>
          <cell r="J623" t="str">
            <v>5X139 - 5X150 WHEEL ADAPTER  SLVR</v>
          </cell>
          <cell r="K623" t="str">
            <v>EACH</v>
          </cell>
          <cell r="L623">
            <v>1</v>
          </cell>
          <cell r="M623" t="str">
            <v>880268138796</v>
          </cell>
          <cell r="N623" t="str">
            <v>ACTIVE</v>
          </cell>
          <cell r="O623" t="str">
            <v>N.A</v>
          </cell>
          <cell r="P623" t="str">
            <v>WHEEL ADAPTERS</v>
          </cell>
          <cell r="Q623">
            <v>35.76</v>
          </cell>
          <cell r="R623">
            <v>115.08</v>
          </cell>
          <cell r="S623">
            <v>116</v>
          </cell>
          <cell r="T623">
            <v>0.6917241379310346</v>
          </cell>
          <cell r="U623"/>
          <cell r="V623">
            <v>7.8</v>
          </cell>
          <cell r="W623">
            <v>7.28</v>
          </cell>
          <cell r="X623">
            <v>4.53</v>
          </cell>
          <cell r="Y623">
            <v>5.72</v>
          </cell>
        </row>
        <row r="624">
          <cell r="A624" t="str">
            <v>W559001PB</v>
          </cell>
          <cell r="B624" t="str">
            <v>T8WW559001PB</v>
          </cell>
          <cell r="C624" t="str">
            <v>FX PROD</v>
          </cell>
          <cell r="D624" t="str">
            <v>FX WHEELS</v>
          </cell>
          <cell r="E624" t="str">
            <v>GLOBAL</v>
          </cell>
          <cell r="F624" t="str">
            <v>T8W</v>
          </cell>
          <cell r="G624" t="str">
            <v>N</v>
          </cell>
          <cell r="H624" t="str">
            <v>T8WN</v>
          </cell>
          <cell r="I624" t="str">
            <v>NINGBO SIMING AUTOMOTIVE CO LTD</v>
          </cell>
          <cell r="J624" t="str">
            <v>5X139 - 5X150 WHEEL ADAPTER  BLU</v>
          </cell>
          <cell r="K624" t="str">
            <v>EACH</v>
          </cell>
          <cell r="L624">
            <v>1</v>
          </cell>
          <cell r="M624" t="str">
            <v>880268138802</v>
          </cell>
          <cell r="N624" t="str">
            <v>ACTIVE</v>
          </cell>
          <cell r="O624" t="str">
            <v>N.A</v>
          </cell>
          <cell r="P624" t="str">
            <v>WHEEL ADAPTERS</v>
          </cell>
          <cell r="Q624">
            <v>48.19</v>
          </cell>
          <cell r="R624">
            <v>155.27000000000001</v>
          </cell>
          <cell r="S624">
            <v>156</v>
          </cell>
          <cell r="T624">
            <v>0.69108974358974362</v>
          </cell>
          <cell r="U624"/>
          <cell r="V624">
            <v>9.33</v>
          </cell>
          <cell r="W624">
            <v>8.86</v>
          </cell>
          <cell r="X624">
            <v>4.13</v>
          </cell>
          <cell r="Y624">
            <v>8.58</v>
          </cell>
        </row>
        <row r="625">
          <cell r="A625" t="str">
            <v>W653101S</v>
          </cell>
          <cell r="B625" t="str">
            <v>T8WW653101S</v>
          </cell>
          <cell r="C625" t="str">
            <v>FX PROD</v>
          </cell>
          <cell r="D625" t="str">
            <v>FX WHEELS</v>
          </cell>
          <cell r="E625" t="str">
            <v>GLOBAL</v>
          </cell>
          <cell r="F625" t="str">
            <v>T8W</v>
          </cell>
          <cell r="G625" t="str">
            <v>N</v>
          </cell>
          <cell r="H625" t="str">
            <v>T8WN</v>
          </cell>
          <cell r="I625" t="str">
            <v>NINGBO SIMING AUTOMOTIVE CO LTD</v>
          </cell>
          <cell r="J625" t="str">
            <v>6X135 - 6X135 WHEEL ADAPTER  SLVR</v>
          </cell>
          <cell r="K625" t="str">
            <v>EACH</v>
          </cell>
          <cell r="L625">
            <v>1</v>
          </cell>
          <cell r="M625" t="str">
            <v>880268138819</v>
          </cell>
          <cell r="N625" t="str">
            <v>ACTIVE</v>
          </cell>
          <cell r="O625" t="str">
            <v>N.A</v>
          </cell>
          <cell r="P625" t="str">
            <v>WHEEL ADAPTERS</v>
          </cell>
          <cell r="Q625">
            <v>38.020000000000003</v>
          </cell>
          <cell r="R625">
            <v>122.91</v>
          </cell>
          <cell r="S625">
            <v>124</v>
          </cell>
          <cell r="T625">
            <v>0.69338709677419341</v>
          </cell>
          <cell r="U625"/>
          <cell r="V625">
            <v>7.8</v>
          </cell>
          <cell r="W625">
            <v>7.28</v>
          </cell>
          <cell r="X625">
            <v>4.53</v>
          </cell>
          <cell r="Y625">
            <v>6.6</v>
          </cell>
        </row>
        <row r="626">
          <cell r="A626" t="str">
            <v>W653102S</v>
          </cell>
          <cell r="B626" t="str">
            <v>T8WW653102S</v>
          </cell>
          <cell r="C626" t="str">
            <v>FX PROD</v>
          </cell>
          <cell r="D626" t="str">
            <v>FX WHEELS</v>
          </cell>
          <cell r="E626" t="str">
            <v>GLOBAL</v>
          </cell>
          <cell r="F626" t="str">
            <v>T8W</v>
          </cell>
          <cell r="G626" t="str">
            <v>N</v>
          </cell>
          <cell r="H626" t="str">
            <v>T8WN</v>
          </cell>
          <cell r="I626" t="str">
            <v>NINGBO SIMING AUTOMOTIVE CO LTD</v>
          </cell>
          <cell r="J626" t="str">
            <v>6X135 - 6X135 WHEEL ADAPTER  SLVR</v>
          </cell>
          <cell r="K626" t="str">
            <v>EACH</v>
          </cell>
          <cell r="L626">
            <v>1</v>
          </cell>
          <cell r="M626" t="str">
            <v>880268138826</v>
          </cell>
          <cell r="N626" t="str">
            <v>ACTIVE</v>
          </cell>
          <cell r="O626" t="str">
            <v>N.A</v>
          </cell>
          <cell r="P626" t="str">
            <v>WHEEL ADAPTERS</v>
          </cell>
          <cell r="Q626">
            <v>47.91</v>
          </cell>
          <cell r="R626">
            <v>153.97</v>
          </cell>
          <cell r="S626">
            <v>155</v>
          </cell>
          <cell r="T626">
            <v>0.69090322580645158</v>
          </cell>
          <cell r="U626"/>
          <cell r="V626">
            <v>7.8</v>
          </cell>
          <cell r="W626">
            <v>7.28</v>
          </cell>
          <cell r="X626">
            <v>5.31</v>
          </cell>
          <cell r="Y626">
            <v>9.68</v>
          </cell>
        </row>
        <row r="627">
          <cell r="A627" t="str">
            <v>W655001B</v>
          </cell>
          <cell r="B627" t="str">
            <v>T8WW655001B</v>
          </cell>
          <cell r="C627" t="str">
            <v>FX PROD</v>
          </cell>
          <cell r="D627" t="str">
            <v>FX WHEELS</v>
          </cell>
          <cell r="E627" t="str">
            <v>GLOBAL</v>
          </cell>
          <cell r="F627" t="str">
            <v>T8W</v>
          </cell>
          <cell r="G627" t="str">
            <v>N</v>
          </cell>
          <cell r="H627" t="str">
            <v>T8WN</v>
          </cell>
          <cell r="I627" t="str">
            <v>NINGBO SIMING AUTOMOTIVE CO LTD</v>
          </cell>
          <cell r="J627" t="str">
            <v>6X139 - 6X139 WHEEL ADAPTER  BLK</v>
          </cell>
          <cell r="K627" t="str">
            <v>EACH</v>
          </cell>
          <cell r="L627">
            <v>1</v>
          </cell>
          <cell r="M627" t="str">
            <v>880268138833</v>
          </cell>
          <cell r="N627" t="str">
            <v>ACTIVE</v>
          </cell>
          <cell r="O627" t="str">
            <v>N.A</v>
          </cell>
          <cell r="P627" t="str">
            <v>WHEEL ADAPTERS</v>
          </cell>
          <cell r="Q627">
            <v>38.17</v>
          </cell>
          <cell r="R627">
            <v>122.92</v>
          </cell>
          <cell r="S627">
            <v>124</v>
          </cell>
          <cell r="T627">
            <v>0.69217741935483867</v>
          </cell>
          <cell r="U627"/>
          <cell r="V627">
            <v>7.8</v>
          </cell>
          <cell r="W627">
            <v>7.28</v>
          </cell>
          <cell r="X627">
            <v>4.53</v>
          </cell>
          <cell r="Y627">
            <v>6.16</v>
          </cell>
        </row>
        <row r="628">
          <cell r="A628" t="str">
            <v>W655001PB</v>
          </cell>
          <cell r="B628" t="str">
            <v>T8WW655001PB</v>
          </cell>
          <cell r="C628" t="str">
            <v>FX PROD</v>
          </cell>
          <cell r="D628" t="str">
            <v>FX WHEELS</v>
          </cell>
          <cell r="E628" t="str">
            <v>GLOBAL</v>
          </cell>
          <cell r="F628" t="str">
            <v>T8W</v>
          </cell>
          <cell r="G628" t="str">
            <v>N</v>
          </cell>
          <cell r="H628" t="str">
            <v>T8WN</v>
          </cell>
          <cell r="I628" t="str">
            <v>NINGBO SIMING AUTOMOTIVE CO LTD</v>
          </cell>
          <cell r="J628" t="str">
            <v>6X139 - 6X139 WHEEL ADAPTER  BLU</v>
          </cell>
          <cell r="K628" t="str">
            <v>EACH</v>
          </cell>
          <cell r="L628">
            <v>1</v>
          </cell>
          <cell r="M628" t="str">
            <v>880268138840</v>
          </cell>
          <cell r="N628" t="str">
            <v>ACTIVE</v>
          </cell>
          <cell r="O628" t="str">
            <v>N.A</v>
          </cell>
          <cell r="P628" t="str">
            <v>WHEEL ADAPTERS</v>
          </cell>
          <cell r="Q628">
            <v>38.17</v>
          </cell>
          <cell r="R628">
            <v>122.92</v>
          </cell>
          <cell r="S628">
            <v>124</v>
          </cell>
          <cell r="T628">
            <v>0.69217741935483867</v>
          </cell>
          <cell r="U628"/>
          <cell r="V628">
            <v>7.8</v>
          </cell>
          <cell r="W628">
            <v>7.28</v>
          </cell>
          <cell r="X628">
            <v>4.53</v>
          </cell>
          <cell r="Y628">
            <v>6.16</v>
          </cell>
        </row>
        <row r="629">
          <cell r="A629" t="str">
            <v>W655002S</v>
          </cell>
          <cell r="B629" t="str">
            <v>T8WW655002S</v>
          </cell>
          <cell r="C629" t="str">
            <v>FX PROD</v>
          </cell>
          <cell r="D629" t="str">
            <v>FX WHEELS</v>
          </cell>
          <cell r="E629" t="str">
            <v>GLOBAL</v>
          </cell>
          <cell r="F629" t="str">
            <v>T8W</v>
          </cell>
          <cell r="G629" t="str">
            <v>N</v>
          </cell>
          <cell r="H629" t="str">
            <v>T8WN</v>
          </cell>
          <cell r="I629" t="str">
            <v>NINGBO SIMING AUTOMOTIVE CO LTD</v>
          </cell>
          <cell r="J629" t="str">
            <v>6X139 - 6X139 WHEEL ADAPTER  SLVR</v>
          </cell>
          <cell r="K629" t="str">
            <v>EACH</v>
          </cell>
          <cell r="L629">
            <v>1</v>
          </cell>
          <cell r="M629" t="str">
            <v>880268138857</v>
          </cell>
          <cell r="N629" t="str">
            <v>ACTIVE</v>
          </cell>
          <cell r="O629" t="str">
            <v>N.A</v>
          </cell>
          <cell r="P629" t="str">
            <v>WHEEL ADAPTERS</v>
          </cell>
          <cell r="Q629">
            <v>37.590000000000003</v>
          </cell>
          <cell r="R629">
            <v>121.59</v>
          </cell>
          <cell r="S629">
            <v>122</v>
          </cell>
          <cell r="T629">
            <v>0.69188524590163936</v>
          </cell>
          <cell r="U629"/>
          <cell r="V629">
            <v>7.8</v>
          </cell>
          <cell r="W629">
            <v>7.28</v>
          </cell>
          <cell r="X629">
            <v>4.53</v>
          </cell>
          <cell r="Y629">
            <v>6.6</v>
          </cell>
        </row>
        <row r="630">
          <cell r="A630" t="str">
            <v>W865001S</v>
          </cell>
          <cell r="B630" t="str">
            <v>T8WW865001S</v>
          </cell>
          <cell r="C630" t="str">
            <v>FX PROD</v>
          </cell>
          <cell r="D630" t="str">
            <v>FX WHEELS</v>
          </cell>
          <cell r="E630" t="str">
            <v>GLOBAL</v>
          </cell>
          <cell r="F630" t="str">
            <v>T8W</v>
          </cell>
          <cell r="G630" t="str">
            <v>N</v>
          </cell>
          <cell r="H630" t="str">
            <v>T8WN</v>
          </cell>
          <cell r="I630" t="str">
            <v>NINGBO SIMING AUTOMOTIVE CO LTD</v>
          </cell>
          <cell r="J630" t="str">
            <v>8X165 - 8X165 WHEEL ADAPTER  SLVR</v>
          </cell>
          <cell r="K630" t="str">
            <v>EACH</v>
          </cell>
          <cell r="L630">
            <v>1</v>
          </cell>
          <cell r="M630" t="str">
            <v>880268138864</v>
          </cell>
          <cell r="N630" t="str">
            <v>ACTIVE</v>
          </cell>
          <cell r="O630" t="str">
            <v>N.A</v>
          </cell>
          <cell r="P630" t="str">
            <v>WHEEL ADAPTERS</v>
          </cell>
          <cell r="Q630">
            <v>47.05</v>
          </cell>
          <cell r="R630">
            <v>151.36000000000001</v>
          </cell>
          <cell r="S630">
            <v>153</v>
          </cell>
          <cell r="T630">
            <v>0.69248366013071894</v>
          </cell>
          <cell r="U630"/>
          <cell r="V630">
            <v>9.33</v>
          </cell>
          <cell r="W630">
            <v>8.86</v>
          </cell>
          <cell r="X630">
            <v>4.13</v>
          </cell>
          <cell r="Y630">
            <v>7.04</v>
          </cell>
        </row>
        <row r="631">
          <cell r="A631" t="str">
            <v>W655003B</v>
          </cell>
          <cell r="B631" t="str">
            <v>T8WW655003B</v>
          </cell>
          <cell r="C631" t="str">
            <v>FX PROD</v>
          </cell>
          <cell r="D631" t="str">
            <v>FX WHEELS</v>
          </cell>
          <cell r="E631" t="str">
            <v>GLOBAL</v>
          </cell>
          <cell r="F631" t="str">
            <v>T8W</v>
          </cell>
          <cell r="G631" t="str">
            <v>N</v>
          </cell>
          <cell r="H631" t="str">
            <v>T8WN</v>
          </cell>
          <cell r="I631" t="str">
            <v>NINGBO SIMING AUTOMOTIVE CO LTD</v>
          </cell>
          <cell r="J631" t="str">
            <v>6X139 - 6X139 WHEEL ADAPTER  BLK</v>
          </cell>
          <cell r="K631" t="str">
            <v>EACH</v>
          </cell>
          <cell r="L631">
            <v>1</v>
          </cell>
          <cell r="M631" t="str">
            <v>880268138871</v>
          </cell>
          <cell r="N631" t="str">
            <v>ACTIVE</v>
          </cell>
          <cell r="O631" t="str">
            <v>N.A</v>
          </cell>
          <cell r="P631" t="str">
            <v>WHEEL ADAPTERS</v>
          </cell>
          <cell r="Q631">
            <v>43.04</v>
          </cell>
          <cell r="R631">
            <v>138.41</v>
          </cell>
          <cell r="S631">
            <v>140</v>
          </cell>
          <cell r="T631">
            <v>0.69257142857142862</v>
          </cell>
          <cell r="U631"/>
          <cell r="V631">
            <v>7.8</v>
          </cell>
          <cell r="W631">
            <v>7.28</v>
          </cell>
          <cell r="X631">
            <v>4.53</v>
          </cell>
          <cell r="Y631">
            <v>7.04</v>
          </cell>
        </row>
        <row r="632">
          <cell r="A632" t="str">
            <v>W559002B</v>
          </cell>
          <cell r="B632" t="str">
            <v>T8WW559002B</v>
          </cell>
          <cell r="C632" t="str">
            <v>FX PROD</v>
          </cell>
          <cell r="D632" t="str">
            <v>FX WHEELS</v>
          </cell>
          <cell r="E632" t="str">
            <v>GLOBAL</v>
          </cell>
          <cell r="F632" t="str">
            <v>T8W</v>
          </cell>
          <cell r="G632" t="str">
            <v>N</v>
          </cell>
          <cell r="H632" t="str">
            <v>T8WN</v>
          </cell>
          <cell r="I632" t="str">
            <v>NINGBO SIMING AUTOMOTIVE CO LTD</v>
          </cell>
          <cell r="J632" t="str">
            <v>5X150 - 5X150 WHEEL ADAPTER  BLK</v>
          </cell>
          <cell r="K632" t="str">
            <v>EACH</v>
          </cell>
          <cell r="L632">
            <v>1</v>
          </cell>
          <cell r="M632" t="str">
            <v>880268138888</v>
          </cell>
          <cell r="N632" t="str">
            <v>ACTIVE</v>
          </cell>
          <cell r="O632" t="str">
            <v>N.A</v>
          </cell>
          <cell r="P632" t="str">
            <v>WHEEL ADAPTERS</v>
          </cell>
          <cell r="Q632">
            <v>48.36</v>
          </cell>
          <cell r="R632">
            <v>155.24</v>
          </cell>
          <cell r="S632">
            <v>156</v>
          </cell>
          <cell r="T632">
            <v>0.69000000000000006</v>
          </cell>
          <cell r="U632"/>
          <cell r="V632">
            <v>9.33</v>
          </cell>
          <cell r="W632">
            <v>8.86</v>
          </cell>
          <cell r="X632">
            <v>5.31</v>
          </cell>
          <cell r="Y632">
            <v>12.32</v>
          </cell>
        </row>
        <row r="633">
          <cell r="A633" t="str">
            <v>W865002B</v>
          </cell>
          <cell r="B633" t="str">
            <v>T8WW865002B</v>
          </cell>
          <cell r="C633" t="str">
            <v>FX PROD</v>
          </cell>
          <cell r="D633" t="str">
            <v>FX WHEELS</v>
          </cell>
          <cell r="E633" t="str">
            <v>GLOBAL</v>
          </cell>
          <cell r="F633" t="str">
            <v>T8W</v>
          </cell>
          <cell r="G633" t="str">
            <v>N</v>
          </cell>
          <cell r="H633" t="str">
            <v>T8WN</v>
          </cell>
          <cell r="I633" t="str">
            <v>NINGBO SIMING AUTOMOTIVE CO LTD</v>
          </cell>
          <cell r="J633" t="str">
            <v>8X165.1-8X165.1 WHEEL ADAPTER BLK</v>
          </cell>
          <cell r="K633" t="str">
            <v>EACH</v>
          </cell>
          <cell r="L633">
            <v>1</v>
          </cell>
          <cell r="M633" t="str">
            <v>880268138895</v>
          </cell>
          <cell r="N633" t="str">
            <v>ACTIVE</v>
          </cell>
          <cell r="O633" t="str">
            <v>N.A</v>
          </cell>
          <cell r="P633" t="str">
            <v>WHEEL ADAPTERS</v>
          </cell>
          <cell r="Q633">
            <v>51.65</v>
          </cell>
          <cell r="R633">
            <v>165.65</v>
          </cell>
          <cell r="S633">
            <v>167</v>
          </cell>
          <cell r="T633">
            <v>0.69071856287425148</v>
          </cell>
          <cell r="U633"/>
          <cell r="V633">
            <v>9.33</v>
          </cell>
          <cell r="W633">
            <v>8.86</v>
          </cell>
          <cell r="X633">
            <v>5.31</v>
          </cell>
          <cell r="Y633">
            <v>11.66</v>
          </cell>
        </row>
        <row r="634">
          <cell r="A634" t="str">
            <v>W866901B</v>
          </cell>
          <cell r="B634" t="str">
            <v>T8WW866901B</v>
          </cell>
          <cell r="C634" t="str">
            <v>FX PROD</v>
          </cell>
          <cell r="D634" t="str">
            <v>FX WHEELS</v>
          </cell>
          <cell r="E634" t="str">
            <v>GLOBAL</v>
          </cell>
          <cell r="F634" t="str">
            <v>T8W</v>
          </cell>
          <cell r="G634" t="str">
            <v>N</v>
          </cell>
          <cell r="H634" t="str">
            <v>T8WN</v>
          </cell>
          <cell r="I634" t="str">
            <v>NINGBO SIMING AUTOMOTIVE CO LTD</v>
          </cell>
          <cell r="J634" t="str">
            <v>8X170 - 8X170 WHEEL ADAPTER BLK</v>
          </cell>
          <cell r="K634" t="str">
            <v>EACH</v>
          </cell>
          <cell r="L634">
            <v>1</v>
          </cell>
          <cell r="M634" t="str">
            <v>880268138901</v>
          </cell>
          <cell r="N634" t="str">
            <v>ACTIVE</v>
          </cell>
          <cell r="O634" t="str">
            <v>N.A</v>
          </cell>
          <cell r="P634" t="str">
            <v>WHEEL ADAPTERS</v>
          </cell>
          <cell r="Q634">
            <v>51.65</v>
          </cell>
          <cell r="R634">
            <v>165.65</v>
          </cell>
          <cell r="S634">
            <v>167</v>
          </cell>
          <cell r="T634">
            <v>0.69071856287425148</v>
          </cell>
          <cell r="U634"/>
          <cell r="V634">
            <v>9.33</v>
          </cell>
          <cell r="W634">
            <v>8.86</v>
          </cell>
          <cell r="X634">
            <v>5.31</v>
          </cell>
          <cell r="Y634">
            <v>11</v>
          </cell>
        </row>
        <row r="635">
          <cell r="A635" t="str">
            <v>W870801S</v>
          </cell>
          <cell r="B635" t="str">
            <v>T8WW870801S</v>
          </cell>
          <cell r="C635" t="str">
            <v>FX PROD</v>
          </cell>
          <cell r="D635" t="str">
            <v>FX WHEELS</v>
          </cell>
          <cell r="E635" t="str">
            <v>GLOBAL</v>
          </cell>
          <cell r="F635" t="str">
            <v>T8W</v>
          </cell>
          <cell r="G635" t="str">
            <v>N</v>
          </cell>
          <cell r="H635" t="str">
            <v>T8WN</v>
          </cell>
          <cell r="I635" t="str">
            <v>NINGBO SIMING AUTOMOTIVE CO LTD</v>
          </cell>
          <cell r="J635" t="str">
            <v>8X180 - 8X180 WHEEL ADAPTER SLVR</v>
          </cell>
          <cell r="K635" t="str">
            <v>EACH</v>
          </cell>
          <cell r="L635">
            <v>1</v>
          </cell>
          <cell r="M635" t="str">
            <v>880268138918</v>
          </cell>
          <cell r="N635" t="str">
            <v>ACTIVE</v>
          </cell>
          <cell r="O635" t="str">
            <v>N.A</v>
          </cell>
          <cell r="P635" t="str">
            <v>WHEEL ADAPTERS</v>
          </cell>
          <cell r="Q635">
            <v>55.36</v>
          </cell>
          <cell r="R635">
            <v>178.51</v>
          </cell>
          <cell r="S635">
            <v>180</v>
          </cell>
          <cell r="T635">
            <v>0.69244444444444442</v>
          </cell>
          <cell r="U635"/>
          <cell r="V635">
            <v>9.33</v>
          </cell>
          <cell r="W635">
            <v>8.86</v>
          </cell>
          <cell r="X635">
            <v>5.31</v>
          </cell>
          <cell r="Y635">
            <v>12.32</v>
          </cell>
        </row>
        <row r="636">
          <cell r="A636" t="str">
            <v>A11013D</v>
          </cell>
          <cell r="B636" t="str">
            <v>T8CA11013D</v>
          </cell>
          <cell r="C636" t="str">
            <v>FX PROD</v>
          </cell>
          <cell r="D636" t="str">
            <v>TRAILFX</v>
          </cell>
          <cell r="E636" t="str">
            <v>GLOBAL</v>
          </cell>
          <cell r="F636" t="str">
            <v>T8C</v>
          </cell>
          <cell r="G636" t="str">
            <v>M</v>
          </cell>
          <cell r="H636" t="str">
            <v>T8CM</v>
          </cell>
          <cell r="I636" t="str">
            <v>NANJING MIAO RUN SEN INDUSTRIAL CORP. LTD</v>
          </cell>
          <cell r="J636" t="str">
            <v>1" RTD 500 LB DES 2PK</v>
          </cell>
          <cell r="K636" t="str">
            <v>EACH</v>
          </cell>
          <cell r="L636">
            <v>1</v>
          </cell>
          <cell r="M636" t="str">
            <v>880268122627</v>
          </cell>
          <cell r="N636" t="str">
            <v>ACTIVE</v>
          </cell>
          <cell r="O636" t="str">
            <v>N.A</v>
          </cell>
          <cell r="P636" t="str">
            <v>TIE DOWNS</v>
          </cell>
          <cell r="Q636">
            <v>6.85</v>
          </cell>
          <cell r="R636">
            <v>27.4</v>
          </cell>
          <cell r="S636">
            <v>25</v>
          </cell>
          <cell r="T636">
            <v>0.72599999999999998</v>
          </cell>
          <cell r="U636"/>
          <cell r="V636">
            <v>10.24</v>
          </cell>
          <cell r="W636">
            <v>9.65</v>
          </cell>
          <cell r="X636">
            <v>3.15</v>
          </cell>
          <cell r="Y636">
            <v>2.4300000000000002</v>
          </cell>
        </row>
        <row r="637">
          <cell r="A637" t="str">
            <v>A11023Y</v>
          </cell>
          <cell r="B637" t="str">
            <v>T8CA11023Y</v>
          </cell>
          <cell r="C637" t="str">
            <v>FX PROD</v>
          </cell>
          <cell r="D637" t="str">
            <v>TRAILFX</v>
          </cell>
          <cell r="E637" t="str">
            <v>GLOBAL</v>
          </cell>
          <cell r="F637" t="str">
            <v>T8C</v>
          </cell>
          <cell r="G637" t="str">
            <v>M</v>
          </cell>
          <cell r="H637" t="str">
            <v>T8CM</v>
          </cell>
          <cell r="I637" t="str">
            <v>NANJING MIAO RUN SEN INDUSTRIAL CORP. LTD</v>
          </cell>
          <cell r="J637" t="str">
            <v>1" RTD 1000 LB YL 2PK</v>
          </cell>
          <cell r="K637" t="str">
            <v>EACH</v>
          </cell>
          <cell r="L637">
            <v>1</v>
          </cell>
          <cell r="M637" t="str">
            <v>880268122634</v>
          </cell>
          <cell r="N637" t="str">
            <v>ACTIVE</v>
          </cell>
          <cell r="O637" t="str">
            <v>N.A</v>
          </cell>
          <cell r="P637" t="str">
            <v>TIE DOWNS</v>
          </cell>
          <cell r="Q637">
            <v>10.75</v>
          </cell>
          <cell r="R637">
            <v>41.64</v>
          </cell>
          <cell r="S637">
            <v>38</v>
          </cell>
          <cell r="T637">
            <v>0.71710526315789469</v>
          </cell>
          <cell r="U637"/>
          <cell r="V637">
            <v>10.24</v>
          </cell>
          <cell r="W637">
            <v>9.65</v>
          </cell>
          <cell r="X637">
            <v>3.15</v>
          </cell>
          <cell r="Y637">
            <v>4.04</v>
          </cell>
        </row>
        <row r="638">
          <cell r="A638" t="str">
            <v>A11033R</v>
          </cell>
          <cell r="B638" t="str">
            <v>T8CA11033R</v>
          </cell>
          <cell r="C638" t="str">
            <v>FX PROD</v>
          </cell>
          <cell r="D638" t="str">
            <v>TRAILFX</v>
          </cell>
          <cell r="E638" t="str">
            <v>GLOBAL</v>
          </cell>
          <cell r="F638" t="str">
            <v>T8C</v>
          </cell>
          <cell r="G638" t="str">
            <v>M</v>
          </cell>
          <cell r="H638" t="str">
            <v>T8CM</v>
          </cell>
          <cell r="I638" t="str">
            <v>NANJING MIAO RUN SEN INDUSTRIAL CORP. LTD</v>
          </cell>
          <cell r="J638" t="str">
            <v>1" RTD 500 LB RD 4PK</v>
          </cell>
          <cell r="K638" t="str">
            <v>EACH</v>
          </cell>
          <cell r="L638">
            <v>1</v>
          </cell>
          <cell r="M638" t="str">
            <v>880268122641</v>
          </cell>
          <cell r="N638" t="str">
            <v>ACTIVE</v>
          </cell>
          <cell r="O638" t="str">
            <v>N.A</v>
          </cell>
          <cell r="P638" t="str">
            <v>TIE DOWNS</v>
          </cell>
          <cell r="Q638">
            <v>9.25</v>
          </cell>
          <cell r="R638">
            <v>28.51</v>
          </cell>
          <cell r="S638">
            <v>26</v>
          </cell>
          <cell r="T638">
            <v>0.64423076923076927</v>
          </cell>
          <cell r="U638"/>
          <cell r="V638">
            <v>10.24</v>
          </cell>
          <cell r="W638">
            <v>9.65</v>
          </cell>
          <cell r="X638">
            <v>3.15</v>
          </cell>
          <cell r="Y638">
            <v>4.16</v>
          </cell>
        </row>
        <row r="639">
          <cell r="A639" t="str">
            <v>A11043Y</v>
          </cell>
          <cell r="B639" t="str">
            <v>T8CA11043Y</v>
          </cell>
          <cell r="C639" t="str">
            <v>FX PROD</v>
          </cell>
          <cell r="D639" t="str">
            <v>TRAILFX</v>
          </cell>
          <cell r="E639" t="str">
            <v>GLOBAL</v>
          </cell>
          <cell r="F639" t="str">
            <v>T8C</v>
          </cell>
          <cell r="G639" t="str">
            <v>M</v>
          </cell>
          <cell r="H639" t="str">
            <v>T8CM</v>
          </cell>
          <cell r="I639" t="str">
            <v>NANJING MIAO RUN SEN INDUSTRIAL CORP. LTD</v>
          </cell>
          <cell r="J639" t="str">
            <v>1" RTD 500 LB YL 4PK</v>
          </cell>
          <cell r="K639" t="str">
            <v>EACH</v>
          </cell>
          <cell r="L639">
            <v>1</v>
          </cell>
          <cell r="M639" t="str">
            <v>880268122658</v>
          </cell>
          <cell r="N639" t="str">
            <v>ACTIVE</v>
          </cell>
          <cell r="O639" t="str">
            <v>N.A</v>
          </cell>
          <cell r="P639" t="str">
            <v>TIE DOWNS</v>
          </cell>
          <cell r="Q639">
            <v>10.52</v>
          </cell>
          <cell r="R639">
            <v>35.08</v>
          </cell>
          <cell r="S639">
            <v>32</v>
          </cell>
          <cell r="T639">
            <v>0.67125000000000001</v>
          </cell>
          <cell r="U639"/>
          <cell r="V639">
            <v>10.24</v>
          </cell>
          <cell r="W639">
            <v>9.65</v>
          </cell>
          <cell r="X639">
            <v>3.15</v>
          </cell>
          <cell r="Y639">
            <v>4.1399999999999997</v>
          </cell>
        </row>
        <row r="640">
          <cell r="A640" t="str">
            <v>A12019Y</v>
          </cell>
          <cell r="B640" t="str">
            <v>T8CA12019Y</v>
          </cell>
          <cell r="C640" t="str">
            <v>FX PROD</v>
          </cell>
          <cell r="D640" t="str">
            <v>TRAILFX</v>
          </cell>
          <cell r="E640" t="str">
            <v>GLOBAL</v>
          </cell>
          <cell r="F640" t="str">
            <v>T8C</v>
          </cell>
          <cell r="G640" t="str">
            <v>M</v>
          </cell>
          <cell r="H640" t="str">
            <v>T8CM</v>
          </cell>
          <cell r="I640" t="str">
            <v>NANJING MIAO RUN SEN INDUSTRIAL CORP. LTD</v>
          </cell>
          <cell r="J640" t="str">
            <v>2" RTD 3333 LB YL 1PK</v>
          </cell>
          <cell r="K640" t="str">
            <v>EACH</v>
          </cell>
          <cell r="L640">
            <v>1</v>
          </cell>
          <cell r="M640" t="str">
            <v>880268123709</v>
          </cell>
          <cell r="N640" t="str">
            <v>ACTIVE</v>
          </cell>
          <cell r="O640" t="str">
            <v>N.A</v>
          </cell>
          <cell r="P640" t="str">
            <v>TIE DOWNS</v>
          </cell>
          <cell r="Q640">
            <v>8.98</v>
          </cell>
          <cell r="R640">
            <v>32.9</v>
          </cell>
          <cell r="S640">
            <v>30</v>
          </cell>
          <cell r="T640">
            <v>0.70066666666666666</v>
          </cell>
          <cell r="U640"/>
          <cell r="V640">
            <v>8.27</v>
          </cell>
          <cell r="W640">
            <v>5.12</v>
          </cell>
          <cell r="X640">
            <v>4.72</v>
          </cell>
          <cell r="Y640">
            <v>4.96</v>
          </cell>
        </row>
        <row r="641">
          <cell r="A641" t="str">
            <v>A12029Y</v>
          </cell>
          <cell r="B641" t="str">
            <v>T8CA12029Y</v>
          </cell>
          <cell r="C641" t="str">
            <v>FX PROD</v>
          </cell>
          <cell r="D641" t="str">
            <v>TRAILFX</v>
          </cell>
          <cell r="E641" t="str">
            <v>GLOBAL</v>
          </cell>
          <cell r="F641" t="str">
            <v>T8C</v>
          </cell>
          <cell r="G641" t="str">
            <v>M</v>
          </cell>
          <cell r="H641" t="str">
            <v>T8CM</v>
          </cell>
          <cell r="I641" t="str">
            <v>NANJING MIAO RUN SEN INDUSTRIAL CORP. LTD</v>
          </cell>
          <cell r="J641" t="str">
            <v>2" RTD 3333 LB YL 1PK</v>
          </cell>
          <cell r="K641" t="str">
            <v>EACH</v>
          </cell>
          <cell r="L641">
            <v>1</v>
          </cell>
          <cell r="M641" t="str">
            <v>880268123716</v>
          </cell>
          <cell r="N641" t="str">
            <v>ACTIVE</v>
          </cell>
          <cell r="O641" t="str">
            <v>N.A</v>
          </cell>
          <cell r="P641" t="str">
            <v>TIE DOWNS</v>
          </cell>
          <cell r="Q641">
            <v>9.7200000000000006</v>
          </cell>
          <cell r="R641">
            <v>33.979999999999997</v>
          </cell>
          <cell r="S641">
            <v>31</v>
          </cell>
          <cell r="T641">
            <v>0.68645161290322587</v>
          </cell>
          <cell r="U641"/>
          <cell r="V641">
            <v>8.27</v>
          </cell>
          <cell r="W641">
            <v>5.12</v>
          </cell>
          <cell r="X641">
            <v>4.72</v>
          </cell>
          <cell r="Y641">
            <v>5.04</v>
          </cell>
        </row>
        <row r="642">
          <cell r="A642" t="str">
            <v>A12031Y</v>
          </cell>
          <cell r="B642" t="str">
            <v>T8CA12031Y</v>
          </cell>
          <cell r="C642" t="str">
            <v>FX PROD</v>
          </cell>
          <cell r="D642" t="str">
            <v>TRAILFX</v>
          </cell>
          <cell r="E642" t="str">
            <v>GLOBAL</v>
          </cell>
          <cell r="F642" t="str">
            <v>T8C</v>
          </cell>
          <cell r="G642" t="str">
            <v>M</v>
          </cell>
          <cell r="H642" t="str">
            <v>T8CM</v>
          </cell>
          <cell r="I642" t="str">
            <v>NANJING MIAO RUN SEN INDUSTRIAL CORP. LTD</v>
          </cell>
          <cell r="J642" t="str">
            <v>2" RTD 2000 LB YL 1PK</v>
          </cell>
          <cell r="K642" t="str">
            <v>EACH</v>
          </cell>
          <cell r="L642">
            <v>1</v>
          </cell>
          <cell r="M642" t="str">
            <v>880268122689</v>
          </cell>
          <cell r="N642" t="str">
            <v>ACTIVE</v>
          </cell>
          <cell r="O642" t="str">
            <v>N.A</v>
          </cell>
          <cell r="P642" t="str">
            <v>TIE DOWNS</v>
          </cell>
          <cell r="Q642">
            <v>6.87</v>
          </cell>
          <cell r="R642">
            <v>27.42</v>
          </cell>
          <cell r="S642">
            <v>25</v>
          </cell>
          <cell r="T642">
            <v>0.72519999999999996</v>
          </cell>
          <cell r="U642"/>
          <cell r="V642">
            <v>12.6</v>
          </cell>
          <cell r="W642">
            <v>8.07</v>
          </cell>
          <cell r="X642">
            <v>3.15</v>
          </cell>
          <cell r="Y642">
            <v>3.45</v>
          </cell>
        </row>
        <row r="643">
          <cell r="A643" t="str">
            <v>A12041Y</v>
          </cell>
          <cell r="B643" t="str">
            <v>T8CA12041Y</v>
          </cell>
          <cell r="C643" t="str">
            <v>FX PROD</v>
          </cell>
          <cell r="D643" t="str">
            <v>TRAILFX</v>
          </cell>
          <cell r="E643" t="str">
            <v>GLOBAL</v>
          </cell>
          <cell r="F643" t="str">
            <v>T8C</v>
          </cell>
          <cell r="G643" t="str">
            <v>M</v>
          </cell>
          <cell r="H643" t="str">
            <v>T8CM</v>
          </cell>
          <cell r="I643" t="str">
            <v>NANJING MIAO RUN SEN INDUSTRIAL CORP. LTD</v>
          </cell>
          <cell r="J643" t="str">
            <v>2" RTD 2000 LB YL 1PK</v>
          </cell>
          <cell r="K643" t="str">
            <v>EACH</v>
          </cell>
          <cell r="L643">
            <v>1</v>
          </cell>
          <cell r="M643" t="str">
            <v>880268122696</v>
          </cell>
          <cell r="N643" t="str">
            <v>ACTIVE</v>
          </cell>
          <cell r="O643" t="str">
            <v>N.A</v>
          </cell>
          <cell r="P643" t="str">
            <v>TIE DOWNS</v>
          </cell>
          <cell r="Q643">
            <v>7.28</v>
          </cell>
          <cell r="R643">
            <v>35.06</v>
          </cell>
          <cell r="S643">
            <v>32</v>
          </cell>
          <cell r="T643">
            <v>0.77249999999999996</v>
          </cell>
          <cell r="U643"/>
          <cell r="V643">
            <v>12.6</v>
          </cell>
          <cell r="W643">
            <v>8.07</v>
          </cell>
          <cell r="X643">
            <v>3.15</v>
          </cell>
          <cell r="Y643">
            <v>3.62</v>
          </cell>
        </row>
        <row r="644">
          <cell r="A644" t="str">
            <v>A21011B</v>
          </cell>
          <cell r="B644" t="str">
            <v>T8CA21011B</v>
          </cell>
          <cell r="C644" t="str">
            <v>FX PROD</v>
          </cell>
          <cell r="D644" t="str">
            <v>TRAILFX</v>
          </cell>
          <cell r="E644" t="str">
            <v>GLOBAL</v>
          </cell>
          <cell r="F644" t="str">
            <v>T8C</v>
          </cell>
          <cell r="G644" t="str">
            <v>M</v>
          </cell>
          <cell r="H644" t="str">
            <v>T8CM</v>
          </cell>
          <cell r="I644" t="str">
            <v>NANJING MIAO RUN SEN INDUSTRIAL CORP. LTD</v>
          </cell>
          <cell r="J644" t="str">
            <v>1" CTD 200 LBS BLK 2PK</v>
          </cell>
          <cell r="K644" t="str">
            <v>EACH</v>
          </cell>
          <cell r="L644">
            <v>1</v>
          </cell>
          <cell r="M644" t="str">
            <v>880268122702</v>
          </cell>
          <cell r="N644" t="str">
            <v>ACTIVE</v>
          </cell>
          <cell r="O644" t="str">
            <v>N.A</v>
          </cell>
          <cell r="P644" t="str">
            <v>TIE DOWNS</v>
          </cell>
          <cell r="Q644">
            <v>2.71</v>
          </cell>
          <cell r="R644">
            <v>11.8</v>
          </cell>
          <cell r="S644">
            <v>11</v>
          </cell>
          <cell r="T644">
            <v>0.75363636363636355</v>
          </cell>
          <cell r="U644"/>
          <cell r="V644">
            <v>7.87</v>
          </cell>
          <cell r="W644">
            <v>4.13</v>
          </cell>
          <cell r="X644">
            <v>2.36</v>
          </cell>
          <cell r="Y644">
            <v>0.51</v>
          </cell>
        </row>
        <row r="645">
          <cell r="A645" t="str">
            <v>A21023Y</v>
          </cell>
          <cell r="B645" t="str">
            <v>T8CA21023Y</v>
          </cell>
          <cell r="C645" t="str">
            <v>FX PROD</v>
          </cell>
          <cell r="D645" t="str">
            <v>TRAILFX</v>
          </cell>
          <cell r="E645" t="str">
            <v>GLOBAL</v>
          </cell>
          <cell r="F645" t="str">
            <v>T8C</v>
          </cell>
          <cell r="G645" t="str">
            <v>M</v>
          </cell>
          <cell r="H645" t="str">
            <v>T8CM</v>
          </cell>
          <cell r="I645" t="str">
            <v>NANJING MIAO RUN SEN INDUSTRIAL CORP. LTD</v>
          </cell>
          <cell r="J645" t="str">
            <v>1" CTD 400 LB YL 4PK</v>
          </cell>
          <cell r="K645" t="str">
            <v>EACH</v>
          </cell>
          <cell r="L645">
            <v>1</v>
          </cell>
          <cell r="M645" t="str">
            <v>880268122719</v>
          </cell>
          <cell r="N645" t="str">
            <v>ACTIVE</v>
          </cell>
          <cell r="O645" t="str">
            <v>N.A</v>
          </cell>
          <cell r="P645" t="str">
            <v>TIE DOWNS</v>
          </cell>
          <cell r="Q645">
            <v>9.07</v>
          </cell>
          <cell r="R645">
            <v>34.380000000000003</v>
          </cell>
          <cell r="S645">
            <v>33</v>
          </cell>
          <cell r="T645">
            <v>0.7251515151515151</v>
          </cell>
          <cell r="U645"/>
          <cell r="V645">
            <v>10.24</v>
          </cell>
          <cell r="W645">
            <v>9.65</v>
          </cell>
          <cell r="X645">
            <v>3.15</v>
          </cell>
          <cell r="Y645">
            <v>3</v>
          </cell>
        </row>
        <row r="646">
          <cell r="A646" t="str">
            <v>A92021Y</v>
          </cell>
          <cell r="B646" t="str">
            <v>T8CA92021Y</v>
          </cell>
          <cell r="C646" t="str">
            <v>FX PROD</v>
          </cell>
          <cell r="D646" t="str">
            <v>TRAILFX</v>
          </cell>
          <cell r="E646" t="str">
            <v>GLOBAL</v>
          </cell>
          <cell r="F646" t="str">
            <v>T8C</v>
          </cell>
          <cell r="G646" t="str">
            <v>M</v>
          </cell>
          <cell r="H646" t="str">
            <v>T8CM</v>
          </cell>
          <cell r="I646" t="str">
            <v>NANJING MIAO RUN SEN INDUSTRIAL CORP. LTD</v>
          </cell>
          <cell r="J646" t="str">
            <v>2" WTD 2000 LB YL 1PK</v>
          </cell>
          <cell r="K646" t="str">
            <v>EACH</v>
          </cell>
          <cell r="L646">
            <v>1</v>
          </cell>
          <cell r="M646" t="str">
            <v>880268122733</v>
          </cell>
          <cell r="N646" t="str">
            <v>ACTIVE</v>
          </cell>
          <cell r="O646" t="str">
            <v>N.A</v>
          </cell>
          <cell r="P646" t="str">
            <v>TIE DOWNS</v>
          </cell>
          <cell r="Q646">
            <v>5.14</v>
          </cell>
          <cell r="R646">
            <v>19.73</v>
          </cell>
          <cell r="S646">
            <v>18</v>
          </cell>
          <cell r="T646">
            <v>0.71444444444444444</v>
          </cell>
          <cell r="U646"/>
          <cell r="V646">
            <v>11.42</v>
          </cell>
          <cell r="W646">
            <v>5.91</v>
          </cell>
          <cell r="X646">
            <v>3.15</v>
          </cell>
          <cell r="Y646">
            <v>1.5</v>
          </cell>
        </row>
        <row r="647">
          <cell r="A647" t="str">
            <v>A92031Y</v>
          </cell>
          <cell r="B647" t="str">
            <v>T8CA92031Y</v>
          </cell>
          <cell r="C647" t="str">
            <v>FX PROD</v>
          </cell>
          <cell r="D647" t="str">
            <v>TRAILFX</v>
          </cell>
          <cell r="E647" t="str">
            <v>GLOBAL</v>
          </cell>
          <cell r="F647" t="str">
            <v>T8C</v>
          </cell>
          <cell r="G647" t="str">
            <v>M</v>
          </cell>
          <cell r="H647" t="str">
            <v>T8CM</v>
          </cell>
          <cell r="I647" t="str">
            <v>NANJING MIAO RUN SEN INDUSTRIAL CORP. LTD</v>
          </cell>
          <cell r="J647" t="str">
            <v>2" TD 1666 LB YL 1PK</v>
          </cell>
          <cell r="K647" t="str">
            <v>EACH</v>
          </cell>
          <cell r="L647">
            <v>1</v>
          </cell>
          <cell r="M647" t="str">
            <v>880268122740</v>
          </cell>
          <cell r="N647" t="str">
            <v>ACTIVE</v>
          </cell>
          <cell r="O647" t="str">
            <v>N.A</v>
          </cell>
          <cell r="P647" t="str">
            <v>AXLE TIE DOWN LOOP</v>
          </cell>
          <cell r="Q647">
            <v>2.08</v>
          </cell>
          <cell r="R647">
            <v>11.05</v>
          </cell>
          <cell r="S647">
            <v>10</v>
          </cell>
          <cell r="T647">
            <v>0.79200000000000004</v>
          </cell>
          <cell r="U647"/>
          <cell r="V647">
            <v>7.87</v>
          </cell>
          <cell r="W647">
            <v>4.13</v>
          </cell>
          <cell r="X647">
            <v>2.36</v>
          </cell>
          <cell r="Y647">
            <v>0.66</v>
          </cell>
        </row>
        <row r="648">
          <cell r="A648" t="str">
            <v>C16019Y</v>
          </cell>
          <cell r="B648" t="str">
            <v>T8CC16019Y</v>
          </cell>
          <cell r="C648" t="str">
            <v>FX PROD</v>
          </cell>
          <cell r="D648" t="str">
            <v>TRAILFX</v>
          </cell>
          <cell r="E648" t="str">
            <v>GLOBAL</v>
          </cell>
          <cell r="F648" t="str">
            <v>T8C</v>
          </cell>
          <cell r="G648" t="str">
            <v>M</v>
          </cell>
          <cell r="H648" t="str">
            <v>T8CM</v>
          </cell>
          <cell r="I648" t="str">
            <v>NANJING MIAO RUN SEN INDUSTRIAL CORP. LTD</v>
          </cell>
          <cell r="J648" t="str">
            <v>6" R STRAP 30000LB YL 1PK</v>
          </cell>
          <cell r="K648" t="str">
            <v>EACH</v>
          </cell>
          <cell r="L648">
            <v>1</v>
          </cell>
          <cell r="M648" t="str">
            <v>880268122764</v>
          </cell>
          <cell r="N648" t="str">
            <v>DISCONTINUED</v>
          </cell>
          <cell r="O648" t="str">
            <v>N.A</v>
          </cell>
          <cell r="P648" t="str">
            <v>TOW ROPES &amp; STRAPS</v>
          </cell>
          <cell r="Q648">
            <v>31.41</v>
          </cell>
          <cell r="R648">
            <v>107.43</v>
          </cell>
          <cell r="S648">
            <v>97</v>
          </cell>
          <cell r="T648">
            <v>0.6761855670103093</v>
          </cell>
          <cell r="U648"/>
          <cell r="V648">
            <v>12.01</v>
          </cell>
          <cell r="W648">
            <v>9.84</v>
          </cell>
          <cell r="X648">
            <v>9.4499999999999993</v>
          </cell>
          <cell r="Y648">
            <v>10.18</v>
          </cell>
        </row>
        <row r="649">
          <cell r="A649" t="str">
            <v>E10031C</v>
          </cell>
          <cell r="B649" t="str">
            <v>T8CE10031C</v>
          </cell>
          <cell r="C649" t="str">
            <v>FX PROD</v>
          </cell>
          <cell r="D649" t="str">
            <v>TRAILFX</v>
          </cell>
          <cell r="E649" t="str">
            <v>GLOBAL</v>
          </cell>
          <cell r="F649" t="str">
            <v>T8C</v>
          </cell>
          <cell r="G649" t="str">
            <v>M</v>
          </cell>
          <cell r="H649" t="str">
            <v>T8CM</v>
          </cell>
          <cell r="I649" t="str">
            <v>NANJING MIAO RUN SEN INDUSTRIAL CORP. LTD</v>
          </cell>
          <cell r="J649" t="str">
            <v>UNV. ANCHOR PT CHR 2PK</v>
          </cell>
          <cell r="K649" t="str">
            <v>EACH</v>
          </cell>
          <cell r="L649">
            <v>1</v>
          </cell>
          <cell r="M649" t="str">
            <v>880268122795</v>
          </cell>
          <cell r="N649" t="str">
            <v>DISCONTINUED</v>
          </cell>
          <cell r="O649" t="str">
            <v>N.A</v>
          </cell>
          <cell r="P649" t="str">
            <v>STAKE POCKET ANCHOR</v>
          </cell>
          <cell r="Q649">
            <v>4.4400000000000004</v>
          </cell>
          <cell r="R649">
            <v>11.86</v>
          </cell>
          <cell r="S649">
            <v>12</v>
          </cell>
          <cell r="T649">
            <v>0.63</v>
          </cell>
          <cell r="U649"/>
          <cell r="V649">
            <v>8.07</v>
          </cell>
          <cell r="W649">
            <v>5.91</v>
          </cell>
          <cell r="X649">
            <v>2.36</v>
          </cell>
          <cell r="Y649">
            <v>0.87</v>
          </cell>
        </row>
        <row r="650">
          <cell r="A650" t="str">
            <v>E10031B</v>
          </cell>
          <cell r="B650" t="str">
            <v>T8CE10031B</v>
          </cell>
          <cell r="C650" t="str">
            <v>FX PROD</v>
          </cell>
          <cell r="D650" t="str">
            <v>TRAILFX</v>
          </cell>
          <cell r="E650" t="str">
            <v>GLOBAL</v>
          </cell>
          <cell r="F650" t="str">
            <v>T8C</v>
          </cell>
          <cell r="G650" t="str">
            <v>M</v>
          </cell>
          <cell r="H650" t="str">
            <v>T8CM</v>
          </cell>
          <cell r="I650" t="str">
            <v>NANJING MIAO RUN SEN INDUSTRIAL CORP. LTD</v>
          </cell>
          <cell r="J650" t="str">
            <v>UNV. ANCHOR PT BLK 2PK</v>
          </cell>
          <cell r="K650" t="str">
            <v>EACH</v>
          </cell>
          <cell r="L650">
            <v>1</v>
          </cell>
          <cell r="M650" t="str">
            <v>880268122801</v>
          </cell>
          <cell r="N650" t="str">
            <v>DISCONTINUED</v>
          </cell>
          <cell r="O650" t="str">
            <v>N.A</v>
          </cell>
          <cell r="P650" t="str">
            <v>STAKE POCKET ANCHOR</v>
          </cell>
          <cell r="Q650">
            <v>5.04</v>
          </cell>
          <cell r="R650">
            <v>15.1</v>
          </cell>
          <cell r="S650">
            <v>15</v>
          </cell>
          <cell r="T650">
            <v>0.66400000000000003</v>
          </cell>
          <cell r="U650"/>
          <cell r="V650">
            <v>8.07</v>
          </cell>
          <cell r="W650">
            <v>5.91</v>
          </cell>
          <cell r="X650">
            <v>2.36</v>
          </cell>
          <cell r="Y650">
            <v>0.87</v>
          </cell>
        </row>
        <row r="651">
          <cell r="A651" t="str">
            <v>E10041C</v>
          </cell>
          <cell r="B651" t="str">
            <v>T8CE10041C</v>
          </cell>
          <cell r="C651" t="str">
            <v>FX PROD</v>
          </cell>
          <cell r="D651" t="str">
            <v>TRAILFX</v>
          </cell>
          <cell r="E651" t="str">
            <v>GLOBAL</v>
          </cell>
          <cell r="F651" t="str">
            <v>T8C</v>
          </cell>
          <cell r="G651" t="str">
            <v>M</v>
          </cell>
          <cell r="H651" t="str">
            <v>T8CM</v>
          </cell>
          <cell r="I651" t="str">
            <v>NANJING MIAO RUN SEN INDUSTRIAL CORP. LTD</v>
          </cell>
          <cell r="J651" t="str">
            <v>ST PKT ANCHOR PT CHR 2PK</v>
          </cell>
          <cell r="K651" t="str">
            <v>EACH</v>
          </cell>
          <cell r="L651">
            <v>1</v>
          </cell>
          <cell r="M651" t="str">
            <v>880268122818</v>
          </cell>
          <cell r="N651" t="str">
            <v>ACTIVE</v>
          </cell>
          <cell r="O651" t="str">
            <v>N.A</v>
          </cell>
          <cell r="P651" t="str">
            <v>STAKE POCKET ANCHOR</v>
          </cell>
          <cell r="Q651">
            <v>5.72</v>
          </cell>
          <cell r="R651">
            <v>13.94</v>
          </cell>
          <cell r="S651">
            <v>13</v>
          </cell>
          <cell r="T651">
            <v>0.56000000000000005</v>
          </cell>
          <cell r="U651"/>
          <cell r="V651">
            <v>8.07</v>
          </cell>
          <cell r="W651">
            <v>5.91</v>
          </cell>
          <cell r="X651">
            <v>2.36</v>
          </cell>
          <cell r="Y651">
            <v>1.55</v>
          </cell>
        </row>
        <row r="652">
          <cell r="A652" t="str">
            <v>E20011B</v>
          </cell>
          <cell r="B652" t="str">
            <v>T8CE20011B</v>
          </cell>
          <cell r="C652" t="str">
            <v>FX PROD</v>
          </cell>
          <cell r="D652" t="str">
            <v>TRAILFX</v>
          </cell>
          <cell r="E652" t="str">
            <v>GLOBAL</v>
          </cell>
          <cell r="F652" t="str">
            <v>T8C</v>
          </cell>
          <cell r="G652" t="str">
            <v>M</v>
          </cell>
          <cell r="H652" t="str">
            <v>T8CM</v>
          </cell>
          <cell r="I652" t="str">
            <v>NANJING MIAO RUN SEN INDUSTRIAL CORP. LTD</v>
          </cell>
          <cell r="J652" t="str">
            <v>TOW HOOK KIT BLK</v>
          </cell>
          <cell r="K652" t="str">
            <v>EACH</v>
          </cell>
          <cell r="L652">
            <v>1</v>
          </cell>
          <cell r="M652" t="str">
            <v>880268122832</v>
          </cell>
          <cell r="N652" t="str">
            <v>DISCONTINUED</v>
          </cell>
          <cell r="O652" t="str">
            <v>N.A</v>
          </cell>
          <cell r="P652" t="str">
            <v>TOW HOOK</v>
          </cell>
          <cell r="Q652">
            <v>5.01</v>
          </cell>
          <cell r="R652">
            <v>16.89</v>
          </cell>
          <cell r="S652"/>
          <cell r="T652"/>
          <cell r="U652"/>
          <cell r="V652">
            <v>11.25</v>
          </cell>
          <cell r="W652">
            <v>8</v>
          </cell>
          <cell r="X652">
            <v>6</v>
          </cell>
          <cell r="Y652">
            <v>2</v>
          </cell>
        </row>
        <row r="653">
          <cell r="A653" t="str">
            <v>E30012Z</v>
          </cell>
          <cell r="B653" t="str">
            <v>T8CE30012Z</v>
          </cell>
          <cell r="C653" t="str">
            <v>FX PROD</v>
          </cell>
          <cell r="D653" t="str">
            <v>TRAILFX</v>
          </cell>
          <cell r="E653" t="str">
            <v>GLOBAL</v>
          </cell>
          <cell r="F653" t="str">
            <v>T8C</v>
          </cell>
          <cell r="G653" t="str">
            <v>M</v>
          </cell>
          <cell r="H653" t="str">
            <v>T8CM</v>
          </cell>
          <cell r="I653" t="str">
            <v>NANJING MIAO RUN SEN INDUSTRIAL CORP. LTD</v>
          </cell>
          <cell r="J653" t="str">
            <v>STUD O RING 1333LB ZN 12PK</v>
          </cell>
          <cell r="K653" t="str">
            <v>EACH</v>
          </cell>
          <cell r="L653">
            <v>1</v>
          </cell>
          <cell r="M653" t="str">
            <v>880268123730</v>
          </cell>
          <cell r="N653" t="str">
            <v>DISCONTINUED</v>
          </cell>
          <cell r="O653" t="str">
            <v>N.A</v>
          </cell>
          <cell r="P653" t="str">
            <v>STAKE POCKET ANCHOR</v>
          </cell>
          <cell r="Q653">
            <v>7.97</v>
          </cell>
          <cell r="R653">
            <v>45.99</v>
          </cell>
          <cell r="S653">
            <v>46</v>
          </cell>
          <cell r="T653">
            <v>0.82673913043478264</v>
          </cell>
          <cell r="U653"/>
          <cell r="V653">
            <v>6.3</v>
          </cell>
          <cell r="W653">
            <v>3.54</v>
          </cell>
          <cell r="X653">
            <v>3.54</v>
          </cell>
          <cell r="Y653">
            <v>0.22</v>
          </cell>
        </row>
        <row r="654">
          <cell r="A654" t="str">
            <v>G22019B</v>
          </cell>
          <cell r="B654" t="str">
            <v>T8CG22019B</v>
          </cell>
          <cell r="C654" t="str">
            <v>FX PROD</v>
          </cell>
          <cell r="D654" t="str">
            <v>TRAILFX</v>
          </cell>
          <cell r="E654" t="str">
            <v>GLOBAL</v>
          </cell>
          <cell r="F654" t="str">
            <v>T8C</v>
          </cell>
          <cell r="G654" t="str">
            <v>M</v>
          </cell>
          <cell r="H654" t="str">
            <v>T8CM</v>
          </cell>
          <cell r="I654" t="str">
            <v>NANJING MIAO RUN SEN INDUSTRIAL CORP. LTD</v>
          </cell>
          <cell r="J654" t="str">
            <v>SB CARGO NET 73" X 79"</v>
          </cell>
          <cell r="K654" t="str">
            <v>EACH</v>
          </cell>
          <cell r="L654">
            <v>1</v>
          </cell>
          <cell r="M654" t="str">
            <v>880268131445</v>
          </cell>
          <cell r="N654" t="str">
            <v>ACTIVE</v>
          </cell>
          <cell r="O654" t="str">
            <v>N.A</v>
          </cell>
          <cell r="P654" t="str">
            <v>CARGO NET</v>
          </cell>
          <cell r="Q654">
            <v>61.83</v>
          </cell>
          <cell r="R654">
            <v>235.66</v>
          </cell>
          <cell r="S654">
            <v>225</v>
          </cell>
          <cell r="T654">
            <v>0.72520000000000007</v>
          </cell>
          <cell r="U654"/>
          <cell r="V654">
            <v>20</v>
          </cell>
          <cell r="W654">
            <v>9.4499999999999993</v>
          </cell>
          <cell r="X654">
            <v>8.66</v>
          </cell>
          <cell r="Y654">
            <v>20</v>
          </cell>
        </row>
        <row r="655">
          <cell r="A655" t="str">
            <v>G22029B</v>
          </cell>
          <cell r="B655" t="str">
            <v>T8CG22029B</v>
          </cell>
          <cell r="C655" t="str">
            <v>FX PROD</v>
          </cell>
          <cell r="D655" t="str">
            <v>TRAILFX</v>
          </cell>
          <cell r="E655" t="str">
            <v>GLOBAL</v>
          </cell>
          <cell r="F655" t="str">
            <v>T8C</v>
          </cell>
          <cell r="G655" t="str">
            <v>M</v>
          </cell>
          <cell r="H655" t="str">
            <v>T8CM</v>
          </cell>
          <cell r="I655" t="str">
            <v>NANJING MIAO RUN SEN INDUSTRIAL CORP. LTD</v>
          </cell>
          <cell r="J655" t="str">
            <v>LB CARGO NET 73" X 99"</v>
          </cell>
          <cell r="K655" t="str">
            <v>EACH</v>
          </cell>
          <cell r="L655">
            <v>1</v>
          </cell>
          <cell r="M655" t="str">
            <v>880268131452</v>
          </cell>
          <cell r="N655" t="str">
            <v>ACTIVE</v>
          </cell>
          <cell r="O655" t="str">
            <v>N.A</v>
          </cell>
          <cell r="P655" t="str">
            <v>CARGO NET</v>
          </cell>
          <cell r="Q655">
            <v>69.319999999999993</v>
          </cell>
          <cell r="R655">
            <v>256.12</v>
          </cell>
          <cell r="S655">
            <v>244</v>
          </cell>
          <cell r="T655">
            <v>0.71590163934426232</v>
          </cell>
          <cell r="U655"/>
          <cell r="V655">
            <v>20</v>
          </cell>
          <cell r="W655">
            <v>9.4499999999999993</v>
          </cell>
          <cell r="X655">
            <v>8.66</v>
          </cell>
          <cell r="Y655">
            <v>20</v>
          </cell>
        </row>
        <row r="656">
          <cell r="A656" t="str">
            <v>WA006</v>
          </cell>
          <cell r="B656" t="str">
            <v>T8RWA006</v>
          </cell>
          <cell r="C656" t="str">
            <v>FX PROD</v>
          </cell>
          <cell r="D656" t="str">
            <v>TRAILFX</v>
          </cell>
          <cell r="E656" t="str">
            <v>GLOBAL</v>
          </cell>
          <cell r="F656" t="str">
            <v>T8R</v>
          </cell>
          <cell r="G656" t="str">
            <v>L</v>
          </cell>
          <cell r="H656" t="str">
            <v>T8RL</v>
          </cell>
          <cell r="I656" t="str">
            <v>NINGBO LIANDA WINCH CO., LTD</v>
          </cell>
          <cell r="J656" t="str">
            <v>TFX WINCH WIRE ROPE-W10B</v>
          </cell>
          <cell r="K656" t="str">
            <v>EACH</v>
          </cell>
          <cell r="L656">
            <v>1</v>
          </cell>
          <cell r="M656" t="str">
            <v>880268113755</v>
          </cell>
          <cell r="N656" t="str">
            <v>ACTIVE</v>
          </cell>
          <cell r="O656" t="str">
            <v>N.A</v>
          </cell>
          <cell r="P656" t="str">
            <v>WINCH ACCESSORIES</v>
          </cell>
          <cell r="Q656">
            <v>37.36</v>
          </cell>
          <cell r="R656">
            <v>117.85</v>
          </cell>
          <cell r="S656">
            <v>112</v>
          </cell>
          <cell r="T656">
            <v>0.66642857142857148</v>
          </cell>
          <cell r="U656"/>
          <cell r="V656">
            <v>18.5</v>
          </cell>
          <cell r="W656">
            <v>18.5</v>
          </cell>
          <cell r="X656">
            <v>2.7</v>
          </cell>
          <cell r="Y656">
            <v>23</v>
          </cell>
        </row>
        <row r="657">
          <cell r="A657" t="str">
            <v>WA008</v>
          </cell>
          <cell r="B657" t="str">
            <v>T8RWA008</v>
          </cell>
          <cell r="C657" t="str">
            <v>FX PROD</v>
          </cell>
          <cell r="D657" t="str">
            <v>TRAILFX</v>
          </cell>
          <cell r="E657" t="str">
            <v>GLOBAL</v>
          </cell>
          <cell r="F657" t="str">
            <v>T8R</v>
          </cell>
          <cell r="G657" t="str">
            <v>L</v>
          </cell>
          <cell r="H657" t="str">
            <v>T8RL</v>
          </cell>
          <cell r="I657" t="str">
            <v>NINGBO LIANDA WINCH CO., LTD</v>
          </cell>
          <cell r="J657" t="str">
            <v>TFX WINCH ROLLER FAIRLEAD</v>
          </cell>
          <cell r="K657" t="str">
            <v>EACH</v>
          </cell>
          <cell r="L657">
            <v>1</v>
          </cell>
          <cell r="M657" t="str">
            <v>880268113779</v>
          </cell>
          <cell r="N657" t="str">
            <v>ACTIVE</v>
          </cell>
          <cell r="O657" t="str">
            <v>N.A</v>
          </cell>
          <cell r="P657" t="str">
            <v>WINCH ACCESSORIES</v>
          </cell>
          <cell r="Q657">
            <v>20.92</v>
          </cell>
          <cell r="R657">
            <v>78.94</v>
          </cell>
          <cell r="S657">
            <v>75</v>
          </cell>
          <cell r="T657">
            <v>0.72106666666666663</v>
          </cell>
          <cell r="U657"/>
          <cell r="V657">
            <v>13</v>
          </cell>
          <cell r="W657">
            <v>6</v>
          </cell>
          <cell r="X657">
            <v>5</v>
          </cell>
          <cell r="Y657">
            <v>9.5</v>
          </cell>
        </row>
        <row r="658">
          <cell r="A658" t="str">
            <v>WA011</v>
          </cell>
          <cell r="B658" t="str">
            <v>T8RWA011</v>
          </cell>
          <cell r="C658" t="str">
            <v>FX PROD</v>
          </cell>
          <cell r="D658" t="str">
            <v>TRAILFX</v>
          </cell>
          <cell r="E658" t="str">
            <v>GLOBAL</v>
          </cell>
          <cell r="F658" t="str">
            <v>T8R</v>
          </cell>
          <cell r="G658" t="str">
            <v>L</v>
          </cell>
          <cell r="H658" t="str">
            <v>T8RL</v>
          </cell>
          <cell r="I658" t="str">
            <v>NINGBO LIANDA WINCH CO., LTD</v>
          </cell>
          <cell r="J658" t="str">
            <v>TFX WINCH BATTERY CABLE</v>
          </cell>
          <cell r="K658" t="str">
            <v>EACH</v>
          </cell>
          <cell r="L658">
            <v>1</v>
          </cell>
          <cell r="M658" t="str">
            <v>880268113809</v>
          </cell>
          <cell r="N658" t="str">
            <v>ACTIVE</v>
          </cell>
          <cell r="O658" t="str">
            <v>N.A</v>
          </cell>
          <cell r="P658" t="str">
            <v>WINCH ACCESSORIES</v>
          </cell>
          <cell r="Q658">
            <v>13.46</v>
          </cell>
          <cell r="R658">
            <v>40.229999999999997</v>
          </cell>
          <cell r="S658">
            <v>39</v>
          </cell>
          <cell r="T658">
            <v>0.65487179487179481</v>
          </cell>
          <cell r="U658"/>
          <cell r="V658">
            <v>5</v>
          </cell>
          <cell r="W658">
            <v>5</v>
          </cell>
          <cell r="X658">
            <v>1</v>
          </cell>
          <cell r="Y658">
            <v>1</v>
          </cell>
        </row>
        <row r="659">
          <cell r="A659" t="str">
            <v>WA012</v>
          </cell>
          <cell r="B659" t="str">
            <v>T8RWA012</v>
          </cell>
          <cell r="C659" t="str">
            <v>FX PROD</v>
          </cell>
          <cell r="D659" t="str">
            <v>TRAILFX</v>
          </cell>
          <cell r="E659" t="str">
            <v>GLOBAL</v>
          </cell>
          <cell r="F659" t="str">
            <v>T8R</v>
          </cell>
          <cell r="G659" t="str">
            <v>L</v>
          </cell>
          <cell r="H659" t="str">
            <v>T8RL</v>
          </cell>
          <cell r="I659" t="str">
            <v>NINGBO LIANDA WINCH CO., LTD</v>
          </cell>
          <cell r="J659" t="str">
            <v>TFX WINCH MOUNTING HW</v>
          </cell>
          <cell r="K659" t="str">
            <v>EACH</v>
          </cell>
          <cell r="L659">
            <v>1</v>
          </cell>
          <cell r="M659" t="str">
            <v>880268113816</v>
          </cell>
          <cell r="N659" t="str">
            <v>ACTIVE</v>
          </cell>
          <cell r="O659" t="str">
            <v>N.A</v>
          </cell>
          <cell r="P659" t="str">
            <v>WINCH ACCESSORIES</v>
          </cell>
          <cell r="Q659">
            <v>1.5</v>
          </cell>
          <cell r="R659">
            <v>20.09</v>
          </cell>
          <cell r="S659">
            <v>19</v>
          </cell>
          <cell r="T659">
            <v>0.92105263157894735</v>
          </cell>
          <cell r="U659"/>
          <cell r="V659">
            <v>4</v>
          </cell>
          <cell r="W659">
            <v>3</v>
          </cell>
          <cell r="X659">
            <v>1</v>
          </cell>
          <cell r="Y659">
            <v>1</v>
          </cell>
        </row>
        <row r="660">
          <cell r="A660" t="str">
            <v>WA013</v>
          </cell>
          <cell r="B660" t="str">
            <v>T8RWA013</v>
          </cell>
          <cell r="C660" t="str">
            <v>FX PROD</v>
          </cell>
          <cell r="D660" t="str">
            <v>TRAILFX</v>
          </cell>
          <cell r="E660" t="str">
            <v>GLOBAL</v>
          </cell>
          <cell r="F660" t="str">
            <v>T8R</v>
          </cell>
          <cell r="G660" t="str">
            <v>L</v>
          </cell>
          <cell r="H660" t="str">
            <v>T8RL</v>
          </cell>
          <cell r="I660" t="str">
            <v>NINGBO LIANDA WINCH CO., LTD</v>
          </cell>
          <cell r="J660" t="str">
            <v>TFX WINCH DISPLAY RACK</v>
          </cell>
          <cell r="K660" t="str">
            <v>EACH</v>
          </cell>
          <cell r="L660">
            <v>1</v>
          </cell>
          <cell r="M660" t="str">
            <v>880268117944</v>
          </cell>
          <cell r="N660" t="str">
            <v>ACTIVE</v>
          </cell>
          <cell r="O660" t="str">
            <v>N.A</v>
          </cell>
          <cell r="P660" t="str">
            <v>DISPLAY-TORT</v>
          </cell>
          <cell r="Q660">
            <v>107.59</v>
          </cell>
          <cell r="R660">
            <v>277.99</v>
          </cell>
          <cell r="S660">
            <v>278</v>
          </cell>
          <cell r="T660">
            <v>0.61298561151079134</v>
          </cell>
          <cell r="U660"/>
          <cell r="V660">
            <v>24</v>
          </cell>
          <cell r="W660">
            <v>21</v>
          </cell>
          <cell r="X660">
            <v>4.75</v>
          </cell>
          <cell r="Y660">
            <v>35</v>
          </cell>
        </row>
        <row r="661">
          <cell r="A661" t="str">
            <v>WA014</v>
          </cell>
          <cell r="B661" t="str">
            <v>T8RWA014</v>
          </cell>
          <cell r="C661" t="str">
            <v>FX PROD</v>
          </cell>
          <cell r="D661" t="str">
            <v>TRAILFX</v>
          </cell>
          <cell r="E661" t="str">
            <v>GLOBAL</v>
          </cell>
          <cell r="F661" t="str">
            <v>T8R</v>
          </cell>
          <cell r="G661" t="str">
            <v>L</v>
          </cell>
          <cell r="H661" t="str">
            <v>T8RL</v>
          </cell>
          <cell r="I661" t="str">
            <v>NINGBO LIANDA WINCH CO., LTD</v>
          </cell>
          <cell r="J661" t="str">
            <v>TFX ACCESSORY KIT-MEDIUM</v>
          </cell>
          <cell r="K661" t="str">
            <v>EACH</v>
          </cell>
          <cell r="L661">
            <v>1</v>
          </cell>
          <cell r="M661" t="str">
            <v>880268120524</v>
          </cell>
          <cell r="N661" t="str">
            <v>ACTIVE</v>
          </cell>
          <cell r="O661" t="str">
            <v>N.A</v>
          </cell>
          <cell r="P661" t="str">
            <v>WINCH ACCESSORIES</v>
          </cell>
          <cell r="Q661">
            <v>106.41</v>
          </cell>
          <cell r="R661">
            <v>299.60000000000002</v>
          </cell>
          <cell r="S661">
            <v>285</v>
          </cell>
          <cell r="T661">
            <v>0.62663157894736843</v>
          </cell>
          <cell r="U661"/>
          <cell r="V661">
            <v>19</v>
          </cell>
          <cell r="W661">
            <v>13</v>
          </cell>
          <cell r="X661">
            <v>6</v>
          </cell>
          <cell r="Y661">
            <v>28.55</v>
          </cell>
        </row>
        <row r="662">
          <cell r="A662" t="str">
            <v>WA016</v>
          </cell>
          <cell r="B662" t="str">
            <v>T8RWA016</v>
          </cell>
          <cell r="C662" t="str">
            <v>FX PROD</v>
          </cell>
          <cell r="D662" t="str">
            <v>TRAILFX</v>
          </cell>
          <cell r="E662" t="str">
            <v>GLOBAL</v>
          </cell>
          <cell r="F662" t="str">
            <v>T8R</v>
          </cell>
          <cell r="G662" t="str">
            <v>L</v>
          </cell>
          <cell r="H662" t="str">
            <v>T8RL</v>
          </cell>
          <cell r="I662" t="str">
            <v>NINGBO LIANDA WINCH CO., LTD</v>
          </cell>
          <cell r="J662" t="str">
            <v>WINCH COVER SOFT</v>
          </cell>
          <cell r="K662" t="str">
            <v>EACH</v>
          </cell>
          <cell r="L662">
            <v>1</v>
          </cell>
          <cell r="M662" t="str">
            <v>880268120548</v>
          </cell>
          <cell r="N662" t="str">
            <v>ACTIVE</v>
          </cell>
          <cell r="O662" t="str">
            <v>N.A</v>
          </cell>
          <cell r="P662" t="str">
            <v>WINCH ACCESSORIES</v>
          </cell>
          <cell r="Q662">
            <v>11.44</v>
          </cell>
          <cell r="R662">
            <v>42.6</v>
          </cell>
          <cell r="S662">
            <v>40</v>
          </cell>
          <cell r="T662">
            <v>0.71400000000000008</v>
          </cell>
          <cell r="U662"/>
          <cell r="V662">
            <v>20.8</v>
          </cell>
          <cell r="W662">
            <v>9.4</v>
          </cell>
          <cell r="X662">
            <v>5.5</v>
          </cell>
          <cell r="Y662">
            <v>0.32</v>
          </cell>
        </row>
        <row r="663">
          <cell r="A663" t="str">
            <v>WA017</v>
          </cell>
          <cell r="B663" t="str">
            <v>T8RWA017</v>
          </cell>
          <cell r="C663" t="str">
            <v>FX PROD</v>
          </cell>
          <cell r="D663" t="str">
            <v>TRAILFX</v>
          </cell>
          <cell r="E663" t="str">
            <v>GLOBAL</v>
          </cell>
          <cell r="F663" t="str">
            <v>T8R</v>
          </cell>
          <cell r="G663" t="str">
            <v>L</v>
          </cell>
          <cell r="H663" t="str">
            <v>T8RL</v>
          </cell>
          <cell r="I663" t="str">
            <v>NINGBO LIANDA WINCH CO., LTD</v>
          </cell>
          <cell r="J663" t="str">
            <v>TFX WINCH MNT PLT-UNIV</v>
          </cell>
          <cell r="K663" t="str">
            <v>EACH</v>
          </cell>
          <cell r="L663">
            <v>1</v>
          </cell>
          <cell r="M663" t="str">
            <v>880268120555</v>
          </cell>
          <cell r="N663" t="str">
            <v>ACTIVE</v>
          </cell>
          <cell r="O663" t="str">
            <v>N.A</v>
          </cell>
          <cell r="P663" t="str">
            <v>WINCH MOUNT</v>
          </cell>
          <cell r="Q663">
            <v>26.14</v>
          </cell>
          <cell r="R663">
            <v>74.98</v>
          </cell>
          <cell r="S663">
            <v>68</v>
          </cell>
          <cell r="T663">
            <v>0.61558823529411766</v>
          </cell>
          <cell r="U663"/>
          <cell r="V663">
            <v>23</v>
          </cell>
          <cell r="W663">
            <v>7</v>
          </cell>
          <cell r="X663">
            <v>4</v>
          </cell>
          <cell r="Y663">
            <v>20</v>
          </cell>
        </row>
        <row r="664">
          <cell r="A664" t="str">
            <v>WA018</v>
          </cell>
          <cell r="B664" t="str">
            <v>T8RWA018</v>
          </cell>
          <cell r="C664" t="str">
            <v>FX PROD</v>
          </cell>
          <cell r="D664" t="str">
            <v>TRAILFX</v>
          </cell>
          <cell r="E664" t="str">
            <v>GLOBAL</v>
          </cell>
          <cell r="F664" t="str">
            <v>T8R</v>
          </cell>
          <cell r="G664" t="str">
            <v>L</v>
          </cell>
          <cell r="H664" t="str">
            <v>T8RL</v>
          </cell>
          <cell r="I664" t="str">
            <v>NINGBO LIANDA WINCH CO., LTD</v>
          </cell>
          <cell r="J664" t="str">
            <v>TFX WINCH MNT PLT-CRADLE</v>
          </cell>
          <cell r="K664" t="str">
            <v>EACH</v>
          </cell>
          <cell r="L664">
            <v>1</v>
          </cell>
          <cell r="M664" t="str">
            <v>880268120562</v>
          </cell>
          <cell r="N664" t="str">
            <v>ACTIVE</v>
          </cell>
          <cell r="O664" t="str">
            <v>N.A</v>
          </cell>
          <cell r="P664" t="str">
            <v>WINCH MOUNT</v>
          </cell>
          <cell r="Q664">
            <v>57.1</v>
          </cell>
          <cell r="R664">
            <v>153.99</v>
          </cell>
          <cell r="S664">
            <v>136</v>
          </cell>
          <cell r="T664">
            <v>0.58014705882352946</v>
          </cell>
          <cell r="U664"/>
          <cell r="V664">
            <v>28</v>
          </cell>
          <cell r="W664">
            <v>14</v>
          </cell>
          <cell r="X664">
            <v>11</v>
          </cell>
          <cell r="Y664">
            <v>20</v>
          </cell>
        </row>
        <row r="665">
          <cell r="A665" t="str">
            <v>WA019</v>
          </cell>
          <cell r="B665" t="str">
            <v>T8RWA019</v>
          </cell>
          <cell r="C665" t="str">
            <v>FX PROD</v>
          </cell>
          <cell r="D665" t="str">
            <v>TRAILFX</v>
          </cell>
          <cell r="E665" t="str">
            <v>GLOBAL</v>
          </cell>
          <cell r="F665" t="str">
            <v>T8R</v>
          </cell>
          <cell r="G665" t="str">
            <v>L</v>
          </cell>
          <cell r="H665" t="str">
            <v>T8RL</v>
          </cell>
          <cell r="I665" t="str">
            <v>NINGBO LIANDA WINCH CO., LTD</v>
          </cell>
          <cell r="J665" t="str">
            <v>TFX WINCH WIRELESS REMOTE</v>
          </cell>
          <cell r="K665" t="str">
            <v>EACH</v>
          </cell>
          <cell r="L665">
            <v>1</v>
          </cell>
          <cell r="M665" t="str">
            <v>880268120579</v>
          </cell>
          <cell r="N665" t="str">
            <v>ACTIVE</v>
          </cell>
          <cell r="O665" t="str">
            <v>N.A</v>
          </cell>
          <cell r="P665" t="str">
            <v>WINCH ACCESSORIES</v>
          </cell>
          <cell r="Q665">
            <v>19.04</v>
          </cell>
          <cell r="R665">
            <v>113.19</v>
          </cell>
          <cell r="S665">
            <v>106</v>
          </cell>
          <cell r="T665">
            <v>0.82037735849056614</v>
          </cell>
          <cell r="U665"/>
          <cell r="V665">
            <v>11</v>
          </cell>
          <cell r="W665">
            <v>10</v>
          </cell>
          <cell r="X665">
            <v>10</v>
          </cell>
          <cell r="Y665">
            <v>1</v>
          </cell>
        </row>
        <row r="666">
          <cell r="A666" t="str">
            <v>W35B</v>
          </cell>
          <cell r="B666" t="str">
            <v>T8RW35B</v>
          </cell>
          <cell r="C666" t="str">
            <v>FX PROD</v>
          </cell>
          <cell r="D666" t="str">
            <v>TRAILFX</v>
          </cell>
          <cell r="E666" t="str">
            <v>GLOBAL</v>
          </cell>
          <cell r="F666" t="str">
            <v>T8R</v>
          </cell>
          <cell r="G666" t="str">
            <v>L</v>
          </cell>
          <cell r="H666" t="str">
            <v>T8RL</v>
          </cell>
          <cell r="I666" t="str">
            <v>NINGBO LIANDA WINCH CO., LTD</v>
          </cell>
          <cell r="J666" t="str">
            <v>TFX 3500LB WIRE ROPE WINCH</v>
          </cell>
          <cell r="K666" t="str">
            <v>EACH</v>
          </cell>
          <cell r="L666">
            <v>1</v>
          </cell>
          <cell r="M666" t="str">
            <v>880268131957</v>
          </cell>
          <cell r="N666" t="str">
            <v>ACTIVE</v>
          </cell>
          <cell r="O666" t="str">
            <v>N.A</v>
          </cell>
          <cell r="P666" t="str">
            <v>WINCHES</v>
          </cell>
          <cell r="Q666">
            <v>85.14</v>
          </cell>
          <cell r="R666">
            <v>311.49</v>
          </cell>
          <cell r="S666">
            <v>275</v>
          </cell>
          <cell r="T666">
            <v>0.69040000000000001</v>
          </cell>
          <cell r="U666"/>
          <cell r="V666">
            <v>16.57</v>
          </cell>
          <cell r="W666">
            <v>10.59</v>
          </cell>
          <cell r="X666">
            <v>6.14</v>
          </cell>
          <cell r="Y666">
            <v>30</v>
          </cell>
        </row>
        <row r="667">
          <cell r="A667" t="str">
            <v>WS35B</v>
          </cell>
          <cell r="B667" t="str">
            <v>T8RWS35B</v>
          </cell>
          <cell r="C667" t="str">
            <v>FX PROD</v>
          </cell>
          <cell r="D667" t="str">
            <v>TRAILFX</v>
          </cell>
          <cell r="E667" t="str">
            <v>GLOBAL</v>
          </cell>
          <cell r="F667" t="str">
            <v>T8R</v>
          </cell>
          <cell r="G667" t="str">
            <v>L</v>
          </cell>
          <cell r="H667" t="str">
            <v>T8RL</v>
          </cell>
          <cell r="I667" t="str">
            <v>NINGBO LIANDA WINCH CO., LTD</v>
          </cell>
          <cell r="J667" t="str">
            <v>TFX 3500LB SYNTH ROPE WINCH</v>
          </cell>
          <cell r="K667" t="str">
            <v>EACH</v>
          </cell>
          <cell r="L667">
            <v>1</v>
          </cell>
          <cell r="M667" t="str">
            <v>880268131964</v>
          </cell>
          <cell r="N667" t="str">
            <v>ACTIVE</v>
          </cell>
          <cell r="O667" t="str">
            <v>N.A</v>
          </cell>
          <cell r="P667" t="str">
            <v>WINCHES</v>
          </cell>
          <cell r="Q667">
            <v>101.44</v>
          </cell>
          <cell r="R667">
            <v>354.79</v>
          </cell>
          <cell r="S667">
            <v>317</v>
          </cell>
          <cell r="T667">
            <v>0.68</v>
          </cell>
          <cell r="U667"/>
          <cell r="V667">
            <v>16.57</v>
          </cell>
          <cell r="W667">
            <v>10.59</v>
          </cell>
          <cell r="X667">
            <v>6.14</v>
          </cell>
          <cell r="Y667">
            <v>21</v>
          </cell>
        </row>
        <row r="668">
          <cell r="A668" t="str">
            <v>W45B</v>
          </cell>
          <cell r="B668" t="str">
            <v>T8RW45B</v>
          </cell>
          <cell r="C668" t="str">
            <v>FX PROD</v>
          </cell>
          <cell r="D668" t="str">
            <v>TRAILFX</v>
          </cell>
          <cell r="E668" t="str">
            <v>GLOBAL</v>
          </cell>
          <cell r="F668" t="str">
            <v>T8R</v>
          </cell>
          <cell r="G668" t="str">
            <v>L</v>
          </cell>
          <cell r="H668" t="str">
            <v>T8RL</v>
          </cell>
          <cell r="I668" t="str">
            <v>NINGBO LIANDA WINCH CO., LTD</v>
          </cell>
          <cell r="J668" t="str">
            <v>TFX 4500LB WIRE ROPE WINCH</v>
          </cell>
          <cell r="K668" t="str">
            <v>EACH</v>
          </cell>
          <cell r="L668">
            <v>1</v>
          </cell>
          <cell r="M668" t="str">
            <v>880268131971</v>
          </cell>
          <cell r="N668" t="str">
            <v>ACTIVE</v>
          </cell>
          <cell r="O668" t="str">
            <v>N.A</v>
          </cell>
          <cell r="P668" t="str">
            <v>WINCHES</v>
          </cell>
          <cell r="Q668">
            <v>98.15</v>
          </cell>
          <cell r="R668">
            <v>372.74</v>
          </cell>
          <cell r="S668">
            <v>327</v>
          </cell>
          <cell r="T668">
            <v>0.6998470948012232</v>
          </cell>
          <cell r="U668"/>
          <cell r="V668">
            <v>16.57</v>
          </cell>
          <cell r="W668">
            <v>10.59</v>
          </cell>
          <cell r="X668">
            <v>6.14</v>
          </cell>
          <cell r="Y668">
            <v>26.5</v>
          </cell>
        </row>
        <row r="669">
          <cell r="A669" t="str">
            <v>WS45B</v>
          </cell>
          <cell r="B669" t="str">
            <v>T8RWS45B</v>
          </cell>
          <cell r="C669" t="str">
            <v>FX PROD</v>
          </cell>
          <cell r="D669" t="str">
            <v>TRAILFX</v>
          </cell>
          <cell r="E669" t="str">
            <v>GLOBAL</v>
          </cell>
          <cell r="F669" t="str">
            <v>T8R</v>
          </cell>
          <cell r="G669" t="str">
            <v>L</v>
          </cell>
          <cell r="H669" t="str">
            <v>T8RL</v>
          </cell>
          <cell r="I669" t="str">
            <v>NINGBO LIANDA WINCH CO., LTD</v>
          </cell>
          <cell r="J669" t="str">
            <v>TFX 4500LB SYNTH ROPE WINCH</v>
          </cell>
          <cell r="K669" t="str">
            <v>EACH</v>
          </cell>
          <cell r="L669">
            <v>1</v>
          </cell>
          <cell r="M669" t="str">
            <v>880268131988</v>
          </cell>
          <cell r="N669" t="str">
            <v>ACTIVE</v>
          </cell>
          <cell r="O669" t="str">
            <v>N.A</v>
          </cell>
          <cell r="P669" t="str">
            <v>WINCHES</v>
          </cell>
          <cell r="Q669">
            <v>122.43</v>
          </cell>
          <cell r="R669">
            <v>426.58</v>
          </cell>
          <cell r="S669">
            <v>380</v>
          </cell>
          <cell r="T669">
            <v>0.67781578947368415</v>
          </cell>
          <cell r="U669"/>
          <cell r="V669">
            <v>16.57</v>
          </cell>
          <cell r="W669">
            <v>10.59</v>
          </cell>
          <cell r="X669">
            <v>6.14</v>
          </cell>
          <cell r="Y669">
            <v>24</v>
          </cell>
        </row>
        <row r="670">
          <cell r="A670" t="str">
            <v>WA026</v>
          </cell>
          <cell r="B670" t="str">
            <v>T8RWA026</v>
          </cell>
          <cell r="C670" t="str">
            <v>FX PROD</v>
          </cell>
          <cell r="D670" t="str">
            <v>TRAILFX</v>
          </cell>
          <cell r="E670" t="str">
            <v>GLOBAL</v>
          </cell>
          <cell r="F670" t="str">
            <v>T8R</v>
          </cell>
          <cell r="G670" t="str">
            <v>L</v>
          </cell>
          <cell r="H670" t="str">
            <v>T8RL</v>
          </cell>
          <cell r="I670" t="str">
            <v>NINGBO LIANDA WINCH CO., LTD</v>
          </cell>
          <cell r="J670" t="str">
            <v>TFX ATV WINCH SOLENOID</v>
          </cell>
          <cell r="K670" t="str">
            <v>EACH</v>
          </cell>
          <cell r="L670">
            <v>1</v>
          </cell>
          <cell r="M670" t="str">
            <v>880268132008</v>
          </cell>
          <cell r="N670" t="str">
            <v>ACTIVE</v>
          </cell>
          <cell r="O670" t="str">
            <v>N.A</v>
          </cell>
          <cell r="P670" t="str">
            <v>WINCH ACCESSORIES</v>
          </cell>
          <cell r="Q670">
            <v>13.72</v>
          </cell>
          <cell r="R670">
            <v>42.17</v>
          </cell>
          <cell r="S670">
            <v>40</v>
          </cell>
          <cell r="T670">
            <v>0.65700000000000003</v>
          </cell>
          <cell r="U670"/>
          <cell r="V670">
            <v>9.6</v>
          </cell>
          <cell r="W670">
            <v>5.4</v>
          </cell>
          <cell r="X670">
            <v>2.7</v>
          </cell>
          <cell r="Y670">
            <v>11.07</v>
          </cell>
        </row>
        <row r="671">
          <cell r="A671" t="str">
            <v>WA027</v>
          </cell>
          <cell r="B671" t="str">
            <v>T8RWA027</v>
          </cell>
          <cell r="C671" t="str">
            <v>FX PROD</v>
          </cell>
          <cell r="D671" t="str">
            <v>TRAILFX</v>
          </cell>
          <cell r="E671" t="str">
            <v>GLOBAL</v>
          </cell>
          <cell r="F671" t="str">
            <v>T8R</v>
          </cell>
          <cell r="G671" t="str">
            <v>L</v>
          </cell>
          <cell r="H671" t="str">
            <v>T8RL</v>
          </cell>
          <cell r="I671" t="str">
            <v>NINGBO LIANDA WINCH CO., LTD</v>
          </cell>
          <cell r="J671" t="str">
            <v>WINCH REMOTE ATV HANDLEBAR MOUNT</v>
          </cell>
          <cell r="K671" t="str">
            <v>EACH</v>
          </cell>
          <cell r="L671">
            <v>1</v>
          </cell>
          <cell r="M671" t="str">
            <v>880268132015</v>
          </cell>
          <cell r="N671" t="str">
            <v>ACTIVE</v>
          </cell>
          <cell r="O671" t="str">
            <v>N.A</v>
          </cell>
          <cell r="P671" t="str">
            <v>WINCH ACCESSORIES</v>
          </cell>
          <cell r="Q671">
            <v>7.51</v>
          </cell>
          <cell r="R671">
            <v>26.56</v>
          </cell>
          <cell r="S671">
            <v>25</v>
          </cell>
          <cell r="T671">
            <v>0.69960000000000011</v>
          </cell>
          <cell r="U671"/>
          <cell r="V671">
            <v>9.6</v>
          </cell>
          <cell r="W671">
            <v>5.4</v>
          </cell>
          <cell r="X671">
            <v>2.7</v>
          </cell>
          <cell r="Y671">
            <v>4.03</v>
          </cell>
        </row>
        <row r="672">
          <cell r="A672" t="str">
            <v>WA028</v>
          </cell>
          <cell r="B672" t="str">
            <v>T8RWA028</v>
          </cell>
          <cell r="C672" t="str">
            <v>FX PROD</v>
          </cell>
          <cell r="D672" t="str">
            <v>TRAILFX</v>
          </cell>
          <cell r="E672" t="str">
            <v>GLOBAL</v>
          </cell>
          <cell r="F672" t="str">
            <v>T8R</v>
          </cell>
          <cell r="G672" t="str">
            <v>L</v>
          </cell>
          <cell r="H672" t="str">
            <v>T8RL</v>
          </cell>
          <cell r="I672" t="str">
            <v>NINGBO LIANDA WINCH CO., LTD</v>
          </cell>
          <cell r="J672" t="str">
            <v>TFX ATV WNCH SYN RP WS35B</v>
          </cell>
          <cell r="K672" t="str">
            <v>EACH</v>
          </cell>
          <cell r="L672">
            <v>1</v>
          </cell>
          <cell r="M672" t="str">
            <v>880268132022</v>
          </cell>
          <cell r="N672" t="str">
            <v>ACTIVE</v>
          </cell>
          <cell r="O672" t="str">
            <v>N.A</v>
          </cell>
          <cell r="P672" t="str">
            <v>WINCH ACCESSORIES</v>
          </cell>
          <cell r="Q672">
            <v>30.83</v>
          </cell>
          <cell r="R672">
            <v>93.16</v>
          </cell>
          <cell r="S672">
            <v>89</v>
          </cell>
          <cell r="T672">
            <v>0.65359550561797752</v>
          </cell>
          <cell r="U672"/>
          <cell r="V672">
            <v>12</v>
          </cell>
          <cell r="W672">
            <v>9</v>
          </cell>
          <cell r="X672">
            <v>6</v>
          </cell>
          <cell r="Y672">
            <v>1.25</v>
          </cell>
        </row>
        <row r="673">
          <cell r="A673" t="str">
            <v>WA029</v>
          </cell>
          <cell r="B673" t="str">
            <v>T8RWA029</v>
          </cell>
          <cell r="C673" t="str">
            <v>FX PROD</v>
          </cell>
          <cell r="D673" t="str">
            <v>TRAILFX</v>
          </cell>
          <cell r="E673" t="str">
            <v>GLOBAL</v>
          </cell>
          <cell r="F673" t="str">
            <v>T8R</v>
          </cell>
          <cell r="G673" t="str">
            <v>L</v>
          </cell>
          <cell r="H673" t="str">
            <v>T8RL</v>
          </cell>
          <cell r="I673" t="str">
            <v>NINGBO LIANDA WINCH CO., LTD</v>
          </cell>
          <cell r="J673" t="str">
            <v>TFX ATV WNCH SYN RP WS45B</v>
          </cell>
          <cell r="K673" t="str">
            <v>EACH</v>
          </cell>
          <cell r="L673">
            <v>1</v>
          </cell>
          <cell r="M673" t="str">
            <v>880268132039</v>
          </cell>
          <cell r="N673" t="str">
            <v>ACTIVE</v>
          </cell>
          <cell r="O673" t="str">
            <v>N.A</v>
          </cell>
          <cell r="P673" t="str">
            <v>WINCH ACCESSORIES</v>
          </cell>
          <cell r="Q673">
            <v>32.729999999999997</v>
          </cell>
          <cell r="R673">
            <v>100.94</v>
          </cell>
          <cell r="S673">
            <v>96</v>
          </cell>
          <cell r="T673">
            <v>0.6590625</v>
          </cell>
          <cell r="U673"/>
          <cell r="V673">
            <v>12</v>
          </cell>
          <cell r="W673">
            <v>9</v>
          </cell>
          <cell r="X673">
            <v>6</v>
          </cell>
          <cell r="Y673">
            <v>4</v>
          </cell>
        </row>
        <row r="674">
          <cell r="A674" t="str">
            <v>WA030</v>
          </cell>
          <cell r="B674" t="str">
            <v>T8RWA030</v>
          </cell>
          <cell r="C674" t="str">
            <v>FX PROD</v>
          </cell>
          <cell r="D674" t="str">
            <v>TRAILFX</v>
          </cell>
          <cell r="E674" t="str">
            <v>GLOBAL</v>
          </cell>
          <cell r="F674" t="str">
            <v>T8R</v>
          </cell>
          <cell r="G674" t="str">
            <v>L</v>
          </cell>
          <cell r="H674" t="str">
            <v>T8RL</v>
          </cell>
          <cell r="I674" t="str">
            <v>NINGBO LIANDA WINCH CO., LTD</v>
          </cell>
          <cell r="J674" t="str">
            <v>TFX ATV WNCH WIRE RP-W35B</v>
          </cell>
          <cell r="K674" t="str">
            <v>EACH</v>
          </cell>
          <cell r="L674">
            <v>1</v>
          </cell>
          <cell r="M674" t="str">
            <v>880268132046</v>
          </cell>
          <cell r="N674" t="str">
            <v>ACTIVE</v>
          </cell>
          <cell r="O674" t="str">
            <v>N.A</v>
          </cell>
          <cell r="P674" t="str">
            <v>WINCH ACCESSORIES</v>
          </cell>
          <cell r="Q674">
            <v>6.73</v>
          </cell>
          <cell r="R674">
            <v>23.36</v>
          </cell>
          <cell r="S674">
            <v>22</v>
          </cell>
          <cell r="T674">
            <v>0.69409090909090909</v>
          </cell>
          <cell r="U674"/>
          <cell r="V674">
            <v>12</v>
          </cell>
          <cell r="W674">
            <v>12</v>
          </cell>
          <cell r="X674">
            <v>1</v>
          </cell>
          <cell r="Y674">
            <v>3</v>
          </cell>
        </row>
        <row r="675">
          <cell r="A675" t="str">
            <v>WA031</v>
          </cell>
          <cell r="B675" t="str">
            <v>T8RWA031</v>
          </cell>
          <cell r="C675" t="str">
            <v>FX PROD</v>
          </cell>
          <cell r="D675" t="str">
            <v>TRAILFX</v>
          </cell>
          <cell r="E675" t="str">
            <v>GLOBAL</v>
          </cell>
          <cell r="F675" t="str">
            <v>T8R</v>
          </cell>
          <cell r="G675" t="str">
            <v>L</v>
          </cell>
          <cell r="H675" t="str">
            <v>T8RL</v>
          </cell>
          <cell r="I675" t="str">
            <v>NINGBO LIANDA WINCH CO., LTD</v>
          </cell>
          <cell r="J675" t="str">
            <v>TFX ATV WNCH WIRE RP-W45B</v>
          </cell>
          <cell r="K675" t="str">
            <v>EACH</v>
          </cell>
          <cell r="L675">
            <v>1</v>
          </cell>
          <cell r="M675" t="str">
            <v>880268132053</v>
          </cell>
          <cell r="N675" t="str">
            <v>ACTIVE</v>
          </cell>
          <cell r="O675" t="str">
            <v>N.A</v>
          </cell>
          <cell r="P675" t="str">
            <v>WINCH ACCESSORIES</v>
          </cell>
          <cell r="Q675">
            <v>6.73</v>
          </cell>
          <cell r="R675">
            <v>23.36</v>
          </cell>
          <cell r="S675">
            <v>22</v>
          </cell>
          <cell r="T675">
            <v>0.69409090909090909</v>
          </cell>
          <cell r="U675"/>
          <cell r="V675">
            <v>10.75</v>
          </cell>
          <cell r="W675">
            <v>10.75</v>
          </cell>
          <cell r="X675">
            <v>1.5</v>
          </cell>
          <cell r="Y675">
            <v>3</v>
          </cell>
        </row>
        <row r="676">
          <cell r="A676" t="str">
            <v>WA032</v>
          </cell>
          <cell r="B676" t="str">
            <v>T8RWA032</v>
          </cell>
          <cell r="C676" t="str">
            <v>FX PROD</v>
          </cell>
          <cell r="D676" t="str">
            <v>TRAILFX</v>
          </cell>
          <cell r="E676" t="str">
            <v>GLOBAL</v>
          </cell>
          <cell r="F676" t="str">
            <v>T8R</v>
          </cell>
          <cell r="G676" t="str">
            <v>L</v>
          </cell>
          <cell r="H676" t="str">
            <v>T8RL</v>
          </cell>
          <cell r="I676" t="str">
            <v>NINGBO LIANDA WINCH CO., LTD</v>
          </cell>
          <cell r="J676" t="str">
            <v>TFX ATV WNCH RLR FAIRLEAD</v>
          </cell>
          <cell r="K676" t="str">
            <v>EACH</v>
          </cell>
          <cell r="L676">
            <v>1</v>
          </cell>
          <cell r="M676" t="str">
            <v>880268132060</v>
          </cell>
          <cell r="N676" t="str">
            <v>ACTIVE</v>
          </cell>
          <cell r="O676" t="str">
            <v>N.A</v>
          </cell>
          <cell r="P676" t="str">
            <v>WINCH ACCESSORIES</v>
          </cell>
          <cell r="Q676">
            <v>5.23</v>
          </cell>
          <cell r="R676">
            <v>16.66</v>
          </cell>
          <cell r="S676">
            <v>16</v>
          </cell>
          <cell r="T676">
            <v>0.67312499999999997</v>
          </cell>
          <cell r="U676"/>
          <cell r="V676">
            <v>9</v>
          </cell>
          <cell r="W676">
            <v>9</v>
          </cell>
          <cell r="X676">
            <v>3</v>
          </cell>
          <cell r="Y676">
            <v>10.1</v>
          </cell>
        </row>
        <row r="677">
          <cell r="A677" t="str">
            <v>WA033</v>
          </cell>
          <cell r="B677" t="str">
            <v>T8RWA033</v>
          </cell>
          <cell r="C677" t="str">
            <v>FX PROD</v>
          </cell>
          <cell r="D677" t="str">
            <v>TRAILFX</v>
          </cell>
          <cell r="E677" t="str">
            <v>GLOBAL</v>
          </cell>
          <cell r="F677" t="str">
            <v>T8R</v>
          </cell>
          <cell r="G677" t="str">
            <v>L</v>
          </cell>
          <cell r="H677" t="str">
            <v>T8RL</v>
          </cell>
          <cell r="I677" t="str">
            <v>NINGBO LIANDA WINCH CO., LTD</v>
          </cell>
          <cell r="J677" t="str">
            <v>TFX ATV ALUM HAWSE BLK</v>
          </cell>
          <cell r="K677" t="str">
            <v>EACH</v>
          </cell>
          <cell r="L677">
            <v>1</v>
          </cell>
          <cell r="M677" t="str">
            <v>880268132077</v>
          </cell>
          <cell r="N677" t="str">
            <v>ACTIVE</v>
          </cell>
          <cell r="O677" t="str">
            <v>N.A</v>
          </cell>
          <cell r="P677" t="str">
            <v>WINCH ACCESSORIES</v>
          </cell>
          <cell r="Q677">
            <v>5.23</v>
          </cell>
          <cell r="R677">
            <v>18.34</v>
          </cell>
          <cell r="S677">
            <v>17</v>
          </cell>
          <cell r="T677">
            <v>0.69235294117647062</v>
          </cell>
          <cell r="U677"/>
          <cell r="V677">
            <v>4.5</v>
          </cell>
          <cell r="W677">
            <v>4.5</v>
          </cell>
          <cell r="X677">
            <v>1.5</v>
          </cell>
          <cell r="Y677">
            <v>2.04</v>
          </cell>
        </row>
        <row r="678">
          <cell r="A678" t="str">
            <v>WA034</v>
          </cell>
          <cell r="B678" t="str">
            <v>T8RWA034</v>
          </cell>
          <cell r="C678" t="str">
            <v>FX PROD</v>
          </cell>
          <cell r="D678" t="str">
            <v>TRAILFX</v>
          </cell>
          <cell r="E678" t="str">
            <v>GLOBAL</v>
          </cell>
          <cell r="F678" t="str">
            <v>T8R</v>
          </cell>
          <cell r="G678" t="str">
            <v>L</v>
          </cell>
          <cell r="H678" t="str">
            <v>T8RL</v>
          </cell>
          <cell r="I678" t="str">
            <v>NINGBO LIANDA WINCH CO., LTD</v>
          </cell>
          <cell r="J678" t="str">
            <v>TFX ATV WINCH CABLES SET</v>
          </cell>
          <cell r="K678" t="str">
            <v>EACH</v>
          </cell>
          <cell r="L678">
            <v>1</v>
          </cell>
          <cell r="M678" t="str">
            <v>880268132084</v>
          </cell>
          <cell r="N678" t="str">
            <v>ACTIVE</v>
          </cell>
          <cell r="O678" t="str">
            <v>N.A</v>
          </cell>
          <cell r="P678" t="str">
            <v>WINCH ACCESSORIES</v>
          </cell>
          <cell r="Q678">
            <v>19.43</v>
          </cell>
          <cell r="R678">
            <v>56.7</v>
          </cell>
          <cell r="S678">
            <v>54</v>
          </cell>
          <cell r="T678">
            <v>0.64018518518518519</v>
          </cell>
          <cell r="U678"/>
          <cell r="V678">
            <v>12</v>
          </cell>
          <cell r="W678">
            <v>9</v>
          </cell>
          <cell r="X678">
            <v>6</v>
          </cell>
          <cell r="Y678">
            <v>3.88</v>
          </cell>
        </row>
        <row r="679">
          <cell r="A679" t="str">
            <v>WA035</v>
          </cell>
          <cell r="B679" t="str">
            <v>T8RWA035</v>
          </cell>
          <cell r="C679" t="str">
            <v>FX PROD</v>
          </cell>
          <cell r="D679" t="str">
            <v>TRAILFX</v>
          </cell>
          <cell r="E679" t="str">
            <v>GLOBAL</v>
          </cell>
          <cell r="F679" t="str">
            <v>T8R</v>
          </cell>
          <cell r="G679" t="str">
            <v>L</v>
          </cell>
          <cell r="H679" t="str">
            <v>T8RL</v>
          </cell>
          <cell r="I679" t="str">
            <v>NINGBO LIANDA WINCH CO., LTD</v>
          </cell>
          <cell r="J679" t="str">
            <v>TFX ATV WINCH MOUNTING PLATE -</v>
          </cell>
          <cell r="K679" t="str">
            <v>EACH</v>
          </cell>
          <cell r="L679">
            <v>1</v>
          </cell>
          <cell r="M679" t="str">
            <v>880268132091</v>
          </cell>
          <cell r="N679" t="str">
            <v>DISCONTINUED</v>
          </cell>
          <cell r="O679" t="str">
            <v>N.A</v>
          </cell>
          <cell r="P679" t="str">
            <v>WINCH MOUNT</v>
          </cell>
          <cell r="Q679">
            <v>5.38</v>
          </cell>
          <cell r="R679">
            <v>16.66</v>
          </cell>
          <cell r="S679">
            <v>16</v>
          </cell>
          <cell r="T679">
            <v>0.66375000000000006</v>
          </cell>
          <cell r="U679"/>
          <cell r="V679">
            <v>6</v>
          </cell>
          <cell r="W679">
            <v>5.0999999999999996</v>
          </cell>
          <cell r="X679">
            <v>3.6</v>
          </cell>
          <cell r="Y679">
            <v>4</v>
          </cell>
        </row>
        <row r="680">
          <cell r="A680" t="str">
            <v>WA036</v>
          </cell>
          <cell r="B680" t="str">
            <v>T8RWA036</v>
          </cell>
          <cell r="C680" t="str">
            <v>FX PROD</v>
          </cell>
          <cell r="D680" t="str">
            <v>TRAILFX</v>
          </cell>
          <cell r="E680" t="str">
            <v>GLOBAL</v>
          </cell>
          <cell r="F680" t="str">
            <v>T8R</v>
          </cell>
          <cell r="G680" t="str">
            <v>L</v>
          </cell>
          <cell r="H680" t="str">
            <v>T8RL</v>
          </cell>
          <cell r="I680" t="str">
            <v>NINGBO LIANDA WINCH CO., LTD</v>
          </cell>
          <cell r="J680" t="str">
            <v>TFX ATV WINCH FORGED HOOK -</v>
          </cell>
          <cell r="K680" t="str">
            <v>EACH</v>
          </cell>
          <cell r="L680">
            <v>1</v>
          </cell>
          <cell r="M680" t="str">
            <v>880268132107</v>
          </cell>
          <cell r="N680" t="str">
            <v>ACTIVE</v>
          </cell>
          <cell r="O680" t="str">
            <v>N.A</v>
          </cell>
          <cell r="P680" t="str">
            <v>WINCH ACCESSORIES</v>
          </cell>
          <cell r="Q680">
            <v>3.14</v>
          </cell>
          <cell r="R680">
            <v>12.22</v>
          </cell>
          <cell r="S680">
            <v>12</v>
          </cell>
          <cell r="T680">
            <v>0.73833333333333329</v>
          </cell>
          <cell r="U680"/>
          <cell r="V680">
            <v>6</v>
          </cell>
          <cell r="W680">
            <v>3</v>
          </cell>
          <cell r="X680">
            <v>3</v>
          </cell>
          <cell r="Y680">
            <v>5.86</v>
          </cell>
        </row>
        <row r="681">
          <cell r="A681" t="str">
            <v>WA037</v>
          </cell>
          <cell r="B681" t="str">
            <v>T8RWA037</v>
          </cell>
          <cell r="C681" t="str">
            <v>FX PROD</v>
          </cell>
          <cell r="D681" t="str">
            <v>TRAILFX</v>
          </cell>
          <cell r="E681" t="str">
            <v>GLOBAL</v>
          </cell>
          <cell r="F681" t="str">
            <v>T8R</v>
          </cell>
          <cell r="G681" t="str">
            <v>L</v>
          </cell>
          <cell r="H681" t="str">
            <v>T8RL</v>
          </cell>
          <cell r="I681" t="str">
            <v>NINGBO LIANDA WINCH CO., LTD</v>
          </cell>
          <cell r="J681" t="str">
            <v>TFX ATV WINCH MOUNTING HARDWARE SET</v>
          </cell>
          <cell r="K681" t="str">
            <v>EACH</v>
          </cell>
          <cell r="L681">
            <v>1</v>
          </cell>
          <cell r="M681" t="str">
            <v>880268132114</v>
          </cell>
          <cell r="N681" t="str">
            <v>ACTIVE</v>
          </cell>
          <cell r="O681" t="str">
            <v>N.A</v>
          </cell>
          <cell r="P681" t="str">
            <v>WINCH MOUNT</v>
          </cell>
          <cell r="Q681">
            <v>2.56</v>
          </cell>
          <cell r="R681">
            <v>10.01</v>
          </cell>
          <cell r="S681">
            <v>10</v>
          </cell>
          <cell r="T681">
            <v>0.74399999999999999</v>
          </cell>
          <cell r="U681"/>
          <cell r="V681">
            <v>4.5</v>
          </cell>
          <cell r="W681">
            <v>3</v>
          </cell>
          <cell r="X681">
            <v>1.5</v>
          </cell>
          <cell r="Y681">
            <v>4.1900000000000004</v>
          </cell>
        </row>
        <row r="682">
          <cell r="A682" t="str">
            <v>WA038</v>
          </cell>
          <cell r="B682" t="str">
            <v>T8RWA038</v>
          </cell>
          <cell r="C682" t="str">
            <v>FX PROD</v>
          </cell>
          <cell r="D682" t="str">
            <v>TRAILFX</v>
          </cell>
          <cell r="E682" t="str">
            <v>GLOBAL</v>
          </cell>
          <cell r="F682" t="str">
            <v>T8R</v>
          </cell>
          <cell r="G682" t="str">
            <v>L</v>
          </cell>
          <cell r="H682" t="str">
            <v>T8RL</v>
          </cell>
          <cell r="I682" t="str">
            <v>NINGBO LIANDA WINCH CO., LTD</v>
          </cell>
          <cell r="J682" t="str">
            <v>TFX ATV WINCH MOTOR - W035B/WS035B</v>
          </cell>
          <cell r="K682" t="str">
            <v>EACH</v>
          </cell>
          <cell r="L682">
            <v>1</v>
          </cell>
          <cell r="M682" t="str">
            <v>880268132121</v>
          </cell>
          <cell r="N682" t="str">
            <v>ACTIVE</v>
          </cell>
          <cell r="O682" t="str">
            <v>N.A</v>
          </cell>
          <cell r="P682" t="str">
            <v>WINCH ACCESSORIES</v>
          </cell>
          <cell r="Q682">
            <v>34.33</v>
          </cell>
          <cell r="R682">
            <v>97.64</v>
          </cell>
          <cell r="S682">
            <v>93</v>
          </cell>
          <cell r="T682">
            <v>0.63086021505376344</v>
          </cell>
          <cell r="U682"/>
          <cell r="V682">
            <v>10.8</v>
          </cell>
          <cell r="W682">
            <v>9</v>
          </cell>
          <cell r="X682">
            <v>7.2</v>
          </cell>
          <cell r="Y682">
            <v>28.6</v>
          </cell>
        </row>
        <row r="683">
          <cell r="A683" t="str">
            <v>WA039</v>
          </cell>
          <cell r="B683" t="str">
            <v>T8RWA039</v>
          </cell>
          <cell r="C683" t="str">
            <v>FX PROD</v>
          </cell>
          <cell r="D683" t="str">
            <v>TRAILFX</v>
          </cell>
          <cell r="E683" t="str">
            <v>GLOBAL</v>
          </cell>
          <cell r="F683" t="str">
            <v>T8R</v>
          </cell>
          <cell r="G683" t="str">
            <v>L</v>
          </cell>
          <cell r="H683" t="str">
            <v>T8RL</v>
          </cell>
          <cell r="I683" t="str">
            <v>NINGBO LIANDA WINCH CO., LTD</v>
          </cell>
          <cell r="J683" t="str">
            <v>TFX ATV WINCH MOTOR - W045B/WS045BT</v>
          </cell>
          <cell r="K683" t="str">
            <v>EACH</v>
          </cell>
          <cell r="L683">
            <v>1</v>
          </cell>
          <cell r="M683" t="str">
            <v>880268132138</v>
          </cell>
          <cell r="N683" t="str">
            <v>ACTIVE</v>
          </cell>
          <cell r="O683" t="str">
            <v>N.A</v>
          </cell>
          <cell r="P683" t="str">
            <v>WINCH ACCESSORIES</v>
          </cell>
          <cell r="Q683">
            <v>43.48</v>
          </cell>
          <cell r="R683">
            <v>130.94999999999999</v>
          </cell>
          <cell r="S683">
            <v>124</v>
          </cell>
          <cell r="T683">
            <v>0.64935483870967747</v>
          </cell>
          <cell r="U683"/>
          <cell r="V683">
            <v>11.7</v>
          </cell>
          <cell r="W683">
            <v>7.8</v>
          </cell>
          <cell r="X683">
            <v>4.5</v>
          </cell>
          <cell r="Y683">
            <v>31.9</v>
          </cell>
        </row>
        <row r="684">
          <cell r="A684" t="str">
            <v>WA040</v>
          </cell>
          <cell r="B684" t="str">
            <v>T8RWA040</v>
          </cell>
          <cell r="C684" t="str">
            <v>FX PROD</v>
          </cell>
          <cell r="D684" t="str">
            <v>TRAILFX</v>
          </cell>
          <cell r="E684" t="str">
            <v>GLOBAL</v>
          </cell>
          <cell r="F684" t="str">
            <v>T8R</v>
          </cell>
          <cell r="G684" t="str">
            <v>L</v>
          </cell>
          <cell r="H684" t="str">
            <v>T8RL</v>
          </cell>
          <cell r="I684" t="str">
            <v>NINGBO LIANDA WINCH CO., LTD</v>
          </cell>
          <cell r="J684" t="str">
            <v>TFX WINCH SNATCH BLOCK</v>
          </cell>
          <cell r="K684" t="str">
            <v>EACH</v>
          </cell>
          <cell r="L684">
            <v>1</v>
          </cell>
          <cell r="M684" t="str">
            <v>880268136129</v>
          </cell>
          <cell r="N684" t="str">
            <v>ACTIVE</v>
          </cell>
          <cell r="O684" t="str">
            <v>N.A</v>
          </cell>
          <cell r="P684" t="str">
            <v>WINCH ACCESSORIES</v>
          </cell>
          <cell r="Q684">
            <v>21.34</v>
          </cell>
          <cell r="R684">
            <v>64.36</v>
          </cell>
          <cell r="S684">
            <v>61</v>
          </cell>
          <cell r="T684">
            <v>0.65016393442622944</v>
          </cell>
          <cell r="U684"/>
          <cell r="V684">
            <v>10.43</v>
          </cell>
          <cell r="W684">
            <v>5.32</v>
          </cell>
          <cell r="X684">
            <v>2.17</v>
          </cell>
          <cell r="Y684">
            <v>5.41</v>
          </cell>
        </row>
        <row r="685">
          <cell r="A685" t="str">
            <v>WR95B</v>
          </cell>
          <cell r="B685" t="str">
            <v>T8RWR95B</v>
          </cell>
          <cell r="C685" t="str">
            <v>FX PROD</v>
          </cell>
          <cell r="D685" t="str">
            <v>TRAILFX</v>
          </cell>
          <cell r="E685" t="str">
            <v>GLOBAL</v>
          </cell>
          <cell r="F685" t="str">
            <v>T8R</v>
          </cell>
          <cell r="G685" t="str">
            <v>L</v>
          </cell>
          <cell r="H685" t="str">
            <v>T8RL</v>
          </cell>
          <cell r="I685" t="str">
            <v>NINGBO LIANDA WINCH CO., LTD</v>
          </cell>
          <cell r="J685" t="str">
            <v>REFLEX WINCH 9.5K LBS WIRE</v>
          </cell>
          <cell r="K685" t="str">
            <v>EACH</v>
          </cell>
          <cell r="L685">
            <v>1</v>
          </cell>
          <cell r="M685" t="str">
            <v>880268141345</v>
          </cell>
          <cell r="N685" t="str">
            <v>SUPERSEDED</v>
          </cell>
          <cell r="O685" t="str">
            <v>T8RWR295B</v>
          </cell>
          <cell r="P685" t="str">
            <v>WINCHES</v>
          </cell>
          <cell r="Q685">
            <v>170.69</v>
          </cell>
          <cell r="R685">
            <v>571.51</v>
          </cell>
          <cell r="S685"/>
          <cell r="T685"/>
          <cell r="U685"/>
          <cell r="V685">
            <v>23.82</v>
          </cell>
          <cell r="W685">
            <v>12.6</v>
          </cell>
          <cell r="X685">
            <v>12.4</v>
          </cell>
          <cell r="Y685">
            <v>93</v>
          </cell>
        </row>
        <row r="686">
          <cell r="A686" t="str">
            <v>WR12B</v>
          </cell>
          <cell r="B686" t="str">
            <v>T8RWR12B</v>
          </cell>
          <cell r="C686" t="str">
            <v>FX PROD</v>
          </cell>
          <cell r="D686" t="str">
            <v>TRAILFX</v>
          </cell>
          <cell r="E686" t="str">
            <v>GLOBAL</v>
          </cell>
          <cell r="F686" t="str">
            <v>T8R</v>
          </cell>
          <cell r="G686" t="str">
            <v>L</v>
          </cell>
          <cell r="H686" t="str">
            <v>T8RL</v>
          </cell>
          <cell r="I686" t="str">
            <v>NINGBO LIANDA WINCH CO., LTD</v>
          </cell>
          <cell r="J686" t="str">
            <v>REFLEX WINCH 12K LBS WIRE</v>
          </cell>
          <cell r="K686" t="str">
            <v>EACH</v>
          </cell>
          <cell r="L686">
            <v>1</v>
          </cell>
          <cell r="M686" t="str">
            <v>880268141352</v>
          </cell>
          <cell r="N686" t="str">
            <v>SUPERSEDED</v>
          </cell>
          <cell r="O686" t="str">
            <v>T8RWR212B</v>
          </cell>
          <cell r="P686" t="str">
            <v>WINCHES</v>
          </cell>
          <cell r="Q686">
            <v>186.89</v>
          </cell>
          <cell r="R686">
            <v>865.41</v>
          </cell>
          <cell r="S686"/>
          <cell r="T686"/>
          <cell r="U686"/>
          <cell r="V686">
            <v>23.82</v>
          </cell>
          <cell r="W686">
            <v>12.6</v>
          </cell>
          <cell r="X686">
            <v>12.4</v>
          </cell>
          <cell r="Y686">
            <v>97</v>
          </cell>
        </row>
        <row r="687">
          <cell r="A687" t="str">
            <v>WRS95B</v>
          </cell>
          <cell r="B687" t="str">
            <v>T8RWRS95B</v>
          </cell>
          <cell r="C687" t="str">
            <v>FX PROD</v>
          </cell>
          <cell r="D687" t="str">
            <v>TRAILFX</v>
          </cell>
          <cell r="E687" t="str">
            <v>GLOBAL</v>
          </cell>
          <cell r="F687" t="str">
            <v>T8R</v>
          </cell>
          <cell r="G687" t="str">
            <v>L</v>
          </cell>
          <cell r="H687" t="str">
            <v>T8RL</v>
          </cell>
          <cell r="I687" t="str">
            <v>NINGBO LIANDA WINCH CO., LTD</v>
          </cell>
          <cell r="J687" t="str">
            <v>REFLEX WINCH 9.5K LBS ROPE</v>
          </cell>
          <cell r="K687" t="str">
            <v>EACH</v>
          </cell>
          <cell r="L687">
            <v>1</v>
          </cell>
          <cell r="M687" t="str">
            <v>880268141369</v>
          </cell>
          <cell r="N687" t="str">
            <v>SUPERSEDED</v>
          </cell>
          <cell r="O687" t="str">
            <v>T8RWRS295B</v>
          </cell>
          <cell r="P687" t="str">
            <v>WINCHES</v>
          </cell>
          <cell r="Q687">
            <v>253</v>
          </cell>
          <cell r="R687">
            <v>826.73</v>
          </cell>
          <cell r="S687"/>
          <cell r="T687"/>
          <cell r="U687"/>
          <cell r="V687">
            <v>23.82</v>
          </cell>
          <cell r="W687">
            <v>12.6</v>
          </cell>
          <cell r="X687">
            <v>12.4</v>
          </cell>
          <cell r="Y687">
            <v>79</v>
          </cell>
        </row>
        <row r="688">
          <cell r="A688" t="str">
            <v>WRS12B</v>
          </cell>
          <cell r="B688" t="str">
            <v>T8RWRS12B</v>
          </cell>
          <cell r="C688" t="str">
            <v>FX PROD</v>
          </cell>
          <cell r="D688" t="str">
            <v>TRAILFX</v>
          </cell>
          <cell r="E688" t="str">
            <v>GLOBAL</v>
          </cell>
          <cell r="F688" t="str">
            <v>T8R</v>
          </cell>
          <cell r="G688" t="str">
            <v>L</v>
          </cell>
          <cell r="H688" t="str">
            <v>T8RL</v>
          </cell>
          <cell r="I688" t="str">
            <v>NINGBO LIANDA WINCH CO., LTD</v>
          </cell>
          <cell r="J688" t="str">
            <v>REFLEX WINCH 12K LBS ROPE</v>
          </cell>
          <cell r="K688" t="str">
            <v>EACH</v>
          </cell>
          <cell r="L688">
            <v>1</v>
          </cell>
          <cell r="M688" t="str">
            <v>880268141376</v>
          </cell>
          <cell r="N688" t="str">
            <v>SUPERSEDED</v>
          </cell>
          <cell r="O688" t="str">
            <v>T8RWRS212B</v>
          </cell>
          <cell r="P688" t="str">
            <v>WINCHES</v>
          </cell>
          <cell r="Q688">
            <v>289.99</v>
          </cell>
          <cell r="R688">
            <v>1121.58</v>
          </cell>
          <cell r="S688"/>
          <cell r="T688"/>
          <cell r="U688"/>
          <cell r="V688">
            <v>23.82</v>
          </cell>
          <cell r="W688">
            <v>12.6</v>
          </cell>
          <cell r="X688">
            <v>12.4</v>
          </cell>
          <cell r="Y688">
            <v>84</v>
          </cell>
        </row>
        <row r="689">
          <cell r="A689" t="str">
            <v>WRA03</v>
          </cell>
          <cell r="B689" t="str">
            <v>T8RWRA03</v>
          </cell>
          <cell r="C689" t="str">
            <v>FX PROD</v>
          </cell>
          <cell r="D689" t="str">
            <v>TRAILFX</v>
          </cell>
          <cell r="E689" t="str">
            <v>GLOBAL</v>
          </cell>
          <cell r="F689" t="str">
            <v>T8R</v>
          </cell>
          <cell r="G689" t="str">
            <v>L</v>
          </cell>
          <cell r="H689" t="str">
            <v>T8RL</v>
          </cell>
          <cell r="I689" t="str">
            <v>NINGBO LIANDA WINCH CO., LTD</v>
          </cell>
          <cell r="J689" t="str">
            <v>REFLEX WINCH SYNTHETIC RP</v>
          </cell>
          <cell r="K689" t="str">
            <v>EACH</v>
          </cell>
          <cell r="L689">
            <v>1</v>
          </cell>
          <cell r="M689" t="str">
            <v>880268141550</v>
          </cell>
          <cell r="N689" t="str">
            <v>ACTIVE</v>
          </cell>
          <cell r="O689" t="str">
            <v>N.A</v>
          </cell>
          <cell r="P689" t="str">
            <v>WINCH ACCESSORIES</v>
          </cell>
          <cell r="Q689">
            <v>152.72</v>
          </cell>
          <cell r="R689">
            <v>442.52</v>
          </cell>
          <cell r="S689">
            <v>421</v>
          </cell>
          <cell r="T689">
            <v>0.63724465558194765</v>
          </cell>
          <cell r="U689"/>
          <cell r="V689">
            <v>19.690000000000001</v>
          </cell>
          <cell r="W689">
            <v>9.84</v>
          </cell>
          <cell r="X689">
            <v>5.12</v>
          </cell>
          <cell r="Y689">
            <v>3.31</v>
          </cell>
        </row>
        <row r="690">
          <cell r="A690" t="str">
            <v>WRA05</v>
          </cell>
          <cell r="B690" t="str">
            <v>T8RWRA05</v>
          </cell>
          <cell r="C690" t="str">
            <v>FX PROD</v>
          </cell>
          <cell r="D690" t="str">
            <v>TRAILFX</v>
          </cell>
          <cell r="E690" t="str">
            <v>GLOBAL</v>
          </cell>
          <cell r="F690" t="str">
            <v>T8R</v>
          </cell>
          <cell r="G690" t="str">
            <v>L</v>
          </cell>
          <cell r="H690" t="str">
            <v>T8RL</v>
          </cell>
          <cell r="I690" t="str">
            <v>NINGBO LIANDA WINCH CO., LTD</v>
          </cell>
          <cell r="J690" t="str">
            <v>REFLEX WINCH SYNTHETIC RP</v>
          </cell>
          <cell r="K690" t="str">
            <v>EACH</v>
          </cell>
          <cell r="L690">
            <v>1</v>
          </cell>
          <cell r="M690" t="str">
            <v>880268141567</v>
          </cell>
          <cell r="N690" t="str">
            <v>ACTIVE</v>
          </cell>
          <cell r="O690" t="str">
            <v>N.A</v>
          </cell>
          <cell r="P690" t="str">
            <v>WINCH ACCESSORIES</v>
          </cell>
          <cell r="Q690">
            <v>165.82</v>
          </cell>
          <cell r="R690">
            <v>489.11</v>
          </cell>
          <cell r="S690">
            <v>465</v>
          </cell>
          <cell r="T690">
            <v>0.64339784946236556</v>
          </cell>
          <cell r="U690"/>
          <cell r="V690">
            <v>19.690000000000001</v>
          </cell>
          <cell r="W690">
            <v>9.84</v>
          </cell>
          <cell r="X690">
            <v>5.12</v>
          </cell>
          <cell r="Y690">
            <v>3.31</v>
          </cell>
        </row>
        <row r="691">
          <cell r="A691" t="str">
            <v>WA043</v>
          </cell>
          <cell r="B691" t="str">
            <v>T8RWA043</v>
          </cell>
          <cell r="C691" t="str">
            <v>FX PROD</v>
          </cell>
          <cell r="D691" t="str">
            <v>TRAILFX</v>
          </cell>
          <cell r="E691" t="str">
            <v>GLOBAL</v>
          </cell>
          <cell r="F691" t="str">
            <v>T8R</v>
          </cell>
          <cell r="G691" t="str">
            <v>L</v>
          </cell>
          <cell r="H691" t="str">
            <v>T8RL</v>
          </cell>
          <cell r="I691" t="str">
            <v>NINGBO LIANDA WINCH CO., LTD</v>
          </cell>
          <cell r="J691" t="str">
            <v>ROPE SHACKLE PAIR - BLK - 7500 LBS</v>
          </cell>
          <cell r="K691" t="str">
            <v>EACH</v>
          </cell>
          <cell r="L691">
            <v>1</v>
          </cell>
          <cell r="M691" t="str">
            <v>880268113106</v>
          </cell>
          <cell r="N691" t="str">
            <v>ACTIVE</v>
          </cell>
          <cell r="O691" t="str">
            <v>N.A</v>
          </cell>
          <cell r="P691" t="str">
            <v>WINCH ACCESSORIES</v>
          </cell>
          <cell r="Q691">
            <v>42.53</v>
          </cell>
          <cell r="R691">
            <v>109.52</v>
          </cell>
          <cell r="S691">
            <v>105</v>
          </cell>
          <cell r="T691">
            <v>0.5949523809523809</v>
          </cell>
          <cell r="U691"/>
          <cell r="V691">
            <v>12</v>
          </cell>
          <cell r="W691">
            <v>7</v>
          </cell>
          <cell r="X691">
            <v>3.5</v>
          </cell>
          <cell r="Y691">
            <v>2</v>
          </cell>
        </row>
        <row r="692">
          <cell r="A692" t="str">
            <v>FCLR001B</v>
          </cell>
          <cell r="B692" t="str">
            <v>T83FCLR001B</v>
          </cell>
          <cell r="C692" t="str">
            <v>FX PROD</v>
          </cell>
          <cell r="D692" t="str">
            <v>TRAILFX</v>
          </cell>
          <cell r="E692" t="str">
            <v>GLOBAL</v>
          </cell>
          <cell r="F692" t="str">
            <v>T83</v>
          </cell>
          <cell r="G692" t="str">
            <v>E</v>
          </cell>
          <cell r="H692" t="str">
            <v>T83E</v>
          </cell>
          <cell r="I692" t="str">
            <v>SHANXI DARS AUTO PARTS CO LTD</v>
          </cell>
          <cell r="J692" t="str">
            <v>CONTRACTOR LADDER RACK - 1500 LB</v>
          </cell>
          <cell r="K692" t="str">
            <v>EACH</v>
          </cell>
          <cell r="L692">
            <v>1</v>
          </cell>
          <cell r="M692" t="str">
            <v>880268149938</v>
          </cell>
          <cell r="N692" t="str">
            <v>ACTIVE</v>
          </cell>
          <cell r="O692" t="str">
            <v>N.A</v>
          </cell>
          <cell r="P692" t="str">
            <v>LADDER RACK</v>
          </cell>
          <cell r="Q692">
            <v>300.33999999999997</v>
          </cell>
          <cell r="R692">
            <v>896.79</v>
          </cell>
          <cell r="S692">
            <v>842</v>
          </cell>
          <cell r="T692">
            <v>0.64330166270783862</v>
          </cell>
          <cell r="U692"/>
          <cell r="V692">
            <v>79.53</v>
          </cell>
          <cell r="W692">
            <v>17.32</v>
          </cell>
          <cell r="X692">
            <v>10</v>
          </cell>
          <cell r="Y692">
            <v>55</v>
          </cell>
        </row>
        <row r="693">
          <cell r="A693" t="str">
            <v>FX1000</v>
          </cell>
          <cell r="B693" t="str">
            <v>T83FX1000</v>
          </cell>
          <cell r="C693" t="str">
            <v>FX PROD</v>
          </cell>
          <cell r="D693" t="str">
            <v>TRAILFX</v>
          </cell>
          <cell r="E693" t="str">
            <v>GLOBAL</v>
          </cell>
          <cell r="F693" t="str">
            <v>T83</v>
          </cell>
          <cell r="G693" t="str">
            <v>W</v>
          </cell>
          <cell r="H693" t="str">
            <v>T83W</v>
          </cell>
          <cell r="I693" t="str">
            <v>WINBO-DONGJIAN AUTOMOTIVE TECHNOLOGY CO., LTD.</v>
          </cell>
          <cell r="J693" t="str">
            <v>1999 - 2015 FORD SD REAR</v>
          </cell>
          <cell r="K693" t="str">
            <v>EACH</v>
          </cell>
          <cell r="L693">
            <v>1</v>
          </cell>
          <cell r="M693" t="str">
            <v>880268118934</v>
          </cell>
          <cell r="N693" t="str">
            <v>ACTIVE</v>
          </cell>
          <cell r="O693" t="str">
            <v>N.A</v>
          </cell>
          <cell r="P693" t="str">
            <v>BUMPER TRUCK REAR</v>
          </cell>
          <cell r="Q693">
            <v>261.14</v>
          </cell>
          <cell r="R693">
            <v>1207.92</v>
          </cell>
          <cell r="S693">
            <v>947</v>
          </cell>
          <cell r="T693">
            <v>0.72424498416050687</v>
          </cell>
          <cell r="U693"/>
          <cell r="V693">
            <v>81.11</v>
          </cell>
          <cell r="W693">
            <v>23.23</v>
          </cell>
          <cell r="X693">
            <v>11.82</v>
          </cell>
          <cell r="Y693">
            <v>124.72</v>
          </cell>
        </row>
        <row r="694">
          <cell r="A694" t="str">
            <v>FX1001</v>
          </cell>
          <cell r="B694" t="str">
            <v>T83FX1001</v>
          </cell>
          <cell r="C694" t="str">
            <v>FX PROD</v>
          </cell>
          <cell r="D694" t="str">
            <v>TRAILFX</v>
          </cell>
          <cell r="E694" t="str">
            <v>GLOBAL</v>
          </cell>
          <cell r="F694" t="str">
            <v>T83</v>
          </cell>
          <cell r="G694" t="str">
            <v>W</v>
          </cell>
          <cell r="H694" t="str">
            <v>T83W</v>
          </cell>
          <cell r="I694" t="str">
            <v>WINBO-DONGJIAN AUTOMOTIVE TECHNOLOGY CO., LTD.</v>
          </cell>
          <cell r="J694" t="str">
            <v>2011 - 2014 CHEVY / GMC HD REAR</v>
          </cell>
          <cell r="K694" t="str">
            <v>EACH</v>
          </cell>
          <cell r="L694">
            <v>1</v>
          </cell>
          <cell r="M694" t="str">
            <v>880268118941</v>
          </cell>
          <cell r="N694" t="str">
            <v>ACTIVE</v>
          </cell>
          <cell r="O694" t="str">
            <v>N.A</v>
          </cell>
          <cell r="P694" t="str">
            <v>BUMPER TRUCK REAR</v>
          </cell>
          <cell r="Q694">
            <v>261.14</v>
          </cell>
          <cell r="R694">
            <v>1207.92</v>
          </cell>
          <cell r="S694">
            <v>947</v>
          </cell>
          <cell r="T694">
            <v>0.72424498416050687</v>
          </cell>
          <cell r="U694"/>
          <cell r="V694">
            <v>84.26</v>
          </cell>
          <cell r="W694">
            <v>17.329999999999998</v>
          </cell>
          <cell r="X694">
            <v>11.23</v>
          </cell>
          <cell r="Y694">
            <v>124.72</v>
          </cell>
        </row>
        <row r="695">
          <cell r="A695" t="str">
            <v>FX1003</v>
          </cell>
          <cell r="B695" t="str">
            <v>T83FX1003</v>
          </cell>
          <cell r="C695" t="str">
            <v>FX PROD</v>
          </cell>
          <cell r="D695" t="str">
            <v>TRAILFX</v>
          </cell>
          <cell r="E695" t="str">
            <v>GLOBAL</v>
          </cell>
          <cell r="F695" t="str">
            <v>T83</v>
          </cell>
          <cell r="G695" t="str">
            <v>W</v>
          </cell>
          <cell r="H695" t="str">
            <v>T83W</v>
          </cell>
          <cell r="I695" t="str">
            <v>WINBO-DONGJIAN AUTOMOTIVE TECHNOLOGY CO., LTD.</v>
          </cell>
          <cell r="J695" t="str">
            <v>2003-2007 (CLASSIC) CHEVY/GMC HD</v>
          </cell>
          <cell r="K695" t="str">
            <v>EACH</v>
          </cell>
          <cell r="L695">
            <v>1</v>
          </cell>
          <cell r="M695" t="str">
            <v>005810109615</v>
          </cell>
          <cell r="N695" t="str">
            <v>ACTIVE</v>
          </cell>
          <cell r="O695" t="str">
            <v>N.A</v>
          </cell>
          <cell r="P695" t="str">
            <v>BUMPER TRUCK REAR</v>
          </cell>
          <cell r="Q695">
            <v>261.14</v>
          </cell>
          <cell r="R695">
            <v>1207.92</v>
          </cell>
          <cell r="S695">
            <v>947</v>
          </cell>
          <cell r="T695">
            <v>0.72424498416050687</v>
          </cell>
          <cell r="U695"/>
          <cell r="V695">
            <v>79.14</v>
          </cell>
          <cell r="W695">
            <v>14.77</v>
          </cell>
          <cell r="X695">
            <v>11.42</v>
          </cell>
          <cell r="Y695">
            <v>124.72</v>
          </cell>
        </row>
        <row r="696">
          <cell r="A696" t="str">
            <v>FX1004</v>
          </cell>
          <cell r="B696" t="str">
            <v>T83FX1004</v>
          </cell>
          <cell r="C696" t="str">
            <v>FX PROD</v>
          </cell>
          <cell r="D696" t="str">
            <v>TRAILFX</v>
          </cell>
          <cell r="E696" t="str">
            <v>GLOBAL</v>
          </cell>
          <cell r="F696" t="str">
            <v>T83</v>
          </cell>
          <cell r="G696" t="str">
            <v>W</v>
          </cell>
          <cell r="H696" t="str">
            <v>T83W</v>
          </cell>
          <cell r="I696" t="str">
            <v>WINBO-DONGJIAN AUTOMOTIVE TECHNOLOGY CO., LTD.</v>
          </cell>
          <cell r="J696" t="str">
            <v>2007-2013 CHEVY/GMC 1500</v>
          </cell>
          <cell r="K696" t="str">
            <v>EACH</v>
          </cell>
          <cell r="L696">
            <v>1</v>
          </cell>
          <cell r="M696" t="str">
            <v>005810109622</v>
          </cell>
          <cell r="N696" t="str">
            <v>ACTIVE</v>
          </cell>
          <cell r="O696" t="str">
            <v>N.A</v>
          </cell>
          <cell r="P696" t="str">
            <v>BUMPER TRUCK REAR</v>
          </cell>
          <cell r="Q696">
            <v>241.06</v>
          </cell>
          <cell r="R696">
            <v>1148.54</v>
          </cell>
          <cell r="S696">
            <v>947</v>
          </cell>
          <cell r="T696">
            <v>0.74544878563885963</v>
          </cell>
          <cell r="U696"/>
          <cell r="V696">
            <v>84.65</v>
          </cell>
          <cell r="W696">
            <v>17.920000000000002</v>
          </cell>
          <cell r="X696">
            <v>10.039999999999999</v>
          </cell>
          <cell r="Y696">
            <v>124.72</v>
          </cell>
        </row>
        <row r="697">
          <cell r="A697" t="str">
            <v>FX1005</v>
          </cell>
          <cell r="B697" t="str">
            <v>T83FX1005</v>
          </cell>
          <cell r="C697" t="str">
            <v>FX PROD</v>
          </cell>
          <cell r="D697" t="str">
            <v>TRAILFX</v>
          </cell>
          <cell r="E697" t="str">
            <v>GLOBAL</v>
          </cell>
          <cell r="F697" t="str">
            <v>T83</v>
          </cell>
          <cell r="G697" t="str">
            <v>W</v>
          </cell>
          <cell r="H697" t="str">
            <v>T83W</v>
          </cell>
          <cell r="I697" t="str">
            <v>WINBO-DONGJIAN AUTOMOTIVE TECHNOLOGY CO., LTD.</v>
          </cell>
          <cell r="J697" t="str">
            <v>2010 - 2014 DODGE HD REAR</v>
          </cell>
          <cell r="K697" t="str">
            <v>EACH</v>
          </cell>
          <cell r="L697">
            <v>1</v>
          </cell>
          <cell r="M697" t="str">
            <v>880268118989</v>
          </cell>
          <cell r="N697" t="str">
            <v>ACTIVE</v>
          </cell>
          <cell r="O697" t="str">
            <v>N.A</v>
          </cell>
          <cell r="P697" t="str">
            <v>BUMPER TRUCK REAR</v>
          </cell>
          <cell r="Q697">
            <v>261.14</v>
          </cell>
          <cell r="R697">
            <v>1207.92</v>
          </cell>
          <cell r="S697">
            <v>947</v>
          </cell>
          <cell r="T697">
            <v>0.72424498416050687</v>
          </cell>
          <cell r="U697"/>
          <cell r="V697">
            <v>85.04</v>
          </cell>
          <cell r="W697">
            <v>21.66</v>
          </cell>
          <cell r="X697">
            <v>12.21</v>
          </cell>
          <cell r="Y697">
            <v>124.72</v>
          </cell>
        </row>
        <row r="698">
          <cell r="A698" t="str">
            <v>FX1006</v>
          </cell>
          <cell r="B698" t="str">
            <v>T83FX1006</v>
          </cell>
          <cell r="C698" t="str">
            <v>FX PROD</v>
          </cell>
          <cell r="D698" t="str">
            <v>TRAILFX</v>
          </cell>
          <cell r="E698" t="str">
            <v>GLOBAL</v>
          </cell>
          <cell r="F698" t="str">
            <v>T83</v>
          </cell>
          <cell r="G698" t="str">
            <v>W</v>
          </cell>
          <cell r="H698" t="str">
            <v>T83W</v>
          </cell>
          <cell r="I698" t="str">
            <v>WINBO-DONGJIAN AUTOMOTIVE TECHNOLOGY CO., LTD.</v>
          </cell>
          <cell r="J698" t="str">
            <v>2003-2009 DODGE HD</v>
          </cell>
          <cell r="K698" t="str">
            <v>EACH</v>
          </cell>
          <cell r="L698">
            <v>1</v>
          </cell>
          <cell r="M698" t="str">
            <v>005810109639</v>
          </cell>
          <cell r="N698" t="str">
            <v>ACTIVE</v>
          </cell>
          <cell r="O698" t="str">
            <v>N.A</v>
          </cell>
          <cell r="P698" t="str">
            <v>BUMPER TRUCK REAR</v>
          </cell>
          <cell r="Q698">
            <v>261.14</v>
          </cell>
          <cell r="R698">
            <v>1207.92</v>
          </cell>
          <cell r="S698">
            <v>947</v>
          </cell>
          <cell r="T698">
            <v>0.72424498416050687</v>
          </cell>
          <cell r="U698"/>
          <cell r="V698">
            <v>84.26</v>
          </cell>
          <cell r="W698">
            <v>13.78</v>
          </cell>
          <cell r="X698">
            <v>10.24</v>
          </cell>
          <cell r="Y698">
            <v>124.72</v>
          </cell>
        </row>
        <row r="699">
          <cell r="A699" t="str">
            <v>FX1011</v>
          </cell>
          <cell r="B699" t="str">
            <v>T83FX1011</v>
          </cell>
          <cell r="C699" t="str">
            <v>FX PROD</v>
          </cell>
          <cell r="D699" t="str">
            <v>TRAILFX</v>
          </cell>
          <cell r="E699" t="str">
            <v>GLOBAL</v>
          </cell>
          <cell r="F699" t="str">
            <v>T83</v>
          </cell>
          <cell r="G699" t="str">
            <v>W</v>
          </cell>
          <cell r="H699" t="str">
            <v>T83W</v>
          </cell>
          <cell r="I699" t="str">
            <v>WINBO-DONGJIAN AUTOMOTIVE TECHNOLOGY CO., LTD.</v>
          </cell>
          <cell r="J699" t="str">
            <v>2007-2013 TOYOTA TUNDRA</v>
          </cell>
          <cell r="K699" t="str">
            <v>EACH</v>
          </cell>
          <cell r="L699">
            <v>1</v>
          </cell>
          <cell r="M699" t="str">
            <v>005810109660</v>
          </cell>
          <cell r="N699" t="str">
            <v>ACTIVE</v>
          </cell>
          <cell r="O699" t="str">
            <v>N.A</v>
          </cell>
          <cell r="P699" t="str">
            <v>BUMPER TRUCK REAR</v>
          </cell>
          <cell r="Q699">
            <v>241.06</v>
          </cell>
          <cell r="R699">
            <v>1148.54</v>
          </cell>
          <cell r="S699">
            <v>947</v>
          </cell>
          <cell r="T699">
            <v>0.74544878563885963</v>
          </cell>
          <cell r="U699"/>
          <cell r="V699">
            <v>85.24</v>
          </cell>
          <cell r="W699">
            <v>18.899999999999999</v>
          </cell>
          <cell r="X699">
            <v>11.03</v>
          </cell>
          <cell r="Y699">
            <v>124.72</v>
          </cell>
        </row>
        <row r="700">
          <cell r="A700" t="str">
            <v>FX1013</v>
          </cell>
          <cell r="B700" t="str">
            <v>T83FX1013</v>
          </cell>
          <cell r="C700" t="str">
            <v>FX PROD</v>
          </cell>
          <cell r="D700" t="str">
            <v>TRAILFX</v>
          </cell>
          <cell r="E700" t="str">
            <v>GLOBAL</v>
          </cell>
          <cell r="F700" t="str">
            <v>T83</v>
          </cell>
          <cell r="G700" t="str">
            <v>W</v>
          </cell>
          <cell r="H700" t="str">
            <v>T83W</v>
          </cell>
          <cell r="I700" t="str">
            <v>WINBO-DONGJIAN AUTOMOTIVE TECHNOLOGY CO., LTD.</v>
          </cell>
          <cell r="J700" t="str">
            <v>2015 - 2016 CHEVY / GMC HD REAR</v>
          </cell>
          <cell r="K700" t="str">
            <v>EACH</v>
          </cell>
          <cell r="L700">
            <v>1</v>
          </cell>
          <cell r="M700" t="str">
            <v>880268119061</v>
          </cell>
          <cell r="N700" t="str">
            <v>ACTIVE</v>
          </cell>
          <cell r="O700" t="str">
            <v>N.A</v>
          </cell>
          <cell r="P700" t="str">
            <v>BUMPER TRUCK REAR</v>
          </cell>
          <cell r="Q700">
            <v>261.14</v>
          </cell>
          <cell r="R700">
            <v>1207.92</v>
          </cell>
          <cell r="S700">
            <v>947</v>
          </cell>
          <cell r="T700">
            <v>0.72424498416050687</v>
          </cell>
          <cell r="U700"/>
          <cell r="V700">
            <v>83.86</v>
          </cell>
          <cell r="W700">
            <v>18.899999999999999</v>
          </cell>
          <cell r="X700">
            <v>11.42</v>
          </cell>
          <cell r="Y700">
            <v>124.72</v>
          </cell>
        </row>
        <row r="701">
          <cell r="A701" t="str">
            <v>FX3000</v>
          </cell>
          <cell r="B701" t="str">
            <v>T83FX3000</v>
          </cell>
          <cell r="C701" t="str">
            <v>FX PROD</v>
          </cell>
          <cell r="D701" t="str">
            <v>TRAILFX</v>
          </cell>
          <cell r="E701" t="str">
            <v>GLOBAL</v>
          </cell>
          <cell r="F701" t="str">
            <v>T83</v>
          </cell>
          <cell r="G701" t="str">
            <v>W</v>
          </cell>
          <cell r="H701" t="str">
            <v>T83W</v>
          </cell>
          <cell r="I701" t="str">
            <v>WINBO-DONGJIAN AUTOMOTIVE TECHNOLOGY CO., LTD.</v>
          </cell>
          <cell r="J701" t="str">
            <v>2011+ FORD SUPERDUTY</v>
          </cell>
          <cell r="K701" t="str">
            <v>EACH</v>
          </cell>
          <cell r="L701">
            <v>1</v>
          </cell>
          <cell r="M701" t="str">
            <v>005810107116</v>
          </cell>
          <cell r="N701" t="str">
            <v>ACTIVE</v>
          </cell>
          <cell r="O701" t="str">
            <v>N.A</v>
          </cell>
          <cell r="P701" t="str">
            <v>BUMPER TRUCK FRONT</v>
          </cell>
          <cell r="Q701">
            <v>385.52</v>
          </cell>
          <cell r="R701">
            <v>1519.37</v>
          </cell>
          <cell r="S701">
            <v>1251</v>
          </cell>
          <cell r="T701">
            <v>0.69183053557154273</v>
          </cell>
          <cell r="U701"/>
          <cell r="V701">
            <v>83.47</v>
          </cell>
          <cell r="W701">
            <v>35.83</v>
          </cell>
          <cell r="X701">
            <v>24.81</v>
          </cell>
          <cell r="Y701">
            <v>136.4</v>
          </cell>
        </row>
        <row r="702">
          <cell r="A702" t="str">
            <v>FX3001</v>
          </cell>
          <cell r="B702" t="str">
            <v>T83FX3001</v>
          </cell>
          <cell r="C702" t="str">
            <v>FX PROD</v>
          </cell>
          <cell r="D702" t="str">
            <v>TRAILFX</v>
          </cell>
          <cell r="E702" t="str">
            <v>GLOBAL</v>
          </cell>
          <cell r="F702" t="str">
            <v>T83</v>
          </cell>
          <cell r="G702" t="str">
            <v>W</v>
          </cell>
          <cell r="H702" t="str">
            <v>T83W</v>
          </cell>
          <cell r="I702" t="str">
            <v>WINBO-DONGJIAN AUTOMOTIVE TECHNOLOGY CO., LTD.</v>
          </cell>
          <cell r="J702" t="str">
            <v>2008 - 2010 FORD SUPER</v>
          </cell>
          <cell r="K702" t="str">
            <v>EACH</v>
          </cell>
          <cell r="L702">
            <v>1</v>
          </cell>
          <cell r="M702" t="str">
            <v>005810107123</v>
          </cell>
          <cell r="N702" t="str">
            <v>ACTIVE</v>
          </cell>
          <cell r="O702" t="str">
            <v>N.A</v>
          </cell>
          <cell r="P702" t="str">
            <v>BUMPER TRUCK FRONT</v>
          </cell>
          <cell r="Q702">
            <v>385.52</v>
          </cell>
          <cell r="R702">
            <v>1519.37</v>
          </cell>
          <cell r="S702">
            <v>1251</v>
          </cell>
          <cell r="T702">
            <v>0.69183053557154273</v>
          </cell>
          <cell r="U702"/>
          <cell r="V702">
            <v>83.86</v>
          </cell>
          <cell r="W702">
            <v>35.44</v>
          </cell>
          <cell r="X702">
            <v>26.78</v>
          </cell>
          <cell r="Y702">
            <v>148.5</v>
          </cell>
        </row>
        <row r="703">
          <cell r="A703" t="str">
            <v>FX3002</v>
          </cell>
          <cell r="B703" t="str">
            <v>T83FX3002</v>
          </cell>
          <cell r="C703" t="str">
            <v>FX PROD</v>
          </cell>
          <cell r="D703" t="str">
            <v>TRAILFX</v>
          </cell>
          <cell r="E703" t="str">
            <v>GLOBAL</v>
          </cell>
          <cell r="F703" t="str">
            <v>T83</v>
          </cell>
          <cell r="G703" t="str">
            <v>W</v>
          </cell>
          <cell r="H703" t="str">
            <v>T83W</v>
          </cell>
          <cell r="I703" t="str">
            <v>WINBO-DONGJIAN AUTOMOTIVE TECHNOLOGY CO., LTD.</v>
          </cell>
          <cell r="J703" t="str">
            <v>2005 - 2007 FORD SUPER</v>
          </cell>
          <cell r="K703" t="str">
            <v>EACH</v>
          </cell>
          <cell r="L703">
            <v>1</v>
          </cell>
          <cell r="M703" t="str">
            <v>005810107130</v>
          </cell>
          <cell r="N703" t="str">
            <v>ACTIVE</v>
          </cell>
          <cell r="O703" t="str">
            <v>N.A</v>
          </cell>
          <cell r="P703" t="str">
            <v>BUMPER TRUCK FRONT</v>
          </cell>
          <cell r="Q703">
            <v>385.52</v>
          </cell>
          <cell r="R703">
            <v>1519.37</v>
          </cell>
          <cell r="S703">
            <v>1251</v>
          </cell>
          <cell r="T703">
            <v>0.69183053557154273</v>
          </cell>
          <cell r="U703"/>
          <cell r="V703">
            <v>82.29</v>
          </cell>
          <cell r="W703">
            <v>34.65</v>
          </cell>
          <cell r="X703">
            <v>30.71</v>
          </cell>
          <cell r="Y703">
            <v>171.6</v>
          </cell>
        </row>
        <row r="704">
          <cell r="A704" t="str">
            <v>FX3003</v>
          </cell>
          <cell r="B704" t="str">
            <v>T83FX3003</v>
          </cell>
          <cell r="C704" t="str">
            <v>FX PROD</v>
          </cell>
          <cell r="D704" t="str">
            <v>TRAILFX</v>
          </cell>
          <cell r="E704" t="str">
            <v>GLOBAL</v>
          </cell>
          <cell r="F704" t="str">
            <v>T83</v>
          </cell>
          <cell r="G704" t="str">
            <v>W</v>
          </cell>
          <cell r="H704" t="str">
            <v>T83W</v>
          </cell>
          <cell r="I704" t="str">
            <v>WINBO-DONGJIAN AUTOMOTIVE TECHNOLOGY CO., LTD.</v>
          </cell>
          <cell r="J704" t="str">
            <v>1999 - 2004 FORD SUPER</v>
          </cell>
          <cell r="K704" t="str">
            <v>EACH</v>
          </cell>
          <cell r="L704">
            <v>1</v>
          </cell>
          <cell r="M704" t="str">
            <v>005810107154</v>
          </cell>
          <cell r="N704" t="str">
            <v>ACTIVE</v>
          </cell>
          <cell r="O704" t="str">
            <v>N.A</v>
          </cell>
          <cell r="P704" t="str">
            <v>BUMPER TRUCK FRONT</v>
          </cell>
          <cell r="Q704">
            <v>385.52</v>
          </cell>
          <cell r="R704">
            <v>1519.37</v>
          </cell>
          <cell r="S704">
            <v>1251</v>
          </cell>
          <cell r="T704">
            <v>0.69183053557154273</v>
          </cell>
          <cell r="U704"/>
          <cell r="V704">
            <v>81.89</v>
          </cell>
          <cell r="W704">
            <v>29.93</v>
          </cell>
          <cell r="X704">
            <v>26.78</v>
          </cell>
          <cell r="Y704">
            <v>135.30000000000001</v>
          </cell>
        </row>
        <row r="705">
          <cell r="A705" t="str">
            <v>FX3004</v>
          </cell>
          <cell r="B705" t="str">
            <v>T83FX3004</v>
          </cell>
          <cell r="C705" t="str">
            <v>FX PROD</v>
          </cell>
          <cell r="D705" t="str">
            <v>TRAILFX</v>
          </cell>
          <cell r="E705" t="str">
            <v>GLOBAL</v>
          </cell>
          <cell r="F705" t="str">
            <v>T83</v>
          </cell>
          <cell r="G705" t="str">
            <v>W</v>
          </cell>
          <cell r="H705" t="str">
            <v>T83W</v>
          </cell>
          <cell r="I705" t="str">
            <v>WINBO-DONGJIAN AUTOMOTIVE TECHNOLOGY CO., LTD.</v>
          </cell>
          <cell r="J705" t="str">
            <v>2011 - 2012 CHEVY HD</v>
          </cell>
          <cell r="K705" t="str">
            <v>EACH</v>
          </cell>
          <cell r="L705">
            <v>1</v>
          </cell>
          <cell r="M705" t="str">
            <v>880268163910</v>
          </cell>
          <cell r="N705" t="str">
            <v>ACTIVE</v>
          </cell>
          <cell r="O705" t="str">
            <v>N.A</v>
          </cell>
          <cell r="P705" t="str">
            <v>BUMPER TRUCK FRONT</v>
          </cell>
          <cell r="Q705">
            <v>385.52</v>
          </cell>
          <cell r="R705">
            <v>1519.37</v>
          </cell>
          <cell r="S705">
            <v>1251</v>
          </cell>
          <cell r="T705">
            <v>0.69183053557154273</v>
          </cell>
          <cell r="U705"/>
          <cell r="V705">
            <v>85.83</v>
          </cell>
          <cell r="W705">
            <v>32.68</v>
          </cell>
          <cell r="X705">
            <v>26.78</v>
          </cell>
          <cell r="Y705">
            <v>133.1</v>
          </cell>
        </row>
        <row r="706">
          <cell r="A706" t="str">
            <v>FX3005</v>
          </cell>
          <cell r="B706" t="str">
            <v>T83FX3005</v>
          </cell>
          <cell r="C706" t="str">
            <v>FX PROD</v>
          </cell>
          <cell r="D706" t="str">
            <v>TRAILFX</v>
          </cell>
          <cell r="E706" t="str">
            <v>GLOBAL</v>
          </cell>
          <cell r="F706" t="str">
            <v>T83</v>
          </cell>
          <cell r="G706" t="str">
            <v>W</v>
          </cell>
          <cell r="H706" t="str">
            <v>T83W</v>
          </cell>
          <cell r="I706" t="str">
            <v>WINBO-DONGJIAN AUTOMOTIVE TECHNOLOGY CO., LTD.</v>
          </cell>
          <cell r="J706" t="str">
            <v>2007.5 - 2010 CHEVY HD</v>
          </cell>
          <cell r="K706" t="str">
            <v>EACH</v>
          </cell>
          <cell r="L706">
            <v>1</v>
          </cell>
          <cell r="M706" t="str">
            <v>005810107161</v>
          </cell>
          <cell r="N706" t="str">
            <v>ACTIVE</v>
          </cell>
          <cell r="O706" t="str">
            <v>N.A</v>
          </cell>
          <cell r="P706" t="str">
            <v>BUMPER TRUCK FRONT</v>
          </cell>
          <cell r="Q706">
            <v>385.52</v>
          </cell>
          <cell r="R706">
            <v>1519.37</v>
          </cell>
          <cell r="S706">
            <v>1251</v>
          </cell>
          <cell r="T706">
            <v>0.69183053557154273</v>
          </cell>
          <cell r="U706"/>
          <cell r="V706">
            <v>86.62</v>
          </cell>
          <cell r="W706">
            <v>31.89</v>
          </cell>
          <cell r="X706">
            <v>27.96</v>
          </cell>
          <cell r="Y706">
            <v>132</v>
          </cell>
        </row>
        <row r="707">
          <cell r="A707" t="str">
            <v>FX3016</v>
          </cell>
          <cell r="B707" t="str">
            <v>T83FX3016</v>
          </cell>
          <cell r="C707" t="str">
            <v>FX PROD</v>
          </cell>
          <cell r="D707" t="str">
            <v>TRAILFX</v>
          </cell>
          <cell r="E707" t="str">
            <v>GLOBAL</v>
          </cell>
          <cell r="F707" t="str">
            <v>T83</v>
          </cell>
          <cell r="G707" t="str">
            <v>W</v>
          </cell>
          <cell r="H707" t="str">
            <v>T83W</v>
          </cell>
          <cell r="I707" t="str">
            <v>WINBO-DONGJIAN AUTOMOTIVE TECHNOLOGY CO., LTD.</v>
          </cell>
          <cell r="J707" t="str">
            <v>2011 - 2012 GMC HD</v>
          </cell>
          <cell r="K707" t="str">
            <v>EACH</v>
          </cell>
          <cell r="L707">
            <v>1</v>
          </cell>
          <cell r="M707" t="str">
            <v>005810107277</v>
          </cell>
          <cell r="N707" t="str">
            <v>ACTIVE</v>
          </cell>
          <cell r="O707" t="str">
            <v>N.A</v>
          </cell>
          <cell r="P707" t="str">
            <v>BUMPER TRUCK FRONT</v>
          </cell>
          <cell r="Q707">
            <v>385.52</v>
          </cell>
          <cell r="R707">
            <v>1519.37</v>
          </cell>
          <cell r="S707">
            <v>1251</v>
          </cell>
          <cell r="T707">
            <v>0.69183053557154273</v>
          </cell>
          <cell r="U707"/>
          <cell r="V707">
            <v>82.29</v>
          </cell>
          <cell r="W707">
            <v>33.08</v>
          </cell>
          <cell r="X707">
            <v>30.32</v>
          </cell>
          <cell r="Y707">
            <v>141.9</v>
          </cell>
        </row>
        <row r="708">
          <cell r="A708" t="str">
            <v>FX3017</v>
          </cell>
          <cell r="B708" t="str">
            <v>T83FX3017</v>
          </cell>
          <cell r="C708" t="str">
            <v>FX PROD</v>
          </cell>
          <cell r="D708" t="str">
            <v>TRAILFX</v>
          </cell>
          <cell r="E708" t="str">
            <v>GLOBAL</v>
          </cell>
          <cell r="F708" t="str">
            <v>T83</v>
          </cell>
          <cell r="G708" t="str">
            <v>W</v>
          </cell>
          <cell r="H708" t="str">
            <v>T83W</v>
          </cell>
          <cell r="I708" t="str">
            <v>WINBO-DONGJIAN AUTOMOTIVE TECHNOLOGY CO., LTD.</v>
          </cell>
          <cell r="J708" t="str">
            <v>2007.5 - 2010 GMC HD</v>
          </cell>
          <cell r="K708" t="str">
            <v>EACH</v>
          </cell>
          <cell r="L708">
            <v>1</v>
          </cell>
          <cell r="M708" t="str">
            <v>880268163941</v>
          </cell>
          <cell r="N708" t="str">
            <v>ACTIVE</v>
          </cell>
          <cell r="O708" t="str">
            <v>N.A</v>
          </cell>
          <cell r="P708" t="str">
            <v>BUMPER TRUCK FRONT</v>
          </cell>
          <cell r="Q708">
            <v>385.52</v>
          </cell>
          <cell r="R708">
            <v>1519.37</v>
          </cell>
          <cell r="S708">
            <v>1251</v>
          </cell>
          <cell r="T708">
            <v>0.69183053557154273</v>
          </cell>
          <cell r="U708"/>
          <cell r="V708">
            <v>81.89</v>
          </cell>
          <cell r="W708">
            <v>31.5</v>
          </cell>
          <cell r="X708">
            <v>29.14</v>
          </cell>
          <cell r="Y708">
            <v>135.30000000000001</v>
          </cell>
        </row>
        <row r="709">
          <cell r="A709" t="str">
            <v>FX3021</v>
          </cell>
          <cell r="B709" t="str">
            <v>T83FX3021</v>
          </cell>
          <cell r="C709" t="str">
            <v>FX PROD</v>
          </cell>
          <cell r="D709" t="str">
            <v>TRAILFX</v>
          </cell>
          <cell r="E709" t="str">
            <v>GLOBAL</v>
          </cell>
          <cell r="F709" t="str">
            <v>T83</v>
          </cell>
          <cell r="G709" t="str">
            <v>W</v>
          </cell>
          <cell r="H709" t="str">
            <v>T83W</v>
          </cell>
          <cell r="I709" t="str">
            <v>WINBO-DONGJIAN AUTOMOTIVE TECHNOLOGY CO., LTD.</v>
          </cell>
          <cell r="J709" t="str">
            <v>2015 - 16 CHEVY HD FRONT</v>
          </cell>
          <cell r="K709" t="str">
            <v>EACH</v>
          </cell>
          <cell r="L709">
            <v>1</v>
          </cell>
          <cell r="M709" t="str">
            <v>005810110390</v>
          </cell>
          <cell r="N709" t="str">
            <v>ACTIVE</v>
          </cell>
          <cell r="O709" t="str">
            <v>N.A</v>
          </cell>
          <cell r="P709" t="str">
            <v>BUMPER TRUCK FRONT</v>
          </cell>
          <cell r="Q709">
            <v>385.52</v>
          </cell>
          <cell r="R709">
            <v>1519.37</v>
          </cell>
          <cell r="S709">
            <v>1251</v>
          </cell>
          <cell r="T709">
            <v>0.69183053557154273</v>
          </cell>
          <cell r="U709"/>
          <cell r="V709">
            <v>82.29</v>
          </cell>
          <cell r="W709">
            <v>34.65</v>
          </cell>
          <cell r="X709">
            <v>31.11</v>
          </cell>
          <cell r="Y709">
            <v>177.1</v>
          </cell>
        </row>
        <row r="710">
          <cell r="A710" t="str">
            <v>FX3022</v>
          </cell>
          <cell r="B710" t="str">
            <v>T83FX3022</v>
          </cell>
          <cell r="C710" t="str">
            <v>FX PROD</v>
          </cell>
          <cell r="D710" t="str">
            <v>TRAILFX</v>
          </cell>
          <cell r="E710" t="str">
            <v>GLOBAL</v>
          </cell>
          <cell r="F710" t="str">
            <v>T83</v>
          </cell>
          <cell r="G710" t="str">
            <v>W</v>
          </cell>
          <cell r="H710" t="str">
            <v>T83W</v>
          </cell>
          <cell r="I710" t="str">
            <v>WINBO-DONGJIAN AUTOMOTIVE TECHNOLOGY CO., LTD.</v>
          </cell>
          <cell r="J710" t="str">
            <v>2015 - 16 GMC HD FRONT</v>
          </cell>
          <cell r="K710" t="str">
            <v>EACH</v>
          </cell>
          <cell r="L710">
            <v>1</v>
          </cell>
          <cell r="M710" t="str">
            <v>005810110406</v>
          </cell>
          <cell r="N710" t="str">
            <v>ACTIVE</v>
          </cell>
          <cell r="O710" t="str">
            <v>N.A</v>
          </cell>
          <cell r="P710" t="str">
            <v>BUMPER TRUCK FRONT</v>
          </cell>
          <cell r="Q710">
            <v>385.52</v>
          </cell>
          <cell r="R710">
            <v>1519.37</v>
          </cell>
          <cell r="S710">
            <v>1251</v>
          </cell>
          <cell r="T710">
            <v>0.69183053557154273</v>
          </cell>
          <cell r="U710"/>
          <cell r="V710">
            <v>82.68</v>
          </cell>
          <cell r="W710">
            <v>38.590000000000003</v>
          </cell>
          <cell r="X710">
            <v>29.53</v>
          </cell>
          <cell r="Y710">
            <v>181.5</v>
          </cell>
        </row>
        <row r="711">
          <cell r="A711" t="str">
            <v>FX3007</v>
          </cell>
          <cell r="B711" t="str">
            <v>T83FX3007</v>
          </cell>
          <cell r="C711" t="str">
            <v>FX PROD</v>
          </cell>
          <cell r="D711" t="str">
            <v>TRAILFX</v>
          </cell>
          <cell r="E711" t="str">
            <v>GLOBAL</v>
          </cell>
          <cell r="F711" t="str">
            <v>T83</v>
          </cell>
          <cell r="G711" t="str">
            <v>W</v>
          </cell>
          <cell r="H711" t="str">
            <v>T83W</v>
          </cell>
          <cell r="I711" t="str">
            <v>WINBO-DONGJIAN AUTOMOTIVE TECHNOLOGY CO., LTD.</v>
          </cell>
          <cell r="J711" t="str">
            <v>2007 - 2012 CHEVY 1500</v>
          </cell>
          <cell r="K711" t="str">
            <v>EACH</v>
          </cell>
          <cell r="L711">
            <v>1</v>
          </cell>
          <cell r="M711" t="str">
            <v>005810107185</v>
          </cell>
          <cell r="N711" t="str">
            <v>ACTIVE</v>
          </cell>
          <cell r="O711" t="str">
            <v>N.A</v>
          </cell>
          <cell r="P711" t="str">
            <v>BUMPER TRUCK FRONT</v>
          </cell>
          <cell r="Q711">
            <v>368.86</v>
          </cell>
          <cell r="R711">
            <v>1460.81</v>
          </cell>
          <cell r="S711">
            <v>1221</v>
          </cell>
          <cell r="T711">
            <v>0.69790335790335789</v>
          </cell>
          <cell r="U711"/>
          <cell r="V711">
            <v>86.62</v>
          </cell>
          <cell r="W711">
            <v>30.32</v>
          </cell>
          <cell r="X711">
            <v>27.96</v>
          </cell>
          <cell r="Y711">
            <v>138.6</v>
          </cell>
        </row>
        <row r="712">
          <cell r="A712" t="str">
            <v>FX3018</v>
          </cell>
          <cell r="B712" t="str">
            <v>T83FX3018</v>
          </cell>
          <cell r="C712" t="str">
            <v>FX PROD</v>
          </cell>
          <cell r="D712" t="str">
            <v>TRAILFX</v>
          </cell>
          <cell r="E712" t="str">
            <v>GLOBAL</v>
          </cell>
          <cell r="F712" t="str">
            <v>T83</v>
          </cell>
          <cell r="G712" t="str">
            <v>W</v>
          </cell>
          <cell r="H712" t="str">
            <v>T83W</v>
          </cell>
          <cell r="I712" t="str">
            <v>WINBO-DONGJIAN AUTOMOTIVE TECHNOLOGY CO., LTD.</v>
          </cell>
          <cell r="J712" t="str">
            <v>2007 - 2012 GMC 1500</v>
          </cell>
          <cell r="K712" t="str">
            <v>EACH</v>
          </cell>
          <cell r="L712">
            <v>1</v>
          </cell>
          <cell r="M712" t="str">
            <v>005810107284</v>
          </cell>
          <cell r="N712" t="str">
            <v>ACTIVE</v>
          </cell>
          <cell r="O712" t="str">
            <v>N.A</v>
          </cell>
          <cell r="P712" t="str">
            <v>BUMPER TRUCK FRONT</v>
          </cell>
          <cell r="Q712">
            <v>368.86</v>
          </cell>
          <cell r="R712">
            <v>1460.81</v>
          </cell>
          <cell r="S712">
            <v>1221</v>
          </cell>
          <cell r="T712">
            <v>0.69790335790335789</v>
          </cell>
          <cell r="U712"/>
          <cell r="V712">
            <v>82.29</v>
          </cell>
          <cell r="W712">
            <v>30.71</v>
          </cell>
          <cell r="X712">
            <v>29.53</v>
          </cell>
          <cell r="Y712">
            <v>130.9</v>
          </cell>
        </row>
        <row r="713">
          <cell r="A713" t="str">
            <v>FX3012</v>
          </cell>
          <cell r="B713" t="str">
            <v>T83FX3012</v>
          </cell>
          <cell r="C713" t="str">
            <v>FX PROD</v>
          </cell>
          <cell r="D713" t="str">
            <v>TRAILFX</v>
          </cell>
          <cell r="E713" t="str">
            <v>GLOBAL</v>
          </cell>
          <cell r="F713" t="str">
            <v>T83</v>
          </cell>
          <cell r="G713" t="str">
            <v>W</v>
          </cell>
          <cell r="H713" t="str">
            <v>T83W</v>
          </cell>
          <cell r="I713" t="str">
            <v>WINBO-DONGJIAN AUTOMOTIVE TECHNOLOGY CO., LTD.</v>
          </cell>
          <cell r="J713" t="str">
            <v>2009 - 2012 RAM 1500</v>
          </cell>
          <cell r="K713" t="str">
            <v>EACH</v>
          </cell>
          <cell r="L713">
            <v>1</v>
          </cell>
          <cell r="M713" t="str">
            <v>880268163934</v>
          </cell>
          <cell r="N713" t="str">
            <v>ACTIVE</v>
          </cell>
          <cell r="O713" t="str">
            <v>N.A</v>
          </cell>
          <cell r="P713" t="str">
            <v>BUMPER TRUCK FRONT</v>
          </cell>
          <cell r="Q713">
            <v>368.86</v>
          </cell>
          <cell r="R713">
            <v>1460.81</v>
          </cell>
          <cell r="S713">
            <v>1221</v>
          </cell>
          <cell r="T713">
            <v>0.69790335790335789</v>
          </cell>
          <cell r="U713"/>
          <cell r="V713">
            <v>87.8</v>
          </cell>
          <cell r="W713">
            <v>33.86</v>
          </cell>
          <cell r="X713">
            <v>33.86</v>
          </cell>
          <cell r="Y713">
            <v>155.1</v>
          </cell>
        </row>
        <row r="714">
          <cell r="A714" t="str">
            <v>FX3013</v>
          </cell>
          <cell r="B714" t="str">
            <v>T83FX3013</v>
          </cell>
          <cell r="C714" t="str">
            <v>FX PROD</v>
          </cell>
          <cell r="D714" t="str">
            <v>TRAILFX</v>
          </cell>
          <cell r="E714" t="str">
            <v>GLOBAL</v>
          </cell>
          <cell r="F714" t="str">
            <v>T83</v>
          </cell>
          <cell r="G714" t="str">
            <v>W</v>
          </cell>
          <cell r="H714" t="str">
            <v>T83W</v>
          </cell>
          <cell r="I714" t="str">
            <v>WINBO-DONGJIAN AUTOMOTIVE TECHNOLOGY CO., LTD.</v>
          </cell>
          <cell r="J714" t="str">
            <v>2009 - 2012 FORD F150</v>
          </cell>
          <cell r="K714" t="str">
            <v>EACH</v>
          </cell>
          <cell r="L714">
            <v>1</v>
          </cell>
          <cell r="M714" t="str">
            <v>005810107246</v>
          </cell>
          <cell r="N714" t="str">
            <v>ACTIVE</v>
          </cell>
          <cell r="O714" t="str">
            <v>N.A</v>
          </cell>
          <cell r="P714" t="str">
            <v>BUMPER TRUCK FRONT</v>
          </cell>
          <cell r="Q714">
            <v>368.86</v>
          </cell>
          <cell r="R714">
            <v>1460.81</v>
          </cell>
          <cell r="S714">
            <v>1221</v>
          </cell>
          <cell r="T714">
            <v>0.69790335790335789</v>
          </cell>
          <cell r="U714"/>
          <cell r="V714">
            <v>82.68</v>
          </cell>
          <cell r="W714">
            <v>38.19</v>
          </cell>
          <cell r="X714">
            <v>32.29</v>
          </cell>
          <cell r="Y714">
            <v>161.69999999999999</v>
          </cell>
        </row>
        <row r="715">
          <cell r="A715" t="str">
            <v>FX3008</v>
          </cell>
          <cell r="B715" t="str">
            <v>T83FX3008</v>
          </cell>
          <cell r="C715" t="str">
            <v>FX PROD</v>
          </cell>
          <cell r="D715" t="str">
            <v>TRAILFX</v>
          </cell>
          <cell r="E715" t="str">
            <v>GLOBAL</v>
          </cell>
          <cell r="F715" t="str">
            <v>T83</v>
          </cell>
          <cell r="G715" t="str">
            <v>W</v>
          </cell>
          <cell r="H715" t="str">
            <v>T83W</v>
          </cell>
          <cell r="I715" t="str">
            <v>WINBO-DONGJIAN AUTOMOTIVE TECHNOLOGY CO., LTD.</v>
          </cell>
          <cell r="J715" t="str">
            <v>2010 - 2012 DODGE HD</v>
          </cell>
          <cell r="K715" t="str">
            <v>EACH</v>
          </cell>
          <cell r="L715">
            <v>1</v>
          </cell>
          <cell r="M715" t="str">
            <v>005810107192</v>
          </cell>
          <cell r="N715" t="str">
            <v>ACTIVE</v>
          </cell>
          <cell r="O715" t="str">
            <v>N.A</v>
          </cell>
          <cell r="P715" t="str">
            <v>BUMPER TRUCK FRONT</v>
          </cell>
          <cell r="Q715">
            <v>385.52</v>
          </cell>
          <cell r="R715">
            <v>1519.37</v>
          </cell>
          <cell r="S715">
            <v>1251</v>
          </cell>
          <cell r="T715">
            <v>0.69183053557154273</v>
          </cell>
          <cell r="U715"/>
          <cell r="V715">
            <v>84.65</v>
          </cell>
          <cell r="W715">
            <v>31.89</v>
          </cell>
          <cell r="X715">
            <v>28.75</v>
          </cell>
          <cell r="Y715">
            <v>157.30000000000001</v>
          </cell>
        </row>
        <row r="716">
          <cell r="A716" t="str">
            <v>FX3009</v>
          </cell>
          <cell r="B716" t="str">
            <v>T83FX3009</v>
          </cell>
          <cell r="C716" t="str">
            <v>FX PROD</v>
          </cell>
          <cell r="D716" t="str">
            <v>TRAILFX</v>
          </cell>
          <cell r="E716" t="str">
            <v>GLOBAL</v>
          </cell>
          <cell r="F716" t="str">
            <v>T83</v>
          </cell>
          <cell r="G716" t="str">
            <v>W</v>
          </cell>
          <cell r="H716" t="str">
            <v>T83W</v>
          </cell>
          <cell r="I716" t="str">
            <v>WINBO-DONGJIAN AUTOMOTIVE TECHNOLOGY CO., LTD.</v>
          </cell>
          <cell r="J716" t="str">
            <v>2006 - 2009 DODGE HD</v>
          </cell>
          <cell r="K716" t="str">
            <v>EACH</v>
          </cell>
          <cell r="L716">
            <v>1</v>
          </cell>
          <cell r="M716" t="str">
            <v>005810107208</v>
          </cell>
          <cell r="N716" t="str">
            <v>ACTIVE</v>
          </cell>
          <cell r="O716" t="str">
            <v>N.A</v>
          </cell>
          <cell r="P716" t="str">
            <v>BUMPER TRUCK FRONT</v>
          </cell>
          <cell r="Q716">
            <v>385.52</v>
          </cell>
          <cell r="R716">
            <v>1519.37</v>
          </cell>
          <cell r="S716">
            <v>1251</v>
          </cell>
          <cell r="T716">
            <v>0.69183053557154273</v>
          </cell>
          <cell r="U716"/>
          <cell r="V716">
            <v>85.83</v>
          </cell>
          <cell r="W716">
            <v>32.68</v>
          </cell>
          <cell r="X716">
            <v>31.5</v>
          </cell>
          <cell r="Y716">
            <v>170.5</v>
          </cell>
        </row>
        <row r="717">
          <cell r="A717" t="str">
            <v>FX3010</v>
          </cell>
          <cell r="B717" t="str">
            <v>T83FX3010</v>
          </cell>
          <cell r="C717" t="str">
            <v>FX PROD</v>
          </cell>
          <cell r="D717" t="str">
            <v>TRAILFX</v>
          </cell>
          <cell r="E717" t="str">
            <v>GLOBAL</v>
          </cell>
          <cell r="F717" t="str">
            <v>T83</v>
          </cell>
          <cell r="G717" t="str">
            <v>W</v>
          </cell>
          <cell r="H717" t="str">
            <v>T83W</v>
          </cell>
          <cell r="I717" t="str">
            <v>WINBO-DONGJIAN AUTOMOTIVE TECHNOLOGY CO., LTD.</v>
          </cell>
          <cell r="J717" t="str">
            <v>2003 - 2005 DODGE HD</v>
          </cell>
          <cell r="K717" t="str">
            <v>EACH</v>
          </cell>
          <cell r="L717">
            <v>1</v>
          </cell>
          <cell r="M717" t="str">
            <v>005810107215</v>
          </cell>
          <cell r="N717" t="str">
            <v>ACTIVE</v>
          </cell>
          <cell r="O717" t="str">
            <v>N.A</v>
          </cell>
          <cell r="P717" t="str">
            <v>BUMPER TRUCK FRONT</v>
          </cell>
          <cell r="Q717">
            <v>385.52</v>
          </cell>
          <cell r="R717">
            <v>1519.37</v>
          </cell>
          <cell r="S717">
            <v>1251</v>
          </cell>
          <cell r="T717">
            <v>0.69183053557154273</v>
          </cell>
          <cell r="U717"/>
          <cell r="V717">
            <v>85.83</v>
          </cell>
          <cell r="W717">
            <v>32.68</v>
          </cell>
          <cell r="X717">
            <v>31.89</v>
          </cell>
          <cell r="Y717">
            <v>157.30000000000001</v>
          </cell>
        </row>
        <row r="718">
          <cell r="A718" t="str">
            <v>FX3011</v>
          </cell>
          <cell r="B718" t="str">
            <v>T83FX3011</v>
          </cell>
          <cell r="C718" t="str">
            <v>FX PROD</v>
          </cell>
          <cell r="D718" t="str">
            <v>TRAILFX</v>
          </cell>
          <cell r="E718" t="str">
            <v>GLOBAL</v>
          </cell>
          <cell r="F718" t="str">
            <v>T83</v>
          </cell>
          <cell r="G718" t="str">
            <v>W</v>
          </cell>
          <cell r="H718" t="str">
            <v>T83W</v>
          </cell>
          <cell r="I718" t="str">
            <v>WINBO-DONGJIAN AUTOMOTIVE TECHNOLOGY CO., LTD.</v>
          </cell>
          <cell r="J718" t="str">
            <v>1994 - 2002 DODGE HD</v>
          </cell>
          <cell r="K718" t="str">
            <v>EACH</v>
          </cell>
          <cell r="L718">
            <v>1</v>
          </cell>
          <cell r="M718" t="str">
            <v>005810107222</v>
          </cell>
          <cell r="N718" t="str">
            <v>ACTIVE</v>
          </cell>
          <cell r="O718" t="str">
            <v>N.A</v>
          </cell>
          <cell r="P718" t="str">
            <v>BUMPER TRUCK FRONT</v>
          </cell>
          <cell r="Q718">
            <v>385.52</v>
          </cell>
          <cell r="R718">
            <v>1519.37</v>
          </cell>
          <cell r="S718">
            <v>1251</v>
          </cell>
          <cell r="T718">
            <v>0.69183053557154273</v>
          </cell>
          <cell r="U718"/>
          <cell r="V718">
            <v>82.29</v>
          </cell>
          <cell r="W718">
            <v>30.32</v>
          </cell>
          <cell r="X718">
            <v>30.32</v>
          </cell>
          <cell r="Y718">
            <v>151.80000000000001</v>
          </cell>
        </row>
        <row r="719">
          <cell r="A719" t="str">
            <v>FX3014</v>
          </cell>
          <cell r="B719" t="str">
            <v>T83FX3014</v>
          </cell>
          <cell r="C719" t="str">
            <v>FX PROD</v>
          </cell>
          <cell r="D719" t="str">
            <v>TRAILFX</v>
          </cell>
          <cell r="E719" t="str">
            <v>GLOBAL</v>
          </cell>
          <cell r="F719" t="str">
            <v>T83</v>
          </cell>
          <cell r="G719" t="str">
            <v>W</v>
          </cell>
          <cell r="H719" t="str">
            <v>T83W</v>
          </cell>
          <cell r="I719" t="str">
            <v>WINBO-DONGJIAN AUTOMOTIVE TECHNOLOGY CO., LTD.</v>
          </cell>
          <cell r="J719" t="str">
            <v>2004 - 2012 NISSAN TITAN</v>
          </cell>
          <cell r="K719" t="str">
            <v>EACH</v>
          </cell>
          <cell r="L719">
            <v>1</v>
          </cell>
          <cell r="M719" t="str">
            <v>005810107253</v>
          </cell>
          <cell r="N719" t="str">
            <v>ACTIVE</v>
          </cell>
          <cell r="O719" t="str">
            <v>N.A</v>
          </cell>
          <cell r="P719" t="str">
            <v>BUMPER TRUCK FRONT</v>
          </cell>
          <cell r="Q719">
            <v>385.52</v>
          </cell>
          <cell r="R719">
            <v>1519.37</v>
          </cell>
          <cell r="S719">
            <v>1251</v>
          </cell>
          <cell r="T719">
            <v>0.69183053557154273</v>
          </cell>
          <cell r="U719"/>
          <cell r="V719">
            <v>82.29</v>
          </cell>
          <cell r="W719">
            <v>30.71</v>
          </cell>
          <cell r="X719">
            <v>29.93</v>
          </cell>
          <cell r="Y719">
            <v>144.1</v>
          </cell>
        </row>
        <row r="720">
          <cell r="A720" t="str">
            <v>FX3015</v>
          </cell>
          <cell r="B720" t="str">
            <v>T83FX3015</v>
          </cell>
          <cell r="C720" t="str">
            <v>FX PROD</v>
          </cell>
          <cell r="D720" t="str">
            <v>TRAILFX</v>
          </cell>
          <cell r="E720" t="str">
            <v>GLOBAL</v>
          </cell>
          <cell r="F720" t="str">
            <v>T83</v>
          </cell>
          <cell r="G720" t="str">
            <v>W</v>
          </cell>
          <cell r="H720" t="str">
            <v>T83W</v>
          </cell>
          <cell r="I720" t="str">
            <v>WINBO-DONGJIAN AUTOMOTIVE TECHNOLOGY CO., LTD.</v>
          </cell>
          <cell r="J720" t="str">
            <v>2007 - 2012 TOYOTA TUNDRA</v>
          </cell>
          <cell r="K720" t="str">
            <v>EACH</v>
          </cell>
          <cell r="L720">
            <v>1</v>
          </cell>
          <cell r="M720" t="str">
            <v>005810107260</v>
          </cell>
          <cell r="N720" t="str">
            <v>ACTIVE</v>
          </cell>
          <cell r="O720" t="str">
            <v>N.A</v>
          </cell>
          <cell r="P720" t="str">
            <v>BUMPER TRUCK FRONT</v>
          </cell>
          <cell r="Q720">
            <v>368.86</v>
          </cell>
          <cell r="R720">
            <v>1460.81</v>
          </cell>
          <cell r="S720">
            <v>1221</v>
          </cell>
          <cell r="T720">
            <v>0.69790335790335789</v>
          </cell>
          <cell r="U720"/>
          <cell r="V720">
            <v>84.26</v>
          </cell>
          <cell r="W720">
            <v>31.11</v>
          </cell>
          <cell r="X720">
            <v>31.11</v>
          </cell>
          <cell r="Y720">
            <v>152.9</v>
          </cell>
        </row>
        <row r="721">
          <cell r="A721" t="str">
            <v>J052FF</v>
          </cell>
          <cell r="B721" t="str">
            <v>T83J052FF</v>
          </cell>
          <cell r="C721" t="str">
            <v>FX PROD</v>
          </cell>
          <cell r="D721" t="str">
            <v>TRAILFX</v>
          </cell>
          <cell r="E721" t="str">
            <v>GLOBAL</v>
          </cell>
          <cell r="F721" t="str">
            <v>T83</v>
          </cell>
          <cell r="G721" t="str">
            <v>Q</v>
          </cell>
          <cell r="H721" t="str">
            <v>T83Q</v>
          </cell>
          <cell r="I721" t="str">
            <v>QINGDAO HAIRUNKAIYUAN AUTO PARTS CO., LTD</v>
          </cell>
          <cell r="J721" t="str">
            <v>JEEP FRONT FENDER FLARE SET</v>
          </cell>
          <cell r="K721" t="str">
            <v>EACH</v>
          </cell>
          <cell r="L721">
            <v>1</v>
          </cell>
          <cell r="M721" t="str">
            <v>880268152907</v>
          </cell>
          <cell r="N721" t="str">
            <v>ACTIVE</v>
          </cell>
          <cell r="O721" t="str">
            <v>N.A</v>
          </cell>
          <cell r="P721" t="str">
            <v>FENDER FLARES</v>
          </cell>
          <cell r="Q721">
            <v>164.61</v>
          </cell>
          <cell r="R721">
            <v>407.21</v>
          </cell>
          <cell r="S721">
            <v>408</v>
          </cell>
          <cell r="T721">
            <v>0.59654411764705884</v>
          </cell>
          <cell r="U721"/>
          <cell r="V721">
            <v>47.25</v>
          </cell>
          <cell r="W721">
            <v>18.899999999999999</v>
          </cell>
          <cell r="X721">
            <v>11.82</v>
          </cell>
          <cell r="Y721">
            <v>78</v>
          </cell>
        </row>
        <row r="722">
          <cell r="A722" t="str">
            <v>J052RF</v>
          </cell>
          <cell r="B722" t="str">
            <v>T83J052RF</v>
          </cell>
          <cell r="C722" t="str">
            <v>FX PROD</v>
          </cell>
          <cell r="D722" t="str">
            <v>TRAILFX</v>
          </cell>
          <cell r="E722" t="str">
            <v>GLOBAL</v>
          </cell>
          <cell r="F722" t="str">
            <v>T83</v>
          </cell>
          <cell r="G722" t="str">
            <v>Q</v>
          </cell>
          <cell r="H722" t="str">
            <v>T83Q</v>
          </cell>
          <cell r="I722" t="str">
            <v>QINGDAO HAIRUNKAIYUAN AUTO PARTS CO., LTD</v>
          </cell>
          <cell r="J722" t="str">
            <v>JEEP REAR FENDER FLARE SET</v>
          </cell>
          <cell r="K722" t="str">
            <v>EACH</v>
          </cell>
          <cell r="L722">
            <v>1</v>
          </cell>
          <cell r="M722" t="str">
            <v>880268152914</v>
          </cell>
          <cell r="N722" t="str">
            <v>ACTIVE</v>
          </cell>
          <cell r="O722" t="str">
            <v>N.A</v>
          </cell>
          <cell r="P722" t="str">
            <v>FENDER FLARES</v>
          </cell>
          <cell r="Q722">
            <v>164.61</v>
          </cell>
          <cell r="R722">
            <v>407.21</v>
          </cell>
          <cell r="S722">
            <v>408</v>
          </cell>
          <cell r="T722">
            <v>0.59654411764705884</v>
          </cell>
          <cell r="U722"/>
          <cell r="V722">
            <v>49.22</v>
          </cell>
          <cell r="W722">
            <v>18.899999999999999</v>
          </cell>
          <cell r="X722">
            <v>8.67</v>
          </cell>
          <cell r="Y722">
            <v>78</v>
          </cell>
        </row>
        <row r="723">
          <cell r="A723" t="str">
            <v>R0028MK</v>
          </cell>
          <cell r="B723" t="str">
            <v>T83R0028MK</v>
          </cell>
          <cell r="C723" t="str">
            <v>FX PROD</v>
          </cell>
          <cell r="D723" t="str">
            <v>TRAILFX</v>
          </cell>
          <cell r="E723" t="str">
            <v>GLOBAL</v>
          </cell>
          <cell r="F723" t="str">
            <v>T83</v>
          </cell>
          <cell r="G723" t="str">
            <v>W</v>
          </cell>
          <cell r="H723" t="str">
            <v>T83W</v>
          </cell>
          <cell r="I723" t="str">
            <v>WINBO-DONGJIAN AUTOMOTIVE TECHNOLOGY CO., LTD.</v>
          </cell>
          <cell r="J723" t="str">
            <v>TFX RB  MOUNTING BKT</v>
          </cell>
          <cell r="K723" t="str">
            <v>EACH</v>
          </cell>
          <cell r="L723">
            <v>1</v>
          </cell>
          <cell r="M723" t="str">
            <v>880268151771</v>
          </cell>
          <cell r="N723" t="str">
            <v>ACTIVE</v>
          </cell>
          <cell r="O723" t="str">
            <v>N.A</v>
          </cell>
          <cell r="P723" t="str">
            <v>TUBULAR MOUNTING KIT</v>
          </cell>
          <cell r="Q723">
            <v>26.2</v>
          </cell>
          <cell r="R723">
            <v>91.53</v>
          </cell>
          <cell r="S723">
            <v>128</v>
          </cell>
          <cell r="T723">
            <v>0.79531249999999998</v>
          </cell>
          <cell r="U723"/>
          <cell r="V723">
            <v>15</v>
          </cell>
          <cell r="W723">
            <v>5.8</v>
          </cell>
          <cell r="X723">
            <v>4.2699999999999996</v>
          </cell>
          <cell r="Y723">
            <v>10</v>
          </cell>
        </row>
        <row r="724">
          <cell r="A724" t="str">
            <v>J051FD</v>
          </cell>
          <cell r="B724" t="str">
            <v>T83J051FD</v>
          </cell>
          <cell r="C724" t="str">
            <v>FX PROD</v>
          </cell>
          <cell r="D724" t="str">
            <v>TRAILFX</v>
          </cell>
          <cell r="E724" t="str">
            <v>GLOBAL</v>
          </cell>
          <cell r="F724" t="str">
            <v>T83</v>
          </cell>
          <cell r="G724" t="str">
            <v>Q</v>
          </cell>
          <cell r="H724" t="str">
            <v>T83Q</v>
          </cell>
          <cell r="I724" t="str">
            <v>QINGDAO HAIRUNKAIYUAN AUTO PARTS CO., LTD</v>
          </cell>
          <cell r="J724" t="str">
            <v>JEEP FRONT TUBULAR DOOR SET</v>
          </cell>
          <cell r="K724" t="str">
            <v>EACH</v>
          </cell>
          <cell r="L724">
            <v>1</v>
          </cell>
          <cell r="M724" t="str">
            <v>880268150569</v>
          </cell>
          <cell r="N724" t="str">
            <v>ACTIVE</v>
          </cell>
          <cell r="O724" t="str">
            <v>N.A</v>
          </cell>
          <cell r="P724" t="str">
            <v>DOOR</v>
          </cell>
          <cell r="Q724">
            <v>173.44</v>
          </cell>
          <cell r="R724">
            <v>430.05</v>
          </cell>
          <cell r="S724">
            <v>431</v>
          </cell>
          <cell r="T724">
            <v>0.59758700696055689</v>
          </cell>
          <cell r="U724"/>
          <cell r="V724">
            <v>38.39</v>
          </cell>
          <cell r="W724">
            <v>27.17</v>
          </cell>
          <cell r="X724">
            <v>7.88</v>
          </cell>
          <cell r="Y724">
            <v>49.83</v>
          </cell>
        </row>
        <row r="725">
          <cell r="A725" t="str">
            <v>J051RD</v>
          </cell>
          <cell r="B725" t="str">
            <v>T83J051RD</v>
          </cell>
          <cell r="C725" t="str">
            <v>FX PROD</v>
          </cell>
          <cell r="D725" t="str">
            <v>TRAILFX</v>
          </cell>
          <cell r="E725" t="str">
            <v>GLOBAL</v>
          </cell>
          <cell r="F725" t="str">
            <v>T83</v>
          </cell>
          <cell r="G725" t="str">
            <v>Q</v>
          </cell>
          <cell r="H725" t="str">
            <v>T83Q</v>
          </cell>
          <cell r="I725" t="str">
            <v>QINGDAO HAIRUNKAIYUAN AUTO PARTS CO., LTD</v>
          </cell>
          <cell r="J725" t="str">
            <v>JEEP REAR TUBULAR DOOR SET</v>
          </cell>
          <cell r="K725" t="str">
            <v>EACH</v>
          </cell>
          <cell r="L725">
            <v>1</v>
          </cell>
          <cell r="M725" t="str">
            <v>880268150576</v>
          </cell>
          <cell r="N725" t="str">
            <v>ACTIVE</v>
          </cell>
          <cell r="O725" t="str">
            <v>N.A</v>
          </cell>
          <cell r="P725" t="str">
            <v>DOOR</v>
          </cell>
          <cell r="Q725">
            <v>159.88999999999999</v>
          </cell>
          <cell r="R725">
            <v>396.45</v>
          </cell>
          <cell r="S725">
            <v>397</v>
          </cell>
          <cell r="T725">
            <v>0.59725440806045349</v>
          </cell>
          <cell r="U725"/>
          <cell r="V725">
            <v>33.270000000000003</v>
          </cell>
          <cell r="W725">
            <v>26.58</v>
          </cell>
          <cell r="X725">
            <v>7.88</v>
          </cell>
          <cell r="Y725">
            <v>37.04</v>
          </cell>
        </row>
        <row r="726">
          <cell r="A726" t="str">
            <v>E0034B</v>
          </cell>
          <cell r="B726" t="str">
            <v>T83E0034B</v>
          </cell>
          <cell r="C726" t="str">
            <v>FX PROD</v>
          </cell>
          <cell r="D726" t="str">
            <v>TRAILFX</v>
          </cell>
          <cell r="E726" t="str">
            <v>GLOBAL</v>
          </cell>
          <cell r="F726" t="str">
            <v>T83</v>
          </cell>
          <cell r="G726" t="str">
            <v>W</v>
          </cell>
          <cell r="H726" t="str">
            <v>T83W</v>
          </cell>
          <cell r="I726" t="str">
            <v>WINBO-DONGJIAN AUTOMOTIVE TECHNOLOGY CO., LTD.</v>
          </cell>
          <cell r="J726" t="str">
            <v>GRILLE GUARD BLK</v>
          </cell>
          <cell r="K726" t="str">
            <v>EACH</v>
          </cell>
          <cell r="L726">
            <v>1</v>
          </cell>
          <cell r="M726" t="str">
            <v>880268153201</v>
          </cell>
          <cell r="N726" t="str">
            <v>ACTIVE</v>
          </cell>
          <cell r="O726" t="str">
            <v>N.A</v>
          </cell>
          <cell r="P726" t="str">
            <v>GRILL GUARD</v>
          </cell>
          <cell r="Q726">
            <v>143.33000000000001</v>
          </cell>
          <cell r="R726">
            <v>621.29</v>
          </cell>
          <cell r="S726">
            <v>539</v>
          </cell>
          <cell r="T726">
            <v>0.73408163265306114</v>
          </cell>
          <cell r="U726"/>
          <cell r="V726">
            <v>86.62</v>
          </cell>
          <cell r="W726">
            <v>37.799999999999997</v>
          </cell>
          <cell r="X726">
            <v>22.84</v>
          </cell>
          <cell r="Y726">
            <v>68.5</v>
          </cell>
        </row>
        <row r="727">
          <cell r="A727" t="str">
            <v>E0034S</v>
          </cell>
          <cell r="B727" t="str">
            <v>T83E0034S</v>
          </cell>
          <cell r="C727" t="str">
            <v>FX PROD</v>
          </cell>
          <cell r="D727" t="str">
            <v>TRAILFX</v>
          </cell>
          <cell r="E727" t="str">
            <v>GLOBAL</v>
          </cell>
          <cell r="F727" t="str">
            <v>T83</v>
          </cell>
          <cell r="G727" t="str">
            <v>W</v>
          </cell>
          <cell r="H727" t="str">
            <v>T83W</v>
          </cell>
          <cell r="I727" t="str">
            <v>WINBO-DONGJIAN AUTOMOTIVE TECHNOLOGY CO., LTD.</v>
          </cell>
          <cell r="J727" t="str">
            <v>GRILLE GUARD PSS</v>
          </cell>
          <cell r="K727" t="str">
            <v>EACH</v>
          </cell>
          <cell r="L727">
            <v>1</v>
          </cell>
          <cell r="M727" t="str">
            <v>880268153218</v>
          </cell>
          <cell r="N727" t="str">
            <v>ACTIVE</v>
          </cell>
          <cell r="O727" t="str">
            <v>N.A</v>
          </cell>
          <cell r="P727" t="str">
            <v>GRILL GUARD</v>
          </cell>
          <cell r="Q727">
            <v>331.26</v>
          </cell>
          <cell r="R727">
            <v>1081.1300000000001</v>
          </cell>
          <cell r="S727">
            <v>1001</v>
          </cell>
          <cell r="T727">
            <v>0.66907092907092913</v>
          </cell>
          <cell r="U727"/>
          <cell r="V727">
            <v>86.62</v>
          </cell>
          <cell r="W727">
            <v>37.799999999999997</v>
          </cell>
          <cell r="X727">
            <v>22.84</v>
          </cell>
          <cell r="Y727">
            <v>67.61</v>
          </cell>
        </row>
        <row r="728">
          <cell r="A728" t="str">
            <v>FHDNW002TI</v>
          </cell>
          <cell r="B728" t="str">
            <v>T83FHDNW002TI</v>
          </cell>
          <cell r="C728" t="str">
            <v>FX PROD</v>
          </cell>
          <cell r="D728" t="str">
            <v>TRAILFX</v>
          </cell>
          <cell r="E728" t="str">
            <v>GLOBAL</v>
          </cell>
          <cell r="F728" t="str">
            <v>T83</v>
          </cell>
          <cell r="G728" t="str">
            <v>W</v>
          </cell>
          <cell r="H728" t="str">
            <v>T83W</v>
          </cell>
          <cell r="I728" t="str">
            <v>WINBO-DONGJIAN AUTOMOTIVE TECHNOLOGY CO., LTD.</v>
          </cell>
          <cell r="J728" t="str">
            <v>DODGE - HD FRONT BUMPER W/O WINCH</v>
          </cell>
          <cell r="K728" t="str">
            <v>EACH</v>
          </cell>
          <cell r="L728">
            <v>1</v>
          </cell>
          <cell r="M728" t="str">
            <v>880268153690</v>
          </cell>
          <cell r="N728" t="str">
            <v>ACTIVE</v>
          </cell>
          <cell r="O728" t="str">
            <v>N.A</v>
          </cell>
          <cell r="P728" t="str">
            <v>BUMPER TRUCK FRONT</v>
          </cell>
          <cell r="Q728">
            <v>331.06</v>
          </cell>
          <cell r="R728">
            <v>1811.07</v>
          </cell>
          <cell r="S728">
            <v>1317</v>
          </cell>
          <cell r="T728">
            <v>0.74862566438876244</v>
          </cell>
          <cell r="U728"/>
          <cell r="V728">
            <v>86.42</v>
          </cell>
          <cell r="W728">
            <v>28.75</v>
          </cell>
          <cell r="X728">
            <v>17.72</v>
          </cell>
          <cell r="Y728">
            <v>97.46</v>
          </cell>
        </row>
        <row r="729">
          <cell r="A729" t="str">
            <v>FHDNW005TI</v>
          </cell>
          <cell r="B729" t="str">
            <v>T83FHDNW005TI</v>
          </cell>
          <cell r="C729" t="str">
            <v>FX PROD</v>
          </cell>
          <cell r="D729" t="str">
            <v>TRAILFX</v>
          </cell>
          <cell r="E729" t="str">
            <v>GLOBAL</v>
          </cell>
          <cell r="F729" t="str">
            <v>T83</v>
          </cell>
          <cell r="G729" t="str">
            <v>W</v>
          </cell>
          <cell r="H729" t="str">
            <v>T83W</v>
          </cell>
          <cell r="I729" t="str">
            <v>WINBO-DONGJIAN AUTOMOTIVE TECHNOLOGY CO., LTD.</v>
          </cell>
          <cell r="J729" t="str">
            <v>TOYOTA - HD FRONT BUMPER W/O WINCH</v>
          </cell>
          <cell r="K729" t="str">
            <v>EACH</v>
          </cell>
          <cell r="L729">
            <v>1</v>
          </cell>
          <cell r="M729" t="str">
            <v>880268153713</v>
          </cell>
          <cell r="N729" t="str">
            <v>ACTIVE</v>
          </cell>
          <cell r="O729" t="str">
            <v>N.A</v>
          </cell>
          <cell r="P729" t="str">
            <v>BUMPER TRUCK FRONT</v>
          </cell>
          <cell r="Q729">
            <v>331.06</v>
          </cell>
          <cell r="R729">
            <v>1811.07</v>
          </cell>
          <cell r="S729">
            <v>1317</v>
          </cell>
          <cell r="T729">
            <v>0.74862566438876244</v>
          </cell>
          <cell r="U729"/>
          <cell r="V729">
            <v>86.62</v>
          </cell>
          <cell r="W729">
            <v>24.81</v>
          </cell>
          <cell r="X729">
            <v>14.38</v>
          </cell>
          <cell r="Y729">
            <v>95.27</v>
          </cell>
        </row>
        <row r="730">
          <cell r="A730" t="str">
            <v>FCLR002B</v>
          </cell>
          <cell r="B730" t="str">
            <v>T83FCLR002B</v>
          </cell>
          <cell r="C730" t="str">
            <v>FX PROD</v>
          </cell>
          <cell r="D730" t="str">
            <v>TRAILFX</v>
          </cell>
          <cell r="E730" t="str">
            <v>GLOBAL</v>
          </cell>
          <cell r="F730" t="str">
            <v>T83</v>
          </cell>
          <cell r="G730" t="str">
            <v>E</v>
          </cell>
          <cell r="H730" t="str">
            <v>T83E</v>
          </cell>
          <cell r="I730" t="str">
            <v>SHANXI DARS AUTO PARTS CO LTD</v>
          </cell>
          <cell r="J730" t="str">
            <v>CONTRACTOR LADDER RACK - 1000 LB</v>
          </cell>
          <cell r="K730" t="str">
            <v>EACH</v>
          </cell>
          <cell r="L730">
            <v>1</v>
          </cell>
          <cell r="M730" t="str">
            <v>880268155779</v>
          </cell>
          <cell r="N730" t="str">
            <v>ACTIVE</v>
          </cell>
          <cell r="O730" t="str">
            <v>N.A</v>
          </cell>
          <cell r="P730" t="str">
            <v>LADDER RACK</v>
          </cell>
          <cell r="Q730">
            <v>318.95</v>
          </cell>
          <cell r="R730">
            <v>987.11</v>
          </cell>
          <cell r="S730">
            <v>938</v>
          </cell>
          <cell r="T730">
            <v>0.65996801705756925</v>
          </cell>
          <cell r="U730"/>
          <cell r="V730">
            <v>79</v>
          </cell>
          <cell r="W730">
            <v>16</v>
          </cell>
          <cell r="X730">
            <v>10</v>
          </cell>
          <cell r="Y730">
            <v>50</v>
          </cell>
        </row>
        <row r="731">
          <cell r="A731" t="str">
            <v>FCLR003B</v>
          </cell>
          <cell r="B731" t="str">
            <v>T83FCLR003B</v>
          </cell>
          <cell r="C731" t="str">
            <v>FX PROD</v>
          </cell>
          <cell r="D731" t="str">
            <v>TRAILFX</v>
          </cell>
          <cell r="E731" t="str">
            <v>GLOBAL</v>
          </cell>
          <cell r="F731" t="str">
            <v>T83</v>
          </cell>
          <cell r="G731" t="str">
            <v>E</v>
          </cell>
          <cell r="H731" t="str">
            <v>T83E</v>
          </cell>
          <cell r="I731" t="str">
            <v>SHANXI DARS AUTO PARTS CO LTD</v>
          </cell>
          <cell r="J731" t="str">
            <v>LADDER RACK 27" EXTENSION FOR RACK</v>
          </cell>
          <cell r="K731" t="str">
            <v>EACH</v>
          </cell>
          <cell r="L731">
            <v>1</v>
          </cell>
          <cell r="M731" t="str">
            <v>880268155786</v>
          </cell>
          <cell r="N731" t="str">
            <v>ACTIVE</v>
          </cell>
          <cell r="O731" t="str">
            <v>N.A</v>
          </cell>
          <cell r="P731" t="str">
            <v>LADDER RACK ACCESSORIES</v>
          </cell>
          <cell r="Q731">
            <v>37.200000000000003</v>
          </cell>
          <cell r="R731">
            <v>118.48</v>
          </cell>
          <cell r="S731">
            <v>118</v>
          </cell>
          <cell r="T731">
            <v>0.68474576271186438</v>
          </cell>
          <cell r="U731"/>
          <cell r="V731">
            <v>29</v>
          </cell>
          <cell r="W731">
            <v>8</v>
          </cell>
          <cell r="X731">
            <v>4</v>
          </cell>
          <cell r="Y731">
            <v>38</v>
          </cell>
        </row>
        <row r="732">
          <cell r="A732" t="str">
            <v>FCRB001B</v>
          </cell>
          <cell r="B732" t="str">
            <v>T83FCRB001B</v>
          </cell>
          <cell r="C732" t="str">
            <v>FX PROD</v>
          </cell>
          <cell r="D732" t="str">
            <v>TRAILFX</v>
          </cell>
          <cell r="E732" t="str">
            <v>GLOBAL</v>
          </cell>
          <cell r="F732" t="str">
            <v>T83</v>
          </cell>
          <cell r="G732" t="str">
            <v>E</v>
          </cell>
          <cell r="H732" t="str">
            <v>T83E</v>
          </cell>
          <cell r="I732" t="str">
            <v>SHANXI DARS AUTO PARTS CO LTD</v>
          </cell>
          <cell r="J732" t="str">
            <v>ADD'L BRACE FOR CONTRACTOR RACK</v>
          </cell>
          <cell r="K732" t="str">
            <v>EACH</v>
          </cell>
          <cell r="L732">
            <v>1</v>
          </cell>
          <cell r="M732" t="str">
            <v>880268155793</v>
          </cell>
          <cell r="N732" t="str">
            <v>ACTIVE</v>
          </cell>
          <cell r="O732" t="str">
            <v>N.A</v>
          </cell>
          <cell r="P732" t="str">
            <v>LADDER RACK ACCESSORIES</v>
          </cell>
          <cell r="Q732">
            <v>31.88</v>
          </cell>
          <cell r="R732">
            <v>94.65</v>
          </cell>
          <cell r="S732">
            <v>94</v>
          </cell>
          <cell r="T732">
            <v>0.66085106382978731</v>
          </cell>
          <cell r="U732"/>
          <cell r="V732">
            <v>10</v>
          </cell>
          <cell r="W732">
            <v>10</v>
          </cell>
          <cell r="X732">
            <v>8</v>
          </cell>
          <cell r="Y732">
            <v>32.340000000000003</v>
          </cell>
        </row>
        <row r="733">
          <cell r="A733" t="str">
            <v>2002H</v>
          </cell>
          <cell r="B733" t="str">
            <v>T842002H</v>
          </cell>
          <cell r="C733" t="str">
            <v>FX PROD</v>
          </cell>
          <cell r="D733" t="str">
            <v>TRAILFX</v>
          </cell>
          <cell r="E733" t="str">
            <v>GLOBAL</v>
          </cell>
          <cell r="F733" t="str">
            <v>T84</v>
          </cell>
          <cell r="G733" t="str">
            <v>H</v>
          </cell>
          <cell r="H733" t="str">
            <v>T84H</v>
          </cell>
          <cell r="I733" t="str">
            <v>HSIN YI CHANG INDUSTRY. CO. LTD.</v>
          </cell>
          <cell r="J733" t="str">
            <v>TFX WNDW VT 2PC RAM 09-18</v>
          </cell>
          <cell r="K733" t="str">
            <v>EACH</v>
          </cell>
          <cell r="L733">
            <v>1</v>
          </cell>
          <cell r="M733" t="str">
            <v>880268156387</v>
          </cell>
          <cell r="N733" t="str">
            <v>ACTIVE</v>
          </cell>
          <cell r="O733" t="str">
            <v>N.A</v>
          </cell>
          <cell r="P733" t="str">
            <v>RAINGUARDS</v>
          </cell>
          <cell r="Q733">
            <v>13.16</v>
          </cell>
          <cell r="R733">
            <v>52.99</v>
          </cell>
          <cell r="S733">
            <v>68</v>
          </cell>
          <cell r="T733">
            <v>0.80647058823529416</v>
          </cell>
          <cell r="U733"/>
          <cell r="V733">
            <v>47.64</v>
          </cell>
          <cell r="W733">
            <v>12.2</v>
          </cell>
          <cell r="X733">
            <v>2.36</v>
          </cell>
          <cell r="Y733">
            <v>5</v>
          </cell>
        </row>
        <row r="734">
          <cell r="A734" t="str">
            <v>2099H</v>
          </cell>
          <cell r="B734" t="str">
            <v>T842099H</v>
          </cell>
          <cell r="C734" t="str">
            <v>FX PROD</v>
          </cell>
          <cell r="D734" t="str">
            <v>TRAILFX</v>
          </cell>
          <cell r="E734" t="str">
            <v>GLOBAL</v>
          </cell>
          <cell r="F734" t="str">
            <v>T84</v>
          </cell>
          <cell r="G734" t="str">
            <v>H</v>
          </cell>
          <cell r="H734" t="str">
            <v>T84H</v>
          </cell>
          <cell r="I734" t="str">
            <v>HSIN YI CHANG INDUSTRY. CO. LTD.</v>
          </cell>
          <cell r="J734" t="str">
            <v>TFX WNDW VT 2PC GM FSPU SUV 88-00</v>
          </cell>
          <cell r="K734" t="str">
            <v>EACH</v>
          </cell>
          <cell r="L734">
            <v>1</v>
          </cell>
          <cell r="M734" t="str">
            <v>880268156455</v>
          </cell>
          <cell r="N734" t="str">
            <v>ACTIVE</v>
          </cell>
          <cell r="O734" t="str">
            <v>N.A</v>
          </cell>
          <cell r="P734" t="str">
            <v>RAINGUARDS</v>
          </cell>
          <cell r="Q734">
            <v>13.16</v>
          </cell>
          <cell r="R734">
            <v>52.99</v>
          </cell>
          <cell r="S734">
            <v>68</v>
          </cell>
          <cell r="T734">
            <v>0.80647058823529416</v>
          </cell>
          <cell r="U734"/>
          <cell r="V734">
            <v>47.64</v>
          </cell>
          <cell r="W734">
            <v>12.2</v>
          </cell>
          <cell r="X734">
            <v>2.36</v>
          </cell>
          <cell r="Y734">
            <v>5</v>
          </cell>
        </row>
        <row r="735">
          <cell r="A735" t="str">
            <v>2127H</v>
          </cell>
          <cell r="B735" t="str">
            <v>T842127H</v>
          </cell>
          <cell r="C735" t="str">
            <v>FX PROD</v>
          </cell>
          <cell r="D735" t="str">
            <v>TRAILFX</v>
          </cell>
          <cell r="E735" t="str">
            <v>GLOBAL</v>
          </cell>
          <cell r="F735" t="str">
            <v>T84</v>
          </cell>
          <cell r="G735" t="str">
            <v>H</v>
          </cell>
          <cell r="H735" t="str">
            <v>T84H</v>
          </cell>
          <cell r="I735" t="str">
            <v>HSIN YI CHANG INDUSTRY. CO. LTD.</v>
          </cell>
          <cell r="J735" t="str">
            <v>TFX WNDW VT 2PC SERIES 94-03</v>
          </cell>
          <cell r="K735" t="str">
            <v>EACH</v>
          </cell>
          <cell r="L735">
            <v>1</v>
          </cell>
          <cell r="M735" t="str">
            <v>880268156851</v>
          </cell>
          <cell r="N735" t="str">
            <v>ACTIVE</v>
          </cell>
          <cell r="O735" t="str">
            <v>N.A</v>
          </cell>
          <cell r="P735" t="str">
            <v>RAINGUARDS</v>
          </cell>
          <cell r="Q735">
            <v>13.16</v>
          </cell>
          <cell r="R735">
            <v>52.99</v>
          </cell>
          <cell r="S735">
            <v>68</v>
          </cell>
          <cell r="T735">
            <v>0.80647058823529416</v>
          </cell>
          <cell r="U735"/>
          <cell r="V735">
            <v>47.64</v>
          </cell>
          <cell r="W735">
            <v>12.2</v>
          </cell>
          <cell r="X735">
            <v>2.36</v>
          </cell>
          <cell r="Y735">
            <v>2.6</v>
          </cell>
        </row>
        <row r="736">
          <cell r="A736" t="str">
            <v>2301XH</v>
          </cell>
          <cell r="B736" t="str">
            <v>T842301XH</v>
          </cell>
          <cell r="C736" t="str">
            <v>FX PROD</v>
          </cell>
          <cell r="D736" t="str">
            <v>TRAILFX</v>
          </cell>
          <cell r="E736" t="str">
            <v>GLOBAL</v>
          </cell>
          <cell r="F736" t="str">
            <v>T84</v>
          </cell>
          <cell r="G736" t="str">
            <v>H</v>
          </cell>
          <cell r="H736" t="str">
            <v>T84H</v>
          </cell>
          <cell r="I736" t="str">
            <v>HSIN YI CHANG INDUSTRY. CO. LTD.</v>
          </cell>
          <cell r="J736" t="str">
            <v>TFX WNDW VT 2PC SILV SIERRA 14-18</v>
          </cell>
          <cell r="K736" t="str">
            <v>EACH</v>
          </cell>
          <cell r="L736">
            <v>1</v>
          </cell>
          <cell r="M736" t="str">
            <v>880268156271</v>
          </cell>
          <cell r="N736" t="str">
            <v>ACTIVE</v>
          </cell>
          <cell r="O736" t="str">
            <v>N.A</v>
          </cell>
          <cell r="P736" t="str">
            <v>RAINGUARDS</v>
          </cell>
          <cell r="Q736">
            <v>13.16</v>
          </cell>
          <cell r="R736">
            <v>52.99</v>
          </cell>
          <cell r="S736">
            <v>68</v>
          </cell>
          <cell r="T736">
            <v>0.80647058823529416</v>
          </cell>
          <cell r="U736"/>
          <cell r="V736">
            <v>47.64</v>
          </cell>
          <cell r="W736">
            <v>12.2</v>
          </cell>
          <cell r="X736">
            <v>2.36</v>
          </cell>
          <cell r="Y736">
            <v>3</v>
          </cell>
        </row>
        <row r="737">
          <cell r="A737" t="str">
            <v>2326H</v>
          </cell>
          <cell r="B737" t="str">
            <v>T842326H</v>
          </cell>
          <cell r="C737" t="str">
            <v>FX PROD</v>
          </cell>
          <cell r="D737" t="str">
            <v>TRAILFX</v>
          </cell>
          <cell r="E737" t="str">
            <v>GLOBAL</v>
          </cell>
          <cell r="F737" t="str">
            <v>T84</v>
          </cell>
          <cell r="G737" t="str">
            <v>H</v>
          </cell>
          <cell r="H737" t="str">
            <v>T84H</v>
          </cell>
          <cell r="I737" t="str">
            <v>HSIN YI CHANG INDUSTRY. CO. LTD.</v>
          </cell>
          <cell r="J737" t="str">
            <v>TFX WNDW VT 2PC GM FS PU 07-14</v>
          </cell>
          <cell r="K737" t="str">
            <v>EACH</v>
          </cell>
          <cell r="L737">
            <v>1</v>
          </cell>
          <cell r="M737" t="str">
            <v>880268156516</v>
          </cell>
          <cell r="N737" t="str">
            <v>ACTIVE</v>
          </cell>
          <cell r="O737" t="str">
            <v>N.A</v>
          </cell>
          <cell r="P737" t="str">
            <v>RAINGUARDS</v>
          </cell>
          <cell r="Q737">
            <v>13.16</v>
          </cell>
          <cell r="R737">
            <v>52.99</v>
          </cell>
          <cell r="S737">
            <v>68</v>
          </cell>
          <cell r="T737">
            <v>0.80647058823529416</v>
          </cell>
          <cell r="U737"/>
          <cell r="V737">
            <v>47.64</v>
          </cell>
          <cell r="W737">
            <v>12.2</v>
          </cell>
          <cell r="X737">
            <v>2.36</v>
          </cell>
          <cell r="Y737">
            <v>2</v>
          </cell>
        </row>
        <row r="738">
          <cell r="A738" t="str">
            <v>2352H</v>
          </cell>
          <cell r="B738" t="str">
            <v>T842352H</v>
          </cell>
          <cell r="C738" t="str">
            <v>FX PROD</v>
          </cell>
          <cell r="D738" t="str">
            <v>TRAILFX</v>
          </cell>
          <cell r="E738" t="str">
            <v>GLOBAL</v>
          </cell>
          <cell r="F738" t="str">
            <v>T84</v>
          </cell>
          <cell r="G738" t="str">
            <v>H</v>
          </cell>
          <cell r="H738" t="str">
            <v>T84H</v>
          </cell>
          <cell r="I738" t="str">
            <v>HSIN YI CHANG INDUSTRY. CO. LTD.</v>
          </cell>
          <cell r="J738" t="str">
            <v>TFX WNDW VT 2PC RAM 94-02</v>
          </cell>
          <cell r="K738" t="str">
            <v>EACH</v>
          </cell>
          <cell r="L738">
            <v>1</v>
          </cell>
          <cell r="M738" t="str">
            <v>880268156424</v>
          </cell>
          <cell r="N738" t="str">
            <v>ACTIVE</v>
          </cell>
          <cell r="O738" t="str">
            <v>N.A</v>
          </cell>
          <cell r="P738" t="str">
            <v>RAINGUARDS</v>
          </cell>
          <cell r="Q738">
            <v>13.16</v>
          </cell>
          <cell r="R738">
            <v>52.99</v>
          </cell>
          <cell r="S738">
            <v>68</v>
          </cell>
          <cell r="T738">
            <v>0.80647058823529416</v>
          </cell>
          <cell r="U738"/>
          <cell r="V738">
            <v>47.64</v>
          </cell>
          <cell r="W738">
            <v>12.2</v>
          </cell>
          <cell r="X738">
            <v>2.36</v>
          </cell>
          <cell r="Y738">
            <v>3</v>
          </cell>
        </row>
        <row r="739">
          <cell r="A739" t="str">
            <v>2503H</v>
          </cell>
          <cell r="B739" t="str">
            <v>T842503H</v>
          </cell>
          <cell r="C739" t="str">
            <v>FX PROD</v>
          </cell>
          <cell r="D739" t="str">
            <v>TRAILFX</v>
          </cell>
          <cell r="E739" t="str">
            <v>GLOBAL</v>
          </cell>
          <cell r="F739" t="str">
            <v>T84</v>
          </cell>
          <cell r="G739" t="str">
            <v>H</v>
          </cell>
          <cell r="H739" t="str">
            <v>T84H</v>
          </cell>
          <cell r="I739" t="str">
            <v>HSIN YI CHANG INDUSTRY. CO. LTD.</v>
          </cell>
          <cell r="J739" t="str">
            <v>TFX WNDW VT 2PC F250/350 99-16</v>
          </cell>
          <cell r="K739" t="str">
            <v>EACH</v>
          </cell>
          <cell r="L739">
            <v>1</v>
          </cell>
          <cell r="M739" t="str">
            <v>880268156349</v>
          </cell>
          <cell r="N739" t="str">
            <v>ACTIVE</v>
          </cell>
          <cell r="O739" t="str">
            <v>N.A</v>
          </cell>
          <cell r="P739" t="str">
            <v>RAINGUARDS</v>
          </cell>
          <cell r="Q739">
            <v>13.16</v>
          </cell>
          <cell r="R739">
            <v>52.99</v>
          </cell>
          <cell r="S739">
            <v>68</v>
          </cell>
          <cell r="T739">
            <v>0.80647058823529416</v>
          </cell>
          <cell r="U739"/>
          <cell r="V739">
            <v>47.64</v>
          </cell>
          <cell r="W739">
            <v>12.2</v>
          </cell>
          <cell r="X739">
            <v>2.36</v>
          </cell>
          <cell r="Y739">
            <v>2</v>
          </cell>
        </row>
        <row r="740">
          <cell r="A740" t="str">
            <v>2956H</v>
          </cell>
          <cell r="B740" t="str">
            <v>T842956H</v>
          </cell>
          <cell r="C740" t="str">
            <v>FX PROD</v>
          </cell>
          <cell r="D740" t="str">
            <v>TRAILFX</v>
          </cell>
          <cell r="E740" t="str">
            <v>GLOBAL</v>
          </cell>
          <cell r="F740" t="str">
            <v>T84</v>
          </cell>
          <cell r="G740" t="str">
            <v>H</v>
          </cell>
          <cell r="H740" t="str">
            <v>T84H</v>
          </cell>
          <cell r="I740" t="str">
            <v>HSIN YI CHANG INDUSTRY. CO. LTD.</v>
          </cell>
          <cell r="J740" t="str">
            <v>TFX WNDW VT 2PC CH/GM PU FS 99-07</v>
          </cell>
          <cell r="K740" t="str">
            <v>EACH</v>
          </cell>
          <cell r="L740">
            <v>1</v>
          </cell>
          <cell r="M740" t="str">
            <v>880268156301</v>
          </cell>
          <cell r="N740" t="str">
            <v>ACTIVE</v>
          </cell>
          <cell r="O740" t="str">
            <v>N.A</v>
          </cell>
          <cell r="P740" t="str">
            <v>RAINGUARDS</v>
          </cell>
          <cell r="Q740">
            <v>13.16</v>
          </cell>
          <cell r="R740">
            <v>52.99</v>
          </cell>
          <cell r="S740">
            <v>68</v>
          </cell>
          <cell r="T740">
            <v>0.80647058823529416</v>
          </cell>
          <cell r="U740"/>
          <cell r="V740">
            <v>47.64</v>
          </cell>
          <cell r="W740">
            <v>12.2</v>
          </cell>
          <cell r="X740">
            <v>2.36</v>
          </cell>
          <cell r="Y740">
            <v>6</v>
          </cell>
        </row>
        <row r="741">
          <cell r="A741" t="str">
            <v>4040H</v>
          </cell>
          <cell r="B741" t="str">
            <v>T844040H</v>
          </cell>
          <cell r="C741" t="str">
            <v>FX PROD</v>
          </cell>
          <cell r="D741" t="str">
            <v>TRAILFX</v>
          </cell>
          <cell r="E741" t="str">
            <v>GLOBAL</v>
          </cell>
          <cell r="F741" t="str">
            <v>T84</v>
          </cell>
          <cell r="G741" t="str">
            <v>H</v>
          </cell>
          <cell r="H741" t="str">
            <v>T84H</v>
          </cell>
          <cell r="I741" t="str">
            <v>HSIN YI CHANG INDUSTRY. CO. LTD.</v>
          </cell>
          <cell r="J741" t="str">
            <v>TFX WNDW VT 4PC SIL/ SIER EXT 07-13</v>
          </cell>
          <cell r="K741" t="str">
            <v>EACH</v>
          </cell>
          <cell r="L741">
            <v>1</v>
          </cell>
          <cell r="M741" t="str">
            <v>880268156486</v>
          </cell>
          <cell r="N741" t="str">
            <v>ACTIVE</v>
          </cell>
          <cell r="O741" t="str">
            <v>N.A</v>
          </cell>
          <cell r="P741" t="str">
            <v>RAINGUARDS</v>
          </cell>
          <cell r="Q741">
            <v>19.100000000000001</v>
          </cell>
          <cell r="R741">
            <v>84.99</v>
          </cell>
          <cell r="S741">
            <v>94</v>
          </cell>
          <cell r="T741">
            <v>0.79680851063829794</v>
          </cell>
          <cell r="U741"/>
          <cell r="V741">
            <v>47.64</v>
          </cell>
          <cell r="W741">
            <v>12.2</v>
          </cell>
          <cell r="X741">
            <v>2.36</v>
          </cell>
          <cell r="Y741">
            <v>2</v>
          </cell>
        </row>
        <row r="742">
          <cell r="A742" t="str">
            <v>4072H</v>
          </cell>
          <cell r="B742" t="str">
            <v>T844072H</v>
          </cell>
          <cell r="C742" t="str">
            <v>FX PROD</v>
          </cell>
          <cell r="D742" t="str">
            <v>TRAILFX</v>
          </cell>
          <cell r="E742" t="str">
            <v>GLOBAL</v>
          </cell>
          <cell r="F742" t="str">
            <v>T84</v>
          </cell>
          <cell r="G742" t="str">
            <v>H</v>
          </cell>
          <cell r="H742" t="str">
            <v>T84H</v>
          </cell>
          <cell r="I742" t="str">
            <v>HSIN YI CHANG INDUSTRY. CO. LTD.</v>
          </cell>
          <cell r="J742" t="str">
            <v>TFX WNDW VT 4PC JOURNEY 09-20</v>
          </cell>
          <cell r="K742" t="str">
            <v>EACH</v>
          </cell>
          <cell r="L742">
            <v>1</v>
          </cell>
          <cell r="M742" t="str">
            <v>880268156660</v>
          </cell>
          <cell r="N742" t="str">
            <v>ACTIVE</v>
          </cell>
          <cell r="O742" t="str">
            <v>N.A</v>
          </cell>
          <cell r="P742" t="str">
            <v>RAINGUARDS</v>
          </cell>
          <cell r="Q742">
            <v>19.100000000000001</v>
          </cell>
          <cell r="R742">
            <v>84.99</v>
          </cell>
          <cell r="S742">
            <v>94</v>
          </cell>
          <cell r="T742">
            <v>0.79680851063829794</v>
          </cell>
          <cell r="U742"/>
          <cell r="V742">
            <v>47.64</v>
          </cell>
          <cell r="W742">
            <v>12.2</v>
          </cell>
          <cell r="X742">
            <v>2.36</v>
          </cell>
          <cell r="Y742">
            <v>2.1</v>
          </cell>
        </row>
        <row r="743">
          <cell r="A743" t="str">
            <v>4095H</v>
          </cell>
          <cell r="B743" t="str">
            <v>T844095H</v>
          </cell>
          <cell r="C743" t="str">
            <v>FX PROD</v>
          </cell>
          <cell r="D743" t="str">
            <v>TRAILFX</v>
          </cell>
          <cell r="E743" t="str">
            <v>GLOBAL</v>
          </cell>
          <cell r="F743" t="str">
            <v>T84</v>
          </cell>
          <cell r="G743" t="str">
            <v>H</v>
          </cell>
          <cell r="H743" t="str">
            <v>T84H</v>
          </cell>
          <cell r="I743" t="str">
            <v>HSIN YI CHANG INDUSTRY. CO. LTD.</v>
          </cell>
          <cell r="J743" t="str">
            <v>TFX WNDW VT 4PC GM FS SUV 92-00</v>
          </cell>
          <cell r="K743" t="str">
            <v>EACH</v>
          </cell>
          <cell r="L743">
            <v>1</v>
          </cell>
          <cell r="M743" t="str">
            <v>880268156844</v>
          </cell>
          <cell r="N743" t="str">
            <v>ACTIVE</v>
          </cell>
          <cell r="O743" t="str">
            <v>N.A</v>
          </cell>
          <cell r="P743" t="str">
            <v>RAINGUARDS</v>
          </cell>
          <cell r="Q743">
            <v>19.100000000000001</v>
          </cell>
          <cell r="R743">
            <v>84.99</v>
          </cell>
          <cell r="S743">
            <v>94</v>
          </cell>
          <cell r="T743">
            <v>0.79680851063829794</v>
          </cell>
          <cell r="U743"/>
          <cell r="V743">
            <v>47.64</v>
          </cell>
          <cell r="W743">
            <v>12.2</v>
          </cell>
          <cell r="X743">
            <v>2.36</v>
          </cell>
          <cell r="Y743">
            <v>2</v>
          </cell>
        </row>
        <row r="744">
          <cell r="A744" t="str">
            <v>4101H</v>
          </cell>
          <cell r="B744" t="str">
            <v>T844101H</v>
          </cell>
          <cell r="C744" t="str">
            <v>FX PROD</v>
          </cell>
          <cell r="D744" t="str">
            <v>TRAILFX</v>
          </cell>
          <cell r="E744" t="str">
            <v>GLOBAL</v>
          </cell>
          <cell r="F744" t="str">
            <v>T84</v>
          </cell>
          <cell r="G744" t="str">
            <v>H</v>
          </cell>
          <cell r="H744" t="str">
            <v>T84H</v>
          </cell>
          <cell r="I744" t="str">
            <v>HSIN YI CHANG INDUSTRY. CO. LTD.</v>
          </cell>
          <cell r="J744" t="str">
            <v>TFX WNDW VT 4PC DODGE QUAD 09-18</v>
          </cell>
          <cell r="K744" t="str">
            <v>EACH</v>
          </cell>
          <cell r="L744">
            <v>1</v>
          </cell>
          <cell r="M744" t="str">
            <v>880268156257</v>
          </cell>
          <cell r="N744" t="str">
            <v>ACTIVE</v>
          </cell>
          <cell r="O744" t="str">
            <v>N.A</v>
          </cell>
          <cell r="P744" t="str">
            <v>RAINGUARDS</v>
          </cell>
          <cell r="Q744">
            <v>19.100000000000001</v>
          </cell>
          <cell r="R744">
            <v>84.99</v>
          </cell>
          <cell r="S744">
            <v>94</v>
          </cell>
          <cell r="T744">
            <v>0.79680851063829794</v>
          </cell>
          <cell r="U744"/>
          <cell r="V744">
            <v>47.64</v>
          </cell>
          <cell r="W744">
            <v>12.2</v>
          </cell>
          <cell r="X744">
            <v>2.36</v>
          </cell>
          <cell r="Y744">
            <v>3</v>
          </cell>
        </row>
        <row r="745">
          <cell r="A745" t="str">
            <v>4109H</v>
          </cell>
          <cell r="B745" t="str">
            <v>T844109H</v>
          </cell>
          <cell r="C745" t="str">
            <v>FX PROD</v>
          </cell>
          <cell r="D745" t="str">
            <v>TRAILFX</v>
          </cell>
          <cell r="E745" t="str">
            <v>GLOBAL</v>
          </cell>
          <cell r="F745" t="str">
            <v>T84</v>
          </cell>
          <cell r="G745" t="str">
            <v>H</v>
          </cell>
          <cell r="H745" t="str">
            <v>T84H</v>
          </cell>
          <cell r="I745" t="str">
            <v>HSIN YI CHANG INDUSTRY. CO. LTD.</v>
          </cell>
          <cell r="J745" t="str">
            <v>TFX WNDW VT 4PC DODGE CREW CB 09-18</v>
          </cell>
          <cell r="K745" t="str">
            <v>EACH</v>
          </cell>
          <cell r="L745">
            <v>1</v>
          </cell>
          <cell r="M745" t="str">
            <v>880268156172</v>
          </cell>
          <cell r="N745" t="str">
            <v>ACTIVE</v>
          </cell>
          <cell r="O745" t="str">
            <v>N.A</v>
          </cell>
          <cell r="P745" t="str">
            <v>RAINGUARDS</v>
          </cell>
          <cell r="Q745">
            <v>19.100000000000001</v>
          </cell>
          <cell r="R745">
            <v>84.99</v>
          </cell>
          <cell r="S745">
            <v>94</v>
          </cell>
          <cell r="T745">
            <v>0.79680851063829794</v>
          </cell>
          <cell r="U745"/>
          <cell r="V745">
            <v>47.64</v>
          </cell>
          <cell r="W745">
            <v>12.2</v>
          </cell>
          <cell r="X745">
            <v>2.36</v>
          </cell>
          <cell r="Y745">
            <v>3</v>
          </cell>
        </row>
        <row r="746">
          <cell r="A746" t="str">
            <v>4155H</v>
          </cell>
          <cell r="B746" t="str">
            <v>T844155H</v>
          </cell>
          <cell r="C746" t="str">
            <v>FX PROD</v>
          </cell>
          <cell r="D746" t="str">
            <v>TRAILFX</v>
          </cell>
          <cell r="E746" t="str">
            <v>GLOBAL</v>
          </cell>
          <cell r="F746" t="str">
            <v>T84</v>
          </cell>
          <cell r="G746" t="str">
            <v>H</v>
          </cell>
          <cell r="H746" t="str">
            <v>T84H</v>
          </cell>
          <cell r="I746" t="str">
            <v>HSIN YI CHANG INDUSTRY. CO. LTD.</v>
          </cell>
          <cell r="J746" t="str">
            <v>TFX WNDW VT 4PC F150 CREW CAB 09-14</v>
          </cell>
          <cell r="K746" t="str">
            <v>EACH</v>
          </cell>
          <cell r="L746">
            <v>1</v>
          </cell>
          <cell r="M746" t="str">
            <v>880268156295</v>
          </cell>
          <cell r="N746" t="str">
            <v>ACTIVE</v>
          </cell>
          <cell r="O746" t="str">
            <v>N.A</v>
          </cell>
          <cell r="P746" t="str">
            <v>RAINGUARDS</v>
          </cell>
          <cell r="Q746">
            <v>19.100000000000001</v>
          </cell>
          <cell r="R746">
            <v>84.99</v>
          </cell>
          <cell r="S746">
            <v>94</v>
          </cell>
          <cell r="T746">
            <v>0.79680851063829794</v>
          </cell>
          <cell r="U746"/>
          <cell r="V746">
            <v>47.64</v>
          </cell>
          <cell r="W746">
            <v>12.2</v>
          </cell>
          <cell r="X746">
            <v>2.36</v>
          </cell>
          <cell r="Y746">
            <v>3</v>
          </cell>
        </row>
        <row r="747">
          <cell r="A747" t="str">
            <v>4161H</v>
          </cell>
          <cell r="B747" t="str">
            <v>T844161H</v>
          </cell>
          <cell r="C747" t="str">
            <v>FX PROD</v>
          </cell>
          <cell r="D747" t="str">
            <v>TRAILFX</v>
          </cell>
          <cell r="E747" t="str">
            <v>GLOBAL</v>
          </cell>
          <cell r="F747" t="str">
            <v>T84</v>
          </cell>
          <cell r="G747" t="str">
            <v>H</v>
          </cell>
          <cell r="H747" t="str">
            <v>T84H</v>
          </cell>
          <cell r="I747" t="str">
            <v>HSIN YI CHANG INDUSTRY. CO. LTD.</v>
          </cell>
          <cell r="J747" t="str">
            <v>TFX WNDW VT 4PC TRAVERSE 09-17</v>
          </cell>
          <cell r="K747" t="str">
            <v>EACH</v>
          </cell>
          <cell r="L747">
            <v>1</v>
          </cell>
          <cell r="M747" t="str">
            <v>880268156646</v>
          </cell>
          <cell r="N747" t="str">
            <v>ACTIVE</v>
          </cell>
          <cell r="O747" t="str">
            <v>N.A</v>
          </cell>
          <cell r="P747" t="str">
            <v>RAINGUARDS</v>
          </cell>
          <cell r="Q747">
            <v>19.100000000000001</v>
          </cell>
          <cell r="R747">
            <v>84.99</v>
          </cell>
          <cell r="S747">
            <v>94</v>
          </cell>
          <cell r="T747">
            <v>0.79680851063829794</v>
          </cell>
          <cell r="U747"/>
          <cell r="V747">
            <v>47.64</v>
          </cell>
          <cell r="W747">
            <v>12.2</v>
          </cell>
          <cell r="X747">
            <v>2.36</v>
          </cell>
          <cell r="Y747">
            <v>2</v>
          </cell>
        </row>
        <row r="748">
          <cell r="A748" t="str">
            <v>4167H</v>
          </cell>
          <cell r="B748" t="str">
            <v>T844167H</v>
          </cell>
          <cell r="C748" t="str">
            <v>FX PROD</v>
          </cell>
          <cell r="D748" t="str">
            <v>TRAILFX</v>
          </cell>
          <cell r="E748" t="str">
            <v>GLOBAL</v>
          </cell>
          <cell r="F748" t="str">
            <v>T84</v>
          </cell>
          <cell r="G748" t="str">
            <v>H</v>
          </cell>
          <cell r="H748" t="str">
            <v>T84H</v>
          </cell>
          <cell r="I748" t="str">
            <v>HSIN YI CHANG INDUSTRY. CO. LTD.</v>
          </cell>
          <cell r="J748" t="str">
            <v>TFX WNDW VT 4PC TERRAIN 10-17</v>
          </cell>
          <cell r="K748" t="str">
            <v>EACH</v>
          </cell>
          <cell r="L748">
            <v>1</v>
          </cell>
          <cell r="M748" t="str">
            <v>880268156745</v>
          </cell>
          <cell r="N748" t="str">
            <v>ACTIVE</v>
          </cell>
          <cell r="O748" t="str">
            <v>N.A</v>
          </cell>
          <cell r="P748" t="str">
            <v>RAINGUARDS</v>
          </cell>
          <cell r="Q748">
            <v>19.100000000000001</v>
          </cell>
          <cell r="R748">
            <v>84.99</v>
          </cell>
          <cell r="S748">
            <v>94</v>
          </cell>
          <cell r="T748">
            <v>0.79680851063829794</v>
          </cell>
          <cell r="U748"/>
          <cell r="V748">
            <v>47.64</v>
          </cell>
          <cell r="W748">
            <v>12.2</v>
          </cell>
          <cell r="X748">
            <v>2.36</v>
          </cell>
          <cell r="Y748">
            <v>2</v>
          </cell>
        </row>
        <row r="749">
          <cell r="A749" t="str">
            <v>4187H</v>
          </cell>
          <cell r="B749" t="str">
            <v>T844187H</v>
          </cell>
          <cell r="C749" t="str">
            <v>FX PROD</v>
          </cell>
          <cell r="D749" t="str">
            <v>TRAILFX</v>
          </cell>
          <cell r="E749" t="str">
            <v>GLOBAL</v>
          </cell>
          <cell r="F749" t="str">
            <v>T84</v>
          </cell>
          <cell r="G749" t="str">
            <v>H</v>
          </cell>
          <cell r="H749" t="str">
            <v>T84H</v>
          </cell>
          <cell r="I749" t="str">
            <v>HSIN YI CHANG INDUSTRY. CO. LTD.</v>
          </cell>
          <cell r="J749" t="str">
            <v>TFX WNDW VT 4PC  SORENTO 11-15</v>
          </cell>
          <cell r="K749" t="str">
            <v>EACH</v>
          </cell>
          <cell r="L749">
            <v>1</v>
          </cell>
          <cell r="M749" t="str">
            <v>880268156929</v>
          </cell>
          <cell r="N749" t="str">
            <v>ACTIVE</v>
          </cell>
          <cell r="O749" t="str">
            <v>N.A</v>
          </cell>
          <cell r="P749" t="str">
            <v>RAINGUARDS</v>
          </cell>
          <cell r="Q749">
            <v>19.100000000000001</v>
          </cell>
          <cell r="R749">
            <v>84.99</v>
          </cell>
          <cell r="S749">
            <v>109</v>
          </cell>
          <cell r="T749">
            <v>0.82477064220183494</v>
          </cell>
          <cell r="U749"/>
          <cell r="V749">
            <v>47.64</v>
          </cell>
          <cell r="W749">
            <v>12.2</v>
          </cell>
          <cell r="X749">
            <v>2.36</v>
          </cell>
          <cell r="Y749">
            <v>2</v>
          </cell>
        </row>
        <row r="750">
          <cell r="A750" t="str">
            <v>4249H</v>
          </cell>
          <cell r="B750" t="str">
            <v>T844249H</v>
          </cell>
          <cell r="C750" t="str">
            <v>FX PROD</v>
          </cell>
          <cell r="D750" t="str">
            <v>TRAILFX</v>
          </cell>
          <cell r="E750" t="str">
            <v>GLOBAL</v>
          </cell>
          <cell r="F750" t="str">
            <v>T84</v>
          </cell>
          <cell r="G750" t="str">
            <v>H</v>
          </cell>
          <cell r="H750" t="str">
            <v>T84H</v>
          </cell>
          <cell r="I750" t="str">
            <v>HSIN YI CHANG INDUSTRY. CO. LTD.</v>
          </cell>
          <cell r="J750" t="str">
            <v>TFX WNDW VT 4PC WRANGLER 07-18</v>
          </cell>
          <cell r="K750" t="str">
            <v>EACH</v>
          </cell>
          <cell r="L750">
            <v>1</v>
          </cell>
          <cell r="M750" t="str">
            <v>880268156967</v>
          </cell>
          <cell r="N750" t="str">
            <v>ACTIVE</v>
          </cell>
          <cell r="O750" t="str">
            <v>N.A</v>
          </cell>
          <cell r="P750" t="str">
            <v>RAINGUARDS</v>
          </cell>
          <cell r="Q750">
            <v>19.100000000000001</v>
          </cell>
          <cell r="R750">
            <v>84.99</v>
          </cell>
          <cell r="S750">
            <v>94</v>
          </cell>
          <cell r="T750">
            <v>0.79680851063829794</v>
          </cell>
          <cell r="U750"/>
          <cell r="V750">
            <v>47.64</v>
          </cell>
          <cell r="W750">
            <v>12.2</v>
          </cell>
          <cell r="X750">
            <v>2.36</v>
          </cell>
          <cell r="Y750">
            <v>3</v>
          </cell>
        </row>
        <row r="751">
          <cell r="A751" t="str">
            <v>4251H</v>
          </cell>
          <cell r="B751" t="str">
            <v>T844251H</v>
          </cell>
          <cell r="C751" t="str">
            <v>FX PROD</v>
          </cell>
          <cell r="D751" t="str">
            <v>TRAILFX</v>
          </cell>
          <cell r="E751" t="str">
            <v>GLOBAL</v>
          </cell>
          <cell r="F751" t="str">
            <v>T84</v>
          </cell>
          <cell r="G751" t="str">
            <v>H</v>
          </cell>
          <cell r="H751" t="str">
            <v>T84H</v>
          </cell>
          <cell r="I751" t="str">
            <v>HSIN YI CHANG INDUSTRY. CO. LTD.</v>
          </cell>
          <cell r="J751" t="str">
            <v>TFX WNDW VT 4PC CARAVAN 08-20</v>
          </cell>
          <cell r="K751" t="str">
            <v>EACH</v>
          </cell>
          <cell r="L751">
            <v>1</v>
          </cell>
          <cell r="M751" t="str">
            <v>880268156493</v>
          </cell>
          <cell r="N751" t="str">
            <v>ACTIVE</v>
          </cell>
          <cell r="O751" t="str">
            <v>N.A</v>
          </cell>
          <cell r="P751" t="str">
            <v>RAINGUARDS</v>
          </cell>
          <cell r="Q751">
            <v>19.100000000000001</v>
          </cell>
          <cell r="R751">
            <v>84.99</v>
          </cell>
          <cell r="S751">
            <v>94</v>
          </cell>
          <cell r="T751">
            <v>0.79680851063829794</v>
          </cell>
          <cell r="U751"/>
          <cell r="V751">
            <v>47.64</v>
          </cell>
          <cell r="W751">
            <v>12.2</v>
          </cell>
          <cell r="X751">
            <v>2.36</v>
          </cell>
          <cell r="Y751">
            <v>5</v>
          </cell>
        </row>
        <row r="752">
          <cell r="A752" t="str">
            <v>4252H</v>
          </cell>
          <cell r="B752" t="str">
            <v>T844252H</v>
          </cell>
          <cell r="C752" t="str">
            <v>FX PROD</v>
          </cell>
          <cell r="D752" t="str">
            <v>TRAILFX</v>
          </cell>
          <cell r="E752" t="str">
            <v>GLOBAL</v>
          </cell>
          <cell r="F752" t="str">
            <v>T84</v>
          </cell>
          <cell r="G752" t="str">
            <v>H</v>
          </cell>
          <cell r="H752" t="str">
            <v>T84H</v>
          </cell>
          <cell r="I752" t="str">
            <v>HSIN YI CHANG INDUSTRY. CO. LTD.</v>
          </cell>
          <cell r="J752" t="str">
            <v>TFX WNDW VT 4PC GR CHEROKEE 11-21</v>
          </cell>
          <cell r="K752" t="str">
            <v>EACH</v>
          </cell>
          <cell r="L752">
            <v>1</v>
          </cell>
          <cell r="M752" t="str">
            <v>880268156813</v>
          </cell>
          <cell r="N752" t="str">
            <v>ACTIVE</v>
          </cell>
          <cell r="O752" t="str">
            <v>N.A</v>
          </cell>
          <cell r="P752" t="str">
            <v>RAINGUARDS</v>
          </cell>
          <cell r="Q752">
            <v>19.100000000000001</v>
          </cell>
          <cell r="R752">
            <v>84.99</v>
          </cell>
          <cell r="S752">
            <v>94</v>
          </cell>
          <cell r="T752">
            <v>0.79680851063829794</v>
          </cell>
          <cell r="U752"/>
          <cell r="V752">
            <v>47.64</v>
          </cell>
          <cell r="W752">
            <v>12.2</v>
          </cell>
          <cell r="X752">
            <v>2.36</v>
          </cell>
          <cell r="Y752">
            <v>4</v>
          </cell>
        </row>
        <row r="753">
          <cell r="A753" t="str">
            <v>4293H</v>
          </cell>
          <cell r="B753" t="str">
            <v>T844293H</v>
          </cell>
          <cell r="C753" t="str">
            <v>FX PROD</v>
          </cell>
          <cell r="D753" t="str">
            <v>TRAILFX</v>
          </cell>
          <cell r="E753" t="str">
            <v>GLOBAL</v>
          </cell>
          <cell r="F753" t="str">
            <v>T84</v>
          </cell>
          <cell r="G753" t="str">
            <v>H</v>
          </cell>
          <cell r="H753" t="str">
            <v>T84H</v>
          </cell>
          <cell r="I753" t="str">
            <v>HSIN YI CHANG INDUSTRY. CO. LTD.</v>
          </cell>
          <cell r="J753" t="str">
            <v>TFX WNDW VT 4PC EXPLRER 11-19</v>
          </cell>
          <cell r="K753" t="str">
            <v>EACH</v>
          </cell>
          <cell r="L753">
            <v>1</v>
          </cell>
          <cell r="M753" t="str">
            <v>880268156943</v>
          </cell>
          <cell r="N753" t="str">
            <v>ACTIVE</v>
          </cell>
          <cell r="O753" t="str">
            <v>N.A</v>
          </cell>
          <cell r="P753" t="str">
            <v>RAINGUARDS</v>
          </cell>
          <cell r="Q753">
            <v>19.100000000000001</v>
          </cell>
          <cell r="R753">
            <v>84.99</v>
          </cell>
          <cell r="S753">
            <v>94</v>
          </cell>
          <cell r="T753">
            <v>0.79680851063829794</v>
          </cell>
          <cell r="U753"/>
          <cell r="V753">
            <v>47.64</v>
          </cell>
          <cell r="W753">
            <v>12.2</v>
          </cell>
          <cell r="X753">
            <v>2.36</v>
          </cell>
          <cell r="Y753">
            <v>3</v>
          </cell>
        </row>
        <row r="754">
          <cell r="A754" t="str">
            <v>4355H</v>
          </cell>
          <cell r="B754" t="str">
            <v>T844355H</v>
          </cell>
          <cell r="C754" t="str">
            <v>FX PROD</v>
          </cell>
          <cell r="D754" t="str">
            <v>TRAILFX</v>
          </cell>
          <cell r="E754" t="str">
            <v>GLOBAL</v>
          </cell>
          <cell r="F754" t="str">
            <v>T84</v>
          </cell>
          <cell r="G754" t="str">
            <v>H</v>
          </cell>
          <cell r="H754" t="str">
            <v>T84H</v>
          </cell>
          <cell r="I754" t="str">
            <v>HSIN YI CHANG INDUSTRY. CO. LTD.</v>
          </cell>
          <cell r="J754" t="str">
            <v>TFX WNDW VT 4P SILV/SIER 01-07 HD</v>
          </cell>
          <cell r="K754" t="str">
            <v>EACH</v>
          </cell>
          <cell r="L754">
            <v>1</v>
          </cell>
          <cell r="M754" t="str">
            <v>880268156356</v>
          </cell>
          <cell r="N754" t="str">
            <v>ACTIVE</v>
          </cell>
          <cell r="O754" t="str">
            <v>N.A</v>
          </cell>
          <cell r="P754" t="str">
            <v>RAINGUARDS</v>
          </cell>
          <cell r="Q754">
            <v>19.100000000000001</v>
          </cell>
          <cell r="R754">
            <v>84.99</v>
          </cell>
          <cell r="S754">
            <v>94</v>
          </cell>
          <cell r="T754">
            <v>0.79680851063829794</v>
          </cell>
          <cell r="U754"/>
          <cell r="V754">
            <v>47.64</v>
          </cell>
          <cell r="W754">
            <v>12.2</v>
          </cell>
          <cell r="X754">
            <v>2.36</v>
          </cell>
          <cell r="Y754">
            <v>2</v>
          </cell>
        </row>
        <row r="755">
          <cell r="A755" t="str">
            <v>4373H</v>
          </cell>
          <cell r="B755" t="str">
            <v>T844373H</v>
          </cell>
          <cell r="C755" t="str">
            <v>FX PROD</v>
          </cell>
          <cell r="D755" t="str">
            <v>TRAILFX</v>
          </cell>
          <cell r="E755" t="str">
            <v>GLOBAL</v>
          </cell>
          <cell r="F755" t="str">
            <v>T84</v>
          </cell>
          <cell r="G755" t="str">
            <v>H</v>
          </cell>
          <cell r="H755" t="str">
            <v>T84H</v>
          </cell>
          <cell r="I755" t="str">
            <v>HSIN YI CHANG INDUSTRY. CO. LTD.</v>
          </cell>
          <cell r="J755" t="str">
            <v>TFX WNDW VT 4PC FOCUS 12-18</v>
          </cell>
          <cell r="K755" t="str">
            <v>EACH</v>
          </cell>
          <cell r="L755">
            <v>1</v>
          </cell>
          <cell r="M755" t="str">
            <v>880268156691</v>
          </cell>
          <cell r="N755" t="str">
            <v>ACTIVE</v>
          </cell>
          <cell r="O755" t="str">
            <v>N.A</v>
          </cell>
          <cell r="P755" t="str">
            <v>RAINGUARDS</v>
          </cell>
          <cell r="Q755">
            <v>19.100000000000001</v>
          </cell>
          <cell r="R755">
            <v>84.99</v>
          </cell>
          <cell r="S755">
            <v>94</v>
          </cell>
          <cell r="T755">
            <v>0.79680851063829794</v>
          </cell>
          <cell r="U755"/>
          <cell r="V755">
            <v>47.64</v>
          </cell>
          <cell r="W755">
            <v>12.2</v>
          </cell>
          <cell r="X755">
            <v>2.36</v>
          </cell>
          <cell r="Y755">
            <v>2</v>
          </cell>
        </row>
        <row r="756">
          <cell r="A756" t="str">
            <v>4383H</v>
          </cell>
          <cell r="B756" t="str">
            <v>T844383H</v>
          </cell>
          <cell r="C756" t="str">
            <v>FX PROD</v>
          </cell>
          <cell r="D756" t="str">
            <v>TRAILFX</v>
          </cell>
          <cell r="E756" t="str">
            <v>GLOBAL</v>
          </cell>
          <cell r="F756" t="str">
            <v>T84</v>
          </cell>
          <cell r="G756" t="str">
            <v>H</v>
          </cell>
          <cell r="H756" t="str">
            <v>T84H</v>
          </cell>
          <cell r="I756" t="str">
            <v>HSIN YI CHANG INDUSTRY. CO. LTD.</v>
          </cell>
          <cell r="J756" t="str">
            <v>TFX WNDW VT 4PC ESCAPE 13-16</v>
          </cell>
          <cell r="K756" t="str">
            <v>EACH</v>
          </cell>
          <cell r="L756">
            <v>1</v>
          </cell>
          <cell r="M756" t="str">
            <v>880268156509</v>
          </cell>
          <cell r="N756" t="str">
            <v>ACTIVE</v>
          </cell>
          <cell r="O756" t="str">
            <v>N.A</v>
          </cell>
          <cell r="P756" t="str">
            <v>RAINGUARDS</v>
          </cell>
          <cell r="Q756">
            <v>19.100000000000001</v>
          </cell>
          <cell r="R756">
            <v>84.99</v>
          </cell>
          <cell r="S756">
            <v>94</v>
          </cell>
          <cell r="T756">
            <v>0.79680851063829794</v>
          </cell>
          <cell r="U756"/>
          <cell r="V756">
            <v>47.64</v>
          </cell>
          <cell r="W756">
            <v>12.2</v>
          </cell>
          <cell r="X756">
            <v>2.36</v>
          </cell>
          <cell r="Y756">
            <v>2</v>
          </cell>
        </row>
        <row r="757">
          <cell r="A757" t="str">
            <v>4443H</v>
          </cell>
          <cell r="B757" t="str">
            <v>T844443H</v>
          </cell>
          <cell r="C757" t="str">
            <v>FX PROD</v>
          </cell>
          <cell r="D757" t="str">
            <v>TRAILFX</v>
          </cell>
          <cell r="E757" t="str">
            <v>GLOBAL</v>
          </cell>
          <cell r="F757" t="str">
            <v>T84</v>
          </cell>
          <cell r="G757" t="str">
            <v>H</v>
          </cell>
          <cell r="H757" t="str">
            <v>T84H</v>
          </cell>
          <cell r="I757" t="str">
            <v>HSIN YI CHANG INDUSTRY. CO. LTD.</v>
          </cell>
          <cell r="J757" t="str">
            <v>TFX WNDW VT 4PC F150 CREW 04-08</v>
          </cell>
          <cell r="K757" t="str">
            <v>EACH</v>
          </cell>
          <cell r="L757">
            <v>1</v>
          </cell>
          <cell r="M757" t="str">
            <v>880268156561</v>
          </cell>
          <cell r="N757" t="str">
            <v>ACTIVE</v>
          </cell>
          <cell r="O757" t="str">
            <v>N.A</v>
          </cell>
          <cell r="P757" t="str">
            <v>RAINGUARDS</v>
          </cell>
          <cell r="Q757">
            <v>19.100000000000001</v>
          </cell>
          <cell r="R757">
            <v>84.99</v>
          </cell>
          <cell r="S757">
            <v>94</v>
          </cell>
          <cell r="T757">
            <v>0.79680851063829794</v>
          </cell>
          <cell r="U757"/>
          <cell r="V757">
            <v>47.64</v>
          </cell>
          <cell r="W757">
            <v>12.2</v>
          </cell>
          <cell r="X757">
            <v>2.36</v>
          </cell>
          <cell r="Y757">
            <v>2</v>
          </cell>
        </row>
        <row r="758">
          <cell r="A758" t="str">
            <v>4515H</v>
          </cell>
          <cell r="B758" t="str">
            <v>T844515H</v>
          </cell>
          <cell r="C758" t="str">
            <v>FX PROD</v>
          </cell>
          <cell r="D758" t="str">
            <v>TRAILFX</v>
          </cell>
          <cell r="E758" t="str">
            <v>GLOBAL</v>
          </cell>
          <cell r="F758" t="str">
            <v>T84</v>
          </cell>
          <cell r="G758" t="str">
            <v>H</v>
          </cell>
          <cell r="H758" t="str">
            <v>T84H</v>
          </cell>
          <cell r="I758" t="str">
            <v>HSIN YI CHANG INDUSTRY. CO. LTD.</v>
          </cell>
          <cell r="J758" t="str">
            <v>TFX WNDW VT 4PC SUB AVL YUK XL 07</v>
          </cell>
          <cell r="K758" t="str">
            <v>EACH</v>
          </cell>
          <cell r="L758">
            <v>1</v>
          </cell>
          <cell r="M758" t="str">
            <v>880268156226</v>
          </cell>
          <cell r="N758" t="str">
            <v>ACTIVE</v>
          </cell>
          <cell r="O758" t="str">
            <v>N.A</v>
          </cell>
          <cell r="P758" t="str">
            <v>RAINGUARDS</v>
          </cell>
          <cell r="Q758">
            <v>19.100000000000001</v>
          </cell>
          <cell r="R758">
            <v>84.99</v>
          </cell>
          <cell r="S758">
            <v>94</v>
          </cell>
          <cell r="T758">
            <v>0.79680851063829794</v>
          </cell>
          <cell r="U758"/>
          <cell r="V758">
            <v>47.64</v>
          </cell>
          <cell r="W758">
            <v>12.2</v>
          </cell>
          <cell r="X758">
            <v>2.36</v>
          </cell>
          <cell r="Y758">
            <v>3</v>
          </cell>
        </row>
        <row r="759">
          <cell r="A759" t="str">
            <v>4528H</v>
          </cell>
          <cell r="B759" t="str">
            <v>T844528H</v>
          </cell>
          <cell r="C759" t="str">
            <v>FX PROD</v>
          </cell>
          <cell r="D759" t="str">
            <v>TRAILFX</v>
          </cell>
          <cell r="E759" t="str">
            <v>GLOBAL</v>
          </cell>
          <cell r="F759" t="str">
            <v>T84</v>
          </cell>
          <cell r="G759" t="str">
            <v>H</v>
          </cell>
          <cell r="H759" t="str">
            <v>T84H</v>
          </cell>
          <cell r="I759" t="str">
            <v>HSIN YI CHANG INDUSTRY. CO. LTD.</v>
          </cell>
          <cell r="J759" t="str">
            <v>TFX WNDW VT 4PC SLVRDO DBL 14-19</v>
          </cell>
          <cell r="K759" t="str">
            <v>EACH</v>
          </cell>
          <cell r="L759">
            <v>1</v>
          </cell>
          <cell r="M759" t="str">
            <v>880268156189</v>
          </cell>
          <cell r="N759" t="str">
            <v>ACTIVE</v>
          </cell>
          <cell r="O759" t="str">
            <v>N.A</v>
          </cell>
          <cell r="P759" t="str">
            <v>RAINGUARDS</v>
          </cell>
          <cell r="Q759">
            <v>19.100000000000001</v>
          </cell>
          <cell r="R759">
            <v>84.99</v>
          </cell>
          <cell r="S759">
            <v>94</v>
          </cell>
          <cell r="T759">
            <v>0.79680851063829794</v>
          </cell>
          <cell r="U759"/>
          <cell r="V759">
            <v>47.64</v>
          </cell>
          <cell r="W759">
            <v>12.2</v>
          </cell>
          <cell r="X759">
            <v>2.36</v>
          </cell>
          <cell r="Y759">
            <v>2</v>
          </cell>
        </row>
        <row r="760">
          <cell r="A760" t="str">
            <v>4536H</v>
          </cell>
          <cell r="B760" t="str">
            <v>T844536H</v>
          </cell>
          <cell r="C760" t="str">
            <v>FX PROD</v>
          </cell>
          <cell r="D760" t="str">
            <v>TRAILFX</v>
          </cell>
          <cell r="E760" t="str">
            <v>GLOBAL</v>
          </cell>
          <cell r="F760" t="str">
            <v>T84</v>
          </cell>
          <cell r="G760" t="str">
            <v>H</v>
          </cell>
          <cell r="H760" t="str">
            <v>T84H</v>
          </cell>
          <cell r="I760" t="str">
            <v>HSIN YI CHANG INDUSTRY. CO. LTD.</v>
          </cell>
          <cell r="J760" t="str">
            <v>TFX WNDW VT 4PC SILVRDO CC 14-19</v>
          </cell>
          <cell r="K760" t="str">
            <v>EACH</v>
          </cell>
          <cell r="L760">
            <v>1</v>
          </cell>
          <cell r="M760" t="str">
            <v>880268156158</v>
          </cell>
          <cell r="N760" t="str">
            <v>ACTIVE</v>
          </cell>
          <cell r="O760" t="str">
            <v>N.A</v>
          </cell>
          <cell r="P760" t="str">
            <v>RAINGUARDS</v>
          </cell>
          <cell r="Q760">
            <v>19.100000000000001</v>
          </cell>
          <cell r="R760">
            <v>84.99</v>
          </cell>
          <cell r="S760">
            <v>94</v>
          </cell>
          <cell r="T760">
            <v>0.79680851063829794</v>
          </cell>
          <cell r="U760"/>
          <cell r="V760">
            <v>47.64</v>
          </cell>
          <cell r="W760">
            <v>12.2</v>
          </cell>
          <cell r="X760">
            <v>2.36</v>
          </cell>
          <cell r="Y760">
            <v>2</v>
          </cell>
        </row>
        <row r="761">
          <cell r="A761" t="str">
            <v>4623H</v>
          </cell>
          <cell r="B761" t="str">
            <v>T844623H</v>
          </cell>
          <cell r="C761" t="str">
            <v>FX PROD</v>
          </cell>
          <cell r="D761" t="str">
            <v>TRAILFX</v>
          </cell>
          <cell r="E761" t="str">
            <v>GLOBAL</v>
          </cell>
          <cell r="F761" t="str">
            <v>T84</v>
          </cell>
          <cell r="G761" t="str">
            <v>H</v>
          </cell>
          <cell r="H761" t="str">
            <v>T84H</v>
          </cell>
          <cell r="I761" t="str">
            <v>HSIN YI CHANG INDUSTRY. CO. LTD.</v>
          </cell>
          <cell r="J761" t="str">
            <v>TFX WNDW VT 4PC RAM QUAD CB 02-09</v>
          </cell>
          <cell r="K761" t="str">
            <v>EACH</v>
          </cell>
          <cell r="L761">
            <v>1</v>
          </cell>
          <cell r="M761" t="str">
            <v>880268156233</v>
          </cell>
          <cell r="N761" t="str">
            <v>ACTIVE</v>
          </cell>
          <cell r="O761" t="str">
            <v>N.A</v>
          </cell>
          <cell r="P761" t="str">
            <v>RAINGUARDS</v>
          </cell>
          <cell r="Q761">
            <v>19.100000000000001</v>
          </cell>
          <cell r="R761">
            <v>84.99</v>
          </cell>
          <cell r="S761">
            <v>94</v>
          </cell>
          <cell r="T761">
            <v>0.79680851063829794</v>
          </cell>
          <cell r="U761"/>
          <cell r="V761">
            <v>47.64</v>
          </cell>
          <cell r="W761">
            <v>12.2</v>
          </cell>
          <cell r="X761">
            <v>2.36</v>
          </cell>
          <cell r="Y761">
            <v>2</v>
          </cell>
        </row>
        <row r="762">
          <cell r="A762" t="str">
            <v>4901H</v>
          </cell>
          <cell r="B762" t="str">
            <v>T844901H</v>
          </cell>
          <cell r="C762" t="str">
            <v>FX PROD</v>
          </cell>
          <cell r="D762" t="str">
            <v>TRAILFX</v>
          </cell>
          <cell r="E762" t="str">
            <v>GLOBAL</v>
          </cell>
          <cell r="F762" t="str">
            <v>T84</v>
          </cell>
          <cell r="G762" t="str">
            <v>H</v>
          </cell>
          <cell r="H762" t="str">
            <v>T84H</v>
          </cell>
          <cell r="I762" t="str">
            <v>HSIN YI CHANG INDUSTRY. CO. LTD.</v>
          </cell>
          <cell r="J762" t="str">
            <v>TFX HP WRANGLER 07-18</v>
          </cell>
          <cell r="K762" t="str">
            <v>EACH</v>
          </cell>
          <cell r="L762">
            <v>1</v>
          </cell>
          <cell r="M762" t="str">
            <v>880268156707</v>
          </cell>
          <cell r="N762" t="str">
            <v>ACTIVE</v>
          </cell>
          <cell r="O762" t="str">
            <v>N.A</v>
          </cell>
          <cell r="P762" t="str">
            <v>BUGSHIELD</v>
          </cell>
          <cell r="Q762">
            <v>26.66</v>
          </cell>
          <cell r="R762">
            <v>82.99</v>
          </cell>
          <cell r="S762">
            <v>127</v>
          </cell>
          <cell r="T762">
            <v>0.79007874015748036</v>
          </cell>
          <cell r="U762"/>
          <cell r="V762">
            <v>74.400000000000006</v>
          </cell>
          <cell r="W762">
            <v>8.66</v>
          </cell>
          <cell r="X762">
            <v>5.51</v>
          </cell>
          <cell r="Y762">
            <v>2</v>
          </cell>
        </row>
        <row r="763">
          <cell r="A763" t="str">
            <v>4953H</v>
          </cell>
          <cell r="B763" t="str">
            <v>T844953H</v>
          </cell>
          <cell r="C763" t="str">
            <v>FX PROD</v>
          </cell>
          <cell r="D763" t="str">
            <v>TRAILFX</v>
          </cell>
          <cell r="E763" t="str">
            <v>GLOBAL</v>
          </cell>
          <cell r="F763" t="str">
            <v>T84</v>
          </cell>
          <cell r="G763" t="str">
            <v>H</v>
          </cell>
          <cell r="H763" t="str">
            <v>T84H</v>
          </cell>
          <cell r="I763" t="str">
            <v>HSIN YI CHANG INDUSTRY. CO. LTD.</v>
          </cell>
          <cell r="J763" t="str">
            <v>TFX WNDW VT 4PC F250/350 CC 99-16</v>
          </cell>
          <cell r="K763" t="str">
            <v>EACH</v>
          </cell>
          <cell r="L763">
            <v>1</v>
          </cell>
          <cell r="M763" t="str">
            <v>880268156240</v>
          </cell>
          <cell r="N763" t="str">
            <v>ACTIVE</v>
          </cell>
          <cell r="O763" t="str">
            <v>N.A</v>
          </cell>
          <cell r="P763" t="str">
            <v>RAINGUARDS</v>
          </cell>
          <cell r="Q763">
            <v>19.100000000000001</v>
          </cell>
          <cell r="R763">
            <v>84.99</v>
          </cell>
          <cell r="S763">
            <v>94</v>
          </cell>
          <cell r="T763">
            <v>0.79680851063829794</v>
          </cell>
          <cell r="U763"/>
          <cell r="V763">
            <v>47.64</v>
          </cell>
          <cell r="W763">
            <v>12.2</v>
          </cell>
          <cell r="X763">
            <v>2.36</v>
          </cell>
          <cell r="Y763">
            <v>7</v>
          </cell>
        </row>
        <row r="764">
          <cell r="A764" t="str">
            <v>4974H</v>
          </cell>
          <cell r="B764" t="str">
            <v>T844974H</v>
          </cell>
          <cell r="C764" t="str">
            <v>FX PROD</v>
          </cell>
          <cell r="D764" t="str">
            <v>TRAILFX</v>
          </cell>
          <cell r="E764" t="str">
            <v>GLOBAL</v>
          </cell>
          <cell r="F764" t="str">
            <v>T84</v>
          </cell>
          <cell r="G764" t="str">
            <v>H</v>
          </cell>
          <cell r="H764" t="str">
            <v>T84H</v>
          </cell>
          <cell r="I764" t="str">
            <v>HSIN YI CHANG INDUSTRY. CO. LTD.</v>
          </cell>
          <cell r="J764" t="str">
            <v>TFX WNDW VT 4PC F150 SUPRCAB 15-23</v>
          </cell>
          <cell r="K764" t="str">
            <v>EACH</v>
          </cell>
          <cell r="L764">
            <v>1</v>
          </cell>
          <cell r="M764" t="str">
            <v>880268156219</v>
          </cell>
          <cell r="N764" t="str">
            <v>ACTIVE</v>
          </cell>
          <cell r="O764" t="str">
            <v>N.A</v>
          </cell>
          <cell r="P764" t="str">
            <v>RAINGUARDS</v>
          </cell>
          <cell r="Q764">
            <v>19.100000000000001</v>
          </cell>
          <cell r="R764">
            <v>84.99</v>
          </cell>
          <cell r="S764">
            <v>94</v>
          </cell>
          <cell r="T764">
            <v>0.79680851063829794</v>
          </cell>
          <cell r="U764"/>
          <cell r="V764">
            <v>47.64</v>
          </cell>
          <cell r="W764">
            <v>12.2</v>
          </cell>
          <cell r="X764">
            <v>2.36</v>
          </cell>
          <cell r="Y764">
            <v>4</v>
          </cell>
        </row>
        <row r="765">
          <cell r="A765" t="str">
            <v>4975H</v>
          </cell>
          <cell r="B765" t="str">
            <v>T844975H</v>
          </cell>
          <cell r="C765" t="str">
            <v>FX PROD</v>
          </cell>
          <cell r="D765" t="str">
            <v>TRAILFX</v>
          </cell>
          <cell r="E765" t="str">
            <v>GLOBAL</v>
          </cell>
          <cell r="F765" t="str">
            <v>T84</v>
          </cell>
          <cell r="G765" t="str">
            <v>H</v>
          </cell>
          <cell r="H765" t="str">
            <v>T84H</v>
          </cell>
          <cell r="I765" t="str">
            <v>HSIN YI CHANG INDUSTRY. CO. LTD.</v>
          </cell>
          <cell r="J765" t="str">
            <v>TFX WNDW VT 4PC F150 SUPRCRW 15-23</v>
          </cell>
          <cell r="K765" t="str">
            <v>EACH</v>
          </cell>
          <cell r="L765">
            <v>1</v>
          </cell>
          <cell r="M765" t="str">
            <v>880268156165</v>
          </cell>
          <cell r="N765" t="str">
            <v>ACTIVE</v>
          </cell>
          <cell r="O765" t="str">
            <v>N.A</v>
          </cell>
          <cell r="P765" t="str">
            <v>RAINGUARDS</v>
          </cell>
          <cell r="Q765">
            <v>19.100000000000001</v>
          </cell>
          <cell r="R765">
            <v>84.99</v>
          </cell>
          <cell r="S765">
            <v>94</v>
          </cell>
          <cell r="T765">
            <v>0.79680851063829794</v>
          </cell>
          <cell r="U765"/>
          <cell r="V765">
            <v>47.64</v>
          </cell>
          <cell r="W765">
            <v>12.2</v>
          </cell>
          <cell r="X765">
            <v>2.36</v>
          </cell>
          <cell r="Y765">
            <v>2</v>
          </cell>
        </row>
        <row r="766">
          <cell r="A766" t="str">
            <v>4981H</v>
          </cell>
          <cell r="B766" t="str">
            <v>T844981H</v>
          </cell>
          <cell r="C766" t="str">
            <v>FX PROD</v>
          </cell>
          <cell r="D766" t="str">
            <v>TRAILFX</v>
          </cell>
          <cell r="E766" t="str">
            <v>GLOBAL</v>
          </cell>
          <cell r="F766" t="str">
            <v>T84</v>
          </cell>
          <cell r="G766" t="str">
            <v>H</v>
          </cell>
          <cell r="H766" t="str">
            <v>T84H</v>
          </cell>
          <cell r="I766" t="str">
            <v>HSIN YI CHANG INDUSTRY. CO. LTD.</v>
          </cell>
          <cell r="J766" t="str">
            <v>TFX WNDW VT 4PC CHEROKEE 14-23</v>
          </cell>
          <cell r="K766" t="str">
            <v>EACH</v>
          </cell>
          <cell r="L766">
            <v>1</v>
          </cell>
          <cell r="M766" t="str">
            <v>880268156752</v>
          </cell>
          <cell r="N766" t="str">
            <v>ACTIVE</v>
          </cell>
          <cell r="O766" t="str">
            <v>N.A</v>
          </cell>
          <cell r="P766" t="str">
            <v>RAINGUARDS</v>
          </cell>
          <cell r="Q766">
            <v>19.100000000000001</v>
          </cell>
          <cell r="R766">
            <v>84.99</v>
          </cell>
          <cell r="S766">
            <v>94</v>
          </cell>
          <cell r="T766">
            <v>0.79680851063829794</v>
          </cell>
          <cell r="U766"/>
          <cell r="V766">
            <v>47.64</v>
          </cell>
          <cell r="W766">
            <v>12.2</v>
          </cell>
          <cell r="X766">
            <v>2.36</v>
          </cell>
          <cell r="Y766">
            <v>2</v>
          </cell>
        </row>
        <row r="767">
          <cell r="A767" t="str">
            <v>4995H</v>
          </cell>
          <cell r="B767" t="str">
            <v>T844995H</v>
          </cell>
          <cell r="C767" t="str">
            <v>FX PROD</v>
          </cell>
          <cell r="D767" t="str">
            <v>TRAILFX</v>
          </cell>
          <cell r="E767" t="str">
            <v>GLOBAL</v>
          </cell>
          <cell r="F767" t="str">
            <v>T84</v>
          </cell>
          <cell r="G767" t="str">
            <v>H</v>
          </cell>
          <cell r="H767" t="str">
            <v>T84H</v>
          </cell>
          <cell r="I767" t="str">
            <v>HSIN YI CHANG INDUSTRY. CO. LTD.</v>
          </cell>
          <cell r="J767" t="str">
            <v>TFX WNDW VT 4PC COL/CNYN CREW 15-19</v>
          </cell>
          <cell r="K767" t="str">
            <v>EACH</v>
          </cell>
          <cell r="L767">
            <v>1</v>
          </cell>
          <cell r="M767" t="str">
            <v>880268156325</v>
          </cell>
          <cell r="N767" t="str">
            <v>ACTIVE</v>
          </cell>
          <cell r="O767" t="str">
            <v>N.A</v>
          </cell>
          <cell r="P767" t="str">
            <v>RAINGUARDS</v>
          </cell>
          <cell r="Q767">
            <v>19.100000000000001</v>
          </cell>
          <cell r="R767">
            <v>84.99</v>
          </cell>
          <cell r="S767">
            <v>94</v>
          </cell>
          <cell r="T767">
            <v>0.79680851063829794</v>
          </cell>
          <cell r="U767"/>
          <cell r="V767">
            <v>47.64</v>
          </cell>
          <cell r="W767">
            <v>12.2</v>
          </cell>
          <cell r="X767">
            <v>2.36</v>
          </cell>
          <cell r="Y767">
            <v>3</v>
          </cell>
        </row>
        <row r="768">
          <cell r="A768" t="str">
            <v>5016XH</v>
          </cell>
          <cell r="B768" t="str">
            <v>T845016XH</v>
          </cell>
          <cell r="C768" t="str">
            <v>FX PROD</v>
          </cell>
          <cell r="D768" t="str">
            <v>TRAILFX</v>
          </cell>
          <cell r="E768" t="str">
            <v>GLOBAL</v>
          </cell>
          <cell r="F768" t="str">
            <v>T84</v>
          </cell>
          <cell r="G768" t="str">
            <v>H</v>
          </cell>
          <cell r="H768" t="str">
            <v>T84H</v>
          </cell>
          <cell r="I768" t="str">
            <v>HSIN YI CHANG INDUSTRY. CO. LTD.</v>
          </cell>
          <cell r="J768" t="str">
            <v>TFX HP FRD FS VAN 08-14</v>
          </cell>
          <cell r="K768" t="str">
            <v>EACH</v>
          </cell>
          <cell r="L768">
            <v>1</v>
          </cell>
          <cell r="M768" t="str">
            <v>880268156653</v>
          </cell>
          <cell r="N768" t="str">
            <v>ACTIVE</v>
          </cell>
          <cell r="O768" t="str">
            <v>N.A</v>
          </cell>
          <cell r="P768" t="str">
            <v>BUGSHIELD</v>
          </cell>
          <cell r="Q768">
            <v>26.66</v>
          </cell>
          <cell r="R768">
            <v>82.99</v>
          </cell>
          <cell r="S768">
            <v>127</v>
          </cell>
          <cell r="T768">
            <v>0.79007874015748036</v>
          </cell>
          <cell r="U768"/>
          <cell r="V768">
            <v>74.8</v>
          </cell>
          <cell r="W768">
            <v>8.66</v>
          </cell>
          <cell r="X768">
            <v>5.51</v>
          </cell>
          <cell r="Y768">
            <v>4</v>
          </cell>
        </row>
        <row r="769">
          <cell r="A769" t="str">
            <v>5037H</v>
          </cell>
          <cell r="B769" t="str">
            <v>T845037H</v>
          </cell>
          <cell r="C769" t="str">
            <v>FX PROD</v>
          </cell>
          <cell r="D769" t="str">
            <v>TRAILFX</v>
          </cell>
          <cell r="E769" t="str">
            <v>GLOBAL</v>
          </cell>
          <cell r="F769" t="str">
            <v>T84</v>
          </cell>
          <cell r="G769" t="str">
            <v>H</v>
          </cell>
          <cell r="H769" t="str">
            <v>T84H</v>
          </cell>
          <cell r="I769" t="str">
            <v>HSIN YI CHANG INDUSTRY. CO. LTD.</v>
          </cell>
          <cell r="J769" t="str">
            <v>TFX HP CARAVAN 08-10</v>
          </cell>
          <cell r="K769" t="str">
            <v>EACH</v>
          </cell>
          <cell r="L769">
            <v>1</v>
          </cell>
          <cell r="M769" t="str">
            <v>880268156899</v>
          </cell>
          <cell r="N769" t="str">
            <v>ACTIVE</v>
          </cell>
          <cell r="O769" t="str">
            <v>N.A</v>
          </cell>
          <cell r="P769" t="str">
            <v>BUGSHIELD</v>
          </cell>
          <cell r="Q769">
            <v>26.66</v>
          </cell>
          <cell r="R769">
            <v>82.99</v>
          </cell>
          <cell r="S769">
            <v>127</v>
          </cell>
          <cell r="T769">
            <v>0.79007874015748036</v>
          </cell>
          <cell r="U769"/>
          <cell r="V769">
            <v>74.400000000000006</v>
          </cell>
          <cell r="W769">
            <v>13.78</v>
          </cell>
          <cell r="X769">
            <v>5.51</v>
          </cell>
          <cell r="Y769">
            <v>2</v>
          </cell>
        </row>
        <row r="770">
          <cell r="A770" t="str">
            <v>5059XH</v>
          </cell>
          <cell r="B770" t="str">
            <v>T845059XH</v>
          </cell>
          <cell r="C770" t="str">
            <v>FX PROD</v>
          </cell>
          <cell r="D770" t="str">
            <v>TRAILFX</v>
          </cell>
          <cell r="E770" t="str">
            <v>GLOBAL</v>
          </cell>
          <cell r="F770" t="str">
            <v>T84</v>
          </cell>
          <cell r="G770" t="str">
            <v>H</v>
          </cell>
          <cell r="H770" t="str">
            <v>T84H</v>
          </cell>
          <cell r="I770" t="str">
            <v>HSIN YI CHANG INDUSTRY. CO. LTD.</v>
          </cell>
          <cell r="J770" t="str">
            <v>TFX HP F SUPER DUTY 11-16</v>
          </cell>
          <cell r="K770" t="str">
            <v>EACH</v>
          </cell>
          <cell r="L770">
            <v>1</v>
          </cell>
          <cell r="M770" t="str">
            <v>880268156769</v>
          </cell>
          <cell r="N770" t="str">
            <v>ACTIVE</v>
          </cell>
          <cell r="O770" t="str">
            <v>N.A</v>
          </cell>
          <cell r="P770" t="str">
            <v>BUGSHIELD</v>
          </cell>
          <cell r="Q770">
            <v>26.66</v>
          </cell>
          <cell r="R770">
            <v>82.99</v>
          </cell>
          <cell r="S770">
            <v>127</v>
          </cell>
          <cell r="T770">
            <v>0.79007874015748036</v>
          </cell>
          <cell r="U770"/>
          <cell r="V770">
            <v>74.8</v>
          </cell>
          <cell r="W770">
            <v>8.66</v>
          </cell>
          <cell r="X770">
            <v>5.51</v>
          </cell>
          <cell r="Y770">
            <v>4</v>
          </cell>
        </row>
        <row r="771">
          <cell r="A771" t="str">
            <v>5120H</v>
          </cell>
          <cell r="B771" t="str">
            <v>T845120H</v>
          </cell>
          <cell r="C771" t="str">
            <v>FX PROD</v>
          </cell>
          <cell r="D771" t="str">
            <v>TRAILFX</v>
          </cell>
          <cell r="E771" t="str">
            <v>GLOBAL</v>
          </cell>
          <cell r="F771" t="str">
            <v>T84</v>
          </cell>
          <cell r="G771" t="str">
            <v>H</v>
          </cell>
          <cell r="H771" t="str">
            <v>T84H</v>
          </cell>
          <cell r="I771" t="str">
            <v>HSIN YI CHANG INDUSTRY. CO. LTD.</v>
          </cell>
          <cell r="J771" t="str">
            <v>TFX HP RAM 2500 /3500 10-18</v>
          </cell>
          <cell r="K771" t="str">
            <v>EACH</v>
          </cell>
          <cell r="L771">
            <v>1</v>
          </cell>
          <cell r="M771" t="str">
            <v>880268156363</v>
          </cell>
          <cell r="N771" t="str">
            <v>ACTIVE</v>
          </cell>
          <cell r="O771" t="str">
            <v>N.A</v>
          </cell>
          <cell r="P771" t="str">
            <v>BUGSHIELD</v>
          </cell>
          <cell r="Q771">
            <v>26.66</v>
          </cell>
          <cell r="R771">
            <v>82.99</v>
          </cell>
          <cell r="S771">
            <v>127</v>
          </cell>
          <cell r="T771">
            <v>0.79007874015748036</v>
          </cell>
          <cell r="U771"/>
          <cell r="V771">
            <v>74.8</v>
          </cell>
          <cell r="W771">
            <v>8.66</v>
          </cell>
          <cell r="X771">
            <v>5.51</v>
          </cell>
          <cell r="Y771">
            <v>2</v>
          </cell>
        </row>
        <row r="772">
          <cell r="A772" t="str">
            <v>5121H</v>
          </cell>
          <cell r="B772" t="str">
            <v>T845121H</v>
          </cell>
          <cell r="C772" t="str">
            <v>FX PROD</v>
          </cell>
          <cell r="D772" t="str">
            <v>TRAILFX</v>
          </cell>
          <cell r="E772" t="str">
            <v>GLOBAL</v>
          </cell>
          <cell r="F772" t="str">
            <v>T84</v>
          </cell>
          <cell r="G772" t="str">
            <v>H</v>
          </cell>
          <cell r="H772" t="str">
            <v>T84H</v>
          </cell>
          <cell r="I772" t="str">
            <v>HSIN YI CHANG INDUSTRY. CO. LTD.</v>
          </cell>
          <cell r="J772" t="str">
            <v>TFX HP SILV 1500 14-15</v>
          </cell>
          <cell r="K772" t="str">
            <v>EACH</v>
          </cell>
          <cell r="L772">
            <v>1</v>
          </cell>
          <cell r="M772" t="str">
            <v>880268156431</v>
          </cell>
          <cell r="N772" t="str">
            <v>ACTIVE</v>
          </cell>
          <cell r="O772" t="str">
            <v>N.A</v>
          </cell>
          <cell r="P772" t="str">
            <v>BUGSHIELD</v>
          </cell>
          <cell r="Q772">
            <v>26.66</v>
          </cell>
          <cell r="R772">
            <v>82.99</v>
          </cell>
          <cell r="S772">
            <v>127</v>
          </cell>
          <cell r="T772">
            <v>0.79007874015748036</v>
          </cell>
          <cell r="U772"/>
          <cell r="V772">
            <v>74.8</v>
          </cell>
          <cell r="W772">
            <v>8.66</v>
          </cell>
          <cell r="X772">
            <v>5.51</v>
          </cell>
          <cell r="Y772">
            <v>4</v>
          </cell>
        </row>
        <row r="773">
          <cell r="A773" t="str">
            <v>5124XH</v>
          </cell>
          <cell r="B773" t="str">
            <v>T845124XH</v>
          </cell>
          <cell r="C773" t="str">
            <v>FX PROD</v>
          </cell>
          <cell r="D773" t="str">
            <v>TRAILFX</v>
          </cell>
          <cell r="E773" t="str">
            <v>GLOBAL</v>
          </cell>
          <cell r="F773" t="str">
            <v>T84</v>
          </cell>
          <cell r="G773" t="str">
            <v>H</v>
          </cell>
          <cell r="H773" t="str">
            <v>T84H</v>
          </cell>
          <cell r="I773" t="str">
            <v>HSIN YI CHANG INDUSTRY. CO. LTD.</v>
          </cell>
          <cell r="J773" t="str">
            <v>TFX HP F EXPEDITION 07-17</v>
          </cell>
          <cell r="K773" t="str">
            <v>EACH</v>
          </cell>
          <cell r="L773">
            <v>1</v>
          </cell>
          <cell r="M773" t="str">
            <v>880268156554</v>
          </cell>
          <cell r="N773" t="str">
            <v>ACTIVE</v>
          </cell>
          <cell r="O773" t="str">
            <v>N.A</v>
          </cell>
          <cell r="P773" t="str">
            <v>BUGSHIELD</v>
          </cell>
          <cell r="Q773">
            <v>26.66</v>
          </cell>
          <cell r="R773">
            <v>82.99</v>
          </cell>
          <cell r="S773">
            <v>127</v>
          </cell>
          <cell r="T773">
            <v>0.79007874015748036</v>
          </cell>
          <cell r="U773"/>
          <cell r="V773">
            <v>74.8</v>
          </cell>
          <cell r="W773">
            <v>8.66</v>
          </cell>
          <cell r="X773">
            <v>5.51</v>
          </cell>
          <cell r="Y773">
            <v>2</v>
          </cell>
        </row>
        <row r="774">
          <cell r="A774" t="str">
            <v>5164XH</v>
          </cell>
          <cell r="B774" t="str">
            <v>T845164XH</v>
          </cell>
          <cell r="C774" t="str">
            <v>FX PROD</v>
          </cell>
          <cell r="D774" t="str">
            <v>TRAILFX</v>
          </cell>
          <cell r="E774" t="str">
            <v>GLOBAL</v>
          </cell>
          <cell r="F774" t="str">
            <v>T84</v>
          </cell>
          <cell r="G774" t="str">
            <v>H</v>
          </cell>
          <cell r="H774" t="str">
            <v>T84H</v>
          </cell>
          <cell r="I774" t="str">
            <v>HSIN YI CHANG INDUSTRY. CO. LTD.</v>
          </cell>
          <cell r="J774" t="str">
            <v>TFX HP F EXPLORER 11-15</v>
          </cell>
          <cell r="K774" t="str">
            <v>EACH</v>
          </cell>
          <cell r="L774">
            <v>1</v>
          </cell>
          <cell r="M774" t="str">
            <v>880268156530</v>
          </cell>
          <cell r="N774" t="str">
            <v>ACTIVE</v>
          </cell>
          <cell r="O774" t="str">
            <v>N.A</v>
          </cell>
          <cell r="P774" t="str">
            <v>BUGSHIELD</v>
          </cell>
          <cell r="Q774">
            <v>26.66</v>
          </cell>
          <cell r="R774">
            <v>82.99</v>
          </cell>
          <cell r="S774">
            <v>127</v>
          </cell>
          <cell r="T774">
            <v>0.79007874015748036</v>
          </cell>
          <cell r="U774"/>
          <cell r="V774">
            <v>74.400000000000006</v>
          </cell>
          <cell r="W774">
            <v>13.78</v>
          </cell>
          <cell r="X774">
            <v>5.51</v>
          </cell>
          <cell r="Y774">
            <v>2</v>
          </cell>
        </row>
        <row r="775">
          <cell r="A775" t="str">
            <v>5310XH</v>
          </cell>
          <cell r="B775" t="str">
            <v>T845310XH</v>
          </cell>
          <cell r="C775" t="str">
            <v>FX PROD</v>
          </cell>
          <cell r="D775" t="str">
            <v>TRAILFX</v>
          </cell>
          <cell r="E775" t="str">
            <v>GLOBAL</v>
          </cell>
          <cell r="F775" t="str">
            <v>T84</v>
          </cell>
          <cell r="G775" t="str">
            <v>H</v>
          </cell>
          <cell r="H775" t="str">
            <v>T84H</v>
          </cell>
          <cell r="I775" t="str">
            <v>HSIN YI CHANG INDUSTRY. CO. LTD.</v>
          </cell>
          <cell r="J775" t="str">
            <v>TFX HP TACOMA 12-15</v>
          </cell>
          <cell r="K775" t="str">
            <v>EACH</v>
          </cell>
          <cell r="L775">
            <v>1</v>
          </cell>
          <cell r="M775" t="str">
            <v>880268156936</v>
          </cell>
          <cell r="N775" t="str">
            <v>ACTIVE</v>
          </cell>
          <cell r="O775" t="str">
            <v>N.A</v>
          </cell>
          <cell r="P775" t="str">
            <v>BUGSHIELD</v>
          </cell>
          <cell r="Q775">
            <v>26.66</v>
          </cell>
          <cell r="R775">
            <v>82.99</v>
          </cell>
          <cell r="S775">
            <v>127</v>
          </cell>
          <cell r="T775">
            <v>0.79007874015748036</v>
          </cell>
          <cell r="U775"/>
          <cell r="V775">
            <v>74.400000000000006</v>
          </cell>
          <cell r="W775">
            <v>13.78</v>
          </cell>
          <cell r="X775">
            <v>5.51</v>
          </cell>
          <cell r="Y775">
            <v>2</v>
          </cell>
        </row>
        <row r="776">
          <cell r="A776" t="str">
            <v>5941H</v>
          </cell>
          <cell r="B776" t="str">
            <v>T845941H</v>
          </cell>
          <cell r="C776" t="str">
            <v>FX PROD</v>
          </cell>
          <cell r="D776" t="str">
            <v>TRAILFX</v>
          </cell>
          <cell r="E776" t="str">
            <v>GLOBAL</v>
          </cell>
          <cell r="F776" t="str">
            <v>T84</v>
          </cell>
          <cell r="G776" t="str">
            <v>H</v>
          </cell>
          <cell r="H776" t="str">
            <v>T84H</v>
          </cell>
          <cell r="I776" t="str">
            <v>HSIN YI CHANG INDUSTRY. CO. LTD.</v>
          </cell>
          <cell r="J776" t="str">
            <v>TFX HP F150 SMK 15-20</v>
          </cell>
          <cell r="K776" t="str">
            <v>EACH</v>
          </cell>
          <cell r="L776">
            <v>1</v>
          </cell>
          <cell r="M776" t="str">
            <v>880268156196</v>
          </cell>
          <cell r="N776" t="str">
            <v>ACTIVE</v>
          </cell>
          <cell r="O776" t="str">
            <v>N.A</v>
          </cell>
          <cell r="P776" t="str">
            <v>BUGSHIELD</v>
          </cell>
          <cell r="Q776">
            <v>26.66</v>
          </cell>
          <cell r="R776">
            <v>82.99</v>
          </cell>
          <cell r="S776">
            <v>127</v>
          </cell>
          <cell r="T776">
            <v>0.79007874015748036</v>
          </cell>
          <cell r="U776"/>
          <cell r="V776">
            <v>74.400000000000006</v>
          </cell>
          <cell r="W776">
            <v>13.78</v>
          </cell>
          <cell r="X776">
            <v>5.51</v>
          </cell>
          <cell r="Y776">
            <v>4</v>
          </cell>
        </row>
        <row r="777">
          <cell r="A777" t="str">
            <v>5946H</v>
          </cell>
          <cell r="B777" t="str">
            <v>T845946H</v>
          </cell>
          <cell r="C777" t="str">
            <v>FX PROD</v>
          </cell>
          <cell r="D777" t="str">
            <v>TRAILFX</v>
          </cell>
          <cell r="E777" t="str">
            <v>GLOBAL</v>
          </cell>
          <cell r="F777" t="str">
            <v>T84</v>
          </cell>
          <cell r="G777" t="str">
            <v>H</v>
          </cell>
          <cell r="H777" t="str">
            <v>T84H</v>
          </cell>
          <cell r="I777" t="str">
            <v>HSIN YI CHANG INDUSTRY. CO. LTD.</v>
          </cell>
          <cell r="J777" t="str">
            <v>TFX HP SILVRADO HD 15-19</v>
          </cell>
          <cell r="K777" t="str">
            <v>EACH</v>
          </cell>
          <cell r="L777">
            <v>1</v>
          </cell>
          <cell r="M777" t="str">
            <v>880268156318</v>
          </cell>
          <cell r="N777" t="str">
            <v>ACTIVE</v>
          </cell>
          <cell r="O777" t="str">
            <v>N.A</v>
          </cell>
          <cell r="P777" t="str">
            <v>BUGSHIELD</v>
          </cell>
          <cell r="Q777">
            <v>26.66</v>
          </cell>
          <cell r="R777">
            <v>82.99</v>
          </cell>
          <cell r="S777">
            <v>127</v>
          </cell>
          <cell r="T777">
            <v>0.79007874015748036</v>
          </cell>
          <cell r="U777"/>
          <cell r="V777">
            <v>74.8</v>
          </cell>
          <cell r="W777">
            <v>8.66</v>
          </cell>
          <cell r="X777">
            <v>5.51</v>
          </cell>
          <cell r="Y777">
            <v>4</v>
          </cell>
        </row>
        <row r="778">
          <cell r="A778" t="str">
            <v>8063H</v>
          </cell>
          <cell r="B778" t="str">
            <v>T848063H</v>
          </cell>
          <cell r="C778" t="str">
            <v>FX PROD</v>
          </cell>
          <cell r="D778" t="str">
            <v>TRAILFX</v>
          </cell>
          <cell r="E778" t="str">
            <v>GLOBAL</v>
          </cell>
          <cell r="F778" t="str">
            <v>T84</v>
          </cell>
          <cell r="G778" t="str">
            <v>H</v>
          </cell>
          <cell r="H778" t="str">
            <v>T84H</v>
          </cell>
          <cell r="I778" t="str">
            <v>HSIN YI CHANG INDUSTRY. CO. LTD.</v>
          </cell>
          <cell r="J778" t="str">
            <v>TFX HP SIL / SUB/TH 99-06</v>
          </cell>
          <cell r="K778" t="str">
            <v>EACH</v>
          </cell>
          <cell r="L778">
            <v>1</v>
          </cell>
          <cell r="M778" t="str">
            <v>880268156332</v>
          </cell>
          <cell r="N778" t="str">
            <v>ACTIVE</v>
          </cell>
          <cell r="O778" t="str">
            <v>N.A</v>
          </cell>
          <cell r="P778" t="str">
            <v>BUGSHIELD</v>
          </cell>
          <cell r="Q778">
            <v>26.66</v>
          </cell>
          <cell r="R778">
            <v>82.99</v>
          </cell>
          <cell r="S778">
            <v>127</v>
          </cell>
          <cell r="T778">
            <v>0.79007874015748036</v>
          </cell>
          <cell r="U778"/>
          <cell r="V778">
            <v>74.8</v>
          </cell>
          <cell r="W778">
            <v>8.66</v>
          </cell>
          <cell r="X778">
            <v>5.51</v>
          </cell>
          <cell r="Y778">
            <v>4</v>
          </cell>
        </row>
        <row r="779">
          <cell r="A779" t="str">
            <v>8064H</v>
          </cell>
          <cell r="B779" t="str">
            <v>T848064H</v>
          </cell>
          <cell r="C779" t="str">
            <v>FX PROD</v>
          </cell>
          <cell r="D779" t="str">
            <v>TRAILFX</v>
          </cell>
          <cell r="E779" t="str">
            <v>GLOBAL</v>
          </cell>
          <cell r="F779" t="str">
            <v>T84</v>
          </cell>
          <cell r="G779" t="str">
            <v>H</v>
          </cell>
          <cell r="H779" t="str">
            <v>T84H</v>
          </cell>
          <cell r="I779" t="str">
            <v>HSIN YI CHANG INDUSTRY. CO. LTD.</v>
          </cell>
          <cell r="J779" t="str">
            <v>TFX HP SIERRA / YUKON  99-06</v>
          </cell>
          <cell r="K779" t="str">
            <v>EACH</v>
          </cell>
          <cell r="L779">
            <v>1</v>
          </cell>
          <cell r="M779" t="str">
            <v>880268156462</v>
          </cell>
          <cell r="N779" t="str">
            <v>ACTIVE</v>
          </cell>
          <cell r="O779" t="str">
            <v>N.A</v>
          </cell>
          <cell r="P779" t="str">
            <v>BUGSHIELD</v>
          </cell>
          <cell r="Q779">
            <v>26.66</v>
          </cell>
          <cell r="R779">
            <v>82.99</v>
          </cell>
          <cell r="S779">
            <v>127</v>
          </cell>
          <cell r="T779">
            <v>0.79007874015748036</v>
          </cell>
          <cell r="U779"/>
          <cell r="V779">
            <v>74.8</v>
          </cell>
          <cell r="W779">
            <v>8.66</v>
          </cell>
          <cell r="X779">
            <v>5.51</v>
          </cell>
          <cell r="Y779">
            <v>2</v>
          </cell>
        </row>
        <row r="780">
          <cell r="A780" t="str">
            <v>8438H</v>
          </cell>
          <cell r="B780" t="str">
            <v>T848438H</v>
          </cell>
          <cell r="C780" t="str">
            <v>FX PROD</v>
          </cell>
          <cell r="D780" t="str">
            <v>TRAILFX</v>
          </cell>
          <cell r="E780" t="str">
            <v>GLOBAL</v>
          </cell>
          <cell r="F780" t="str">
            <v>T84</v>
          </cell>
          <cell r="G780" t="str">
            <v>H</v>
          </cell>
          <cell r="H780" t="str">
            <v>T84H</v>
          </cell>
          <cell r="I780" t="str">
            <v>HSIN YI CHANG INDUSTRY. CO. LTD.</v>
          </cell>
          <cell r="J780" t="str">
            <v>TFX HP SILV/AV 03-06</v>
          </cell>
          <cell r="K780" t="str">
            <v>EACH</v>
          </cell>
          <cell r="L780">
            <v>1</v>
          </cell>
          <cell r="M780" t="str">
            <v>880268156417</v>
          </cell>
          <cell r="N780" t="str">
            <v>ACTIVE</v>
          </cell>
          <cell r="O780" t="str">
            <v>N.A</v>
          </cell>
          <cell r="P780" t="str">
            <v>BUGSHIELD</v>
          </cell>
          <cell r="Q780">
            <v>26.66</v>
          </cell>
          <cell r="R780">
            <v>82.99</v>
          </cell>
          <cell r="S780">
            <v>127</v>
          </cell>
          <cell r="T780">
            <v>0.79007874015748036</v>
          </cell>
          <cell r="U780"/>
          <cell r="V780">
            <v>74.8</v>
          </cell>
          <cell r="W780">
            <v>8.66</v>
          </cell>
          <cell r="X780">
            <v>5.51</v>
          </cell>
          <cell r="Y780">
            <v>2</v>
          </cell>
        </row>
        <row r="781">
          <cell r="A781" t="str">
            <v>8457H</v>
          </cell>
          <cell r="B781" t="str">
            <v>T848457H</v>
          </cell>
          <cell r="C781" t="str">
            <v>FX PROD</v>
          </cell>
          <cell r="D781" t="str">
            <v>TRAILFX</v>
          </cell>
          <cell r="E781" t="str">
            <v>GLOBAL</v>
          </cell>
          <cell r="F781" t="str">
            <v>T84</v>
          </cell>
          <cell r="G781" t="str">
            <v>H</v>
          </cell>
          <cell r="H781" t="str">
            <v>T84H</v>
          </cell>
          <cell r="I781" t="str">
            <v>HSIN YI CHANG INDUSTRY. CO. LTD.</v>
          </cell>
          <cell r="J781" t="str">
            <v>TFX HP COLORADO/CANYON 04-12</v>
          </cell>
          <cell r="K781" t="str">
            <v>EACH</v>
          </cell>
          <cell r="L781">
            <v>1</v>
          </cell>
          <cell r="M781" t="str">
            <v>880268156714</v>
          </cell>
          <cell r="N781" t="str">
            <v>ACTIVE</v>
          </cell>
          <cell r="O781" t="str">
            <v>N.A</v>
          </cell>
          <cell r="P781" t="str">
            <v>BUGSHIELD</v>
          </cell>
          <cell r="Q781">
            <v>26.66</v>
          </cell>
          <cell r="R781">
            <v>82.99</v>
          </cell>
          <cell r="S781">
            <v>127</v>
          </cell>
          <cell r="T781">
            <v>0.79007874015748036</v>
          </cell>
          <cell r="U781"/>
          <cell r="V781">
            <v>74.400000000000006</v>
          </cell>
          <cell r="W781">
            <v>13.78</v>
          </cell>
          <cell r="X781">
            <v>5.51</v>
          </cell>
          <cell r="Y781">
            <v>4</v>
          </cell>
        </row>
        <row r="782">
          <cell r="A782" t="str">
            <v>8489H</v>
          </cell>
          <cell r="B782" t="str">
            <v>T848489H</v>
          </cell>
          <cell r="C782" t="str">
            <v>FX PROD</v>
          </cell>
          <cell r="D782" t="str">
            <v>TRAILFX</v>
          </cell>
          <cell r="E782" t="str">
            <v>GLOBAL</v>
          </cell>
          <cell r="F782" t="str">
            <v>T84</v>
          </cell>
          <cell r="G782" t="str">
            <v>H</v>
          </cell>
          <cell r="H782" t="str">
            <v>T84H</v>
          </cell>
          <cell r="I782" t="str">
            <v>HSIN YI CHANG INDUSTRY. CO. LTD.</v>
          </cell>
          <cell r="J782" t="str">
            <v>TFX HP SUB / TAH / AVAL  07-13</v>
          </cell>
          <cell r="K782" t="str">
            <v>EACH</v>
          </cell>
          <cell r="L782">
            <v>1</v>
          </cell>
          <cell r="M782" t="str">
            <v>880268156288</v>
          </cell>
          <cell r="N782" t="str">
            <v>ACTIVE</v>
          </cell>
          <cell r="O782" t="str">
            <v>N.A</v>
          </cell>
          <cell r="P782" t="str">
            <v>BUGSHIELD</v>
          </cell>
          <cell r="Q782">
            <v>26.66</v>
          </cell>
          <cell r="R782">
            <v>82.99</v>
          </cell>
          <cell r="S782">
            <v>127</v>
          </cell>
          <cell r="T782">
            <v>0.79007874015748036</v>
          </cell>
          <cell r="U782"/>
          <cell r="V782">
            <v>74.8</v>
          </cell>
          <cell r="W782">
            <v>8.66</v>
          </cell>
          <cell r="X782">
            <v>5.51</v>
          </cell>
          <cell r="Y782">
            <v>2</v>
          </cell>
        </row>
        <row r="783">
          <cell r="A783" t="str">
            <v>8490H</v>
          </cell>
          <cell r="B783" t="str">
            <v>T848490H</v>
          </cell>
          <cell r="C783" t="str">
            <v>FX PROD</v>
          </cell>
          <cell r="D783" t="str">
            <v>TRAILFX</v>
          </cell>
          <cell r="E783" t="str">
            <v>GLOBAL</v>
          </cell>
          <cell r="F783" t="str">
            <v>T84</v>
          </cell>
          <cell r="G783" t="str">
            <v>H</v>
          </cell>
          <cell r="H783" t="str">
            <v>T84H</v>
          </cell>
          <cell r="I783" t="str">
            <v>HSIN YI CHANG INDUSTRY. CO. LTD.</v>
          </cell>
          <cell r="J783" t="str">
            <v>TFX HP YUKON / YUKON XL 07-14</v>
          </cell>
          <cell r="K783" t="str">
            <v>EACH</v>
          </cell>
          <cell r="L783">
            <v>1</v>
          </cell>
          <cell r="M783" t="str">
            <v>880268156585</v>
          </cell>
          <cell r="N783" t="str">
            <v>ACTIVE</v>
          </cell>
          <cell r="O783" t="str">
            <v>N.A</v>
          </cell>
          <cell r="P783" t="str">
            <v>BUGSHIELD</v>
          </cell>
          <cell r="Q783">
            <v>26.66</v>
          </cell>
          <cell r="R783">
            <v>82.99</v>
          </cell>
          <cell r="S783">
            <v>127</v>
          </cell>
          <cell r="T783">
            <v>0.79007874015748036</v>
          </cell>
          <cell r="U783"/>
          <cell r="V783">
            <v>74.400000000000006</v>
          </cell>
          <cell r="W783">
            <v>13.78</v>
          </cell>
          <cell r="X783">
            <v>5.51</v>
          </cell>
          <cell r="Y783">
            <v>2</v>
          </cell>
        </row>
        <row r="784">
          <cell r="A784" t="str">
            <v>8702H</v>
          </cell>
          <cell r="B784" t="str">
            <v>T848702H</v>
          </cell>
          <cell r="C784" t="str">
            <v>FX PROD</v>
          </cell>
          <cell r="D784" t="str">
            <v>TRAILFX</v>
          </cell>
          <cell r="E784" t="str">
            <v>GLOBAL</v>
          </cell>
          <cell r="F784" t="str">
            <v>T84</v>
          </cell>
          <cell r="G784" t="str">
            <v>H</v>
          </cell>
          <cell r="H784" t="str">
            <v>T84H</v>
          </cell>
          <cell r="I784" t="str">
            <v>HSIN YI CHANG INDUSTRY. CO. LTD.</v>
          </cell>
          <cell r="J784" t="str">
            <v>TFX HP SILVERADO SMK 07-13</v>
          </cell>
          <cell r="K784" t="str">
            <v>EACH</v>
          </cell>
          <cell r="L784">
            <v>1</v>
          </cell>
          <cell r="M784" t="str">
            <v>880268156264</v>
          </cell>
          <cell r="N784" t="str">
            <v>ACTIVE</v>
          </cell>
          <cell r="O784" t="str">
            <v>N.A</v>
          </cell>
          <cell r="P784" t="str">
            <v>BUGSHIELD</v>
          </cell>
          <cell r="Q784">
            <v>26.66</v>
          </cell>
          <cell r="R784">
            <v>82.99</v>
          </cell>
          <cell r="S784">
            <v>127</v>
          </cell>
          <cell r="T784">
            <v>0.79007874015748036</v>
          </cell>
          <cell r="U784"/>
          <cell r="V784">
            <v>74.400000000000006</v>
          </cell>
          <cell r="W784">
            <v>13.78</v>
          </cell>
          <cell r="X784">
            <v>5.51</v>
          </cell>
          <cell r="Y784">
            <v>1</v>
          </cell>
        </row>
        <row r="785">
          <cell r="A785" t="str">
            <v>8703H</v>
          </cell>
          <cell r="B785" t="str">
            <v>T848703H</v>
          </cell>
          <cell r="C785" t="str">
            <v>FX PROD</v>
          </cell>
          <cell r="D785" t="str">
            <v>TRAILFX</v>
          </cell>
          <cell r="E785" t="str">
            <v>GLOBAL</v>
          </cell>
          <cell r="F785" t="str">
            <v>T84</v>
          </cell>
          <cell r="G785" t="str">
            <v>H</v>
          </cell>
          <cell r="H785" t="str">
            <v>T84H</v>
          </cell>
          <cell r="I785" t="str">
            <v>HSIN YI CHANG INDUSTRY. CO. LTD.</v>
          </cell>
          <cell r="J785" t="str">
            <v>TFX HP SIERRA 1500 07-13</v>
          </cell>
          <cell r="K785" t="str">
            <v>EACH</v>
          </cell>
          <cell r="L785">
            <v>1</v>
          </cell>
          <cell r="M785" t="str">
            <v>880268156448</v>
          </cell>
          <cell r="N785" t="str">
            <v>ACTIVE</v>
          </cell>
          <cell r="O785" t="str">
            <v>N.A</v>
          </cell>
          <cell r="P785" t="str">
            <v>BUGSHIELD</v>
          </cell>
          <cell r="Q785">
            <v>26.66</v>
          </cell>
          <cell r="R785">
            <v>82.99</v>
          </cell>
          <cell r="S785">
            <v>127</v>
          </cell>
          <cell r="T785">
            <v>0.79007874015748036</v>
          </cell>
          <cell r="U785"/>
          <cell r="V785">
            <v>74.8</v>
          </cell>
          <cell r="W785">
            <v>8.66</v>
          </cell>
          <cell r="X785">
            <v>5.51</v>
          </cell>
          <cell r="Y785">
            <v>3</v>
          </cell>
        </row>
        <row r="786">
          <cell r="A786" t="str">
            <v>8704H</v>
          </cell>
          <cell r="B786" t="str">
            <v>T848704H</v>
          </cell>
          <cell r="C786" t="str">
            <v>FX PROD</v>
          </cell>
          <cell r="D786" t="str">
            <v>TRAILFX</v>
          </cell>
          <cell r="E786" t="str">
            <v>GLOBAL</v>
          </cell>
          <cell r="F786" t="str">
            <v>T84</v>
          </cell>
          <cell r="G786" t="str">
            <v>H</v>
          </cell>
          <cell r="H786" t="str">
            <v>T84H</v>
          </cell>
          <cell r="I786" t="str">
            <v>HSIN YI CHANG INDUSTRY. CO. LTD.</v>
          </cell>
          <cell r="J786" t="str">
            <v>TFX HP SILVERADO 2500/3500 07-10</v>
          </cell>
          <cell r="K786" t="str">
            <v>EACH</v>
          </cell>
          <cell r="L786">
            <v>1</v>
          </cell>
          <cell r="M786" t="str">
            <v>880268156578</v>
          </cell>
          <cell r="N786" t="str">
            <v>ACTIVE</v>
          </cell>
          <cell r="O786" t="str">
            <v>N.A</v>
          </cell>
          <cell r="P786" t="str">
            <v>BUGSHIELD</v>
          </cell>
          <cell r="Q786">
            <v>26.66</v>
          </cell>
          <cell r="R786">
            <v>82.99</v>
          </cell>
          <cell r="S786">
            <v>127</v>
          </cell>
          <cell r="T786">
            <v>0.79007874015748036</v>
          </cell>
          <cell r="U786"/>
          <cell r="V786">
            <v>74.400000000000006</v>
          </cell>
          <cell r="W786">
            <v>13.78</v>
          </cell>
          <cell r="X786">
            <v>5.51</v>
          </cell>
          <cell r="Y786">
            <v>4</v>
          </cell>
        </row>
        <row r="787">
          <cell r="A787" t="str">
            <v>8711H</v>
          </cell>
          <cell r="B787" t="str">
            <v>T848711H</v>
          </cell>
          <cell r="C787" t="str">
            <v>FX PROD</v>
          </cell>
          <cell r="D787" t="str">
            <v>TRAILFX</v>
          </cell>
          <cell r="E787" t="str">
            <v>GLOBAL</v>
          </cell>
          <cell r="F787" t="str">
            <v>T84</v>
          </cell>
          <cell r="G787" t="str">
            <v>H</v>
          </cell>
          <cell r="H787" t="str">
            <v>T84H</v>
          </cell>
          <cell r="I787" t="str">
            <v>HSIN YI CHANG INDUSTRY. CO. LTD.</v>
          </cell>
          <cell r="J787" t="str">
            <v>TFX HP F150 09-14</v>
          </cell>
          <cell r="K787" t="str">
            <v>EACH</v>
          </cell>
          <cell r="L787">
            <v>1</v>
          </cell>
          <cell r="M787" t="str">
            <v>880268156608</v>
          </cell>
          <cell r="N787" t="str">
            <v>ACTIVE</v>
          </cell>
          <cell r="O787" t="str">
            <v>N.A</v>
          </cell>
          <cell r="P787" t="str">
            <v>BUGSHIELD</v>
          </cell>
          <cell r="Q787">
            <v>26.66</v>
          </cell>
          <cell r="R787">
            <v>82.99</v>
          </cell>
          <cell r="S787">
            <v>127</v>
          </cell>
          <cell r="T787">
            <v>0.79007874015748036</v>
          </cell>
          <cell r="U787"/>
          <cell r="V787">
            <v>74.400000000000006</v>
          </cell>
          <cell r="W787">
            <v>13.78</v>
          </cell>
          <cell r="X787">
            <v>5.51</v>
          </cell>
          <cell r="Y787">
            <v>2</v>
          </cell>
        </row>
        <row r="788">
          <cell r="A788" t="str">
            <v>8712H</v>
          </cell>
          <cell r="B788" t="str">
            <v>T848712H</v>
          </cell>
          <cell r="C788" t="str">
            <v>FX PROD</v>
          </cell>
          <cell r="D788" t="str">
            <v>TRAILFX</v>
          </cell>
          <cell r="E788" t="str">
            <v>GLOBAL</v>
          </cell>
          <cell r="F788" t="str">
            <v>T84</v>
          </cell>
          <cell r="G788" t="str">
            <v>H</v>
          </cell>
          <cell r="H788" t="str">
            <v>T84H</v>
          </cell>
          <cell r="I788" t="str">
            <v>HSIN YI CHANG INDUSTRY. CO. LTD.</v>
          </cell>
          <cell r="J788" t="str">
            <v>TFX HP RAM 1500 09-18</v>
          </cell>
          <cell r="K788" t="str">
            <v>EACH</v>
          </cell>
          <cell r="L788">
            <v>1</v>
          </cell>
          <cell r="M788" t="str">
            <v>880268156202</v>
          </cell>
          <cell r="N788" t="str">
            <v>ACTIVE</v>
          </cell>
          <cell r="O788" t="str">
            <v>N.A</v>
          </cell>
          <cell r="P788" t="str">
            <v>BUGSHIELD</v>
          </cell>
          <cell r="Q788">
            <v>26.66</v>
          </cell>
          <cell r="R788">
            <v>82.99</v>
          </cell>
          <cell r="S788">
            <v>127</v>
          </cell>
          <cell r="T788">
            <v>0.79007874015748036</v>
          </cell>
          <cell r="U788"/>
          <cell r="V788">
            <v>74.8</v>
          </cell>
          <cell r="W788">
            <v>8.66</v>
          </cell>
          <cell r="X788">
            <v>5.51</v>
          </cell>
          <cell r="Y788">
            <v>3</v>
          </cell>
        </row>
        <row r="789">
          <cell r="A789" t="str">
            <v>2232H</v>
          </cell>
          <cell r="B789" t="str">
            <v>T842232H</v>
          </cell>
          <cell r="C789" t="str">
            <v>FX PROD</v>
          </cell>
          <cell r="D789" t="str">
            <v>TRAILFX</v>
          </cell>
          <cell r="E789" t="str">
            <v>GLOBAL</v>
          </cell>
          <cell r="F789" t="str">
            <v>T84</v>
          </cell>
          <cell r="G789" t="str">
            <v>H</v>
          </cell>
          <cell r="H789" t="str">
            <v>T84H</v>
          </cell>
          <cell r="I789" t="str">
            <v>HSIN YI CHANG INDUSTRY. CO. LTD.</v>
          </cell>
          <cell r="J789" t="str">
            <v>TFXWNDW VT 2PC COL/CNYN EXT 15-19</v>
          </cell>
          <cell r="K789" t="str">
            <v>EACH</v>
          </cell>
          <cell r="L789">
            <v>1</v>
          </cell>
          <cell r="M789" t="str">
            <v>880268156592</v>
          </cell>
          <cell r="N789" t="str">
            <v>ACTIVE</v>
          </cell>
          <cell r="O789" t="str">
            <v>N.A</v>
          </cell>
          <cell r="P789" t="str">
            <v>RAINGUARDS</v>
          </cell>
          <cell r="Q789">
            <v>13.16</v>
          </cell>
          <cell r="R789">
            <v>52.99</v>
          </cell>
          <cell r="S789">
            <v>68</v>
          </cell>
          <cell r="T789">
            <v>0.80647058823529416</v>
          </cell>
          <cell r="U789"/>
          <cell r="V789">
            <v>47.64</v>
          </cell>
          <cell r="W789">
            <v>12.2</v>
          </cell>
          <cell r="X789">
            <v>2.36</v>
          </cell>
          <cell r="Y789">
            <v>2</v>
          </cell>
        </row>
        <row r="790">
          <cell r="A790" t="str">
            <v>4044H</v>
          </cell>
          <cell r="B790" t="str">
            <v>T844044H</v>
          </cell>
          <cell r="C790" t="str">
            <v>FX PROD</v>
          </cell>
          <cell r="D790" t="str">
            <v>TRAILFX</v>
          </cell>
          <cell r="E790" t="str">
            <v>GLOBAL</v>
          </cell>
          <cell r="F790" t="str">
            <v>T84</v>
          </cell>
          <cell r="G790" t="str">
            <v>H</v>
          </cell>
          <cell r="H790" t="str">
            <v>T84H</v>
          </cell>
          <cell r="I790" t="str">
            <v>HSIN YI CHANG INDUSTRY. CO. LTD.</v>
          </cell>
          <cell r="J790" t="str">
            <v>TFX WNDW VT 4PC  SILV/SIER CB 99-07</v>
          </cell>
          <cell r="K790" t="str">
            <v>EACH</v>
          </cell>
          <cell r="L790">
            <v>1</v>
          </cell>
          <cell r="M790" t="str">
            <v>880268156394</v>
          </cell>
          <cell r="N790" t="str">
            <v>ACTIVE</v>
          </cell>
          <cell r="O790" t="str">
            <v>N.A</v>
          </cell>
          <cell r="P790" t="str">
            <v>RAINGUARDS</v>
          </cell>
          <cell r="Q790">
            <v>19.100000000000001</v>
          </cell>
          <cell r="R790">
            <v>84.99</v>
          </cell>
          <cell r="S790">
            <v>94</v>
          </cell>
          <cell r="T790">
            <v>0.79680851063829794</v>
          </cell>
          <cell r="U790"/>
          <cell r="V790">
            <v>47.64</v>
          </cell>
          <cell r="W790">
            <v>12.2</v>
          </cell>
          <cell r="X790">
            <v>3.5</v>
          </cell>
          <cell r="Y790">
            <v>2</v>
          </cell>
        </row>
        <row r="791">
          <cell r="A791" t="str">
            <v>4056H</v>
          </cell>
          <cell r="B791" t="str">
            <v>T844056H</v>
          </cell>
          <cell r="C791" t="str">
            <v>FX PROD</v>
          </cell>
          <cell r="D791" t="str">
            <v>TRAILFX</v>
          </cell>
          <cell r="E791" t="str">
            <v>GLOBAL</v>
          </cell>
          <cell r="F791" t="str">
            <v>T84</v>
          </cell>
          <cell r="G791" t="str">
            <v>H</v>
          </cell>
          <cell r="H791" t="str">
            <v>T84H</v>
          </cell>
          <cell r="I791" t="str">
            <v>HSIN YI CHANG INDUSTRY. CO. LTD.</v>
          </cell>
          <cell r="J791" t="str">
            <v>TFX WNDW VT 4PC TACOMA DBL 05-15</v>
          </cell>
          <cell r="K791" t="str">
            <v>EACH</v>
          </cell>
          <cell r="L791">
            <v>1</v>
          </cell>
          <cell r="M791" t="str">
            <v>880268156790</v>
          </cell>
          <cell r="N791" t="str">
            <v>ACTIVE</v>
          </cell>
          <cell r="O791" t="str">
            <v>N.A</v>
          </cell>
          <cell r="P791" t="str">
            <v>RAINGUARDS</v>
          </cell>
          <cell r="Q791">
            <v>19.100000000000001</v>
          </cell>
          <cell r="R791">
            <v>84.99</v>
          </cell>
          <cell r="S791">
            <v>94</v>
          </cell>
          <cell r="T791">
            <v>0.79680851063829794</v>
          </cell>
          <cell r="U791"/>
          <cell r="V791">
            <v>47.64</v>
          </cell>
          <cell r="W791">
            <v>12.2</v>
          </cell>
          <cell r="X791">
            <v>2.36</v>
          </cell>
          <cell r="Y791">
            <v>4</v>
          </cell>
        </row>
        <row r="792">
          <cell r="A792" t="str">
            <v>4139H</v>
          </cell>
          <cell r="B792" t="str">
            <v>T844139H</v>
          </cell>
          <cell r="C792" t="str">
            <v>FX PROD</v>
          </cell>
          <cell r="D792" t="str">
            <v>TRAILFX</v>
          </cell>
          <cell r="E792" t="str">
            <v>GLOBAL</v>
          </cell>
          <cell r="F792" t="str">
            <v>T84</v>
          </cell>
          <cell r="G792" t="str">
            <v>H</v>
          </cell>
          <cell r="H792" t="str">
            <v>T84H</v>
          </cell>
          <cell r="I792" t="str">
            <v>HSIN YI CHANG INDUSTRY. CO. LTD.</v>
          </cell>
          <cell r="J792" t="str">
            <v>TFX HP RAV4  06-12</v>
          </cell>
          <cell r="K792" t="str">
            <v>EACH</v>
          </cell>
          <cell r="L792">
            <v>1</v>
          </cell>
          <cell r="M792" t="str">
            <v>880268156981</v>
          </cell>
          <cell r="N792" t="str">
            <v>ACTIVE</v>
          </cell>
          <cell r="O792" t="str">
            <v>N.A</v>
          </cell>
          <cell r="P792" t="str">
            <v>BUGSHIELD</v>
          </cell>
          <cell r="Q792">
            <v>26.66</v>
          </cell>
          <cell r="R792">
            <v>82.99</v>
          </cell>
          <cell r="S792">
            <v>127</v>
          </cell>
          <cell r="T792">
            <v>0.79007874015748036</v>
          </cell>
          <cell r="U792"/>
          <cell r="V792">
            <v>69.290000000000006</v>
          </cell>
          <cell r="W792">
            <v>5.12</v>
          </cell>
          <cell r="X792">
            <v>20.47</v>
          </cell>
          <cell r="Y792">
            <v>3</v>
          </cell>
        </row>
        <row r="793">
          <cell r="A793" t="str">
            <v>4141H</v>
          </cell>
          <cell r="B793" t="str">
            <v>T844141H</v>
          </cell>
          <cell r="C793" t="str">
            <v>FX PROD</v>
          </cell>
          <cell r="D793" t="str">
            <v>TRAILFX</v>
          </cell>
          <cell r="E793" t="str">
            <v>GLOBAL</v>
          </cell>
          <cell r="F793" t="str">
            <v>T84</v>
          </cell>
          <cell r="G793" t="str">
            <v>H</v>
          </cell>
          <cell r="H793" t="str">
            <v>T84H</v>
          </cell>
          <cell r="I793" t="str">
            <v>HSIN YI CHANG INDUSTRY. CO. LTD.</v>
          </cell>
          <cell r="J793" t="str">
            <v>TFX WNDW VT 4PC EDGE / MKX 07-15</v>
          </cell>
          <cell r="K793" t="str">
            <v>EACH</v>
          </cell>
          <cell r="L793">
            <v>1</v>
          </cell>
          <cell r="M793" t="str">
            <v>880268156622</v>
          </cell>
          <cell r="N793" t="str">
            <v>ACTIVE</v>
          </cell>
          <cell r="O793" t="str">
            <v>N.A</v>
          </cell>
          <cell r="P793" t="str">
            <v>RAINGUARDS</v>
          </cell>
          <cell r="Q793">
            <v>19.100000000000001</v>
          </cell>
          <cell r="R793">
            <v>84.99</v>
          </cell>
          <cell r="S793">
            <v>94</v>
          </cell>
          <cell r="T793">
            <v>0.79680851063829794</v>
          </cell>
          <cell r="U793"/>
          <cell r="V793">
            <v>47.64</v>
          </cell>
          <cell r="W793">
            <v>12.2</v>
          </cell>
          <cell r="X793">
            <v>2.36</v>
          </cell>
          <cell r="Y793">
            <v>2</v>
          </cell>
        </row>
        <row r="794">
          <cell r="A794" t="str">
            <v>4242H</v>
          </cell>
          <cell r="B794" t="str">
            <v>T844242H</v>
          </cell>
          <cell r="C794" t="str">
            <v>FX PROD</v>
          </cell>
          <cell r="D794" t="str">
            <v>TRAILFX</v>
          </cell>
          <cell r="E794" t="str">
            <v>GLOBAL</v>
          </cell>
          <cell r="F794" t="str">
            <v>T84</v>
          </cell>
          <cell r="G794" t="str">
            <v>H</v>
          </cell>
          <cell r="H794" t="str">
            <v>T84H</v>
          </cell>
          <cell r="I794" t="str">
            <v>HSIN YI CHANG INDUSTRY. CO. LTD.</v>
          </cell>
          <cell r="J794" t="str">
            <v>TFX WNDW VT 4PC 4RUNNER 10-18</v>
          </cell>
          <cell r="K794" t="str">
            <v>EACH</v>
          </cell>
          <cell r="L794">
            <v>1</v>
          </cell>
          <cell r="M794" t="str">
            <v>880268156677</v>
          </cell>
          <cell r="N794" t="str">
            <v>ACTIVE</v>
          </cell>
          <cell r="O794" t="str">
            <v>N.A</v>
          </cell>
          <cell r="P794" t="str">
            <v>RAINGUARDS</v>
          </cell>
          <cell r="Q794">
            <v>19.100000000000001</v>
          </cell>
          <cell r="R794">
            <v>84.99</v>
          </cell>
          <cell r="S794">
            <v>94</v>
          </cell>
          <cell r="T794">
            <v>0.79680851063829794</v>
          </cell>
          <cell r="U794"/>
          <cell r="V794">
            <v>47.64</v>
          </cell>
          <cell r="W794">
            <v>12.2</v>
          </cell>
          <cell r="X794">
            <v>2.36</v>
          </cell>
          <cell r="Y794">
            <v>3</v>
          </cell>
        </row>
        <row r="795">
          <cell r="A795" t="str">
            <v>4304H</v>
          </cell>
          <cell r="B795" t="str">
            <v>T844304H</v>
          </cell>
          <cell r="C795" t="str">
            <v>FX PROD</v>
          </cell>
          <cell r="D795" t="str">
            <v>TRAILFX</v>
          </cell>
          <cell r="E795" t="str">
            <v>GLOBAL</v>
          </cell>
          <cell r="F795" t="str">
            <v>T84</v>
          </cell>
          <cell r="G795" t="str">
            <v>H</v>
          </cell>
          <cell r="H795" t="str">
            <v>T84H</v>
          </cell>
          <cell r="I795" t="str">
            <v>HSIN YI CHANG INDUSTRY. CO. LTD.</v>
          </cell>
          <cell r="J795" t="str">
            <v>TFX WNDW VT 4PC TAHOE YUKON 00-06</v>
          </cell>
          <cell r="K795" t="str">
            <v>EACH</v>
          </cell>
          <cell r="L795">
            <v>1</v>
          </cell>
          <cell r="M795" t="str">
            <v>880268156684</v>
          </cell>
          <cell r="N795" t="str">
            <v>ACTIVE</v>
          </cell>
          <cell r="O795" t="str">
            <v>N.A</v>
          </cell>
          <cell r="P795" t="str">
            <v>RAINGUARDS</v>
          </cell>
          <cell r="Q795">
            <v>19.100000000000001</v>
          </cell>
          <cell r="R795">
            <v>84.99</v>
          </cell>
          <cell r="S795">
            <v>94</v>
          </cell>
          <cell r="T795">
            <v>0.79680851063829794</v>
          </cell>
          <cell r="U795"/>
          <cell r="V795">
            <v>47.64</v>
          </cell>
          <cell r="W795">
            <v>12.2</v>
          </cell>
          <cell r="X795">
            <v>2.36</v>
          </cell>
          <cell r="Y795">
            <v>2</v>
          </cell>
        </row>
        <row r="796">
          <cell r="A796" t="str">
            <v>4309H</v>
          </cell>
          <cell r="B796" t="str">
            <v>T844309H</v>
          </cell>
          <cell r="C796" t="str">
            <v>FX PROD</v>
          </cell>
          <cell r="D796" t="str">
            <v>TRAILFX</v>
          </cell>
          <cell r="E796" t="str">
            <v>GLOBAL</v>
          </cell>
          <cell r="F796" t="str">
            <v>T84</v>
          </cell>
          <cell r="G796" t="str">
            <v>H</v>
          </cell>
          <cell r="H796" t="str">
            <v>T84H</v>
          </cell>
          <cell r="I796" t="str">
            <v>HSIN YI CHANG INDUSTRY. CO. LTD.</v>
          </cell>
          <cell r="J796" t="str">
            <v>TFX WNDW VT 4PC TUNDRA CMAX  07-15</v>
          </cell>
          <cell r="K796" t="str">
            <v>EACH</v>
          </cell>
          <cell r="L796">
            <v>1</v>
          </cell>
          <cell r="M796" t="str">
            <v>880268156875</v>
          </cell>
          <cell r="N796" t="str">
            <v>ACTIVE</v>
          </cell>
          <cell r="O796" t="str">
            <v>N.A</v>
          </cell>
          <cell r="P796" t="str">
            <v>RAINGUARDS</v>
          </cell>
          <cell r="Q796">
            <v>19.100000000000001</v>
          </cell>
          <cell r="R796">
            <v>84.99</v>
          </cell>
          <cell r="S796">
            <v>94</v>
          </cell>
          <cell r="T796">
            <v>0.79680851063829794</v>
          </cell>
          <cell r="U796"/>
          <cell r="V796">
            <v>47.64</v>
          </cell>
          <cell r="W796">
            <v>12.2</v>
          </cell>
          <cell r="X796">
            <v>2.36</v>
          </cell>
          <cell r="Y796">
            <v>2</v>
          </cell>
        </row>
        <row r="797">
          <cell r="A797" t="str">
            <v>4522H</v>
          </cell>
          <cell r="B797" t="str">
            <v>T844522H</v>
          </cell>
          <cell r="C797" t="str">
            <v>FX PROD</v>
          </cell>
          <cell r="D797" t="str">
            <v>TRAILFX</v>
          </cell>
          <cell r="E797" t="str">
            <v>GLOBAL</v>
          </cell>
          <cell r="F797" t="str">
            <v>T84</v>
          </cell>
          <cell r="G797" t="str">
            <v>H</v>
          </cell>
          <cell r="H797" t="str">
            <v>T84H</v>
          </cell>
          <cell r="I797" t="str">
            <v>HSIN YI CHANG INDUSTRY. CO. LTD.</v>
          </cell>
          <cell r="J797" t="str">
            <v>TFX WNDW VT 4PC F25/35/45/55 99-16</v>
          </cell>
          <cell r="K797" t="str">
            <v>EACH</v>
          </cell>
          <cell r="L797">
            <v>1</v>
          </cell>
          <cell r="M797" t="str">
            <v>880268156615</v>
          </cell>
          <cell r="N797" t="str">
            <v>ACTIVE</v>
          </cell>
          <cell r="O797" t="str">
            <v>N.A</v>
          </cell>
          <cell r="P797" t="str">
            <v>RAINGUARDS</v>
          </cell>
          <cell r="Q797">
            <v>19.100000000000001</v>
          </cell>
          <cell r="R797">
            <v>84.99</v>
          </cell>
          <cell r="S797">
            <v>94</v>
          </cell>
          <cell r="T797">
            <v>0.79680851063829794</v>
          </cell>
          <cell r="U797"/>
          <cell r="V797">
            <v>47.64</v>
          </cell>
          <cell r="W797">
            <v>12.2</v>
          </cell>
          <cell r="X797">
            <v>3.5</v>
          </cell>
          <cell r="Y797">
            <v>2</v>
          </cell>
        </row>
        <row r="798">
          <cell r="A798" t="str">
            <v>4738H</v>
          </cell>
          <cell r="B798" t="str">
            <v>T844738H</v>
          </cell>
          <cell r="C798" t="str">
            <v>FX PROD</v>
          </cell>
          <cell r="D798" t="str">
            <v>TRAILFX</v>
          </cell>
          <cell r="E798" t="str">
            <v>GLOBAL</v>
          </cell>
          <cell r="F798" t="str">
            <v>T84</v>
          </cell>
          <cell r="G798" t="str">
            <v>H</v>
          </cell>
          <cell r="H798" t="str">
            <v>T84H</v>
          </cell>
          <cell r="I798" t="str">
            <v>HSIN YI CHANG INDUSTRY. CO. LTD.</v>
          </cell>
          <cell r="J798" t="str">
            <v>TFX WNDW VT 4PC F150 EXT 04-14</v>
          </cell>
          <cell r="K798" t="str">
            <v>EACH</v>
          </cell>
          <cell r="L798">
            <v>1</v>
          </cell>
          <cell r="M798" t="str">
            <v>880268156479</v>
          </cell>
          <cell r="N798" t="str">
            <v>ACTIVE</v>
          </cell>
          <cell r="O798" t="str">
            <v>N.A</v>
          </cell>
          <cell r="P798" t="str">
            <v>RAINGUARDS</v>
          </cell>
          <cell r="Q798">
            <v>19.100000000000001</v>
          </cell>
          <cell r="R798">
            <v>84.99</v>
          </cell>
          <cell r="S798">
            <v>94</v>
          </cell>
          <cell r="T798">
            <v>0.79680851063829794</v>
          </cell>
          <cell r="U798"/>
          <cell r="V798">
            <v>47.64</v>
          </cell>
          <cell r="W798">
            <v>12.2</v>
          </cell>
          <cell r="X798">
            <v>2.36</v>
          </cell>
          <cell r="Y798">
            <v>2</v>
          </cell>
        </row>
        <row r="799">
          <cell r="A799" t="str">
            <v>4843H</v>
          </cell>
          <cell r="B799" t="str">
            <v>T844843H</v>
          </cell>
          <cell r="C799" t="str">
            <v>FX PROD</v>
          </cell>
          <cell r="D799" t="str">
            <v>TRAILFX</v>
          </cell>
          <cell r="E799" t="str">
            <v>GLOBAL</v>
          </cell>
          <cell r="F799" t="str">
            <v>T84</v>
          </cell>
          <cell r="G799" t="str">
            <v>H</v>
          </cell>
          <cell r="H799" t="str">
            <v>T84H</v>
          </cell>
          <cell r="I799" t="str">
            <v>HSIN YI CHANG INDUSTRY. CO. LTD.</v>
          </cell>
          <cell r="J799" t="str">
            <v>TFX WNDW VT 4PC  IMPALA 06-13</v>
          </cell>
          <cell r="K799" t="str">
            <v>EACH</v>
          </cell>
          <cell r="L799">
            <v>1</v>
          </cell>
          <cell r="M799" t="str">
            <v>880268157001</v>
          </cell>
          <cell r="N799" t="str">
            <v>ACTIVE</v>
          </cell>
          <cell r="O799" t="str">
            <v>N.A</v>
          </cell>
          <cell r="P799" t="str">
            <v>RAINGUARDS</v>
          </cell>
          <cell r="Q799">
            <v>19.100000000000001</v>
          </cell>
          <cell r="R799">
            <v>84.99</v>
          </cell>
          <cell r="S799">
            <v>94</v>
          </cell>
          <cell r="T799">
            <v>0.79680851063829794</v>
          </cell>
          <cell r="U799"/>
          <cell r="V799">
            <v>47.64</v>
          </cell>
          <cell r="W799">
            <v>12.2</v>
          </cell>
          <cell r="X799">
            <v>2.36</v>
          </cell>
          <cell r="Y799">
            <v>3</v>
          </cell>
        </row>
        <row r="800">
          <cell r="A800" t="str">
            <v>5727H</v>
          </cell>
          <cell r="B800" t="str">
            <v>T845727H</v>
          </cell>
          <cell r="C800" t="str">
            <v>FX PROD</v>
          </cell>
          <cell r="D800" t="str">
            <v>TRAILFX</v>
          </cell>
          <cell r="E800" t="str">
            <v>GLOBAL</v>
          </cell>
          <cell r="F800" t="str">
            <v>T84</v>
          </cell>
          <cell r="G800" t="str">
            <v>H</v>
          </cell>
          <cell r="H800" t="str">
            <v>T84H</v>
          </cell>
          <cell r="I800" t="str">
            <v>HSIN YI CHANG INDUSTRY. CO. LTD.</v>
          </cell>
          <cell r="J800" t="str">
            <v>TFX HP F-SUP DTY 99-07</v>
          </cell>
          <cell r="K800" t="str">
            <v>EACH</v>
          </cell>
          <cell r="L800">
            <v>1</v>
          </cell>
          <cell r="M800" t="str">
            <v>880268156400</v>
          </cell>
          <cell r="N800" t="str">
            <v>ACTIVE</v>
          </cell>
          <cell r="O800" t="str">
            <v>N.A</v>
          </cell>
          <cell r="P800" t="str">
            <v>BUGSHIELD</v>
          </cell>
          <cell r="Q800">
            <v>26.66</v>
          </cell>
          <cell r="R800">
            <v>82.99</v>
          </cell>
          <cell r="S800">
            <v>127</v>
          </cell>
          <cell r="T800">
            <v>0.79007874015748036</v>
          </cell>
          <cell r="U800"/>
          <cell r="V800">
            <v>74.41</v>
          </cell>
          <cell r="W800">
            <v>13.78</v>
          </cell>
          <cell r="X800">
            <v>7.48</v>
          </cell>
          <cell r="Y800">
            <v>4</v>
          </cell>
        </row>
        <row r="801">
          <cell r="A801" t="str">
            <v>8031H</v>
          </cell>
          <cell r="B801" t="str">
            <v>T848031H</v>
          </cell>
          <cell r="C801" t="str">
            <v>FX PROD</v>
          </cell>
          <cell r="D801" t="str">
            <v>TRAILFX</v>
          </cell>
          <cell r="E801" t="str">
            <v>GLOBAL</v>
          </cell>
          <cell r="F801" t="str">
            <v>T84</v>
          </cell>
          <cell r="G801" t="str">
            <v>H</v>
          </cell>
          <cell r="H801" t="str">
            <v>T84H</v>
          </cell>
          <cell r="I801" t="str">
            <v>HSIN YI CHANG INDUSTRY. CO. LTD.</v>
          </cell>
          <cell r="J801" t="str">
            <v>TFX HP GM FSPUSUV 88-00</v>
          </cell>
          <cell r="K801" t="str">
            <v>EACH</v>
          </cell>
          <cell r="L801">
            <v>1</v>
          </cell>
          <cell r="M801" t="str">
            <v>880268156370</v>
          </cell>
          <cell r="N801" t="str">
            <v>ACTIVE</v>
          </cell>
          <cell r="O801" t="str">
            <v>N.A</v>
          </cell>
          <cell r="P801" t="str">
            <v>BUGSHIELD</v>
          </cell>
          <cell r="Q801">
            <v>26.66</v>
          </cell>
          <cell r="R801">
            <v>82.99</v>
          </cell>
          <cell r="S801">
            <v>127</v>
          </cell>
          <cell r="T801">
            <v>0.79007874015748036</v>
          </cell>
          <cell r="U801"/>
          <cell r="V801">
            <v>74.8</v>
          </cell>
          <cell r="W801">
            <v>8.66</v>
          </cell>
          <cell r="X801">
            <v>5.51</v>
          </cell>
          <cell r="Y801">
            <v>2</v>
          </cell>
        </row>
        <row r="802">
          <cell r="A802" t="str">
            <v>8038H</v>
          </cell>
          <cell r="B802" t="str">
            <v>T848038H</v>
          </cell>
          <cell r="C802" t="str">
            <v>FX PROD</v>
          </cell>
          <cell r="D802" t="str">
            <v>TRAILFX</v>
          </cell>
          <cell r="E802" t="str">
            <v>GLOBAL</v>
          </cell>
          <cell r="F802" t="str">
            <v>T84</v>
          </cell>
          <cell r="G802" t="str">
            <v>H</v>
          </cell>
          <cell r="H802" t="str">
            <v>T84H</v>
          </cell>
          <cell r="I802" t="str">
            <v>HSIN YI CHANG INDUSTRY. CO. LTD.</v>
          </cell>
          <cell r="J802" t="str">
            <v>TFX HP F150 / EXPD 97-04</v>
          </cell>
          <cell r="K802" t="str">
            <v>EACH</v>
          </cell>
          <cell r="L802">
            <v>1</v>
          </cell>
          <cell r="M802" t="str">
            <v>880268156547</v>
          </cell>
          <cell r="N802" t="str">
            <v>ACTIVE</v>
          </cell>
          <cell r="O802" t="str">
            <v>N.A</v>
          </cell>
          <cell r="P802" t="str">
            <v>BUGSHIELD</v>
          </cell>
          <cell r="Q802">
            <v>26.66</v>
          </cell>
          <cell r="R802">
            <v>82.99</v>
          </cell>
          <cell r="S802">
            <v>127</v>
          </cell>
          <cell r="T802">
            <v>0.79007874015748036</v>
          </cell>
          <cell r="U802"/>
          <cell r="V802">
            <v>74.400000000000006</v>
          </cell>
          <cell r="W802">
            <v>13.78</v>
          </cell>
          <cell r="X802">
            <v>5.51</v>
          </cell>
          <cell r="Y802">
            <v>4</v>
          </cell>
        </row>
        <row r="803">
          <cell r="A803" t="str">
            <v>8476H</v>
          </cell>
          <cell r="B803" t="str">
            <v>T848476H</v>
          </cell>
          <cell r="C803" t="str">
            <v>FX PROD</v>
          </cell>
          <cell r="D803" t="str">
            <v>TRAILFX</v>
          </cell>
          <cell r="E803" t="str">
            <v>GLOBAL</v>
          </cell>
          <cell r="F803" t="str">
            <v>T84</v>
          </cell>
          <cell r="G803" t="str">
            <v>H</v>
          </cell>
          <cell r="H803" t="str">
            <v>T84H</v>
          </cell>
          <cell r="I803" t="str">
            <v>HSIN YI CHANG INDUSTRY. CO. LTD.</v>
          </cell>
          <cell r="J803" t="str">
            <v>TFX HP SIL 1500/2500/3500 05-07</v>
          </cell>
          <cell r="K803" t="str">
            <v>EACH</v>
          </cell>
          <cell r="L803">
            <v>1</v>
          </cell>
          <cell r="M803" t="str">
            <v>880268156523</v>
          </cell>
          <cell r="N803" t="str">
            <v>ACTIVE</v>
          </cell>
          <cell r="O803" t="str">
            <v>N.A</v>
          </cell>
          <cell r="P803" t="str">
            <v>BUGSHIELD</v>
          </cell>
          <cell r="Q803">
            <v>26.66</v>
          </cell>
          <cell r="R803">
            <v>82.99</v>
          </cell>
          <cell r="S803">
            <v>127</v>
          </cell>
          <cell r="T803">
            <v>0.79007874015748036</v>
          </cell>
          <cell r="U803"/>
          <cell r="V803">
            <v>74.400000000000006</v>
          </cell>
          <cell r="W803">
            <v>13.78</v>
          </cell>
          <cell r="X803">
            <v>5.51</v>
          </cell>
          <cell r="Y803">
            <v>2</v>
          </cell>
        </row>
        <row r="804">
          <cell r="A804" t="str">
            <v>4166H</v>
          </cell>
          <cell r="B804" t="str">
            <v>T844166H</v>
          </cell>
          <cell r="C804" t="str">
            <v>FX PROD</v>
          </cell>
          <cell r="D804" t="str">
            <v>TRAILFX</v>
          </cell>
          <cell r="E804" t="str">
            <v>GLOBAL</v>
          </cell>
          <cell r="F804" t="str">
            <v>T84</v>
          </cell>
          <cell r="G804" t="str">
            <v>H</v>
          </cell>
          <cell r="H804" t="str">
            <v>T84H</v>
          </cell>
          <cell r="I804" t="str">
            <v>HSIN YI CHANG INDUSTRY. CO. LTD.</v>
          </cell>
          <cell r="J804" t="str">
            <v>TFX WNDW VT 4PC EQUINOX 10-17</v>
          </cell>
          <cell r="K804" t="str">
            <v>EACH</v>
          </cell>
          <cell r="L804">
            <v>1</v>
          </cell>
          <cell r="M804" t="str">
            <v>880268156738</v>
          </cell>
          <cell r="N804" t="str">
            <v>ACTIVE</v>
          </cell>
          <cell r="O804" t="str">
            <v>N.A</v>
          </cell>
          <cell r="P804" t="str">
            <v>RAINGUARDS</v>
          </cell>
          <cell r="Q804">
            <v>19.100000000000001</v>
          </cell>
          <cell r="R804">
            <v>84.99</v>
          </cell>
          <cell r="S804">
            <v>94</v>
          </cell>
          <cell r="T804">
            <v>0.79680851063829794</v>
          </cell>
          <cell r="U804"/>
          <cell r="V804">
            <v>47.64</v>
          </cell>
          <cell r="W804">
            <v>12.2</v>
          </cell>
          <cell r="X804">
            <v>2.36</v>
          </cell>
          <cell r="Y804">
            <v>2.1</v>
          </cell>
        </row>
        <row r="805">
          <cell r="A805" t="str">
            <v>4359H</v>
          </cell>
          <cell r="B805" t="str">
            <v>T844359H</v>
          </cell>
          <cell r="C805" t="str">
            <v>FX PROD</v>
          </cell>
          <cell r="D805" t="str">
            <v>TRAILFX</v>
          </cell>
          <cell r="E805" t="str">
            <v>GLOBAL</v>
          </cell>
          <cell r="F805" t="str">
            <v>T84</v>
          </cell>
          <cell r="G805" t="str">
            <v>H</v>
          </cell>
          <cell r="H805" t="str">
            <v>T84H</v>
          </cell>
          <cell r="I805" t="str">
            <v>HSIN YI CHANG INDUSTRY. CO. LTD.</v>
          </cell>
          <cell r="J805" t="str">
            <v>TFX WNDW VT 4PC PATRIOT 07-17</v>
          </cell>
          <cell r="K805" t="str">
            <v>EACH</v>
          </cell>
          <cell r="L805">
            <v>1</v>
          </cell>
          <cell r="M805" t="str">
            <v>880268156882</v>
          </cell>
          <cell r="N805" t="str">
            <v>ACTIVE</v>
          </cell>
          <cell r="O805" t="str">
            <v>N.A</v>
          </cell>
          <cell r="P805" t="str">
            <v>RAINGUARDS</v>
          </cell>
          <cell r="Q805">
            <v>19.100000000000001</v>
          </cell>
          <cell r="R805">
            <v>84.99</v>
          </cell>
          <cell r="S805">
            <v>94</v>
          </cell>
          <cell r="T805">
            <v>0.79680851063829794</v>
          </cell>
          <cell r="U805"/>
          <cell r="V805">
            <v>47.64</v>
          </cell>
          <cell r="W805">
            <v>12.2</v>
          </cell>
          <cell r="X805">
            <v>2.36</v>
          </cell>
          <cell r="Y805">
            <v>2</v>
          </cell>
        </row>
        <row r="806">
          <cell r="A806" t="str">
            <v>4514H</v>
          </cell>
          <cell r="B806" t="str">
            <v>T844514H</v>
          </cell>
          <cell r="C806" t="str">
            <v>FX PROD</v>
          </cell>
          <cell r="D806" t="str">
            <v>TRAILFX</v>
          </cell>
          <cell r="E806" t="str">
            <v>GLOBAL</v>
          </cell>
          <cell r="F806" t="str">
            <v>T84</v>
          </cell>
          <cell r="G806" t="str">
            <v>H</v>
          </cell>
          <cell r="H806" t="str">
            <v>T84H</v>
          </cell>
          <cell r="I806" t="str">
            <v>HSIN YI CHANG INDUSTRY. CO. LTD.</v>
          </cell>
          <cell r="J806" t="str">
            <v>TFX WNDW VT 4PC TAHOE/YUKON 07-14</v>
          </cell>
          <cell r="K806" t="str">
            <v>EACH</v>
          </cell>
          <cell r="L806">
            <v>1</v>
          </cell>
          <cell r="M806" t="str">
            <v>880268156776</v>
          </cell>
          <cell r="N806" t="str">
            <v>ACTIVE</v>
          </cell>
          <cell r="O806" t="str">
            <v>N.A</v>
          </cell>
          <cell r="P806" t="str">
            <v>RAINGUARDS</v>
          </cell>
          <cell r="Q806">
            <v>19.100000000000001</v>
          </cell>
          <cell r="R806">
            <v>84.99</v>
          </cell>
          <cell r="S806">
            <v>94</v>
          </cell>
          <cell r="T806">
            <v>0.79680851063829794</v>
          </cell>
          <cell r="U806"/>
          <cell r="V806">
            <v>47.64</v>
          </cell>
          <cell r="W806">
            <v>12.2</v>
          </cell>
          <cell r="X806">
            <v>2.36</v>
          </cell>
          <cell r="Y806">
            <v>2</v>
          </cell>
        </row>
        <row r="807">
          <cell r="A807" t="str">
            <v>4531H</v>
          </cell>
          <cell r="B807" t="str">
            <v>T844531H</v>
          </cell>
          <cell r="C807" t="str">
            <v>FX PROD</v>
          </cell>
          <cell r="D807" t="str">
            <v>TRAILFX</v>
          </cell>
          <cell r="E807" t="str">
            <v>GLOBAL</v>
          </cell>
          <cell r="F807" t="str">
            <v>T84</v>
          </cell>
          <cell r="G807" t="str">
            <v>H</v>
          </cell>
          <cell r="H807" t="str">
            <v>T84H</v>
          </cell>
          <cell r="I807" t="str">
            <v>HSIN YI CHANG INDUSTRY. CO. LTD.</v>
          </cell>
          <cell r="J807" t="str">
            <v>TFX WNDW VT 4PC  TAH/YUK/ESCD 15-20</v>
          </cell>
          <cell r="K807" t="str">
            <v>EACH</v>
          </cell>
          <cell r="L807">
            <v>1</v>
          </cell>
          <cell r="M807" t="str">
            <v>880268156974</v>
          </cell>
          <cell r="N807" t="str">
            <v>ACTIVE</v>
          </cell>
          <cell r="O807" t="str">
            <v>N.A</v>
          </cell>
          <cell r="P807" t="str">
            <v>RAINGUARDS</v>
          </cell>
          <cell r="Q807">
            <v>19.100000000000001</v>
          </cell>
          <cell r="R807">
            <v>84.99</v>
          </cell>
          <cell r="S807">
            <v>94</v>
          </cell>
          <cell r="T807">
            <v>0.79680851063829794</v>
          </cell>
          <cell r="U807"/>
          <cell r="V807">
            <v>47.64</v>
          </cell>
          <cell r="W807">
            <v>12.2</v>
          </cell>
          <cell r="X807">
            <v>2.36</v>
          </cell>
          <cell r="Y807">
            <v>2</v>
          </cell>
        </row>
        <row r="808">
          <cell r="A808" t="str">
            <v>4632H</v>
          </cell>
          <cell r="B808" t="str">
            <v>T844632H</v>
          </cell>
          <cell r="C808" t="str">
            <v>FX PROD</v>
          </cell>
          <cell r="D808" t="str">
            <v>TRAILFX</v>
          </cell>
          <cell r="E808" t="str">
            <v>GLOBAL</v>
          </cell>
          <cell r="F808" t="str">
            <v>T84</v>
          </cell>
          <cell r="G808" t="str">
            <v>H</v>
          </cell>
          <cell r="H808" t="str">
            <v>T84H</v>
          </cell>
          <cell r="I808" t="str">
            <v>HSIN YI CHANG INDUSTRY. CO. LTD.</v>
          </cell>
          <cell r="J808" t="str">
            <v>TFX WNDW VT 4PC ACADIA 07-16</v>
          </cell>
          <cell r="K808" t="str">
            <v>EACH</v>
          </cell>
          <cell r="L808">
            <v>1</v>
          </cell>
          <cell r="M808" t="str">
            <v>880268156783</v>
          </cell>
          <cell r="N808" t="str">
            <v>ACTIVE</v>
          </cell>
          <cell r="O808" t="str">
            <v>N.A</v>
          </cell>
          <cell r="P808" t="str">
            <v>RAINGUARDS</v>
          </cell>
          <cell r="Q808">
            <v>19.100000000000001</v>
          </cell>
          <cell r="R808">
            <v>84.99</v>
          </cell>
          <cell r="S808">
            <v>94</v>
          </cell>
          <cell r="T808">
            <v>0.79680851063829794</v>
          </cell>
          <cell r="U808"/>
          <cell r="V808">
            <v>47.64</v>
          </cell>
          <cell r="W808">
            <v>12.2</v>
          </cell>
          <cell r="X808">
            <v>2.36</v>
          </cell>
          <cell r="Y808">
            <v>2</v>
          </cell>
        </row>
        <row r="809">
          <cell r="A809" t="str">
            <v>4761H</v>
          </cell>
          <cell r="B809" t="str">
            <v>T844761H</v>
          </cell>
          <cell r="C809" t="str">
            <v>FX PROD</v>
          </cell>
          <cell r="D809" t="str">
            <v>TRAILFX</v>
          </cell>
          <cell r="E809" t="str">
            <v>GLOBAL</v>
          </cell>
          <cell r="F809" t="str">
            <v>T84</v>
          </cell>
          <cell r="G809" t="str">
            <v>H</v>
          </cell>
          <cell r="H809" t="str">
            <v>T84H</v>
          </cell>
          <cell r="I809" t="str">
            <v>HSIN YI CHANG INDUSTRY. CO. LTD.</v>
          </cell>
          <cell r="J809" t="str">
            <v>TFX WNDW VT 4PC TNDRA D/C 07-15</v>
          </cell>
          <cell r="K809" t="str">
            <v>EACH</v>
          </cell>
          <cell r="L809">
            <v>1</v>
          </cell>
          <cell r="M809" t="str">
            <v>880268156639</v>
          </cell>
          <cell r="N809" t="str">
            <v>ACTIVE</v>
          </cell>
          <cell r="O809" t="str">
            <v>N.A</v>
          </cell>
          <cell r="P809" t="str">
            <v>RAINGUARDS</v>
          </cell>
          <cell r="Q809">
            <v>19.100000000000001</v>
          </cell>
          <cell r="R809">
            <v>84.99</v>
          </cell>
          <cell r="S809">
            <v>94</v>
          </cell>
          <cell r="T809">
            <v>0.79680851063829794</v>
          </cell>
          <cell r="U809"/>
          <cell r="V809">
            <v>47.64</v>
          </cell>
          <cell r="W809">
            <v>12.2</v>
          </cell>
          <cell r="X809">
            <v>2.36</v>
          </cell>
          <cell r="Y809">
            <v>2</v>
          </cell>
        </row>
        <row r="810">
          <cell r="A810" t="str">
            <v>5053XH</v>
          </cell>
          <cell r="B810" t="str">
            <v>T845053XH</v>
          </cell>
          <cell r="C810" t="str">
            <v>FX PROD</v>
          </cell>
          <cell r="D810" t="str">
            <v>TRAILFX</v>
          </cell>
          <cell r="E810" t="str">
            <v>GLOBAL</v>
          </cell>
          <cell r="F810" t="str">
            <v>T84</v>
          </cell>
          <cell r="G810" t="str">
            <v>H</v>
          </cell>
          <cell r="H810" t="str">
            <v>T84H</v>
          </cell>
          <cell r="I810" t="str">
            <v>HSIN YI CHANG INDUSTRY. CO. LTD.</v>
          </cell>
          <cell r="J810" t="str">
            <v>TFX HP 4RUNNER 10-18</v>
          </cell>
          <cell r="K810" t="str">
            <v>EACH</v>
          </cell>
          <cell r="L810">
            <v>1</v>
          </cell>
          <cell r="M810" t="str">
            <v>880268156837</v>
          </cell>
          <cell r="N810" t="str">
            <v>ACTIVE</v>
          </cell>
          <cell r="O810" t="str">
            <v>N.A</v>
          </cell>
          <cell r="P810" t="str">
            <v>BUGSHIELD</v>
          </cell>
          <cell r="Q810">
            <v>26.66</v>
          </cell>
          <cell r="R810">
            <v>82.99</v>
          </cell>
          <cell r="S810">
            <v>127</v>
          </cell>
          <cell r="T810">
            <v>0.79007874015748036</v>
          </cell>
          <cell r="U810"/>
          <cell r="V810">
            <v>74.400000000000006</v>
          </cell>
          <cell r="W810">
            <v>13.78</v>
          </cell>
          <cell r="X810">
            <v>5.51</v>
          </cell>
          <cell r="Y810">
            <v>2</v>
          </cell>
        </row>
        <row r="811">
          <cell r="A811" t="str">
            <v>5271H</v>
          </cell>
          <cell r="B811" t="str">
            <v>T845271H</v>
          </cell>
          <cell r="C811" t="str">
            <v>FX PROD</v>
          </cell>
          <cell r="D811" t="str">
            <v>TRAILFX</v>
          </cell>
          <cell r="E811" t="str">
            <v>GLOBAL</v>
          </cell>
          <cell r="F811" t="str">
            <v>T84</v>
          </cell>
          <cell r="G811" t="str">
            <v>H</v>
          </cell>
          <cell r="H811" t="str">
            <v>T84H</v>
          </cell>
          <cell r="I811" t="str">
            <v>HSIN YI CHANG INDUSTRY. CO. LTD.</v>
          </cell>
          <cell r="J811" t="str">
            <v>TFX HP SORENTO 11-15</v>
          </cell>
          <cell r="K811" t="str">
            <v>EACH</v>
          </cell>
          <cell r="L811">
            <v>1</v>
          </cell>
          <cell r="M811" t="str">
            <v>880268156912</v>
          </cell>
          <cell r="N811" t="str">
            <v>ACTIVE</v>
          </cell>
          <cell r="O811" t="str">
            <v>N.A</v>
          </cell>
          <cell r="P811" t="str">
            <v>BUGSHIELD</v>
          </cell>
          <cell r="Q811">
            <v>26.66</v>
          </cell>
          <cell r="R811">
            <v>82.99</v>
          </cell>
          <cell r="S811">
            <v>127</v>
          </cell>
          <cell r="T811">
            <v>0.79007874015748036</v>
          </cell>
          <cell r="U811"/>
          <cell r="V811">
            <v>74.400000000000006</v>
          </cell>
          <cell r="W811">
            <v>13.78</v>
          </cell>
          <cell r="X811">
            <v>5.51</v>
          </cell>
          <cell r="Y811">
            <v>4</v>
          </cell>
        </row>
        <row r="812">
          <cell r="A812" t="str">
            <v>8706H</v>
          </cell>
          <cell r="B812" t="str">
            <v>T848706H</v>
          </cell>
          <cell r="C812" t="str">
            <v>FX PROD</v>
          </cell>
          <cell r="D812" t="str">
            <v>TRAILFX</v>
          </cell>
          <cell r="E812" t="str">
            <v>GLOBAL</v>
          </cell>
          <cell r="F812" t="str">
            <v>T84</v>
          </cell>
          <cell r="G812" t="str">
            <v>H</v>
          </cell>
          <cell r="H812" t="str">
            <v>T84H</v>
          </cell>
          <cell r="I812" t="str">
            <v>HSIN YI CHANG INDUSTRY. CO. LTD.</v>
          </cell>
          <cell r="J812" t="str">
            <v>TFX HP SEQ/ TUNDRA 07/08</v>
          </cell>
          <cell r="K812" t="str">
            <v>EACH</v>
          </cell>
          <cell r="L812">
            <v>1</v>
          </cell>
          <cell r="M812" t="str">
            <v>880268156950</v>
          </cell>
          <cell r="N812" t="str">
            <v>ACTIVE</v>
          </cell>
          <cell r="O812" t="str">
            <v>N.A</v>
          </cell>
          <cell r="P812" t="str">
            <v>BUGSHIELD</v>
          </cell>
          <cell r="Q812">
            <v>26.66</v>
          </cell>
          <cell r="R812">
            <v>82.99</v>
          </cell>
          <cell r="S812">
            <v>127</v>
          </cell>
          <cell r="T812">
            <v>0.79007874015748036</v>
          </cell>
          <cell r="U812"/>
          <cell r="V812">
            <v>74.400000000000006</v>
          </cell>
          <cell r="W812">
            <v>13.78</v>
          </cell>
          <cell r="X812">
            <v>5.51</v>
          </cell>
          <cell r="Y812">
            <v>2</v>
          </cell>
        </row>
        <row r="813">
          <cell r="A813" t="str">
            <v>8707H</v>
          </cell>
          <cell r="B813" t="str">
            <v>T848707H</v>
          </cell>
          <cell r="C813" t="str">
            <v>FX PROD</v>
          </cell>
          <cell r="D813" t="str">
            <v>TRAILFX</v>
          </cell>
          <cell r="E813" t="str">
            <v>GLOBAL</v>
          </cell>
          <cell r="F813" t="str">
            <v>T84</v>
          </cell>
          <cell r="G813" t="str">
            <v>H</v>
          </cell>
          <cell r="H813" t="str">
            <v>T84H</v>
          </cell>
          <cell r="I813" t="str">
            <v>HSIN YI CHANG INDUSTRY. CO. LTD.</v>
          </cell>
          <cell r="J813" t="str">
            <v>TFX HP F SUPER DUTY 08-10</v>
          </cell>
          <cell r="K813" t="str">
            <v>EACH</v>
          </cell>
          <cell r="L813">
            <v>1</v>
          </cell>
          <cell r="M813" t="str">
            <v>880268156806</v>
          </cell>
          <cell r="N813" t="str">
            <v>ACTIVE</v>
          </cell>
          <cell r="O813" t="str">
            <v>N.A</v>
          </cell>
          <cell r="P813" t="str">
            <v>BUGSHIELD</v>
          </cell>
          <cell r="Q813">
            <v>26.66</v>
          </cell>
          <cell r="R813">
            <v>82.99</v>
          </cell>
          <cell r="S813">
            <v>127</v>
          </cell>
          <cell r="T813">
            <v>0.79007874015748036</v>
          </cell>
          <cell r="U813"/>
          <cell r="V813">
            <v>74.400000000000006</v>
          </cell>
          <cell r="W813">
            <v>13.78</v>
          </cell>
          <cell r="X813">
            <v>5.51</v>
          </cell>
          <cell r="Y813">
            <v>4</v>
          </cell>
        </row>
        <row r="814">
          <cell r="A814" t="str">
            <v>5102H</v>
          </cell>
          <cell r="B814" t="str">
            <v>T845102H</v>
          </cell>
          <cell r="C814" t="str">
            <v>FX PROD</v>
          </cell>
          <cell r="D814" t="str">
            <v>TRAILFX</v>
          </cell>
          <cell r="E814" t="str">
            <v>GLOBAL</v>
          </cell>
          <cell r="F814" t="str">
            <v>T84</v>
          </cell>
          <cell r="G814" t="str">
            <v>H</v>
          </cell>
          <cell r="H814" t="str">
            <v>T84H</v>
          </cell>
          <cell r="I814" t="str">
            <v>HSIN YI CHANG INDUSTRY. CO. LTD.</v>
          </cell>
          <cell r="J814" t="str">
            <v>TFX HP SILV 25/3500  11-14</v>
          </cell>
          <cell r="K814" t="str">
            <v>EACH</v>
          </cell>
          <cell r="L814">
            <v>1</v>
          </cell>
          <cell r="M814" t="str">
            <v>880268156868</v>
          </cell>
          <cell r="N814" t="str">
            <v>ACTIVE</v>
          </cell>
          <cell r="O814" t="str">
            <v>N.A</v>
          </cell>
          <cell r="P814" t="str">
            <v>BUGSHIELD</v>
          </cell>
          <cell r="Q814">
            <v>26.66</v>
          </cell>
          <cell r="R814">
            <v>82.99</v>
          </cell>
          <cell r="S814">
            <v>127</v>
          </cell>
          <cell r="T814">
            <v>0.79007874015748036</v>
          </cell>
          <cell r="U814"/>
          <cell r="V814">
            <v>74.400000000000006</v>
          </cell>
          <cell r="W814">
            <v>13.78</v>
          </cell>
          <cell r="X814">
            <v>5.51</v>
          </cell>
          <cell r="Y814">
            <v>2</v>
          </cell>
        </row>
        <row r="815">
          <cell r="A815" t="str">
            <v>4733H</v>
          </cell>
          <cell r="B815" t="str">
            <v>T844733H</v>
          </cell>
          <cell r="C815" t="str">
            <v>FX PROD</v>
          </cell>
          <cell r="D815" t="str">
            <v>TRAILFX</v>
          </cell>
          <cell r="E815" t="str">
            <v>GLOBAL</v>
          </cell>
          <cell r="F815" t="str">
            <v>T84</v>
          </cell>
          <cell r="G815" t="str">
            <v>H</v>
          </cell>
          <cell r="H815" t="str">
            <v>T84H</v>
          </cell>
          <cell r="I815" t="str">
            <v>HSIN YI CHANG INDUSTRY. CO. LTD.</v>
          </cell>
          <cell r="J815" t="str">
            <v>TFX WNDW VT 4PC TRAILBLAZER 02-09</v>
          </cell>
          <cell r="K815" t="str">
            <v>EACH</v>
          </cell>
          <cell r="L815">
            <v>1</v>
          </cell>
          <cell r="M815" t="str">
            <v>880268156820</v>
          </cell>
          <cell r="N815" t="str">
            <v>ACTIVE</v>
          </cell>
          <cell r="O815" t="str">
            <v>N.A</v>
          </cell>
          <cell r="P815" t="str">
            <v>RAINGUARDS</v>
          </cell>
          <cell r="Q815">
            <v>19.100000000000001</v>
          </cell>
          <cell r="R815">
            <v>84.99</v>
          </cell>
          <cell r="S815">
            <v>94</v>
          </cell>
          <cell r="T815">
            <v>0.79680851063829794</v>
          </cell>
          <cell r="U815"/>
          <cell r="V815">
            <v>47.64</v>
          </cell>
          <cell r="W815">
            <v>12.2</v>
          </cell>
          <cell r="X815">
            <v>2.36</v>
          </cell>
          <cell r="Y815">
            <v>3</v>
          </cell>
        </row>
        <row r="816">
          <cell r="A816" t="str">
            <v>G5008</v>
          </cell>
          <cell r="B816" t="str">
            <v>T83G5008</v>
          </cell>
          <cell r="C816" t="str">
            <v>FX PROD</v>
          </cell>
          <cell r="D816" t="str">
            <v>TRAILFX</v>
          </cell>
          <cell r="E816" t="str">
            <v>GLOBAL</v>
          </cell>
          <cell r="F816" t="str">
            <v>T83</v>
          </cell>
          <cell r="G816" t="str">
            <v>W</v>
          </cell>
          <cell r="H816" t="str">
            <v>T83W</v>
          </cell>
          <cell r="I816" t="str">
            <v>WINBO-DONGJIAN AUTOMOTIVE TECHNOLOGY CO., LTD.</v>
          </cell>
          <cell r="J816" t="str">
            <v>3" ROUND SIDE BAR SAMPLE PSS+BLK</v>
          </cell>
          <cell r="K816" t="str">
            <v>EACH</v>
          </cell>
          <cell r="L816">
            <v>1</v>
          </cell>
          <cell r="M816" t="str">
            <v>880268154086</v>
          </cell>
          <cell r="N816" t="str">
            <v>ACTIVE</v>
          </cell>
          <cell r="O816" t="str">
            <v>N.A</v>
          </cell>
          <cell r="P816" t="str">
            <v>DISPLAY</v>
          </cell>
          <cell r="Q816">
            <v>43.08</v>
          </cell>
          <cell r="R816">
            <v>50.21</v>
          </cell>
          <cell r="S816"/>
          <cell r="T816"/>
          <cell r="U816"/>
          <cell r="V816">
            <v>68.510000000000005</v>
          </cell>
          <cell r="W816">
            <v>7.09</v>
          </cell>
          <cell r="X816">
            <v>4.7300000000000004</v>
          </cell>
          <cell r="Y816">
            <v>14.77</v>
          </cell>
        </row>
        <row r="817">
          <cell r="A817" t="str">
            <v>G5012</v>
          </cell>
          <cell r="B817" t="str">
            <v>T83G5012</v>
          </cell>
          <cell r="C817" t="str">
            <v>FX PROD</v>
          </cell>
          <cell r="D817" t="str">
            <v>TRAILFX</v>
          </cell>
          <cell r="E817" t="str">
            <v>GLOBAL</v>
          </cell>
          <cell r="F817" t="str">
            <v>T83</v>
          </cell>
          <cell r="G817" t="str">
            <v>W</v>
          </cell>
          <cell r="H817" t="str">
            <v>T83W</v>
          </cell>
          <cell r="I817" t="str">
            <v>WINBO-DONGJIAN AUTOMOTIVE TECHNOLOGY CO., LTD.</v>
          </cell>
          <cell r="J817" t="str">
            <v>T4 SIDE BAR SAMPLE PSS+BLK</v>
          </cell>
          <cell r="K817" t="str">
            <v>EACH</v>
          </cell>
          <cell r="L817">
            <v>1</v>
          </cell>
          <cell r="M817" t="str">
            <v>880268154123</v>
          </cell>
          <cell r="N817" t="str">
            <v>ACTIVE</v>
          </cell>
          <cell r="O817" t="str">
            <v>N.A</v>
          </cell>
          <cell r="P817" t="str">
            <v>DISPLAY</v>
          </cell>
          <cell r="Q817">
            <v>43.1</v>
          </cell>
          <cell r="R817">
            <v>50.21</v>
          </cell>
          <cell r="S817"/>
          <cell r="T817"/>
          <cell r="U817"/>
          <cell r="V817">
            <v>80.709999999999994</v>
          </cell>
          <cell r="W817">
            <v>7.09</v>
          </cell>
          <cell r="X817">
            <v>3.94</v>
          </cell>
          <cell r="Y817">
            <v>24.91</v>
          </cell>
        </row>
        <row r="818">
          <cell r="A818" t="str">
            <v>G5013</v>
          </cell>
          <cell r="B818" t="str">
            <v>T83G5013</v>
          </cell>
          <cell r="C818" t="str">
            <v>FX PROD</v>
          </cell>
          <cell r="D818" t="str">
            <v>TRAILFX</v>
          </cell>
          <cell r="E818" t="str">
            <v>GLOBAL</v>
          </cell>
          <cell r="F818" t="str">
            <v>T83</v>
          </cell>
          <cell r="G818" t="str">
            <v>W</v>
          </cell>
          <cell r="H818" t="str">
            <v>T83W</v>
          </cell>
          <cell r="I818" t="str">
            <v>WINBO-DONGJIAN AUTOMOTIVE TECHNOLOGY CO., LTD.</v>
          </cell>
          <cell r="J818" t="str">
            <v>AGGRESSIVE RUNNING BOARD SAMPLE BLK</v>
          </cell>
          <cell r="K818" t="str">
            <v>EACH</v>
          </cell>
          <cell r="L818">
            <v>1</v>
          </cell>
          <cell r="M818" t="str">
            <v>880268154130</v>
          </cell>
          <cell r="N818" t="str">
            <v>ACTIVE</v>
          </cell>
          <cell r="O818" t="str">
            <v>N.A</v>
          </cell>
          <cell r="P818" t="str">
            <v>DISPLAY</v>
          </cell>
          <cell r="Q818">
            <v>46.02</v>
          </cell>
          <cell r="R818">
            <v>75</v>
          </cell>
          <cell r="S818"/>
          <cell r="T818"/>
          <cell r="U818"/>
          <cell r="V818">
            <v>80.709999999999994</v>
          </cell>
          <cell r="W818">
            <v>7.09</v>
          </cell>
          <cell r="X818">
            <v>3.94</v>
          </cell>
          <cell r="Y818">
            <v>15.65</v>
          </cell>
        </row>
        <row r="819">
          <cell r="A819" t="str">
            <v>G5015</v>
          </cell>
          <cell r="B819" t="str">
            <v>T83G5015</v>
          </cell>
          <cell r="C819" t="str">
            <v>FX PROD</v>
          </cell>
          <cell r="D819" t="str">
            <v>TRAILFX</v>
          </cell>
          <cell r="E819" t="str">
            <v>GLOBAL</v>
          </cell>
          <cell r="F819" t="str">
            <v>T83</v>
          </cell>
          <cell r="G819" t="str">
            <v>W</v>
          </cell>
          <cell r="H819" t="str">
            <v>T83W</v>
          </cell>
          <cell r="I819" t="str">
            <v>WINBO-DONGJIAN AUTOMOTIVE TECHNOLOGY CO., LTD.</v>
          </cell>
          <cell r="J819" t="str">
            <v>VAN RB SAMPLE BLK</v>
          </cell>
          <cell r="K819" t="str">
            <v>EACH</v>
          </cell>
          <cell r="L819">
            <v>1</v>
          </cell>
          <cell r="M819" t="str">
            <v>880268154154</v>
          </cell>
          <cell r="N819" t="str">
            <v>ACTIVE</v>
          </cell>
          <cell r="O819" t="str">
            <v>N.A</v>
          </cell>
          <cell r="P819" t="str">
            <v>DISPLAY</v>
          </cell>
          <cell r="Q819">
            <v>24.3</v>
          </cell>
          <cell r="R819">
            <v>40</v>
          </cell>
          <cell r="S819"/>
          <cell r="T819"/>
          <cell r="U819"/>
          <cell r="V819">
            <v>80.709999999999994</v>
          </cell>
          <cell r="W819">
            <v>7.09</v>
          </cell>
          <cell r="X819">
            <v>3.94</v>
          </cell>
          <cell r="Y819">
            <v>40.340000000000003</v>
          </cell>
        </row>
        <row r="820">
          <cell r="A820" t="str">
            <v>G5009</v>
          </cell>
          <cell r="B820" t="str">
            <v>T83G5009</v>
          </cell>
          <cell r="C820" t="str">
            <v>FX PROD</v>
          </cell>
          <cell r="D820" t="str">
            <v>TRAILFX</v>
          </cell>
          <cell r="E820" t="str">
            <v>GLOBAL</v>
          </cell>
          <cell r="F820" t="str">
            <v>T83</v>
          </cell>
          <cell r="G820" t="str">
            <v>W</v>
          </cell>
          <cell r="H820" t="str">
            <v>T83W</v>
          </cell>
          <cell r="I820" t="str">
            <v>WINBO-DONGJIAN AUTOMOTIVE TECHNOLOGY CO., LTD.</v>
          </cell>
          <cell r="J820" t="str">
            <v>4" OVAL BENT SIDE BAR PSS+BLK</v>
          </cell>
          <cell r="K820" t="str">
            <v>EACH</v>
          </cell>
          <cell r="L820">
            <v>1</v>
          </cell>
          <cell r="M820" t="str">
            <v>880268154093</v>
          </cell>
          <cell r="N820" t="str">
            <v>ACTIVE</v>
          </cell>
          <cell r="O820" t="str">
            <v>N.A</v>
          </cell>
          <cell r="P820" t="str">
            <v>DISPLAY</v>
          </cell>
          <cell r="Q820">
            <v>74.959999999999994</v>
          </cell>
          <cell r="R820">
            <v>87.03</v>
          </cell>
          <cell r="S820"/>
          <cell r="T820"/>
          <cell r="U820"/>
          <cell r="V820">
            <v>64.97</v>
          </cell>
          <cell r="W820">
            <v>8.27</v>
          </cell>
          <cell r="X820">
            <v>6.5</v>
          </cell>
          <cell r="Y820">
            <v>14.99</v>
          </cell>
        </row>
        <row r="821">
          <cell r="A821" t="str">
            <v>G5010</v>
          </cell>
          <cell r="B821" t="str">
            <v>T83G5010</v>
          </cell>
          <cell r="C821" t="str">
            <v>FX PROD</v>
          </cell>
          <cell r="D821" t="str">
            <v>TRAILFX</v>
          </cell>
          <cell r="E821" t="str">
            <v>GLOBAL</v>
          </cell>
          <cell r="F821" t="str">
            <v>T83</v>
          </cell>
          <cell r="G821" t="str">
            <v>W</v>
          </cell>
          <cell r="H821" t="str">
            <v>T83W</v>
          </cell>
          <cell r="I821" t="str">
            <v>WINBO-DONGJIAN AUTOMOTIVE TECHNOLOGY CO., LTD.</v>
          </cell>
          <cell r="J821" t="str">
            <v>4" OVAL STRAIGHT SAMPLE PSS+BLK</v>
          </cell>
          <cell r="K821" t="str">
            <v>EACH</v>
          </cell>
          <cell r="L821">
            <v>1</v>
          </cell>
          <cell r="M821" t="str">
            <v>880268154109</v>
          </cell>
          <cell r="N821" t="str">
            <v>ACTIVE</v>
          </cell>
          <cell r="O821" t="str">
            <v>N.A</v>
          </cell>
          <cell r="P821" t="str">
            <v>DISPLAY</v>
          </cell>
          <cell r="Q821">
            <v>45.96</v>
          </cell>
          <cell r="R821">
            <v>53.55</v>
          </cell>
          <cell r="S821"/>
          <cell r="T821"/>
          <cell r="U821"/>
          <cell r="V821">
            <v>64.97</v>
          </cell>
          <cell r="W821">
            <v>8.27</v>
          </cell>
          <cell r="X821">
            <v>6.5</v>
          </cell>
          <cell r="Y821">
            <v>14.55</v>
          </cell>
        </row>
        <row r="822">
          <cell r="A822" t="str">
            <v>G5014</v>
          </cell>
          <cell r="B822" t="str">
            <v>T83G5014</v>
          </cell>
          <cell r="C822" t="str">
            <v>FX PROD</v>
          </cell>
          <cell r="D822" t="str">
            <v>TRAILFX</v>
          </cell>
          <cell r="E822" t="str">
            <v>GLOBAL</v>
          </cell>
          <cell r="F822" t="str">
            <v>T83</v>
          </cell>
          <cell r="G822" t="str">
            <v>W</v>
          </cell>
          <cell r="H822" t="str">
            <v>T83W</v>
          </cell>
          <cell r="I822" t="str">
            <v>WINBO-DONGJIAN AUTOMOTIVE TECHNOLOGY CO., LTD.</v>
          </cell>
          <cell r="J822" t="str">
            <v>LD/HD TRUCK RB SAMPLE BLK</v>
          </cell>
          <cell r="K822" t="str">
            <v>EACH</v>
          </cell>
          <cell r="L822">
            <v>1</v>
          </cell>
          <cell r="M822" t="str">
            <v>880268154147</v>
          </cell>
          <cell r="N822" t="str">
            <v>ACTIVE</v>
          </cell>
          <cell r="O822" t="str">
            <v>N.A</v>
          </cell>
          <cell r="P822" t="str">
            <v>DISPLAY</v>
          </cell>
          <cell r="Q822">
            <v>48.01</v>
          </cell>
          <cell r="R822">
            <v>55.79</v>
          </cell>
          <cell r="S822"/>
          <cell r="T822"/>
          <cell r="U822"/>
          <cell r="V822">
            <v>64.97</v>
          </cell>
          <cell r="W822">
            <v>8.27</v>
          </cell>
          <cell r="X822">
            <v>6.5</v>
          </cell>
          <cell r="Y822">
            <v>9.92</v>
          </cell>
        </row>
        <row r="823">
          <cell r="A823" t="str">
            <v>J053T</v>
          </cell>
          <cell r="B823" t="str">
            <v>T83J053T</v>
          </cell>
          <cell r="C823" t="str">
            <v>FX PROD</v>
          </cell>
          <cell r="D823" t="str">
            <v>TRAILFX</v>
          </cell>
          <cell r="E823" t="str">
            <v>GLOBAL</v>
          </cell>
          <cell r="F823" t="str">
            <v>T83</v>
          </cell>
          <cell r="G823" t="str">
            <v>W</v>
          </cell>
          <cell r="H823" t="str">
            <v>T83W</v>
          </cell>
          <cell r="I823" t="str">
            <v>WINBO-DONGJIAN AUTOMOTIVE TECHNOLOGY CO., LTD.</v>
          </cell>
          <cell r="J823" t="str">
            <v>TFX JEEP JL ROCKER GUARD 18</v>
          </cell>
          <cell r="K823" t="str">
            <v>EACH</v>
          </cell>
          <cell r="L823">
            <v>1</v>
          </cell>
          <cell r="M823" t="str">
            <v>880268157018</v>
          </cell>
          <cell r="N823" t="str">
            <v>ACTIVE</v>
          </cell>
          <cell r="O823" t="str">
            <v>N.A</v>
          </cell>
          <cell r="P823" t="str">
            <v>ROCKER PANEL PROTECTOR</v>
          </cell>
          <cell r="Q823">
            <v>110.88</v>
          </cell>
          <cell r="R823">
            <v>286.82</v>
          </cell>
          <cell r="S823">
            <v>287</v>
          </cell>
          <cell r="T823">
            <v>0.61365853658536584</v>
          </cell>
          <cell r="U823"/>
          <cell r="V823">
            <v>72</v>
          </cell>
          <cell r="W823">
            <v>14</v>
          </cell>
          <cell r="X823">
            <v>12</v>
          </cell>
          <cell r="Y823">
            <v>55</v>
          </cell>
        </row>
        <row r="824">
          <cell r="A824" t="str">
            <v>LABELS8K</v>
          </cell>
          <cell r="B824" t="str">
            <v>T8RLABELS8K</v>
          </cell>
          <cell r="C824" t="str">
            <v>FX PROD</v>
          </cell>
          <cell r="D824" t="str">
            <v>TRAILFX</v>
          </cell>
          <cell r="E824" t="str">
            <v>GLOBAL</v>
          </cell>
          <cell r="F824" t="str">
            <v>T8R</v>
          </cell>
          <cell r="G824" t="str">
            <v>L</v>
          </cell>
          <cell r="H824" t="str">
            <v>T8RL</v>
          </cell>
          <cell r="I824" t="str">
            <v>NINGBO LIANDA WINCH CO., LTD</v>
          </cell>
          <cell r="J824" t="str">
            <v>LABEL KIT-TFX 8K WINCH</v>
          </cell>
          <cell r="K824" t="str">
            <v>EACH</v>
          </cell>
          <cell r="L824">
            <v>1</v>
          </cell>
          <cell r="M824" t="str">
            <v>880268134248</v>
          </cell>
          <cell r="N824" t="str">
            <v>NON STOCKING</v>
          </cell>
          <cell r="O824" t="str">
            <v>N.A</v>
          </cell>
          <cell r="P824" t="str">
            <v>WINCH ACCESSORIES</v>
          </cell>
          <cell r="Q824">
            <v>0.01</v>
          </cell>
          <cell r="R824">
            <v>5.99</v>
          </cell>
          <cell r="S824"/>
          <cell r="T824"/>
          <cell r="U824"/>
          <cell r="V824">
            <v>6</v>
          </cell>
          <cell r="W824">
            <v>3</v>
          </cell>
          <cell r="X824">
            <v>0.1</v>
          </cell>
          <cell r="Y824">
            <v>0.1</v>
          </cell>
        </row>
        <row r="825">
          <cell r="A825" t="str">
            <v>A7081S</v>
          </cell>
          <cell r="B825" t="str">
            <v>T83A7081S</v>
          </cell>
          <cell r="C825" t="str">
            <v>FX PROD</v>
          </cell>
          <cell r="D825" t="str">
            <v>TRAILFX</v>
          </cell>
          <cell r="E825" t="str">
            <v>GLOBAL</v>
          </cell>
          <cell r="F825" t="str">
            <v>T83</v>
          </cell>
          <cell r="G825" t="str">
            <v>W</v>
          </cell>
          <cell r="H825" t="str">
            <v>T83W</v>
          </cell>
          <cell r="I825" t="str">
            <v>WINBO-DONGJIAN AUTOMOTIVE TECHNOLOGY CO., LTD.</v>
          </cell>
          <cell r="J825" t="str">
            <v>5" OVAL BENT RAM 1500 PSS 19</v>
          </cell>
          <cell r="K825" t="str">
            <v>EACH</v>
          </cell>
          <cell r="L825">
            <v>1</v>
          </cell>
          <cell r="M825" t="str">
            <v>880268160032</v>
          </cell>
          <cell r="N825" t="str">
            <v>ACTIVE</v>
          </cell>
          <cell r="O825" t="str">
            <v>N.A</v>
          </cell>
          <cell r="P825" t="str">
            <v>NERF BAR OVAL 5"</v>
          </cell>
          <cell r="Q825">
            <v>195.91</v>
          </cell>
          <cell r="R825">
            <v>692.89</v>
          </cell>
          <cell r="S825">
            <v>598</v>
          </cell>
          <cell r="T825">
            <v>0.67239130434782612</v>
          </cell>
          <cell r="U825"/>
          <cell r="V825">
            <v>91.34</v>
          </cell>
          <cell r="W825">
            <v>15.75</v>
          </cell>
          <cell r="X825">
            <v>7.88</v>
          </cell>
          <cell r="Y825">
            <v>60.72</v>
          </cell>
        </row>
        <row r="826">
          <cell r="A826" t="str">
            <v>A7081B</v>
          </cell>
          <cell r="B826" t="str">
            <v>T83A7081B</v>
          </cell>
          <cell r="C826" t="str">
            <v>FX PROD</v>
          </cell>
          <cell r="D826" t="str">
            <v>TRAILFX</v>
          </cell>
          <cell r="E826" t="str">
            <v>GLOBAL</v>
          </cell>
          <cell r="F826" t="str">
            <v>T83</v>
          </cell>
          <cell r="G826" t="str">
            <v>W</v>
          </cell>
          <cell r="H826" t="str">
            <v>T83W</v>
          </cell>
          <cell r="I826" t="str">
            <v>WINBO-DONGJIAN AUTOMOTIVE TECHNOLOGY CO., LTD.</v>
          </cell>
          <cell r="J826" t="str">
            <v>5" OVAL BENT RAM 1500 BLK 19</v>
          </cell>
          <cell r="K826" t="str">
            <v>EACH</v>
          </cell>
          <cell r="L826">
            <v>1</v>
          </cell>
          <cell r="M826" t="str">
            <v>880268160049</v>
          </cell>
          <cell r="N826" t="str">
            <v>ACTIVE</v>
          </cell>
          <cell r="O826" t="str">
            <v>N.A</v>
          </cell>
          <cell r="P826" t="str">
            <v>NERF BAR OVAL 5"</v>
          </cell>
          <cell r="Q826">
            <v>120.53</v>
          </cell>
          <cell r="R826">
            <v>526.55999999999995</v>
          </cell>
          <cell r="S826">
            <v>537</v>
          </cell>
          <cell r="T826">
            <v>0.77554934823091248</v>
          </cell>
          <cell r="U826"/>
          <cell r="V826">
            <v>91.34</v>
          </cell>
          <cell r="W826">
            <v>15.75</v>
          </cell>
          <cell r="X826">
            <v>7.88</v>
          </cell>
          <cell r="Y826">
            <v>62.92</v>
          </cell>
        </row>
        <row r="827">
          <cell r="A827" t="str">
            <v>A1542S</v>
          </cell>
          <cell r="B827" t="str">
            <v>T83A1542S</v>
          </cell>
          <cell r="C827" t="str">
            <v>FX PROD</v>
          </cell>
          <cell r="D827" t="str">
            <v>TRAILFX</v>
          </cell>
          <cell r="E827" t="str">
            <v>GLOBAL</v>
          </cell>
          <cell r="F827" t="str">
            <v>T83</v>
          </cell>
          <cell r="G827" t="str">
            <v>W</v>
          </cell>
          <cell r="H827" t="str">
            <v>T83W</v>
          </cell>
          <cell r="I827" t="str">
            <v>WINBO-DONGJIAN AUTOMOTIVE TECHNOLOGY CO., LTD.</v>
          </cell>
          <cell r="J827" t="str">
            <v>4" OVAL STRT RAM 1500 PSS 19</v>
          </cell>
          <cell r="K827" t="str">
            <v>EACH</v>
          </cell>
          <cell r="L827">
            <v>1</v>
          </cell>
          <cell r="M827" t="str">
            <v>880268160056</v>
          </cell>
          <cell r="N827" t="str">
            <v>ACTIVE</v>
          </cell>
          <cell r="O827" t="str">
            <v>N.A</v>
          </cell>
          <cell r="P827" t="str">
            <v>NERF BAR OVAL 4"</v>
          </cell>
          <cell r="Q827">
            <v>126.46</v>
          </cell>
          <cell r="R827">
            <v>554.9</v>
          </cell>
          <cell r="S827">
            <v>443</v>
          </cell>
          <cell r="T827">
            <v>0.7145372460496614</v>
          </cell>
          <cell r="U827"/>
          <cell r="V827">
            <v>91.34</v>
          </cell>
          <cell r="W827">
            <v>13.78</v>
          </cell>
          <cell r="X827">
            <v>7.88</v>
          </cell>
          <cell r="Y827">
            <v>58.3</v>
          </cell>
        </row>
        <row r="828">
          <cell r="A828" t="str">
            <v>A1542B</v>
          </cell>
          <cell r="B828" t="str">
            <v>T83A1542B</v>
          </cell>
          <cell r="C828" t="str">
            <v>FX PROD</v>
          </cell>
          <cell r="D828" t="str">
            <v>TRAILFX</v>
          </cell>
          <cell r="E828" t="str">
            <v>GLOBAL</v>
          </cell>
          <cell r="F828" t="str">
            <v>T83</v>
          </cell>
          <cell r="G828" t="str">
            <v>W</v>
          </cell>
          <cell r="H828" t="str">
            <v>T83W</v>
          </cell>
          <cell r="I828" t="str">
            <v>WINBO-DONGJIAN AUTOMOTIVE TECHNOLOGY CO., LTD.</v>
          </cell>
          <cell r="J828" t="str">
            <v>4" OVAL STRT RAM 1500 BLK 19</v>
          </cell>
          <cell r="K828" t="str">
            <v>EACH</v>
          </cell>
          <cell r="L828">
            <v>1</v>
          </cell>
          <cell r="M828" t="str">
            <v>880268160063</v>
          </cell>
          <cell r="N828" t="str">
            <v>ACTIVE</v>
          </cell>
          <cell r="O828" t="str">
            <v>N.A</v>
          </cell>
          <cell r="P828" t="str">
            <v>NERF BAR OVAL 4"</v>
          </cell>
          <cell r="Q828">
            <v>95.08</v>
          </cell>
          <cell r="R828">
            <v>401</v>
          </cell>
          <cell r="S828">
            <v>385</v>
          </cell>
          <cell r="T828">
            <v>0.75303896103896106</v>
          </cell>
          <cell r="U828"/>
          <cell r="V828">
            <v>91.34</v>
          </cell>
          <cell r="W828">
            <v>13.78</v>
          </cell>
          <cell r="X828">
            <v>7.88</v>
          </cell>
          <cell r="Y828">
            <v>60.5</v>
          </cell>
        </row>
        <row r="829">
          <cell r="A829" t="str">
            <v>A7082S</v>
          </cell>
          <cell r="B829" t="str">
            <v>T83A7082S</v>
          </cell>
          <cell r="C829" t="str">
            <v>FX PROD</v>
          </cell>
          <cell r="D829" t="str">
            <v>TRAILFX</v>
          </cell>
          <cell r="E829" t="str">
            <v>GLOBAL</v>
          </cell>
          <cell r="F829" t="str">
            <v>T83</v>
          </cell>
          <cell r="G829" t="str">
            <v>W</v>
          </cell>
          <cell r="H829" t="str">
            <v>T83W</v>
          </cell>
          <cell r="I829" t="str">
            <v>WINBO-DONGJIAN AUTOMOTIVE TECHNOLOGY CO., LTD.</v>
          </cell>
          <cell r="J829" t="str">
            <v>5" OVAL STRT RAM 1500 PSS 19</v>
          </cell>
          <cell r="K829" t="str">
            <v>EACH</v>
          </cell>
          <cell r="L829">
            <v>1</v>
          </cell>
          <cell r="M829" t="str">
            <v>880268160070</v>
          </cell>
          <cell r="N829" t="str">
            <v>ACTIVE</v>
          </cell>
          <cell r="O829" t="str">
            <v>N.A</v>
          </cell>
          <cell r="P829" t="str">
            <v>NERF BAR OVAL 5"</v>
          </cell>
          <cell r="Q829">
            <v>179.06</v>
          </cell>
          <cell r="R829">
            <v>656.1</v>
          </cell>
          <cell r="S829">
            <v>585</v>
          </cell>
          <cell r="T829">
            <v>0.69391452991452995</v>
          </cell>
          <cell r="U829"/>
          <cell r="V829">
            <v>91.93</v>
          </cell>
          <cell r="W829">
            <v>15.75</v>
          </cell>
          <cell r="X829">
            <v>7.88</v>
          </cell>
          <cell r="Y829">
            <v>60.72</v>
          </cell>
        </row>
        <row r="830">
          <cell r="A830" t="str">
            <v>A7082B</v>
          </cell>
          <cell r="B830" t="str">
            <v>T83A7082B</v>
          </cell>
          <cell r="C830" t="str">
            <v>FX PROD</v>
          </cell>
          <cell r="D830" t="str">
            <v>TRAILFX</v>
          </cell>
          <cell r="E830" t="str">
            <v>GLOBAL</v>
          </cell>
          <cell r="F830" t="str">
            <v>T83</v>
          </cell>
          <cell r="G830" t="str">
            <v>W</v>
          </cell>
          <cell r="H830" t="str">
            <v>T83W</v>
          </cell>
          <cell r="I830" t="str">
            <v>WINBO-DONGJIAN AUTOMOTIVE TECHNOLOGY CO., LTD.</v>
          </cell>
          <cell r="J830" t="str">
            <v>5" OVAL STRT RAM 1500 BLK 19</v>
          </cell>
          <cell r="K830" t="str">
            <v>EACH</v>
          </cell>
          <cell r="L830">
            <v>1</v>
          </cell>
          <cell r="M830" t="str">
            <v>880268160087</v>
          </cell>
          <cell r="N830" t="str">
            <v>ACTIVE</v>
          </cell>
          <cell r="O830" t="str">
            <v>N.A</v>
          </cell>
          <cell r="P830" t="str">
            <v>NERF BAR OVAL 5"</v>
          </cell>
          <cell r="Q830">
            <v>109.13</v>
          </cell>
          <cell r="R830">
            <v>456.1</v>
          </cell>
          <cell r="S830">
            <v>507</v>
          </cell>
          <cell r="T830">
            <v>0.78475345167652866</v>
          </cell>
          <cell r="U830"/>
          <cell r="V830">
            <v>91.93</v>
          </cell>
          <cell r="W830">
            <v>15.75</v>
          </cell>
          <cell r="X830">
            <v>7.88</v>
          </cell>
          <cell r="Y830">
            <v>62.92</v>
          </cell>
        </row>
        <row r="831">
          <cell r="A831" t="str">
            <v>A8249S</v>
          </cell>
          <cell r="B831" t="str">
            <v>T83A8249S</v>
          </cell>
          <cell r="C831" t="str">
            <v>FX PROD</v>
          </cell>
          <cell r="D831" t="str">
            <v>TRAILFX</v>
          </cell>
          <cell r="E831" t="str">
            <v>GLOBAL</v>
          </cell>
          <cell r="F831" t="str">
            <v>T83</v>
          </cell>
          <cell r="G831" t="str">
            <v>W</v>
          </cell>
          <cell r="H831" t="str">
            <v>T83W</v>
          </cell>
          <cell r="I831" t="str">
            <v>WINBO-DONGJIAN AUTOMOTIVE TECHNOLOGY CO., LTD.</v>
          </cell>
          <cell r="J831" t="str">
            <v>6" OVAL STRT RAM 1500 PSS 19</v>
          </cell>
          <cell r="K831" t="str">
            <v>EACH</v>
          </cell>
          <cell r="L831">
            <v>1</v>
          </cell>
          <cell r="M831" t="str">
            <v>880268160094</v>
          </cell>
          <cell r="N831" t="str">
            <v>ACTIVE</v>
          </cell>
          <cell r="O831" t="str">
            <v>N.A</v>
          </cell>
          <cell r="P831" t="str">
            <v>NERF BAR OVAL 6"</v>
          </cell>
          <cell r="Q831">
            <v>217.23</v>
          </cell>
          <cell r="R831">
            <v>849.1</v>
          </cell>
          <cell r="S831">
            <v>752</v>
          </cell>
          <cell r="T831">
            <v>0.7111303191489361</v>
          </cell>
          <cell r="U831"/>
          <cell r="V831">
            <v>92.13</v>
          </cell>
          <cell r="W831">
            <v>15.36</v>
          </cell>
          <cell r="X831">
            <v>9.65</v>
          </cell>
          <cell r="Y831">
            <v>73.260000000000005</v>
          </cell>
        </row>
        <row r="832">
          <cell r="A832" t="str">
            <v>A8249B</v>
          </cell>
          <cell r="B832" t="str">
            <v>T83A8249B</v>
          </cell>
          <cell r="C832" t="str">
            <v>FX PROD</v>
          </cell>
          <cell r="D832" t="str">
            <v>TRAILFX</v>
          </cell>
          <cell r="E832" t="str">
            <v>GLOBAL</v>
          </cell>
          <cell r="F832" t="str">
            <v>T83</v>
          </cell>
          <cell r="G832" t="str">
            <v>W</v>
          </cell>
          <cell r="H832" t="str">
            <v>T83W</v>
          </cell>
          <cell r="I832" t="str">
            <v>WINBO-DONGJIAN AUTOMOTIVE TECHNOLOGY CO., LTD.</v>
          </cell>
          <cell r="J832" t="str">
            <v>6" OVAL STRT RAM 1500 BLK 19</v>
          </cell>
          <cell r="K832" t="str">
            <v>EACH</v>
          </cell>
          <cell r="L832">
            <v>1</v>
          </cell>
          <cell r="M832" t="str">
            <v>880268160100</v>
          </cell>
          <cell r="N832" t="str">
            <v>ACTIVE</v>
          </cell>
          <cell r="O832" t="str">
            <v>N.A</v>
          </cell>
          <cell r="P832" t="str">
            <v>NERF BAR OVAL 6"</v>
          </cell>
          <cell r="Q832">
            <v>133.91999999999999</v>
          </cell>
          <cell r="R832">
            <v>781.74</v>
          </cell>
          <cell r="S832">
            <v>746</v>
          </cell>
          <cell r="T832">
            <v>0.82048257372654165</v>
          </cell>
          <cell r="U832"/>
          <cell r="V832">
            <v>92.13</v>
          </cell>
          <cell r="W832">
            <v>15.36</v>
          </cell>
          <cell r="X832">
            <v>9.65</v>
          </cell>
          <cell r="Y832">
            <v>34.299999999999997</v>
          </cell>
        </row>
        <row r="833">
          <cell r="A833" t="str">
            <v>A8250S</v>
          </cell>
          <cell r="B833" t="str">
            <v>T83A8250S</v>
          </cell>
          <cell r="C833" t="str">
            <v>FX PROD</v>
          </cell>
          <cell r="D833" t="str">
            <v>TRAILFX</v>
          </cell>
          <cell r="E833" t="str">
            <v>GLOBAL</v>
          </cell>
          <cell r="F833" t="str">
            <v>T83</v>
          </cell>
          <cell r="G833" t="str">
            <v>W</v>
          </cell>
          <cell r="H833" t="str">
            <v>T83W</v>
          </cell>
          <cell r="I833" t="str">
            <v>WINBO-DONGJIAN AUTOMOTIVE TECHNOLOGY CO., LTD.</v>
          </cell>
          <cell r="J833" t="str">
            <v>6" OVAL BENT RAM 1500 PSS 19</v>
          </cell>
          <cell r="K833" t="str">
            <v>EACH</v>
          </cell>
          <cell r="L833">
            <v>1</v>
          </cell>
          <cell r="M833" t="str">
            <v>880268160117</v>
          </cell>
          <cell r="N833" t="str">
            <v>ACTIVE</v>
          </cell>
          <cell r="O833" t="str">
            <v>N.A</v>
          </cell>
          <cell r="P833" t="str">
            <v>NERF BAR OVAL 6"</v>
          </cell>
          <cell r="Q833">
            <v>241.95</v>
          </cell>
          <cell r="R833">
            <v>849.08</v>
          </cell>
          <cell r="S833">
            <v>752</v>
          </cell>
          <cell r="T833">
            <v>0.67825797872340432</v>
          </cell>
          <cell r="U833"/>
          <cell r="V833">
            <v>92.52</v>
          </cell>
          <cell r="W833">
            <v>17.329999999999998</v>
          </cell>
          <cell r="X833">
            <v>9.4499999999999993</v>
          </cell>
          <cell r="Y833">
            <v>71.06</v>
          </cell>
        </row>
        <row r="834">
          <cell r="A834" t="str">
            <v>A0053S</v>
          </cell>
          <cell r="B834" t="str">
            <v>T83A0053S</v>
          </cell>
          <cell r="C834" t="str">
            <v>FX PROD</v>
          </cell>
          <cell r="D834" t="str">
            <v>TRAILFX</v>
          </cell>
          <cell r="E834" t="str">
            <v>GLOBAL</v>
          </cell>
          <cell r="F834" t="str">
            <v>T83</v>
          </cell>
          <cell r="G834" t="str">
            <v>W</v>
          </cell>
          <cell r="H834" t="str">
            <v>T83W</v>
          </cell>
          <cell r="I834" t="str">
            <v>WINBO-DONGJIAN AUTOMOTIVE TECHNOLOGY CO., LTD.</v>
          </cell>
          <cell r="J834" t="str">
            <v>3" ROUND NERF RAM 1500 PSS 19</v>
          </cell>
          <cell r="K834" t="str">
            <v>EACH</v>
          </cell>
          <cell r="L834">
            <v>1</v>
          </cell>
          <cell r="M834" t="str">
            <v>880268160148</v>
          </cell>
          <cell r="N834" t="str">
            <v>ACTIVE</v>
          </cell>
          <cell r="O834" t="str">
            <v>N.A</v>
          </cell>
          <cell r="P834" t="str">
            <v>NERF BAR ROUND 3"</v>
          </cell>
          <cell r="Q834">
            <v>106.98</v>
          </cell>
          <cell r="R834">
            <v>409.99</v>
          </cell>
          <cell r="S834">
            <v>359</v>
          </cell>
          <cell r="T834">
            <v>0.70200557103064065</v>
          </cell>
          <cell r="U834"/>
          <cell r="V834">
            <v>88.59</v>
          </cell>
          <cell r="W834">
            <v>11.03</v>
          </cell>
          <cell r="X834">
            <v>8.08</v>
          </cell>
          <cell r="Y834">
            <v>50.82</v>
          </cell>
        </row>
        <row r="835">
          <cell r="A835" t="str">
            <v>A0053B</v>
          </cell>
          <cell r="B835" t="str">
            <v>T83A0053B</v>
          </cell>
          <cell r="C835" t="str">
            <v>FX PROD</v>
          </cell>
          <cell r="D835" t="str">
            <v>TRAILFX</v>
          </cell>
          <cell r="E835" t="str">
            <v>GLOBAL</v>
          </cell>
          <cell r="F835" t="str">
            <v>T83</v>
          </cell>
          <cell r="G835" t="str">
            <v>W</v>
          </cell>
          <cell r="H835" t="str">
            <v>T83W</v>
          </cell>
          <cell r="I835" t="str">
            <v>WINBO-DONGJIAN AUTOMOTIVE TECHNOLOGY CO., LTD.</v>
          </cell>
          <cell r="J835" t="str">
            <v>3" ROUND NERF RAM 1500 BLK 19</v>
          </cell>
          <cell r="K835" t="str">
            <v>EACH</v>
          </cell>
          <cell r="L835">
            <v>1</v>
          </cell>
          <cell r="M835" t="str">
            <v>880268160155</v>
          </cell>
          <cell r="N835" t="str">
            <v>ACTIVE</v>
          </cell>
          <cell r="O835" t="str">
            <v>N.A</v>
          </cell>
          <cell r="P835" t="str">
            <v>NERF BAR ROUND 3"</v>
          </cell>
          <cell r="Q835">
            <v>71.55</v>
          </cell>
          <cell r="R835">
            <v>387.48</v>
          </cell>
          <cell r="S835">
            <v>342</v>
          </cell>
          <cell r="T835">
            <v>0.79078947368421049</v>
          </cell>
          <cell r="U835"/>
          <cell r="V835">
            <v>88.59</v>
          </cell>
          <cell r="W835">
            <v>11.03</v>
          </cell>
          <cell r="X835">
            <v>8.08</v>
          </cell>
          <cell r="Y835">
            <v>53.02</v>
          </cell>
        </row>
        <row r="836">
          <cell r="A836" t="str">
            <v>A4015S</v>
          </cell>
          <cell r="B836" t="str">
            <v>T83A4015S</v>
          </cell>
          <cell r="C836" t="str">
            <v>FX PROD</v>
          </cell>
          <cell r="D836" t="str">
            <v>TRAILFX</v>
          </cell>
          <cell r="E836" t="str">
            <v>GLOBAL</v>
          </cell>
          <cell r="F836" t="str">
            <v>T83</v>
          </cell>
          <cell r="G836" t="str">
            <v>W</v>
          </cell>
          <cell r="H836" t="str">
            <v>T83W</v>
          </cell>
          <cell r="I836" t="str">
            <v>WINBO-DONGJIAN AUTOMOTIVE TECHNOLOGY CO., LTD.</v>
          </cell>
          <cell r="J836" t="str">
            <v>T4 NERF RAM 1500 PSS 19</v>
          </cell>
          <cell r="K836" t="str">
            <v>EACH</v>
          </cell>
          <cell r="L836">
            <v>1</v>
          </cell>
          <cell r="M836" t="str">
            <v>880268160162</v>
          </cell>
          <cell r="N836" t="str">
            <v>ACTIVE</v>
          </cell>
          <cell r="O836" t="str">
            <v>N.A</v>
          </cell>
          <cell r="P836" t="str">
            <v>NERF BAR OVAL 4"</v>
          </cell>
          <cell r="Q836">
            <v>128.29</v>
          </cell>
          <cell r="R836">
            <v>627.80999999999995</v>
          </cell>
          <cell r="S836">
            <v>513</v>
          </cell>
          <cell r="T836">
            <v>0.74992202729044843</v>
          </cell>
          <cell r="U836"/>
          <cell r="V836">
            <v>91.34</v>
          </cell>
          <cell r="W836">
            <v>16.93</v>
          </cell>
          <cell r="X836">
            <v>7.88</v>
          </cell>
          <cell r="Y836">
            <v>59.4</v>
          </cell>
        </row>
        <row r="837">
          <cell r="A837" t="str">
            <v>A4015B</v>
          </cell>
          <cell r="B837" t="str">
            <v>T83A4015B</v>
          </cell>
          <cell r="C837" t="str">
            <v>FX PROD</v>
          </cell>
          <cell r="D837" t="str">
            <v>TRAILFX</v>
          </cell>
          <cell r="E837" t="str">
            <v>GLOBAL</v>
          </cell>
          <cell r="F837" t="str">
            <v>T83</v>
          </cell>
          <cell r="G837" t="str">
            <v>W</v>
          </cell>
          <cell r="H837" t="str">
            <v>T83W</v>
          </cell>
          <cell r="I837" t="str">
            <v>WINBO-DONGJIAN AUTOMOTIVE TECHNOLOGY CO., LTD.</v>
          </cell>
          <cell r="J837" t="str">
            <v>T4 NERF RAM 1500 BLK 19</v>
          </cell>
          <cell r="K837" t="str">
            <v>EACH</v>
          </cell>
          <cell r="L837">
            <v>1</v>
          </cell>
          <cell r="M837" t="str">
            <v>880268160179</v>
          </cell>
          <cell r="N837" t="str">
            <v>ACTIVE</v>
          </cell>
          <cell r="O837" t="str">
            <v>N.A</v>
          </cell>
          <cell r="P837" t="str">
            <v>NERF BAR OVAL 4"</v>
          </cell>
          <cell r="Q837">
            <v>96.42</v>
          </cell>
          <cell r="R837">
            <v>454.28</v>
          </cell>
          <cell r="S837">
            <v>359</v>
          </cell>
          <cell r="T837">
            <v>0.73142061281337045</v>
          </cell>
          <cell r="U837"/>
          <cell r="V837">
            <v>91.34</v>
          </cell>
          <cell r="W837">
            <v>16.93</v>
          </cell>
          <cell r="X837">
            <v>7.88</v>
          </cell>
          <cell r="Y837">
            <v>61.6</v>
          </cell>
        </row>
        <row r="838">
          <cell r="A838" t="str">
            <v>A7083S</v>
          </cell>
          <cell r="B838" t="str">
            <v>T83A7083S</v>
          </cell>
          <cell r="C838" t="str">
            <v>FX PROD</v>
          </cell>
          <cell r="D838" t="str">
            <v>TRAILFX</v>
          </cell>
          <cell r="E838" t="str">
            <v>GLOBAL</v>
          </cell>
          <cell r="F838" t="str">
            <v>T83</v>
          </cell>
          <cell r="G838" t="str">
            <v>W</v>
          </cell>
          <cell r="H838" t="str">
            <v>T83W</v>
          </cell>
          <cell r="I838" t="str">
            <v>WINBO-DONGJIAN AUTOMOTIVE TECHNOLOGY CO., LTD.</v>
          </cell>
          <cell r="J838" t="str">
            <v>5" OVAL W2W RAM 1500 PSS 19</v>
          </cell>
          <cell r="K838" t="str">
            <v>EACH</v>
          </cell>
          <cell r="L838">
            <v>1</v>
          </cell>
          <cell r="M838" t="str">
            <v>880268160186</v>
          </cell>
          <cell r="N838" t="str">
            <v>ACTIVE</v>
          </cell>
          <cell r="O838" t="str">
            <v>N.A</v>
          </cell>
          <cell r="P838" t="str">
            <v>NERF BAR OVAL 5"</v>
          </cell>
          <cell r="Q838">
            <v>213.33</v>
          </cell>
          <cell r="R838">
            <v>904.91</v>
          </cell>
          <cell r="S838">
            <v>836</v>
          </cell>
          <cell r="T838">
            <v>0.74482057416267933</v>
          </cell>
          <cell r="U838"/>
          <cell r="V838">
            <v>103.15</v>
          </cell>
          <cell r="W838">
            <v>15.56</v>
          </cell>
          <cell r="X838">
            <v>7.88</v>
          </cell>
          <cell r="Y838">
            <v>66</v>
          </cell>
        </row>
        <row r="839">
          <cell r="A839" t="str">
            <v>A7083B</v>
          </cell>
          <cell r="B839" t="str">
            <v>T83A7083B</v>
          </cell>
          <cell r="C839" t="str">
            <v>FX PROD</v>
          </cell>
          <cell r="D839" t="str">
            <v>TRAILFX</v>
          </cell>
          <cell r="E839" t="str">
            <v>GLOBAL</v>
          </cell>
          <cell r="F839" t="str">
            <v>T83</v>
          </cell>
          <cell r="G839" t="str">
            <v>W</v>
          </cell>
          <cell r="H839" t="str">
            <v>T83W</v>
          </cell>
          <cell r="I839" t="str">
            <v>WINBO-DONGJIAN AUTOMOTIVE TECHNOLOGY CO., LTD.</v>
          </cell>
          <cell r="J839" t="str">
            <v>5" OVAL W2W RAM 1500 BLK 19</v>
          </cell>
          <cell r="K839" t="str">
            <v>EACH</v>
          </cell>
          <cell r="L839">
            <v>1</v>
          </cell>
          <cell r="M839" t="str">
            <v>880268160193</v>
          </cell>
          <cell r="N839" t="str">
            <v>ACTIVE</v>
          </cell>
          <cell r="O839" t="str">
            <v>N.A</v>
          </cell>
          <cell r="P839" t="str">
            <v>NERF BAR OVAL 5"</v>
          </cell>
          <cell r="Q839">
            <v>135.26</v>
          </cell>
          <cell r="R839">
            <v>709.25</v>
          </cell>
          <cell r="S839">
            <v>692</v>
          </cell>
          <cell r="T839">
            <v>0.80453757225433531</v>
          </cell>
          <cell r="U839"/>
          <cell r="V839">
            <v>103.15</v>
          </cell>
          <cell r="W839">
            <v>15.56</v>
          </cell>
          <cell r="X839">
            <v>7.88</v>
          </cell>
          <cell r="Y839">
            <v>68.2</v>
          </cell>
        </row>
        <row r="840">
          <cell r="A840" t="str">
            <v>FHDB006TI</v>
          </cell>
          <cell r="B840" t="str">
            <v>T83FHDB006TI</v>
          </cell>
          <cell r="C840" t="str">
            <v>FX PROD</v>
          </cell>
          <cell r="D840" t="str">
            <v>TRAILFX</v>
          </cell>
          <cell r="E840" t="str">
            <v>GLOBAL</v>
          </cell>
          <cell r="F840" t="str">
            <v>T83</v>
          </cell>
          <cell r="G840" t="str">
            <v>W</v>
          </cell>
          <cell r="H840" t="str">
            <v>T83W</v>
          </cell>
          <cell r="I840" t="str">
            <v>WINBO-DONGJIAN AUTOMOTIVE TECHNOLOGY CO., LTD.</v>
          </cell>
          <cell r="J840" t="str">
            <v>FHDB 17+ FORD SUPER DUTY</v>
          </cell>
          <cell r="K840" t="str">
            <v>EACH</v>
          </cell>
          <cell r="L840">
            <v>1</v>
          </cell>
          <cell r="M840" t="str">
            <v>880268160223</v>
          </cell>
          <cell r="N840" t="str">
            <v>DISCONTINUED</v>
          </cell>
          <cell r="O840" t="str">
            <v>N.A</v>
          </cell>
          <cell r="P840" t="str">
            <v>BUMPER TRUCK FRONT</v>
          </cell>
          <cell r="Q840">
            <v>604.58000000000004</v>
          </cell>
          <cell r="R840">
            <v>1994.21</v>
          </cell>
          <cell r="S840">
            <v>1925</v>
          </cell>
          <cell r="T840">
            <v>0.68593246753246762</v>
          </cell>
          <cell r="U840"/>
          <cell r="V840">
            <v>84.57</v>
          </cell>
          <cell r="W840">
            <v>32.21</v>
          </cell>
          <cell r="X840">
            <v>20.83</v>
          </cell>
          <cell r="Y840">
            <v>217.8</v>
          </cell>
        </row>
        <row r="841">
          <cell r="A841" t="str">
            <v>RHDB006TI</v>
          </cell>
          <cell r="B841" t="str">
            <v>T83RHDB006TI</v>
          </cell>
          <cell r="C841" t="str">
            <v>FX PROD</v>
          </cell>
          <cell r="D841" t="str">
            <v>TRAILFX</v>
          </cell>
          <cell r="E841" t="str">
            <v>GLOBAL</v>
          </cell>
          <cell r="F841" t="str">
            <v>T83</v>
          </cell>
          <cell r="G841" t="str">
            <v>W</v>
          </cell>
          <cell r="H841" t="str">
            <v>T83W</v>
          </cell>
          <cell r="I841" t="str">
            <v>WINBO-DONGJIAN AUTOMOTIVE TECHNOLOGY CO., LTD.</v>
          </cell>
          <cell r="J841" t="str">
            <v>RHDB 17+ FORD SUPER DUTY</v>
          </cell>
          <cell r="K841" t="str">
            <v>EACH</v>
          </cell>
          <cell r="L841">
            <v>1</v>
          </cell>
          <cell r="M841" t="str">
            <v>880268160230</v>
          </cell>
          <cell r="N841" t="str">
            <v>ACTIVE</v>
          </cell>
          <cell r="O841" t="str">
            <v>N.A</v>
          </cell>
          <cell r="P841" t="str">
            <v>BUMPER TRUCK REAR</v>
          </cell>
          <cell r="Q841">
            <v>312.19</v>
          </cell>
          <cell r="R841">
            <v>1276.01</v>
          </cell>
          <cell r="S841">
            <v>790</v>
          </cell>
          <cell r="T841">
            <v>0.60482278481012663</v>
          </cell>
          <cell r="U841"/>
          <cell r="V841">
            <v>79.53</v>
          </cell>
          <cell r="W841">
            <v>20.079999999999998</v>
          </cell>
          <cell r="X841">
            <v>14.38</v>
          </cell>
          <cell r="Y841">
            <v>90.42</v>
          </cell>
        </row>
        <row r="842">
          <cell r="A842" t="str">
            <v>FX3023</v>
          </cell>
          <cell r="B842" t="str">
            <v>T83FX3023</v>
          </cell>
          <cell r="C842" t="str">
            <v>FX PROD</v>
          </cell>
          <cell r="D842" t="str">
            <v>TRAILFX</v>
          </cell>
          <cell r="E842" t="str">
            <v>GLOBAL</v>
          </cell>
          <cell r="F842" t="str">
            <v>T83</v>
          </cell>
          <cell r="G842" t="str">
            <v>W</v>
          </cell>
          <cell r="H842" t="str">
            <v>T83W</v>
          </cell>
          <cell r="I842" t="str">
            <v>WINBO-DONGJIAN AUTOMOTIVE TECHNOLOGY CO., LTD.</v>
          </cell>
          <cell r="J842" t="str">
            <v>17+ FORD SUPER DUTY - FRONT</v>
          </cell>
          <cell r="K842" t="str">
            <v>EACH</v>
          </cell>
          <cell r="L842">
            <v>1</v>
          </cell>
          <cell r="M842" t="str">
            <v>880268160254</v>
          </cell>
          <cell r="N842" t="str">
            <v>ACTIVE</v>
          </cell>
          <cell r="O842" t="str">
            <v>N.A</v>
          </cell>
          <cell r="P842" t="str">
            <v>BUMPER TRUCK FRONT</v>
          </cell>
          <cell r="Q842">
            <v>385.52</v>
          </cell>
          <cell r="R842">
            <v>1519.37</v>
          </cell>
          <cell r="S842">
            <v>1251</v>
          </cell>
          <cell r="T842">
            <v>0.69183053557154273</v>
          </cell>
          <cell r="U842"/>
          <cell r="V842">
            <v>83.47</v>
          </cell>
          <cell r="W842">
            <v>35.83</v>
          </cell>
          <cell r="X842">
            <v>24.81</v>
          </cell>
          <cell r="Y842">
            <v>180</v>
          </cell>
        </row>
        <row r="843">
          <cell r="A843" t="str">
            <v>FX1015</v>
          </cell>
          <cell r="B843" t="str">
            <v>T83FX1015</v>
          </cell>
          <cell r="C843" t="str">
            <v>FX PROD</v>
          </cell>
          <cell r="D843" t="str">
            <v>TRAILFX</v>
          </cell>
          <cell r="E843" t="str">
            <v>GLOBAL</v>
          </cell>
          <cell r="F843" t="str">
            <v>T83</v>
          </cell>
          <cell r="G843" t="str">
            <v>W</v>
          </cell>
          <cell r="H843" t="str">
            <v>T83W</v>
          </cell>
          <cell r="I843" t="str">
            <v>WINBO-DONGJIAN AUTOMOTIVE TECHNOLOGY CO., LTD.</v>
          </cell>
          <cell r="J843" t="str">
            <v>17+ FORD SUPER DUTY - REAR</v>
          </cell>
          <cell r="K843" t="str">
            <v>EACH</v>
          </cell>
          <cell r="L843">
            <v>1</v>
          </cell>
          <cell r="M843" t="str">
            <v>880268160261</v>
          </cell>
          <cell r="N843" t="str">
            <v>ACTIVE</v>
          </cell>
          <cell r="O843" t="str">
            <v>N.A</v>
          </cell>
          <cell r="P843" t="str">
            <v>BUMPER TRUCK REAR</v>
          </cell>
          <cell r="Q843">
            <v>261.14</v>
          </cell>
          <cell r="R843">
            <v>1207.92</v>
          </cell>
          <cell r="S843">
            <v>947</v>
          </cell>
          <cell r="T843">
            <v>0.72424498416050687</v>
          </cell>
          <cell r="U843"/>
          <cell r="V843">
            <v>81.89</v>
          </cell>
          <cell r="W843">
            <v>17.72</v>
          </cell>
          <cell r="X843">
            <v>12.41</v>
          </cell>
          <cell r="Y843">
            <v>95.7</v>
          </cell>
        </row>
        <row r="844">
          <cell r="A844" t="str">
            <v>FLDB007TI</v>
          </cell>
          <cell r="B844" t="str">
            <v>T83FLDB007TI</v>
          </cell>
          <cell r="C844" t="str">
            <v>FX PROD</v>
          </cell>
          <cell r="D844" t="str">
            <v>TRAILFX</v>
          </cell>
          <cell r="E844" t="str">
            <v>GLOBAL</v>
          </cell>
          <cell r="F844" t="str">
            <v>T83</v>
          </cell>
          <cell r="G844" t="str">
            <v>W</v>
          </cell>
          <cell r="H844" t="str">
            <v>T83W</v>
          </cell>
          <cell r="I844" t="str">
            <v>WINBO-DONGJIAN AUTOMOTIVE TECHNOLOGY CO., LTD.</v>
          </cell>
          <cell r="J844" t="str">
            <v>FLDB 17+ FORD F150</v>
          </cell>
          <cell r="K844" t="str">
            <v>EACH</v>
          </cell>
          <cell r="L844">
            <v>1</v>
          </cell>
          <cell r="M844" t="str">
            <v>880268160278</v>
          </cell>
          <cell r="N844" t="str">
            <v>ACTIVE</v>
          </cell>
          <cell r="O844" t="str">
            <v>N.A</v>
          </cell>
          <cell r="P844" t="str">
            <v>BUMPER TRUCK FRONT</v>
          </cell>
          <cell r="Q844">
            <v>307.27</v>
          </cell>
          <cell r="R844">
            <v>1793.95</v>
          </cell>
          <cell r="S844">
            <v>1283</v>
          </cell>
          <cell r="T844">
            <v>0.76050662509742795</v>
          </cell>
          <cell r="U844"/>
          <cell r="V844">
            <v>85.44</v>
          </cell>
          <cell r="W844">
            <v>27.56</v>
          </cell>
          <cell r="X844">
            <v>15.36</v>
          </cell>
          <cell r="Y844">
            <v>91.3</v>
          </cell>
        </row>
        <row r="845">
          <cell r="A845" t="str">
            <v>A0054B</v>
          </cell>
          <cell r="B845" t="str">
            <v>T83A0054B</v>
          </cell>
          <cell r="C845" t="str">
            <v>FX PROD</v>
          </cell>
          <cell r="D845" t="str">
            <v>TRAILFX</v>
          </cell>
          <cell r="E845" t="str">
            <v>GLOBAL</v>
          </cell>
          <cell r="F845" t="str">
            <v>T83</v>
          </cell>
          <cell r="G845" t="str">
            <v>W</v>
          </cell>
          <cell r="H845" t="str">
            <v>T83W</v>
          </cell>
          <cell r="I845" t="str">
            <v>WINBO-DONGJIAN AUTOMOTIVE TECHNOLOGY CO., LTD.</v>
          </cell>
          <cell r="J845" t="str">
            <v>3" ROUND NERF RAM 1500 BLK 19</v>
          </cell>
          <cell r="K845" t="str">
            <v>EACH</v>
          </cell>
          <cell r="L845">
            <v>1</v>
          </cell>
          <cell r="M845" t="str">
            <v>880268157308</v>
          </cell>
          <cell r="N845" t="str">
            <v>ACTIVE</v>
          </cell>
          <cell r="O845" t="str">
            <v>N.A</v>
          </cell>
          <cell r="P845" t="str">
            <v>NERF BAR ROUND 3"</v>
          </cell>
          <cell r="Q845">
            <v>69.64</v>
          </cell>
          <cell r="R845">
            <v>375.17</v>
          </cell>
          <cell r="S845">
            <v>332</v>
          </cell>
          <cell r="T845">
            <v>0.79024096385542175</v>
          </cell>
          <cell r="U845"/>
          <cell r="V845">
            <v>75.599999999999994</v>
          </cell>
          <cell r="W845">
            <v>11.82</v>
          </cell>
          <cell r="X845">
            <v>8.08</v>
          </cell>
          <cell r="Y845">
            <v>47.3</v>
          </cell>
        </row>
        <row r="846">
          <cell r="A846" t="str">
            <v>A0054S</v>
          </cell>
          <cell r="B846" t="str">
            <v>T83A0054S</v>
          </cell>
          <cell r="C846" t="str">
            <v>FX PROD</v>
          </cell>
          <cell r="D846" t="str">
            <v>TRAILFX</v>
          </cell>
          <cell r="E846" t="str">
            <v>GLOBAL</v>
          </cell>
          <cell r="F846" t="str">
            <v>T83</v>
          </cell>
          <cell r="G846" t="str">
            <v>W</v>
          </cell>
          <cell r="H846" t="str">
            <v>T83W</v>
          </cell>
          <cell r="I846" t="str">
            <v>WINBO-DONGJIAN AUTOMOTIVE TECHNOLOGY CO., LTD.</v>
          </cell>
          <cell r="J846" t="str">
            <v>3" ROUND NERF RAM 1500 PSS 19</v>
          </cell>
          <cell r="K846" t="str">
            <v>EACH</v>
          </cell>
          <cell r="L846">
            <v>1</v>
          </cell>
          <cell r="M846" t="str">
            <v>880268157292</v>
          </cell>
          <cell r="N846" t="str">
            <v>ACTIVE</v>
          </cell>
          <cell r="O846" t="str">
            <v>N.A</v>
          </cell>
          <cell r="P846" t="str">
            <v>NERF BAR ROUND 3"</v>
          </cell>
          <cell r="Q846">
            <v>104.66</v>
          </cell>
          <cell r="R846">
            <v>394.62</v>
          </cell>
          <cell r="S846">
            <v>331</v>
          </cell>
          <cell r="T846">
            <v>0.6838066465256798</v>
          </cell>
          <cell r="U846"/>
          <cell r="V846">
            <v>75.599999999999994</v>
          </cell>
          <cell r="W846">
            <v>11.82</v>
          </cell>
          <cell r="X846">
            <v>8.08</v>
          </cell>
          <cell r="Y846">
            <v>45.1</v>
          </cell>
        </row>
        <row r="847">
          <cell r="A847" t="str">
            <v>A1543B</v>
          </cell>
          <cell r="B847" t="str">
            <v>T83A1543B</v>
          </cell>
          <cell r="C847" t="str">
            <v>FX PROD</v>
          </cell>
          <cell r="D847" t="str">
            <v>TRAILFX</v>
          </cell>
          <cell r="E847" t="str">
            <v>GLOBAL</v>
          </cell>
          <cell r="F847" t="str">
            <v>T83</v>
          </cell>
          <cell r="G847" t="str">
            <v>W</v>
          </cell>
          <cell r="H847" t="str">
            <v>T83W</v>
          </cell>
          <cell r="I847" t="str">
            <v>WINBO-DONGJIAN AUTOMOTIVE TECHNOLOGY CO., LTD.</v>
          </cell>
          <cell r="J847" t="str">
            <v>4" OVAL STRT RAM 1500 BLK 19</v>
          </cell>
          <cell r="K847" t="str">
            <v>EACH</v>
          </cell>
          <cell r="L847">
            <v>1</v>
          </cell>
          <cell r="M847" t="str">
            <v>880268157322</v>
          </cell>
          <cell r="N847" t="str">
            <v>ACTIVE</v>
          </cell>
          <cell r="O847" t="str">
            <v>N.A</v>
          </cell>
          <cell r="P847" t="str">
            <v>NERF BAR OVAL 4"</v>
          </cell>
          <cell r="Q847">
            <v>91.07</v>
          </cell>
          <cell r="R847">
            <v>394.56</v>
          </cell>
          <cell r="S847">
            <v>377</v>
          </cell>
          <cell r="T847">
            <v>0.75843501326259943</v>
          </cell>
          <cell r="U847"/>
          <cell r="V847">
            <v>78.349999999999994</v>
          </cell>
          <cell r="W847">
            <v>13.78</v>
          </cell>
          <cell r="X847">
            <v>7.88</v>
          </cell>
          <cell r="Y847">
            <v>56.76</v>
          </cell>
        </row>
        <row r="848">
          <cell r="A848" t="str">
            <v>A1543S</v>
          </cell>
          <cell r="B848" t="str">
            <v>T83A1543S</v>
          </cell>
          <cell r="C848" t="str">
            <v>FX PROD</v>
          </cell>
          <cell r="D848" t="str">
            <v>TRAILFX</v>
          </cell>
          <cell r="E848" t="str">
            <v>GLOBAL</v>
          </cell>
          <cell r="F848" t="str">
            <v>T83</v>
          </cell>
          <cell r="G848" t="str">
            <v>W</v>
          </cell>
          <cell r="H848" t="str">
            <v>T83W</v>
          </cell>
          <cell r="I848" t="str">
            <v>WINBO-DONGJIAN AUTOMOTIVE TECHNOLOGY CO., LTD.</v>
          </cell>
          <cell r="J848" t="str">
            <v>4" OVAL STRT RAM 1500 PSS 19</v>
          </cell>
          <cell r="K848" t="str">
            <v>EACH</v>
          </cell>
          <cell r="L848">
            <v>1</v>
          </cell>
          <cell r="M848" t="str">
            <v>880268157315</v>
          </cell>
          <cell r="N848" t="str">
            <v>ACTIVE</v>
          </cell>
          <cell r="O848" t="str">
            <v>N.A</v>
          </cell>
          <cell r="P848" t="str">
            <v>NERF BAR OVAL 4"</v>
          </cell>
          <cell r="Q848">
            <v>126.18</v>
          </cell>
          <cell r="R848">
            <v>546.54999999999995</v>
          </cell>
          <cell r="S848">
            <v>433</v>
          </cell>
          <cell r="T848">
            <v>0.70859122401847574</v>
          </cell>
          <cell r="U848"/>
          <cell r="V848">
            <v>78.349999999999994</v>
          </cell>
          <cell r="W848">
            <v>13.78</v>
          </cell>
          <cell r="X848">
            <v>7.88</v>
          </cell>
          <cell r="Y848">
            <v>54.56</v>
          </cell>
        </row>
        <row r="849">
          <cell r="A849" t="str">
            <v>A4016B</v>
          </cell>
          <cell r="B849" t="str">
            <v>T83A4016B</v>
          </cell>
          <cell r="C849" t="str">
            <v>FX PROD</v>
          </cell>
          <cell r="D849" t="str">
            <v>TRAILFX</v>
          </cell>
          <cell r="E849" t="str">
            <v>GLOBAL</v>
          </cell>
          <cell r="F849" t="str">
            <v>T83</v>
          </cell>
          <cell r="G849" t="str">
            <v>W</v>
          </cell>
          <cell r="H849" t="str">
            <v>T83W</v>
          </cell>
          <cell r="I849" t="str">
            <v>WINBO-DONGJIAN AUTOMOTIVE TECHNOLOGY CO., LTD.</v>
          </cell>
          <cell r="J849" t="str">
            <v>T4 NERF RAM 1500 BLK 19</v>
          </cell>
          <cell r="K849" t="str">
            <v>EACH</v>
          </cell>
          <cell r="L849">
            <v>1</v>
          </cell>
          <cell r="M849" t="str">
            <v>880268157360</v>
          </cell>
          <cell r="N849" t="str">
            <v>ACTIVE</v>
          </cell>
          <cell r="O849" t="str">
            <v>N.A</v>
          </cell>
          <cell r="P849" t="str">
            <v>NERF BAR OVAL 4"</v>
          </cell>
          <cell r="Q849">
            <v>96.23</v>
          </cell>
          <cell r="R849">
            <v>495.51</v>
          </cell>
          <cell r="S849">
            <v>448</v>
          </cell>
          <cell r="T849">
            <v>0.78520089285714278</v>
          </cell>
          <cell r="U849"/>
          <cell r="V849">
            <v>78.349999999999994</v>
          </cell>
          <cell r="W849">
            <v>17.329999999999998</v>
          </cell>
          <cell r="X849">
            <v>7.88</v>
          </cell>
          <cell r="Y849">
            <v>56.1</v>
          </cell>
        </row>
        <row r="850">
          <cell r="A850" t="str">
            <v>A4016S</v>
          </cell>
          <cell r="B850" t="str">
            <v>T83A4016S</v>
          </cell>
          <cell r="C850" t="str">
            <v>FX PROD</v>
          </cell>
          <cell r="D850" t="str">
            <v>TRAILFX</v>
          </cell>
          <cell r="E850" t="str">
            <v>GLOBAL</v>
          </cell>
          <cell r="F850" t="str">
            <v>T83</v>
          </cell>
          <cell r="G850" t="str">
            <v>W</v>
          </cell>
          <cell r="H850" t="str">
            <v>T83W</v>
          </cell>
          <cell r="I850" t="str">
            <v>WINBO-DONGJIAN AUTOMOTIVE TECHNOLOGY CO., LTD.</v>
          </cell>
          <cell r="J850" t="str">
            <v>T4 NERF RAM 1500 PSS 19</v>
          </cell>
          <cell r="K850" t="str">
            <v>EACH</v>
          </cell>
          <cell r="L850">
            <v>1</v>
          </cell>
          <cell r="M850" t="str">
            <v>880268157353</v>
          </cell>
          <cell r="N850" t="str">
            <v>ACTIVE</v>
          </cell>
          <cell r="O850" t="str">
            <v>N.A</v>
          </cell>
          <cell r="P850" t="str">
            <v>NERF BAR OVAL 4"</v>
          </cell>
          <cell r="Q850">
            <v>118.37</v>
          </cell>
          <cell r="R850">
            <v>616.67999999999995</v>
          </cell>
          <cell r="S850">
            <v>502</v>
          </cell>
          <cell r="T850">
            <v>0.76420318725099601</v>
          </cell>
          <cell r="U850"/>
          <cell r="V850">
            <v>78.349999999999994</v>
          </cell>
          <cell r="W850">
            <v>17.329999999999998</v>
          </cell>
          <cell r="X850">
            <v>7.88</v>
          </cell>
          <cell r="Y850">
            <v>53.9</v>
          </cell>
        </row>
        <row r="851">
          <cell r="A851" t="str">
            <v>A7084B</v>
          </cell>
          <cell r="B851" t="str">
            <v>T83A7084B</v>
          </cell>
          <cell r="C851" t="str">
            <v>FX PROD</v>
          </cell>
          <cell r="D851" t="str">
            <v>TRAILFX</v>
          </cell>
          <cell r="E851" t="str">
            <v>GLOBAL</v>
          </cell>
          <cell r="F851" t="str">
            <v>T83</v>
          </cell>
          <cell r="G851" t="str">
            <v>W</v>
          </cell>
          <cell r="H851" t="str">
            <v>T83W</v>
          </cell>
          <cell r="I851" t="str">
            <v>WINBO-DONGJIAN AUTOMOTIVE TECHNOLOGY CO., LTD.</v>
          </cell>
          <cell r="J851" t="str">
            <v>5" OVAL STRT RAM 1500 BLK 19</v>
          </cell>
          <cell r="K851" t="str">
            <v>EACH</v>
          </cell>
          <cell r="L851">
            <v>1</v>
          </cell>
          <cell r="M851" t="str">
            <v>880268157384</v>
          </cell>
          <cell r="N851" t="str">
            <v>ACTIVE</v>
          </cell>
          <cell r="O851" t="str">
            <v>N.A</v>
          </cell>
          <cell r="P851" t="str">
            <v>NERF BAR OVAL 5"</v>
          </cell>
          <cell r="Q851">
            <v>98.36</v>
          </cell>
          <cell r="R851">
            <v>443.27</v>
          </cell>
          <cell r="S851">
            <v>507</v>
          </cell>
          <cell r="T851">
            <v>0.80599605522682438</v>
          </cell>
          <cell r="U851"/>
          <cell r="V851">
            <v>79.14</v>
          </cell>
          <cell r="W851">
            <v>15.36</v>
          </cell>
          <cell r="X851">
            <v>7.88</v>
          </cell>
          <cell r="Y851">
            <v>58.3</v>
          </cell>
        </row>
        <row r="852">
          <cell r="A852" t="str">
            <v>A7084S</v>
          </cell>
          <cell r="B852" t="str">
            <v>T83A7084S</v>
          </cell>
          <cell r="C852" t="str">
            <v>FX PROD</v>
          </cell>
          <cell r="D852" t="str">
            <v>TRAILFX</v>
          </cell>
          <cell r="E852" t="str">
            <v>GLOBAL</v>
          </cell>
          <cell r="F852" t="str">
            <v>T83</v>
          </cell>
          <cell r="G852" t="str">
            <v>W</v>
          </cell>
          <cell r="H852" t="str">
            <v>T83W</v>
          </cell>
          <cell r="I852" t="str">
            <v>WINBO-DONGJIAN AUTOMOTIVE TECHNOLOGY CO., LTD.</v>
          </cell>
          <cell r="J852" t="str">
            <v>5" OVAL STRT RAM 1500 PSS 19</v>
          </cell>
          <cell r="K852" t="str">
            <v>EACH</v>
          </cell>
          <cell r="L852">
            <v>1</v>
          </cell>
          <cell r="M852" t="str">
            <v>880268157377</v>
          </cell>
          <cell r="N852" t="str">
            <v>ACTIVE</v>
          </cell>
          <cell r="O852" t="str">
            <v>N.A</v>
          </cell>
          <cell r="P852" t="str">
            <v>NERF BAR OVAL 5"</v>
          </cell>
          <cell r="Q852">
            <v>162.06</v>
          </cell>
          <cell r="R852">
            <v>644.9</v>
          </cell>
          <cell r="S852">
            <v>574</v>
          </cell>
          <cell r="T852">
            <v>0.71766550522648087</v>
          </cell>
          <cell r="U852"/>
          <cell r="V852">
            <v>79.14</v>
          </cell>
          <cell r="W852">
            <v>15.36</v>
          </cell>
          <cell r="X852">
            <v>7.88</v>
          </cell>
          <cell r="Y852">
            <v>56.1</v>
          </cell>
        </row>
        <row r="853">
          <cell r="A853" t="str">
            <v>A7085B</v>
          </cell>
          <cell r="B853" t="str">
            <v>T83A7085B</v>
          </cell>
          <cell r="C853" t="str">
            <v>FX PROD</v>
          </cell>
          <cell r="D853" t="str">
            <v>TRAILFX</v>
          </cell>
          <cell r="E853" t="str">
            <v>GLOBAL</v>
          </cell>
          <cell r="F853" t="str">
            <v>T83</v>
          </cell>
          <cell r="G853" t="str">
            <v>W</v>
          </cell>
          <cell r="H853" t="str">
            <v>T83W</v>
          </cell>
          <cell r="I853" t="str">
            <v>WINBO-DONGJIAN AUTOMOTIVE TECHNOLOGY CO., LTD.</v>
          </cell>
          <cell r="J853" t="str">
            <v>5" OVAL BENT RAM 1500 BLK 19</v>
          </cell>
          <cell r="K853" t="str">
            <v>EACH</v>
          </cell>
          <cell r="L853">
            <v>1</v>
          </cell>
          <cell r="M853" t="str">
            <v>880268157407</v>
          </cell>
          <cell r="N853" t="str">
            <v>ACTIVE</v>
          </cell>
          <cell r="O853" t="str">
            <v>N.A</v>
          </cell>
          <cell r="P853" t="str">
            <v>NERF BAR OVAL 5"</v>
          </cell>
          <cell r="Q853">
            <v>111.15</v>
          </cell>
          <cell r="R853">
            <v>526.52</v>
          </cell>
          <cell r="S853">
            <v>537</v>
          </cell>
          <cell r="T853">
            <v>0.79301675977653641</v>
          </cell>
          <cell r="U853"/>
          <cell r="V853">
            <v>78.349999999999994</v>
          </cell>
          <cell r="W853">
            <v>15.36</v>
          </cell>
          <cell r="X853">
            <v>7.88</v>
          </cell>
          <cell r="Y853">
            <v>58.3</v>
          </cell>
        </row>
        <row r="854">
          <cell r="A854" t="str">
            <v>A7085S</v>
          </cell>
          <cell r="B854" t="str">
            <v>T83A7085S</v>
          </cell>
          <cell r="C854" t="str">
            <v>FX PROD</v>
          </cell>
          <cell r="D854" t="str">
            <v>TRAILFX</v>
          </cell>
          <cell r="E854" t="str">
            <v>GLOBAL</v>
          </cell>
          <cell r="F854" t="str">
            <v>T83</v>
          </cell>
          <cell r="G854" t="str">
            <v>W</v>
          </cell>
          <cell r="H854" t="str">
            <v>T83W</v>
          </cell>
          <cell r="I854" t="str">
            <v>WINBO-DONGJIAN AUTOMOTIVE TECHNOLOGY CO., LTD.</v>
          </cell>
          <cell r="J854" t="str">
            <v>5" OVAL BENT RAM 1500 PSS 19</v>
          </cell>
          <cell r="K854" t="str">
            <v>EACH</v>
          </cell>
          <cell r="L854">
            <v>1</v>
          </cell>
          <cell r="M854" t="str">
            <v>880268157391</v>
          </cell>
          <cell r="N854" t="str">
            <v>ACTIVE</v>
          </cell>
          <cell r="O854" t="str">
            <v>N.A</v>
          </cell>
          <cell r="P854" t="str">
            <v>NERF BAR OVAL 5"</v>
          </cell>
          <cell r="Q854">
            <v>179.51</v>
          </cell>
          <cell r="R854">
            <v>692.88</v>
          </cell>
          <cell r="S854">
            <v>598</v>
          </cell>
          <cell r="T854">
            <v>0.69981605351170573</v>
          </cell>
          <cell r="U854"/>
          <cell r="V854">
            <v>78.349999999999994</v>
          </cell>
          <cell r="W854">
            <v>15.36</v>
          </cell>
          <cell r="X854">
            <v>7.88</v>
          </cell>
          <cell r="Y854">
            <v>56.1</v>
          </cell>
        </row>
        <row r="855">
          <cell r="A855" t="str">
            <v>A8251B</v>
          </cell>
          <cell r="B855" t="str">
            <v>T83A8251B</v>
          </cell>
          <cell r="C855" t="str">
            <v>FX PROD</v>
          </cell>
          <cell r="D855" t="str">
            <v>TRAILFX</v>
          </cell>
          <cell r="E855" t="str">
            <v>GLOBAL</v>
          </cell>
          <cell r="F855" t="str">
            <v>T83</v>
          </cell>
          <cell r="G855" t="str">
            <v>W</v>
          </cell>
          <cell r="H855" t="str">
            <v>T83W</v>
          </cell>
          <cell r="I855" t="str">
            <v>WINBO-DONGJIAN AUTOMOTIVE TECHNOLOGY CO., LTD.</v>
          </cell>
          <cell r="J855" t="str">
            <v>6" OVAL STRT RAM 1500 BLK 19</v>
          </cell>
          <cell r="K855" t="str">
            <v>EACH</v>
          </cell>
          <cell r="L855">
            <v>1</v>
          </cell>
          <cell r="M855" t="str">
            <v>880268157346</v>
          </cell>
          <cell r="N855" t="str">
            <v>ACTIVE</v>
          </cell>
          <cell r="O855" t="str">
            <v>N.A</v>
          </cell>
          <cell r="P855" t="str">
            <v>NERF BAR OVAL 6"</v>
          </cell>
          <cell r="Q855">
            <v>125.88</v>
          </cell>
          <cell r="R855">
            <v>781.75</v>
          </cell>
          <cell r="S855">
            <v>746</v>
          </cell>
          <cell r="T855">
            <v>0.831260053619303</v>
          </cell>
          <cell r="U855"/>
          <cell r="V855">
            <v>79.34</v>
          </cell>
          <cell r="W855">
            <v>15.36</v>
          </cell>
          <cell r="X855">
            <v>8.4700000000000006</v>
          </cell>
          <cell r="Y855">
            <v>71.06</v>
          </cell>
        </row>
        <row r="856">
          <cell r="A856" t="str">
            <v>B1612S</v>
          </cell>
          <cell r="B856" t="str">
            <v>T83B1612S</v>
          </cell>
          <cell r="C856" t="str">
            <v>FX PROD</v>
          </cell>
          <cell r="D856" t="str">
            <v>TRAILFX</v>
          </cell>
          <cell r="E856" t="str">
            <v>GLOBAL</v>
          </cell>
          <cell r="F856" t="str">
            <v>T83</v>
          </cell>
          <cell r="G856" t="str">
            <v>W</v>
          </cell>
          <cell r="H856" t="str">
            <v>T83W</v>
          </cell>
          <cell r="I856" t="str">
            <v>WINBO-DONGJIAN AUTOMOTIVE TECHNOLOGY CO., LTD.</v>
          </cell>
          <cell r="J856" t="str">
            <v>3.5" OVAL BULL BAR RAM 1500 PSS 19</v>
          </cell>
          <cell r="K856" t="str">
            <v>EACH</v>
          </cell>
          <cell r="L856">
            <v>1</v>
          </cell>
          <cell r="M856" t="str">
            <v>880268157421</v>
          </cell>
          <cell r="N856" t="str">
            <v>ACTIVE</v>
          </cell>
          <cell r="O856" t="str">
            <v>N.A</v>
          </cell>
          <cell r="P856" t="str">
            <v>BULL BAR</v>
          </cell>
          <cell r="Q856">
            <v>128.13</v>
          </cell>
          <cell r="R856">
            <v>331.73</v>
          </cell>
          <cell r="S856">
            <v>410</v>
          </cell>
          <cell r="T856">
            <v>0.68748780487804884</v>
          </cell>
          <cell r="U856"/>
          <cell r="V856">
            <v>43.31</v>
          </cell>
          <cell r="W856">
            <v>24.61</v>
          </cell>
          <cell r="X856">
            <v>10.44</v>
          </cell>
          <cell r="Y856">
            <v>49.06</v>
          </cell>
        </row>
        <row r="857">
          <cell r="A857" t="str">
            <v>RH5941H</v>
          </cell>
          <cell r="B857" t="str">
            <v>T84RH5941H</v>
          </cell>
          <cell r="C857" t="str">
            <v>FX PROD</v>
          </cell>
          <cell r="D857" t="str">
            <v>TRAILFX</v>
          </cell>
          <cell r="E857" t="str">
            <v>GLOBAL</v>
          </cell>
          <cell r="F857" t="str">
            <v>T84</v>
          </cell>
          <cell r="G857" t="str">
            <v>H</v>
          </cell>
          <cell r="H857" t="str">
            <v>T84H</v>
          </cell>
          <cell r="I857" t="str">
            <v>HSIN YI CHANG INDUSTRY. CO. LTD.</v>
          </cell>
          <cell r="J857" t="str">
            <v>REPL HARDWARE-5941H</v>
          </cell>
          <cell r="K857" t="str">
            <v>EACH</v>
          </cell>
          <cell r="L857">
            <v>1</v>
          </cell>
          <cell r="M857" t="str">
            <v>880268157865</v>
          </cell>
          <cell r="N857" t="str">
            <v>ACTIVE</v>
          </cell>
          <cell r="O857" t="str">
            <v>N.A</v>
          </cell>
          <cell r="P857" t="str">
            <v>WHEEL CENTER CAPS</v>
          </cell>
          <cell r="Q857">
            <v>2.48</v>
          </cell>
          <cell r="R857">
            <v>9.1199999999999992</v>
          </cell>
          <cell r="S857">
            <v>10</v>
          </cell>
          <cell r="T857">
            <v>0.752</v>
          </cell>
          <cell r="U857"/>
          <cell r="V857">
            <v>4</v>
          </cell>
          <cell r="W857">
            <v>3</v>
          </cell>
          <cell r="X857">
            <v>4</v>
          </cell>
          <cell r="Y857">
            <v>0.01</v>
          </cell>
        </row>
        <row r="858">
          <cell r="A858" t="str">
            <v>RH8712H</v>
          </cell>
          <cell r="B858" t="str">
            <v>T84RH8712H</v>
          </cell>
          <cell r="C858" t="str">
            <v>FX PROD</v>
          </cell>
          <cell r="D858" t="str">
            <v>TRAILFX</v>
          </cell>
          <cell r="E858" t="str">
            <v>GLOBAL</v>
          </cell>
          <cell r="F858" t="str">
            <v>T84</v>
          </cell>
          <cell r="G858" t="str">
            <v>H</v>
          </cell>
          <cell r="H858" t="str">
            <v>T84H</v>
          </cell>
          <cell r="I858" t="str">
            <v>HSIN YI CHANG INDUSTRY. CO. LTD.</v>
          </cell>
          <cell r="J858" t="str">
            <v>REPL HARDWARE-8712H</v>
          </cell>
          <cell r="K858" t="str">
            <v>EACH</v>
          </cell>
          <cell r="L858">
            <v>1</v>
          </cell>
          <cell r="M858" t="str">
            <v>880268157872</v>
          </cell>
          <cell r="N858" t="str">
            <v>ACTIVE</v>
          </cell>
          <cell r="O858" t="str">
            <v>N.A</v>
          </cell>
          <cell r="P858" t="str">
            <v>HARDWARE</v>
          </cell>
          <cell r="Q858">
            <v>2.48</v>
          </cell>
          <cell r="R858">
            <v>8.89</v>
          </cell>
          <cell r="S858">
            <v>9</v>
          </cell>
          <cell r="T858">
            <v>0.72444444444444445</v>
          </cell>
          <cell r="U858"/>
          <cell r="V858">
            <v>4</v>
          </cell>
          <cell r="W858">
            <v>3</v>
          </cell>
          <cell r="X858">
            <v>4</v>
          </cell>
          <cell r="Y858">
            <v>0.01</v>
          </cell>
        </row>
        <row r="859">
          <cell r="A859" t="str">
            <v>RH8702H</v>
          </cell>
          <cell r="B859" t="str">
            <v>T84RH8702H</v>
          </cell>
          <cell r="C859" t="str">
            <v>FX PROD</v>
          </cell>
          <cell r="D859" t="str">
            <v>TRAILFX</v>
          </cell>
          <cell r="E859" t="str">
            <v>GLOBAL</v>
          </cell>
          <cell r="F859" t="str">
            <v>T84</v>
          </cell>
          <cell r="G859" t="str">
            <v>H</v>
          </cell>
          <cell r="H859" t="str">
            <v>T84H</v>
          </cell>
          <cell r="I859" t="str">
            <v>HSIN YI CHANG INDUSTRY. CO. LTD.</v>
          </cell>
          <cell r="J859" t="str">
            <v>REPL HARDWARE-8702H</v>
          </cell>
          <cell r="K859" t="str">
            <v>EACH</v>
          </cell>
          <cell r="L859">
            <v>1</v>
          </cell>
          <cell r="M859" t="str">
            <v>880268157889</v>
          </cell>
          <cell r="N859" t="str">
            <v>ACTIVE</v>
          </cell>
          <cell r="O859" t="str">
            <v>N.A</v>
          </cell>
          <cell r="P859" t="str">
            <v>HARDWARE</v>
          </cell>
          <cell r="Q859">
            <v>2.48</v>
          </cell>
          <cell r="R859">
            <v>9.1199999999999992</v>
          </cell>
          <cell r="S859">
            <v>10</v>
          </cell>
          <cell r="T859">
            <v>0.752</v>
          </cell>
          <cell r="U859"/>
          <cell r="V859">
            <v>4</v>
          </cell>
          <cell r="W859">
            <v>3</v>
          </cell>
          <cell r="X859">
            <v>4</v>
          </cell>
          <cell r="Y859">
            <v>0.01</v>
          </cell>
        </row>
        <row r="860">
          <cell r="A860" t="str">
            <v>RH8489H</v>
          </cell>
          <cell r="B860" t="str">
            <v>T84RH8489H</v>
          </cell>
          <cell r="C860" t="str">
            <v>FX PROD</v>
          </cell>
          <cell r="D860" t="str">
            <v>TRAILFX</v>
          </cell>
          <cell r="E860" t="str">
            <v>GLOBAL</v>
          </cell>
          <cell r="F860" t="str">
            <v>T84</v>
          </cell>
          <cell r="G860" t="str">
            <v>H</v>
          </cell>
          <cell r="H860" t="str">
            <v>T84H</v>
          </cell>
          <cell r="I860" t="str">
            <v>HSIN YI CHANG INDUSTRY. CO. LTD.</v>
          </cell>
          <cell r="J860" t="str">
            <v>REPL HARDWARE-8489H</v>
          </cell>
          <cell r="K860" t="str">
            <v>EACH</v>
          </cell>
          <cell r="L860">
            <v>1</v>
          </cell>
          <cell r="M860" t="str">
            <v>880268157896</v>
          </cell>
          <cell r="N860" t="str">
            <v>ACTIVE</v>
          </cell>
          <cell r="O860" t="str">
            <v>N.A</v>
          </cell>
          <cell r="P860" t="str">
            <v>HARDWARE</v>
          </cell>
          <cell r="Q860">
            <v>2.48</v>
          </cell>
          <cell r="R860">
            <v>9.1199999999999992</v>
          </cell>
          <cell r="S860">
            <v>10</v>
          </cell>
          <cell r="T860">
            <v>0.752</v>
          </cell>
          <cell r="U860"/>
          <cell r="V860">
            <v>4</v>
          </cell>
          <cell r="W860">
            <v>3</v>
          </cell>
          <cell r="X860">
            <v>4</v>
          </cell>
          <cell r="Y860">
            <v>0.01</v>
          </cell>
        </row>
        <row r="861">
          <cell r="A861" t="str">
            <v>RH5946H</v>
          </cell>
          <cell r="B861" t="str">
            <v>T84RH5946H</v>
          </cell>
          <cell r="C861" t="str">
            <v>FX PROD</v>
          </cell>
          <cell r="D861" t="str">
            <v>TRAILFX</v>
          </cell>
          <cell r="E861" t="str">
            <v>GLOBAL</v>
          </cell>
          <cell r="F861" t="str">
            <v>T84</v>
          </cell>
          <cell r="G861" t="str">
            <v>H</v>
          </cell>
          <cell r="H861" t="str">
            <v>T84H</v>
          </cell>
          <cell r="I861" t="str">
            <v>HSIN YI CHANG INDUSTRY. CO. LTD.</v>
          </cell>
          <cell r="J861" t="str">
            <v>REPL HARDWARE-5946H</v>
          </cell>
          <cell r="K861" t="str">
            <v>EACH</v>
          </cell>
          <cell r="L861">
            <v>1</v>
          </cell>
          <cell r="M861" t="str">
            <v>880268157902</v>
          </cell>
          <cell r="N861" t="str">
            <v>NON STOCKING</v>
          </cell>
          <cell r="O861" t="str">
            <v>N.A</v>
          </cell>
          <cell r="P861" t="str">
            <v>WHEEL CENTER CAPS</v>
          </cell>
          <cell r="Q861">
            <v>2.48</v>
          </cell>
          <cell r="R861">
            <v>8.89</v>
          </cell>
          <cell r="S861">
            <v>9</v>
          </cell>
          <cell r="T861">
            <v>0.72444444444444445</v>
          </cell>
          <cell r="U861"/>
          <cell r="V861">
            <v>4</v>
          </cell>
          <cell r="W861">
            <v>3</v>
          </cell>
          <cell r="X861">
            <v>4</v>
          </cell>
          <cell r="Y861">
            <v>0.01</v>
          </cell>
        </row>
        <row r="862">
          <cell r="A862" t="str">
            <v>RH8063H</v>
          </cell>
          <cell r="B862" t="str">
            <v>T84RH8063H</v>
          </cell>
          <cell r="C862" t="str">
            <v>FX PROD</v>
          </cell>
          <cell r="D862" t="str">
            <v>TRAILFX</v>
          </cell>
          <cell r="E862" t="str">
            <v>GLOBAL</v>
          </cell>
          <cell r="F862" t="str">
            <v>T84</v>
          </cell>
          <cell r="G862" t="str">
            <v>H</v>
          </cell>
          <cell r="H862" t="str">
            <v>T84H</v>
          </cell>
          <cell r="I862" t="str">
            <v>HSIN YI CHANG INDUSTRY. CO. LTD.</v>
          </cell>
          <cell r="J862" t="str">
            <v>REPL HARDWARE-8063H</v>
          </cell>
          <cell r="K862" t="str">
            <v>EACH</v>
          </cell>
          <cell r="L862">
            <v>1</v>
          </cell>
          <cell r="M862" t="str">
            <v>880268157919</v>
          </cell>
          <cell r="N862" t="str">
            <v>ACTIVE</v>
          </cell>
          <cell r="O862" t="str">
            <v>N.A</v>
          </cell>
          <cell r="P862" t="str">
            <v>HARDWARE</v>
          </cell>
          <cell r="Q862">
            <v>2.48</v>
          </cell>
          <cell r="R862">
            <v>8.89</v>
          </cell>
          <cell r="S862">
            <v>9</v>
          </cell>
          <cell r="T862">
            <v>0.72444444444444445</v>
          </cell>
          <cell r="U862"/>
          <cell r="V862">
            <v>4</v>
          </cell>
          <cell r="W862">
            <v>3</v>
          </cell>
          <cell r="X862">
            <v>4</v>
          </cell>
          <cell r="Y862">
            <v>0.01</v>
          </cell>
        </row>
        <row r="863">
          <cell r="A863" t="str">
            <v>RH5120H</v>
          </cell>
          <cell r="B863" t="str">
            <v>T84RH5120H</v>
          </cell>
          <cell r="C863" t="str">
            <v>FX PROD</v>
          </cell>
          <cell r="D863" t="str">
            <v>TRAILFX</v>
          </cell>
          <cell r="E863" t="str">
            <v>GLOBAL</v>
          </cell>
          <cell r="F863" t="str">
            <v>T84</v>
          </cell>
          <cell r="G863" t="str">
            <v>H</v>
          </cell>
          <cell r="H863" t="str">
            <v>T84H</v>
          </cell>
          <cell r="I863" t="str">
            <v>HSIN YI CHANG INDUSTRY. CO. LTD.</v>
          </cell>
          <cell r="J863" t="str">
            <v>REPL HARDWARE-5120H</v>
          </cell>
          <cell r="K863" t="str">
            <v>EACH</v>
          </cell>
          <cell r="L863">
            <v>1</v>
          </cell>
          <cell r="M863" t="str">
            <v>880268157926</v>
          </cell>
          <cell r="N863" t="str">
            <v>ACTIVE</v>
          </cell>
          <cell r="O863" t="str">
            <v>N.A</v>
          </cell>
          <cell r="P863" t="str">
            <v>HARDWARE</v>
          </cell>
          <cell r="Q863">
            <v>2.48</v>
          </cell>
          <cell r="R863">
            <v>8.89</v>
          </cell>
          <cell r="S863">
            <v>9</v>
          </cell>
          <cell r="T863">
            <v>0.72444444444444445</v>
          </cell>
          <cell r="U863"/>
          <cell r="V863">
            <v>4</v>
          </cell>
          <cell r="W863">
            <v>3</v>
          </cell>
          <cell r="X863">
            <v>4</v>
          </cell>
          <cell r="Y863">
            <v>0.01</v>
          </cell>
        </row>
        <row r="864">
          <cell r="A864" t="str">
            <v>RH8031H</v>
          </cell>
          <cell r="B864" t="str">
            <v>T84RH8031H</v>
          </cell>
          <cell r="C864" t="str">
            <v>FX PROD</v>
          </cell>
          <cell r="D864" t="str">
            <v>TRAILFX</v>
          </cell>
          <cell r="E864" t="str">
            <v>GLOBAL</v>
          </cell>
          <cell r="F864" t="str">
            <v>T84</v>
          </cell>
          <cell r="G864" t="str">
            <v>H</v>
          </cell>
          <cell r="H864" t="str">
            <v>T84H</v>
          </cell>
          <cell r="I864" t="str">
            <v>HSIN YI CHANG INDUSTRY. CO. LTD.</v>
          </cell>
          <cell r="J864" t="str">
            <v>REPL HARDWARE-8031H</v>
          </cell>
          <cell r="K864" t="str">
            <v>EACH</v>
          </cell>
          <cell r="L864">
            <v>1</v>
          </cell>
          <cell r="M864" t="str">
            <v>880268157933</v>
          </cell>
          <cell r="N864" t="str">
            <v>ACTIVE</v>
          </cell>
          <cell r="O864" t="str">
            <v>N.A</v>
          </cell>
          <cell r="P864" t="str">
            <v>HARDWARE</v>
          </cell>
          <cell r="Q864">
            <v>2.48</v>
          </cell>
          <cell r="R864">
            <v>8.89</v>
          </cell>
          <cell r="S864">
            <v>9</v>
          </cell>
          <cell r="T864">
            <v>0.72444444444444445</v>
          </cell>
          <cell r="U864"/>
          <cell r="V864">
            <v>4</v>
          </cell>
          <cell r="W864">
            <v>3</v>
          </cell>
          <cell r="X864">
            <v>4</v>
          </cell>
          <cell r="Y864">
            <v>0.01</v>
          </cell>
        </row>
        <row r="865">
          <cell r="A865" t="str">
            <v>RH5727H</v>
          </cell>
          <cell r="B865" t="str">
            <v>T84RH5727H</v>
          </cell>
          <cell r="C865" t="str">
            <v>FX PROD</v>
          </cell>
          <cell r="D865" t="str">
            <v>TRAILFX</v>
          </cell>
          <cell r="E865" t="str">
            <v>GLOBAL</v>
          </cell>
          <cell r="F865" t="str">
            <v>T84</v>
          </cell>
          <cell r="G865" t="str">
            <v>H</v>
          </cell>
          <cell r="H865" t="str">
            <v>T84H</v>
          </cell>
          <cell r="I865" t="str">
            <v>HSIN YI CHANG INDUSTRY. CO. LTD.</v>
          </cell>
          <cell r="J865" t="str">
            <v>REPL HARDWARE-5727H</v>
          </cell>
          <cell r="K865" t="str">
            <v>EACH</v>
          </cell>
          <cell r="L865">
            <v>1</v>
          </cell>
          <cell r="M865" t="str">
            <v>880268157940</v>
          </cell>
          <cell r="N865" t="str">
            <v>ACTIVE</v>
          </cell>
          <cell r="O865" t="str">
            <v>N.A</v>
          </cell>
          <cell r="P865" t="str">
            <v>HARDWARE</v>
          </cell>
          <cell r="Q865">
            <v>2.48</v>
          </cell>
          <cell r="R865">
            <v>9.1199999999999992</v>
          </cell>
          <cell r="S865">
            <v>10</v>
          </cell>
          <cell r="T865">
            <v>0.752</v>
          </cell>
          <cell r="U865"/>
          <cell r="V865">
            <v>4</v>
          </cell>
          <cell r="W865">
            <v>3</v>
          </cell>
          <cell r="X865">
            <v>4</v>
          </cell>
          <cell r="Y865">
            <v>0.01</v>
          </cell>
        </row>
        <row r="866">
          <cell r="A866" t="str">
            <v>RH8438H</v>
          </cell>
          <cell r="B866" t="str">
            <v>T84RH8438H</v>
          </cell>
          <cell r="C866" t="str">
            <v>FX PROD</v>
          </cell>
          <cell r="D866" t="str">
            <v>TRAILFX</v>
          </cell>
          <cell r="E866" t="str">
            <v>GLOBAL</v>
          </cell>
          <cell r="F866" t="str">
            <v>T84</v>
          </cell>
          <cell r="G866" t="str">
            <v>H</v>
          </cell>
          <cell r="H866" t="str">
            <v>T84H</v>
          </cell>
          <cell r="I866" t="str">
            <v>HSIN YI CHANG INDUSTRY. CO. LTD.</v>
          </cell>
          <cell r="J866" t="str">
            <v>REPL HARDWARE-8438H</v>
          </cell>
          <cell r="K866" t="str">
            <v>EACH</v>
          </cell>
          <cell r="L866">
            <v>1</v>
          </cell>
          <cell r="M866" t="str">
            <v>880268157957</v>
          </cell>
          <cell r="N866" t="str">
            <v>ACTIVE</v>
          </cell>
          <cell r="O866" t="str">
            <v>N.A</v>
          </cell>
          <cell r="P866" t="str">
            <v>HARDWARE</v>
          </cell>
          <cell r="Q866">
            <v>2.48</v>
          </cell>
          <cell r="R866">
            <v>9.1199999999999992</v>
          </cell>
          <cell r="S866">
            <v>10</v>
          </cell>
          <cell r="T866">
            <v>0.752</v>
          </cell>
          <cell r="U866"/>
          <cell r="V866">
            <v>4</v>
          </cell>
          <cell r="W866">
            <v>3</v>
          </cell>
          <cell r="X866">
            <v>4</v>
          </cell>
          <cell r="Y866">
            <v>0.01</v>
          </cell>
        </row>
        <row r="867">
          <cell r="A867" t="str">
            <v>RH5121H</v>
          </cell>
          <cell r="B867" t="str">
            <v>T84RH5121H</v>
          </cell>
          <cell r="C867" t="str">
            <v>FX PROD</v>
          </cell>
          <cell r="D867" t="str">
            <v>TRAILFX</v>
          </cell>
          <cell r="E867" t="str">
            <v>GLOBAL</v>
          </cell>
          <cell r="F867" t="str">
            <v>T84</v>
          </cell>
          <cell r="G867" t="str">
            <v>H</v>
          </cell>
          <cell r="H867" t="str">
            <v>T84H</v>
          </cell>
          <cell r="I867" t="str">
            <v>HSIN YI CHANG INDUSTRY. CO. LTD.</v>
          </cell>
          <cell r="J867" t="str">
            <v>REPL HARDWARE-5121H</v>
          </cell>
          <cell r="K867" t="str">
            <v>EACH</v>
          </cell>
          <cell r="L867">
            <v>1</v>
          </cell>
          <cell r="M867" t="str">
            <v>880268157964</v>
          </cell>
          <cell r="N867" t="str">
            <v>ACTIVE</v>
          </cell>
          <cell r="O867" t="str">
            <v>N.A</v>
          </cell>
          <cell r="P867" t="str">
            <v>HARDWARE</v>
          </cell>
          <cell r="Q867">
            <v>2.48</v>
          </cell>
          <cell r="R867">
            <v>9.1199999999999992</v>
          </cell>
          <cell r="S867">
            <v>10</v>
          </cell>
          <cell r="T867">
            <v>0.752</v>
          </cell>
          <cell r="U867"/>
          <cell r="V867">
            <v>4</v>
          </cell>
          <cell r="W867">
            <v>3</v>
          </cell>
          <cell r="X867">
            <v>4</v>
          </cell>
          <cell r="Y867">
            <v>0.01</v>
          </cell>
        </row>
        <row r="868">
          <cell r="A868" t="str">
            <v>RH8703H</v>
          </cell>
          <cell r="B868" t="str">
            <v>T84RH8703H</v>
          </cell>
          <cell r="C868" t="str">
            <v>FX PROD</v>
          </cell>
          <cell r="D868" t="str">
            <v>TRAILFX</v>
          </cell>
          <cell r="E868" t="str">
            <v>GLOBAL</v>
          </cell>
          <cell r="F868" t="str">
            <v>T84</v>
          </cell>
          <cell r="G868" t="str">
            <v>H</v>
          </cell>
          <cell r="H868" t="str">
            <v>T84H</v>
          </cell>
          <cell r="I868" t="str">
            <v>HSIN YI CHANG INDUSTRY. CO. LTD.</v>
          </cell>
          <cell r="J868" t="str">
            <v>REPL HARDWARE-8703H</v>
          </cell>
          <cell r="K868" t="str">
            <v>EACH</v>
          </cell>
          <cell r="L868">
            <v>1</v>
          </cell>
          <cell r="M868" t="str">
            <v>880268157971</v>
          </cell>
          <cell r="N868" t="str">
            <v>ACTIVE</v>
          </cell>
          <cell r="O868" t="str">
            <v>N.A</v>
          </cell>
          <cell r="P868" t="str">
            <v>HARDWARE</v>
          </cell>
          <cell r="Q868">
            <v>2.48</v>
          </cell>
          <cell r="R868">
            <v>9.1199999999999992</v>
          </cell>
          <cell r="S868">
            <v>10</v>
          </cell>
          <cell r="T868">
            <v>0.752</v>
          </cell>
          <cell r="U868"/>
          <cell r="V868">
            <v>4</v>
          </cell>
          <cell r="W868">
            <v>3</v>
          </cell>
          <cell r="X868">
            <v>4</v>
          </cell>
          <cell r="Y868">
            <v>0.01</v>
          </cell>
        </row>
        <row r="869">
          <cell r="A869" t="str">
            <v>RH8064H</v>
          </cell>
          <cell r="B869" t="str">
            <v>T84RH8064H</v>
          </cell>
          <cell r="C869" t="str">
            <v>FX PROD</v>
          </cell>
          <cell r="D869" t="str">
            <v>TRAILFX</v>
          </cell>
          <cell r="E869" t="str">
            <v>GLOBAL</v>
          </cell>
          <cell r="F869" t="str">
            <v>T84</v>
          </cell>
          <cell r="G869" t="str">
            <v>H</v>
          </cell>
          <cell r="H869" t="str">
            <v>T84H</v>
          </cell>
          <cell r="I869" t="str">
            <v>HSIN YI CHANG INDUSTRY. CO. LTD.</v>
          </cell>
          <cell r="J869" t="str">
            <v>REPL HARDWARE-8064H</v>
          </cell>
          <cell r="K869" t="str">
            <v>EACH</v>
          </cell>
          <cell r="L869">
            <v>1</v>
          </cell>
          <cell r="M869" t="str">
            <v>880268157988</v>
          </cell>
          <cell r="N869" t="str">
            <v>ACTIVE</v>
          </cell>
          <cell r="O869" t="str">
            <v>N.A</v>
          </cell>
          <cell r="P869" t="str">
            <v>HARDWARE</v>
          </cell>
          <cell r="Q869">
            <v>2.48</v>
          </cell>
          <cell r="R869">
            <v>8.89</v>
          </cell>
          <cell r="S869">
            <v>9</v>
          </cell>
          <cell r="T869">
            <v>0.72444444444444445</v>
          </cell>
          <cell r="U869"/>
          <cell r="V869">
            <v>4</v>
          </cell>
          <cell r="W869">
            <v>3</v>
          </cell>
          <cell r="X869">
            <v>4</v>
          </cell>
          <cell r="Y869">
            <v>0.01</v>
          </cell>
        </row>
        <row r="870">
          <cell r="A870" t="str">
            <v>RH8476H</v>
          </cell>
          <cell r="B870" t="str">
            <v>T84RH8476H</v>
          </cell>
          <cell r="C870" t="str">
            <v>FX PROD</v>
          </cell>
          <cell r="D870" t="str">
            <v>TRAILFX</v>
          </cell>
          <cell r="E870" t="str">
            <v>GLOBAL</v>
          </cell>
          <cell r="F870" t="str">
            <v>T84</v>
          </cell>
          <cell r="G870" t="str">
            <v>H</v>
          </cell>
          <cell r="H870" t="str">
            <v>T84H</v>
          </cell>
          <cell r="I870" t="str">
            <v>HSIN YI CHANG INDUSTRY. CO. LTD.</v>
          </cell>
          <cell r="J870" t="str">
            <v>REPL HARDWARE-8476H</v>
          </cell>
          <cell r="K870" t="str">
            <v>EACH</v>
          </cell>
          <cell r="L870">
            <v>1</v>
          </cell>
          <cell r="M870" t="str">
            <v>880268157995</v>
          </cell>
          <cell r="N870" t="str">
            <v>ACTIVE</v>
          </cell>
          <cell r="O870" t="str">
            <v>N.A</v>
          </cell>
          <cell r="P870" t="str">
            <v>HARDWARE</v>
          </cell>
          <cell r="Q870">
            <v>2.48</v>
          </cell>
          <cell r="R870">
            <v>9.1199999999999992</v>
          </cell>
          <cell r="S870">
            <v>10</v>
          </cell>
          <cell r="T870">
            <v>0.752</v>
          </cell>
          <cell r="U870"/>
          <cell r="V870">
            <v>4</v>
          </cell>
          <cell r="W870">
            <v>3</v>
          </cell>
          <cell r="X870">
            <v>4</v>
          </cell>
          <cell r="Y870">
            <v>0.01</v>
          </cell>
        </row>
        <row r="871">
          <cell r="A871" t="str">
            <v>RH5164XH</v>
          </cell>
          <cell r="B871" t="str">
            <v>T84RH5164XH</v>
          </cell>
          <cell r="C871" t="str">
            <v>FX PROD</v>
          </cell>
          <cell r="D871" t="str">
            <v>TRAILFX</v>
          </cell>
          <cell r="E871" t="str">
            <v>GLOBAL</v>
          </cell>
          <cell r="F871" t="str">
            <v>T84</v>
          </cell>
          <cell r="G871" t="str">
            <v>H</v>
          </cell>
          <cell r="H871" t="str">
            <v>T84H</v>
          </cell>
          <cell r="I871" t="str">
            <v>HSIN YI CHANG INDUSTRY. CO. LTD.</v>
          </cell>
          <cell r="J871" t="str">
            <v>REPL HARDWARE-5164XH</v>
          </cell>
          <cell r="K871" t="str">
            <v>EACH</v>
          </cell>
          <cell r="L871">
            <v>1</v>
          </cell>
          <cell r="M871" t="str">
            <v>880268158008</v>
          </cell>
          <cell r="N871" t="str">
            <v>ACTIVE</v>
          </cell>
          <cell r="O871" t="str">
            <v>N.A</v>
          </cell>
          <cell r="P871" t="str">
            <v>HARDWARE</v>
          </cell>
          <cell r="Q871">
            <v>2.48</v>
          </cell>
          <cell r="R871">
            <v>8.89</v>
          </cell>
          <cell r="S871">
            <v>9</v>
          </cell>
          <cell r="T871">
            <v>0.72444444444444445</v>
          </cell>
          <cell r="U871"/>
          <cell r="V871">
            <v>4</v>
          </cell>
          <cell r="W871">
            <v>3</v>
          </cell>
          <cell r="X871">
            <v>4</v>
          </cell>
          <cell r="Y871">
            <v>0.01</v>
          </cell>
        </row>
        <row r="872">
          <cell r="A872" t="str">
            <v>RH8038H</v>
          </cell>
          <cell r="B872" t="str">
            <v>T84RH8038H</v>
          </cell>
          <cell r="C872" t="str">
            <v>FX PROD</v>
          </cell>
          <cell r="D872" t="str">
            <v>TRAILFX</v>
          </cell>
          <cell r="E872" t="str">
            <v>GLOBAL</v>
          </cell>
          <cell r="F872" t="str">
            <v>T84</v>
          </cell>
          <cell r="G872" t="str">
            <v>H</v>
          </cell>
          <cell r="H872" t="str">
            <v>T84H</v>
          </cell>
          <cell r="I872" t="str">
            <v>HSIN YI CHANG INDUSTRY. CO. LTD.</v>
          </cell>
          <cell r="J872" t="str">
            <v>REPL HARDWARE-8038H</v>
          </cell>
          <cell r="K872" t="str">
            <v>EACH</v>
          </cell>
          <cell r="L872">
            <v>1</v>
          </cell>
          <cell r="M872" t="str">
            <v>880268158015</v>
          </cell>
          <cell r="N872" t="str">
            <v>ACTIVE</v>
          </cell>
          <cell r="O872" t="str">
            <v>N.A</v>
          </cell>
          <cell r="P872" t="str">
            <v>HARDWARE</v>
          </cell>
          <cell r="Q872">
            <v>2.48</v>
          </cell>
          <cell r="R872">
            <v>9.1199999999999992</v>
          </cell>
          <cell r="S872">
            <v>10</v>
          </cell>
          <cell r="T872">
            <v>0.752</v>
          </cell>
          <cell r="U872"/>
          <cell r="V872">
            <v>4</v>
          </cell>
          <cell r="W872">
            <v>3</v>
          </cell>
          <cell r="X872">
            <v>4</v>
          </cell>
          <cell r="Y872">
            <v>0.01</v>
          </cell>
        </row>
        <row r="873">
          <cell r="A873" t="str">
            <v>RH5124XH</v>
          </cell>
          <cell r="B873" t="str">
            <v>T84RH5124XH</v>
          </cell>
          <cell r="C873" t="str">
            <v>FX PROD</v>
          </cell>
          <cell r="D873" t="str">
            <v>TRAILFX</v>
          </cell>
          <cell r="E873" t="str">
            <v>GLOBAL</v>
          </cell>
          <cell r="F873" t="str">
            <v>T84</v>
          </cell>
          <cell r="G873" t="str">
            <v>H</v>
          </cell>
          <cell r="H873" t="str">
            <v>T84H</v>
          </cell>
          <cell r="I873" t="str">
            <v>HSIN YI CHANG INDUSTRY. CO. LTD.</v>
          </cell>
          <cell r="J873" t="str">
            <v>REPL HARDWARE-5124XH</v>
          </cell>
          <cell r="K873" t="str">
            <v>EACH</v>
          </cell>
          <cell r="L873">
            <v>1</v>
          </cell>
          <cell r="M873" t="str">
            <v>880268158022</v>
          </cell>
          <cell r="N873" t="str">
            <v>ACTIVE</v>
          </cell>
          <cell r="O873" t="str">
            <v>N.A</v>
          </cell>
          <cell r="P873" t="str">
            <v>HARDWARE</v>
          </cell>
          <cell r="Q873">
            <v>2.48</v>
          </cell>
          <cell r="R873">
            <v>8.89</v>
          </cell>
          <cell r="S873">
            <v>9</v>
          </cell>
          <cell r="T873">
            <v>0.72444444444444445</v>
          </cell>
          <cell r="U873"/>
          <cell r="V873">
            <v>4</v>
          </cell>
          <cell r="W873">
            <v>3</v>
          </cell>
          <cell r="X873">
            <v>4</v>
          </cell>
          <cell r="Y873">
            <v>0.01</v>
          </cell>
        </row>
        <row r="874">
          <cell r="A874" t="str">
            <v>RH8704H</v>
          </cell>
          <cell r="B874" t="str">
            <v>T84RH8704H</v>
          </cell>
          <cell r="C874" t="str">
            <v>FX PROD</v>
          </cell>
          <cell r="D874" t="str">
            <v>TRAILFX</v>
          </cell>
          <cell r="E874" t="str">
            <v>GLOBAL</v>
          </cell>
          <cell r="F874" t="str">
            <v>T84</v>
          </cell>
          <cell r="G874" t="str">
            <v>H</v>
          </cell>
          <cell r="H874" t="str">
            <v>T84H</v>
          </cell>
          <cell r="I874" t="str">
            <v>HSIN YI CHANG INDUSTRY. CO. LTD.</v>
          </cell>
          <cell r="J874" t="str">
            <v>REPL HARDWARE-8704H</v>
          </cell>
          <cell r="K874" t="str">
            <v>EACH</v>
          </cell>
          <cell r="L874">
            <v>1</v>
          </cell>
          <cell r="M874" t="str">
            <v>880268158039</v>
          </cell>
          <cell r="N874" t="str">
            <v>ACTIVE</v>
          </cell>
          <cell r="O874" t="str">
            <v>N.A</v>
          </cell>
          <cell r="P874" t="str">
            <v>HARDWARE</v>
          </cell>
          <cell r="Q874">
            <v>2.48</v>
          </cell>
          <cell r="R874">
            <v>8.89</v>
          </cell>
          <cell r="S874">
            <v>9</v>
          </cell>
          <cell r="T874">
            <v>0.72444444444444445</v>
          </cell>
          <cell r="U874"/>
          <cell r="V874">
            <v>4</v>
          </cell>
          <cell r="W874">
            <v>3</v>
          </cell>
          <cell r="X874">
            <v>4</v>
          </cell>
          <cell r="Y874">
            <v>0.01</v>
          </cell>
        </row>
        <row r="875">
          <cell r="A875" t="str">
            <v>RH8490H</v>
          </cell>
          <cell r="B875" t="str">
            <v>T84RH8490H</v>
          </cell>
          <cell r="C875" t="str">
            <v>FX PROD</v>
          </cell>
          <cell r="D875" t="str">
            <v>TRAILFX</v>
          </cell>
          <cell r="E875" t="str">
            <v>GLOBAL</v>
          </cell>
          <cell r="F875" t="str">
            <v>T84</v>
          </cell>
          <cell r="G875" t="str">
            <v>H</v>
          </cell>
          <cell r="H875" t="str">
            <v>T84H</v>
          </cell>
          <cell r="I875" t="str">
            <v>HSIN YI CHANG INDUSTRY. CO. LTD.</v>
          </cell>
          <cell r="J875" t="str">
            <v>REPL HARDWARE-8490H</v>
          </cell>
          <cell r="K875" t="str">
            <v>EACH</v>
          </cell>
          <cell r="L875">
            <v>1</v>
          </cell>
          <cell r="M875" t="str">
            <v>880268158046</v>
          </cell>
          <cell r="N875" t="str">
            <v>ACTIVE</v>
          </cell>
          <cell r="O875" t="str">
            <v>N.A</v>
          </cell>
          <cell r="P875" t="str">
            <v>HARDWARE</v>
          </cell>
          <cell r="Q875">
            <v>2.48</v>
          </cell>
          <cell r="R875">
            <v>9.1199999999999992</v>
          </cell>
          <cell r="S875">
            <v>10</v>
          </cell>
          <cell r="T875">
            <v>0.752</v>
          </cell>
          <cell r="U875"/>
          <cell r="V875">
            <v>4</v>
          </cell>
          <cell r="W875">
            <v>3</v>
          </cell>
          <cell r="X875">
            <v>4</v>
          </cell>
          <cell r="Y875">
            <v>0.01</v>
          </cell>
        </row>
        <row r="876">
          <cell r="A876" t="str">
            <v>RH8711H</v>
          </cell>
          <cell r="B876" t="str">
            <v>T84RH8711H</v>
          </cell>
          <cell r="C876" t="str">
            <v>FX PROD</v>
          </cell>
          <cell r="D876" t="str">
            <v>TRAILFX</v>
          </cell>
          <cell r="E876" t="str">
            <v>GLOBAL</v>
          </cell>
          <cell r="F876" t="str">
            <v>T84</v>
          </cell>
          <cell r="G876" t="str">
            <v>H</v>
          </cell>
          <cell r="H876" t="str">
            <v>T84H</v>
          </cell>
          <cell r="I876" t="str">
            <v>HSIN YI CHANG INDUSTRY. CO. LTD.</v>
          </cell>
          <cell r="J876" t="str">
            <v>REPL HARDWARE-8711H</v>
          </cell>
          <cell r="K876" t="str">
            <v>EACH</v>
          </cell>
          <cell r="L876">
            <v>1</v>
          </cell>
          <cell r="M876" t="str">
            <v>880268158053</v>
          </cell>
          <cell r="N876" t="str">
            <v>ACTIVE</v>
          </cell>
          <cell r="O876" t="str">
            <v>N.A</v>
          </cell>
          <cell r="P876" t="str">
            <v>HARDWARE</v>
          </cell>
          <cell r="Q876">
            <v>2.48</v>
          </cell>
          <cell r="R876">
            <v>8.89</v>
          </cell>
          <cell r="S876">
            <v>9</v>
          </cell>
          <cell r="T876">
            <v>0.72444444444444445</v>
          </cell>
          <cell r="U876"/>
          <cell r="V876">
            <v>4</v>
          </cell>
          <cell r="W876">
            <v>3</v>
          </cell>
          <cell r="X876">
            <v>4</v>
          </cell>
          <cell r="Y876">
            <v>0.01</v>
          </cell>
        </row>
        <row r="877">
          <cell r="A877" t="str">
            <v>RH5016XH</v>
          </cell>
          <cell r="B877" t="str">
            <v>T84RH5016XH</v>
          </cell>
          <cell r="C877" t="str">
            <v>FX PROD</v>
          </cell>
          <cell r="D877" t="str">
            <v>TRAILFX</v>
          </cell>
          <cell r="E877" t="str">
            <v>GLOBAL</v>
          </cell>
          <cell r="F877" t="str">
            <v>T84</v>
          </cell>
          <cell r="G877" t="str">
            <v>H</v>
          </cell>
          <cell r="H877" t="str">
            <v>T84H</v>
          </cell>
          <cell r="I877" t="str">
            <v>HSIN YI CHANG INDUSTRY. CO. LTD.</v>
          </cell>
          <cell r="J877" t="str">
            <v>REPL HARDWARE-5016XH</v>
          </cell>
          <cell r="K877" t="str">
            <v>EACH</v>
          </cell>
          <cell r="L877">
            <v>1</v>
          </cell>
          <cell r="M877" t="str">
            <v>880268158060</v>
          </cell>
          <cell r="N877" t="str">
            <v>ACTIVE</v>
          </cell>
          <cell r="O877" t="str">
            <v>N.A</v>
          </cell>
          <cell r="P877" t="str">
            <v>HARDWARE</v>
          </cell>
          <cell r="Q877">
            <v>2.48</v>
          </cell>
          <cell r="R877">
            <v>9.1199999999999992</v>
          </cell>
          <cell r="S877">
            <v>10</v>
          </cell>
          <cell r="T877">
            <v>0.752</v>
          </cell>
          <cell r="U877"/>
          <cell r="V877">
            <v>4</v>
          </cell>
          <cell r="W877">
            <v>3</v>
          </cell>
          <cell r="X877">
            <v>4</v>
          </cell>
          <cell r="Y877">
            <v>0.01</v>
          </cell>
        </row>
        <row r="878">
          <cell r="A878" t="str">
            <v>RH4901H</v>
          </cell>
          <cell r="B878" t="str">
            <v>T84RH4901H</v>
          </cell>
          <cell r="C878" t="str">
            <v>FX PROD</v>
          </cell>
          <cell r="D878" t="str">
            <v>TRAILFX</v>
          </cell>
          <cell r="E878" t="str">
            <v>GLOBAL</v>
          </cell>
          <cell r="F878" t="str">
            <v>T84</v>
          </cell>
          <cell r="G878" t="str">
            <v>H</v>
          </cell>
          <cell r="H878" t="str">
            <v>T84H</v>
          </cell>
          <cell r="I878" t="str">
            <v>HSIN YI CHANG INDUSTRY. CO. LTD.</v>
          </cell>
          <cell r="J878" t="str">
            <v>REPL HARDWARE-4901H</v>
          </cell>
          <cell r="K878" t="str">
            <v>EACH</v>
          </cell>
          <cell r="L878">
            <v>1</v>
          </cell>
          <cell r="M878" t="str">
            <v>880268158077</v>
          </cell>
          <cell r="N878" t="str">
            <v>ACTIVE</v>
          </cell>
          <cell r="O878" t="str">
            <v>N.A</v>
          </cell>
          <cell r="P878" t="str">
            <v>HARDWARE</v>
          </cell>
          <cell r="Q878">
            <v>2.48</v>
          </cell>
          <cell r="R878">
            <v>8.89</v>
          </cell>
          <cell r="S878">
            <v>9</v>
          </cell>
          <cell r="T878">
            <v>0.72444444444444445</v>
          </cell>
          <cell r="U878"/>
          <cell r="V878">
            <v>4</v>
          </cell>
          <cell r="W878">
            <v>3</v>
          </cell>
          <cell r="X878">
            <v>4</v>
          </cell>
          <cell r="Y878">
            <v>0.01</v>
          </cell>
        </row>
        <row r="879">
          <cell r="A879" t="str">
            <v>RH8457H</v>
          </cell>
          <cell r="B879" t="str">
            <v>T84RH8457H</v>
          </cell>
          <cell r="C879" t="str">
            <v>FX PROD</v>
          </cell>
          <cell r="D879" t="str">
            <v>TRAILFX</v>
          </cell>
          <cell r="E879" t="str">
            <v>GLOBAL</v>
          </cell>
          <cell r="F879" t="str">
            <v>T84</v>
          </cell>
          <cell r="G879" t="str">
            <v>H</v>
          </cell>
          <cell r="H879" t="str">
            <v>T84H</v>
          </cell>
          <cell r="I879" t="str">
            <v>HSIN YI CHANG INDUSTRY. CO. LTD.</v>
          </cell>
          <cell r="J879" t="str">
            <v>REPL HARDWARE-8457H</v>
          </cell>
          <cell r="K879" t="str">
            <v>EACH</v>
          </cell>
          <cell r="L879">
            <v>1</v>
          </cell>
          <cell r="M879" t="str">
            <v>880268158084</v>
          </cell>
          <cell r="N879" t="str">
            <v>ACTIVE</v>
          </cell>
          <cell r="O879" t="str">
            <v>N.A</v>
          </cell>
          <cell r="P879" t="str">
            <v>HARDWARE</v>
          </cell>
          <cell r="Q879">
            <v>2.48</v>
          </cell>
          <cell r="R879">
            <v>9.1199999999999992</v>
          </cell>
          <cell r="S879">
            <v>10</v>
          </cell>
          <cell r="T879">
            <v>0.752</v>
          </cell>
          <cell r="U879"/>
          <cell r="V879">
            <v>4</v>
          </cell>
          <cell r="W879">
            <v>3</v>
          </cell>
          <cell r="X879">
            <v>4</v>
          </cell>
          <cell r="Y879">
            <v>0.01</v>
          </cell>
        </row>
        <row r="880">
          <cell r="A880" t="str">
            <v>RH5059XH</v>
          </cell>
          <cell r="B880" t="str">
            <v>T84RH5059XH</v>
          </cell>
          <cell r="C880" t="str">
            <v>FX PROD</v>
          </cell>
          <cell r="D880" t="str">
            <v>TRAILFX</v>
          </cell>
          <cell r="E880" t="str">
            <v>GLOBAL</v>
          </cell>
          <cell r="F880" t="str">
            <v>T84</v>
          </cell>
          <cell r="G880" t="str">
            <v>H</v>
          </cell>
          <cell r="H880" t="str">
            <v>T84H</v>
          </cell>
          <cell r="I880" t="str">
            <v>HSIN YI CHANG INDUSTRY. CO. LTD.</v>
          </cell>
          <cell r="J880" t="str">
            <v>REPL HARDWARE-5059XH</v>
          </cell>
          <cell r="K880" t="str">
            <v>EACH</v>
          </cell>
          <cell r="L880">
            <v>1</v>
          </cell>
          <cell r="M880" t="str">
            <v>880268158091</v>
          </cell>
          <cell r="N880" t="str">
            <v>ACTIVE</v>
          </cell>
          <cell r="O880" t="str">
            <v>N.A</v>
          </cell>
          <cell r="P880" t="str">
            <v>HARDWARE</v>
          </cell>
          <cell r="Q880">
            <v>2.48</v>
          </cell>
          <cell r="R880">
            <v>9.1199999999999992</v>
          </cell>
          <cell r="S880">
            <v>10</v>
          </cell>
          <cell r="T880">
            <v>0.752</v>
          </cell>
          <cell r="U880"/>
          <cell r="V880">
            <v>4</v>
          </cell>
          <cell r="W880">
            <v>3</v>
          </cell>
          <cell r="X880">
            <v>4</v>
          </cell>
          <cell r="Y880">
            <v>0.01</v>
          </cell>
        </row>
        <row r="881">
          <cell r="A881" t="str">
            <v>RH8707H</v>
          </cell>
          <cell r="B881" t="str">
            <v>T84RH8707H</v>
          </cell>
          <cell r="C881" t="str">
            <v>FX PROD</v>
          </cell>
          <cell r="D881" t="str">
            <v>TRAILFX</v>
          </cell>
          <cell r="E881" t="str">
            <v>GLOBAL</v>
          </cell>
          <cell r="F881" t="str">
            <v>T84</v>
          </cell>
          <cell r="G881" t="str">
            <v>H</v>
          </cell>
          <cell r="H881" t="str">
            <v>T84H</v>
          </cell>
          <cell r="I881" t="str">
            <v>HSIN YI CHANG INDUSTRY. CO. LTD.</v>
          </cell>
          <cell r="J881" t="str">
            <v>REPL HARDWARE-8707H</v>
          </cell>
          <cell r="K881" t="str">
            <v>EACH</v>
          </cell>
          <cell r="L881">
            <v>1</v>
          </cell>
          <cell r="M881" t="str">
            <v>880268158107</v>
          </cell>
          <cell r="N881" t="str">
            <v>ACTIVE</v>
          </cell>
          <cell r="O881" t="str">
            <v>N.A</v>
          </cell>
          <cell r="P881" t="str">
            <v>HARDWARE</v>
          </cell>
          <cell r="Q881">
            <v>2.48</v>
          </cell>
          <cell r="R881">
            <v>9.1199999999999992</v>
          </cell>
          <cell r="S881">
            <v>10</v>
          </cell>
          <cell r="T881">
            <v>0.752</v>
          </cell>
          <cell r="U881"/>
          <cell r="V881">
            <v>4</v>
          </cell>
          <cell r="W881">
            <v>3</v>
          </cell>
          <cell r="X881">
            <v>4</v>
          </cell>
          <cell r="Y881">
            <v>0.01</v>
          </cell>
        </row>
        <row r="882">
          <cell r="A882" t="str">
            <v>RH5053XH</v>
          </cell>
          <cell r="B882" t="str">
            <v>T84RH5053XH</v>
          </cell>
          <cell r="C882" t="str">
            <v>FX PROD</v>
          </cell>
          <cell r="D882" t="str">
            <v>TRAILFX</v>
          </cell>
          <cell r="E882" t="str">
            <v>GLOBAL</v>
          </cell>
          <cell r="F882" t="str">
            <v>T84</v>
          </cell>
          <cell r="G882" t="str">
            <v>H</v>
          </cell>
          <cell r="H882" t="str">
            <v>T84H</v>
          </cell>
          <cell r="I882" t="str">
            <v>HSIN YI CHANG INDUSTRY. CO. LTD.</v>
          </cell>
          <cell r="J882" t="str">
            <v>REPL HARDWARE-5053XH</v>
          </cell>
          <cell r="K882" t="str">
            <v>EACH</v>
          </cell>
          <cell r="L882">
            <v>1</v>
          </cell>
          <cell r="M882" t="str">
            <v>880268158114</v>
          </cell>
          <cell r="N882" t="str">
            <v>ACTIVE</v>
          </cell>
          <cell r="O882" t="str">
            <v>N.A</v>
          </cell>
          <cell r="P882" t="str">
            <v>HARDWARE</v>
          </cell>
          <cell r="Q882">
            <v>2.48</v>
          </cell>
          <cell r="R882">
            <v>8.89</v>
          </cell>
          <cell r="S882">
            <v>9</v>
          </cell>
          <cell r="T882">
            <v>0.72444444444444445</v>
          </cell>
          <cell r="U882"/>
          <cell r="V882">
            <v>4</v>
          </cell>
          <cell r="W882">
            <v>3</v>
          </cell>
          <cell r="X882">
            <v>4</v>
          </cell>
          <cell r="Y882">
            <v>0.01</v>
          </cell>
        </row>
        <row r="883">
          <cell r="A883" t="str">
            <v>RH5102H</v>
          </cell>
          <cell r="B883" t="str">
            <v>T84RH5102H</v>
          </cell>
          <cell r="C883" t="str">
            <v>FX PROD</v>
          </cell>
          <cell r="D883" t="str">
            <v>TRAILFX</v>
          </cell>
          <cell r="E883" t="str">
            <v>GLOBAL</v>
          </cell>
          <cell r="F883" t="str">
            <v>T84</v>
          </cell>
          <cell r="G883" t="str">
            <v>H</v>
          </cell>
          <cell r="H883" t="str">
            <v>T84H</v>
          </cell>
          <cell r="I883" t="str">
            <v>HSIN YI CHANG INDUSTRY. CO. LTD.</v>
          </cell>
          <cell r="J883" t="str">
            <v>REPL HARDWARE-5102H</v>
          </cell>
          <cell r="K883" t="str">
            <v>EACH</v>
          </cell>
          <cell r="L883">
            <v>1</v>
          </cell>
          <cell r="M883" t="str">
            <v>880268158121</v>
          </cell>
          <cell r="N883" t="str">
            <v>ACTIVE</v>
          </cell>
          <cell r="O883" t="str">
            <v>N.A</v>
          </cell>
          <cell r="P883" t="str">
            <v>HARDWARE</v>
          </cell>
          <cell r="Q883">
            <v>2.48</v>
          </cell>
          <cell r="R883">
            <v>8.89</v>
          </cell>
          <cell r="S883">
            <v>9</v>
          </cell>
          <cell r="T883">
            <v>0.72444444444444445</v>
          </cell>
          <cell r="U883"/>
          <cell r="V883">
            <v>4</v>
          </cell>
          <cell r="W883">
            <v>3</v>
          </cell>
          <cell r="X883">
            <v>4</v>
          </cell>
          <cell r="Y883">
            <v>0.01</v>
          </cell>
        </row>
        <row r="884">
          <cell r="A884" t="str">
            <v>RH5037H</v>
          </cell>
          <cell r="B884" t="str">
            <v>T84RH5037H</v>
          </cell>
          <cell r="C884" t="str">
            <v>FX PROD</v>
          </cell>
          <cell r="D884" t="str">
            <v>TRAILFX</v>
          </cell>
          <cell r="E884" t="str">
            <v>GLOBAL</v>
          </cell>
          <cell r="F884" t="str">
            <v>T84</v>
          </cell>
          <cell r="G884" t="str">
            <v>H</v>
          </cell>
          <cell r="H884" t="str">
            <v>T84H</v>
          </cell>
          <cell r="I884" t="str">
            <v>HSIN YI CHANG INDUSTRY. CO. LTD.</v>
          </cell>
          <cell r="J884" t="str">
            <v>REPL HARDWARE-5037H</v>
          </cell>
          <cell r="K884" t="str">
            <v>EACH</v>
          </cell>
          <cell r="L884">
            <v>1</v>
          </cell>
          <cell r="M884" t="str">
            <v>880268158138</v>
          </cell>
          <cell r="N884" t="str">
            <v>ACTIVE</v>
          </cell>
          <cell r="O884" t="str">
            <v>N.A</v>
          </cell>
          <cell r="P884" t="str">
            <v>HARDWARE</v>
          </cell>
          <cell r="Q884">
            <v>2.48</v>
          </cell>
          <cell r="R884">
            <v>8.89</v>
          </cell>
          <cell r="S884">
            <v>9</v>
          </cell>
          <cell r="T884">
            <v>0.72444444444444445</v>
          </cell>
          <cell r="U884"/>
          <cell r="V884">
            <v>4</v>
          </cell>
          <cell r="W884">
            <v>3</v>
          </cell>
          <cell r="X884">
            <v>4</v>
          </cell>
          <cell r="Y884">
            <v>0.01</v>
          </cell>
        </row>
        <row r="885">
          <cell r="A885" t="str">
            <v>RH5603H</v>
          </cell>
          <cell r="B885" t="str">
            <v>T84RH5603H</v>
          </cell>
          <cell r="C885" t="str">
            <v>FX PROD</v>
          </cell>
          <cell r="D885" t="str">
            <v>TRAILFX</v>
          </cell>
          <cell r="E885" t="str">
            <v>GLOBAL</v>
          </cell>
          <cell r="F885" t="str">
            <v>T84</v>
          </cell>
          <cell r="G885" t="str">
            <v>H</v>
          </cell>
          <cell r="H885" t="str">
            <v>T84H</v>
          </cell>
          <cell r="I885" t="str">
            <v>HSIN YI CHANG INDUSTRY. CO. LTD.</v>
          </cell>
          <cell r="J885" t="str">
            <v>REPL HARDWARE-5603H</v>
          </cell>
          <cell r="K885" t="str">
            <v>EACH</v>
          </cell>
          <cell r="L885">
            <v>1</v>
          </cell>
          <cell r="M885" t="str">
            <v>880268158145</v>
          </cell>
          <cell r="N885" t="str">
            <v>ACTIVE</v>
          </cell>
          <cell r="O885" t="str">
            <v>N.A</v>
          </cell>
          <cell r="P885" t="str">
            <v>HARDWARE</v>
          </cell>
          <cell r="Q885">
            <v>2.48</v>
          </cell>
          <cell r="R885">
            <v>8.89</v>
          </cell>
          <cell r="S885">
            <v>9</v>
          </cell>
          <cell r="T885">
            <v>0.72444444444444445</v>
          </cell>
          <cell r="U885"/>
          <cell r="V885">
            <v>4</v>
          </cell>
          <cell r="W885">
            <v>3</v>
          </cell>
          <cell r="X885">
            <v>4</v>
          </cell>
          <cell r="Y885">
            <v>0.01</v>
          </cell>
        </row>
        <row r="886">
          <cell r="A886" t="str">
            <v>RH5271H</v>
          </cell>
          <cell r="B886" t="str">
            <v>T84RH5271H</v>
          </cell>
          <cell r="C886" t="str">
            <v>FX PROD</v>
          </cell>
          <cell r="D886" t="str">
            <v>TRAILFX</v>
          </cell>
          <cell r="E886" t="str">
            <v>GLOBAL</v>
          </cell>
          <cell r="F886" t="str">
            <v>T84</v>
          </cell>
          <cell r="G886" t="str">
            <v>H</v>
          </cell>
          <cell r="H886" t="str">
            <v>T84H</v>
          </cell>
          <cell r="I886" t="str">
            <v>HSIN YI CHANG INDUSTRY. CO. LTD.</v>
          </cell>
          <cell r="J886" t="str">
            <v>REPL HARDWARE-5271H</v>
          </cell>
          <cell r="K886" t="str">
            <v>EACH</v>
          </cell>
          <cell r="L886">
            <v>1</v>
          </cell>
          <cell r="M886" t="str">
            <v>880268158152</v>
          </cell>
          <cell r="N886" t="str">
            <v>ACTIVE</v>
          </cell>
          <cell r="O886" t="str">
            <v>N.A</v>
          </cell>
          <cell r="P886" t="str">
            <v>HARDWARE</v>
          </cell>
          <cell r="Q886">
            <v>2.48</v>
          </cell>
          <cell r="R886">
            <v>9.1199999999999992</v>
          </cell>
          <cell r="S886">
            <v>10</v>
          </cell>
          <cell r="T886">
            <v>0.752</v>
          </cell>
          <cell r="U886"/>
          <cell r="V886">
            <v>4</v>
          </cell>
          <cell r="W886">
            <v>3</v>
          </cell>
          <cell r="X886">
            <v>4</v>
          </cell>
          <cell r="Y886">
            <v>0.01</v>
          </cell>
        </row>
        <row r="887">
          <cell r="A887" t="str">
            <v>RH5310XH</v>
          </cell>
          <cell r="B887" t="str">
            <v>T84RH5310XH</v>
          </cell>
          <cell r="C887" t="str">
            <v>FX PROD</v>
          </cell>
          <cell r="D887" t="str">
            <v>TRAILFX</v>
          </cell>
          <cell r="E887" t="str">
            <v>GLOBAL</v>
          </cell>
          <cell r="F887" t="str">
            <v>T84</v>
          </cell>
          <cell r="G887" t="str">
            <v>H</v>
          </cell>
          <cell r="H887" t="str">
            <v>T84H</v>
          </cell>
          <cell r="I887" t="str">
            <v>HSIN YI CHANG INDUSTRY. CO. LTD.</v>
          </cell>
          <cell r="J887" t="str">
            <v>REPL HARDWARE-5310XH</v>
          </cell>
          <cell r="K887" t="str">
            <v>EACH</v>
          </cell>
          <cell r="L887">
            <v>1</v>
          </cell>
          <cell r="M887" t="str">
            <v>880268158169</v>
          </cell>
          <cell r="N887" t="str">
            <v>ACTIVE</v>
          </cell>
          <cell r="O887" t="str">
            <v>N.A</v>
          </cell>
          <cell r="P887" t="str">
            <v>HARDWARE</v>
          </cell>
          <cell r="Q887">
            <v>2.48</v>
          </cell>
          <cell r="R887">
            <v>9.1199999999999992</v>
          </cell>
          <cell r="S887">
            <v>10</v>
          </cell>
          <cell r="T887">
            <v>0.752</v>
          </cell>
          <cell r="U887"/>
          <cell r="V887">
            <v>4</v>
          </cell>
          <cell r="W887">
            <v>3</v>
          </cell>
          <cell r="X887">
            <v>4</v>
          </cell>
          <cell r="Y887">
            <v>0.01</v>
          </cell>
        </row>
        <row r="888">
          <cell r="A888" t="str">
            <v>RH8706H</v>
          </cell>
          <cell r="B888" t="str">
            <v>T84RH8706H</v>
          </cell>
          <cell r="C888" t="str">
            <v>FX PROD</v>
          </cell>
          <cell r="D888" t="str">
            <v>TRAILFX</v>
          </cell>
          <cell r="E888" t="str">
            <v>GLOBAL</v>
          </cell>
          <cell r="F888" t="str">
            <v>T84</v>
          </cell>
          <cell r="G888" t="str">
            <v>H</v>
          </cell>
          <cell r="H888" t="str">
            <v>T84H</v>
          </cell>
          <cell r="I888" t="str">
            <v>HSIN YI CHANG INDUSTRY. CO. LTD.</v>
          </cell>
          <cell r="J888" t="str">
            <v>REPL HARDWARE-8706H</v>
          </cell>
          <cell r="K888" t="str">
            <v>EACH</v>
          </cell>
          <cell r="L888">
            <v>1</v>
          </cell>
          <cell r="M888" t="str">
            <v>880268158176</v>
          </cell>
          <cell r="N888" t="str">
            <v>ACTIVE</v>
          </cell>
          <cell r="O888" t="str">
            <v>N.A</v>
          </cell>
          <cell r="P888" t="str">
            <v>HARDWARE</v>
          </cell>
          <cell r="Q888">
            <v>2.48</v>
          </cell>
          <cell r="R888">
            <v>9.1199999999999992</v>
          </cell>
          <cell r="S888">
            <v>10</v>
          </cell>
          <cell r="T888">
            <v>0.752</v>
          </cell>
          <cell r="U888"/>
          <cell r="V888">
            <v>4</v>
          </cell>
          <cell r="W888">
            <v>3</v>
          </cell>
          <cell r="X888">
            <v>4</v>
          </cell>
          <cell r="Y888">
            <v>0.01</v>
          </cell>
        </row>
        <row r="889">
          <cell r="A889" t="str">
            <v>RH4139H</v>
          </cell>
          <cell r="B889" t="str">
            <v>T84RH4139H</v>
          </cell>
          <cell r="C889" t="str">
            <v>FX PROD</v>
          </cell>
          <cell r="D889" t="str">
            <v>TRAILFX</v>
          </cell>
          <cell r="E889" t="str">
            <v>GLOBAL</v>
          </cell>
          <cell r="F889" t="str">
            <v>T84</v>
          </cell>
          <cell r="G889" t="str">
            <v>H</v>
          </cell>
          <cell r="H889" t="str">
            <v>T84H</v>
          </cell>
          <cell r="I889" t="str">
            <v>HSIN YI CHANG INDUSTRY. CO. LTD.</v>
          </cell>
          <cell r="J889" t="str">
            <v>REPL HARDWARE-4139H</v>
          </cell>
          <cell r="K889" t="str">
            <v>EACH</v>
          </cell>
          <cell r="L889">
            <v>1</v>
          </cell>
          <cell r="M889" t="str">
            <v>880268158183</v>
          </cell>
          <cell r="N889" t="str">
            <v>ACTIVE</v>
          </cell>
          <cell r="O889" t="str">
            <v>N.A</v>
          </cell>
          <cell r="P889" t="str">
            <v>HARDWARE</v>
          </cell>
          <cell r="Q889">
            <v>2.48</v>
          </cell>
          <cell r="R889">
            <v>9.1199999999999992</v>
          </cell>
          <cell r="S889">
            <v>10</v>
          </cell>
          <cell r="T889">
            <v>0.752</v>
          </cell>
          <cell r="U889"/>
          <cell r="V889">
            <v>4</v>
          </cell>
          <cell r="W889">
            <v>3</v>
          </cell>
          <cell r="X889">
            <v>4</v>
          </cell>
          <cell r="Y889">
            <v>0.01</v>
          </cell>
        </row>
        <row r="890">
          <cell r="A890" t="str">
            <v>4250H</v>
          </cell>
          <cell r="B890" t="str">
            <v>T844250H</v>
          </cell>
          <cell r="C890" t="str">
            <v>FX PROD</v>
          </cell>
          <cell r="D890" t="str">
            <v>TRAILFX</v>
          </cell>
          <cell r="E890" t="str">
            <v>GLOBAL</v>
          </cell>
          <cell r="F890" t="str">
            <v>T84</v>
          </cell>
          <cell r="G890" t="str">
            <v>H</v>
          </cell>
          <cell r="H890" t="str">
            <v>T84H</v>
          </cell>
          <cell r="I890" t="str">
            <v>HSIN YI CHANG INDUSTRY. CO. LTD.</v>
          </cell>
          <cell r="J890" t="str">
            <v>TFX WNDW VT 4PC WRANGLER JL 18-23</v>
          </cell>
          <cell r="K890" t="str">
            <v>EACH</v>
          </cell>
          <cell r="L890">
            <v>1</v>
          </cell>
          <cell r="M890" t="str">
            <v>880268166683</v>
          </cell>
          <cell r="N890" t="str">
            <v>ACTIVE</v>
          </cell>
          <cell r="O890" t="str">
            <v>N.A</v>
          </cell>
          <cell r="P890" t="str">
            <v>RAINGUARDS</v>
          </cell>
          <cell r="Q890">
            <v>19.100000000000001</v>
          </cell>
          <cell r="R890">
            <v>84.99</v>
          </cell>
          <cell r="S890">
            <v>94</v>
          </cell>
          <cell r="T890">
            <v>0.79680851063829794</v>
          </cell>
          <cell r="U890"/>
          <cell r="V890">
            <v>47.64</v>
          </cell>
          <cell r="W890">
            <v>12.2</v>
          </cell>
          <cell r="X890">
            <v>2.36</v>
          </cell>
          <cell r="Y890">
            <v>3</v>
          </cell>
        </row>
        <row r="891">
          <cell r="A891" t="str">
            <v>FCLR004W</v>
          </cell>
          <cell r="B891" t="str">
            <v>T83FCLR004W</v>
          </cell>
          <cell r="C891" t="str">
            <v>FX PROD</v>
          </cell>
          <cell r="D891" t="str">
            <v>TRAILFX</v>
          </cell>
          <cell r="E891" t="str">
            <v>GLOBAL</v>
          </cell>
          <cell r="F891" t="str">
            <v>T83</v>
          </cell>
          <cell r="G891" t="str">
            <v>W</v>
          </cell>
          <cell r="H891" t="str">
            <v>T83W</v>
          </cell>
          <cell r="I891" t="str">
            <v>WINBO-DONGJIAN AUTOMOTIVE TECHNOLOGY CO., LTD.</v>
          </cell>
          <cell r="J891" t="str">
            <v>VAN RACK 2 BAR RG MOUNT WHITE</v>
          </cell>
          <cell r="K891" t="str">
            <v>EACH</v>
          </cell>
          <cell r="L891">
            <v>1</v>
          </cell>
          <cell r="M891" t="str">
            <v>880268166645</v>
          </cell>
          <cell r="N891" t="str">
            <v>ACTIVE</v>
          </cell>
          <cell r="O891" t="str">
            <v>N.A</v>
          </cell>
          <cell r="P891" t="str">
            <v>LADDER RACK</v>
          </cell>
          <cell r="Q891">
            <v>74.48</v>
          </cell>
          <cell r="R891">
            <v>282.93</v>
          </cell>
          <cell r="S891">
            <v>316</v>
          </cell>
          <cell r="T891">
            <v>0.76430379746835442</v>
          </cell>
          <cell r="U891"/>
          <cell r="V891">
            <v>65</v>
          </cell>
          <cell r="W891">
            <v>11</v>
          </cell>
          <cell r="X891">
            <v>10</v>
          </cell>
          <cell r="Y891">
            <v>30</v>
          </cell>
        </row>
        <row r="892">
          <cell r="A892" t="str">
            <v>FCLR005W</v>
          </cell>
          <cell r="B892" t="str">
            <v>T83FCLR005W</v>
          </cell>
          <cell r="C892" t="str">
            <v>FX PROD</v>
          </cell>
          <cell r="D892" t="str">
            <v>TRAILFX</v>
          </cell>
          <cell r="E892" t="str">
            <v>GLOBAL</v>
          </cell>
          <cell r="F892" t="str">
            <v>T83</v>
          </cell>
          <cell r="G892" t="str">
            <v>W</v>
          </cell>
          <cell r="H892" t="str">
            <v>T83W</v>
          </cell>
          <cell r="I892" t="str">
            <v>WINBO-DONGJIAN AUTOMOTIVE TECHNOLOGY CO., LTD.</v>
          </cell>
          <cell r="J892" t="str">
            <v>VAN RACK 2 BAR NON RG MOUNT WHITE</v>
          </cell>
          <cell r="K892" t="str">
            <v>EACH</v>
          </cell>
          <cell r="L892">
            <v>1</v>
          </cell>
          <cell r="M892" t="str">
            <v>880268166652</v>
          </cell>
          <cell r="N892" t="str">
            <v>ACTIVE</v>
          </cell>
          <cell r="O892" t="str">
            <v>N.A</v>
          </cell>
          <cell r="P892" t="str">
            <v>LADDER RACK</v>
          </cell>
          <cell r="Q892">
            <v>80.42</v>
          </cell>
          <cell r="R892">
            <v>324.95999999999998</v>
          </cell>
          <cell r="S892">
            <v>369</v>
          </cell>
          <cell r="T892">
            <v>0.78205962059620593</v>
          </cell>
          <cell r="U892"/>
          <cell r="V892">
            <v>65</v>
          </cell>
          <cell r="W892">
            <v>11</v>
          </cell>
          <cell r="X892">
            <v>10</v>
          </cell>
          <cell r="Y892">
            <v>31</v>
          </cell>
        </row>
        <row r="893">
          <cell r="A893" t="str">
            <v>FCLR006W</v>
          </cell>
          <cell r="B893" t="str">
            <v>T83FCLR006W</v>
          </cell>
          <cell r="C893" t="str">
            <v>FX PROD</v>
          </cell>
          <cell r="D893" t="str">
            <v>TRAILFX</v>
          </cell>
          <cell r="E893" t="str">
            <v>GLOBAL</v>
          </cell>
          <cell r="F893" t="str">
            <v>T83</v>
          </cell>
          <cell r="G893" t="str">
            <v>W</v>
          </cell>
          <cell r="H893" t="str">
            <v>T83W</v>
          </cell>
          <cell r="I893" t="str">
            <v>WINBO-DONGJIAN AUTOMOTIVE TECHNOLOGY CO., LTD.</v>
          </cell>
          <cell r="J893" t="str">
            <v>VAN RACK 1 BAR RG MOUNT WHITE</v>
          </cell>
          <cell r="K893" t="str">
            <v>EACH</v>
          </cell>
          <cell r="L893">
            <v>1</v>
          </cell>
          <cell r="M893" t="str">
            <v>880268166669</v>
          </cell>
          <cell r="N893" t="str">
            <v>ACTIVE</v>
          </cell>
          <cell r="O893" t="str">
            <v>N.A</v>
          </cell>
          <cell r="P893" t="str">
            <v>LADDER RACK ACCESSORIES</v>
          </cell>
          <cell r="Q893">
            <v>47.26</v>
          </cell>
          <cell r="R893">
            <v>170.87</v>
          </cell>
          <cell r="S893">
            <v>192</v>
          </cell>
          <cell r="T893">
            <v>0.75385416666666671</v>
          </cell>
          <cell r="U893"/>
          <cell r="V893">
            <v>65</v>
          </cell>
          <cell r="W893">
            <v>11</v>
          </cell>
          <cell r="X893">
            <v>10</v>
          </cell>
          <cell r="Y893">
            <v>29</v>
          </cell>
        </row>
        <row r="894">
          <cell r="A894" t="str">
            <v>FCLR007W</v>
          </cell>
          <cell r="B894" t="str">
            <v>T83FCLR007W</v>
          </cell>
          <cell r="C894" t="str">
            <v>FX PROD</v>
          </cell>
          <cell r="D894" t="str">
            <v>TRAILFX</v>
          </cell>
          <cell r="E894" t="str">
            <v>GLOBAL</v>
          </cell>
          <cell r="F894" t="str">
            <v>T83</v>
          </cell>
          <cell r="G894" t="str">
            <v>W</v>
          </cell>
          <cell r="H894" t="str">
            <v>T83W</v>
          </cell>
          <cell r="I894" t="str">
            <v>WINBO-DONGJIAN AUTOMOTIVE TECHNOLOGY CO., LTD.</v>
          </cell>
          <cell r="J894" t="str">
            <v>VAN RACK 1 BAR NON RG MOUNT WHITE</v>
          </cell>
          <cell r="K894" t="str">
            <v>EACH</v>
          </cell>
          <cell r="L894">
            <v>1</v>
          </cell>
          <cell r="M894" t="str">
            <v>880268166676</v>
          </cell>
          <cell r="N894" t="str">
            <v>ACTIVE</v>
          </cell>
          <cell r="O894" t="str">
            <v>N.A</v>
          </cell>
          <cell r="P894" t="str">
            <v>LADDER RACK ACCESSORIES</v>
          </cell>
          <cell r="Q894">
            <v>51.02</v>
          </cell>
          <cell r="R894">
            <v>183.46</v>
          </cell>
          <cell r="S894">
            <v>211</v>
          </cell>
          <cell r="T894">
            <v>0.75819905213270133</v>
          </cell>
          <cell r="U894"/>
          <cell r="V894">
            <v>65</v>
          </cell>
          <cell r="W894">
            <v>11</v>
          </cell>
          <cell r="X894">
            <v>10</v>
          </cell>
          <cell r="Y894">
            <v>29</v>
          </cell>
        </row>
        <row r="895">
          <cell r="A895" t="str">
            <v>A1545S</v>
          </cell>
          <cell r="B895" t="str">
            <v>T83A1545S</v>
          </cell>
          <cell r="C895" t="str">
            <v>FX PROD</v>
          </cell>
          <cell r="D895" t="str">
            <v>TRAILFX</v>
          </cell>
          <cell r="E895" t="str">
            <v>GLOBAL</v>
          </cell>
          <cell r="F895" t="str">
            <v>T83</v>
          </cell>
          <cell r="G895" t="str">
            <v>W</v>
          </cell>
          <cell r="H895" t="str">
            <v>T83W</v>
          </cell>
          <cell r="I895" t="str">
            <v>WINBO-DONGJIAN AUTOMOTIVE TECHNOLOGY CO., LTD.</v>
          </cell>
          <cell r="J895" t="str">
            <v>JEEP JL 18-19 4" OVAL STRT PSS</v>
          </cell>
          <cell r="K895" t="str">
            <v>EACH</v>
          </cell>
          <cell r="L895">
            <v>1</v>
          </cell>
          <cell r="M895" t="str">
            <v>880268166553</v>
          </cell>
          <cell r="N895" t="str">
            <v>ACTIVE</v>
          </cell>
          <cell r="O895" t="str">
            <v>N.A</v>
          </cell>
          <cell r="P895" t="str">
            <v>NERF BAR OVAL 4"</v>
          </cell>
          <cell r="Q895">
            <v>126.46</v>
          </cell>
          <cell r="R895">
            <v>517.70000000000005</v>
          </cell>
          <cell r="S895">
            <v>443</v>
          </cell>
          <cell r="T895">
            <v>0.7145372460496614</v>
          </cell>
          <cell r="U895"/>
          <cell r="V895">
            <v>74.22</v>
          </cell>
          <cell r="W895">
            <v>10.24</v>
          </cell>
          <cell r="X895">
            <v>7.49</v>
          </cell>
          <cell r="Y895">
            <v>39.82</v>
          </cell>
        </row>
        <row r="896">
          <cell r="A896" t="str">
            <v>A1545T</v>
          </cell>
          <cell r="B896" t="str">
            <v>T83A1545T</v>
          </cell>
          <cell r="C896" t="str">
            <v>FX PROD</v>
          </cell>
          <cell r="D896" t="str">
            <v>TRAILFX</v>
          </cell>
          <cell r="E896" t="str">
            <v>GLOBAL</v>
          </cell>
          <cell r="F896" t="str">
            <v>T83</v>
          </cell>
          <cell r="G896" t="str">
            <v>W</v>
          </cell>
          <cell r="H896" t="str">
            <v>T83W</v>
          </cell>
          <cell r="I896" t="str">
            <v>WINBO-DONGJIAN AUTOMOTIVE TECHNOLOGY CO., LTD.</v>
          </cell>
          <cell r="J896" t="str">
            <v>JEEP JL 18-19 4" STRT TEXTURED</v>
          </cell>
          <cell r="K896" t="str">
            <v>EACH</v>
          </cell>
          <cell r="L896">
            <v>1</v>
          </cell>
          <cell r="M896" t="str">
            <v>880268166560</v>
          </cell>
          <cell r="N896" t="str">
            <v>ACTIVE</v>
          </cell>
          <cell r="O896" t="str">
            <v>N.A</v>
          </cell>
          <cell r="P896" t="str">
            <v>NERF BAR OVAL 4"</v>
          </cell>
          <cell r="Q896">
            <v>95.08</v>
          </cell>
          <cell r="R896">
            <v>348.43</v>
          </cell>
          <cell r="S896">
            <v>385</v>
          </cell>
          <cell r="T896">
            <v>0.75303896103896106</v>
          </cell>
          <cell r="U896"/>
          <cell r="V896">
            <v>74.22</v>
          </cell>
          <cell r="W896">
            <v>10.24</v>
          </cell>
          <cell r="X896">
            <v>7.49</v>
          </cell>
          <cell r="Y896">
            <v>42.02</v>
          </cell>
        </row>
        <row r="897">
          <cell r="A897" t="str">
            <v>A0055S</v>
          </cell>
          <cell r="B897" t="str">
            <v>T83A0055S</v>
          </cell>
          <cell r="C897" t="str">
            <v>FX PROD</v>
          </cell>
          <cell r="D897" t="str">
            <v>TRAILFX</v>
          </cell>
          <cell r="E897" t="str">
            <v>GLOBAL</v>
          </cell>
          <cell r="F897" t="str">
            <v>T83</v>
          </cell>
          <cell r="G897" t="str">
            <v>W</v>
          </cell>
          <cell r="H897" t="str">
            <v>T83W</v>
          </cell>
          <cell r="I897" t="str">
            <v>WINBO-DONGJIAN AUTOMOTIVE TECHNOLOGY CO., LTD.</v>
          </cell>
          <cell r="J897" t="str">
            <v>JEEP JL 18-19 3" NERF BAR PSS</v>
          </cell>
          <cell r="K897" t="str">
            <v>EACH</v>
          </cell>
          <cell r="L897">
            <v>1</v>
          </cell>
          <cell r="M897" t="str">
            <v>880268166577</v>
          </cell>
          <cell r="N897" t="str">
            <v>ACTIVE</v>
          </cell>
          <cell r="O897" t="str">
            <v>N.A</v>
          </cell>
          <cell r="P897" t="str">
            <v>NERF BAR ROUND 3"</v>
          </cell>
          <cell r="Q897">
            <v>106.98</v>
          </cell>
          <cell r="R897">
            <v>409.99</v>
          </cell>
          <cell r="S897">
            <v>359</v>
          </cell>
          <cell r="T897">
            <v>0.70200557103064065</v>
          </cell>
          <cell r="U897"/>
          <cell r="V897">
            <v>74.02</v>
          </cell>
          <cell r="W897">
            <v>9.06</v>
          </cell>
          <cell r="X897">
            <v>7.88</v>
          </cell>
          <cell r="Y897">
            <v>29.7</v>
          </cell>
        </row>
        <row r="898">
          <cell r="A898" t="str">
            <v>A0055T</v>
          </cell>
          <cell r="B898" t="str">
            <v>T83A0055T</v>
          </cell>
          <cell r="C898" t="str">
            <v>FX PROD</v>
          </cell>
          <cell r="D898" t="str">
            <v>TRAILFX</v>
          </cell>
          <cell r="E898" t="str">
            <v>GLOBAL</v>
          </cell>
          <cell r="F898" t="str">
            <v>T83</v>
          </cell>
          <cell r="G898" t="str">
            <v>W</v>
          </cell>
          <cell r="H898" t="str">
            <v>T83W</v>
          </cell>
          <cell r="I898" t="str">
            <v>WINBO-DONGJIAN AUTOMOTIVE TECHNOLOGY CO., LTD.</v>
          </cell>
          <cell r="J898" t="str">
            <v>JEEP JL 18-19 3" NERF BAR TEXTURED</v>
          </cell>
          <cell r="K898" t="str">
            <v>EACH</v>
          </cell>
          <cell r="L898">
            <v>1</v>
          </cell>
          <cell r="M898" t="str">
            <v>880268166584</v>
          </cell>
          <cell r="N898" t="str">
            <v>ACTIVE</v>
          </cell>
          <cell r="O898" t="str">
            <v>N.A</v>
          </cell>
          <cell r="P898" t="str">
            <v>NERF BAR ROUND 3"</v>
          </cell>
          <cell r="Q898">
            <v>71.55</v>
          </cell>
          <cell r="R898">
            <v>331.95</v>
          </cell>
          <cell r="S898">
            <v>342</v>
          </cell>
          <cell r="T898">
            <v>0.79078947368421049</v>
          </cell>
          <cell r="U898"/>
          <cell r="V898">
            <v>74.02</v>
          </cell>
          <cell r="W898">
            <v>9.06</v>
          </cell>
          <cell r="X898">
            <v>7.88</v>
          </cell>
          <cell r="Y898">
            <v>31.9</v>
          </cell>
        </row>
        <row r="899">
          <cell r="A899" t="str">
            <v>A0056S</v>
          </cell>
          <cell r="B899" t="str">
            <v>T83A0056S</v>
          </cell>
          <cell r="C899" t="str">
            <v>FX PROD</v>
          </cell>
          <cell r="D899" t="str">
            <v>TRAILFX</v>
          </cell>
          <cell r="E899" t="str">
            <v>GLOBAL</v>
          </cell>
          <cell r="F899" t="str">
            <v>T83</v>
          </cell>
          <cell r="G899" t="str">
            <v>W</v>
          </cell>
          <cell r="H899" t="str">
            <v>T83W</v>
          </cell>
          <cell r="I899" t="str">
            <v>WINBO-DONGJIAN AUTOMOTIVE TECHNOLOGY CO., LTD.</v>
          </cell>
          <cell r="J899" t="str">
            <v>JEEP JL 18-19 3 INCH NERF BAR PSS</v>
          </cell>
          <cell r="K899" t="str">
            <v>EACH</v>
          </cell>
          <cell r="L899">
            <v>1</v>
          </cell>
          <cell r="M899" t="str">
            <v>880268166614</v>
          </cell>
          <cell r="N899" t="str">
            <v>ACTIVE</v>
          </cell>
          <cell r="O899" t="str">
            <v>N.A</v>
          </cell>
          <cell r="P899" t="str">
            <v>NERF BAR ROUND 3"</v>
          </cell>
          <cell r="Q899">
            <v>81.95</v>
          </cell>
          <cell r="R899">
            <v>374.12</v>
          </cell>
          <cell r="S899">
            <v>315</v>
          </cell>
          <cell r="T899">
            <v>0.73984126984126986</v>
          </cell>
          <cell r="U899"/>
          <cell r="V899">
            <v>52.96</v>
          </cell>
          <cell r="W899">
            <v>9.26</v>
          </cell>
          <cell r="X899">
            <v>7.49</v>
          </cell>
          <cell r="Y899">
            <v>22</v>
          </cell>
        </row>
        <row r="900">
          <cell r="A900" t="str">
            <v>A0056T</v>
          </cell>
          <cell r="B900" t="str">
            <v>T83A0056T</v>
          </cell>
          <cell r="C900" t="str">
            <v>FX PROD</v>
          </cell>
          <cell r="D900" t="str">
            <v>TRAILFX</v>
          </cell>
          <cell r="E900" t="str">
            <v>GLOBAL</v>
          </cell>
          <cell r="F900" t="str">
            <v>T83</v>
          </cell>
          <cell r="G900" t="str">
            <v>W</v>
          </cell>
          <cell r="H900" t="str">
            <v>T83W</v>
          </cell>
          <cell r="I900" t="str">
            <v>WINBO-DONGJIAN AUTOMOTIVE TECHNOLOGY CO., LTD.</v>
          </cell>
          <cell r="J900" t="str">
            <v>JEEP JL 18-19 3" NERF BAR TEXTURED</v>
          </cell>
          <cell r="K900" t="str">
            <v>EACH</v>
          </cell>
          <cell r="L900">
            <v>1</v>
          </cell>
          <cell r="M900" t="str">
            <v>880268166621</v>
          </cell>
          <cell r="N900" t="str">
            <v>ACTIVE</v>
          </cell>
          <cell r="O900" t="str">
            <v>N.A</v>
          </cell>
          <cell r="P900" t="str">
            <v>NERF BAR ROUND 3"</v>
          </cell>
          <cell r="Q900">
            <v>53.57</v>
          </cell>
          <cell r="R900">
            <v>316.27999999999997</v>
          </cell>
          <cell r="S900">
            <v>335</v>
          </cell>
          <cell r="T900">
            <v>0.84008955223880599</v>
          </cell>
          <cell r="U900"/>
          <cell r="V900">
            <v>52.96</v>
          </cell>
          <cell r="W900">
            <v>9.26</v>
          </cell>
          <cell r="X900">
            <v>7.49</v>
          </cell>
          <cell r="Y900">
            <v>24.2</v>
          </cell>
        </row>
        <row r="901">
          <cell r="A901" t="str">
            <v>A1546T</v>
          </cell>
          <cell r="B901" t="str">
            <v>T83A1546T</v>
          </cell>
          <cell r="C901" t="str">
            <v>FX PROD</v>
          </cell>
          <cell r="D901" t="str">
            <v>TRAILFX</v>
          </cell>
          <cell r="E901" t="str">
            <v>GLOBAL</v>
          </cell>
          <cell r="F901" t="str">
            <v>T83</v>
          </cell>
          <cell r="G901" t="str">
            <v>W</v>
          </cell>
          <cell r="H901" t="str">
            <v>T83W</v>
          </cell>
          <cell r="I901" t="str">
            <v>WINBO-DONGJIAN AUTOMOTIVE TECHNOLOGY CO., LTD.</v>
          </cell>
          <cell r="J901" t="str">
            <v>JEEP JL 18-19 4"  OVAL STR TEXTURED</v>
          </cell>
          <cell r="K901" t="str">
            <v>EACH</v>
          </cell>
          <cell r="L901">
            <v>1</v>
          </cell>
          <cell r="M901" t="str">
            <v>880268166638</v>
          </cell>
          <cell r="N901" t="str">
            <v>ACTIVE</v>
          </cell>
          <cell r="O901" t="str">
            <v>N.A</v>
          </cell>
          <cell r="P901" t="str">
            <v>NERF BAR OVAL 4"</v>
          </cell>
          <cell r="Q901">
            <v>78.8</v>
          </cell>
          <cell r="R901">
            <v>390.72</v>
          </cell>
          <cell r="S901">
            <v>377</v>
          </cell>
          <cell r="T901">
            <v>0.7909814323607427</v>
          </cell>
          <cell r="U901"/>
          <cell r="V901">
            <v>52.76</v>
          </cell>
          <cell r="W901">
            <v>10.83</v>
          </cell>
          <cell r="X901">
            <v>7.49</v>
          </cell>
          <cell r="Y901">
            <v>28.82</v>
          </cell>
        </row>
        <row r="902">
          <cell r="A902" t="str">
            <v>RBV09B</v>
          </cell>
          <cell r="B902" t="str">
            <v>T83RBV09B</v>
          </cell>
          <cell r="C902" t="str">
            <v>FX PROD</v>
          </cell>
          <cell r="D902" t="str">
            <v>TRAILFX</v>
          </cell>
          <cell r="E902" t="str">
            <v>GLOBAL</v>
          </cell>
          <cell r="F902" t="str">
            <v>T83</v>
          </cell>
          <cell r="G902" t="str">
            <v>W</v>
          </cell>
          <cell r="H902" t="str">
            <v>T83W</v>
          </cell>
          <cell r="I902" t="str">
            <v>WINBO-DONGJIAN AUTOMOTIVE TECHNOLOGY CO., LTD.</v>
          </cell>
          <cell r="J902" t="str">
            <v>RUNNING BOARD VAN BLACK - FORD</v>
          </cell>
          <cell r="K902" t="str">
            <v>EACH</v>
          </cell>
          <cell r="L902">
            <v>1</v>
          </cell>
          <cell r="M902" t="str">
            <v>880268165662</v>
          </cell>
          <cell r="N902" t="str">
            <v>ACTIVE</v>
          </cell>
          <cell r="O902" t="str">
            <v>N.A</v>
          </cell>
          <cell r="P902" t="str">
            <v>RUNNING BOARDS</v>
          </cell>
          <cell r="Q902">
            <v>131.38</v>
          </cell>
          <cell r="R902">
            <v>554.54</v>
          </cell>
          <cell r="S902">
            <v>593</v>
          </cell>
          <cell r="T902">
            <v>0.77844856661045536</v>
          </cell>
          <cell r="U902"/>
          <cell r="V902">
            <v>99.02</v>
          </cell>
          <cell r="W902">
            <v>9.84</v>
          </cell>
          <cell r="X902">
            <v>8.27</v>
          </cell>
          <cell r="Y902">
            <v>69.3</v>
          </cell>
        </row>
        <row r="903">
          <cell r="A903" t="str">
            <v>JL01T</v>
          </cell>
          <cell r="B903" t="str">
            <v>T83JL01T</v>
          </cell>
          <cell r="C903" t="str">
            <v>FX PROD</v>
          </cell>
          <cell r="D903" t="str">
            <v>TRAILFX</v>
          </cell>
          <cell r="E903" t="str">
            <v>GLOBAL</v>
          </cell>
          <cell r="F903" t="str">
            <v>T83</v>
          </cell>
          <cell r="G903" t="str">
            <v>Q</v>
          </cell>
          <cell r="H903" t="str">
            <v>T83Q</v>
          </cell>
          <cell r="I903" t="str">
            <v>QINGDAO HAIRUNKAIYUAN AUTO PARTS CO., LTD</v>
          </cell>
          <cell r="J903" t="str">
            <v>TFX JEEP JL FRONT BUMPER 18</v>
          </cell>
          <cell r="K903" t="str">
            <v>EACH</v>
          </cell>
          <cell r="L903">
            <v>1</v>
          </cell>
          <cell r="M903" t="str">
            <v>880268167031</v>
          </cell>
          <cell r="N903" t="str">
            <v>ACTIVE</v>
          </cell>
          <cell r="O903" t="str">
            <v>N.A</v>
          </cell>
          <cell r="P903" t="str">
            <v>BUMPER JEEP FRONT</v>
          </cell>
          <cell r="Q903">
            <v>256.64999999999998</v>
          </cell>
          <cell r="R903">
            <v>616.30999999999995</v>
          </cell>
          <cell r="S903">
            <v>617</v>
          </cell>
          <cell r="T903">
            <v>0.58403565640194488</v>
          </cell>
          <cell r="U903"/>
          <cell r="V903">
            <v>70.48</v>
          </cell>
          <cell r="W903">
            <v>18.12</v>
          </cell>
          <cell r="X903">
            <v>17.72</v>
          </cell>
          <cell r="Y903">
            <v>90.2</v>
          </cell>
        </row>
        <row r="904">
          <cell r="A904" t="str">
            <v>JL02T</v>
          </cell>
          <cell r="B904" t="str">
            <v>T83JL02T</v>
          </cell>
          <cell r="C904" t="str">
            <v>FX PROD</v>
          </cell>
          <cell r="D904" t="str">
            <v>TRAILFX</v>
          </cell>
          <cell r="E904" t="str">
            <v>GLOBAL</v>
          </cell>
          <cell r="F904" t="str">
            <v>T83</v>
          </cell>
          <cell r="G904" t="str">
            <v>Q</v>
          </cell>
          <cell r="H904" t="str">
            <v>T83Q</v>
          </cell>
          <cell r="I904" t="str">
            <v>QINGDAO HAIRUNKAIYUAN AUTO PARTS CO., LTD</v>
          </cell>
          <cell r="J904" t="str">
            <v>TFX JEEP JL REAR BUMPER 18</v>
          </cell>
          <cell r="K904" t="str">
            <v>EACH</v>
          </cell>
          <cell r="L904">
            <v>1</v>
          </cell>
          <cell r="M904" t="str">
            <v>880268167048</v>
          </cell>
          <cell r="N904" t="str">
            <v>ACTIVE</v>
          </cell>
          <cell r="O904" t="str">
            <v>N.A</v>
          </cell>
          <cell r="P904" t="str">
            <v>BUMPER JEEP REAR</v>
          </cell>
          <cell r="Q904">
            <v>259.47000000000003</v>
          </cell>
          <cell r="R904">
            <v>641.86</v>
          </cell>
          <cell r="S904">
            <v>643</v>
          </cell>
          <cell r="T904">
            <v>0.59646967340590973</v>
          </cell>
          <cell r="U904"/>
          <cell r="V904">
            <v>72.63</v>
          </cell>
          <cell r="W904">
            <v>18.89</v>
          </cell>
          <cell r="X904">
            <v>13.18</v>
          </cell>
          <cell r="Y904">
            <v>88</v>
          </cell>
        </row>
        <row r="905">
          <cell r="A905" t="str">
            <v>A1544S</v>
          </cell>
          <cell r="B905" t="str">
            <v>T83A1544S</v>
          </cell>
          <cell r="C905" t="str">
            <v>FX PROD</v>
          </cell>
          <cell r="D905" t="str">
            <v>TRAILFX</v>
          </cell>
          <cell r="E905" t="str">
            <v>GLOBAL</v>
          </cell>
          <cell r="F905" t="str">
            <v>T83</v>
          </cell>
          <cell r="G905" t="str">
            <v>W</v>
          </cell>
          <cell r="H905" t="str">
            <v>T83W</v>
          </cell>
          <cell r="I905" t="str">
            <v>WINBO-DONGJIAN AUTOMOTIVE TECHNOLOGY CO., LTD.</v>
          </cell>
          <cell r="J905" t="str">
            <v>4" OVAL NERF NISSAN PSS 18</v>
          </cell>
          <cell r="K905" t="str">
            <v>EACH</v>
          </cell>
          <cell r="L905">
            <v>1</v>
          </cell>
          <cell r="M905" t="str">
            <v>880268165679</v>
          </cell>
          <cell r="N905" t="str">
            <v>ACTIVE</v>
          </cell>
          <cell r="O905" t="str">
            <v>N.A</v>
          </cell>
          <cell r="P905" t="str">
            <v>NERF BAR OVAL 4"</v>
          </cell>
          <cell r="Q905">
            <v>126.46</v>
          </cell>
          <cell r="R905">
            <v>517.70000000000005</v>
          </cell>
          <cell r="S905">
            <v>443</v>
          </cell>
          <cell r="T905">
            <v>0.7145372460496614</v>
          </cell>
          <cell r="U905"/>
          <cell r="V905">
            <v>89.76</v>
          </cell>
          <cell r="W905">
            <v>14.17</v>
          </cell>
          <cell r="X905">
            <v>6.5</v>
          </cell>
          <cell r="Y905">
            <v>54.76</v>
          </cell>
        </row>
        <row r="906">
          <cell r="A906" t="str">
            <v>A1544B</v>
          </cell>
          <cell r="B906" t="str">
            <v>T83A1544B</v>
          </cell>
          <cell r="C906" t="str">
            <v>FX PROD</v>
          </cell>
          <cell r="D906" t="str">
            <v>TRAILFX</v>
          </cell>
          <cell r="E906" t="str">
            <v>GLOBAL</v>
          </cell>
          <cell r="F906" t="str">
            <v>T83</v>
          </cell>
          <cell r="G906" t="str">
            <v>W</v>
          </cell>
          <cell r="H906" t="str">
            <v>T83W</v>
          </cell>
          <cell r="I906" t="str">
            <v>WINBO-DONGJIAN AUTOMOTIVE TECHNOLOGY CO., LTD.</v>
          </cell>
          <cell r="J906" t="str">
            <v>4" OVAL NERF NISSAN BLK 18</v>
          </cell>
          <cell r="K906" t="str">
            <v>EACH</v>
          </cell>
          <cell r="L906">
            <v>1</v>
          </cell>
          <cell r="M906" t="str">
            <v>880268165686</v>
          </cell>
          <cell r="N906" t="str">
            <v>ACTIVE</v>
          </cell>
          <cell r="O906" t="str">
            <v>N.A</v>
          </cell>
          <cell r="P906" t="str">
            <v>NERF BAR OVAL 4"</v>
          </cell>
          <cell r="Q906">
            <v>95.08</v>
          </cell>
          <cell r="R906">
            <v>348.43</v>
          </cell>
          <cell r="S906">
            <v>385</v>
          </cell>
          <cell r="T906">
            <v>0.75303896103896106</v>
          </cell>
          <cell r="U906"/>
          <cell r="V906">
            <v>89.76</v>
          </cell>
          <cell r="W906">
            <v>14.17</v>
          </cell>
          <cell r="X906">
            <v>6.5</v>
          </cell>
          <cell r="Y906">
            <v>54.69</v>
          </cell>
        </row>
        <row r="907">
          <cell r="A907" t="str">
            <v>GM14HEC</v>
          </cell>
          <cell r="B907" t="str">
            <v>T8TGM14HEC</v>
          </cell>
          <cell r="C907" t="str">
            <v>FX PROD</v>
          </cell>
          <cell r="D907" t="str">
            <v>TRAILFX</v>
          </cell>
          <cell r="E907" t="str">
            <v>GLOBAL</v>
          </cell>
          <cell r="F907" t="str">
            <v>T8T</v>
          </cell>
          <cell r="G907" t="str">
            <v>E</v>
          </cell>
          <cell r="H907" t="str">
            <v>T8TE</v>
          </cell>
          <cell r="I907" t="str">
            <v>CHRIS CAM INDUSTRY INC.</v>
          </cell>
          <cell r="J907" t="str">
            <v>TOW MIR SET;PROEFX;14-17 SLVRD</v>
          </cell>
          <cell r="K907" t="str">
            <v>EACH</v>
          </cell>
          <cell r="L907">
            <v>1</v>
          </cell>
          <cell r="M907" t="str">
            <v>880268166737</v>
          </cell>
          <cell r="N907" t="str">
            <v>ACTIVE</v>
          </cell>
          <cell r="O907" t="str">
            <v>N.A</v>
          </cell>
          <cell r="P907" t="str">
            <v>MIRRORS</v>
          </cell>
          <cell r="Q907">
            <v>207.43</v>
          </cell>
          <cell r="R907">
            <v>535.97</v>
          </cell>
          <cell r="S907">
            <v>536</v>
          </cell>
          <cell r="T907">
            <v>0.61300373134328356</v>
          </cell>
          <cell r="U907"/>
          <cell r="V907">
            <v>22.05</v>
          </cell>
          <cell r="W907">
            <v>17.13</v>
          </cell>
          <cell r="X907">
            <v>14.96</v>
          </cell>
          <cell r="Y907">
            <v>22.27</v>
          </cell>
        </row>
        <row r="908">
          <cell r="A908" t="str">
            <v>GM14HET</v>
          </cell>
          <cell r="B908" t="str">
            <v>T8TGM14HET</v>
          </cell>
          <cell r="C908" t="str">
            <v>FX PROD</v>
          </cell>
          <cell r="D908" t="str">
            <v>TRAILFX</v>
          </cell>
          <cell r="E908" t="str">
            <v>GLOBAL</v>
          </cell>
          <cell r="F908" t="str">
            <v>T8T</v>
          </cell>
          <cell r="G908" t="str">
            <v>E</v>
          </cell>
          <cell r="H908" t="str">
            <v>T8TE</v>
          </cell>
          <cell r="I908" t="str">
            <v>CHRIS CAM INDUSTRY INC.</v>
          </cell>
          <cell r="J908" t="str">
            <v>TOW MIR SET;PROEFX;14-17 SLVRD</v>
          </cell>
          <cell r="K908" t="str">
            <v>EACH</v>
          </cell>
          <cell r="L908">
            <v>1</v>
          </cell>
          <cell r="M908" t="str">
            <v>880268166744</v>
          </cell>
          <cell r="N908" t="str">
            <v>ACTIVE</v>
          </cell>
          <cell r="O908" t="str">
            <v>N.A</v>
          </cell>
          <cell r="P908" t="str">
            <v>MIRRORS</v>
          </cell>
          <cell r="Q908">
            <v>154.66999999999999</v>
          </cell>
          <cell r="R908">
            <v>414.84</v>
          </cell>
          <cell r="S908">
            <v>415</v>
          </cell>
          <cell r="T908">
            <v>0.6273012048192772</v>
          </cell>
          <cell r="U908"/>
          <cell r="V908">
            <v>22.05</v>
          </cell>
          <cell r="W908">
            <v>17.13</v>
          </cell>
          <cell r="X908">
            <v>14.96</v>
          </cell>
          <cell r="Y908">
            <v>22.05</v>
          </cell>
        </row>
        <row r="909">
          <cell r="A909" t="str">
            <v>FSD99MCP</v>
          </cell>
          <cell r="B909" t="str">
            <v>T8TFSD99MCP</v>
          </cell>
          <cell r="C909" t="str">
            <v>FX PROD</v>
          </cell>
          <cell r="D909" t="str">
            <v>TRAILFX</v>
          </cell>
          <cell r="E909" t="str">
            <v>GLOBAL</v>
          </cell>
          <cell r="F909" t="str">
            <v>T8T</v>
          </cell>
          <cell r="G909" t="str">
            <v>E</v>
          </cell>
          <cell r="H909" t="str">
            <v>T8TE</v>
          </cell>
          <cell r="I909" t="str">
            <v>CHRIS CAM INDUSTRY INC.</v>
          </cell>
          <cell r="J909" t="str">
            <v>TOW MIR SET;PROEFX;99-07 FD SD</v>
          </cell>
          <cell r="K909" t="str">
            <v>EACH</v>
          </cell>
          <cell r="L909">
            <v>1</v>
          </cell>
          <cell r="M909" t="str">
            <v>880268166782</v>
          </cell>
          <cell r="N909" t="str">
            <v>ACTIVE</v>
          </cell>
          <cell r="O909" t="str">
            <v>N.A</v>
          </cell>
          <cell r="P909" t="str">
            <v>MIRRORS</v>
          </cell>
          <cell r="Q909">
            <v>123.5</v>
          </cell>
          <cell r="R909">
            <v>330.97</v>
          </cell>
          <cell r="S909">
            <v>331</v>
          </cell>
          <cell r="T909">
            <v>0.62688821752265866</v>
          </cell>
          <cell r="U909"/>
          <cell r="V909">
            <v>21.65</v>
          </cell>
          <cell r="W909">
            <v>17.13</v>
          </cell>
          <cell r="X909">
            <v>14.96</v>
          </cell>
          <cell r="Y909">
            <v>26.46</v>
          </cell>
        </row>
        <row r="910">
          <cell r="A910" t="str">
            <v>TFX1001</v>
          </cell>
          <cell r="B910" t="str">
            <v>T8NTFX1001</v>
          </cell>
          <cell r="C910" t="str">
            <v>FX PROD</v>
          </cell>
          <cell r="D910" t="str">
            <v>TRAILFX</v>
          </cell>
          <cell r="E910" t="str">
            <v>DOMESTIC</v>
          </cell>
          <cell r="F910" t="str">
            <v>T8N</v>
          </cell>
          <cell r="G910" t="str">
            <v>E</v>
          </cell>
          <cell r="H910" t="str">
            <v>T8NE</v>
          </cell>
          <cell r="I910" t="str">
            <v>EXTANG</v>
          </cell>
          <cell r="J910" t="str">
            <v>TC 04-11CANYON/COLRADO 5'</v>
          </cell>
          <cell r="K910" t="str">
            <v>EACH</v>
          </cell>
          <cell r="L910">
            <v>1</v>
          </cell>
          <cell r="M910" t="str">
            <v>750289010015</v>
          </cell>
          <cell r="N910" t="str">
            <v>ACTIVE</v>
          </cell>
          <cell r="O910" t="str">
            <v>N.A</v>
          </cell>
          <cell r="P910" t="str">
            <v>TONNO SOFT FOLDING</v>
          </cell>
          <cell r="Q910">
            <v>181.87</v>
          </cell>
          <cell r="R910">
            <v>528.70000000000005</v>
          </cell>
          <cell r="S910">
            <v>387</v>
          </cell>
          <cell r="T910">
            <v>0.5300516795865633</v>
          </cell>
          <cell r="U910"/>
          <cell r="V910">
            <v>74.77</v>
          </cell>
          <cell r="W910">
            <v>20.2</v>
          </cell>
          <cell r="X910">
            <v>6.64</v>
          </cell>
          <cell r="Y910">
            <v>24</v>
          </cell>
        </row>
        <row r="911">
          <cell r="A911" t="str">
            <v>TFX1002</v>
          </cell>
          <cell r="B911" t="str">
            <v>T8NTFX1002</v>
          </cell>
          <cell r="C911" t="str">
            <v>FX PROD</v>
          </cell>
          <cell r="D911" t="str">
            <v>TRAILFX</v>
          </cell>
          <cell r="E911" t="str">
            <v>DOMESTIC</v>
          </cell>
          <cell r="F911" t="str">
            <v>T8N</v>
          </cell>
          <cell r="G911" t="str">
            <v>E</v>
          </cell>
          <cell r="H911" t="str">
            <v>T8NE</v>
          </cell>
          <cell r="I911" t="str">
            <v>EXTANG</v>
          </cell>
          <cell r="J911" t="str">
            <v>TC 04-11CANYON/COLRADO 6'</v>
          </cell>
          <cell r="K911" t="str">
            <v>EACH</v>
          </cell>
          <cell r="L911">
            <v>1</v>
          </cell>
          <cell r="M911" t="str">
            <v>750289010022</v>
          </cell>
          <cell r="N911" t="str">
            <v>ACTIVE</v>
          </cell>
          <cell r="O911" t="str">
            <v>N.A</v>
          </cell>
          <cell r="P911" t="str">
            <v>TONNO SOFT FOLDING</v>
          </cell>
          <cell r="Q911">
            <v>181.87</v>
          </cell>
          <cell r="R911">
            <v>528.70000000000005</v>
          </cell>
          <cell r="S911">
            <v>387</v>
          </cell>
          <cell r="T911">
            <v>0.5300516795865633</v>
          </cell>
          <cell r="U911"/>
          <cell r="V911">
            <v>73</v>
          </cell>
          <cell r="W911">
            <v>32</v>
          </cell>
          <cell r="X911">
            <v>5</v>
          </cell>
          <cell r="Y911">
            <v>29</v>
          </cell>
        </row>
        <row r="912">
          <cell r="A912" t="str">
            <v>TFX1003</v>
          </cell>
          <cell r="B912" t="str">
            <v>T8NTFX1003</v>
          </cell>
          <cell r="C912" t="str">
            <v>FX PROD</v>
          </cell>
          <cell r="D912" t="str">
            <v>TRAILFX</v>
          </cell>
          <cell r="E912" t="str">
            <v>DOMESTIC</v>
          </cell>
          <cell r="F912" t="str">
            <v>T8N</v>
          </cell>
          <cell r="G912" t="str">
            <v>E</v>
          </cell>
          <cell r="H912" t="str">
            <v>T8NE</v>
          </cell>
          <cell r="I912" t="str">
            <v>EXTANG</v>
          </cell>
          <cell r="J912" t="str">
            <v>TC 07-11 NB SILV 5'6"*</v>
          </cell>
          <cell r="K912" t="str">
            <v>EACH</v>
          </cell>
          <cell r="L912">
            <v>1</v>
          </cell>
          <cell r="M912" t="str">
            <v>750289010039</v>
          </cell>
          <cell r="N912" t="str">
            <v>ACTIVE</v>
          </cell>
          <cell r="O912" t="str">
            <v>N.A</v>
          </cell>
          <cell r="P912" t="str">
            <v>TONNO SOFT FOLDING</v>
          </cell>
          <cell r="Q912">
            <v>181.87</v>
          </cell>
          <cell r="R912">
            <v>528.70000000000005</v>
          </cell>
          <cell r="S912">
            <v>387</v>
          </cell>
          <cell r="T912">
            <v>0.5300516795865633</v>
          </cell>
          <cell r="U912"/>
          <cell r="V912">
            <v>73</v>
          </cell>
          <cell r="W912">
            <v>32</v>
          </cell>
          <cell r="X912">
            <v>5</v>
          </cell>
          <cell r="Y912">
            <v>32</v>
          </cell>
        </row>
        <row r="913">
          <cell r="A913" t="str">
            <v>TFX1004</v>
          </cell>
          <cell r="B913" t="str">
            <v>T8NTFX1004</v>
          </cell>
          <cell r="C913" t="str">
            <v>FX PROD</v>
          </cell>
          <cell r="D913" t="str">
            <v>TRAILFX</v>
          </cell>
          <cell r="E913" t="str">
            <v>DOMESTIC</v>
          </cell>
          <cell r="F913" t="str">
            <v>T8N</v>
          </cell>
          <cell r="G913" t="str">
            <v>E</v>
          </cell>
          <cell r="H913" t="str">
            <v>T8NE</v>
          </cell>
          <cell r="I913" t="str">
            <v>EXTANG</v>
          </cell>
          <cell r="J913" t="str">
            <v>TC 04-06  07 CLS SILV CC</v>
          </cell>
          <cell r="K913" t="str">
            <v>EACH</v>
          </cell>
          <cell r="L913">
            <v>1</v>
          </cell>
          <cell r="M913" t="str">
            <v>750289010046</v>
          </cell>
          <cell r="N913" t="str">
            <v>ACTIVE</v>
          </cell>
          <cell r="O913" t="str">
            <v>N.A</v>
          </cell>
          <cell r="P913" t="str">
            <v>TONNO SOFT FOLDING</v>
          </cell>
          <cell r="Q913">
            <v>181.87</v>
          </cell>
          <cell r="R913">
            <v>528.70000000000005</v>
          </cell>
          <cell r="S913">
            <v>387</v>
          </cell>
          <cell r="T913">
            <v>0.5300516795865633</v>
          </cell>
          <cell r="U913"/>
          <cell r="V913">
            <v>73</v>
          </cell>
          <cell r="W913">
            <v>32</v>
          </cell>
          <cell r="X913">
            <v>5</v>
          </cell>
          <cell r="Y913">
            <v>32</v>
          </cell>
        </row>
        <row r="914">
          <cell r="A914" t="str">
            <v>TFX1005</v>
          </cell>
          <cell r="B914" t="str">
            <v>T8NTFX1005</v>
          </cell>
          <cell r="C914" t="str">
            <v>FX PROD</v>
          </cell>
          <cell r="D914" t="str">
            <v>TRAILFX</v>
          </cell>
          <cell r="E914" t="str">
            <v>DOMESTIC</v>
          </cell>
          <cell r="F914" t="str">
            <v>T8N</v>
          </cell>
          <cell r="G914" t="str">
            <v>E</v>
          </cell>
          <cell r="H914" t="str">
            <v>T8NE</v>
          </cell>
          <cell r="I914" t="str">
            <v>EXTANG</v>
          </cell>
          <cell r="J914" t="str">
            <v>TC 07-11 NB CHEVY 6'6"</v>
          </cell>
          <cell r="K914" t="str">
            <v>EACH</v>
          </cell>
          <cell r="L914">
            <v>1</v>
          </cell>
          <cell r="M914" t="str">
            <v>750289010053</v>
          </cell>
          <cell r="N914" t="str">
            <v>ACTIVE</v>
          </cell>
          <cell r="O914" t="str">
            <v>N.A</v>
          </cell>
          <cell r="P914" t="str">
            <v>TONNO SOFT FOLDING</v>
          </cell>
          <cell r="Q914">
            <v>181.87</v>
          </cell>
          <cell r="R914">
            <v>528.70000000000005</v>
          </cell>
          <cell r="S914">
            <v>387</v>
          </cell>
          <cell r="T914">
            <v>0.5300516795865633</v>
          </cell>
          <cell r="U914"/>
          <cell r="V914">
            <v>74.5</v>
          </cell>
          <cell r="W914">
            <v>9.67</v>
          </cell>
          <cell r="X914">
            <v>6.31</v>
          </cell>
          <cell r="Y914">
            <v>29</v>
          </cell>
        </row>
        <row r="915">
          <cell r="A915" t="str">
            <v>TFX1006</v>
          </cell>
          <cell r="B915" t="str">
            <v>T8NTFX1006</v>
          </cell>
          <cell r="C915" t="str">
            <v>FX PROD</v>
          </cell>
          <cell r="D915" t="str">
            <v>TRAILFX</v>
          </cell>
          <cell r="E915" t="str">
            <v>DOMESTIC</v>
          </cell>
          <cell r="F915" t="str">
            <v>T8N</v>
          </cell>
          <cell r="G915" t="str">
            <v>E</v>
          </cell>
          <cell r="H915" t="str">
            <v>T8NE</v>
          </cell>
          <cell r="I915" t="str">
            <v>EXTANG</v>
          </cell>
          <cell r="J915" t="str">
            <v>TC 07-11 NB CHEVY 8'</v>
          </cell>
          <cell r="K915" t="str">
            <v>EACH</v>
          </cell>
          <cell r="L915">
            <v>1</v>
          </cell>
          <cell r="M915" t="str">
            <v>750289010060</v>
          </cell>
          <cell r="N915" t="str">
            <v>ACTIVE</v>
          </cell>
          <cell r="O915" t="str">
            <v>N.A</v>
          </cell>
          <cell r="P915" t="str">
            <v>TONNO SOFT FOLDING</v>
          </cell>
          <cell r="Q915">
            <v>201.89</v>
          </cell>
          <cell r="R915">
            <v>586.89</v>
          </cell>
          <cell r="S915">
            <v>430</v>
          </cell>
          <cell r="T915">
            <v>0.53048837209302324</v>
          </cell>
          <cell r="U915"/>
          <cell r="V915">
            <v>76</v>
          </cell>
          <cell r="W915">
            <v>38</v>
          </cell>
          <cell r="X915">
            <v>5</v>
          </cell>
          <cell r="Y915">
            <v>36</v>
          </cell>
        </row>
        <row r="916">
          <cell r="A916" t="str">
            <v>TFX1007</v>
          </cell>
          <cell r="B916" t="str">
            <v>T8NTFX1007</v>
          </cell>
          <cell r="C916" t="str">
            <v>FX PROD</v>
          </cell>
          <cell r="D916" t="str">
            <v>TRAILFX</v>
          </cell>
          <cell r="E916" t="str">
            <v>DOMESTIC</v>
          </cell>
          <cell r="F916" t="str">
            <v>T8N</v>
          </cell>
          <cell r="G916" t="str">
            <v>E</v>
          </cell>
          <cell r="H916" t="str">
            <v>T8NE</v>
          </cell>
          <cell r="I916" t="str">
            <v>EXTANG</v>
          </cell>
          <cell r="J916" t="str">
            <v>TC 99-06  07C CHV  HD 8'</v>
          </cell>
          <cell r="K916" t="str">
            <v>EACH</v>
          </cell>
          <cell r="L916">
            <v>1</v>
          </cell>
          <cell r="M916" t="str">
            <v>750289010077</v>
          </cell>
          <cell r="N916" t="str">
            <v>ACTIVE</v>
          </cell>
          <cell r="O916" t="str">
            <v>N.A</v>
          </cell>
          <cell r="P916" t="str">
            <v>TONNO SOFT FOLDING</v>
          </cell>
          <cell r="Q916">
            <v>201.89</v>
          </cell>
          <cell r="R916">
            <v>586.89</v>
          </cell>
          <cell r="S916">
            <v>430</v>
          </cell>
          <cell r="T916">
            <v>0.53048837209302324</v>
          </cell>
          <cell r="U916"/>
          <cell r="V916">
            <v>73</v>
          </cell>
          <cell r="W916">
            <v>32</v>
          </cell>
          <cell r="X916">
            <v>5</v>
          </cell>
          <cell r="Y916">
            <v>35</v>
          </cell>
        </row>
        <row r="917">
          <cell r="A917" t="str">
            <v>TFX1008</v>
          </cell>
          <cell r="B917" t="str">
            <v>T8NTFX1008</v>
          </cell>
          <cell r="C917" t="str">
            <v>FX PROD</v>
          </cell>
          <cell r="D917" t="str">
            <v>TRAILFX</v>
          </cell>
          <cell r="E917" t="str">
            <v>DOMESTIC</v>
          </cell>
          <cell r="F917" t="str">
            <v>T8N</v>
          </cell>
          <cell r="G917" t="str">
            <v>E</v>
          </cell>
          <cell r="H917" t="str">
            <v>T8NE</v>
          </cell>
          <cell r="I917" t="str">
            <v>EXTANG</v>
          </cell>
          <cell r="J917" t="str">
            <v>TC 99-06  07C CHV  HD 6'6</v>
          </cell>
          <cell r="K917" t="str">
            <v>EACH</v>
          </cell>
          <cell r="L917">
            <v>1</v>
          </cell>
          <cell r="M917" t="str">
            <v>750289010084</v>
          </cell>
          <cell r="N917" t="str">
            <v>ACTIVE</v>
          </cell>
          <cell r="O917" t="str">
            <v>N.A</v>
          </cell>
          <cell r="P917" t="str">
            <v>TONNO SOFT FOLDING</v>
          </cell>
          <cell r="Q917">
            <v>181.87</v>
          </cell>
          <cell r="R917">
            <v>528.70000000000005</v>
          </cell>
          <cell r="S917">
            <v>387</v>
          </cell>
          <cell r="T917">
            <v>0.5300516795865633</v>
          </cell>
          <cell r="U917"/>
          <cell r="V917">
            <v>73</v>
          </cell>
          <cell r="W917">
            <v>32</v>
          </cell>
          <cell r="X917">
            <v>5</v>
          </cell>
          <cell r="Y917">
            <v>32</v>
          </cell>
        </row>
        <row r="918">
          <cell r="A918" t="str">
            <v>TFX1009</v>
          </cell>
          <cell r="B918" t="str">
            <v>T8NTFX1009</v>
          </cell>
          <cell r="C918" t="str">
            <v>FX PROD</v>
          </cell>
          <cell r="D918" t="str">
            <v>TRAILFX</v>
          </cell>
          <cell r="E918" t="str">
            <v>DOMESTIC</v>
          </cell>
          <cell r="F918" t="str">
            <v>T8N</v>
          </cell>
          <cell r="G918" t="str">
            <v>E</v>
          </cell>
          <cell r="H918" t="str">
            <v>T8NE</v>
          </cell>
          <cell r="I918" t="str">
            <v>EXTANG</v>
          </cell>
          <cell r="J918" t="str">
            <v>TRAILFX TRI SILV 5'8 2014</v>
          </cell>
          <cell r="K918" t="str">
            <v>EACH</v>
          </cell>
          <cell r="L918">
            <v>1</v>
          </cell>
          <cell r="M918" t="str">
            <v>750289010091</v>
          </cell>
          <cell r="N918" t="str">
            <v>ACTIVE</v>
          </cell>
          <cell r="O918" t="str">
            <v>N.A</v>
          </cell>
          <cell r="P918" t="str">
            <v>TONNO SOFT FOLDING</v>
          </cell>
          <cell r="Q918">
            <v>181.87</v>
          </cell>
          <cell r="R918">
            <v>528.70000000000005</v>
          </cell>
          <cell r="S918">
            <v>387</v>
          </cell>
          <cell r="T918">
            <v>0.5300516795865633</v>
          </cell>
          <cell r="U918"/>
          <cell r="V918">
            <v>73</v>
          </cell>
          <cell r="W918">
            <v>32</v>
          </cell>
          <cell r="X918">
            <v>5</v>
          </cell>
          <cell r="Y918">
            <v>32</v>
          </cell>
        </row>
        <row r="919">
          <cell r="A919" t="str">
            <v>TFX1010</v>
          </cell>
          <cell r="B919" t="str">
            <v>T8NTFX1010</v>
          </cell>
          <cell r="C919" t="str">
            <v>FX PROD</v>
          </cell>
          <cell r="D919" t="str">
            <v>TRAILFX</v>
          </cell>
          <cell r="E919" t="str">
            <v>DOMESTIC</v>
          </cell>
          <cell r="F919" t="str">
            <v>T8N</v>
          </cell>
          <cell r="G919" t="str">
            <v>E</v>
          </cell>
          <cell r="H919" t="str">
            <v>T8NE</v>
          </cell>
          <cell r="I919" t="str">
            <v>EXTANG</v>
          </cell>
          <cell r="J919" t="str">
            <v>TRAILFX TRI SILV 6.5 2014</v>
          </cell>
          <cell r="K919" t="str">
            <v>EACH</v>
          </cell>
          <cell r="L919">
            <v>1</v>
          </cell>
          <cell r="M919" t="str">
            <v>750289010107</v>
          </cell>
          <cell r="N919" t="str">
            <v>ACTIVE</v>
          </cell>
          <cell r="O919" t="str">
            <v>N.A</v>
          </cell>
          <cell r="P919" t="str">
            <v>TONNO SOFT FOLDING</v>
          </cell>
          <cell r="Q919">
            <v>181.87</v>
          </cell>
          <cell r="R919">
            <v>528.70000000000005</v>
          </cell>
          <cell r="S919">
            <v>387</v>
          </cell>
          <cell r="T919">
            <v>0.5300516795865633</v>
          </cell>
          <cell r="U919"/>
          <cell r="V919">
            <v>73</v>
          </cell>
          <cell r="W919">
            <v>32</v>
          </cell>
          <cell r="X919">
            <v>5</v>
          </cell>
          <cell r="Y919">
            <v>32</v>
          </cell>
        </row>
        <row r="920">
          <cell r="A920" t="str">
            <v>TFX1011</v>
          </cell>
          <cell r="B920" t="str">
            <v>T8NTFX1011</v>
          </cell>
          <cell r="C920" t="str">
            <v>FX PROD</v>
          </cell>
          <cell r="D920" t="str">
            <v>TRAILFX</v>
          </cell>
          <cell r="E920" t="str">
            <v>DOMESTIC</v>
          </cell>
          <cell r="F920" t="str">
            <v>T8N</v>
          </cell>
          <cell r="G920" t="str">
            <v>E</v>
          </cell>
          <cell r="H920" t="str">
            <v>T8NE</v>
          </cell>
          <cell r="I920" t="str">
            <v>EXTANG</v>
          </cell>
          <cell r="J920" t="str">
            <v>TRAILFX TRI SILV 8' 2014</v>
          </cell>
          <cell r="K920" t="str">
            <v>EACH</v>
          </cell>
          <cell r="L920">
            <v>1</v>
          </cell>
          <cell r="M920" t="str">
            <v>750289010114</v>
          </cell>
          <cell r="N920" t="str">
            <v>ACTIVE</v>
          </cell>
          <cell r="O920" t="str">
            <v>N.A</v>
          </cell>
          <cell r="P920" t="str">
            <v>TONNO SOFT FOLDING</v>
          </cell>
          <cell r="Q920">
            <v>201.89</v>
          </cell>
          <cell r="R920">
            <v>586.89</v>
          </cell>
          <cell r="S920">
            <v>430</v>
          </cell>
          <cell r="T920">
            <v>0.53048837209302324</v>
          </cell>
          <cell r="U920"/>
          <cell r="V920">
            <v>76</v>
          </cell>
          <cell r="W920">
            <v>32</v>
          </cell>
          <cell r="X920">
            <v>5</v>
          </cell>
          <cell r="Y920">
            <v>36</v>
          </cell>
        </row>
        <row r="921">
          <cell r="A921" t="str">
            <v>TFX1112</v>
          </cell>
          <cell r="B921" t="str">
            <v>T8NTFX1112</v>
          </cell>
          <cell r="C921" t="str">
            <v>FX PROD</v>
          </cell>
          <cell r="D921" t="str">
            <v>TRAILFX</v>
          </cell>
          <cell r="E921" t="str">
            <v>DOMESTIC</v>
          </cell>
          <cell r="F921" t="str">
            <v>T8N</v>
          </cell>
          <cell r="G921" t="str">
            <v>E</v>
          </cell>
          <cell r="H921" t="str">
            <v>T8NE</v>
          </cell>
          <cell r="I921" t="str">
            <v>EXTANG</v>
          </cell>
          <cell r="J921" t="str">
            <v>TC 2015 COLORADO 5'</v>
          </cell>
          <cell r="K921" t="str">
            <v>EACH</v>
          </cell>
          <cell r="L921">
            <v>1</v>
          </cell>
          <cell r="M921" t="str">
            <v>750289011128</v>
          </cell>
          <cell r="N921" t="str">
            <v>ACTIVE</v>
          </cell>
          <cell r="O921" t="str">
            <v>N.A</v>
          </cell>
          <cell r="P921" t="str">
            <v>TONNO SOFT FOLDING</v>
          </cell>
          <cell r="Q921">
            <v>181.87</v>
          </cell>
          <cell r="R921">
            <v>528.70000000000005</v>
          </cell>
          <cell r="S921">
            <v>387</v>
          </cell>
          <cell r="T921">
            <v>0.5300516795865633</v>
          </cell>
          <cell r="U921"/>
          <cell r="V921">
            <v>73</v>
          </cell>
          <cell r="W921">
            <v>32</v>
          </cell>
          <cell r="X921">
            <v>5</v>
          </cell>
          <cell r="Y921">
            <v>29</v>
          </cell>
        </row>
        <row r="922">
          <cell r="A922" t="str">
            <v>TFX1113</v>
          </cell>
          <cell r="B922" t="str">
            <v>T8NTFX1113</v>
          </cell>
          <cell r="C922" t="str">
            <v>FX PROD</v>
          </cell>
          <cell r="D922" t="str">
            <v>TRAILFX</v>
          </cell>
          <cell r="E922" t="str">
            <v>DOMESTIC</v>
          </cell>
          <cell r="F922" t="str">
            <v>T8N</v>
          </cell>
          <cell r="G922" t="str">
            <v>E</v>
          </cell>
          <cell r="H922" t="str">
            <v>T8NE</v>
          </cell>
          <cell r="I922" t="str">
            <v>EXTANG</v>
          </cell>
          <cell r="J922" t="str">
            <v>TC 2015 COLORADO 6'</v>
          </cell>
          <cell r="K922" t="str">
            <v>EACH</v>
          </cell>
          <cell r="L922">
            <v>1</v>
          </cell>
          <cell r="M922" t="str">
            <v>750289011135</v>
          </cell>
          <cell r="N922" t="str">
            <v>ACTIVE</v>
          </cell>
          <cell r="O922" t="str">
            <v>N.A</v>
          </cell>
          <cell r="P922" t="str">
            <v>TONNO SOFT FOLDING</v>
          </cell>
          <cell r="Q922">
            <v>181.87</v>
          </cell>
          <cell r="R922">
            <v>528.70000000000005</v>
          </cell>
          <cell r="S922">
            <v>387</v>
          </cell>
          <cell r="T922">
            <v>0.5300516795865633</v>
          </cell>
          <cell r="U922"/>
          <cell r="V922">
            <v>73</v>
          </cell>
          <cell r="W922">
            <v>32</v>
          </cell>
          <cell r="X922">
            <v>5</v>
          </cell>
          <cell r="Y922">
            <v>29</v>
          </cell>
        </row>
        <row r="923">
          <cell r="A923" t="str">
            <v>TFX1201</v>
          </cell>
          <cell r="B923" t="str">
            <v>T8NTFX1201</v>
          </cell>
          <cell r="C923" t="str">
            <v>FX PROD</v>
          </cell>
          <cell r="D923" t="str">
            <v>TRAILFX</v>
          </cell>
          <cell r="E923" t="str">
            <v>DOMESTIC</v>
          </cell>
          <cell r="F923" t="str">
            <v>T8N</v>
          </cell>
          <cell r="G923" t="str">
            <v>T</v>
          </cell>
          <cell r="H923" t="str">
            <v>T8NT</v>
          </cell>
          <cell r="I923" t="str">
            <v>TRUXEDO</v>
          </cell>
          <cell r="J923" t="str">
            <v>GM FS XSB 07-13</v>
          </cell>
          <cell r="K923" t="str">
            <v>EACH</v>
          </cell>
          <cell r="L923">
            <v>1</v>
          </cell>
          <cell r="M923" t="str">
            <v>880268125864</v>
          </cell>
          <cell r="N923" t="str">
            <v>ACTIVE</v>
          </cell>
          <cell r="O923" t="str">
            <v>N.A</v>
          </cell>
          <cell r="P923" t="str">
            <v>TONNO SOFT ROLLING</v>
          </cell>
          <cell r="Q923">
            <v>179.78</v>
          </cell>
          <cell r="R923">
            <v>525.67999999999995</v>
          </cell>
          <cell r="S923">
            <v>396</v>
          </cell>
          <cell r="T923">
            <v>0.54601010101010106</v>
          </cell>
          <cell r="U923"/>
          <cell r="V923">
            <v>80</v>
          </cell>
          <cell r="W923">
            <v>9</v>
          </cell>
          <cell r="X923">
            <v>5</v>
          </cell>
          <cell r="Y923">
            <v>32</v>
          </cell>
        </row>
        <row r="924">
          <cell r="A924" t="str">
            <v>TFX1202</v>
          </cell>
          <cell r="B924" t="str">
            <v>T8NTFX1202</v>
          </cell>
          <cell r="C924" t="str">
            <v>FX PROD</v>
          </cell>
          <cell r="D924" t="str">
            <v>TRAILFX</v>
          </cell>
          <cell r="E924" t="str">
            <v>DOMESTIC</v>
          </cell>
          <cell r="F924" t="str">
            <v>T8N</v>
          </cell>
          <cell r="G924" t="str">
            <v>T</v>
          </cell>
          <cell r="H924" t="str">
            <v>T8NT</v>
          </cell>
          <cell r="I924" t="str">
            <v>TRUXEDO</v>
          </cell>
          <cell r="J924" t="str">
            <v>GM FS SB 07-13</v>
          </cell>
          <cell r="K924" t="str">
            <v>EACH</v>
          </cell>
          <cell r="L924">
            <v>1</v>
          </cell>
          <cell r="M924" t="str">
            <v>880268125871</v>
          </cell>
          <cell r="N924" t="str">
            <v>ACTIVE</v>
          </cell>
          <cell r="O924" t="str">
            <v>N.A</v>
          </cell>
          <cell r="P924" t="str">
            <v>TONNO SOFT ROLLING</v>
          </cell>
          <cell r="Q924">
            <v>179.78</v>
          </cell>
          <cell r="R924">
            <v>525.67999999999995</v>
          </cell>
          <cell r="S924">
            <v>396</v>
          </cell>
          <cell r="T924">
            <v>0.54601010101010106</v>
          </cell>
          <cell r="U924"/>
          <cell r="V924">
            <v>80</v>
          </cell>
          <cell r="W924">
            <v>9</v>
          </cell>
          <cell r="X924">
            <v>5</v>
          </cell>
          <cell r="Y924">
            <v>34</v>
          </cell>
        </row>
        <row r="925">
          <cell r="A925" t="str">
            <v>TFX1203</v>
          </cell>
          <cell r="B925" t="str">
            <v>T8NTFX1203</v>
          </cell>
          <cell r="C925" t="str">
            <v>FX PROD</v>
          </cell>
          <cell r="D925" t="str">
            <v>TRAILFX</v>
          </cell>
          <cell r="E925" t="str">
            <v>DOMESTIC</v>
          </cell>
          <cell r="F925" t="str">
            <v>T8N</v>
          </cell>
          <cell r="G925" t="str">
            <v>T</v>
          </cell>
          <cell r="H925" t="str">
            <v>T8NT</v>
          </cell>
          <cell r="I925" t="str">
            <v>TRUXEDO</v>
          </cell>
          <cell r="J925" t="str">
            <v>GM FS LB 07-13</v>
          </cell>
          <cell r="K925" t="str">
            <v>EACH</v>
          </cell>
          <cell r="L925">
            <v>1</v>
          </cell>
          <cell r="M925" t="str">
            <v>880268125888</v>
          </cell>
          <cell r="N925" t="str">
            <v>ACTIVE</v>
          </cell>
          <cell r="O925" t="str">
            <v>N.A</v>
          </cell>
          <cell r="P925" t="str">
            <v>TONNO SOFT ROLLING</v>
          </cell>
          <cell r="Q925">
            <v>189.88</v>
          </cell>
          <cell r="R925">
            <v>555.21</v>
          </cell>
          <cell r="S925">
            <v>419</v>
          </cell>
          <cell r="T925">
            <v>0.54682577565632462</v>
          </cell>
          <cell r="U925"/>
          <cell r="V925">
            <v>98</v>
          </cell>
          <cell r="W925">
            <v>9</v>
          </cell>
          <cell r="X925">
            <v>5</v>
          </cell>
          <cell r="Y925">
            <v>38</v>
          </cell>
        </row>
        <row r="926">
          <cell r="A926" t="str">
            <v>TFX1204</v>
          </cell>
          <cell r="B926" t="str">
            <v>T8NTFX1204</v>
          </cell>
          <cell r="C926" t="str">
            <v>FX PROD</v>
          </cell>
          <cell r="D926" t="str">
            <v>TRAILFX</v>
          </cell>
          <cell r="E926" t="str">
            <v>DOMESTIC</v>
          </cell>
          <cell r="F926" t="str">
            <v>T8N</v>
          </cell>
          <cell r="G926" t="str">
            <v>T</v>
          </cell>
          <cell r="H926" t="str">
            <v>T8NT</v>
          </cell>
          <cell r="I926" t="str">
            <v>TRUXEDO</v>
          </cell>
          <cell r="J926" t="str">
            <v>GM FS XSB 14+</v>
          </cell>
          <cell r="K926" t="str">
            <v>EACH</v>
          </cell>
          <cell r="L926">
            <v>1</v>
          </cell>
          <cell r="M926" t="str">
            <v>880268125895</v>
          </cell>
          <cell r="N926" t="str">
            <v>ACTIVE</v>
          </cell>
          <cell r="O926" t="str">
            <v>N.A</v>
          </cell>
          <cell r="P926" t="str">
            <v>TONNO SOFT ROLLING</v>
          </cell>
          <cell r="Q926">
            <v>179.78</v>
          </cell>
          <cell r="R926">
            <v>525.67999999999995</v>
          </cell>
          <cell r="S926">
            <v>396</v>
          </cell>
          <cell r="T926">
            <v>0.54601010101010106</v>
          </cell>
          <cell r="U926"/>
          <cell r="V926">
            <v>80</v>
          </cell>
          <cell r="W926">
            <v>9</v>
          </cell>
          <cell r="X926">
            <v>5</v>
          </cell>
          <cell r="Y926">
            <v>32</v>
          </cell>
        </row>
        <row r="927">
          <cell r="A927" t="str">
            <v>TFX1205</v>
          </cell>
          <cell r="B927" t="str">
            <v>T8NTFX1205</v>
          </cell>
          <cell r="C927" t="str">
            <v>FX PROD</v>
          </cell>
          <cell r="D927" t="str">
            <v>TRAILFX</v>
          </cell>
          <cell r="E927" t="str">
            <v>DOMESTIC</v>
          </cell>
          <cell r="F927" t="str">
            <v>T8N</v>
          </cell>
          <cell r="G927" t="str">
            <v>T</v>
          </cell>
          <cell r="H927" t="str">
            <v>T8NT</v>
          </cell>
          <cell r="I927" t="str">
            <v>TRUXEDO</v>
          </cell>
          <cell r="J927" t="str">
            <v>GM FS SB 14+</v>
          </cell>
          <cell r="K927" t="str">
            <v>EACH</v>
          </cell>
          <cell r="L927">
            <v>1</v>
          </cell>
          <cell r="M927" t="str">
            <v>880268125901</v>
          </cell>
          <cell r="N927" t="str">
            <v>ACTIVE</v>
          </cell>
          <cell r="O927" t="str">
            <v>N.A</v>
          </cell>
          <cell r="P927" t="str">
            <v>TONNO SOFT ROLLING</v>
          </cell>
          <cell r="Q927">
            <v>179.78</v>
          </cell>
          <cell r="R927">
            <v>525.67999999999995</v>
          </cell>
          <cell r="S927">
            <v>396</v>
          </cell>
          <cell r="T927">
            <v>0.54601010101010106</v>
          </cell>
          <cell r="U927"/>
          <cell r="V927">
            <v>80</v>
          </cell>
          <cell r="W927">
            <v>9</v>
          </cell>
          <cell r="X927">
            <v>5</v>
          </cell>
          <cell r="Y927">
            <v>34</v>
          </cell>
        </row>
        <row r="928">
          <cell r="A928" t="str">
            <v>TFX1206</v>
          </cell>
          <cell r="B928" t="str">
            <v>T8NTFX1206</v>
          </cell>
          <cell r="C928" t="str">
            <v>FX PROD</v>
          </cell>
          <cell r="D928" t="str">
            <v>TRAILFX</v>
          </cell>
          <cell r="E928" t="str">
            <v>DOMESTIC</v>
          </cell>
          <cell r="F928" t="str">
            <v>T8N</v>
          </cell>
          <cell r="G928" t="str">
            <v>T</v>
          </cell>
          <cell r="H928" t="str">
            <v>T8NT</v>
          </cell>
          <cell r="I928" t="str">
            <v>TRUXEDO</v>
          </cell>
          <cell r="J928" t="str">
            <v>GM FS LB 14+</v>
          </cell>
          <cell r="K928" t="str">
            <v>EACH</v>
          </cell>
          <cell r="L928">
            <v>1</v>
          </cell>
          <cell r="M928" t="str">
            <v>880268125918</v>
          </cell>
          <cell r="N928" t="str">
            <v>ACTIVE</v>
          </cell>
          <cell r="O928" t="str">
            <v>N.A</v>
          </cell>
          <cell r="P928" t="str">
            <v>TONNO SOFT ROLLING</v>
          </cell>
          <cell r="Q928">
            <v>189.88</v>
          </cell>
          <cell r="R928">
            <v>555.21</v>
          </cell>
          <cell r="S928">
            <v>419</v>
          </cell>
          <cell r="T928">
            <v>0.54682577565632462</v>
          </cell>
          <cell r="U928"/>
          <cell r="V928">
            <v>98</v>
          </cell>
          <cell r="W928">
            <v>9</v>
          </cell>
          <cell r="X928">
            <v>5</v>
          </cell>
          <cell r="Y928">
            <v>40</v>
          </cell>
        </row>
        <row r="929">
          <cell r="A929" t="str">
            <v>TFX1208</v>
          </cell>
          <cell r="B929" t="str">
            <v>T8NTFX1208</v>
          </cell>
          <cell r="C929" t="str">
            <v>FX PROD</v>
          </cell>
          <cell r="D929" t="str">
            <v>TRAILFX</v>
          </cell>
          <cell r="E929" t="str">
            <v>DOMESTIC</v>
          </cell>
          <cell r="F929" t="str">
            <v>T8N</v>
          </cell>
          <cell r="G929" t="str">
            <v>T</v>
          </cell>
          <cell r="H929" t="str">
            <v>T8NT</v>
          </cell>
          <cell r="I929" t="str">
            <v>TRUXEDO</v>
          </cell>
          <cell r="J929" t="str">
            <v>GM FS SB 99-07</v>
          </cell>
          <cell r="K929" t="str">
            <v>EACH</v>
          </cell>
          <cell r="L929">
            <v>1</v>
          </cell>
          <cell r="M929" t="str">
            <v>880268125932</v>
          </cell>
          <cell r="N929" t="str">
            <v>ACTIVE</v>
          </cell>
          <cell r="O929" t="str">
            <v>N.A</v>
          </cell>
          <cell r="P929" t="str">
            <v>TONNO SOFT ROLLING</v>
          </cell>
          <cell r="Q929">
            <v>179.78</v>
          </cell>
          <cell r="R929">
            <v>525.67999999999995</v>
          </cell>
          <cell r="S929">
            <v>396</v>
          </cell>
          <cell r="T929">
            <v>0.54601010101010106</v>
          </cell>
          <cell r="U929"/>
          <cell r="V929">
            <v>80</v>
          </cell>
          <cell r="W929">
            <v>9</v>
          </cell>
          <cell r="X929">
            <v>5</v>
          </cell>
          <cell r="Y929">
            <v>35</v>
          </cell>
        </row>
        <row r="930">
          <cell r="A930" t="str">
            <v>TFX1209</v>
          </cell>
          <cell r="B930" t="str">
            <v>T8NTFX1209</v>
          </cell>
          <cell r="C930" t="str">
            <v>FX PROD</v>
          </cell>
          <cell r="D930" t="str">
            <v>TRAILFX</v>
          </cell>
          <cell r="E930" t="str">
            <v>DOMESTIC</v>
          </cell>
          <cell r="F930" t="str">
            <v>T8N</v>
          </cell>
          <cell r="G930" t="str">
            <v>T</v>
          </cell>
          <cell r="H930" t="str">
            <v>T8NT</v>
          </cell>
          <cell r="I930" t="str">
            <v>TRUXEDO</v>
          </cell>
          <cell r="J930" t="str">
            <v>GM FS LB 99-07</v>
          </cell>
          <cell r="K930" t="str">
            <v>EACH</v>
          </cell>
          <cell r="L930">
            <v>1</v>
          </cell>
          <cell r="M930" t="str">
            <v>880268125949</v>
          </cell>
          <cell r="N930" t="str">
            <v>ACTIVE</v>
          </cell>
          <cell r="O930" t="str">
            <v>N.A</v>
          </cell>
          <cell r="P930" t="str">
            <v>TONNO SOFT ROLLING</v>
          </cell>
          <cell r="Q930">
            <v>189.88</v>
          </cell>
          <cell r="R930">
            <v>555.21</v>
          </cell>
          <cell r="S930">
            <v>419</v>
          </cell>
          <cell r="T930">
            <v>0.54682577565632462</v>
          </cell>
          <cell r="U930"/>
          <cell r="V930">
            <v>98</v>
          </cell>
          <cell r="W930">
            <v>9</v>
          </cell>
          <cell r="X930">
            <v>5</v>
          </cell>
          <cell r="Y930">
            <v>38</v>
          </cell>
        </row>
        <row r="931">
          <cell r="A931" t="str">
            <v>TFX1521</v>
          </cell>
          <cell r="B931" t="str">
            <v>T8NTFX1521</v>
          </cell>
          <cell r="C931" t="str">
            <v>FX PROD</v>
          </cell>
          <cell r="D931" t="str">
            <v>TRAILFX</v>
          </cell>
          <cell r="E931" t="str">
            <v>DOMESTIC</v>
          </cell>
          <cell r="F931" t="str">
            <v>T8N</v>
          </cell>
          <cell r="G931" t="str">
            <v>U</v>
          </cell>
          <cell r="H931" t="str">
            <v>T8NU</v>
          </cell>
          <cell r="I931" t="str">
            <v>UNDERCOVER</v>
          </cell>
          <cell r="J931" t="str">
            <v>FLUSH HTF COLOR 5 15-16</v>
          </cell>
          <cell r="K931" t="str">
            <v>EACH</v>
          </cell>
          <cell r="L931">
            <v>1</v>
          </cell>
          <cell r="M931" t="str">
            <v>880268137638</v>
          </cell>
          <cell r="N931" t="str">
            <v>ACTIVE</v>
          </cell>
          <cell r="O931" t="str">
            <v>N.A</v>
          </cell>
          <cell r="P931" t="str">
            <v>TONNO HARD FOLDING</v>
          </cell>
          <cell r="Q931">
            <v>461.77</v>
          </cell>
          <cell r="R931">
            <v>1350.22</v>
          </cell>
          <cell r="S931">
            <v>996.99</v>
          </cell>
          <cell r="T931">
            <v>0.53683587598672</v>
          </cell>
          <cell r="U931">
            <v>996.99</v>
          </cell>
          <cell r="V931">
            <v>68</v>
          </cell>
          <cell r="W931">
            <v>28</v>
          </cell>
          <cell r="X931">
            <v>8</v>
          </cell>
          <cell r="Y931">
            <v>70</v>
          </cell>
        </row>
        <row r="932">
          <cell r="A932" t="str">
            <v>TFX1525</v>
          </cell>
          <cell r="B932" t="str">
            <v>T8NTFX1525</v>
          </cell>
          <cell r="C932" t="str">
            <v>FX PROD</v>
          </cell>
          <cell r="D932" t="str">
            <v>TRAILFX</v>
          </cell>
          <cell r="E932" t="str">
            <v>DOMESTIC</v>
          </cell>
          <cell r="F932" t="str">
            <v>T8N</v>
          </cell>
          <cell r="G932" t="str">
            <v>U</v>
          </cell>
          <cell r="H932" t="str">
            <v>T8NU</v>
          </cell>
          <cell r="I932" t="str">
            <v>UNDERCOVER</v>
          </cell>
          <cell r="J932" t="str">
            <v>FLUSH HTF SILV 6.5 07-13</v>
          </cell>
          <cell r="K932" t="str">
            <v>EACH</v>
          </cell>
          <cell r="L932">
            <v>1</v>
          </cell>
          <cell r="M932" t="str">
            <v>880268137676</v>
          </cell>
          <cell r="N932" t="str">
            <v>ACTIVE</v>
          </cell>
          <cell r="O932" t="str">
            <v>N.A</v>
          </cell>
          <cell r="P932" t="str">
            <v>TONNO HARD FOLDING</v>
          </cell>
          <cell r="Q932">
            <v>461.77</v>
          </cell>
          <cell r="R932">
            <v>1350.22</v>
          </cell>
          <cell r="S932">
            <v>996.99</v>
          </cell>
          <cell r="T932">
            <v>0.53683587598672</v>
          </cell>
          <cell r="U932"/>
          <cell r="V932">
            <v>82</v>
          </cell>
          <cell r="W932">
            <v>32</v>
          </cell>
          <cell r="X932">
            <v>8</v>
          </cell>
          <cell r="Y932">
            <v>70</v>
          </cell>
        </row>
        <row r="933">
          <cell r="A933" t="str">
            <v>TFX1527</v>
          </cell>
          <cell r="B933" t="str">
            <v>T8NTFX1527</v>
          </cell>
          <cell r="C933" t="str">
            <v>FX PROD</v>
          </cell>
          <cell r="D933" t="str">
            <v>TRAILFX</v>
          </cell>
          <cell r="E933" t="str">
            <v>DOMESTIC</v>
          </cell>
          <cell r="F933" t="str">
            <v>T8N</v>
          </cell>
          <cell r="G933" t="str">
            <v>U</v>
          </cell>
          <cell r="H933" t="str">
            <v>T8NU</v>
          </cell>
          <cell r="I933" t="str">
            <v>UNDERCOVER</v>
          </cell>
          <cell r="J933" t="str">
            <v>FLUSH HTF SILV 5.7 14-16</v>
          </cell>
          <cell r="K933" t="str">
            <v>EACH</v>
          </cell>
          <cell r="L933">
            <v>1</v>
          </cell>
          <cell r="M933" t="str">
            <v>880268137690</v>
          </cell>
          <cell r="N933" t="str">
            <v>ACTIVE</v>
          </cell>
          <cell r="O933" t="str">
            <v>N.A</v>
          </cell>
          <cell r="P933" t="str">
            <v>TONNO HARD FOLDING</v>
          </cell>
          <cell r="Q933">
            <v>461.77</v>
          </cell>
          <cell r="R933">
            <v>1350.22</v>
          </cell>
          <cell r="S933">
            <v>996.99</v>
          </cell>
          <cell r="T933">
            <v>0.53683587598672</v>
          </cell>
          <cell r="U933">
            <v>996.99</v>
          </cell>
          <cell r="V933">
            <v>79</v>
          </cell>
          <cell r="W933">
            <v>44</v>
          </cell>
          <cell r="X933">
            <v>6</v>
          </cell>
          <cell r="Y933">
            <v>70</v>
          </cell>
        </row>
        <row r="934">
          <cell r="A934" t="str">
            <v>TFX1528</v>
          </cell>
          <cell r="B934" t="str">
            <v>T8NTFX1528</v>
          </cell>
          <cell r="C934" t="str">
            <v>FX PROD</v>
          </cell>
          <cell r="D934" t="str">
            <v>TRAILFX</v>
          </cell>
          <cell r="E934" t="str">
            <v>DOMESTIC</v>
          </cell>
          <cell r="F934" t="str">
            <v>T8N</v>
          </cell>
          <cell r="G934" t="str">
            <v>U</v>
          </cell>
          <cell r="H934" t="str">
            <v>T8NU</v>
          </cell>
          <cell r="I934" t="str">
            <v>UNDERCOVER</v>
          </cell>
          <cell r="J934" t="str">
            <v>FLUSH HTF SILV 6.5 14-16</v>
          </cell>
          <cell r="K934" t="str">
            <v>EACH</v>
          </cell>
          <cell r="L934">
            <v>1</v>
          </cell>
          <cell r="M934" t="str">
            <v>880268137706</v>
          </cell>
          <cell r="N934" t="str">
            <v>ACTIVE</v>
          </cell>
          <cell r="O934" t="str">
            <v>N.A</v>
          </cell>
          <cell r="P934" t="str">
            <v>TONNO HARD FOLDING</v>
          </cell>
          <cell r="Q934">
            <v>461.77</v>
          </cell>
          <cell r="R934">
            <v>1350.22</v>
          </cell>
          <cell r="S934">
            <v>996.99</v>
          </cell>
          <cell r="T934">
            <v>0.53683587598672</v>
          </cell>
          <cell r="U934">
            <v>996.99</v>
          </cell>
          <cell r="V934">
            <v>79</v>
          </cell>
          <cell r="W934">
            <v>44</v>
          </cell>
          <cell r="X934">
            <v>6</v>
          </cell>
          <cell r="Y934">
            <v>70</v>
          </cell>
        </row>
        <row r="935">
          <cell r="A935" t="str">
            <v>TFX1701</v>
          </cell>
          <cell r="B935" t="str">
            <v>T8NTFX1701</v>
          </cell>
          <cell r="C935" t="str">
            <v>FX PROD</v>
          </cell>
          <cell r="D935" t="str">
            <v>TRAILFX</v>
          </cell>
          <cell r="E935" t="str">
            <v>DOMESTIC</v>
          </cell>
          <cell r="F935" t="str">
            <v>T8N</v>
          </cell>
          <cell r="G935" t="str">
            <v>U</v>
          </cell>
          <cell r="H935" t="str">
            <v>T8NU</v>
          </cell>
          <cell r="I935" t="str">
            <v>UNDERCOVER</v>
          </cell>
          <cell r="J935" t="str">
            <v>FLUSH PHTF COLORA 5 15-16</v>
          </cell>
          <cell r="K935" t="str">
            <v>EACH</v>
          </cell>
          <cell r="L935">
            <v>1</v>
          </cell>
          <cell r="M935" t="str">
            <v>880268137393</v>
          </cell>
          <cell r="N935" t="str">
            <v>ACTIVE</v>
          </cell>
          <cell r="O935" t="str">
            <v>N.A</v>
          </cell>
          <cell r="P935" t="str">
            <v>TONNO HARD FOLDING</v>
          </cell>
          <cell r="Q935">
            <v>551.53</v>
          </cell>
          <cell r="R935">
            <v>1612.67</v>
          </cell>
          <cell r="S935">
            <v>1190.99</v>
          </cell>
          <cell r="T935">
            <v>0.53691466762945117</v>
          </cell>
          <cell r="U935">
            <v>1190.99</v>
          </cell>
          <cell r="V935">
            <v>68</v>
          </cell>
          <cell r="W935">
            <v>28</v>
          </cell>
          <cell r="X935">
            <v>8</v>
          </cell>
          <cell r="Y935">
            <v>80</v>
          </cell>
        </row>
        <row r="936">
          <cell r="A936" t="str">
            <v>TFX1702</v>
          </cell>
          <cell r="B936" t="str">
            <v>T8NTFX1702</v>
          </cell>
          <cell r="C936" t="str">
            <v>FX PROD</v>
          </cell>
          <cell r="D936" t="str">
            <v>TRAILFX</v>
          </cell>
          <cell r="E936" t="str">
            <v>DOMESTIC</v>
          </cell>
          <cell r="F936" t="str">
            <v>T8N</v>
          </cell>
          <cell r="G936" t="str">
            <v>U</v>
          </cell>
          <cell r="H936" t="str">
            <v>T8NU</v>
          </cell>
          <cell r="I936" t="str">
            <v>UNDERCOVER</v>
          </cell>
          <cell r="J936" t="str">
            <v>FLUSH PHTF COLORA 6 15-16</v>
          </cell>
          <cell r="K936" t="str">
            <v>EACH</v>
          </cell>
          <cell r="L936">
            <v>1</v>
          </cell>
          <cell r="M936" t="str">
            <v>880268137409</v>
          </cell>
          <cell r="N936" t="str">
            <v>ACTIVE</v>
          </cell>
          <cell r="O936" t="str">
            <v>N.A</v>
          </cell>
          <cell r="P936" t="str">
            <v>TONNO HARD FOLDING</v>
          </cell>
          <cell r="Q936">
            <v>551.53</v>
          </cell>
          <cell r="R936">
            <v>1612.67</v>
          </cell>
          <cell r="S936">
            <v>1190.99</v>
          </cell>
          <cell r="T936">
            <v>0.53691466762945117</v>
          </cell>
          <cell r="U936"/>
          <cell r="V936">
            <v>68</v>
          </cell>
          <cell r="W936">
            <v>28</v>
          </cell>
          <cell r="X936">
            <v>8</v>
          </cell>
          <cell r="Y936">
            <v>80</v>
          </cell>
        </row>
        <row r="937">
          <cell r="A937" t="str">
            <v>TFX1703</v>
          </cell>
          <cell r="B937" t="str">
            <v>T8NTFX1703</v>
          </cell>
          <cell r="C937" t="str">
            <v>FX PROD</v>
          </cell>
          <cell r="D937" t="str">
            <v>TRAILFX</v>
          </cell>
          <cell r="E937" t="str">
            <v>DOMESTIC</v>
          </cell>
          <cell r="F937" t="str">
            <v>T8N</v>
          </cell>
          <cell r="G937" t="str">
            <v>U</v>
          </cell>
          <cell r="H937" t="str">
            <v>T8NU</v>
          </cell>
          <cell r="I937" t="str">
            <v>UNDERCOVER</v>
          </cell>
          <cell r="J937" t="str">
            <v>FLUSH PHTF SIL 5.7 07-13</v>
          </cell>
          <cell r="K937" t="str">
            <v>EACH</v>
          </cell>
          <cell r="L937">
            <v>1</v>
          </cell>
          <cell r="M937" t="str">
            <v>880268137416</v>
          </cell>
          <cell r="N937" t="str">
            <v>NON STOCKING</v>
          </cell>
          <cell r="O937" t="str">
            <v>N.A</v>
          </cell>
          <cell r="P937" t="str">
            <v>TONNO HARD FOLDING</v>
          </cell>
          <cell r="Q937">
            <v>551.53</v>
          </cell>
          <cell r="R937">
            <v>1612.67</v>
          </cell>
          <cell r="S937">
            <v>1149</v>
          </cell>
          <cell r="T937">
            <v>0.5199912967798086</v>
          </cell>
          <cell r="U937"/>
          <cell r="V937">
            <v>82</v>
          </cell>
          <cell r="W937">
            <v>32</v>
          </cell>
          <cell r="X937">
            <v>8</v>
          </cell>
          <cell r="Y937">
            <v>80</v>
          </cell>
        </row>
        <row r="938">
          <cell r="A938" t="str">
            <v>TFX1704</v>
          </cell>
          <cell r="B938" t="str">
            <v>T8NTFX1704</v>
          </cell>
          <cell r="C938" t="str">
            <v>FX PROD</v>
          </cell>
          <cell r="D938" t="str">
            <v>TRAILFX</v>
          </cell>
          <cell r="E938" t="str">
            <v>DOMESTIC</v>
          </cell>
          <cell r="F938" t="str">
            <v>T8N</v>
          </cell>
          <cell r="G938" t="str">
            <v>U</v>
          </cell>
          <cell r="H938" t="str">
            <v>T8NU</v>
          </cell>
          <cell r="I938" t="str">
            <v>UNDERCOVER</v>
          </cell>
          <cell r="J938" t="str">
            <v>FLUSH PHTF SILV 5.7 07-13</v>
          </cell>
          <cell r="K938" t="str">
            <v>EACH</v>
          </cell>
          <cell r="L938">
            <v>1</v>
          </cell>
          <cell r="M938" t="str">
            <v>880268137423</v>
          </cell>
          <cell r="N938" t="str">
            <v>ACTIVE</v>
          </cell>
          <cell r="O938" t="str">
            <v>N.A</v>
          </cell>
          <cell r="P938" t="str">
            <v>TONNO HARD FOLDING</v>
          </cell>
          <cell r="Q938">
            <v>551.53</v>
          </cell>
          <cell r="R938">
            <v>1612.67</v>
          </cell>
          <cell r="S938">
            <v>1190.99</v>
          </cell>
          <cell r="T938">
            <v>0.53691466762945117</v>
          </cell>
          <cell r="U938">
            <v>1190.99</v>
          </cell>
          <cell r="V938">
            <v>82</v>
          </cell>
          <cell r="W938">
            <v>32</v>
          </cell>
          <cell r="X938">
            <v>8</v>
          </cell>
          <cell r="Y938">
            <v>80</v>
          </cell>
        </row>
        <row r="939">
          <cell r="A939" t="str">
            <v>TFX1705</v>
          </cell>
          <cell r="B939" t="str">
            <v>T8NTFX1705</v>
          </cell>
          <cell r="C939" t="str">
            <v>FX PROD</v>
          </cell>
          <cell r="D939" t="str">
            <v>TRAILFX</v>
          </cell>
          <cell r="E939" t="str">
            <v>DOMESTIC</v>
          </cell>
          <cell r="F939" t="str">
            <v>T8N</v>
          </cell>
          <cell r="G939" t="str">
            <v>U</v>
          </cell>
          <cell r="H939" t="str">
            <v>T8NU</v>
          </cell>
          <cell r="I939" t="str">
            <v>UNDERCOVER</v>
          </cell>
          <cell r="J939" t="str">
            <v>FLUSH PHTF SILV 6.5 07-13</v>
          </cell>
          <cell r="K939" t="str">
            <v>EACH</v>
          </cell>
          <cell r="L939">
            <v>1</v>
          </cell>
          <cell r="M939" t="str">
            <v>880268137430</v>
          </cell>
          <cell r="N939" t="str">
            <v>NON STOCKING</v>
          </cell>
          <cell r="O939" t="str">
            <v>N.A</v>
          </cell>
          <cell r="P939" t="str">
            <v>TONNO HARD FOLDING</v>
          </cell>
          <cell r="Q939">
            <v>551.53</v>
          </cell>
          <cell r="R939">
            <v>1612.67</v>
          </cell>
          <cell r="S939">
            <v>1149</v>
          </cell>
          <cell r="T939">
            <v>0.5199912967798086</v>
          </cell>
          <cell r="U939"/>
          <cell r="V939">
            <v>82</v>
          </cell>
          <cell r="W939">
            <v>32</v>
          </cell>
          <cell r="X939">
            <v>8</v>
          </cell>
          <cell r="Y939">
            <v>80</v>
          </cell>
        </row>
        <row r="940">
          <cell r="A940" t="str">
            <v>TFX1707</v>
          </cell>
          <cell r="B940" t="str">
            <v>T8NTFX1707</v>
          </cell>
          <cell r="C940" t="str">
            <v>FX PROD</v>
          </cell>
          <cell r="D940" t="str">
            <v>TRAILFX</v>
          </cell>
          <cell r="E940" t="str">
            <v>DOMESTIC</v>
          </cell>
          <cell r="F940" t="str">
            <v>T8N</v>
          </cell>
          <cell r="G940" t="str">
            <v>U</v>
          </cell>
          <cell r="H940" t="str">
            <v>T8NU</v>
          </cell>
          <cell r="I940" t="str">
            <v>UNDERCOVER</v>
          </cell>
          <cell r="J940" t="str">
            <v>FLUSH PHTF SILV 5.7 14-16</v>
          </cell>
          <cell r="K940" t="str">
            <v>EACH</v>
          </cell>
          <cell r="L940">
            <v>1</v>
          </cell>
          <cell r="M940" t="str">
            <v>880268137454</v>
          </cell>
          <cell r="N940" t="str">
            <v>ACTIVE</v>
          </cell>
          <cell r="O940" t="str">
            <v>N.A</v>
          </cell>
          <cell r="P940" t="str">
            <v>TONNO HARD FOLDING</v>
          </cell>
          <cell r="Q940">
            <v>551.53</v>
          </cell>
          <cell r="R940">
            <v>1612.67</v>
          </cell>
          <cell r="S940">
            <v>1190.99</v>
          </cell>
          <cell r="T940">
            <v>0.53691466762945117</v>
          </cell>
          <cell r="U940">
            <v>1190.99</v>
          </cell>
          <cell r="V940">
            <v>68</v>
          </cell>
          <cell r="W940">
            <v>28</v>
          </cell>
          <cell r="X940">
            <v>8</v>
          </cell>
          <cell r="Y940">
            <v>80</v>
          </cell>
        </row>
        <row r="941">
          <cell r="A941" t="str">
            <v>TFX1708</v>
          </cell>
          <cell r="B941" t="str">
            <v>T8NTFX1708</v>
          </cell>
          <cell r="C941" t="str">
            <v>FX PROD</v>
          </cell>
          <cell r="D941" t="str">
            <v>TRAILFX</v>
          </cell>
          <cell r="E941" t="str">
            <v>DOMESTIC</v>
          </cell>
          <cell r="F941" t="str">
            <v>T8N</v>
          </cell>
          <cell r="G941" t="str">
            <v>U</v>
          </cell>
          <cell r="H941" t="str">
            <v>T8NU</v>
          </cell>
          <cell r="I941" t="str">
            <v>UNDERCOVER</v>
          </cell>
          <cell r="J941" t="str">
            <v>FLUSH PHTF SILV 6.5 14-16</v>
          </cell>
          <cell r="K941" t="str">
            <v>EACH</v>
          </cell>
          <cell r="L941">
            <v>1</v>
          </cell>
          <cell r="M941" t="str">
            <v>880268137461</v>
          </cell>
          <cell r="N941" t="str">
            <v>ACTIVE</v>
          </cell>
          <cell r="O941" t="str">
            <v>N.A</v>
          </cell>
          <cell r="P941" t="str">
            <v>TONNO HARD FOLDING</v>
          </cell>
          <cell r="Q941">
            <v>551.53</v>
          </cell>
          <cell r="R941">
            <v>1612.67</v>
          </cell>
          <cell r="S941">
            <v>1190.99</v>
          </cell>
          <cell r="T941">
            <v>0.53691466762945117</v>
          </cell>
          <cell r="U941">
            <v>1190.99</v>
          </cell>
          <cell r="V941">
            <v>82</v>
          </cell>
          <cell r="W941">
            <v>32</v>
          </cell>
          <cell r="X941">
            <v>8</v>
          </cell>
          <cell r="Y941">
            <v>80</v>
          </cell>
        </row>
        <row r="942">
          <cell r="A942" t="str">
            <v>TFX2001</v>
          </cell>
          <cell r="B942" t="str">
            <v>T8NTFX2001</v>
          </cell>
          <cell r="C942" t="str">
            <v>FX PROD</v>
          </cell>
          <cell r="D942" t="str">
            <v>TRAILFX</v>
          </cell>
          <cell r="E942" t="str">
            <v>DOMESTIC</v>
          </cell>
          <cell r="F942" t="str">
            <v>T8N</v>
          </cell>
          <cell r="G942" t="str">
            <v>E</v>
          </cell>
          <cell r="H942" t="str">
            <v>T8NE</v>
          </cell>
          <cell r="I942" t="str">
            <v>EXTANG</v>
          </cell>
          <cell r="J942" t="str">
            <v>TC 09-11 RAM 5'7"</v>
          </cell>
          <cell r="K942" t="str">
            <v>EACH</v>
          </cell>
          <cell r="L942">
            <v>1</v>
          </cell>
          <cell r="M942" t="str">
            <v>750289020014</v>
          </cell>
          <cell r="N942" t="str">
            <v>ACTIVE</v>
          </cell>
          <cell r="O942" t="str">
            <v>N.A</v>
          </cell>
          <cell r="P942" t="str">
            <v>TONNO SOFT FOLDING</v>
          </cell>
          <cell r="Q942">
            <v>181.87</v>
          </cell>
          <cell r="R942">
            <v>528.70000000000005</v>
          </cell>
          <cell r="S942">
            <v>387</v>
          </cell>
          <cell r="T942">
            <v>0.5300516795865633</v>
          </cell>
          <cell r="U942"/>
          <cell r="V942">
            <v>73</v>
          </cell>
          <cell r="W942">
            <v>32</v>
          </cell>
          <cell r="X942">
            <v>5</v>
          </cell>
          <cell r="Y942">
            <v>32</v>
          </cell>
        </row>
        <row r="943">
          <cell r="A943" t="str">
            <v>TFX2002</v>
          </cell>
          <cell r="B943" t="str">
            <v>T8NTFX2002</v>
          </cell>
          <cell r="C943" t="str">
            <v>FX PROD</v>
          </cell>
          <cell r="D943" t="str">
            <v>TRAILFX</v>
          </cell>
          <cell r="E943" t="str">
            <v>DOMESTIC</v>
          </cell>
          <cell r="F943" t="str">
            <v>T8N</v>
          </cell>
          <cell r="G943" t="str">
            <v>E</v>
          </cell>
          <cell r="H943" t="str">
            <v>T8NE</v>
          </cell>
          <cell r="I943" t="str">
            <v>EXTANG</v>
          </cell>
          <cell r="J943" t="str">
            <v>TC 09-11 RAM 6'4"</v>
          </cell>
          <cell r="K943" t="str">
            <v>EACH</v>
          </cell>
          <cell r="L943">
            <v>1</v>
          </cell>
          <cell r="M943" t="str">
            <v>750289020021</v>
          </cell>
          <cell r="N943" t="str">
            <v>ACTIVE</v>
          </cell>
          <cell r="O943" t="str">
            <v>N.A</v>
          </cell>
          <cell r="P943" t="str">
            <v>TONNO SOFT FOLDING</v>
          </cell>
          <cell r="Q943">
            <v>181.87</v>
          </cell>
          <cell r="R943">
            <v>528.70000000000005</v>
          </cell>
          <cell r="S943">
            <v>387</v>
          </cell>
          <cell r="T943">
            <v>0.5300516795865633</v>
          </cell>
          <cell r="U943"/>
          <cell r="V943">
            <v>74.5</v>
          </cell>
          <cell r="W943">
            <v>10.16</v>
          </cell>
          <cell r="X943">
            <v>6.41</v>
          </cell>
          <cell r="Y943">
            <v>27</v>
          </cell>
        </row>
        <row r="944">
          <cell r="A944" t="str">
            <v>TFX2003</v>
          </cell>
          <cell r="B944" t="str">
            <v>T8NTFX2003</v>
          </cell>
          <cell r="C944" t="str">
            <v>FX PROD</v>
          </cell>
          <cell r="D944" t="str">
            <v>TRAILFX</v>
          </cell>
          <cell r="E944" t="str">
            <v>DOMESTIC</v>
          </cell>
          <cell r="F944" t="str">
            <v>T8N</v>
          </cell>
          <cell r="G944" t="str">
            <v>E</v>
          </cell>
          <cell r="H944" t="str">
            <v>T8NE</v>
          </cell>
          <cell r="I944" t="str">
            <v>EXTANG</v>
          </cell>
          <cell r="J944" t="str">
            <v>TC 09-11 RAM 8'</v>
          </cell>
          <cell r="K944" t="str">
            <v>EACH</v>
          </cell>
          <cell r="L944">
            <v>1</v>
          </cell>
          <cell r="M944" t="str">
            <v>750289020038</v>
          </cell>
          <cell r="N944" t="str">
            <v>ACTIVE</v>
          </cell>
          <cell r="O944" t="str">
            <v>N.A</v>
          </cell>
          <cell r="P944" t="str">
            <v>TONNO SOFT FOLDING</v>
          </cell>
          <cell r="Q944">
            <v>201.89</v>
          </cell>
          <cell r="R944">
            <v>586.89</v>
          </cell>
          <cell r="S944">
            <v>430</v>
          </cell>
          <cell r="T944">
            <v>0.53048837209302324</v>
          </cell>
          <cell r="U944"/>
          <cell r="V944">
            <v>76</v>
          </cell>
          <cell r="W944">
            <v>38</v>
          </cell>
          <cell r="X944">
            <v>5</v>
          </cell>
          <cell r="Y944">
            <v>36</v>
          </cell>
        </row>
        <row r="945">
          <cell r="A945" t="str">
            <v>TFX2004</v>
          </cell>
          <cell r="B945" t="str">
            <v>T8NTFX2004</v>
          </cell>
          <cell r="C945" t="str">
            <v>FX PROD</v>
          </cell>
          <cell r="D945" t="str">
            <v>TRAILFX</v>
          </cell>
          <cell r="E945" t="str">
            <v>DOMESTIC</v>
          </cell>
          <cell r="F945" t="str">
            <v>T8N</v>
          </cell>
          <cell r="G945" t="str">
            <v>E</v>
          </cell>
          <cell r="H945" t="str">
            <v>T8NE</v>
          </cell>
          <cell r="I945" t="str">
            <v>EXTANG</v>
          </cell>
          <cell r="J945" t="str">
            <v>TC 03-08 RAM1500/2500 8'</v>
          </cell>
          <cell r="K945" t="str">
            <v>EACH</v>
          </cell>
          <cell r="L945">
            <v>1</v>
          </cell>
          <cell r="M945" t="str">
            <v>750289020045</v>
          </cell>
          <cell r="N945" t="str">
            <v>ACTIVE</v>
          </cell>
          <cell r="O945" t="str">
            <v>N.A</v>
          </cell>
          <cell r="P945" t="str">
            <v>TONNO SOFT FOLDING</v>
          </cell>
          <cell r="Q945">
            <v>201.89</v>
          </cell>
          <cell r="R945">
            <v>586.89</v>
          </cell>
          <cell r="S945">
            <v>430</v>
          </cell>
          <cell r="T945">
            <v>0.53048837209302324</v>
          </cell>
          <cell r="U945"/>
          <cell r="V945">
            <v>77.64</v>
          </cell>
          <cell r="W945">
            <v>6.09</v>
          </cell>
          <cell r="X945">
            <v>0.42</v>
          </cell>
          <cell r="Y945">
            <v>34</v>
          </cell>
        </row>
        <row r="946">
          <cell r="A946" t="str">
            <v>TFX2005</v>
          </cell>
          <cell r="B946" t="str">
            <v>T8NTFX2005</v>
          </cell>
          <cell r="C946" t="str">
            <v>FX PROD</v>
          </cell>
          <cell r="D946" t="str">
            <v>TRAILFX</v>
          </cell>
          <cell r="E946" t="str">
            <v>DOMESTIC</v>
          </cell>
          <cell r="F946" t="str">
            <v>T8N</v>
          </cell>
          <cell r="G946" t="str">
            <v>E</v>
          </cell>
          <cell r="H946" t="str">
            <v>T8NE</v>
          </cell>
          <cell r="I946" t="str">
            <v>EXTANG</v>
          </cell>
          <cell r="J946" t="str">
            <v>TC 03-08 RAM1500/2500 6.5</v>
          </cell>
          <cell r="K946" t="str">
            <v>EACH</v>
          </cell>
          <cell r="L946">
            <v>1</v>
          </cell>
          <cell r="M946" t="str">
            <v>750289020052</v>
          </cell>
          <cell r="N946" t="str">
            <v>ACTIVE</v>
          </cell>
          <cell r="O946" t="str">
            <v>N.A</v>
          </cell>
          <cell r="P946" t="str">
            <v>TONNO SOFT FOLDING</v>
          </cell>
          <cell r="Q946">
            <v>181.87</v>
          </cell>
          <cell r="R946">
            <v>528.70000000000005</v>
          </cell>
          <cell r="S946">
            <v>387</v>
          </cell>
          <cell r="T946">
            <v>0.5300516795865633</v>
          </cell>
          <cell r="U946"/>
          <cell r="V946">
            <v>76</v>
          </cell>
          <cell r="W946">
            <v>38</v>
          </cell>
          <cell r="X946">
            <v>5</v>
          </cell>
          <cell r="Y946">
            <v>33</v>
          </cell>
        </row>
        <row r="947">
          <cell r="A947" t="str">
            <v>TFX2006</v>
          </cell>
          <cell r="B947" t="str">
            <v>T8NTFX2006</v>
          </cell>
          <cell r="C947" t="str">
            <v>FX PROD</v>
          </cell>
          <cell r="D947" t="str">
            <v>TRAILFX</v>
          </cell>
          <cell r="E947" t="str">
            <v>DOMESTIC</v>
          </cell>
          <cell r="F947" t="str">
            <v>T8N</v>
          </cell>
          <cell r="G947" t="str">
            <v>E</v>
          </cell>
          <cell r="H947" t="str">
            <v>T8NE</v>
          </cell>
          <cell r="I947" t="str">
            <v>EXTANG</v>
          </cell>
          <cell r="J947" t="str">
            <v>TC 05-11 DAKOTA 5'3"</v>
          </cell>
          <cell r="K947" t="str">
            <v>EACH</v>
          </cell>
          <cell r="L947">
            <v>1</v>
          </cell>
          <cell r="M947" t="str">
            <v>750289020069</v>
          </cell>
          <cell r="N947" t="str">
            <v>ACTIVE</v>
          </cell>
          <cell r="O947" t="str">
            <v>N.A</v>
          </cell>
          <cell r="P947" t="str">
            <v>TONNO SOFT FOLDING</v>
          </cell>
          <cell r="Q947">
            <v>181.87</v>
          </cell>
          <cell r="R947">
            <v>528.70000000000005</v>
          </cell>
          <cell r="S947">
            <v>387</v>
          </cell>
          <cell r="T947">
            <v>0.5300516795865633</v>
          </cell>
          <cell r="U947"/>
          <cell r="V947">
            <v>76</v>
          </cell>
          <cell r="W947">
            <v>38</v>
          </cell>
          <cell r="X947">
            <v>5</v>
          </cell>
          <cell r="Y947">
            <v>29</v>
          </cell>
        </row>
        <row r="948">
          <cell r="A948" t="str">
            <v>TFX2007</v>
          </cell>
          <cell r="B948" t="str">
            <v>T8NTFX2007</v>
          </cell>
          <cell r="C948" t="str">
            <v>FX PROD</v>
          </cell>
          <cell r="D948" t="str">
            <v>TRAILFX</v>
          </cell>
          <cell r="E948" t="str">
            <v>DOMESTIC</v>
          </cell>
          <cell r="F948" t="str">
            <v>T8N</v>
          </cell>
          <cell r="G948" t="str">
            <v>E</v>
          </cell>
          <cell r="H948" t="str">
            <v>T8NE</v>
          </cell>
          <cell r="I948" t="str">
            <v>EXTANG</v>
          </cell>
          <cell r="J948" t="str">
            <v>TC 05-11 DAKOTA 6' 6"</v>
          </cell>
          <cell r="K948" t="str">
            <v>EACH</v>
          </cell>
          <cell r="L948">
            <v>1</v>
          </cell>
          <cell r="M948" t="str">
            <v>750289020076</v>
          </cell>
          <cell r="N948" t="str">
            <v>ACTIVE</v>
          </cell>
          <cell r="O948" t="str">
            <v>N.A</v>
          </cell>
          <cell r="P948" t="str">
            <v>TONNO SOFT FOLDING</v>
          </cell>
          <cell r="Q948">
            <v>181.87</v>
          </cell>
          <cell r="R948">
            <v>528.70000000000005</v>
          </cell>
          <cell r="S948">
            <v>387</v>
          </cell>
          <cell r="T948">
            <v>0.5300516795865633</v>
          </cell>
          <cell r="U948"/>
          <cell r="V948">
            <v>73</v>
          </cell>
          <cell r="W948">
            <v>32</v>
          </cell>
          <cell r="X948">
            <v>5</v>
          </cell>
          <cell r="Y948">
            <v>29</v>
          </cell>
        </row>
        <row r="949">
          <cell r="A949" t="str">
            <v>TFX2201</v>
          </cell>
          <cell r="B949" t="str">
            <v>T8NTFX2201</v>
          </cell>
          <cell r="C949" t="str">
            <v>FX PROD</v>
          </cell>
          <cell r="D949" t="str">
            <v>TRAILFX</v>
          </cell>
          <cell r="E949" t="str">
            <v>DOMESTIC</v>
          </cell>
          <cell r="F949" t="str">
            <v>T8N</v>
          </cell>
          <cell r="G949" t="str">
            <v>T</v>
          </cell>
          <cell r="H949" t="str">
            <v>T8NT</v>
          </cell>
          <cell r="I949" t="str">
            <v>TRUXEDO</v>
          </cell>
          <cell r="J949" t="str">
            <v>RAM 1500 XSB 09-15</v>
          </cell>
          <cell r="K949" t="str">
            <v>EACH</v>
          </cell>
          <cell r="L949">
            <v>1</v>
          </cell>
          <cell r="M949" t="str">
            <v>880268125796</v>
          </cell>
          <cell r="N949" t="str">
            <v>ACTIVE</v>
          </cell>
          <cell r="O949" t="str">
            <v>N.A</v>
          </cell>
          <cell r="P949" t="str">
            <v>TONNO SOFT ROLLING</v>
          </cell>
          <cell r="Q949">
            <v>179.78</v>
          </cell>
          <cell r="R949">
            <v>525.67999999999995</v>
          </cell>
          <cell r="S949">
            <v>396</v>
          </cell>
          <cell r="T949">
            <v>0.54601010101010106</v>
          </cell>
          <cell r="U949"/>
          <cell r="V949">
            <v>80</v>
          </cell>
          <cell r="W949">
            <v>10</v>
          </cell>
          <cell r="X949">
            <v>6</v>
          </cell>
          <cell r="Y949">
            <v>34</v>
          </cell>
        </row>
        <row r="950">
          <cell r="A950" t="str">
            <v>TFX2201F</v>
          </cell>
          <cell r="B950" t="str">
            <v>T8NTFX2201F</v>
          </cell>
          <cell r="C950" t="str">
            <v>FX PROD</v>
          </cell>
          <cell r="D950" t="str">
            <v>TRAILFX</v>
          </cell>
          <cell r="E950" t="str">
            <v>DOMESTIC</v>
          </cell>
          <cell r="F950" t="str">
            <v>T8N</v>
          </cell>
          <cell r="G950" t="str">
            <v>T</v>
          </cell>
          <cell r="H950" t="str">
            <v>T8NT</v>
          </cell>
          <cell r="I950" t="str">
            <v>TRUXEDO</v>
          </cell>
          <cell r="J950" t="str">
            <v>PROMO ITEM</v>
          </cell>
          <cell r="K950" t="str">
            <v>EACH</v>
          </cell>
          <cell r="L950">
            <v>1</v>
          </cell>
          <cell r="M950" t="str">
            <v>880268164498</v>
          </cell>
          <cell r="N950" t="str">
            <v>ACTIVE</v>
          </cell>
          <cell r="O950" t="str">
            <v>N.A</v>
          </cell>
          <cell r="P950" t="str">
            <v>DISPLAY-TORT</v>
          </cell>
          <cell r="Q950">
            <v>0.01</v>
          </cell>
          <cell r="R950">
            <v>397.14</v>
          </cell>
          <cell r="S950"/>
          <cell r="T950"/>
          <cell r="U950"/>
          <cell r="V950">
            <v>0</v>
          </cell>
          <cell r="W950">
            <v>0</v>
          </cell>
          <cell r="X950">
            <v>0</v>
          </cell>
          <cell r="Y950">
            <v>0</v>
          </cell>
        </row>
        <row r="951">
          <cell r="A951" t="str">
            <v>TFX2202</v>
          </cell>
          <cell r="B951" t="str">
            <v>T8NTFX2202</v>
          </cell>
          <cell r="C951" t="str">
            <v>FX PROD</v>
          </cell>
          <cell r="D951" t="str">
            <v>TRAILFX</v>
          </cell>
          <cell r="E951" t="str">
            <v>DOMESTIC</v>
          </cell>
          <cell r="F951" t="str">
            <v>T8N</v>
          </cell>
          <cell r="G951" t="str">
            <v>T</v>
          </cell>
          <cell r="H951" t="str">
            <v>T8NT</v>
          </cell>
          <cell r="I951" t="str">
            <v>TRUXEDO</v>
          </cell>
          <cell r="J951" t="str">
            <v>RAM 1500 SB 02-08</v>
          </cell>
          <cell r="K951" t="str">
            <v>EACH</v>
          </cell>
          <cell r="L951">
            <v>1</v>
          </cell>
          <cell r="M951" t="str">
            <v>880268125802</v>
          </cell>
          <cell r="N951" t="str">
            <v>ACTIVE</v>
          </cell>
          <cell r="O951" t="str">
            <v>N.A</v>
          </cell>
          <cell r="P951" t="str">
            <v>TONNO SOFT ROLLING</v>
          </cell>
          <cell r="Q951">
            <v>179.78</v>
          </cell>
          <cell r="R951">
            <v>525.67999999999995</v>
          </cell>
          <cell r="S951">
            <v>396</v>
          </cell>
          <cell r="T951">
            <v>0.54601010101010106</v>
          </cell>
          <cell r="U951"/>
          <cell r="V951">
            <v>80</v>
          </cell>
          <cell r="W951">
            <v>9</v>
          </cell>
          <cell r="X951">
            <v>5</v>
          </cell>
          <cell r="Y951">
            <v>34</v>
          </cell>
        </row>
        <row r="952">
          <cell r="A952" t="str">
            <v>TFX2203</v>
          </cell>
          <cell r="B952" t="str">
            <v>T8NTFX2203</v>
          </cell>
          <cell r="C952" t="str">
            <v>FX PROD</v>
          </cell>
          <cell r="D952" t="str">
            <v>TRAILFX</v>
          </cell>
          <cell r="E952" t="str">
            <v>DOMESTIC</v>
          </cell>
          <cell r="F952" t="str">
            <v>T8N</v>
          </cell>
          <cell r="G952" t="str">
            <v>T</v>
          </cell>
          <cell r="H952" t="str">
            <v>T8NT</v>
          </cell>
          <cell r="I952" t="str">
            <v>TRUXEDO</v>
          </cell>
          <cell r="J952" t="str">
            <v>RAM 1500 SB 09-15</v>
          </cell>
          <cell r="K952" t="str">
            <v>EACH</v>
          </cell>
          <cell r="L952">
            <v>1</v>
          </cell>
          <cell r="M952" t="str">
            <v>880268125819</v>
          </cell>
          <cell r="N952" t="str">
            <v>ACTIVE</v>
          </cell>
          <cell r="O952" t="str">
            <v>N.A</v>
          </cell>
          <cell r="P952" t="str">
            <v>TONNO SOFT ROLLING</v>
          </cell>
          <cell r="Q952">
            <v>179.78</v>
          </cell>
          <cell r="R952">
            <v>525.67999999999995</v>
          </cell>
          <cell r="S952">
            <v>396</v>
          </cell>
          <cell r="T952">
            <v>0.54601010101010106</v>
          </cell>
          <cell r="U952"/>
          <cell r="V952">
            <v>80</v>
          </cell>
          <cell r="W952">
            <v>9</v>
          </cell>
          <cell r="X952">
            <v>5</v>
          </cell>
          <cell r="Y952">
            <v>34</v>
          </cell>
        </row>
        <row r="953">
          <cell r="A953" t="str">
            <v>TFX2205</v>
          </cell>
          <cell r="B953" t="str">
            <v>T8NTFX2205</v>
          </cell>
          <cell r="C953" t="str">
            <v>FX PROD</v>
          </cell>
          <cell r="D953" t="str">
            <v>TRAILFX</v>
          </cell>
          <cell r="E953" t="str">
            <v>DOMESTIC</v>
          </cell>
          <cell r="F953" t="str">
            <v>T8N</v>
          </cell>
          <cell r="G953" t="str">
            <v>T</v>
          </cell>
          <cell r="H953" t="str">
            <v>T8NT</v>
          </cell>
          <cell r="I953" t="str">
            <v>TRUXEDO</v>
          </cell>
          <cell r="J953" t="str">
            <v>RAM 1500 LB 09-15</v>
          </cell>
          <cell r="K953" t="str">
            <v>EACH</v>
          </cell>
          <cell r="L953">
            <v>1</v>
          </cell>
          <cell r="M953" t="str">
            <v>880268125833</v>
          </cell>
          <cell r="N953" t="str">
            <v>ACTIVE</v>
          </cell>
          <cell r="O953" t="str">
            <v>N.A</v>
          </cell>
          <cell r="P953" t="str">
            <v>TONNO SOFT ROLLING</v>
          </cell>
          <cell r="Q953">
            <v>189.88</v>
          </cell>
          <cell r="R953">
            <v>555.21</v>
          </cell>
          <cell r="S953">
            <v>419</v>
          </cell>
          <cell r="T953">
            <v>0.54682577565632462</v>
          </cell>
          <cell r="U953"/>
          <cell r="V953">
            <v>98</v>
          </cell>
          <cell r="W953">
            <v>9</v>
          </cell>
          <cell r="X953">
            <v>5</v>
          </cell>
          <cell r="Y953">
            <v>38</v>
          </cell>
        </row>
        <row r="954">
          <cell r="A954" t="str">
            <v>TFX2521</v>
          </cell>
          <cell r="B954" t="str">
            <v>T8NTFX2521</v>
          </cell>
          <cell r="C954" t="str">
            <v>FX PROD</v>
          </cell>
          <cell r="D954" t="str">
            <v>TRAILFX</v>
          </cell>
          <cell r="E954" t="str">
            <v>DOMESTIC</v>
          </cell>
          <cell r="F954" t="str">
            <v>T8N</v>
          </cell>
          <cell r="G954" t="str">
            <v>U</v>
          </cell>
          <cell r="H954" t="str">
            <v>T8NU</v>
          </cell>
          <cell r="I954" t="str">
            <v>UNDERCOVER</v>
          </cell>
          <cell r="J954" t="str">
            <v>FLSH HTF RAM 6.5' 02-16</v>
          </cell>
          <cell r="K954" t="str">
            <v>EACH</v>
          </cell>
          <cell r="L954">
            <v>1</v>
          </cell>
          <cell r="M954" t="str">
            <v>880268137713</v>
          </cell>
          <cell r="N954" t="str">
            <v>ACTIVE</v>
          </cell>
          <cell r="O954" t="str">
            <v>N.A</v>
          </cell>
          <cell r="P954" t="str">
            <v>TONNO HARD FOLDING</v>
          </cell>
          <cell r="Q954">
            <v>461.77</v>
          </cell>
          <cell r="R954">
            <v>1350.22</v>
          </cell>
          <cell r="S954">
            <v>996.99</v>
          </cell>
          <cell r="T954">
            <v>0.53683587598672</v>
          </cell>
          <cell r="U954">
            <v>996.99</v>
          </cell>
          <cell r="V954">
            <v>91</v>
          </cell>
          <cell r="W954">
            <v>48</v>
          </cell>
          <cell r="X954">
            <v>6</v>
          </cell>
          <cell r="Y954">
            <v>70</v>
          </cell>
        </row>
        <row r="955">
          <cell r="A955" t="str">
            <v>TFX2522</v>
          </cell>
          <cell r="B955" t="str">
            <v>T8NTFX2522</v>
          </cell>
          <cell r="C955" t="str">
            <v>FX PROD</v>
          </cell>
          <cell r="D955" t="str">
            <v>TRAILFX</v>
          </cell>
          <cell r="E955" t="str">
            <v>DOMESTIC</v>
          </cell>
          <cell r="F955" t="str">
            <v>T8N</v>
          </cell>
          <cell r="G955" t="str">
            <v>U</v>
          </cell>
          <cell r="H955" t="str">
            <v>T8NU</v>
          </cell>
          <cell r="I955" t="str">
            <v>UNDERCOVER</v>
          </cell>
          <cell r="J955" t="str">
            <v>FLUSH HTF RAM 5.5 09-16</v>
          </cell>
          <cell r="K955" t="str">
            <v>EACH</v>
          </cell>
          <cell r="L955">
            <v>1</v>
          </cell>
          <cell r="M955" t="str">
            <v>880268137720</v>
          </cell>
          <cell r="N955" t="str">
            <v>ACTIVE</v>
          </cell>
          <cell r="O955" t="str">
            <v>N.A</v>
          </cell>
          <cell r="P955" t="str">
            <v>TONNO HARD FOLDING</v>
          </cell>
          <cell r="Q955">
            <v>461.77</v>
          </cell>
          <cell r="R955">
            <v>1350.22</v>
          </cell>
          <cell r="S955">
            <v>996.99</v>
          </cell>
          <cell r="T955">
            <v>0.53683587598672</v>
          </cell>
          <cell r="U955">
            <v>996.99</v>
          </cell>
          <cell r="V955">
            <v>67</v>
          </cell>
          <cell r="W955">
            <v>25</v>
          </cell>
          <cell r="X955">
            <v>9</v>
          </cell>
          <cell r="Y955">
            <v>70</v>
          </cell>
        </row>
        <row r="956">
          <cell r="A956" t="str">
            <v>TFX2701</v>
          </cell>
          <cell r="B956" t="str">
            <v>T8NTFX2701</v>
          </cell>
          <cell r="C956" t="str">
            <v>FX PROD</v>
          </cell>
          <cell r="D956" t="str">
            <v>TRAILFX</v>
          </cell>
          <cell r="E956" t="str">
            <v>DOMESTIC</v>
          </cell>
          <cell r="F956" t="str">
            <v>T8N</v>
          </cell>
          <cell r="G956" t="str">
            <v>U</v>
          </cell>
          <cell r="H956" t="str">
            <v>T8NU</v>
          </cell>
          <cell r="I956" t="str">
            <v>UNDERCOVER</v>
          </cell>
          <cell r="J956" t="str">
            <v>FLUSH PHTF RAM 6.5 02-16</v>
          </cell>
          <cell r="K956" t="str">
            <v>EACH</v>
          </cell>
          <cell r="L956">
            <v>1</v>
          </cell>
          <cell r="M956" t="str">
            <v>880268137478</v>
          </cell>
          <cell r="N956" t="str">
            <v>ACTIVE</v>
          </cell>
          <cell r="O956" t="str">
            <v>N.A</v>
          </cell>
          <cell r="P956" t="str">
            <v>TONNO HARD FOLDING</v>
          </cell>
          <cell r="Q956">
            <v>551.53</v>
          </cell>
          <cell r="R956">
            <v>1612.67</v>
          </cell>
          <cell r="S956">
            <v>1190.99</v>
          </cell>
          <cell r="T956">
            <v>0.53691466762945117</v>
          </cell>
          <cell r="U956">
            <v>1190.99</v>
          </cell>
          <cell r="V956">
            <v>82</v>
          </cell>
          <cell r="W956">
            <v>32</v>
          </cell>
          <cell r="X956">
            <v>8</v>
          </cell>
          <cell r="Y956">
            <v>80</v>
          </cell>
        </row>
        <row r="957">
          <cell r="A957" t="str">
            <v>TFX2702</v>
          </cell>
          <cell r="B957" t="str">
            <v>T8NTFX2702</v>
          </cell>
          <cell r="C957" t="str">
            <v>FX PROD</v>
          </cell>
          <cell r="D957" t="str">
            <v>TRAILFX</v>
          </cell>
          <cell r="E957" t="str">
            <v>DOMESTIC</v>
          </cell>
          <cell r="F957" t="str">
            <v>T8N</v>
          </cell>
          <cell r="G957" t="str">
            <v>U</v>
          </cell>
          <cell r="H957" t="str">
            <v>T8NU</v>
          </cell>
          <cell r="I957" t="str">
            <v>UNDERCOVER</v>
          </cell>
          <cell r="J957" t="str">
            <v>FLUSH PHTF RAM 5.5 09-16</v>
          </cell>
          <cell r="K957" t="str">
            <v>EACH</v>
          </cell>
          <cell r="L957">
            <v>1</v>
          </cell>
          <cell r="M957" t="str">
            <v>880268137485</v>
          </cell>
          <cell r="N957" t="str">
            <v>ACTIVE</v>
          </cell>
          <cell r="O957" t="str">
            <v>N.A</v>
          </cell>
          <cell r="P957" t="str">
            <v>TONNO HARD FOLDING</v>
          </cell>
          <cell r="Q957">
            <v>551.53</v>
          </cell>
          <cell r="R957">
            <v>1612.67</v>
          </cell>
          <cell r="S957">
            <v>1190.99</v>
          </cell>
          <cell r="T957">
            <v>0.53691466762945117</v>
          </cell>
          <cell r="U957">
            <v>1190.99</v>
          </cell>
          <cell r="V957">
            <v>82</v>
          </cell>
          <cell r="W957">
            <v>32</v>
          </cell>
          <cell r="X957">
            <v>8</v>
          </cell>
          <cell r="Y957">
            <v>80</v>
          </cell>
        </row>
        <row r="958">
          <cell r="A958" t="str">
            <v>TFX3001</v>
          </cell>
          <cell r="B958" t="str">
            <v>T8NTFX3001</v>
          </cell>
          <cell r="C958" t="str">
            <v>FX PROD</v>
          </cell>
          <cell r="D958" t="str">
            <v>TRAILFX</v>
          </cell>
          <cell r="E958" t="str">
            <v>DOMESTIC</v>
          </cell>
          <cell r="F958" t="str">
            <v>T8N</v>
          </cell>
          <cell r="G958" t="str">
            <v>E</v>
          </cell>
          <cell r="H958" t="str">
            <v>T8NE</v>
          </cell>
          <cell r="I958" t="str">
            <v>EXTANG</v>
          </cell>
          <cell r="J958" t="str">
            <v>TC 04-08 F150  5'6"</v>
          </cell>
          <cell r="K958" t="str">
            <v>EACH</v>
          </cell>
          <cell r="L958">
            <v>1</v>
          </cell>
          <cell r="M958" t="str">
            <v>750289030013</v>
          </cell>
          <cell r="N958" t="str">
            <v>ACTIVE</v>
          </cell>
          <cell r="O958" t="str">
            <v>N.A</v>
          </cell>
          <cell r="P958" t="str">
            <v>TONNO SOFT FOLDING</v>
          </cell>
          <cell r="Q958">
            <v>181.87</v>
          </cell>
          <cell r="R958">
            <v>528.70000000000005</v>
          </cell>
          <cell r="S958">
            <v>387</v>
          </cell>
          <cell r="T958">
            <v>0.5300516795865633</v>
          </cell>
          <cell r="U958"/>
          <cell r="V958">
            <v>74.489999999999995</v>
          </cell>
          <cell r="W958">
            <v>10.16</v>
          </cell>
          <cell r="X958">
            <v>6.36</v>
          </cell>
          <cell r="Y958">
            <v>29</v>
          </cell>
        </row>
        <row r="959">
          <cell r="A959" t="str">
            <v>TFX3002</v>
          </cell>
          <cell r="B959" t="str">
            <v>T8NTFX3002</v>
          </cell>
          <cell r="C959" t="str">
            <v>FX PROD</v>
          </cell>
          <cell r="D959" t="str">
            <v>TRAILFX</v>
          </cell>
          <cell r="E959" t="str">
            <v>DOMESTIC</v>
          </cell>
          <cell r="F959" t="str">
            <v>T8N</v>
          </cell>
          <cell r="G959" t="str">
            <v>E</v>
          </cell>
          <cell r="H959" t="str">
            <v>T8NE</v>
          </cell>
          <cell r="I959" t="str">
            <v>EXTANG</v>
          </cell>
          <cell r="J959" t="str">
            <v>TC09-11 F150  5'6"</v>
          </cell>
          <cell r="K959" t="str">
            <v>EACH</v>
          </cell>
          <cell r="L959">
            <v>1</v>
          </cell>
          <cell r="M959" t="str">
            <v>750289030020</v>
          </cell>
          <cell r="N959" t="str">
            <v>ACTIVE</v>
          </cell>
          <cell r="O959" t="str">
            <v>N.A</v>
          </cell>
          <cell r="P959" t="str">
            <v>TONNO SOFT FOLDING</v>
          </cell>
          <cell r="Q959">
            <v>181.87</v>
          </cell>
          <cell r="R959">
            <v>528.70000000000005</v>
          </cell>
          <cell r="S959">
            <v>387</v>
          </cell>
          <cell r="T959">
            <v>0.5300516795865633</v>
          </cell>
          <cell r="U959"/>
          <cell r="V959">
            <v>73</v>
          </cell>
          <cell r="W959">
            <v>32</v>
          </cell>
          <cell r="X959">
            <v>5</v>
          </cell>
          <cell r="Y959">
            <v>32</v>
          </cell>
        </row>
        <row r="960">
          <cell r="A960" t="str">
            <v>TFX3003</v>
          </cell>
          <cell r="B960" t="str">
            <v>T8NTFX3003</v>
          </cell>
          <cell r="C960" t="str">
            <v>FX PROD</v>
          </cell>
          <cell r="D960" t="str">
            <v>TRAILFX</v>
          </cell>
          <cell r="E960" t="str">
            <v>DOMESTIC</v>
          </cell>
          <cell r="F960" t="str">
            <v>T8N</v>
          </cell>
          <cell r="G960" t="str">
            <v>E</v>
          </cell>
          <cell r="H960" t="str">
            <v>T8NE</v>
          </cell>
          <cell r="I960" t="str">
            <v>EXTANG</v>
          </cell>
          <cell r="J960" t="str">
            <v>TC 04-08 F150  6'6" *</v>
          </cell>
          <cell r="K960" t="str">
            <v>EACH</v>
          </cell>
          <cell r="L960">
            <v>1</v>
          </cell>
          <cell r="M960" t="str">
            <v>750289030037</v>
          </cell>
          <cell r="N960" t="str">
            <v>ACTIVE</v>
          </cell>
          <cell r="O960" t="str">
            <v>N.A</v>
          </cell>
          <cell r="P960" t="str">
            <v>TONNO SOFT FOLDING</v>
          </cell>
          <cell r="Q960">
            <v>181.87</v>
          </cell>
          <cell r="R960">
            <v>528.70000000000005</v>
          </cell>
          <cell r="S960">
            <v>387</v>
          </cell>
          <cell r="T960">
            <v>0.5300516795865633</v>
          </cell>
          <cell r="U960"/>
          <cell r="V960">
            <v>73</v>
          </cell>
          <cell r="W960">
            <v>32</v>
          </cell>
          <cell r="X960">
            <v>5</v>
          </cell>
          <cell r="Y960">
            <v>32</v>
          </cell>
        </row>
        <row r="961">
          <cell r="A961" t="str">
            <v>TFX3004</v>
          </cell>
          <cell r="B961" t="str">
            <v>T8NTFX3004</v>
          </cell>
          <cell r="C961" t="str">
            <v>FX PROD</v>
          </cell>
          <cell r="D961" t="str">
            <v>TRAILFX</v>
          </cell>
          <cell r="E961" t="str">
            <v>DOMESTIC</v>
          </cell>
          <cell r="F961" t="str">
            <v>T8N</v>
          </cell>
          <cell r="G961" t="str">
            <v>E</v>
          </cell>
          <cell r="H961" t="str">
            <v>T8NE</v>
          </cell>
          <cell r="I961" t="str">
            <v>EXTANG</v>
          </cell>
          <cell r="J961" t="str">
            <v>TC 09-11 F150  6'6" *</v>
          </cell>
          <cell r="K961" t="str">
            <v>EACH</v>
          </cell>
          <cell r="L961">
            <v>1</v>
          </cell>
          <cell r="M961" t="str">
            <v>750289030044</v>
          </cell>
          <cell r="N961" t="str">
            <v>ACTIVE</v>
          </cell>
          <cell r="O961" t="str">
            <v>N.A</v>
          </cell>
          <cell r="P961" t="str">
            <v>TONNO SOFT FOLDING</v>
          </cell>
          <cell r="Q961">
            <v>181.87</v>
          </cell>
          <cell r="R961">
            <v>528.70000000000005</v>
          </cell>
          <cell r="S961">
            <v>387</v>
          </cell>
          <cell r="T961">
            <v>0.5300516795865633</v>
          </cell>
          <cell r="U961"/>
          <cell r="V961">
            <v>73</v>
          </cell>
          <cell r="W961">
            <v>32</v>
          </cell>
          <cell r="X961">
            <v>5</v>
          </cell>
          <cell r="Y961">
            <v>32</v>
          </cell>
        </row>
        <row r="962">
          <cell r="A962" t="str">
            <v>TFX3005</v>
          </cell>
          <cell r="B962" t="str">
            <v>T8NTFX3005</v>
          </cell>
          <cell r="C962" t="str">
            <v>FX PROD</v>
          </cell>
          <cell r="D962" t="str">
            <v>TRAILFX</v>
          </cell>
          <cell r="E962" t="str">
            <v>DOMESTIC</v>
          </cell>
          <cell r="F962" t="str">
            <v>T8N</v>
          </cell>
          <cell r="G962" t="str">
            <v>E</v>
          </cell>
          <cell r="H962" t="str">
            <v>T8NE</v>
          </cell>
          <cell r="I962" t="str">
            <v>EXTANG</v>
          </cell>
          <cell r="J962" t="str">
            <v>TC 04-08 F150 8'</v>
          </cell>
          <cell r="K962" t="str">
            <v>EACH</v>
          </cell>
          <cell r="L962">
            <v>1</v>
          </cell>
          <cell r="M962" t="str">
            <v>750289030051</v>
          </cell>
          <cell r="N962" t="str">
            <v>ACTIVE</v>
          </cell>
          <cell r="O962" t="str">
            <v>N.A</v>
          </cell>
          <cell r="P962" t="str">
            <v>TONNO SOFT FOLDING</v>
          </cell>
          <cell r="Q962">
            <v>201.89</v>
          </cell>
          <cell r="R962">
            <v>586.89</v>
          </cell>
          <cell r="S962">
            <v>430</v>
          </cell>
          <cell r="T962">
            <v>0.53048837209302324</v>
          </cell>
          <cell r="U962"/>
          <cell r="V962">
            <v>76.19</v>
          </cell>
          <cell r="W962">
            <v>38.69</v>
          </cell>
          <cell r="X962">
            <v>5.25</v>
          </cell>
          <cell r="Y962">
            <v>34</v>
          </cell>
        </row>
        <row r="963">
          <cell r="A963" t="str">
            <v>TFX3006</v>
          </cell>
          <cell r="B963" t="str">
            <v>T8NTFX3006</v>
          </cell>
          <cell r="C963" t="str">
            <v>FX PROD</v>
          </cell>
          <cell r="D963" t="str">
            <v>TRAILFX</v>
          </cell>
          <cell r="E963" t="str">
            <v>DOMESTIC</v>
          </cell>
          <cell r="F963" t="str">
            <v>T8N</v>
          </cell>
          <cell r="G963" t="str">
            <v>E</v>
          </cell>
          <cell r="H963" t="str">
            <v>T8NE</v>
          </cell>
          <cell r="I963" t="str">
            <v>EXTANG</v>
          </cell>
          <cell r="J963" t="str">
            <v>TC 09-11 F150 8'</v>
          </cell>
          <cell r="K963" t="str">
            <v>EACH</v>
          </cell>
          <cell r="L963">
            <v>1</v>
          </cell>
          <cell r="M963" t="str">
            <v>750289030068</v>
          </cell>
          <cell r="N963" t="str">
            <v>ACTIVE</v>
          </cell>
          <cell r="O963" t="str">
            <v>N.A</v>
          </cell>
          <cell r="P963" t="str">
            <v>TONNO SOFT FOLDING</v>
          </cell>
          <cell r="Q963">
            <v>201.89</v>
          </cell>
          <cell r="R963">
            <v>586.89</v>
          </cell>
          <cell r="S963">
            <v>430</v>
          </cell>
          <cell r="T963">
            <v>0.53048837209302324</v>
          </cell>
          <cell r="U963"/>
          <cell r="V963">
            <v>76</v>
          </cell>
          <cell r="W963">
            <v>38</v>
          </cell>
          <cell r="X963">
            <v>5</v>
          </cell>
          <cell r="Y963">
            <v>36</v>
          </cell>
        </row>
        <row r="964">
          <cell r="A964" t="str">
            <v>TFX3007</v>
          </cell>
          <cell r="B964" t="str">
            <v>T8NTFX3007</v>
          </cell>
          <cell r="C964" t="str">
            <v>FX PROD</v>
          </cell>
          <cell r="D964" t="str">
            <v>TRAILFX</v>
          </cell>
          <cell r="E964" t="str">
            <v>DOMESTIC</v>
          </cell>
          <cell r="F964" t="str">
            <v>T8N</v>
          </cell>
          <cell r="G964" t="str">
            <v>E</v>
          </cell>
          <cell r="H964" t="str">
            <v>T8NE</v>
          </cell>
          <cell r="I964" t="str">
            <v>EXTANG</v>
          </cell>
          <cell r="J964" t="str">
            <v>TC 99-11 SUPER DUTY 8'</v>
          </cell>
          <cell r="K964" t="str">
            <v>EACH</v>
          </cell>
          <cell r="L964">
            <v>1</v>
          </cell>
          <cell r="M964" t="str">
            <v>750289030075</v>
          </cell>
          <cell r="N964" t="str">
            <v>ACTIVE</v>
          </cell>
          <cell r="O964" t="str">
            <v>N.A</v>
          </cell>
          <cell r="P964" t="str">
            <v>TONNO SOFT FOLDING</v>
          </cell>
          <cell r="Q964">
            <v>201.89</v>
          </cell>
          <cell r="R964">
            <v>586.89</v>
          </cell>
          <cell r="S964">
            <v>430</v>
          </cell>
          <cell r="T964">
            <v>0.53048837209302324</v>
          </cell>
          <cell r="U964"/>
          <cell r="V964">
            <v>76</v>
          </cell>
          <cell r="W964">
            <v>38</v>
          </cell>
          <cell r="X964">
            <v>5</v>
          </cell>
          <cell r="Y964">
            <v>36</v>
          </cell>
        </row>
        <row r="965">
          <cell r="A965" t="str">
            <v>TFX3008</v>
          </cell>
          <cell r="B965" t="str">
            <v>T8NTFX3008</v>
          </cell>
          <cell r="C965" t="str">
            <v>FX PROD</v>
          </cell>
          <cell r="D965" t="str">
            <v>TRAILFX</v>
          </cell>
          <cell r="E965" t="str">
            <v>DOMESTIC</v>
          </cell>
          <cell r="F965" t="str">
            <v>T8N</v>
          </cell>
          <cell r="G965" t="str">
            <v>E</v>
          </cell>
          <cell r="H965" t="str">
            <v>T8NE</v>
          </cell>
          <cell r="I965" t="str">
            <v>EXTANG</v>
          </cell>
          <cell r="J965" t="str">
            <v>TC 99-11 SUPER DUTY 6'6"</v>
          </cell>
          <cell r="K965" t="str">
            <v>EACH</v>
          </cell>
          <cell r="L965">
            <v>1</v>
          </cell>
          <cell r="M965" t="str">
            <v>750289030082</v>
          </cell>
          <cell r="N965" t="str">
            <v>ACTIVE</v>
          </cell>
          <cell r="O965" t="str">
            <v>N.A</v>
          </cell>
          <cell r="P965" t="str">
            <v>TONNO SOFT FOLDING</v>
          </cell>
          <cell r="Q965">
            <v>181.87</v>
          </cell>
          <cell r="R965">
            <v>528.70000000000005</v>
          </cell>
          <cell r="S965">
            <v>387</v>
          </cell>
          <cell r="T965">
            <v>0.5300516795865633</v>
          </cell>
          <cell r="U965"/>
          <cell r="V965">
            <v>76</v>
          </cell>
          <cell r="W965">
            <v>38</v>
          </cell>
          <cell r="X965">
            <v>5</v>
          </cell>
          <cell r="Y965">
            <v>33</v>
          </cell>
        </row>
        <row r="966">
          <cell r="A966" t="str">
            <v>TFX3009</v>
          </cell>
          <cell r="B966" t="str">
            <v>T8NTFX3009</v>
          </cell>
          <cell r="C966" t="str">
            <v>FX PROD</v>
          </cell>
          <cell r="D966" t="str">
            <v>TRAILFX</v>
          </cell>
          <cell r="E966" t="str">
            <v>DOMESTIC</v>
          </cell>
          <cell r="F966" t="str">
            <v>T8N</v>
          </cell>
          <cell r="G966" t="str">
            <v>E</v>
          </cell>
          <cell r="H966" t="str">
            <v>T8NE</v>
          </cell>
          <cell r="I966" t="str">
            <v>EXTANG</v>
          </cell>
          <cell r="J966" t="str">
            <v>TC 82-11 RANGER 6'</v>
          </cell>
          <cell r="K966" t="str">
            <v>EACH</v>
          </cell>
          <cell r="L966">
            <v>1</v>
          </cell>
          <cell r="M966" t="str">
            <v>750289030099</v>
          </cell>
          <cell r="N966" t="str">
            <v>ACTIVE</v>
          </cell>
          <cell r="O966" t="str">
            <v>N.A</v>
          </cell>
          <cell r="P966" t="str">
            <v>TONNO SOFT FOLDING</v>
          </cell>
          <cell r="Q966">
            <v>181.87</v>
          </cell>
          <cell r="R966">
            <v>528.70000000000005</v>
          </cell>
          <cell r="S966">
            <v>387</v>
          </cell>
          <cell r="T966">
            <v>0.5300516795865633</v>
          </cell>
          <cell r="U966"/>
          <cell r="V966">
            <v>67</v>
          </cell>
          <cell r="W966">
            <v>30</v>
          </cell>
          <cell r="X966">
            <v>5</v>
          </cell>
          <cell r="Y966">
            <v>27</v>
          </cell>
        </row>
        <row r="967">
          <cell r="A967" t="str">
            <v>TFX3201</v>
          </cell>
          <cell r="B967" t="str">
            <v>T8NTFX3201</v>
          </cell>
          <cell r="C967" t="str">
            <v>FX PROD</v>
          </cell>
          <cell r="D967" t="str">
            <v>TRAILFX</v>
          </cell>
          <cell r="E967" t="str">
            <v>DOMESTIC</v>
          </cell>
          <cell r="F967" t="str">
            <v>T8N</v>
          </cell>
          <cell r="G967" t="str">
            <v>T</v>
          </cell>
          <cell r="H967" t="str">
            <v>T8NT</v>
          </cell>
          <cell r="I967" t="str">
            <v>TRUXEDO</v>
          </cell>
          <cell r="J967" t="str">
            <v>SDUTY SB 08-15</v>
          </cell>
          <cell r="K967" t="str">
            <v>EACH</v>
          </cell>
          <cell r="L967">
            <v>1</v>
          </cell>
          <cell r="M967" t="str">
            <v>880268125840</v>
          </cell>
          <cell r="N967" t="str">
            <v>ACTIVE</v>
          </cell>
          <cell r="O967" t="str">
            <v>N.A</v>
          </cell>
          <cell r="P967" t="str">
            <v>TONNO SOFT ROLLING</v>
          </cell>
          <cell r="Q967">
            <v>179.78</v>
          </cell>
          <cell r="R967">
            <v>525.67999999999995</v>
          </cell>
          <cell r="S967">
            <v>396</v>
          </cell>
          <cell r="T967">
            <v>0.54601010101010106</v>
          </cell>
          <cell r="U967"/>
          <cell r="V967">
            <v>98</v>
          </cell>
          <cell r="W967">
            <v>9</v>
          </cell>
          <cell r="X967">
            <v>5</v>
          </cell>
          <cell r="Y967">
            <v>36</v>
          </cell>
        </row>
        <row r="968">
          <cell r="A968" t="str">
            <v>TFX3202</v>
          </cell>
          <cell r="B968" t="str">
            <v>T8NTFX3202</v>
          </cell>
          <cell r="C968" t="str">
            <v>FX PROD</v>
          </cell>
          <cell r="D968" t="str">
            <v>TRAILFX</v>
          </cell>
          <cell r="E968" t="str">
            <v>DOMESTIC</v>
          </cell>
          <cell r="F968" t="str">
            <v>T8N</v>
          </cell>
          <cell r="G968" t="str">
            <v>T</v>
          </cell>
          <cell r="H968" t="str">
            <v>T8NT</v>
          </cell>
          <cell r="I968" t="str">
            <v>TRUXEDO</v>
          </cell>
          <cell r="J968" t="str">
            <v>SDUTY LB 08-15</v>
          </cell>
          <cell r="K968" t="str">
            <v>EACH</v>
          </cell>
          <cell r="L968">
            <v>1</v>
          </cell>
          <cell r="M968" t="str">
            <v>880268125857</v>
          </cell>
          <cell r="N968" t="str">
            <v>ACTIVE</v>
          </cell>
          <cell r="O968" t="str">
            <v>N.A</v>
          </cell>
          <cell r="P968" t="str">
            <v>TONNO SOFT ROLLING</v>
          </cell>
          <cell r="Q968">
            <v>189.88</v>
          </cell>
          <cell r="R968">
            <v>555.21</v>
          </cell>
          <cell r="S968">
            <v>419</v>
          </cell>
          <cell r="T968">
            <v>0.54682577565632462</v>
          </cell>
          <cell r="U968"/>
          <cell r="V968">
            <v>98</v>
          </cell>
          <cell r="W968">
            <v>9</v>
          </cell>
          <cell r="X968">
            <v>5</v>
          </cell>
          <cell r="Y968">
            <v>39</v>
          </cell>
        </row>
        <row r="969">
          <cell r="A969" t="str">
            <v>TFX3203</v>
          </cell>
          <cell r="B969" t="str">
            <v>T8NTFX3203</v>
          </cell>
          <cell r="C969" t="str">
            <v>FX PROD</v>
          </cell>
          <cell r="D969" t="str">
            <v>TRAILFX</v>
          </cell>
          <cell r="E969" t="str">
            <v>DOMESTIC</v>
          </cell>
          <cell r="F969" t="str">
            <v>T8N</v>
          </cell>
          <cell r="G969" t="str">
            <v>T</v>
          </cell>
          <cell r="H969" t="str">
            <v>T8NT</v>
          </cell>
          <cell r="I969" t="str">
            <v>TRUXEDO</v>
          </cell>
          <cell r="J969" t="str">
            <v>F-150 XSB 04-14</v>
          </cell>
          <cell r="K969" t="str">
            <v>EACH</v>
          </cell>
          <cell r="L969">
            <v>1</v>
          </cell>
          <cell r="M969" t="str">
            <v>880268125956</v>
          </cell>
          <cell r="N969" t="str">
            <v>ACTIVE</v>
          </cell>
          <cell r="O969" t="str">
            <v>N.A</v>
          </cell>
          <cell r="P969" t="str">
            <v>TONNO SOFT ROLLING</v>
          </cell>
          <cell r="Q969">
            <v>179.78</v>
          </cell>
          <cell r="R969">
            <v>525.67999999999995</v>
          </cell>
          <cell r="S969">
            <v>396</v>
          </cell>
          <cell r="T969">
            <v>0.54601010101010106</v>
          </cell>
          <cell r="U969"/>
          <cell r="V969">
            <v>80</v>
          </cell>
          <cell r="W969">
            <v>9</v>
          </cell>
          <cell r="X969">
            <v>5</v>
          </cell>
          <cell r="Y969">
            <v>31</v>
          </cell>
        </row>
        <row r="970">
          <cell r="A970" t="str">
            <v>TFX3204</v>
          </cell>
          <cell r="B970" t="str">
            <v>T8NTFX3204</v>
          </cell>
          <cell r="C970" t="str">
            <v>FX PROD</v>
          </cell>
          <cell r="D970" t="str">
            <v>TRAILFX</v>
          </cell>
          <cell r="E970" t="str">
            <v>DOMESTIC</v>
          </cell>
          <cell r="F970" t="str">
            <v>T8N</v>
          </cell>
          <cell r="G970" t="str">
            <v>T</v>
          </cell>
          <cell r="H970" t="str">
            <v>T8NT</v>
          </cell>
          <cell r="I970" t="str">
            <v>TRUXEDO</v>
          </cell>
          <cell r="J970" t="str">
            <v>F-150 XSB 15</v>
          </cell>
          <cell r="K970" t="str">
            <v>EACH</v>
          </cell>
          <cell r="L970">
            <v>1</v>
          </cell>
          <cell r="M970" t="str">
            <v>880268125963</v>
          </cell>
          <cell r="N970" t="str">
            <v>ACTIVE</v>
          </cell>
          <cell r="O970" t="str">
            <v>N.A</v>
          </cell>
          <cell r="P970" t="str">
            <v>TONNO SOFT ROLLING</v>
          </cell>
          <cell r="Q970">
            <v>179.78</v>
          </cell>
          <cell r="R970">
            <v>525.67999999999995</v>
          </cell>
          <cell r="S970">
            <v>396</v>
          </cell>
          <cell r="T970">
            <v>0.54601010101010106</v>
          </cell>
          <cell r="U970"/>
          <cell r="V970">
            <v>80</v>
          </cell>
          <cell r="W970">
            <v>9</v>
          </cell>
          <cell r="X970">
            <v>5</v>
          </cell>
          <cell r="Y970">
            <v>31</v>
          </cell>
        </row>
        <row r="971">
          <cell r="A971" t="str">
            <v>TFX3205</v>
          </cell>
          <cell r="B971" t="str">
            <v>T8NTFX3205</v>
          </cell>
          <cell r="C971" t="str">
            <v>FX PROD</v>
          </cell>
          <cell r="D971" t="str">
            <v>TRAILFX</v>
          </cell>
          <cell r="E971" t="str">
            <v>DOMESTIC</v>
          </cell>
          <cell r="F971" t="str">
            <v>T8N</v>
          </cell>
          <cell r="G971" t="str">
            <v>T</v>
          </cell>
          <cell r="H971" t="str">
            <v>T8NT</v>
          </cell>
          <cell r="I971" t="str">
            <v>TRUXEDO</v>
          </cell>
          <cell r="J971" t="str">
            <v>F-150 SB 04-14</v>
          </cell>
          <cell r="K971" t="str">
            <v>EACH</v>
          </cell>
          <cell r="L971">
            <v>1</v>
          </cell>
          <cell r="M971" t="str">
            <v>880268125970</v>
          </cell>
          <cell r="N971" t="str">
            <v>ACTIVE</v>
          </cell>
          <cell r="O971" t="str">
            <v>N.A</v>
          </cell>
          <cell r="P971" t="str">
            <v>TONNO SOFT ROLLING</v>
          </cell>
          <cell r="Q971">
            <v>179.78</v>
          </cell>
          <cell r="R971">
            <v>525.67999999999995</v>
          </cell>
          <cell r="S971">
            <v>396</v>
          </cell>
          <cell r="T971">
            <v>0.54601010101010106</v>
          </cell>
          <cell r="U971"/>
          <cell r="V971">
            <v>80</v>
          </cell>
          <cell r="W971">
            <v>9</v>
          </cell>
          <cell r="X971">
            <v>5</v>
          </cell>
          <cell r="Y971">
            <v>35</v>
          </cell>
        </row>
        <row r="972">
          <cell r="A972" t="str">
            <v>TFX3206</v>
          </cell>
          <cell r="B972" t="str">
            <v>T8NTFX3206</v>
          </cell>
          <cell r="C972" t="str">
            <v>FX PROD</v>
          </cell>
          <cell r="D972" t="str">
            <v>TRAILFX</v>
          </cell>
          <cell r="E972" t="str">
            <v>DOMESTIC</v>
          </cell>
          <cell r="F972" t="str">
            <v>T8N</v>
          </cell>
          <cell r="G972" t="str">
            <v>T</v>
          </cell>
          <cell r="H972" t="str">
            <v>T8NT</v>
          </cell>
          <cell r="I972" t="str">
            <v>TRUXEDO</v>
          </cell>
          <cell r="J972" t="str">
            <v>F-150 SB 15</v>
          </cell>
          <cell r="K972" t="str">
            <v>EACH</v>
          </cell>
          <cell r="L972">
            <v>1</v>
          </cell>
          <cell r="M972" t="str">
            <v>880268125987</v>
          </cell>
          <cell r="N972" t="str">
            <v>ACTIVE</v>
          </cell>
          <cell r="O972" t="str">
            <v>N.A</v>
          </cell>
          <cell r="P972" t="str">
            <v>TONNO SOFT ROLLING</v>
          </cell>
          <cell r="Q972">
            <v>179.78</v>
          </cell>
          <cell r="R972">
            <v>525.67999999999995</v>
          </cell>
          <cell r="S972">
            <v>396</v>
          </cell>
          <cell r="T972">
            <v>0.54601010101010106</v>
          </cell>
          <cell r="U972"/>
          <cell r="V972">
            <v>80</v>
          </cell>
          <cell r="W972">
            <v>9</v>
          </cell>
          <cell r="X972">
            <v>5</v>
          </cell>
          <cell r="Y972">
            <v>35</v>
          </cell>
        </row>
        <row r="973">
          <cell r="A973" t="str">
            <v>TFX3209</v>
          </cell>
          <cell r="B973" t="str">
            <v>T8NTFX3209</v>
          </cell>
          <cell r="C973" t="str">
            <v>FX PROD</v>
          </cell>
          <cell r="D973" t="str">
            <v>TRAILFX</v>
          </cell>
          <cell r="E973" t="str">
            <v>DOMESTIC</v>
          </cell>
          <cell r="F973" t="str">
            <v>T8N</v>
          </cell>
          <cell r="G973" t="str">
            <v>T</v>
          </cell>
          <cell r="H973" t="str">
            <v>T8NT</v>
          </cell>
          <cell r="I973" t="str">
            <v>TRUXEDO</v>
          </cell>
          <cell r="J973" t="str">
            <v>FORD F-250 HD/F-350 S BED 2017</v>
          </cell>
          <cell r="K973" t="str">
            <v>EACH</v>
          </cell>
          <cell r="L973">
            <v>1</v>
          </cell>
          <cell r="M973" t="str">
            <v>845742010296</v>
          </cell>
          <cell r="N973" t="str">
            <v>ACTIVE</v>
          </cell>
          <cell r="O973" t="str">
            <v>N.A</v>
          </cell>
          <cell r="P973" t="str">
            <v>TONNO SOFT ROLLING</v>
          </cell>
          <cell r="Q973">
            <v>179.78</v>
          </cell>
          <cell r="R973">
            <v>525.67999999999995</v>
          </cell>
          <cell r="S973">
            <v>396</v>
          </cell>
          <cell r="T973">
            <v>0.54601010101010106</v>
          </cell>
          <cell r="U973"/>
          <cell r="V973">
            <v>98</v>
          </cell>
          <cell r="W973">
            <v>9</v>
          </cell>
          <cell r="X973">
            <v>5</v>
          </cell>
          <cell r="Y973">
            <v>36</v>
          </cell>
        </row>
        <row r="974">
          <cell r="A974" t="str">
            <v>TFX3210</v>
          </cell>
          <cell r="B974" t="str">
            <v>T8NTFX3210</v>
          </cell>
          <cell r="C974" t="str">
            <v>FX PROD</v>
          </cell>
          <cell r="D974" t="str">
            <v>TRAILFX</v>
          </cell>
          <cell r="E974" t="str">
            <v>DOMESTIC</v>
          </cell>
          <cell r="F974" t="str">
            <v>T8N</v>
          </cell>
          <cell r="G974" t="str">
            <v>T</v>
          </cell>
          <cell r="H974" t="str">
            <v>T8NT</v>
          </cell>
          <cell r="I974" t="str">
            <v>TRUXEDO</v>
          </cell>
          <cell r="J974" t="str">
            <v>FORD F-250 HD/F-350 L BED 2017</v>
          </cell>
          <cell r="K974" t="str">
            <v>EACH</v>
          </cell>
          <cell r="L974">
            <v>1</v>
          </cell>
          <cell r="M974" t="str">
            <v>845742010364</v>
          </cell>
          <cell r="N974" t="str">
            <v>ACTIVE</v>
          </cell>
          <cell r="O974" t="str">
            <v>N.A</v>
          </cell>
          <cell r="P974" t="str">
            <v>TONNO SOFT ROLLING</v>
          </cell>
          <cell r="Q974">
            <v>189.88</v>
          </cell>
          <cell r="R974">
            <v>555.21</v>
          </cell>
          <cell r="S974">
            <v>419</v>
          </cell>
          <cell r="T974">
            <v>0.54682577565632462</v>
          </cell>
          <cell r="U974"/>
          <cell r="V974">
            <v>98</v>
          </cell>
          <cell r="W974">
            <v>9</v>
          </cell>
          <cell r="X974">
            <v>5</v>
          </cell>
          <cell r="Y974">
            <v>39</v>
          </cell>
        </row>
        <row r="975">
          <cell r="A975" t="str">
            <v>TFX3312</v>
          </cell>
          <cell r="B975" t="str">
            <v>T8NTFX3312</v>
          </cell>
          <cell r="C975" t="str">
            <v>FX PROD</v>
          </cell>
          <cell r="D975" t="str">
            <v>TRAILFX</v>
          </cell>
          <cell r="E975" t="str">
            <v>DOMESTIC</v>
          </cell>
          <cell r="F975" t="str">
            <v>T8N</v>
          </cell>
          <cell r="G975" t="str">
            <v>E</v>
          </cell>
          <cell r="H975" t="str">
            <v>T8NE</v>
          </cell>
          <cell r="I975" t="str">
            <v>EXTANG</v>
          </cell>
          <cell r="J975" t="str">
            <v>TC 15 F150 5'5"</v>
          </cell>
          <cell r="K975" t="str">
            <v>EACH</v>
          </cell>
          <cell r="L975">
            <v>1</v>
          </cell>
          <cell r="M975" t="str">
            <v>750289033120</v>
          </cell>
          <cell r="N975" t="str">
            <v>ACTIVE</v>
          </cell>
          <cell r="O975" t="str">
            <v>N.A</v>
          </cell>
          <cell r="P975" t="str">
            <v>TONNO SOFT FOLDING</v>
          </cell>
          <cell r="Q975">
            <v>181.87</v>
          </cell>
          <cell r="R975">
            <v>528.70000000000005</v>
          </cell>
          <cell r="S975">
            <v>387</v>
          </cell>
          <cell r="T975">
            <v>0.5300516795865633</v>
          </cell>
          <cell r="U975"/>
          <cell r="V975">
            <v>72</v>
          </cell>
          <cell r="W975">
            <v>32</v>
          </cell>
          <cell r="X975">
            <v>5</v>
          </cell>
          <cell r="Y975">
            <v>25</v>
          </cell>
        </row>
        <row r="976">
          <cell r="A976" t="str">
            <v>TFX3313</v>
          </cell>
          <cell r="B976" t="str">
            <v>T8NTFX3313</v>
          </cell>
          <cell r="C976" t="str">
            <v>FX PROD</v>
          </cell>
          <cell r="D976" t="str">
            <v>TRAILFX</v>
          </cell>
          <cell r="E976" t="str">
            <v>DOMESTIC</v>
          </cell>
          <cell r="F976" t="str">
            <v>T8N</v>
          </cell>
          <cell r="G976" t="str">
            <v>E</v>
          </cell>
          <cell r="H976" t="str">
            <v>T8NE</v>
          </cell>
          <cell r="I976" t="str">
            <v>EXTANG</v>
          </cell>
          <cell r="J976" t="str">
            <v>TC 15 F150 6'5"</v>
          </cell>
          <cell r="K976" t="str">
            <v>EACH</v>
          </cell>
          <cell r="L976">
            <v>1</v>
          </cell>
          <cell r="M976" t="str">
            <v>750289033137</v>
          </cell>
          <cell r="N976" t="str">
            <v>ACTIVE</v>
          </cell>
          <cell r="O976" t="str">
            <v>N.A</v>
          </cell>
          <cell r="P976" t="str">
            <v>TONNO SOFT FOLDING</v>
          </cell>
          <cell r="Q976">
            <v>181.87</v>
          </cell>
          <cell r="R976">
            <v>528.70000000000005</v>
          </cell>
          <cell r="S976">
            <v>387</v>
          </cell>
          <cell r="T976">
            <v>0.5300516795865633</v>
          </cell>
          <cell r="U976"/>
          <cell r="V976">
            <v>72</v>
          </cell>
          <cell r="W976">
            <v>32</v>
          </cell>
          <cell r="X976">
            <v>5</v>
          </cell>
          <cell r="Y976">
            <v>32</v>
          </cell>
        </row>
        <row r="977">
          <cell r="A977" t="str">
            <v>TFX3314</v>
          </cell>
          <cell r="B977" t="str">
            <v>T8NTFX3314</v>
          </cell>
          <cell r="C977" t="str">
            <v>FX PROD</v>
          </cell>
          <cell r="D977" t="str">
            <v>TRAILFX</v>
          </cell>
          <cell r="E977" t="str">
            <v>DOMESTIC</v>
          </cell>
          <cell r="F977" t="str">
            <v>T8N</v>
          </cell>
          <cell r="G977" t="str">
            <v>E</v>
          </cell>
          <cell r="H977" t="str">
            <v>T8NE</v>
          </cell>
          <cell r="I977" t="str">
            <v>EXTANG</v>
          </cell>
          <cell r="J977" t="str">
            <v>TC 15 F150 8'</v>
          </cell>
          <cell r="K977" t="str">
            <v>EACH</v>
          </cell>
          <cell r="L977">
            <v>1</v>
          </cell>
          <cell r="M977" t="str">
            <v>750289033144</v>
          </cell>
          <cell r="N977" t="str">
            <v>ACTIVE</v>
          </cell>
          <cell r="O977" t="str">
            <v>N.A</v>
          </cell>
          <cell r="P977" t="str">
            <v>TONNO SOFT FOLDING</v>
          </cell>
          <cell r="Q977">
            <v>201.89</v>
          </cell>
          <cell r="R977">
            <v>586.89</v>
          </cell>
          <cell r="S977">
            <v>430</v>
          </cell>
          <cell r="T977">
            <v>0.53048837209302324</v>
          </cell>
          <cell r="U977"/>
          <cell r="V977">
            <v>76</v>
          </cell>
          <cell r="W977">
            <v>38</v>
          </cell>
          <cell r="X977">
            <v>5</v>
          </cell>
          <cell r="Y977">
            <v>36</v>
          </cell>
        </row>
        <row r="978">
          <cell r="A978" t="str">
            <v>TFX3315</v>
          </cell>
          <cell r="B978" t="str">
            <v>T8NTFX3315</v>
          </cell>
          <cell r="C978" t="str">
            <v>FX PROD</v>
          </cell>
          <cell r="D978" t="str">
            <v>TRAILFX</v>
          </cell>
          <cell r="E978" t="str">
            <v>DOMESTIC</v>
          </cell>
          <cell r="F978" t="str">
            <v>T8N</v>
          </cell>
          <cell r="G978" t="str">
            <v>E</v>
          </cell>
          <cell r="H978" t="str">
            <v>T8NE</v>
          </cell>
          <cell r="I978" t="str">
            <v>EXTANG</v>
          </cell>
          <cell r="J978" t="str">
            <v>SUPER DUTY (6 3/4 FT) 2017</v>
          </cell>
          <cell r="K978" t="str">
            <v>EACH</v>
          </cell>
          <cell r="L978">
            <v>1</v>
          </cell>
          <cell r="M978" t="str">
            <v>880268139519</v>
          </cell>
          <cell r="N978" t="str">
            <v>ACTIVE</v>
          </cell>
          <cell r="O978" t="str">
            <v>N.A</v>
          </cell>
          <cell r="P978" t="str">
            <v>TONNO SOFT FOLDING</v>
          </cell>
          <cell r="Q978">
            <v>181.87</v>
          </cell>
          <cell r="R978">
            <v>528.70000000000005</v>
          </cell>
          <cell r="S978">
            <v>387</v>
          </cell>
          <cell r="T978">
            <v>0.5300516795865633</v>
          </cell>
          <cell r="U978"/>
          <cell r="V978">
            <v>33</v>
          </cell>
          <cell r="W978">
            <v>32</v>
          </cell>
          <cell r="X978">
            <v>5</v>
          </cell>
          <cell r="Y978">
            <v>76</v>
          </cell>
        </row>
        <row r="979">
          <cell r="A979" t="str">
            <v>TFX3316</v>
          </cell>
          <cell r="B979" t="str">
            <v>T8NTFX3316</v>
          </cell>
          <cell r="C979" t="str">
            <v>FX PROD</v>
          </cell>
          <cell r="D979" t="str">
            <v>TRAILFX</v>
          </cell>
          <cell r="E979" t="str">
            <v>DOMESTIC</v>
          </cell>
          <cell r="F979" t="str">
            <v>T8N</v>
          </cell>
          <cell r="G979" t="str">
            <v>E</v>
          </cell>
          <cell r="H979" t="str">
            <v>T8NE</v>
          </cell>
          <cell r="I979" t="str">
            <v>EXTANG</v>
          </cell>
          <cell r="J979" t="str">
            <v>SUPER DUTY (8 FT) 2017</v>
          </cell>
          <cell r="K979" t="str">
            <v>EACH</v>
          </cell>
          <cell r="L979">
            <v>1</v>
          </cell>
          <cell r="M979" t="str">
            <v>880268139526</v>
          </cell>
          <cell r="N979" t="str">
            <v>ACTIVE</v>
          </cell>
          <cell r="O979" t="str">
            <v>N.A</v>
          </cell>
          <cell r="P979" t="str">
            <v>TONNO SOFT FOLDING</v>
          </cell>
          <cell r="Q979">
            <v>201.89</v>
          </cell>
          <cell r="R979">
            <v>586.89</v>
          </cell>
          <cell r="S979">
            <v>430</v>
          </cell>
          <cell r="T979">
            <v>0.53048837209302324</v>
          </cell>
          <cell r="U979"/>
          <cell r="V979">
            <v>36</v>
          </cell>
          <cell r="W979">
            <v>32</v>
          </cell>
          <cell r="X979">
            <v>5</v>
          </cell>
          <cell r="Y979">
            <v>76</v>
          </cell>
        </row>
        <row r="980">
          <cell r="A980" t="str">
            <v>TFX3521</v>
          </cell>
          <cell r="B980" t="str">
            <v>T8NTFX3521</v>
          </cell>
          <cell r="C980" t="str">
            <v>FX PROD</v>
          </cell>
          <cell r="D980" t="str">
            <v>TRAILFX</v>
          </cell>
          <cell r="E980" t="str">
            <v>DOMESTIC</v>
          </cell>
          <cell r="F980" t="str">
            <v>T8N</v>
          </cell>
          <cell r="G980" t="str">
            <v>U</v>
          </cell>
          <cell r="H980" t="str">
            <v>T8NU</v>
          </cell>
          <cell r="I980" t="str">
            <v>UNDERCOVER</v>
          </cell>
          <cell r="J980" t="str">
            <v>FLUSH HTF F150 5.5 04-14</v>
          </cell>
          <cell r="K980" t="str">
            <v>EACH</v>
          </cell>
          <cell r="L980">
            <v>1</v>
          </cell>
          <cell r="M980" t="str">
            <v>880268137737</v>
          </cell>
          <cell r="N980" t="str">
            <v>ACTIVE</v>
          </cell>
          <cell r="O980" t="str">
            <v>N.A</v>
          </cell>
          <cell r="P980" t="str">
            <v>TONNO HARD FOLDING</v>
          </cell>
          <cell r="Q980">
            <v>461.77</v>
          </cell>
          <cell r="R980">
            <v>1350.22</v>
          </cell>
          <cell r="S980">
            <v>996.99</v>
          </cell>
          <cell r="T980">
            <v>0.53683587598672</v>
          </cell>
          <cell r="U980"/>
          <cell r="V980">
            <v>67</v>
          </cell>
          <cell r="W980">
            <v>25</v>
          </cell>
          <cell r="X980">
            <v>9</v>
          </cell>
          <cell r="Y980">
            <v>70</v>
          </cell>
        </row>
        <row r="981">
          <cell r="A981" t="str">
            <v>TFX3522</v>
          </cell>
          <cell r="B981" t="str">
            <v>T8NTFX3522</v>
          </cell>
          <cell r="C981" t="str">
            <v>FX PROD</v>
          </cell>
          <cell r="D981" t="str">
            <v>TRAILFX</v>
          </cell>
          <cell r="E981" t="str">
            <v>DOMESTIC</v>
          </cell>
          <cell r="F981" t="str">
            <v>T8N</v>
          </cell>
          <cell r="G981" t="str">
            <v>U</v>
          </cell>
          <cell r="H981" t="str">
            <v>T8NU</v>
          </cell>
          <cell r="I981" t="str">
            <v>UNDERCOVER</v>
          </cell>
          <cell r="J981" t="str">
            <v>FLUSH HTF F150 6.5 04-14</v>
          </cell>
          <cell r="K981" t="str">
            <v>EACH</v>
          </cell>
          <cell r="L981">
            <v>1</v>
          </cell>
          <cell r="M981" t="str">
            <v>880268137744</v>
          </cell>
          <cell r="N981" t="str">
            <v>ACTIVE</v>
          </cell>
          <cell r="O981" t="str">
            <v>N.A</v>
          </cell>
          <cell r="P981" t="str">
            <v>TONNO HARD FOLDING</v>
          </cell>
          <cell r="Q981">
            <v>461.77</v>
          </cell>
          <cell r="R981">
            <v>1350.22</v>
          </cell>
          <cell r="S981">
            <v>996.99</v>
          </cell>
          <cell r="T981">
            <v>0.53683587598672</v>
          </cell>
          <cell r="U981"/>
          <cell r="V981">
            <v>81</v>
          </cell>
          <cell r="W981">
            <v>32</v>
          </cell>
          <cell r="X981">
            <v>9</v>
          </cell>
          <cell r="Y981">
            <v>70</v>
          </cell>
        </row>
        <row r="982">
          <cell r="A982" t="str">
            <v>TFX3524</v>
          </cell>
          <cell r="B982" t="str">
            <v>T8NTFX3524</v>
          </cell>
          <cell r="C982" t="str">
            <v>FX PROD</v>
          </cell>
          <cell r="D982" t="str">
            <v>TRAILFX</v>
          </cell>
          <cell r="E982" t="str">
            <v>DOMESTIC</v>
          </cell>
          <cell r="F982" t="str">
            <v>T8N</v>
          </cell>
          <cell r="G982" t="str">
            <v>U</v>
          </cell>
          <cell r="H982" t="str">
            <v>T8NU</v>
          </cell>
          <cell r="I982" t="str">
            <v>UNDERCOVER</v>
          </cell>
          <cell r="J982" t="str">
            <v>FLUSH HTF F150 5.5 16-15</v>
          </cell>
          <cell r="K982" t="str">
            <v>EACH</v>
          </cell>
          <cell r="L982">
            <v>1</v>
          </cell>
          <cell r="M982" t="str">
            <v>880268137768</v>
          </cell>
          <cell r="N982" t="str">
            <v>ACTIVE</v>
          </cell>
          <cell r="O982" t="str">
            <v>N.A</v>
          </cell>
          <cell r="P982" t="str">
            <v>TONNO HARD FOLDING</v>
          </cell>
          <cell r="Q982">
            <v>461.77</v>
          </cell>
          <cell r="R982">
            <v>1350.22</v>
          </cell>
          <cell r="S982">
            <v>996.99</v>
          </cell>
          <cell r="T982">
            <v>0.53683587598672</v>
          </cell>
          <cell r="U982">
            <v>996.99</v>
          </cell>
          <cell r="V982">
            <v>67</v>
          </cell>
          <cell r="W982">
            <v>25</v>
          </cell>
          <cell r="X982">
            <v>9</v>
          </cell>
          <cell r="Y982">
            <v>70</v>
          </cell>
        </row>
        <row r="983">
          <cell r="A983" t="str">
            <v>TFX3525</v>
          </cell>
          <cell r="B983" t="str">
            <v>T8NTFX3525</v>
          </cell>
          <cell r="C983" t="str">
            <v>FX PROD</v>
          </cell>
          <cell r="D983" t="str">
            <v>TRAILFX</v>
          </cell>
          <cell r="E983" t="str">
            <v>DOMESTIC</v>
          </cell>
          <cell r="F983" t="str">
            <v>T8N</v>
          </cell>
          <cell r="G983" t="str">
            <v>U</v>
          </cell>
          <cell r="H983" t="str">
            <v>T8NU</v>
          </cell>
          <cell r="I983" t="str">
            <v>UNDERCOVER</v>
          </cell>
          <cell r="J983" t="str">
            <v>FLUSH HTF F150 6.5 15-16</v>
          </cell>
          <cell r="K983" t="str">
            <v>EACH</v>
          </cell>
          <cell r="L983">
            <v>1</v>
          </cell>
          <cell r="M983" t="str">
            <v>880268137775</v>
          </cell>
          <cell r="N983" t="str">
            <v>ACTIVE</v>
          </cell>
          <cell r="O983" t="str">
            <v>N.A</v>
          </cell>
          <cell r="P983" t="str">
            <v>TONNO HARD FOLDING</v>
          </cell>
          <cell r="Q983">
            <v>461.77</v>
          </cell>
          <cell r="R983">
            <v>1350.22</v>
          </cell>
          <cell r="S983">
            <v>996.99</v>
          </cell>
          <cell r="T983">
            <v>0.53683587598672</v>
          </cell>
          <cell r="U983">
            <v>996.99</v>
          </cell>
          <cell r="V983">
            <v>81</v>
          </cell>
          <cell r="W983">
            <v>32</v>
          </cell>
          <cell r="X983">
            <v>9</v>
          </cell>
          <cell r="Y983">
            <v>70</v>
          </cell>
        </row>
        <row r="984">
          <cell r="A984" t="str">
            <v>TFX3701</v>
          </cell>
          <cell r="B984" t="str">
            <v>T8NTFX3701</v>
          </cell>
          <cell r="C984" t="str">
            <v>FX PROD</v>
          </cell>
          <cell r="D984" t="str">
            <v>TRAILFX</v>
          </cell>
          <cell r="E984" t="str">
            <v>DOMESTIC</v>
          </cell>
          <cell r="F984" t="str">
            <v>T8N</v>
          </cell>
          <cell r="G984" t="str">
            <v>U</v>
          </cell>
          <cell r="H984" t="str">
            <v>T8NU</v>
          </cell>
          <cell r="I984" t="str">
            <v>UNDERCOVER</v>
          </cell>
          <cell r="J984" t="str">
            <v>FLUSH PHTF F150 5.5 04-14</v>
          </cell>
          <cell r="K984" t="str">
            <v>EACH</v>
          </cell>
          <cell r="L984">
            <v>1</v>
          </cell>
          <cell r="M984" t="str">
            <v>880268137492</v>
          </cell>
          <cell r="N984" t="str">
            <v>ACTIVE</v>
          </cell>
          <cell r="O984" t="str">
            <v>N.A</v>
          </cell>
          <cell r="P984" t="str">
            <v>TONNO HARD FOLDING</v>
          </cell>
          <cell r="Q984">
            <v>551.53</v>
          </cell>
          <cell r="R984">
            <v>1612.67</v>
          </cell>
          <cell r="S984">
            <v>1190.99</v>
          </cell>
          <cell r="T984">
            <v>0.53691466762945117</v>
          </cell>
          <cell r="U984">
            <v>1190.99</v>
          </cell>
          <cell r="V984">
            <v>82</v>
          </cell>
          <cell r="W984">
            <v>32</v>
          </cell>
          <cell r="X984">
            <v>8</v>
          </cell>
          <cell r="Y984">
            <v>80</v>
          </cell>
        </row>
        <row r="985">
          <cell r="A985" t="str">
            <v>TFX3702</v>
          </cell>
          <cell r="B985" t="str">
            <v>T8NTFX3702</v>
          </cell>
          <cell r="C985" t="str">
            <v>FX PROD</v>
          </cell>
          <cell r="D985" t="str">
            <v>TRAILFX</v>
          </cell>
          <cell r="E985" t="str">
            <v>DOMESTIC</v>
          </cell>
          <cell r="F985" t="str">
            <v>T8N</v>
          </cell>
          <cell r="G985" t="str">
            <v>U</v>
          </cell>
          <cell r="H985" t="str">
            <v>T8NU</v>
          </cell>
          <cell r="I985" t="str">
            <v>UNDERCOVER</v>
          </cell>
          <cell r="J985" t="str">
            <v>FLUSH PHTF F150 6.5 04-14</v>
          </cell>
          <cell r="K985" t="str">
            <v>EACH</v>
          </cell>
          <cell r="L985">
            <v>1</v>
          </cell>
          <cell r="M985" t="str">
            <v>880268137508</v>
          </cell>
          <cell r="N985" t="str">
            <v>ACTIVE</v>
          </cell>
          <cell r="O985" t="str">
            <v>N.A</v>
          </cell>
          <cell r="P985" t="str">
            <v>TONNO HARD FOLDING</v>
          </cell>
          <cell r="Q985">
            <v>551.53</v>
          </cell>
          <cell r="R985">
            <v>1612.67</v>
          </cell>
          <cell r="S985">
            <v>1190.99</v>
          </cell>
          <cell r="T985">
            <v>0.53691466762945117</v>
          </cell>
          <cell r="U985">
            <v>1190.99</v>
          </cell>
          <cell r="V985">
            <v>82</v>
          </cell>
          <cell r="W985">
            <v>32</v>
          </cell>
          <cell r="X985">
            <v>8</v>
          </cell>
          <cell r="Y985">
            <v>80</v>
          </cell>
        </row>
        <row r="986">
          <cell r="A986" t="str">
            <v>TFX3703</v>
          </cell>
          <cell r="B986" t="str">
            <v>T8NTFX3703</v>
          </cell>
          <cell r="C986" t="str">
            <v>FX PROD</v>
          </cell>
          <cell r="D986" t="str">
            <v>TRAILFX</v>
          </cell>
          <cell r="E986" t="str">
            <v>DOMESTIC</v>
          </cell>
          <cell r="F986" t="str">
            <v>T8N</v>
          </cell>
          <cell r="G986" t="str">
            <v>U</v>
          </cell>
          <cell r="H986" t="str">
            <v>T8NU</v>
          </cell>
          <cell r="I986" t="str">
            <v>UNDERCOVER</v>
          </cell>
          <cell r="J986" t="str">
            <v>FLUSH PHTF F250 6.5 08-16</v>
          </cell>
          <cell r="K986" t="str">
            <v>EACH</v>
          </cell>
          <cell r="L986">
            <v>1</v>
          </cell>
          <cell r="M986" t="str">
            <v>880268137515</v>
          </cell>
          <cell r="N986" t="str">
            <v>ACTIVE</v>
          </cell>
          <cell r="O986" t="str">
            <v>N.A</v>
          </cell>
          <cell r="P986" t="str">
            <v>TONNO HARD FOLDING</v>
          </cell>
          <cell r="Q986">
            <v>551.53</v>
          </cell>
          <cell r="R986">
            <v>1612.67</v>
          </cell>
          <cell r="S986">
            <v>1190.99</v>
          </cell>
          <cell r="T986">
            <v>0.53691466762945117</v>
          </cell>
          <cell r="U986"/>
          <cell r="V986">
            <v>82</v>
          </cell>
          <cell r="W986">
            <v>32</v>
          </cell>
          <cell r="X986">
            <v>8</v>
          </cell>
          <cell r="Y986">
            <v>80</v>
          </cell>
        </row>
        <row r="987">
          <cell r="A987" t="str">
            <v>TFX3704</v>
          </cell>
          <cell r="B987" t="str">
            <v>T8NTFX3704</v>
          </cell>
          <cell r="C987" t="str">
            <v>FX PROD</v>
          </cell>
          <cell r="D987" t="str">
            <v>TRAILFX</v>
          </cell>
          <cell r="E987" t="str">
            <v>DOMESTIC</v>
          </cell>
          <cell r="F987" t="str">
            <v>T8N</v>
          </cell>
          <cell r="G987" t="str">
            <v>U</v>
          </cell>
          <cell r="H987" t="str">
            <v>T8NU</v>
          </cell>
          <cell r="I987" t="str">
            <v>UNDERCOVER</v>
          </cell>
          <cell r="J987" t="str">
            <v>FLSH PHFT F150 5.5' 15-16</v>
          </cell>
          <cell r="K987" t="str">
            <v>EACH</v>
          </cell>
          <cell r="L987">
            <v>1</v>
          </cell>
          <cell r="M987" t="str">
            <v>880268137522</v>
          </cell>
          <cell r="N987" t="str">
            <v>ACTIVE</v>
          </cell>
          <cell r="O987" t="str">
            <v>N.A</v>
          </cell>
          <cell r="P987" t="str">
            <v>TONNO HARD FOLDING</v>
          </cell>
          <cell r="Q987">
            <v>551.53</v>
          </cell>
          <cell r="R987">
            <v>1612.67</v>
          </cell>
          <cell r="S987">
            <v>1190.99</v>
          </cell>
          <cell r="T987">
            <v>0.53691466762945117</v>
          </cell>
          <cell r="U987">
            <v>1190.99</v>
          </cell>
          <cell r="V987">
            <v>82</v>
          </cell>
          <cell r="W987">
            <v>32</v>
          </cell>
          <cell r="X987">
            <v>8</v>
          </cell>
          <cell r="Y987">
            <v>80</v>
          </cell>
        </row>
        <row r="988">
          <cell r="A988" t="str">
            <v>TFX3705</v>
          </cell>
          <cell r="B988" t="str">
            <v>T8NTFX3705</v>
          </cell>
          <cell r="C988" t="str">
            <v>FX PROD</v>
          </cell>
          <cell r="D988" t="str">
            <v>TRAILFX</v>
          </cell>
          <cell r="E988" t="str">
            <v>DOMESTIC</v>
          </cell>
          <cell r="F988" t="str">
            <v>T8N</v>
          </cell>
          <cell r="G988" t="str">
            <v>U</v>
          </cell>
          <cell r="H988" t="str">
            <v>T8NU</v>
          </cell>
          <cell r="I988" t="str">
            <v>UNDERCOVER</v>
          </cell>
          <cell r="J988" t="str">
            <v>FLUSH PHFT F150 6.5 15-16</v>
          </cell>
          <cell r="K988" t="str">
            <v>EACH</v>
          </cell>
          <cell r="L988">
            <v>1</v>
          </cell>
          <cell r="M988" t="str">
            <v>880268137539</v>
          </cell>
          <cell r="N988" t="str">
            <v>ACTIVE</v>
          </cell>
          <cell r="O988" t="str">
            <v>N.A</v>
          </cell>
          <cell r="P988" t="str">
            <v>TONNO HARD FOLDING</v>
          </cell>
          <cell r="Q988">
            <v>551.53</v>
          </cell>
          <cell r="R988">
            <v>1612.67</v>
          </cell>
          <cell r="S988">
            <v>1190.99</v>
          </cell>
          <cell r="T988">
            <v>0.53691466762945117</v>
          </cell>
          <cell r="U988">
            <v>1190.99</v>
          </cell>
          <cell r="V988">
            <v>68</v>
          </cell>
          <cell r="W988">
            <v>28</v>
          </cell>
          <cell r="X988">
            <v>8</v>
          </cell>
          <cell r="Y988">
            <v>80</v>
          </cell>
        </row>
        <row r="989">
          <cell r="A989" t="str">
            <v>TFX4001</v>
          </cell>
          <cell r="B989" t="str">
            <v>T8NTFX4001</v>
          </cell>
          <cell r="C989" t="str">
            <v>FX PROD</v>
          </cell>
          <cell r="D989" t="str">
            <v>TRAILFX</v>
          </cell>
          <cell r="E989" t="str">
            <v>DOMESTIC</v>
          </cell>
          <cell r="F989" t="str">
            <v>T8N</v>
          </cell>
          <cell r="G989" t="str">
            <v>E</v>
          </cell>
          <cell r="H989" t="str">
            <v>T8NE</v>
          </cell>
          <cell r="I989" t="str">
            <v>EXTANG</v>
          </cell>
          <cell r="J989" t="str">
            <v>TC 09-11 FRONTIER 5'</v>
          </cell>
          <cell r="K989" t="str">
            <v>EACH</v>
          </cell>
          <cell r="L989">
            <v>1</v>
          </cell>
          <cell r="M989" t="str">
            <v>750289040012</v>
          </cell>
          <cell r="N989" t="str">
            <v>ACTIVE</v>
          </cell>
          <cell r="O989" t="str">
            <v>N.A</v>
          </cell>
          <cell r="P989" t="str">
            <v>TONNO SOFT FOLDING</v>
          </cell>
          <cell r="Q989">
            <v>181.87</v>
          </cell>
          <cell r="R989">
            <v>528.70000000000005</v>
          </cell>
          <cell r="S989">
            <v>387</v>
          </cell>
          <cell r="T989">
            <v>0.5300516795865633</v>
          </cell>
          <cell r="U989"/>
          <cell r="V989">
            <v>73</v>
          </cell>
          <cell r="W989">
            <v>32</v>
          </cell>
          <cell r="X989">
            <v>5</v>
          </cell>
          <cell r="Y989">
            <v>33</v>
          </cell>
        </row>
        <row r="990">
          <cell r="A990" t="str">
            <v>TFX4002</v>
          </cell>
          <cell r="B990" t="str">
            <v>T8NTFX4002</v>
          </cell>
          <cell r="C990" t="str">
            <v>FX PROD</v>
          </cell>
          <cell r="D990" t="str">
            <v>TRAILFX</v>
          </cell>
          <cell r="E990" t="str">
            <v>DOMESTIC</v>
          </cell>
          <cell r="F990" t="str">
            <v>T8N</v>
          </cell>
          <cell r="G990" t="str">
            <v>E</v>
          </cell>
          <cell r="H990" t="str">
            <v>T8NE</v>
          </cell>
          <cell r="I990" t="str">
            <v>EXTANG</v>
          </cell>
          <cell r="J990" t="str">
            <v>TC 05-11 FRONTIER 6'</v>
          </cell>
          <cell r="K990" t="str">
            <v>EACH</v>
          </cell>
          <cell r="L990">
            <v>1</v>
          </cell>
          <cell r="M990" t="str">
            <v>750289040029</v>
          </cell>
          <cell r="N990" t="str">
            <v>ACTIVE</v>
          </cell>
          <cell r="O990" t="str">
            <v>N.A</v>
          </cell>
          <cell r="P990" t="str">
            <v>TONNO SOFT FOLDING</v>
          </cell>
          <cell r="Q990">
            <v>181.87</v>
          </cell>
          <cell r="R990">
            <v>528.70000000000005</v>
          </cell>
          <cell r="S990">
            <v>387</v>
          </cell>
          <cell r="T990">
            <v>0.5300516795865633</v>
          </cell>
          <cell r="U990"/>
          <cell r="V990">
            <v>73</v>
          </cell>
          <cell r="W990">
            <v>32</v>
          </cell>
          <cell r="X990">
            <v>5</v>
          </cell>
          <cell r="Y990">
            <v>33</v>
          </cell>
        </row>
        <row r="991">
          <cell r="A991" t="str">
            <v>TFX4003</v>
          </cell>
          <cell r="B991" t="str">
            <v>T8NTFX4003</v>
          </cell>
          <cell r="C991" t="str">
            <v>FX PROD</v>
          </cell>
          <cell r="D991" t="str">
            <v>TRAILFX</v>
          </cell>
          <cell r="E991" t="str">
            <v>DOMESTIC</v>
          </cell>
          <cell r="F991" t="str">
            <v>T8N</v>
          </cell>
          <cell r="G991" t="str">
            <v>E</v>
          </cell>
          <cell r="H991" t="str">
            <v>T8NE</v>
          </cell>
          <cell r="I991" t="str">
            <v>EXTANG</v>
          </cell>
          <cell r="J991" t="str">
            <v>TC 04-11 TITAN 5'6" *</v>
          </cell>
          <cell r="K991" t="str">
            <v>EACH</v>
          </cell>
          <cell r="L991">
            <v>1</v>
          </cell>
          <cell r="M991" t="str">
            <v>750289040036</v>
          </cell>
          <cell r="N991" t="str">
            <v>ACTIVE</v>
          </cell>
          <cell r="O991" t="str">
            <v>N.A</v>
          </cell>
          <cell r="P991" t="str">
            <v>TONNO SOFT FOLDING</v>
          </cell>
          <cell r="Q991">
            <v>181.87</v>
          </cell>
          <cell r="R991">
            <v>528.70000000000005</v>
          </cell>
          <cell r="S991">
            <v>387</v>
          </cell>
          <cell r="T991">
            <v>0.5300516795865633</v>
          </cell>
          <cell r="U991"/>
          <cell r="V991">
            <v>73</v>
          </cell>
          <cell r="W991">
            <v>32</v>
          </cell>
          <cell r="X991">
            <v>5</v>
          </cell>
          <cell r="Y991">
            <v>33</v>
          </cell>
        </row>
        <row r="992">
          <cell r="A992" t="str">
            <v>TFX4701</v>
          </cell>
          <cell r="B992" t="str">
            <v>T8NTFX4701</v>
          </cell>
          <cell r="C992" t="str">
            <v>FX PROD</v>
          </cell>
          <cell r="D992" t="str">
            <v>TRAILFX</v>
          </cell>
          <cell r="E992" t="str">
            <v>DOMESTIC</v>
          </cell>
          <cell r="F992" t="str">
            <v>T8N</v>
          </cell>
          <cell r="G992" t="str">
            <v>U</v>
          </cell>
          <cell r="H992" t="str">
            <v>T8NU</v>
          </cell>
          <cell r="I992" t="str">
            <v>UNDERCOVER</v>
          </cell>
          <cell r="J992" t="str">
            <v>FLUSH PHFT FRONTR 5 05-15</v>
          </cell>
          <cell r="K992" t="str">
            <v>EACH</v>
          </cell>
          <cell r="L992">
            <v>1</v>
          </cell>
          <cell r="M992" t="str">
            <v>880268137546</v>
          </cell>
          <cell r="N992" t="str">
            <v>ACTIVE</v>
          </cell>
          <cell r="O992" t="str">
            <v>N.A</v>
          </cell>
          <cell r="P992" t="str">
            <v>TONNO HARD FOLDING</v>
          </cell>
          <cell r="Q992">
            <v>551.53</v>
          </cell>
          <cell r="R992">
            <v>1612.67</v>
          </cell>
          <cell r="S992">
            <v>1190.99</v>
          </cell>
          <cell r="T992">
            <v>0.53691466762945117</v>
          </cell>
          <cell r="U992">
            <v>1190.99</v>
          </cell>
          <cell r="V992">
            <v>67</v>
          </cell>
          <cell r="W992">
            <v>25</v>
          </cell>
          <cell r="X992">
            <v>9</v>
          </cell>
          <cell r="Y992">
            <v>70</v>
          </cell>
        </row>
        <row r="993">
          <cell r="A993" t="str">
            <v>TFX4702</v>
          </cell>
          <cell r="B993" t="str">
            <v>T8NTFX4702</v>
          </cell>
          <cell r="C993" t="str">
            <v>FX PROD</v>
          </cell>
          <cell r="D993" t="str">
            <v>TRAILFX</v>
          </cell>
          <cell r="E993" t="str">
            <v>DOMESTIC</v>
          </cell>
          <cell r="F993" t="str">
            <v>T8N</v>
          </cell>
          <cell r="G993" t="str">
            <v>U</v>
          </cell>
          <cell r="H993" t="str">
            <v>T8NU</v>
          </cell>
          <cell r="I993" t="str">
            <v>UNDERCOVER</v>
          </cell>
          <cell r="J993" t="str">
            <v>FLUSH PHTF TITAN 6.5 2016</v>
          </cell>
          <cell r="K993" t="str">
            <v>EACH</v>
          </cell>
          <cell r="L993">
            <v>1</v>
          </cell>
          <cell r="M993" t="str">
            <v>880268137553</v>
          </cell>
          <cell r="N993" t="str">
            <v>NON STOCKING</v>
          </cell>
          <cell r="O993" t="str">
            <v>N.A</v>
          </cell>
          <cell r="P993" t="str">
            <v>TONNO HARD FOLDING</v>
          </cell>
          <cell r="Q993">
            <v>551.53</v>
          </cell>
          <cell r="R993">
            <v>1612.67</v>
          </cell>
          <cell r="S993">
            <v>1149</v>
          </cell>
          <cell r="T993">
            <v>0.5199912967798086</v>
          </cell>
          <cell r="U993"/>
          <cell r="V993">
            <v>82</v>
          </cell>
          <cell r="W993">
            <v>32</v>
          </cell>
          <cell r="X993">
            <v>8</v>
          </cell>
          <cell r="Y993">
            <v>80</v>
          </cell>
        </row>
        <row r="994">
          <cell r="A994" t="str">
            <v>TFX4922</v>
          </cell>
          <cell r="B994" t="str">
            <v>T8NTFX4922</v>
          </cell>
          <cell r="C994" t="str">
            <v>FX PROD</v>
          </cell>
          <cell r="D994" t="str">
            <v>TRAILFX</v>
          </cell>
          <cell r="E994" t="str">
            <v>DOMESTIC</v>
          </cell>
          <cell r="F994" t="str">
            <v>T8N</v>
          </cell>
          <cell r="G994" t="str">
            <v>E</v>
          </cell>
          <cell r="H994" t="str">
            <v>T8NE</v>
          </cell>
          <cell r="I994" t="str">
            <v>EXTANG</v>
          </cell>
          <cell r="J994" t="str">
            <v>NISSAN TITAN CLAMP KIT</v>
          </cell>
          <cell r="K994" t="str">
            <v>EACH</v>
          </cell>
          <cell r="L994">
            <v>1</v>
          </cell>
          <cell r="M994" t="str">
            <v>750289049220</v>
          </cell>
          <cell r="N994" t="str">
            <v>ACTIVE</v>
          </cell>
          <cell r="O994" t="str">
            <v>N.A</v>
          </cell>
          <cell r="P994" t="str">
            <v>TONNO REPLACEMENT COMPONENTS</v>
          </cell>
          <cell r="Q994">
            <v>8.0299999999999994</v>
          </cell>
          <cell r="R994">
            <v>23.53</v>
          </cell>
          <cell r="S994">
            <v>18</v>
          </cell>
          <cell r="T994">
            <v>0.55388888888888888</v>
          </cell>
          <cell r="U994"/>
          <cell r="V994">
            <v>26.59</v>
          </cell>
          <cell r="W994">
            <v>6.8</v>
          </cell>
          <cell r="X994">
            <v>3.28</v>
          </cell>
          <cell r="Y994">
            <v>3</v>
          </cell>
        </row>
        <row r="995">
          <cell r="A995" t="str">
            <v>TFX5001</v>
          </cell>
          <cell r="B995" t="str">
            <v>T8NTFX5001</v>
          </cell>
          <cell r="C995" t="str">
            <v>FX PROD</v>
          </cell>
          <cell r="D995" t="str">
            <v>TRAILFX</v>
          </cell>
          <cell r="E995" t="str">
            <v>DOMESTIC</v>
          </cell>
          <cell r="F995" t="str">
            <v>T8N</v>
          </cell>
          <cell r="G995" t="str">
            <v>E</v>
          </cell>
          <cell r="H995" t="str">
            <v>T8NE</v>
          </cell>
          <cell r="I995" t="str">
            <v>EXTANG</v>
          </cell>
          <cell r="J995" t="str">
            <v>TC 05-11 TACOMA 5'</v>
          </cell>
          <cell r="K995" t="str">
            <v>EACH</v>
          </cell>
          <cell r="L995">
            <v>1</v>
          </cell>
          <cell r="M995" t="str">
            <v>750289050011</v>
          </cell>
          <cell r="N995" t="str">
            <v>ACTIVE</v>
          </cell>
          <cell r="O995" t="str">
            <v>N.A</v>
          </cell>
          <cell r="P995" t="str">
            <v>TONNO SOFT FOLDING</v>
          </cell>
          <cell r="Q995">
            <v>181.87</v>
          </cell>
          <cell r="R995">
            <v>528.70000000000005</v>
          </cell>
          <cell r="S995">
            <v>387</v>
          </cell>
          <cell r="T995">
            <v>0.5300516795865633</v>
          </cell>
          <cell r="U995"/>
          <cell r="V995">
            <v>66</v>
          </cell>
          <cell r="W995">
            <v>30</v>
          </cell>
          <cell r="X995">
            <v>5</v>
          </cell>
          <cell r="Y995">
            <v>26</v>
          </cell>
        </row>
        <row r="996">
          <cell r="A996" t="str">
            <v>TFX5002</v>
          </cell>
          <cell r="B996" t="str">
            <v>T8NTFX5002</v>
          </cell>
          <cell r="C996" t="str">
            <v>FX PROD</v>
          </cell>
          <cell r="D996" t="str">
            <v>TRAILFX</v>
          </cell>
          <cell r="E996" t="str">
            <v>DOMESTIC</v>
          </cell>
          <cell r="F996" t="str">
            <v>T8N</v>
          </cell>
          <cell r="G996" t="str">
            <v>E</v>
          </cell>
          <cell r="H996" t="str">
            <v>T8NE</v>
          </cell>
          <cell r="I996" t="str">
            <v>EXTANG</v>
          </cell>
          <cell r="J996" t="str">
            <v>TC 05-11 TACOMA 6'</v>
          </cell>
          <cell r="K996" t="str">
            <v>EACH</v>
          </cell>
          <cell r="L996">
            <v>1</v>
          </cell>
          <cell r="M996" t="str">
            <v>750289050028</v>
          </cell>
          <cell r="N996" t="str">
            <v>ACTIVE</v>
          </cell>
          <cell r="O996" t="str">
            <v>N.A</v>
          </cell>
          <cell r="P996" t="str">
            <v>TONNO SOFT FOLDING</v>
          </cell>
          <cell r="Q996">
            <v>181.87</v>
          </cell>
          <cell r="R996">
            <v>528.70000000000005</v>
          </cell>
          <cell r="S996">
            <v>387</v>
          </cell>
          <cell r="T996">
            <v>0.5300516795865633</v>
          </cell>
          <cell r="U996"/>
          <cell r="V996">
            <v>73</v>
          </cell>
          <cell r="W996">
            <v>32</v>
          </cell>
          <cell r="X996">
            <v>5</v>
          </cell>
          <cell r="Y996">
            <v>28</v>
          </cell>
        </row>
        <row r="997">
          <cell r="A997" t="str">
            <v>TFX5003</v>
          </cell>
          <cell r="B997" t="str">
            <v>T8NTFX5003</v>
          </cell>
          <cell r="C997" t="str">
            <v>FX PROD</v>
          </cell>
          <cell r="D997" t="str">
            <v>TRAILFX</v>
          </cell>
          <cell r="E997" t="str">
            <v>DOMESTIC</v>
          </cell>
          <cell r="F997" t="str">
            <v>T8N</v>
          </cell>
          <cell r="G997" t="str">
            <v>E</v>
          </cell>
          <cell r="H997" t="str">
            <v>T8NE</v>
          </cell>
          <cell r="I997" t="str">
            <v>EXTANG</v>
          </cell>
          <cell r="J997" t="str">
            <v>TC 07-11 TUNDRA 6'6"</v>
          </cell>
          <cell r="K997" t="str">
            <v>EACH</v>
          </cell>
          <cell r="L997">
            <v>1</v>
          </cell>
          <cell r="M997" t="str">
            <v>750289050035</v>
          </cell>
          <cell r="N997" t="str">
            <v>ACTIVE</v>
          </cell>
          <cell r="O997" t="str">
            <v>N.A</v>
          </cell>
          <cell r="P997" t="str">
            <v>TONNO SOFT FOLDING</v>
          </cell>
          <cell r="Q997">
            <v>181.87</v>
          </cell>
          <cell r="R997">
            <v>528.70000000000005</v>
          </cell>
          <cell r="S997">
            <v>387</v>
          </cell>
          <cell r="T997">
            <v>0.5300516795865633</v>
          </cell>
          <cell r="U997"/>
          <cell r="V997">
            <v>73</v>
          </cell>
          <cell r="W997">
            <v>32</v>
          </cell>
          <cell r="X997">
            <v>5</v>
          </cell>
          <cell r="Y997">
            <v>32</v>
          </cell>
        </row>
        <row r="998">
          <cell r="A998" t="str">
            <v>TFX5004</v>
          </cell>
          <cell r="B998" t="str">
            <v>T8NTFX5004</v>
          </cell>
          <cell r="C998" t="str">
            <v>FX PROD</v>
          </cell>
          <cell r="D998" t="str">
            <v>TRAILFX</v>
          </cell>
          <cell r="E998" t="str">
            <v>DOMESTIC</v>
          </cell>
          <cell r="F998" t="str">
            <v>T8N</v>
          </cell>
          <cell r="G998" t="str">
            <v>E</v>
          </cell>
          <cell r="H998" t="str">
            <v>T8NE</v>
          </cell>
          <cell r="I998" t="str">
            <v>EXTANG</v>
          </cell>
          <cell r="J998" t="str">
            <v>TC 07-11 TUNDRA 5'6"</v>
          </cell>
          <cell r="K998" t="str">
            <v>EACH</v>
          </cell>
          <cell r="L998">
            <v>1</v>
          </cell>
          <cell r="M998" t="str">
            <v>750289050042</v>
          </cell>
          <cell r="N998" t="str">
            <v>ACTIVE</v>
          </cell>
          <cell r="O998" t="str">
            <v>N.A</v>
          </cell>
          <cell r="P998" t="str">
            <v>TONNO SOFT FOLDING</v>
          </cell>
          <cell r="Q998">
            <v>181.87</v>
          </cell>
          <cell r="R998">
            <v>528.70000000000005</v>
          </cell>
          <cell r="S998">
            <v>387</v>
          </cell>
          <cell r="T998">
            <v>0.5300516795865633</v>
          </cell>
          <cell r="U998"/>
          <cell r="V998">
            <v>73</v>
          </cell>
          <cell r="W998">
            <v>32</v>
          </cell>
          <cell r="X998">
            <v>5</v>
          </cell>
          <cell r="Y998">
            <v>32</v>
          </cell>
        </row>
        <row r="999">
          <cell r="A999" t="str">
            <v>TFX5006</v>
          </cell>
          <cell r="B999" t="str">
            <v>T8NTFX5006</v>
          </cell>
          <cell r="C999" t="str">
            <v>FX PROD</v>
          </cell>
          <cell r="D999" t="str">
            <v>TRAILFX</v>
          </cell>
          <cell r="E999" t="str">
            <v>DOMESTIC</v>
          </cell>
          <cell r="F999" t="str">
            <v>T8N</v>
          </cell>
          <cell r="G999" t="str">
            <v>E</v>
          </cell>
          <cell r="H999" t="str">
            <v>T8NE</v>
          </cell>
          <cell r="I999" t="str">
            <v>EXTANG</v>
          </cell>
          <cell r="J999" t="str">
            <v>TC 2014 TUNDRA 6'6"</v>
          </cell>
          <cell r="K999" t="str">
            <v>EACH</v>
          </cell>
          <cell r="L999">
            <v>1</v>
          </cell>
          <cell r="M999" t="str">
            <v>750289050066</v>
          </cell>
          <cell r="N999" t="str">
            <v>ACTIVE</v>
          </cell>
          <cell r="O999" t="str">
            <v>N.A</v>
          </cell>
          <cell r="P999" t="str">
            <v>TONNO SOFT FOLDING</v>
          </cell>
          <cell r="Q999">
            <v>181.87</v>
          </cell>
          <cell r="R999">
            <v>528.70000000000005</v>
          </cell>
          <cell r="S999">
            <v>387</v>
          </cell>
          <cell r="T999">
            <v>0.5300516795865633</v>
          </cell>
          <cell r="U999"/>
          <cell r="V999">
            <v>73</v>
          </cell>
          <cell r="W999">
            <v>32</v>
          </cell>
          <cell r="X999">
            <v>5</v>
          </cell>
          <cell r="Y999">
            <v>32</v>
          </cell>
        </row>
        <row r="1000">
          <cell r="A1000" t="str">
            <v>TFX5007</v>
          </cell>
          <cell r="B1000" t="str">
            <v>T8NTFX5007</v>
          </cell>
          <cell r="C1000" t="str">
            <v>FX PROD</v>
          </cell>
          <cell r="D1000" t="str">
            <v>TRAILFX</v>
          </cell>
          <cell r="E1000" t="str">
            <v>DOMESTIC</v>
          </cell>
          <cell r="F1000" t="str">
            <v>T8N</v>
          </cell>
          <cell r="G1000" t="str">
            <v>E</v>
          </cell>
          <cell r="H1000" t="str">
            <v>T8NE</v>
          </cell>
          <cell r="I1000" t="str">
            <v>EXTANG</v>
          </cell>
          <cell r="J1000" t="str">
            <v>TC 2014 TUNDRA 5'6"</v>
          </cell>
          <cell r="K1000" t="str">
            <v>EACH</v>
          </cell>
          <cell r="L1000">
            <v>1</v>
          </cell>
          <cell r="M1000" t="str">
            <v>750289050073</v>
          </cell>
          <cell r="N1000" t="str">
            <v>ACTIVE</v>
          </cell>
          <cell r="O1000" t="str">
            <v>N.A</v>
          </cell>
          <cell r="P1000" t="str">
            <v>TONNO SOFT FOLDING</v>
          </cell>
          <cell r="Q1000">
            <v>181.87</v>
          </cell>
          <cell r="R1000">
            <v>528.70000000000005</v>
          </cell>
          <cell r="S1000">
            <v>387</v>
          </cell>
          <cell r="T1000">
            <v>0.5300516795865633</v>
          </cell>
          <cell r="U1000"/>
          <cell r="V1000">
            <v>73</v>
          </cell>
          <cell r="W1000">
            <v>32</v>
          </cell>
          <cell r="X1000">
            <v>5</v>
          </cell>
          <cell r="Y1000">
            <v>36</v>
          </cell>
        </row>
        <row r="1001">
          <cell r="A1001" t="str">
            <v>TFX5009</v>
          </cell>
          <cell r="B1001" t="str">
            <v>T8NTFX5009</v>
          </cell>
          <cell r="C1001" t="str">
            <v>FX PROD</v>
          </cell>
          <cell r="D1001" t="str">
            <v>TRAILFX</v>
          </cell>
          <cell r="E1001" t="str">
            <v>DOMESTIC</v>
          </cell>
          <cell r="F1001" t="str">
            <v>T8N</v>
          </cell>
          <cell r="G1001" t="str">
            <v>E</v>
          </cell>
          <cell r="H1001" t="str">
            <v>T8NE</v>
          </cell>
          <cell r="I1001" t="str">
            <v>EXTANG</v>
          </cell>
          <cell r="J1001" t="str">
            <v>STF TC TACOMA - 5' 2016+</v>
          </cell>
          <cell r="K1001" t="str">
            <v>EACH</v>
          </cell>
          <cell r="L1001">
            <v>1</v>
          </cell>
          <cell r="M1001" t="str">
            <v>880268134125</v>
          </cell>
          <cell r="N1001" t="str">
            <v>ACTIVE</v>
          </cell>
          <cell r="O1001" t="str">
            <v>N.A</v>
          </cell>
          <cell r="P1001" t="str">
            <v>TONNO SOFT FOLDING</v>
          </cell>
          <cell r="Q1001">
            <v>181.87</v>
          </cell>
          <cell r="R1001">
            <v>528.70000000000005</v>
          </cell>
          <cell r="S1001">
            <v>387</v>
          </cell>
          <cell r="T1001">
            <v>0.5300516795865633</v>
          </cell>
          <cell r="U1001"/>
          <cell r="V1001">
            <v>73</v>
          </cell>
          <cell r="W1001">
            <v>32</v>
          </cell>
          <cell r="X1001">
            <v>5</v>
          </cell>
          <cell r="Y1001">
            <v>28</v>
          </cell>
        </row>
        <row r="1002">
          <cell r="A1002" t="str">
            <v>TFX5010</v>
          </cell>
          <cell r="B1002" t="str">
            <v>T8NTFX5010</v>
          </cell>
          <cell r="C1002" t="str">
            <v>FX PROD</v>
          </cell>
          <cell r="D1002" t="str">
            <v>TRAILFX</v>
          </cell>
          <cell r="E1002" t="str">
            <v>DOMESTIC</v>
          </cell>
          <cell r="F1002" t="str">
            <v>T8N</v>
          </cell>
          <cell r="G1002" t="str">
            <v>E</v>
          </cell>
          <cell r="H1002" t="str">
            <v>T8NE</v>
          </cell>
          <cell r="I1002" t="str">
            <v>EXTANG</v>
          </cell>
          <cell r="J1002" t="str">
            <v>STF TC TACOMA - 6' 2016+</v>
          </cell>
          <cell r="K1002" t="str">
            <v>EACH</v>
          </cell>
          <cell r="L1002">
            <v>1</v>
          </cell>
          <cell r="M1002" t="str">
            <v>880268134132</v>
          </cell>
          <cell r="N1002" t="str">
            <v>ACTIVE</v>
          </cell>
          <cell r="O1002" t="str">
            <v>N.A</v>
          </cell>
          <cell r="P1002" t="str">
            <v>TONNO SOFT FOLDING</v>
          </cell>
          <cell r="Q1002">
            <v>181.87</v>
          </cell>
          <cell r="R1002">
            <v>528.70000000000005</v>
          </cell>
          <cell r="S1002">
            <v>387</v>
          </cell>
          <cell r="T1002">
            <v>0.5300516795865633</v>
          </cell>
          <cell r="U1002"/>
          <cell r="V1002">
            <v>73</v>
          </cell>
          <cell r="W1002">
            <v>32</v>
          </cell>
          <cell r="X1002">
            <v>5</v>
          </cell>
          <cell r="Y1002">
            <v>30</v>
          </cell>
        </row>
        <row r="1003">
          <cell r="A1003" t="str">
            <v>TFX5201</v>
          </cell>
          <cell r="B1003" t="str">
            <v>T8NTFX5201</v>
          </cell>
          <cell r="C1003" t="str">
            <v>FX PROD</v>
          </cell>
          <cell r="D1003" t="str">
            <v>TRAILFX</v>
          </cell>
          <cell r="E1003" t="str">
            <v>DOMESTIC</v>
          </cell>
          <cell r="F1003" t="str">
            <v>T8N</v>
          </cell>
          <cell r="G1003" t="str">
            <v>T</v>
          </cell>
          <cell r="H1003" t="str">
            <v>T8NT</v>
          </cell>
          <cell r="I1003" t="str">
            <v>TRUXEDO</v>
          </cell>
          <cell r="J1003" t="str">
            <v>TOYOTA TUNDRA 6.5' 17-07</v>
          </cell>
          <cell r="K1003" t="str">
            <v>EACH</v>
          </cell>
          <cell r="L1003">
            <v>1</v>
          </cell>
          <cell r="M1003" t="str">
            <v>845742010579</v>
          </cell>
          <cell r="N1003" t="str">
            <v>ACTIVE</v>
          </cell>
          <cell r="O1003" t="str">
            <v>N.A</v>
          </cell>
          <cell r="P1003" t="str">
            <v>TONNO SOFT ROLLING</v>
          </cell>
          <cell r="Q1003">
            <v>179.78</v>
          </cell>
          <cell r="R1003">
            <v>525.67999999999995</v>
          </cell>
          <cell r="S1003">
            <v>396</v>
          </cell>
          <cell r="T1003">
            <v>0.54601010101010106</v>
          </cell>
          <cell r="U1003"/>
          <cell r="V1003">
            <v>80</v>
          </cell>
          <cell r="W1003">
            <v>9</v>
          </cell>
          <cell r="X1003">
            <v>5</v>
          </cell>
          <cell r="Y1003">
            <v>35</v>
          </cell>
        </row>
        <row r="1004">
          <cell r="A1004" t="str">
            <v>TFX5202</v>
          </cell>
          <cell r="B1004" t="str">
            <v>T8NTFX5202</v>
          </cell>
          <cell r="C1004" t="str">
            <v>FX PROD</v>
          </cell>
          <cell r="D1004" t="str">
            <v>TRAILFX</v>
          </cell>
          <cell r="E1004" t="str">
            <v>DOMESTIC</v>
          </cell>
          <cell r="F1004" t="str">
            <v>T8N</v>
          </cell>
          <cell r="G1004" t="str">
            <v>T</v>
          </cell>
          <cell r="H1004" t="str">
            <v>T8NT</v>
          </cell>
          <cell r="I1004" t="str">
            <v>TRUXEDO</v>
          </cell>
          <cell r="J1004" t="str">
            <v>TOYOTA TUNDRA 6.5' W/TRACK 17-07</v>
          </cell>
          <cell r="K1004" t="str">
            <v>EACH</v>
          </cell>
          <cell r="L1004">
            <v>1</v>
          </cell>
          <cell r="M1004" t="str">
            <v>845742010647</v>
          </cell>
          <cell r="N1004" t="str">
            <v>ACTIVE</v>
          </cell>
          <cell r="O1004" t="str">
            <v>N.A</v>
          </cell>
          <cell r="P1004" t="str">
            <v>TONNO SOFT ROLLING</v>
          </cell>
          <cell r="Q1004">
            <v>179.78</v>
          </cell>
          <cell r="R1004">
            <v>525.67999999999995</v>
          </cell>
          <cell r="S1004">
            <v>396</v>
          </cell>
          <cell r="T1004">
            <v>0.54601010101010106</v>
          </cell>
          <cell r="U1004"/>
          <cell r="V1004">
            <v>80</v>
          </cell>
          <cell r="W1004">
            <v>9</v>
          </cell>
          <cell r="X1004">
            <v>5</v>
          </cell>
          <cell r="Y1004">
            <v>35</v>
          </cell>
        </row>
        <row r="1005">
          <cell r="A1005" t="str">
            <v>TFX5203</v>
          </cell>
          <cell r="B1005" t="str">
            <v>T8NTFX5203</v>
          </cell>
          <cell r="C1005" t="str">
            <v>FX PROD</v>
          </cell>
          <cell r="D1005" t="str">
            <v>TRAILFX</v>
          </cell>
          <cell r="E1005" t="str">
            <v>DOMESTIC</v>
          </cell>
          <cell r="F1005" t="str">
            <v>T8N</v>
          </cell>
          <cell r="G1005" t="str">
            <v>T</v>
          </cell>
          <cell r="H1005" t="str">
            <v>T8NT</v>
          </cell>
          <cell r="I1005" t="str">
            <v>TRUXEDO</v>
          </cell>
          <cell r="J1005" t="str">
            <v>TOYOTA TUNDRA 8' 17-07</v>
          </cell>
          <cell r="K1005" t="str">
            <v>EACH</v>
          </cell>
          <cell r="L1005">
            <v>1</v>
          </cell>
          <cell r="M1005" t="str">
            <v>880268149112</v>
          </cell>
          <cell r="N1005" t="str">
            <v>NON STOCKING</v>
          </cell>
          <cell r="O1005" t="str">
            <v>N.A</v>
          </cell>
          <cell r="P1005" t="str">
            <v>TONNO SOFT ROLLING</v>
          </cell>
          <cell r="Q1005">
            <v>189.88</v>
          </cell>
          <cell r="R1005">
            <v>555.21</v>
          </cell>
          <cell r="S1005">
            <v>419</v>
          </cell>
          <cell r="T1005">
            <v>0.54682577565632462</v>
          </cell>
          <cell r="U1005"/>
          <cell r="V1005">
            <v>98.38</v>
          </cell>
          <cell r="W1005">
            <v>9.5</v>
          </cell>
          <cell r="X1005">
            <v>5.25</v>
          </cell>
          <cell r="Y1005">
            <v>38</v>
          </cell>
        </row>
        <row r="1006">
          <cell r="A1006" t="str">
            <v>TFX5204</v>
          </cell>
          <cell r="B1006" t="str">
            <v>T8NTFX5204</v>
          </cell>
          <cell r="C1006" t="str">
            <v>FX PROD</v>
          </cell>
          <cell r="D1006" t="str">
            <v>TRAILFX</v>
          </cell>
          <cell r="E1006" t="str">
            <v>DOMESTIC</v>
          </cell>
          <cell r="F1006" t="str">
            <v>T8N</v>
          </cell>
          <cell r="G1006" t="str">
            <v>T</v>
          </cell>
          <cell r="H1006" t="str">
            <v>T8NT</v>
          </cell>
          <cell r="I1006" t="str">
            <v>TRUXEDO</v>
          </cell>
          <cell r="J1006" t="str">
            <v>TOYOTA TUNDRA 8' W/TRACK 17-07</v>
          </cell>
          <cell r="K1006" t="str">
            <v>EACH</v>
          </cell>
          <cell r="L1006">
            <v>1</v>
          </cell>
          <cell r="M1006" t="str">
            <v>880268149129</v>
          </cell>
          <cell r="N1006" t="str">
            <v>NON STOCKING</v>
          </cell>
          <cell r="O1006" t="str">
            <v>N.A</v>
          </cell>
          <cell r="P1006" t="str">
            <v>TONNO SOFT ROLLING</v>
          </cell>
          <cell r="Q1006">
            <v>189.88</v>
          </cell>
          <cell r="R1006">
            <v>555.21</v>
          </cell>
          <cell r="S1006">
            <v>419</v>
          </cell>
          <cell r="T1006">
            <v>0.54682577565632462</v>
          </cell>
          <cell r="U1006"/>
          <cell r="V1006">
            <v>98.38</v>
          </cell>
          <cell r="W1006">
            <v>9.5</v>
          </cell>
          <cell r="X1006">
            <v>5.25</v>
          </cell>
          <cell r="Y1006">
            <v>38</v>
          </cell>
        </row>
        <row r="1007">
          <cell r="A1007" t="str">
            <v>TFX5205</v>
          </cell>
          <cell r="B1007" t="str">
            <v>T8NTFX5205</v>
          </cell>
          <cell r="C1007" t="str">
            <v>FX PROD</v>
          </cell>
          <cell r="D1007" t="str">
            <v>TRAILFX</v>
          </cell>
          <cell r="E1007" t="str">
            <v>DOMESTIC</v>
          </cell>
          <cell r="F1007" t="str">
            <v>T8N</v>
          </cell>
          <cell r="G1007" t="str">
            <v>T</v>
          </cell>
          <cell r="H1007" t="str">
            <v>T8NT</v>
          </cell>
          <cell r="I1007" t="str">
            <v>TRUXEDO</v>
          </cell>
          <cell r="J1007" t="str">
            <v>TOYOTA TUNDRA 5.5' 17-07</v>
          </cell>
          <cell r="K1007" t="str">
            <v>EACH</v>
          </cell>
          <cell r="L1007">
            <v>1</v>
          </cell>
          <cell r="M1007" t="str">
            <v>845742010852</v>
          </cell>
          <cell r="N1007" t="str">
            <v>ACTIVE</v>
          </cell>
          <cell r="O1007" t="str">
            <v>N.A</v>
          </cell>
          <cell r="P1007" t="str">
            <v>TONNO SOFT ROLLING</v>
          </cell>
          <cell r="Q1007">
            <v>179.78</v>
          </cell>
          <cell r="R1007">
            <v>525.67999999999995</v>
          </cell>
          <cell r="S1007">
            <v>396</v>
          </cell>
          <cell r="T1007">
            <v>0.54601010101010106</v>
          </cell>
          <cell r="U1007"/>
          <cell r="V1007">
            <v>80</v>
          </cell>
          <cell r="W1007">
            <v>9</v>
          </cell>
          <cell r="X1007">
            <v>5</v>
          </cell>
          <cell r="Y1007">
            <v>34</v>
          </cell>
        </row>
        <row r="1008">
          <cell r="A1008" t="str">
            <v>TFX5206</v>
          </cell>
          <cell r="B1008" t="str">
            <v>T8NTFX5206</v>
          </cell>
          <cell r="C1008" t="str">
            <v>FX PROD</v>
          </cell>
          <cell r="D1008" t="str">
            <v>TRAILFX</v>
          </cell>
          <cell r="E1008" t="str">
            <v>DOMESTIC</v>
          </cell>
          <cell r="F1008" t="str">
            <v>T8N</v>
          </cell>
          <cell r="G1008" t="str">
            <v>T</v>
          </cell>
          <cell r="H1008" t="str">
            <v>T8NT</v>
          </cell>
          <cell r="I1008" t="str">
            <v>TRUXEDO</v>
          </cell>
          <cell r="J1008" t="str">
            <v>TOYOTA TUNDRA 5.5 W/TRACK 17-07</v>
          </cell>
          <cell r="K1008" t="str">
            <v>EACH</v>
          </cell>
          <cell r="L1008">
            <v>1</v>
          </cell>
          <cell r="M1008" t="str">
            <v>845742010920</v>
          </cell>
          <cell r="N1008" t="str">
            <v>ACTIVE</v>
          </cell>
          <cell r="O1008" t="str">
            <v>N.A</v>
          </cell>
          <cell r="P1008" t="str">
            <v>TONNO SOFT ROLLING</v>
          </cell>
          <cell r="Q1008">
            <v>179.78</v>
          </cell>
          <cell r="R1008">
            <v>525.67999999999995</v>
          </cell>
          <cell r="S1008">
            <v>396</v>
          </cell>
          <cell r="T1008">
            <v>0.54601010101010106</v>
          </cell>
          <cell r="U1008"/>
          <cell r="V1008">
            <v>80</v>
          </cell>
          <cell r="W1008">
            <v>9</v>
          </cell>
          <cell r="X1008">
            <v>5</v>
          </cell>
          <cell r="Y1008">
            <v>34</v>
          </cell>
        </row>
        <row r="1009">
          <cell r="A1009" t="str">
            <v>TFX5523</v>
          </cell>
          <cell r="B1009" t="str">
            <v>T8NTFX5523</v>
          </cell>
          <cell r="C1009" t="str">
            <v>FX PROD</v>
          </cell>
          <cell r="D1009" t="str">
            <v>TRAILFX</v>
          </cell>
          <cell r="E1009" t="str">
            <v>DOMESTIC</v>
          </cell>
          <cell r="F1009" t="str">
            <v>T8N</v>
          </cell>
          <cell r="G1009" t="str">
            <v>U</v>
          </cell>
          <cell r="H1009" t="str">
            <v>T8NU</v>
          </cell>
          <cell r="I1009" t="str">
            <v>UNDERCOVER</v>
          </cell>
          <cell r="J1009" t="str">
            <v>FLUSH HTF TUND 5.5 07-16</v>
          </cell>
          <cell r="K1009" t="str">
            <v>EACH</v>
          </cell>
          <cell r="L1009">
            <v>1</v>
          </cell>
          <cell r="M1009" t="str">
            <v>880268137805</v>
          </cell>
          <cell r="N1009" t="str">
            <v>ACTIVE</v>
          </cell>
          <cell r="O1009" t="str">
            <v>N.A</v>
          </cell>
          <cell r="P1009" t="str">
            <v>TONNO HARD FOLDING</v>
          </cell>
          <cell r="Q1009">
            <v>461.77</v>
          </cell>
          <cell r="R1009">
            <v>1350.22</v>
          </cell>
          <cell r="S1009">
            <v>996.99</v>
          </cell>
          <cell r="T1009">
            <v>0.53683587598672</v>
          </cell>
          <cell r="U1009">
            <v>996.99</v>
          </cell>
          <cell r="V1009">
            <v>67</v>
          </cell>
          <cell r="W1009">
            <v>25</v>
          </cell>
          <cell r="X1009">
            <v>9</v>
          </cell>
          <cell r="Y1009">
            <v>70</v>
          </cell>
        </row>
        <row r="1010">
          <cell r="A1010" t="str">
            <v>TFX5524</v>
          </cell>
          <cell r="B1010" t="str">
            <v>T8NTFX5524</v>
          </cell>
          <cell r="C1010" t="str">
            <v>FX PROD</v>
          </cell>
          <cell r="D1010" t="str">
            <v>TRAILFX</v>
          </cell>
          <cell r="E1010" t="str">
            <v>DOMESTIC</v>
          </cell>
          <cell r="F1010" t="str">
            <v>T8N</v>
          </cell>
          <cell r="G1010" t="str">
            <v>U</v>
          </cell>
          <cell r="H1010" t="str">
            <v>T8NU</v>
          </cell>
          <cell r="I1010" t="str">
            <v>UNDERCOVER</v>
          </cell>
          <cell r="J1010" t="str">
            <v>FLUSH HTF TUND 6.5 07-16</v>
          </cell>
          <cell r="K1010" t="str">
            <v>EACH</v>
          </cell>
          <cell r="L1010">
            <v>1</v>
          </cell>
          <cell r="M1010" t="str">
            <v>880268137836</v>
          </cell>
          <cell r="N1010" t="str">
            <v>NON STOCKING</v>
          </cell>
          <cell r="O1010" t="str">
            <v>N.A</v>
          </cell>
          <cell r="P1010" t="str">
            <v>TONNO HARD FOLDING</v>
          </cell>
          <cell r="Q1010">
            <v>461.77</v>
          </cell>
          <cell r="R1010">
            <v>1350.22</v>
          </cell>
          <cell r="S1010">
            <v>946</v>
          </cell>
          <cell r="T1010">
            <v>0.51187103594080341</v>
          </cell>
          <cell r="U1010"/>
          <cell r="V1010">
            <v>81</v>
          </cell>
          <cell r="W1010">
            <v>32</v>
          </cell>
          <cell r="X1010">
            <v>9</v>
          </cell>
          <cell r="Y1010">
            <v>70</v>
          </cell>
        </row>
        <row r="1011">
          <cell r="A1011" t="str">
            <v>TFX5526</v>
          </cell>
          <cell r="B1011" t="str">
            <v>T8NTFX5526</v>
          </cell>
          <cell r="C1011" t="str">
            <v>FX PROD</v>
          </cell>
          <cell r="D1011" t="str">
            <v>TRAILFX</v>
          </cell>
          <cell r="E1011" t="str">
            <v>DOMESTIC</v>
          </cell>
          <cell r="F1011" t="str">
            <v>T8N</v>
          </cell>
          <cell r="G1011" t="str">
            <v>U</v>
          </cell>
          <cell r="H1011" t="str">
            <v>T8NU</v>
          </cell>
          <cell r="I1011" t="str">
            <v>UNDERCOVER</v>
          </cell>
          <cell r="J1011" t="str">
            <v>FLUSH HTF TACOMA 5 2016</v>
          </cell>
          <cell r="K1011" t="str">
            <v>EACH</v>
          </cell>
          <cell r="L1011">
            <v>1</v>
          </cell>
          <cell r="M1011" t="str">
            <v>880268137850</v>
          </cell>
          <cell r="N1011" t="str">
            <v>ACTIVE</v>
          </cell>
          <cell r="O1011" t="str">
            <v>N.A</v>
          </cell>
          <cell r="P1011" t="str">
            <v>TONNO HARD FOLDING</v>
          </cell>
          <cell r="Q1011">
            <v>461.77</v>
          </cell>
          <cell r="R1011">
            <v>1350.22</v>
          </cell>
          <cell r="S1011">
            <v>996.99</v>
          </cell>
          <cell r="T1011">
            <v>0.53683587598672</v>
          </cell>
          <cell r="U1011">
            <v>996.99</v>
          </cell>
          <cell r="V1011">
            <v>67</v>
          </cell>
          <cell r="W1011">
            <v>25</v>
          </cell>
          <cell r="X1011">
            <v>9</v>
          </cell>
          <cell r="Y1011">
            <v>70</v>
          </cell>
        </row>
        <row r="1012">
          <cell r="A1012" t="str">
            <v>TFX5527</v>
          </cell>
          <cell r="B1012" t="str">
            <v>T8NTFX5527</v>
          </cell>
          <cell r="C1012" t="str">
            <v>FX PROD</v>
          </cell>
          <cell r="D1012" t="str">
            <v>TRAILFX</v>
          </cell>
          <cell r="E1012" t="str">
            <v>DOMESTIC</v>
          </cell>
          <cell r="F1012" t="str">
            <v>T8N</v>
          </cell>
          <cell r="G1012" t="str">
            <v>U</v>
          </cell>
          <cell r="H1012" t="str">
            <v>T8NU</v>
          </cell>
          <cell r="I1012" t="str">
            <v>UNDERCOVER</v>
          </cell>
          <cell r="J1012" t="str">
            <v>FLUSH HTF TACOMA 6 2016</v>
          </cell>
          <cell r="K1012" t="str">
            <v>EACH</v>
          </cell>
          <cell r="L1012">
            <v>1</v>
          </cell>
          <cell r="M1012" t="str">
            <v>880268137867</v>
          </cell>
          <cell r="N1012" t="str">
            <v>ACTIVE</v>
          </cell>
          <cell r="O1012" t="str">
            <v>N.A</v>
          </cell>
          <cell r="P1012" t="str">
            <v>TONNO HARD FOLDING</v>
          </cell>
          <cell r="Q1012">
            <v>461.77</v>
          </cell>
          <cell r="R1012">
            <v>1350.22</v>
          </cell>
          <cell r="S1012">
            <v>996.99</v>
          </cell>
          <cell r="T1012">
            <v>0.53683587598672</v>
          </cell>
          <cell r="U1012">
            <v>996.99</v>
          </cell>
          <cell r="V1012">
            <v>67</v>
          </cell>
          <cell r="W1012">
            <v>25</v>
          </cell>
          <cell r="X1012">
            <v>9</v>
          </cell>
          <cell r="Y1012">
            <v>70</v>
          </cell>
        </row>
        <row r="1013">
          <cell r="A1013" t="str">
            <v>TFX5701</v>
          </cell>
          <cell r="B1013" t="str">
            <v>T8NTFX5701</v>
          </cell>
          <cell r="C1013" t="str">
            <v>FX PROD</v>
          </cell>
          <cell r="D1013" t="str">
            <v>TRAILFX</v>
          </cell>
          <cell r="E1013" t="str">
            <v>DOMESTIC</v>
          </cell>
          <cell r="F1013" t="str">
            <v>T8N</v>
          </cell>
          <cell r="G1013" t="str">
            <v>U</v>
          </cell>
          <cell r="H1013" t="str">
            <v>T8NU</v>
          </cell>
          <cell r="I1013" t="str">
            <v>UNDERCOVER</v>
          </cell>
          <cell r="J1013" t="str">
            <v>FLUSH PHTF TACOMA 5 05-15</v>
          </cell>
          <cell r="K1013" t="str">
            <v>EACH</v>
          </cell>
          <cell r="L1013">
            <v>1</v>
          </cell>
          <cell r="M1013" t="str">
            <v>880268137560</v>
          </cell>
          <cell r="N1013" t="str">
            <v>ACTIVE</v>
          </cell>
          <cell r="O1013" t="str">
            <v>N.A</v>
          </cell>
          <cell r="P1013" t="str">
            <v>TONNO HARD FOLDING</v>
          </cell>
          <cell r="Q1013">
            <v>551.53</v>
          </cell>
          <cell r="R1013">
            <v>1612.67</v>
          </cell>
          <cell r="S1013">
            <v>1190.99</v>
          </cell>
          <cell r="T1013">
            <v>0.53691466762945117</v>
          </cell>
          <cell r="U1013"/>
          <cell r="V1013">
            <v>82</v>
          </cell>
          <cell r="W1013">
            <v>32</v>
          </cell>
          <cell r="X1013">
            <v>8</v>
          </cell>
          <cell r="Y1013">
            <v>80</v>
          </cell>
        </row>
        <row r="1014">
          <cell r="A1014" t="str">
            <v>TFX5702</v>
          </cell>
          <cell r="B1014" t="str">
            <v>T8NTFX5702</v>
          </cell>
          <cell r="C1014" t="str">
            <v>FX PROD</v>
          </cell>
          <cell r="D1014" t="str">
            <v>TRAILFX</v>
          </cell>
          <cell r="E1014" t="str">
            <v>DOMESTIC</v>
          </cell>
          <cell r="F1014" t="str">
            <v>T8N</v>
          </cell>
          <cell r="G1014" t="str">
            <v>U</v>
          </cell>
          <cell r="H1014" t="str">
            <v>T8NU</v>
          </cell>
          <cell r="I1014" t="str">
            <v>UNDERCOVER</v>
          </cell>
          <cell r="J1014" t="str">
            <v>FLUSH PHTF TUND 5.5 07-16</v>
          </cell>
          <cell r="K1014" t="str">
            <v>EACH</v>
          </cell>
          <cell r="L1014">
            <v>1</v>
          </cell>
          <cell r="M1014" t="str">
            <v>880268137577</v>
          </cell>
          <cell r="N1014" t="str">
            <v>ACTIVE</v>
          </cell>
          <cell r="O1014" t="str">
            <v>N.A</v>
          </cell>
          <cell r="P1014" t="str">
            <v>TONNO HARD FOLDING</v>
          </cell>
          <cell r="Q1014">
            <v>551.53</v>
          </cell>
          <cell r="R1014">
            <v>1612.67</v>
          </cell>
          <cell r="S1014">
            <v>1190.99</v>
          </cell>
          <cell r="T1014">
            <v>0.53691466762945117</v>
          </cell>
          <cell r="U1014">
            <v>1190.99</v>
          </cell>
          <cell r="V1014">
            <v>82</v>
          </cell>
          <cell r="W1014">
            <v>32</v>
          </cell>
          <cell r="X1014">
            <v>8</v>
          </cell>
          <cell r="Y1014">
            <v>80</v>
          </cell>
        </row>
        <row r="1015">
          <cell r="A1015" t="str">
            <v>TFX5703</v>
          </cell>
          <cell r="B1015" t="str">
            <v>T8NTFX5703</v>
          </cell>
          <cell r="C1015" t="str">
            <v>FX PROD</v>
          </cell>
          <cell r="D1015" t="str">
            <v>TRAILFX</v>
          </cell>
          <cell r="E1015" t="str">
            <v>DOMESTIC</v>
          </cell>
          <cell r="F1015" t="str">
            <v>T8N</v>
          </cell>
          <cell r="G1015" t="str">
            <v>U</v>
          </cell>
          <cell r="H1015" t="str">
            <v>T8NU</v>
          </cell>
          <cell r="I1015" t="str">
            <v>UNDERCOVER</v>
          </cell>
          <cell r="J1015" t="str">
            <v>FLUSH PHTF TUND 5.5 07-16</v>
          </cell>
          <cell r="K1015" t="str">
            <v>EACH</v>
          </cell>
          <cell r="L1015">
            <v>1</v>
          </cell>
          <cell r="M1015" t="str">
            <v>880268137584</v>
          </cell>
          <cell r="N1015" t="str">
            <v>ACTIVE</v>
          </cell>
          <cell r="O1015" t="str">
            <v>N.A</v>
          </cell>
          <cell r="P1015" t="str">
            <v>TONNO HARD FOLDING</v>
          </cell>
          <cell r="Q1015">
            <v>551.53</v>
          </cell>
          <cell r="R1015">
            <v>1612.67</v>
          </cell>
          <cell r="S1015">
            <v>1190.99</v>
          </cell>
          <cell r="T1015">
            <v>0.53691466762945117</v>
          </cell>
          <cell r="U1015">
            <v>1190.99</v>
          </cell>
          <cell r="V1015">
            <v>82</v>
          </cell>
          <cell r="W1015">
            <v>32</v>
          </cell>
          <cell r="X1015">
            <v>8</v>
          </cell>
          <cell r="Y1015">
            <v>80</v>
          </cell>
        </row>
        <row r="1016">
          <cell r="A1016" t="str">
            <v>TFX5704</v>
          </cell>
          <cell r="B1016" t="str">
            <v>T8NTFX5704</v>
          </cell>
          <cell r="C1016" t="str">
            <v>FX PROD</v>
          </cell>
          <cell r="D1016" t="str">
            <v>TRAILFX</v>
          </cell>
          <cell r="E1016" t="str">
            <v>DOMESTIC</v>
          </cell>
          <cell r="F1016" t="str">
            <v>T8N</v>
          </cell>
          <cell r="G1016" t="str">
            <v>U</v>
          </cell>
          <cell r="H1016" t="str">
            <v>T8NU</v>
          </cell>
          <cell r="I1016" t="str">
            <v>UNDERCOVER</v>
          </cell>
          <cell r="J1016" t="str">
            <v>FLUSH PHTF TUND 6.5 07-16</v>
          </cell>
          <cell r="K1016" t="str">
            <v>EACH</v>
          </cell>
          <cell r="L1016">
            <v>1</v>
          </cell>
          <cell r="M1016" t="str">
            <v>880268137591</v>
          </cell>
          <cell r="N1016" t="str">
            <v>ACTIVE</v>
          </cell>
          <cell r="O1016" t="str">
            <v>N.A</v>
          </cell>
          <cell r="P1016" t="str">
            <v>TONNO HARD FOLDING</v>
          </cell>
          <cell r="Q1016">
            <v>551.53</v>
          </cell>
          <cell r="R1016">
            <v>1612.67</v>
          </cell>
          <cell r="S1016">
            <v>1190.99</v>
          </cell>
          <cell r="T1016">
            <v>0.53691466762945117</v>
          </cell>
          <cell r="U1016">
            <v>1190.99</v>
          </cell>
          <cell r="V1016">
            <v>82</v>
          </cell>
          <cell r="W1016">
            <v>32</v>
          </cell>
          <cell r="X1016">
            <v>8</v>
          </cell>
          <cell r="Y1016">
            <v>80</v>
          </cell>
        </row>
        <row r="1017">
          <cell r="A1017" t="str">
            <v>TFX5705</v>
          </cell>
          <cell r="B1017" t="str">
            <v>T8NTFX5705</v>
          </cell>
          <cell r="C1017" t="str">
            <v>FX PROD</v>
          </cell>
          <cell r="D1017" t="str">
            <v>TRAILFX</v>
          </cell>
          <cell r="E1017" t="str">
            <v>DOMESTIC</v>
          </cell>
          <cell r="F1017" t="str">
            <v>T8N</v>
          </cell>
          <cell r="G1017" t="str">
            <v>U</v>
          </cell>
          <cell r="H1017" t="str">
            <v>T8NU</v>
          </cell>
          <cell r="I1017" t="str">
            <v>UNDERCOVER</v>
          </cell>
          <cell r="J1017" t="str">
            <v>FLUSH PHTF TUND 6.5 07-16</v>
          </cell>
          <cell r="K1017" t="str">
            <v>EACH</v>
          </cell>
          <cell r="L1017">
            <v>1</v>
          </cell>
          <cell r="M1017" t="str">
            <v>880268137607</v>
          </cell>
          <cell r="N1017" t="str">
            <v>ACTIVE</v>
          </cell>
          <cell r="O1017" t="str">
            <v>N.A</v>
          </cell>
          <cell r="P1017" t="str">
            <v>TONNO HARD FOLDING</v>
          </cell>
          <cell r="Q1017">
            <v>551.53</v>
          </cell>
          <cell r="R1017">
            <v>1612.67</v>
          </cell>
          <cell r="S1017">
            <v>1190.99</v>
          </cell>
          <cell r="T1017">
            <v>0.53691466762945117</v>
          </cell>
          <cell r="U1017">
            <v>1190.99</v>
          </cell>
          <cell r="V1017">
            <v>82</v>
          </cell>
          <cell r="W1017">
            <v>32</v>
          </cell>
          <cell r="X1017">
            <v>8</v>
          </cell>
          <cell r="Y1017">
            <v>80</v>
          </cell>
        </row>
        <row r="1018">
          <cell r="A1018" t="str">
            <v>TFX5706</v>
          </cell>
          <cell r="B1018" t="str">
            <v>T8NTFX5706</v>
          </cell>
          <cell r="C1018" t="str">
            <v>FX PROD</v>
          </cell>
          <cell r="D1018" t="str">
            <v>TRAILFX</v>
          </cell>
          <cell r="E1018" t="str">
            <v>DOMESTIC</v>
          </cell>
          <cell r="F1018" t="str">
            <v>T8N</v>
          </cell>
          <cell r="G1018" t="str">
            <v>U</v>
          </cell>
          <cell r="H1018" t="str">
            <v>T8NU</v>
          </cell>
          <cell r="I1018" t="str">
            <v>UNDERCOVER</v>
          </cell>
          <cell r="J1018" t="str">
            <v>FLUSH PHTF TACOMA 5 2016</v>
          </cell>
          <cell r="K1018" t="str">
            <v>EACH</v>
          </cell>
          <cell r="L1018">
            <v>1</v>
          </cell>
          <cell r="M1018" t="str">
            <v>880268137614</v>
          </cell>
          <cell r="N1018" t="str">
            <v>ACTIVE</v>
          </cell>
          <cell r="O1018" t="str">
            <v>N.A</v>
          </cell>
          <cell r="P1018" t="str">
            <v>TONNO HARD FOLDING</v>
          </cell>
          <cell r="Q1018">
            <v>551.53</v>
          </cell>
          <cell r="R1018">
            <v>1612.67</v>
          </cell>
          <cell r="S1018">
            <v>1190.99</v>
          </cell>
          <cell r="T1018">
            <v>0.53691466762945117</v>
          </cell>
          <cell r="U1018">
            <v>1190.99</v>
          </cell>
          <cell r="V1018">
            <v>68</v>
          </cell>
          <cell r="W1018">
            <v>28</v>
          </cell>
          <cell r="X1018">
            <v>8</v>
          </cell>
          <cell r="Y1018">
            <v>80</v>
          </cell>
        </row>
        <row r="1019">
          <cell r="A1019" t="str">
            <v>TFX5707</v>
          </cell>
          <cell r="B1019" t="str">
            <v>T8NTFX5707</v>
          </cell>
          <cell r="C1019" t="str">
            <v>FX PROD</v>
          </cell>
          <cell r="D1019" t="str">
            <v>TRAILFX</v>
          </cell>
          <cell r="E1019" t="str">
            <v>DOMESTIC</v>
          </cell>
          <cell r="F1019" t="str">
            <v>T8N</v>
          </cell>
          <cell r="G1019" t="str">
            <v>U</v>
          </cell>
          <cell r="H1019" t="str">
            <v>T8NU</v>
          </cell>
          <cell r="I1019" t="str">
            <v>UNDERCOVER</v>
          </cell>
          <cell r="J1019" t="str">
            <v>FLSUH PHTF TACOMA 6 2016</v>
          </cell>
          <cell r="K1019" t="str">
            <v>EACH</v>
          </cell>
          <cell r="L1019">
            <v>1</v>
          </cell>
          <cell r="M1019" t="str">
            <v>880268137621</v>
          </cell>
          <cell r="N1019" t="str">
            <v>ACTIVE</v>
          </cell>
          <cell r="O1019" t="str">
            <v>N.A</v>
          </cell>
          <cell r="P1019" t="str">
            <v>TONNO HARD FOLDING</v>
          </cell>
          <cell r="Q1019">
            <v>551.53</v>
          </cell>
          <cell r="R1019">
            <v>1612.67</v>
          </cell>
          <cell r="S1019">
            <v>1190.99</v>
          </cell>
          <cell r="T1019">
            <v>0.53691466762945117</v>
          </cell>
          <cell r="U1019">
            <v>1190.99</v>
          </cell>
          <cell r="V1019">
            <v>68</v>
          </cell>
          <cell r="W1019">
            <v>28</v>
          </cell>
          <cell r="X1019">
            <v>8</v>
          </cell>
          <cell r="Y1019">
            <v>80</v>
          </cell>
        </row>
        <row r="1020">
          <cell r="A1020" t="str">
            <v>TFX5922</v>
          </cell>
          <cell r="B1020" t="str">
            <v>T8NTFX5922</v>
          </cell>
          <cell r="C1020" t="str">
            <v>FX PROD</v>
          </cell>
          <cell r="D1020" t="str">
            <v>TRAILFX</v>
          </cell>
          <cell r="E1020" t="str">
            <v>DOMESTIC</v>
          </cell>
          <cell r="F1020" t="str">
            <v>T8N</v>
          </cell>
          <cell r="G1020" t="str">
            <v>E</v>
          </cell>
          <cell r="H1020" t="str">
            <v>T8NE</v>
          </cell>
          <cell r="I1020" t="str">
            <v>EXTANG</v>
          </cell>
          <cell r="J1020" t="str">
            <v>TOYOTA CLAMP KIT RAIL SYS</v>
          </cell>
          <cell r="K1020" t="str">
            <v>EACH</v>
          </cell>
          <cell r="L1020">
            <v>1</v>
          </cell>
          <cell r="M1020" t="str">
            <v>750289059229</v>
          </cell>
          <cell r="N1020" t="str">
            <v>ACTIVE</v>
          </cell>
          <cell r="O1020" t="str">
            <v>N.A</v>
          </cell>
          <cell r="P1020" t="str">
            <v>TONNO REPLACEMENT COMPONENTS</v>
          </cell>
          <cell r="Q1020">
            <v>8.0299999999999994</v>
          </cell>
          <cell r="R1020">
            <v>23.53</v>
          </cell>
          <cell r="S1020">
            <v>18</v>
          </cell>
          <cell r="T1020">
            <v>0.55388888888888888</v>
          </cell>
          <cell r="U1020"/>
          <cell r="V1020">
            <v>6.74</v>
          </cell>
          <cell r="W1020">
            <v>4.21</v>
          </cell>
          <cell r="X1020">
            <v>0.31</v>
          </cell>
          <cell r="Y1020">
            <v>2</v>
          </cell>
        </row>
        <row r="1021">
          <cell r="A1021" t="str">
            <v>TFX9002</v>
          </cell>
          <cell r="B1021" t="str">
            <v>T8NTFX9002</v>
          </cell>
          <cell r="C1021" t="str">
            <v>FX PROD</v>
          </cell>
          <cell r="D1021" t="str">
            <v>TRAILFX</v>
          </cell>
          <cell r="E1021" t="str">
            <v>DOMESTIC</v>
          </cell>
          <cell r="F1021" t="str">
            <v>T8N</v>
          </cell>
          <cell r="G1021" t="str">
            <v>E</v>
          </cell>
          <cell r="H1021" t="str">
            <v>T8NE</v>
          </cell>
          <cell r="I1021" t="str">
            <v>EXTANG</v>
          </cell>
          <cell r="J1021" t="str">
            <v>TRAILFX STANDING DSP</v>
          </cell>
          <cell r="K1021" t="str">
            <v>EACH</v>
          </cell>
          <cell r="L1021">
            <v>1</v>
          </cell>
          <cell r="M1021" t="str">
            <v>750289090024</v>
          </cell>
          <cell r="N1021" t="str">
            <v>DISCONTINUED</v>
          </cell>
          <cell r="O1021" t="str">
            <v>N.A</v>
          </cell>
          <cell r="P1021" t="str">
            <v>DISPLAY-TORT</v>
          </cell>
          <cell r="Q1021">
            <v>176.75</v>
          </cell>
          <cell r="R1021">
            <v>513.4</v>
          </cell>
          <cell r="S1021">
            <v>378</v>
          </cell>
          <cell r="T1021">
            <v>0.53240740740740744</v>
          </cell>
          <cell r="U1021"/>
          <cell r="V1021">
            <v>23</v>
          </cell>
          <cell r="W1021">
            <v>13</v>
          </cell>
          <cell r="X1021">
            <v>10</v>
          </cell>
          <cell r="Y1021">
            <v>43</v>
          </cell>
        </row>
        <row r="1022">
          <cell r="A1022" t="str">
            <v>TFX9002F</v>
          </cell>
          <cell r="B1022" t="str">
            <v>T8NTFX9002F</v>
          </cell>
          <cell r="C1022" t="str">
            <v>FX PROD</v>
          </cell>
          <cell r="D1022" t="str">
            <v>TRAILFX</v>
          </cell>
          <cell r="E1022" t="str">
            <v>DOMESTIC</v>
          </cell>
          <cell r="F1022" t="str">
            <v>T8N</v>
          </cell>
          <cell r="G1022" t="str">
            <v>E</v>
          </cell>
          <cell r="H1022" t="str">
            <v>T8NE</v>
          </cell>
          <cell r="I1022" t="str">
            <v>EXTANG</v>
          </cell>
          <cell r="J1022" t="str">
            <v>PROMO</v>
          </cell>
          <cell r="K1022" t="str">
            <v>EACH</v>
          </cell>
          <cell r="L1022">
            <v>1</v>
          </cell>
          <cell r="M1022"/>
          <cell r="N1022" t="str">
            <v>NON STOCKING</v>
          </cell>
          <cell r="O1022" t="str">
            <v>N.A</v>
          </cell>
          <cell r="P1022" t="str">
            <v>DISPLAY-TORT</v>
          </cell>
          <cell r="Q1022">
            <v>0.01</v>
          </cell>
          <cell r="R1022">
            <v>150.74</v>
          </cell>
          <cell r="S1022"/>
          <cell r="T1022"/>
          <cell r="U1022"/>
          <cell r="V1022">
            <v>0</v>
          </cell>
          <cell r="W1022">
            <v>0</v>
          </cell>
          <cell r="X1022">
            <v>0</v>
          </cell>
          <cell r="Y1022">
            <v>0</v>
          </cell>
        </row>
        <row r="1023">
          <cell r="A1023" t="str">
            <v>TFX90101</v>
          </cell>
          <cell r="B1023" t="str">
            <v>T8NTFX90101</v>
          </cell>
          <cell r="C1023" t="str">
            <v>FX PROD</v>
          </cell>
          <cell r="D1023" t="str">
            <v>TRAILFX</v>
          </cell>
          <cell r="E1023" t="str">
            <v>DOMESTIC</v>
          </cell>
          <cell r="F1023" t="str">
            <v>T8N</v>
          </cell>
          <cell r="G1023" t="str">
            <v>E</v>
          </cell>
          <cell r="H1023" t="str">
            <v>T8NE</v>
          </cell>
          <cell r="I1023" t="str">
            <v>EXTANG</v>
          </cell>
          <cell r="J1023" t="str">
            <v>UNIV. TAILGATE SEAL EA.</v>
          </cell>
          <cell r="K1023" t="str">
            <v>EACH</v>
          </cell>
          <cell r="L1023">
            <v>1</v>
          </cell>
          <cell r="M1023" t="str">
            <v>880268164504</v>
          </cell>
          <cell r="N1023" t="str">
            <v>ACTIVE</v>
          </cell>
          <cell r="O1023" t="str">
            <v>N.A</v>
          </cell>
          <cell r="P1023" t="str">
            <v>TAILGATE SEAL</v>
          </cell>
          <cell r="Q1023">
            <v>9.57</v>
          </cell>
          <cell r="R1023">
            <v>28.04</v>
          </cell>
          <cell r="S1023">
            <v>24</v>
          </cell>
          <cell r="T1023">
            <v>0.60124999999999995</v>
          </cell>
          <cell r="U1023"/>
          <cell r="V1023">
            <v>10</v>
          </cell>
          <cell r="W1023">
            <v>8</v>
          </cell>
          <cell r="X1023">
            <v>2</v>
          </cell>
          <cell r="Y1023">
            <v>1</v>
          </cell>
        </row>
        <row r="1024">
          <cell r="A1024" t="str">
            <v>TFX90102</v>
          </cell>
          <cell r="B1024" t="str">
            <v>T8NTFX90102</v>
          </cell>
          <cell r="C1024" t="str">
            <v>FX PROD</v>
          </cell>
          <cell r="D1024" t="str">
            <v>TRAILFX</v>
          </cell>
          <cell r="E1024" t="str">
            <v>DOMESTIC</v>
          </cell>
          <cell r="F1024" t="str">
            <v>T8N</v>
          </cell>
          <cell r="G1024" t="str">
            <v>E</v>
          </cell>
          <cell r="H1024" t="str">
            <v>T8NE</v>
          </cell>
          <cell r="I1024" t="str">
            <v>EXTANG</v>
          </cell>
          <cell r="J1024" t="str">
            <v>UNIV. TAILGATE SEAL 12-PA</v>
          </cell>
          <cell r="K1024" t="str">
            <v>EACH</v>
          </cell>
          <cell r="L1024">
            <v>1</v>
          </cell>
          <cell r="M1024" t="str">
            <v>NOT REQUIRED</v>
          </cell>
          <cell r="N1024" t="str">
            <v>SUPERSEDED</v>
          </cell>
          <cell r="O1024" t="str">
            <v>T8NTFX90101</v>
          </cell>
          <cell r="P1024" t="str">
            <v>TAILGATE SEAL</v>
          </cell>
          <cell r="Q1024">
            <v>114.9</v>
          </cell>
          <cell r="R1024">
            <v>149.75</v>
          </cell>
          <cell r="S1024"/>
          <cell r="T1024"/>
          <cell r="U1024"/>
          <cell r="V1024">
            <v>0</v>
          </cell>
          <cell r="W1024">
            <v>0</v>
          </cell>
          <cell r="X1024">
            <v>0</v>
          </cell>
          <cell r="Y1024">
            <v>0</v>
          </cell>
        </row>
        <row r="1025">
          <cell r="A1025" t="str">
            <v>TFX9200</v>
          </cell>
          <cell r="B1025" t="str">
            <v>T8NTFX9200</v>
          </cell>
          <cell r="C1025" t="str">
            <v>FX PROD</v>
          </cell>
          <cell r="D1025" t="str">
            <v>TRAILFX</v>
          </cell>
          <cell r="E1025" t="str">
            <v>DOMESTIC</v>
          </cell>
          <cell r="F1025" t="str">
            <v>T8N</v>
          </cell>
          <cell r="G1025" t="str">
            <v>T</v>
          </cell>
          <cell r="H1025" t="str">
            <v>T8NT</v>
          </cell>
          <cell r="I1025" t="str">
            <v>TRUXEDO</v>
          </cell>
          <cell r="J1025" t="str">
            <v>TRAIL FX SOFT ROLL DSP</v>
          </cell>
          <cell r="K1025" t="str">
            <v>EACH</v>
          </cell>
          <cell r="L1025">
            <v>1</v>
          </cell>
          <cell r="M1025" t="str">
            <v>NOT REQUIRED</v>
          </cell>
          <cell r="N1025" t="str">
            <v>SUPERSEDED</v>
          </cell>
          <cell r="O1025" t="str">
            <v>T8NTFX9202</v>
          </cell>
          <cell r="P1025" t="str">
            <v>DISPLAY-TORT</v>
          </cell>
          <cell r="Q1025">
            <v>130.27000000000001</v>
          </cell>
          <cell r="R1025">
            <v>149.99</v>
          </cell>
          <cell r="S1025"/>
          <cell r="T1025"/>
          <cell r="U1025"/>
          <cell r="V1025">
            <v>0</v>
          </cell>
          <cell r="W1025">
            <v>0</v>
          </cell>
          <cell r="X1025">
            <v>0</v>
          </cell>
          <cell r="Y1025">
            <v>49</v>
          </cell>
        </row>
        <row r="1026">
          <cell r="A1026" t="str">
            <v>TFX9202</v>
          </cell>
          <cell r="B1026" t="str">
            <v>T8NTFX9202</v>
          </cell>
          <cell r="C1026" t="str">
            <v>FX PROD</v>
          </cell>
          <cell r="D1026" t="str">
            <v>TRAILFX</v>
          </cell>
          <cell r="E1026" t="str">
            <v>DOMESTIC</v>
          </cell>
          <cell r="F1026" t="str">
            <v>T8N</v>
          </cell>
          <cell r="G1026" t="str">
            <v>T</v>
          </cell>
          <cell r="H1026" t="str">
            <v>T8NT</v>
          </cell>
          <cell r="I1026" t="str">
            <v>TRUXEDO</v>
          </cell>
          <cell r="J1026" t="str">
            <v>TFX SOFT ROLL STAND DISP</v>
          </cell>
          <cell r="K1026" t="str">
            <v>EACH</v>
          </cell>
          <cell r="L1026">
            <v>1</v>
          </cell>
          <cell r="M1026" t="str">
            <v>880268127035</v>
          </cell>
          <cell r="N1026" t="str">
            <v>ACTIVE</v>
          </cell>
          <cell r="O1026" t="str">
            <v>N.A</v>
          </cell>
          <cell r="P1026" t="str">
            <v>DISPLAY-TORT</v>
          </cell>
          <cell r="Q1026">
            <v>252.49</v>
          </cell>
          <cell r="R1026">
            <v>738.28</v>
          </cell>
          <cell r="S1026">
            <v>556</v>
          </cell>
          <cell r="T1026">
            <v>0.54588129496402871</v>
          </cell>
          <cell r="U1026"/>
          <cell r="V1026">
            <v>43</v>
          </cell>
          <cell r="W1026">
            <v>23</v>
          </cell>
          <cell r="X1026">
            <v>10</v>
          </cell>
          <cell r="Y1026">
            <v>43</v>
          </cell>
        </row>
        <row r="1027">
          <cell r="A1027" t="str">
            <v>TFX9202F</v>
          </cell>
          <cell r="B1027" t="str">
            <v>T8NTFX9202F</v>
          </cell>
          <cell r="C1027" t="str">
            <v>FX PROD</v>
          </cell>
          <cell r="D1027" t="str">
            <v>TRAILFX</v>
          </cell>
          <cell r="E1027" t="str">
            <v>DOMESTIC</v>
          </cell>
          <cell r="F1027" t="str">
            <v>T8N</v>
          </cell>
          <cell r="G1027" t="str">
            <v>T</v>
          </cell>
          <cell r="H1027" t="str">
            <v>T8NT</v>
          </cell>
          <cell r="I1027" t="str">
            <v>TRUXEDO</v>
          </cell>
          <cell r="J1027" t="str">
            <v>TRAILFX STANDING DSP PROMO</v>
          </cell>
          <cell r="K1027" t="str">
            <v>EACH</v>
          </cell>
          <cell r="L1027">
            <v>1</v>
          </cell>
          <cell r="M1027" t="str">
            <v>880268164511</v>
          </cell>
          <cell r="N1027" t="str">
            <v>ACTIVE</v>
          </cell>
          <cell r="O1027" t="str">
            <v>N.A</v>
          </cell>
          <cell r="P1027" t="str">
            <v>DISPLAY-TORT</v>
          </cell>
          <cell r="Q1027">
            <v>0.01</v>
          </cell>
          <cell r="R1027">
            <v>199.99</v>
          </cell>
          <cell r="S1027"/>
          <cell r="T1027"/>
          <cell r="U1027"/>
          <cell r="V1027">
            <v>0</v>
          </cell>
          <cell r="W1027">
            <v>0</v>
          </cell>
          <cell r="X1027">
            <v>0</v>
          </cell>
          <cell r="Y1027">
            <v>0</v>
          </cell>
        </row>
        <row r="1028">
          <cell r="A1028" t="str">
            <v>TFX9202H</v>
          </cell>
          <cell r="B1028" t="str">
            <v>T8NTFX9202H</v>
          </cell>
          <cell r="C1028" t="str">
            <v>FX PROD</v>
          </cell>
          <cell r="D1028" t="str">
            <v>TRAILFX</v>
          </cell>
          <cell r="E1028" t="str">
            <v>DOMESTIC</v>
          </cell>
          <cell r="F1028" t="str">
            <v>T8N</v>
          </cell>
          <cell r="G1028" t="str">
            <v>T</v>
          </cell>
          <cell r="H1028" t="str">
            <v>T8NT</v>
          </cell>
          <cell r="I1028" t="str">
            <v>TRUXEDO</v>
          </cell>
          <cell r="J1028" t="str">
            <v>HEADER CARD FOR TFX9202</v>
          </cell>
          <cell r="K1028" t="str">
            <v>EACH</v>
          </cell>
          <cell r="L1028">
            <v>1</v>
          </cell>
          <cell r="M1028" t="str">
            <v>880268164528</v>
          </cell>
          <cell r="N1028" t="str">
            <v>DISCONTINUED</v>
          </cell>
          <cell r="O1028" t="str">
            <v>N.A</v>
          </cell>
          <cell r="P1028" t="str">
            <v>DISPLAY-TORT</v>
          </cell>
          <cell r="Q1028">
            <v>0.01</v>
          </cell>
          <cell r="R1028">
            <v>0.02</v>
          </cell>
          <cell r="S1028"/>
          <cell r="T1028"/>
          <cell r="U1028"/>
          <cell r="V1028">
            <v>0</v>
          </cell>
          <cell r="W1028">
            <v>0</v>
          </cell>
          <cell r="X1028">
            <v>0</v>
          </cell>
          <cell r="Y1028">
            <v>0</v>
          </cell>
        </row>
        <row r="1029">
          <cell r="A1029" t="str">
            <v>TFX9402F</v>
          </cell>
          <cell r="B1029" t="str">
            <v>T8NTFX9402F</v>
          </cell>
          <cell r="C1029" t="str">
            <v>FX PROD</v>
          </cell>
          <cell r="D1029" t="str">
            <v>TRAILFX</v>
          </cell>
          <cell r="E1029" t="str">
            <v>DOMESTIC</v>
          </cell>
          <cell r="F1029" t="str">
            <v>T8N</v>
          </cell>
          <cell r="G1029" t="str">
            <v>U</v>
          </cell>
          <cell r="H1029" t="str">
            <v>T8NU</v>
          </cell>
          <cell r="I1029" t="str">
            <v>UNDERCOVER</v>
          </cell>
          <cell r="J1029" t="str">
            <v>TRAILFX STANDING DSP PROMO</v>
          </cell>
          <cell r="K1029" t="str">
            <v>EACH</v>
          </cell>
          <cell r="L1029">
            <v>1</v>
          </cell>
          <cell r="M1029" t="str">
            <v>880268164542</v>
          </cell>
          <cell r="N1029" t="str">
            <v>ACTIVE</v>
          </cell>
          <cell r="O1029" t="str">
            <v>N.A</v>
          </cell>
          <cell r="P1029" t="str">
            <v>DISPLAY-TORT</v>
          </cell>
          <cell r="Q1029">
            <v>0.01</v>
          </cell>
          <cell r="R1029">
            <v>199</v>
          </cell>
          <cell r="S1029"/>
          <cell r="T1029"/>
          <cell r="U1029"/>
          <cell r="V1029">
            <v>0</v>
          </cell>
          <cell r="W1029">
            <v>0</v>
          </cell>
          <cell r="X1029">
            <v>0</v>
          </cell>
          <cell r="Y1029">
            <v>0</v>
          </cell>
        </row>
        <row r="1030">
          <cell r="A1030" t="str">
            <v>TFX9502F</v>
          </cell>
          <cell r="B1030" t="str">
            <v>T8NTFX9502F</v>
          </cell>
          <cell r="C1030" t="str">
            <v>FX PROD</v>
          </cell>
          <cell r="D1030" t="str">
            <v>TRAILFX</v>
          </cell>
          <cell r="E1030" t="str">
            <v>DOMESTIC</v>
          </cell>
          <cell r="F1030" t="str">
            <v>T8N</v>
          </cell>
          <cell r="G1030" t="str">
            <v>E</v>
          </cell>
          <cell r="H1030" t="str">
            <v>T8NE</v>
          </cell>
          <cell r="I1030" t="str">
            <v>EXTANG</v>
          </cell>
          <cell r="J1030" t="str">
            <v>PROMO ITEM</v>
          </cell>
          <cell r="K1030" t="str">
            <v>EACH</v>
          </cell>
          <cell r="L1030">
            <v>1</v>
          </cell>
          <cell r="M1030" t="str">
            <v>880268164559</v>
          </cell>
          <cell r="N1030" t="str">
            <v>ACTIVE</v>
          </cell>
          <cell r="O1030" t="str">
            <v>N.A</v>
          </cell>
          <cell r="P1030" t="str">
            <v>DISPLAY-TORT</v>
          </cell>
          <cell r="Q1030">
            <v>0.01</v>
          </cell>
          <cell r="R1030">
            <v>200.99</v>
          </cell>
          <cell r="S1030"/>
          <cell r="T1030"/>
          <cell r="U1030"/>
          <cell r="V1030">
            <v>0</v>
          </cell>
          <cell r="W1030">
            <v>0</v>
          </cell>
          <cell r="X1030">
            <v>0</v>
          </cell>
          <cell r="Y1030">
            <v>0</v>
          </cell>
        </row>
        <row r="1031">
          <cell r="A1031" t="str">
            <v>TFX9503</v>
          </cell>
          <cell r="B1031" t="str">
            <v>T8NTFX9503</v>
          </cell>
          <cell r="C1031" t="str">
            <v>FX PROD</v>
          </cell>
          <cell r="D1031" t="str">
            <v>TRAILFX</v>
          </cell>
          <cell r="E1031" t="str">
            <v>DOMESTIC</v>
          </cell>
          <cell r="F1031" t="str">
            <v>T8N</v>
          </cell>
          <cell r="G1031" t="str">
            <v>U</v>
          </cell>
          <cell r="H1031" t="str">
            <v>T8NU</v>
          </cell>
          <cell r="I1031" t="str">
            <v>UNDERCOVER</v>
          </cell>
          <cell r="J1031" t="str">
            <v>FLUSH HTF DISPLAY STAND</v>
          </cell>
          <cell r="K1031" t="str">
            <v>EACH</v>
          </cell>
          <cell r="L1031">
            <v>1</v>
          </cell>
          <cell r="M1031" t="str">
            <v>880268139052</v>
          </cell>
          <cell r="N1031" t="str">
            <v>ACTIVE</v>
          </cell>
          <cell r="O1031" t="str">
            <v>N.A</v>
          </cell>
          <cell r="P1031" t="str">
            <v>DISPLAY-TORT</v>
          </cell>
          <cell r="Q1031">
            <v>171.7</v>
          </cell>
          <cell r="R1031">
            <v>502.05</v>
          </cell>
          <cell r="S1031"/>
          <cell r="T1031"/>
          <cell r="U1031"/>
          <cell r="V1031">
            <v>43</v>
          </cell>
          <cell r="W1031">
            <v>39</v>
          </cell>
          <cell r="X1031">
            <v>6</v>
          </cell>
          <cell r="Y1031">
            <v>59</v>
          </cell>
        </row>
        <row r="1032">
          <cell r="A1032" t="str">
            <v>TFX9504</v>
          </cell>
          <cell r="B1032" t="str">
            <v>T8NTFX9504</v>
          </cell>
          <cell r="C1032" t="str">
            <v>FX PROD</v>
          </cell>
          <cell r="D1032" t="str">
            <v>TRAILFX</v>
          </cell>
          <cell r="E1032" t="str">
            <v>DOMESTIC</v>
          </cell>
          <cell r="F1032" t="str">
            <v>T8N</v>
          </cell>
          <cell r="G1032" t="str">
            <v>U</v>
          </cell>
          <cell r="H1032" t="str">
            <v>T8NU</v>
          </cell>
          <cell r="I1032" t="str">
            <v>UNDERCOVER</v>
          </cell>
          <cell r="J1032" t="str">
            <v>FLUSH HTF COVER/CARD ONLY</v>
          </cell>
          <cell r="K1032" t="str">
            <v>EACH</v>
          </cell>
          <cell r="L1032">
            <v>1</v>
          </cell>
          <cell r="M1032" t="str">
            <v>880268139069</v>
          </cell>
          <cell r="N1032" t="str">
            <v>NON STOCKING</v>
          </cell>
          <cell r="O1032" t="str">
            <v>N.A</v>
          </cell>
          <cell r="P1032" t="str">
            <v>DISPLAY-TORT</v>
          </cell>
          <cell r="Q1032">
            <v>140.38999999999999</v>
          </cell>
          <cell r="R1032">
            <v>410.5</v>
          </cell>
          <cell r="S1032"/>
          <cell r="T1032"/>
          <cell r="U1032"/>
          <cell r="V1032">
            <v>43</v>
          </cell>
          <cell r="W1032">
            <v>39</v>
          </cell>
          <cell r="X1032">
            <v>6</v>
          </cell>
          <cell r="Y1032">
            <v>59</v>
          </cell>
        </row>
        <row r="1033">
          <cell r="A1033" t="str">
            <v>TFX9702</v>
          </cell>
          <cell r="B1033" t="str">
            <v>T8NTFX9702</v>
          </cell>
          <cell r="C1033" t="str">
            <v>FX PROD</v>
          </cell>
          <cell r="D1033" t="str">
            <v>TRAILFX</v>
          </cell>
          <cell r="E1033" t="str">
            <v>DOMESTIC</v>
          </cell>
          <cell r="F1033" t="str">
            <v>T8N</v>
          </cell>
          <cell r="G1033" t="str">
            <v>U</v>
          </cell>
          <cell r="H1033" t="str">
            <v>T8NU</v>
          </cell>
          <cell r="I1033" t="str">
            <v>UNDERCOVER</v>
          </cell>
          <cell r="J1033" t="str">
            <v>FLUSH PHTF DISPLAY STAND</v>
          </cell>
          <cell r="K1033" t="str">
            <v>EACH</v>
          </cell>
          <cell r="L1033">
            <v>1</v>
          </cell>
          <cell r="M1033" t="str">
            <v>880268139045</v>
          </cell>
          <cell r="N1033" t="str">
            <v>ACTIVE</v>
          </cell>
          <cell r="O1033" t="str">
            <v>N.A</v>
          </cell>
          <cell r="P1033" t="str">
            <v>DISPLAY-TORT</v>
          </cell>
          <cell r="Q1033">
            <v>171.7</v>
          </cell>
          <cell r="R1033">
            <v>502.05</v>
          </cell>
          <cell r="S1033"/>
          <cell r="T1033"/>
          <cell r="U1033"/>
          <cell r="V1033">
            <v>43</v>
          </cell>
          <cell r="W1033">
            <v>39</v>
          </cell>
          <cell r="X1033">
            <v>6</v>
          </cell>
          <cell r="Y1033">
            <v>59</v>
          </cell>
        </row>
        <row r="1034">
          <cell r="A1034" t="str">
            <v>PA01139</v>
          </cell>
          <cell r="B1034" t="str">
            <v>T82PA01139</v>
          </cell>
          <cell r="C1034" t="str">
            <v>FX PROD</v>
          </cell>
          <cell r="D1034" t="str">
            <v>TRAILFX</v>
          </cell>
          <cell r="E1034" t="str">
            <v>DOMESTIC</v>
          </cell>
          <cell r="F1034" t="str">
            <v>T82</v>
          </cell>
          <cell r="G1034" t="str">
            <v>A</v>
          </cell>
          <cell r="H1034" t="str">
            <v>T82A</v>
          </cell>
          <cell r="I1034" t="str">
            <v>PENDA</v>
          </cell>
          <cell r="J1034" t="str">
            <v>KIT TFX AFM DOD UR</v>
          </cell>
          <cell r="K1034" t="str">
            <v>EACH</v>
          </cell>
          <cell r="L1034">
            <v>1</v>
          </cell>
          <cell r="M1034" t="str">
            <v>727986687925</v>
          </cell>
          <cell r="N1034" t="str">
            <v>ACTIVE</v>
          </cell>
          <cell r="O1034" t="str">
            <v>N.A</v>
          </cell>
          <cell r="P1034" t="str">
            <v>BED LINER HARDWARE</v>
          </cell>
          <cell r="Q1034">
            <v>3.24</v>
          </cell>
          <cell r="R1034">
            <v>10.42</v>
          </cell>
          <cell r="S1034">
            <v>14</v>
          </cell>
          <cell r="T1034">
            <v>0.76857142857142857</v>
          </cell>
          <cell r="U1034"/>
          <cell r="V1034">
            <v>6</v>
          </cell>
          <cell r="W1034">
            <v>6</v>
          </cell>
          <cell r="X1034">
            <v>2</v>
          </cell>
          <cell r="Y1034">
            <v>1.5</v>
          </cell>
        </row>
        <row r="1035">
          <cell r="A1035" t="str">
            <v>PA01142</v>
          </cell>
          <cell r="B1035" t="str">
            <v>T82PA01142</v>
          </cell>
          <cell r="C1035" t="str">
            <v>FX PROD</v>
          </cell>
          <cell r="D1035" t="str">
            <v>TRAILFX</v>
          </cell>
          <cell r="E1035" t="str">
            <v>DOMESTIC</v>
          </cell>
          <cell r="F1035" t="str">
            <v>T82</v>
          </cell>
          <cell r="G1035" t="str">
            <v>A</v>
          </cell>
          <cell r="H1035" t="str">
            <v>T82A</v>
          </cell>
          <cell r="I1035" t="str">
            <v>PENDA</v>
          </cell>
          <cell r="J1035" t="str">
            <v>KIT TFX AFM DOD UR</v>
          </cell>
          <cell r="K1035" t="str">
            <v>EACH</v>
          </cell>
          <cell r="L1035">
            <v>1</v>
          </cell>
          <cell r="M1035" t="str">
            <v>727986687932</v>
          </cell>
          <cell r="N1035" t="str">
            <v>ACTIVE</v>
          </cell>
          <cell r="O1035" t="str">
            <v>N.A</v>
          </cell>
          <cell r="P1035" t="str">
            <v>BED LINER HARDWARE</v>
          </cell>
          <cell r="Q1035">
            <v>3.24</v>
          </cell>
          <cell r="R1035">
            <v>10.42</v>
          </cell>
          <cell r="S1035">
            <v>14</v>
          </cell>
          <cell r="T1035">
            <v>0.76857142857142857</v>
          </cell>
          <cell r="U1035"/>
          <cell r="V1035">
            <v>6</v>
          </cell>
          <cell r="W1035">
            <v>6</v>
          </cell>
          <cell r="X1035">
            <v>2</v>
          </cell>
          <cell r="Y1035">
            <v>1.5</v>
          </cell>
        </row>
        <row r="1036">
          <cell r="A1036" t="str">
            <v>PA01144</v>
          </cell>
          <cell r="B1036" t="str">
            <v>T82PA01144</v>
          </cell>
          <cell r="C1036" t="str">
            <v>FX PROD</v>
          </cell>
          <cell r="D1036" t="str">
            <v>TRAILFX</v>
          </cell>
          <cell r="E1036" t="str">
            <v>DOMESTIC</v>
          </cell>
          <cell r="F1036" t="str">
            <v>T82</v>
          </cell>
          <cell r="G1036" t="str">
            <v>A</v>
          </cell>
          <cell r="H1036" t="str">
            <v>T82A</v>
          </cell>
          <cell r="I1036" t="str">
            <v>PENDA</v>
          </cell>
          <cell r="J1036" t="str">
            <v>KIT FORD AFM</v>
          </cell>
          <cell r="K1036" t="str">
            <v>EACH</v>
          </cell>
          <cell r="L1036">
            <v>1</v>
          </cell>
          <cell r="M1036" t="str">
            <v>727986688175</v>
          </cell>
          <cell r="N1036" t="str">
            <v>ACTIVE</v>
          </cell>
          <cell r="O1036" t="str">
            <v>N.A</v>
          </cell>
          <cell r="P1036" t="str">
            <v>BED LINER HARDWARE</v>
          </cell>
          <cell r="Q1036">
            <v>3.24</v>
          </cell>
          <cell r="R1036">
            <v>10.42</v>
          </cell>
          <cell r="S1036">
            <v>14</v>
          </cell>
          <cell r="T1036">
            <v>0.76857142857142857</v>
          </cell>
          <cell r="U1036"/>
          <cell r="V1036">
            <v>6</v>
          </cell>
          <cell r="W1036">
            <v>6</v>
          </cell>
          <cell r="X1036">
            <v>2</v>
          </cell>
          <cell r="Y1036">
            <v>1.5</v>
          </cell>
        </row>
        <row r="1037">
          <cell r="A1037" t="str">
            <v>PA01235</v>
          </cell>
          <cell r="B1037" t="str">
            <v>T82PA01235</v>
          </cell>
          <cell r="C1037" t="str">
            <v>FX PROD</v>
          </cell>
          <cell r="D1037" t="str">
            <v>TRAILFX</v>
          </cell>
          <cell r="E1037" t="str">
            <v>DOMESTIC</v>
          </cell>
          <cell r="F1037" t="str">
            <v>T82</v>
          </cell>
          <cell r="G1037" t="str">
            <v>A</v>
          </cell>
          <cell r="H1037" t="str">
            <v>T82A</v>
          </cell>
          <cell r="I1037" t="str">
            <v>PENDA</v>
          </cell>
          <cell r="J1037" t="str">
            <v>KIT TFX AFM GM SIE UR 14+</v>
          </cell>
          <cell r="K1037" t="str">
            <v>EACH</v>
          </cell>
          <cell r="L1037">
            <v>1</v>
          </cell>
          <cell r="M1037" t="str">
            <v>727986687970</v>
          </cell>
          <cell r="N1037" t="str">
            <v>ACTIVE</v>
          </cell>
          <cell r="O1037" t="str">
            <v>N.A</v>
          </cell>
          <cell r="P1037" t="str">
            <v>BED LINER HARDWARE</v>
          </cell>
          <cell r="Q1037">
            <v>3.24</v>
          </cell>
          <cell r="R1037">
            <v>10.42</v>
          </cell>
          <cell r="S1037">
            <v>14</v>
          </cell>
          <cell r="T1037">
            <v>0.76857142857142857</v>
          </cell>
          <cell r="U1037"/>
          <cell r="V1037">
            <v>6</v>
          </cell>
          <cell r="W1037">
            <v>6</v>
          </cell>
          <cell r="X1037">
            <v>0.5</v>
          </cell>
          <cell r="Y1037">
            <v>1</v>
          </cell>
        </row>
        <row r="1038">
          <cell r="A1038" t="str">
            <v>PA01237</v>
          </cell>
          <cell r="B1038" t="str">
            <v>T82PA01237</v>
          </cell>
          <cell r="C1038" t="str">
            <v>FX PROD</v>
          </cell>
          <cell r="D1038" t="str">
            <v>TRAILFX</v>
          </cell>
          <cell r="E1038" t="str">
            <v>DOMESTIC</v>
          </cell>
          <cell r="F1038" t="str">
            <v>T82</v>
          </cell>
          <cell r="G1038" t="str">
            <v>A</v>
          </cell>
          <cell r="H1038" t="str">
            <v>T82A</v>
          </cell>
          <cell r="I1038" t="str">
            <v>PENDA</v>
          </cell>
          <cell r="J1038" t="str">
            <v>KIT FORD AFM</v>
          </cell>
          <cell r="K1038" t="str">
            <v>EACH</v>
          </cell>
          <cell r="L1038">
            <v>1</v>
          </cell>
          <cell r="M1038" t="str">
            <v>727986688540</v>
          </cell>
          <cell r="N1038" t="str">
            <v>ACTIVE</v>
          </cell>
          <cell r="O1038" t="str">
            <v>N.A</v>
          </cell>
          <cell r="P1038" t="str">
            <v>BED LINER HARDWARE</v>
          </cell>
          <cell r="Q1038">
            <v>3.24</v>
          </cell>
          <cell r="R1038">
            <v>10.42</v>
          </cell>
          <cell r="S1038">
            <v>14</v>
          </cell>
          <cell r="T1038">
            <v>0.76857142857142857</v>
          </cell>
          <cell r="U1038"/>
          <cell r="V1038">
            <v>6</v>
          </cell>
          <cell r="W1038">
            <v>6</v>
          </cell>
          <cell r="X1038">
            <v>0.5</v>
          </cell>
          <cell r="Y1038">
            <v>1</v>
          </cell>
        </row>
        <row r="1039">
          <cell r="A1039" t="str">
            <v>PA01255</v>
          </cell>
          <cell r="B1039" t="str">
            <v>T82PA01255</v>
          </cell>
          <cell r="C1039" t="str">
            <v>FX PROD</v>
          </cell>
          <cell r="D1039" t="str">
            <v>TRAILFX</v>
          </cell>
          <cell r="E1039" t="str">
            <v>DOMESTIC</v>
          </cell>
          <cell r="F1039" t="str">
            <v>T82</v>
          </cell>
          <cell r="G1039" t="str">
            <v>A</v>
          </cell>
          <cell r="H1039" t="str">
            <v>T82A</v>
          </cell>
          <cell r="I1039" t="str">
            <v>PENDA</v>
          </cell>
          <cell r="J1039" t="str">
            <v>KIT TOY TUN 07</v>
          </cell>
          <cell r="K1039" t="str">
            <v>EACH</v>
          </cell>
          <cell r="L1039">
            <v>1</v>
          </cell>
          <cell r="M1039" t="str">
            <v>727986688588</v>
          </cell>
          <cell r="N1039" t="str">
            <v>ACTIVE</v>
          </cell>
          <cell r="O1039" t="str">
            <v>N.A</v>
          </cell>
          <cell r="P1039" t="str">
            <v>BED LINER HARDWARE</v>
          </cell>
          <cell r="Q1039">
            <v>3.24</v>
          </cell>
          <cell r="R1039">
            <v>10.42</v>
          </cell>
          <cell r="S1039">
            <v>14</v>
          </cell>
          <cell r="T1039">
            <v>0.76857142857142857</v>
          </cell>
          <cell r="U1039"/>
          <cell r="V1039">
            <v>6</v>
          </cell>
          <cell r="W1039">
            <v>6</v>
          </cell>
          <cell r="X1039">
            <v>0.5</v>
          </cell>
          <cell r="Y1039">
            <v>1</v>
          </cell>
        </row>
        <row r="1040">
          <cell r="A1040" t="str">
            <v>PA01258</v>
          </cell>
          <cell r="B1040" t="str">
            <v>T82PA01258</v>
          </cell>
          <cell r="C1040" t="str">
            <v>FX PROD</v>
          </cell>
          <cell r="D1040" t="str">
            <v>TRAILFX</v>
          </cell>
          <cell r="E1040" t="str">
            <v>DOMESTIC</v>
          </cell>
          <cell r="F1040" t="str">
            <v>T82</v>
          </cell>
          <cell r="G1040" t="str">
            <v>A</v>
          </cell>
          <cell r="H1040" t="str">
            <v>T82A</v>
          </cell>
          <cell r="I1040" t="str">
            <v>PENDA</v>
          </cell>
          <cell r="J1040" t="str">
            <v>KIT TG AFM GM SIL/SIE</v>
          </cell>
          <cell r="K1040" t="str">
            <v>EACH</v>
          </cell>
          <cell r="L1040">
            <v>1</v>
          </cell>
          <cell r="M1040" t="str">
            <v>727986688618</v>
          </cell>
          <cell r="N1040" t="str">
            <v>ACTIVE</v>
          </cell>
          <cell r="O1040" t="str">
            <v>N.A</v>
          </cell>
          <cell r="P1040" t="str">
            <v>BED LINER HARDWARE</v>
          </cell>
          <cell r="Q1040">
            <v>3.24</v>
          </cell>
          <cell r="R1040">
            <v>10.42</v>
          </cell>
          <cell r="S1040">
            <v>14</v>
          </cell>
          <cell r="T1040">
            <v>0.76857142857142857</v>
          </cell>
          <cell r="U1040"/>
          <cell r="V1040">
            <v>6</v>
          </cell>
          <cell r="W1040">
            <v>6</v>
          </cell>
          <cell r="X1040">
            <v>0.5</v>
          </cell>
          <cell r="Y1040">
            <v>1</v>
          </cell>
        </row>
        <row r="1041">
          <cell r="A1041" t="str">
            <v>PA01262</v>
          </cell>
          <cell r="B1041" t="str">
            <v>T82PA01262</v>
          </cell>
          <cell r="C1041" t="str">
            <v>FX PROD</v>
          </cell>
          <cell r="D1041" t="str">
            <v>TRAILFX</v>
          </cell>
          <cell r="E1041" t="str">
            <v>DOMESTIC</v>
          </cell>
          <cell r="F1041" t="str">
            <v>T82</v>
          </cell>
          <cell r="G1041" t="str">
            <v>A</v>
          </cell>
          <cell r="H1041" t="str">
            <v>T82A</v>
          </cell>
          <cell r="I1041" t="str">
            <v>PENDA</v>
          </cell>
          <cell r="J1041" t="str">
            <v>KIT AFM GM TG ONLY</v>
          </cell>
          <cell r="K1041" t="str">
            <v>EACH</v>
          </cell>
          <cell r="L1041">
            <v>1</v>
          </cell>
          <cell r="M1041" t="str">
            <v>727986688649</v>
          </cell>
          <cell r="N1041" t="str">
            <v>DISCONTINUED</v>
          </cell>
          <cell r="O1041" t="str">
            <v>N.A</v>
          </cell>
          <cell r="P1041" t="str">
            <v>BED LINER HARDWARE</v>
          </cell>
          <cell r="Q1041">
            <v>3.24</v>
          </cell>
          <cell r="R1041">
            <v>10.42</v>
          </cell>
          <cell r="S1041">
            <v>14</v>
          </cell>
          <cell r="T1041">
            <v>0.76857142857142857</v>
          </cell>
          <cell r="U1041"/>
          <cell r="V1041">
            <v>6</v>
          </cell>
          <cell r="W1041">
            <v>6</v>
          </cell>
          <cell r="X1041">
            <v>0.5</v>
          </cell>
          <cell r="Y1041">
            <v>1</v>
          </cell>
        </row>
        <row r="1042">
          <cell r="A1042" t="str">
            <v>PA01263</v>
          </cell>
          <cell r="B1042" t="str">
            <v>T82PA01263</v>
          </cell>
          <cell r="C1042" t="str">
            <v>FX PROD</v>
          </cell>
          <cell r="D1042" t="str">
            <v>TRAILFX</v>
          </cell>
          <cell r="E1042" t="str">
            <v>DOMESTIC</v>
          </cell>
          <cell r="F1042" t="str">
            <v>T82</v>
          </cell>
          <cell r="G1042" t="str">
            <v>A</v>
          </cell>
          <cell r="H1042" t="str">
            <v>T82A</v>
          </cell>
          <cell r="I1042" t="str">
            <v>PENDA</v>
          </cell>
          <cell r="J1042" t="str">
            <v>KIT AFM GM UR</v>
          </cell>
          <cell r="K1042" t="str">
            <v>EACH</v>
          </cell>
          <cell r="L1042">
            <v>1</v>
          </cell>
          <cell r="M1042" t="str">
            <v>727986688656</v>
          </cell>
          <cell r="N1042" t="str">
            <v>ACTIVE</v>
          </cell>
          <cell r="O1042" t="str">
            <v>N.A</v>
          </cell>
          <cell r="P1042" t="str">
            <v>BED LINER HARDWARE</v>
          </cell>
          <cell r="Q1042">
            <v>3.24</v>
          </cell>
          <cell r="R1042">
            <v>10.42</v>
          </cell>
          <cell r="S1042">
            <v>14</v>
          </cell>
          <cell r="T1042">
            <v>0.76857142857142857</v>
          </cell>
          <cell r="U1042"/>
          <cell r="V1042">
            <v>6</v>
          </cell>
          <cell r="W1042">
            <v>6</v>
          </cell>
          <cell r="X1042">
            <v>0.5</v>
          </cell>
          <cell r="Y1042">
            <v>1</v>
          </cell>
        </row>
        <row r="1043">
          <cell r="A1043" t="str">
            <v>PA01269</v>
          </cell>
          <cell r="B1043" t="str">
            <v>T82PA01269</v>
          </cell>
          <cell r="C1043" t="str">
            <v>FX PROD</v>
          </cell>
          <cell r="D1043" t="str">
            <v>TRAILFX</v>
          </cell>
          <cell r="E1043" t="str">
            <v>DOMESTIC</v>
          </cell>
          <cell r="F1043" t="str">
            <v>T82</v>
          </cell>
          <cell r="G1043" t="str">
            <v>A</v>
          </cell>
          <cell r="H1043" t="str">
            <v>T82A</v>
          </cell>
          <cell r="I1043" t="str">
            <v>PENDA</v>
          </cell>
          <cell r="J1043" t="str">
            <v>KIT AFM FORD UR</v>
          </cell>
          <cell r="K1043" t="str">
            <v>EACH</v>
          </cell>
          <cell r="L1043">
            <v>1</v>
          </cell>
          <cell r="M1043" t="str">
            <v>727986688694</v>
          </cell>
          <cell r="N1043" t="str">
            <v>ACTIVE</v>
          </cell>
          <cell r="O1043" t="str">
            <v>N.A</v>
          </cell>
          <cell r="P1043" t="str">
            <v>BED LINER HARDWARE</v>
          </cell>
          <cell r="Q1043">
            <v>3.24</v>
          </cell>
          <cell r="R1043">
            <v>10.42</v>
          </cell>
          <cell r="S1043">
            <v>14</v>
          </cell>
          <cell r="T1043">
            <v>0.76857142857142857</v>
          </cell>
          <cell r="U1043"/>
          <cell r="V1043">
            <v>6</v>
          </cell>
          <cell r="W1043">
            <v>6</v>
          </cell>
          <cell r="X1043">
            <v>0.5</v>
          </cell>
          <cell r="Y1043">
            <v>1</v>
          </cell>
        </row>
        <row r="1044">
          <cell r="A1044" t="str">
            <v>PA05245</v>
          </cell>
          <cell r="B1044" t="str">
            <v>T82PA05245</v>
          </cell>
          <cell r="C1044" t="str">
            <v>FX PROD</v>
          </cell>
          <cell r="D1044" t="str">
            <v>TRAILFX</v>
          </cell>
          <cell r="E1044" t="str">
            <v>DOMESTIC</v>
          </cell>
          <cell r="F1044" t="str">
            <v>T82</v>
          </cell>
          <cell r="G1044" t="str">
            <v>A</v>
          </cell>
          <cell r="H1044" t="str">
            <v>T82A</v>
          </cell>
          <cell r="I1044" t="str">
            <v>PENDA</v>
          </cell>
          <cell r="J1044" t="str">
            <v>KIT GM/ISUZU</v>
          </cell>
          <cell r="K1044" t="str">
            <v>EACH</v>
          </cell>
          <cell r="L1044">
            <v>1</v>
          </cell>
          <cell r="M1044" t="str">
            <v>727986105733</v>
          </cell>
          <cell r="N1044" t="str">
            <v>ACTIVE</v>
          </cell>
          <cell r="O1044" t="str">
            <v>N.A</v>
          </cell>
          <cell r="P1044" t="str">
            <v>BED LINER HARDWARE</v>
          </cell>
          <cell r="Q1044">
            <v>3.24</v>
          </cell>
          <cell r="R1044">
            <v>10.42</v>
          </cell>
          <cell r="S1044">
            <v>14</v>
          </cell>
          <cell r="T1044">
            <v>0.76857142857142857</v>
          </cell>
          <cell r="U1044"/>
          <cell r="V1044">
            <v>6</v>
          </cell>
          <cell r="W1044">
            <v>6</v>
          </cell>
          <cell r="X1044">
            <v>2</v>
          </cell>
          <cell r="Y1044">
            <v>1.5</v>
          </cell>
        </row>
        <row r="1045">
          <cell r="A1045" t="str">
            <v>TG04X</v>
          </cell>
          <cell r="B1045" t="str">
            <v>T82TG04X</v>
          </cell>
          <cell r="C1045" t="str">
            <v>FX PROD</v>
          </cell>
          <cell r="D1045" t="str">
            <v>TRAILFX</v>
          </cell>
          <cell r="E1045" t="str">
            <v>DOMESTIC</v>
          </cell>
          <cell r="F1045" t="str">
            <v>T82</v>
          </cell>
          <cell r="G1045" t="str">
            <v>A</v>
          </cell>
          <cell r="H1045" t="str">
            <v>T82A</v>
          </cell>
          <cell r="I1045" t="str">
            <v>PENDA</v>
          </cell>
          <cell r="J1045" t="str">
            <v>RAM DR 02-04</v>
          </cell>
          <cell r="K1045" t="str">
            <v>EACH</v>
          </cell>
          <cell r="L1045">
            <v>1</v>
          </cell>
          <cell r="M1045" t="str">
            <v>727986554050</v>
          </cell>
          <cell r="N1045" t="str">
            <v>ACTIVE</v>
          </cell>
          <cell r="O1045" t="str">
            <v>N.A</v>
          </cell>
          <cell r="P1045" t="str">
            <v>TAILGATE LINER</v>
          </cell>
          <cell r="Q1045">
            <v>26.38</v>
          </cell>
          <cell r="R1045">
            <v>77.39</v>
          </cell>
          <cell r="S1045">
            <v>50</v>
          </cell>
          <cell r="T1045">
            <v>0.47240000000000004</v>
          </cell>
          <cell r="U1045"/>
          <cell r="V1045">
            <v>62.74</v>
          </cell>
          <cell r="W1045">
            <v>21.37</v>
          </cell>
          <cell r="X1045">
            <v>3.45</v>
          </cell>
          <cell r="Y1045">
            <v>7</v>
          </cell>
        </row>
        <row r="1046">
          <cell r="A1046" t="str">
            <v>TG05X</v>
          </cell>
          <cell r="B1046" t="str">
            <v>T82TG05X</v>
          </cell>
          <cell r="C1046" t="str">
            <v>FX PROD</v>
          </cell>
          <cell r="D1046" t="str">
            <v>TRAILFX</v>
          </cell>
          <cell r="E1046" t="str">
            <v>DOMESTIC</v>
          </cell>
          <cell r="F1046" t="str">
            <v>T82</v>
          </cell>
          <cell r="G1046" t="str">
            <v>A</v>
          </cell>
          <cell r="H1046" t="str">
            <v>T82A</v>
          </cell>
          <cell r="I1046" t="str">
            <v>PENDA</v>
          </cell>
          <cell r="J1046" t="str">
            <v>RAM T300 SB 95-01</v>
          </cell>
          <cell r="K1046" t="str">
            <v>EACH</v>
          </cell>
          <cell r="L1046">
            <v>1</v>
          </cell>
          <cell r="M1046" t="str">
            <v>NOT REQUIRED</v>
          </cell>
          <cell r="N1046" t="str">
            <v>ACTIVE</v>
          </cell>
          <cell r="O1046" t="str">
            <v>N.A</v>
          </cell>
          <cell r="P1046" t="str">
            <v>TAILGATE LINER</v>
          </cell>
          <cell r="Q1046">
            <v>27.24</v>
          </cell>
          <cell r="R1046">
            <v>78.41</v>
          </cell>
          <cell r="S1046">
            <v>50</v>
          </cell>
          <cell r="T1046">
            <v>0.45520000000000005</v>
          </cell>
          <cell r="U1046"/>
          <cell r="V1046">
            <v>19</v>
          </cell>
          <cell r="W1046">
            <v>17</v>
          </cell>
          <cell r="X1046">
            <v>5.3</v>
          </cell>
          <cell r="Y1046">
            <v>8</v>
          </cell>
        </row>
        <row r="1047">
          <cell r="A1047" t="str">
            <v>TG06X</v>
          </cell>
          <cell r="B1047" t="str">
            <v>T82TG06X</v>
          </cell>
          <cell r="C1047" t="str">
            <v>FX PROD</v>
          </cell>
          <cell r="D1047" t="str">
            <v>TRAILFX</v>
          </cell>
          <cell r="E1047" t="str">
            <v>DOMESTIC</v>
          </cell>
          <cell r="F1047" t="str">
            <v>T82</v>
          </cell>
          <cell r="G1047" t="str">
            <v>A</v>
          </cell>
          <cell r="H1047" t="str">
            <v>T82A</v>
          </cell>
          <cell r="I1047" t="str">
            <v>PENDA</v>
          </cell>
          <cell r="J1047" t="str">
            <v>DAKOTA 98-04</v>
          </cell>
          <cell r="K1047" t="str">
            <v>EACH</v>
          </cell>
          <cell r="L1047">
            <v>1</v>
          </cell>
          <cell r="M1047" t="str">
            <v>NOT REQUIRED</v>
          </cell>
          <cell r="N1047" t="str">
            <v>ACTIVE</v>
          </cell>
          <cell r="O1047" t="str">
            <v>N.A</v>
          </cell>
          <cell r="P1047" t="str">
            <v>TAILGATE LINER</v>
          </cell>
          <cell r="Q1047">
            <v>27.24</v>
          </cell>
          <cell r="R1047">
            <v>78.41</v>
          </cell>
          <cell r="S1047">
            <v>50</v>
          </cell>
          <cell r="T1047">
            <v>0.45520000000000005</v>
          </cell>
          <cell r="U1047"/>
          <cell r="V1047">
            <v>19</v>
          </cell>
          <cell r="W1047">
            <v>17</v>
          </cell>
          <cell r="X1047">
            <v>5.3</v>
          </cell>
          <cell r="Y1047">
            <v>7</v>
          </cell>
        </row>
        <row r="1048">
          <cell r="A1048" t="str">
            <v>TG09X</v>
          </cell>
          <cell r="B1048" t="str">
            <v>T82TG09X</v>
          </cell>
          <cell r="C1048" t="str">
            <v>FX PROD</v>
          </cell>
          <cell r="D1048" t="str">
            <v>TRAILFX</v>
          </cell>
          <cell r="E1048" t="str">
            <v>DOMESTIC</v>
          </cell>
          <cell r="F1048" t="str">
            <v>T82</v>
          </cell>
          <cell r="G1048" t="str">
            <v>A</v>
          </cell>
          <cell r="H1048" t="str">
            <v>T82A</v>
          </cell>
          <cell r="I1048" t="str">
            <v>PENDA</v>
          </cell>
          <cell r="J1048" t="str">
            <v>F250/F350 HD LB 99-04</v>
          </cell>
          <cell r="K1048" t="str">
            <v>EACH</v>
          </cell>
          <cell r="L1048">
            <v>1</v>
          </cell>
          <cell r="M1048" t="str">
            <v>NOT REQUIRED</v>
          </cell>
          <cell r="N1048" t="str">
            <v>ACTIVE</v>
          </cell>
          <cell r="O1048" t="str">
            <v>N.A</v>
          </cell>
          <cell r="P1048" t="str">
            <v>TAILGATE LINER</v>
          </cell>
          <cell r="Q1048">
            <v>26.38</v>
          </cell>
          <cell r="R1048">
            <v>77.39</v>
          </cell>
          <cell r="S1048">
            <v>50</v>
          </cell>
          <cell r="T1048">
            <v>0.47240000000000004</v>
          </cell>
          <cell r="U1048"/>
          <cell r="V1048">
            <v>19</v>
          </cell>
          <cell r="W1048">
            <v>17</v>
          </cell>
          <cell r="X1048">
            <v>5.3</v>
          </cell>
          <cell r="Y1048">
            <v>7</v>
          </cell>
        </row>
        <row r="1049">
          <cell r="A1049" t="str">
            <v>TG10X</v>
          </cell>
          <cell r="B1049" t="str">
            <v>T82TG10X</v>
          </cell>
          <cell r="C1049" t="str">
            <v>FX PROD</v>
          </cell>
          <cell r="D1049" t="str">
            <v>TRAILFX</v>
          </cell>
          <cell r="E1049" t="str">
            <v>DOMESTIC</v>
          </cell>
          <cell r="F1049" t="str">
            <v>T82</v>
          </cell>
          <cell r="G1049" t="str">
            <v>A</v>
          </cell>
          <cell r="H1049" t="str">
            <v>T82A</v>
          </cell>
          <cell r="I1049" t="str">
            <v>PENDA</v>
          </cell>
          <cell r="J1049" t="str">
            <v>F250/350 W/BED XTENDER 08</v>
          </cell>
          <cell r="K1049" t="str">
            <v>EACH</v>
          </cell>
          <cell r="L1049">
            <v>1</v>
          </cell>
          <cell r="M1049" t="str">
            <v>NOT REQUIRED</v>
          </cell>
          <cell r="N1049" t="str">
            <v>ACTIVE</v>
          </cell>
          <cell r="O1049" t="str">
            <v>N.A</v>
          </cell>
          <cell r="P1049" t="str">
            <v>TAILGATE LINER</v>
          </cell>
          <cell r="Q1049">
            <v>26.38</v>
          </cell>
          <cell r="R1049">
            <v>77.39</v>
          </cell>
          <cell r="S1049">
            <v>50</v>
          </cell>
          <cell r="T1049">
            <v>0.47240000000000004</v>
          </cell>
          <cell r="U1049"/>
          <cell r="V1049">
            <v>19</v>
          </cell>
          <cell r="W1049">
            <v>17</v>
          </cell>
          <cell r="X1049">
            <v>5.3</v>
          </cell>
          <cell r="Y1049">
            <v>8</v>
          </cell>
        </row>
        <row r="1050">
          <cell r="A1050" t="str">
            <v>TG12X</v>
          </cell>
          <cell r="B1050" t="str">
            <v>T82TG12X</v>
          </cell>
          <cell r="C1050" t="str">
            <v>FX PROD</v>
          </cell>
          <cell r="D1050" t="str">
            <v>TRAILFX</v>
          </cell>
          <cell r="E1050" t="str">
            <v>DOMESTIC</v>
          </cell>
          <cell r="F1050" t="str">
            <v>T82</v>
          </cell>
          <cell r="G1050" t="str">
            <v>A</v>
          </cell>
          <cell r="H1050" t="str">
            <v>T82A</v>
          </cell>
          <cell r="I1050" t="str">
            <v>PENDA</v>
          </cell>
          <cell r="J1050" t="str">
            <v>DWNSZE/TACOMA 89-04</v>
          </cell>
          <cell r="K1050" t="str">
            <v>EACH</v>
          </cell>
          <cell r="L1050">
            <v>1</v>
          </cell>
          <cell r="M1050" t="str">
            <v>NOT REQUIRED</v>
          </cell>
          <cell r="N1050" t="str">
            <v>ACTIVE</v>
          </cell>
          <cell r="O1050" t="str">
            <v>N.A</v>
          </cell>
          <cell r="P1050" t="str">
            <v>TAILGATE LINER</v>
          </cell>
          <cell r="Q1050">
            <v>26.38</v>
          </cell>
          <cell r="R1050">
            <v>77.39</v>
          </cell>
          <cell r="S1050">
            <v>50</v>
          </cell>
          <cell r="T1050">
            <v>0.47240000000000004</v>
          </cell>
          <cell r="U1050"/>
          <cell r="V1050">
            <v>19</v>
          </cell>
          <cell r="W1050">
            <v>17</v>
          </cell>
          <cell r="X1050">
            <v>5.3</v>
          </cell>
          <cell r="Y1050">
            <v>8</v>
          </cell>
        </row>
        <row r="1051">
          <cell r="A1051" t="str">
            <v>TG13X</v>
          </cell>
          <cell r="B1051" t="str">
            <v>T82TG13X</v>
          </cell>
          <cell r="C1051" t="str">
            <v>FX PROD</v>
          </cell>
          <cell r="D1051" t="str">
            <v>TRAILFX</v>
          </cell>
          <cell r="E1051" t="str">
            <v>DOMESTIC</v>
          </cell>
          <cell r="F1051" t="str">
            <v>T82</v>
          </cell>
          <cell r="G1051" t="str">
            <v>A</v>
          </cell>
          <cell r="H1051" t="str">
            <v>T82A</v>
          </cell>
          <cell r="I1051" t="str">
            <v>PENDA</v>
          </cell>
          <cell r="J1051" t="str">
            <v>SILVER SPRTSD 99-04</v>
          </cell>
          <cell r="K1051" t="str">
            <v>EACH</v>
          </cell>
          <cell r="L1051">
            <v>1</v>
          </cell>
          <cell r="M1051" t="str">
            <v>NOT REQUIRED</v>
          </cell>
          <cell r="N1051" t="str">
            <v>ACTIVE</v>
          </cell>
          <cell r="O1051" t="str">
            <v>N.A</v>
          </cell>
          <cell r="P1051" t="str">
            <v>TAILGATE LINER</v>
          </cell>
          <cell r="Q1051">
            <v>26.23</v>
          </cell>
          <cell r="R1051">
            <v>77.400000000000006</v>
          </cell>
          <cell r="S1051">
            <v>50</v>
          </cell>
          <cell r="T1051">
            <v>0.47539999999999999</v>
          </cell>
          <cell r="U1051"/>
          <cell r="V1051">
            <v>19</v>
          </cell>
          <cell r="W1051">
            <v>17</v>
          </cell>
          <cell r="X1051">
            <v>5.3</v>
          </cell>
          <cell r="Y1051">
            <v>8</v>
          </cell>
        </row>
        <row r="1052">
          <cell r="A1052" t="str">
            <v>TG15X</v>
          </cell>
          <cell r="B1052" t="str">
            <v>T82TG15X</v>
          </cell>
          <cell r="C1052" t="str">
            <v>FX PROD</v>
          </cell>
          <cell r="D1052" t="str">
            <v>TRAILFX</v>
          </cell>
          <cell r="E1052" t="str">
            <v>DOMESTIC</v>
          </cell>
          <cell r="F1052" t="str">
            <v>T82</v>
          </cell>
          <cell r="G1052" t="str">
            <v>A</v>
          </cell>
          <cell r="H1052" t="str">
            <v>T82A</v>
          </cell>
          <cell r="I1052" t="str">
            <v>PENDA</v>
          </cell>
          <cell r="J1052" t="str">
            <v>CK STEPSIDE 88-98</v>
          </cell>
          <cell r="K1052" t="str">
            <v>EACH</v>
          </cell>
          <cell r="L1052">
            <v>1</v>
          </cell>
          <cell r="M1052" t="str">
            <v>NOT REQUIRED</v>
          </cell>
          <cell r="N1052" t="str">
            <v>ACTIVE</v>
          </cell>
          <cell r="O1052" t="str">
            <v>N.A</v>
          </cell>
          <cell r="P1052" t="str">
            <v>TAILGATE LINER</v>
          </cell>
          <cell r="Q1052">
            <v>27.24</v>
          </cell>
          <cell r="R1052">
            <v>78.41</v>
          </cell>
          <cell r="S1052">
            <v>50</v>
          </cell>
          <cell r="T1052">
            <v>0.45520000000000005</v>
          </cell>
          <cell r="U1052"/>
          <cell r="V1052">
            <v>19</v>
          </cell>
          <cell r="W1052">
            <v>17</v>
          </cell>
          <cell r="X1052">
            <v>5.3</v>
          </cell>
          <cell r="Y1052">
            <v>8</v>
          </cell>
        </row>
        <row r="1053">
          <cell r="A1053" t="str">
            <v>TG16X</v>
          </cell>
          <cell r="B1053" t="str">
            <v>T82TG16X</v>
          </cell>
          <cell r="C1053" t="str">
            <v>FX PROD</v>
          </cell>
          <cell r="D1053" t="str">
            <v>TRAILFX</v>
          </cell>
          <cell r="E1053" t="str">
            <v>DOMESTIC</v>
          </cell>
          <cell r="F1053" t="str">
            <v>T82</v>
          </cell>
          <cell r="G1053" t="str">
            <v>A</v>
          </cell>
          <cell r="H1053" t="str">
            <v>T82A</v>
          </cell>
          <cell r="I1053" t="str">
            <v>PENDA</v>
          </cell>
          <cell r="J1053" t="str">
            <v>FLEETSD/WIDESD 73-87</v>
          </cell>
          <cell r="K1053" t="str">
            <v>EACH</v>
          </cell>
          <cell r="L1053">
            <v>1</v>
          </cell>
          <cell r="M1053" t="str">
            <v>NOT REQUIRED</v>
          </cell>
          <cell r="N1053" t="str">
            <v>ACTIVE</v>
          </cell>
          <cell r="O1053" t="str">
            <v>N.A</v>
          </cell>
          <cell r="P1053" t="str">
            <v>TAILGATE LINER</v>
          </cell>
          <cell r="Q1053">
            <v>27.24</v>
          </cell>
          <cell r="R1053">
            <v>78.41</v>
          </cell>
          <cell r="S1053">
            <v>50</v>
          </cell>
          <cell r="T1053">
            <v>0.45520000000000005</v>
          </cell>
          <cell r="U1053"/>
          <cell r="V1053">
            <v>68</v>
          </cell>
          <cell r="W1053">
            <v>21</v>
          </cell>
          <cell r="X1053">
            <v>2</v>
          </cell>
          <cell r="Y1053">
            <v>7</v>
          </cell>
        </row>
        <row r="1054">
          <cell r="A1054" t="str">
            <v>TG19X</v>
          </cell>
          <cell r="B1054" t="str">
            <v>T82TG19X</v>
          </cell>
          <cell r="C1054" t="str">
            <v>FX PROD</v>
          </cell>
          <cell r="D1054" t="str">
            <v>TRAILFX</v>
          </cell>
          <cell r="E1054" t="str">
            <v>DOMESTIC</v>
          </cell>
          <cell r="F1054" t="str">
            <v>T82</v>
          </cell>
          <cell r="G1054" t="str">
            <v>A</v>
          </cell>
          <cell r="H1054" t="str">
            <v>T82A</v>
          </cell>
          <cell r="I1054" t="str">
            <v>PENDA</v>
          </cell>
          <cell r="J1054" t="str">
            <v>S10/S15 LB 82-93</v>
          </cell>
          <cell r="K1054" t="str">
            <v>EACH</v>
          </cell>
          <cell r="L1054">
            <v>1</v>
          </cell>
          <cell r="M1054" t="str">
            <v>NOT REQUIRED</v>
          </cell>
          <cell r="N1054" t="str">
            <v>ACTIVE</v>
          </cell>
          <cell r="O1054" t="str">
            <v>N.A</v>
          </cell>
          <cell r="P1054" t="str">
            <v>TAILGATE LINER</v>
          </cell>
          <cell r="Q1054">
            <v>27.24</v>
          </cell>
          <cell r="R1054">
            <v>78.41</v>
          </cell>
          <cell r="S1054">
            <v>50</v>
          </cell>
          <cell r="T1054">
            <v>0.45520000000000005</v>
          </cell>
          <cell r="U1054"/>
          <cell r="V1054">
            <v>19</v>
          </cell>
          <cell r="W1054">
            <v>17</v>
          </cell>
          <cell r="X1054">
            <v>5.3</v>
          </cell>
          <cell r="Y1054">
            <v>8</v>
          </cell>
        </row>
        <row r="1055">
          <cell r="A1055" t="str">
            <v>TG24X</v>
          </cell>
          <cell r="B1055" t="str">
            <v>T82TG24X</v>
          </cell>
          <cell r="C1055" t="str">
            <v>FX PROD</v>
          </cell>
          <cell r="D1055" t="str">
            <v>TRAILFX</v>
          </cell>
          <cell r="E1055" t="str">
            <v>DOMESTIC</v>
          </cell>
          <cell r="F1055" t="str">
            <v>T82</v>
          </cell>
          <cell r="G1055" t="str">
            <v>A</v>
          </cell>
          <cell r="H1055" t="str">
            <v>T82A</v>
          </cell>
          <cell r="I1055" t="str">
            <v>PENDA</v>
          </cell>
          <cell r="J1055" t="str">
            <v>DAKOTA 7' BD 86-96</v>
          </cell>
          <cell r="K1055" t="str">
            <v>EACH</v>
          </cell>
          <cell r="L1055">
            <v>1</v>
          </cell>
          <cell r="M1055" t="str">
            <v>NOT REQUIRED</v>
          </cell>
          <cell r="N1055" t="str">
            <v>ACTIVE</v>
          </cell>
          <cell r="O1055" t="str">
            <v>N.A</v>
          </cell>
          <cell r="P1055" t="str">
            <v>TAILGATE LINER</v>
          </cell>
          <cell r="Q1055">
            <v>27.24</v>
          </cell>
          <cell r="R1055">
            <v>78.41</v>
          </cell>
          <cell r="S1055">
            <v>50</v>
          </cell>
          <cell r="T1055">
            <v>0.45520000000000005</v>
          </cell>
          <cell r="U1055"/>
          <cell r="V1055">
            <v>19</v>
          </cell>
          <cell r="W1055">
            <v>17</v>
          </cell>
          <cell r="X1055">
            <v>5.3</v>
          </cell>
          <cell r="Y1055">
            <v>8</v>
          </cell>
        </row>
        <row r="1056">
          <cell r="A1056" t="str">
            <v>TG25X</v>
          </cell>
          <cell r="B1056" t="str">
            <v>T82TG25X</v>
          </cell>
          <cell r="C1056" t="str">
            <v>FX PROD</v>
          </cell>
          <cell r="D1056" t="str">
            <v>TRAILFX</v>
          </cell>
          <cell r="E1056" t="str">
            <v>DOMESTIC</v>
          </cell>
          <cell r="F1056" t="str">
            <v>T82</v>
          </cell>
          <cell r="G1056" t="str">
            <v>A</v>
          </cell>
          <cell r="H1056" t="str">
            <v>T82A</v>
          </cell>
          <cell r="I1056" t="str">
            <v>PENDA</v>
          </cell>
          <cell r="J1056" t="str">
            <v>F150HERT/SUP CRW 01-04</v>
          </cell>
          <cell r="K1056" t="str">
            <v>EACH</v>
          </cell>
          <cell r="L1056">
            <v>1</v>
          </cell>
          <cell r="M1056" t="str">
            <v>NOT REQUIRED</v>
          </cell>
          <cell r="N1056" t="str">
            <v>ACTIVE</v>
          </cell>
          <cell r="O1056" t="str">
            <v>N.A</v>
          </cell>
          <cell r="P1056" t="str">
            <v>TAILGATE LINER</v>
          </cell>
          <cell r="Q1056">
            <v>26.38</v>
          </cell>
          <cell r="R1056">
            <v>77.39</v>
          </cell>
          <cell r="S1056">
            <v>50</v>
          </cell>
          <cell r="T1056">
            <v>0.47240000000000004</v>
          </cell>
          <cell r="U1056"/>
          <cell r="V1056">
            <v>19</v>
          </cell>
          <cell r="W1056">
            <v>17</v>
          </cell>
          <cell r="X1056">
            <v>5.3</v>
          </cell>
          <cell r="Y1056">
            <v>8</v>
          </cell>
        </row>
        <row r="1057">
          <cell r="A1057" t="str">
            <v>TG29X</v>
          </cell>
          <cell r="B1057" t="str">
            <v>T82TG29X</v>
          </cell>
          <cell r="C1057" t="str">
            <v>FX PROD</v>
          </cell>
          <cell r="D1057" t="str">
            <v>TRAILFX</v>
          </cell>
          <cell r="E1057" t="str">
            <v>DOMESTIC</v>
          </cell>
          <cell r="F1057" t="str">
            <v>T82</v>
          </cell>
          <cell r="G1057" t="str">
            <v>A</v>
          </cell>
          <cell r="H1057" t="str">
            <v>T82A</v>
          </cell>
          <cell r="I1057" t="str">
            <v>PENDA</v>
          </cell>
          <cell r="J1057" t="str">
            <v>FD STYLSD LB 87-96</v>
          </cell>
          <cell r="K1057" t="str">
            <v>EACH</v>
          </cell>
          <cell r="L1057">
            <v>1</v>
          </cell>
          <cell r="M1057" t="str">
            <v>NOT REQUIRED</v>
          </cell>
          <cell r="N1057" t="str">
            <v>ACTIVE</v>
          </cell>
          <cell r="O1057" t="str">
            <v>N.A</v>
          </cell>
          <cell r="P1057" t="str">
            <v>TAILGATE LINER</v>
          </cell>
          <cell r="Q1057">
            <v>26.38</v>
          </cell>
          <cell r="R1057">
            <v>77.39</v>
          </cell>
          <cell r="S1057">
            <v>50</v>
          </cell>
          <cell r="T1057">
            <v>0.47240000000000004</v>
          </cell>
          <cell r="U1057"/>
          <cell r="V1057">
            <v>19</v>
          </cell>
          <cell r="W1057">
            <v>17</v>
          </cell>
          <cell r="X1057">
            <v>5.3</v>
          </cell>
          <cell r="Y1057">
            <v>8</v>
          </cell>
        </row>
        <row r="1058">
          <cell r="A1058" t="str">
            <v>TG32X</v>
          </cell>
          <cell r="B1058" t="str">
            <v>T82TG32X</v>
          </cell>
          <cell r="C1058" t="str">
            <v>FX PROD</v>
          </cell>
          <cell r="D1058" t="str">
            <v>TRAILFX</v>
          </cell>
          <cell r="E1058" t="str">
            <v>DOMESTIC</v>
          </cell>
          <cell r="F1058" t="str">
            <v>T82</v>
          </cell>
          <cell r="G1058" t="str">
            <v>A</v>
          </cell>
          <cell r="H1058" t="str">
            <v>T82A</v>
          </cell>
          <cell r="I1058" t="str">
            <v>PENDA</v>
          </cell>
          <cell r="J1058" t="str">
            <v>RANGRMAZDA 93-96</v>
          </cell>
          <cell r="K1058" t="str">
            <v>EACH</v>
          </cell>
          <cell r="L1058">
            <v>1</v>
          </cell>
          <cell r="M1058" t="str">
            <v>NOT REQUIRED</v>
          </cell>
          <cell r="N1058" t="str">
            <v>ACTIVE</v>
          </cell>
          <cell r="O1058" t="str">
            <v>N.A</v>
          </cell>
          <cell r="P1058" t="str">
            <v>TAILGATE LINER</v>
          </cell>
          <cell r="Q1058">
            <v>27.24</v>
          </cell>
          <cell r="R1058">
            <v>78.41</v>
          </cell>
          <cell r="S1058">
            <v>50</v>
          </cell>
          <cell r="T1058">
            <v>0.45520000000000005</v>
          </cell>
          <cell r="U1058"/>
          <cell r="V1058">
            <v>19</v>
          </cell>
          <cell r="W1058">
            <v>17</v>
          </cell>
          <cell r="X1058">
            <v>5.3</v>
          </cell>
          <cell r="Y1058">
            <v>8</v>
          </cell>
        </row>
        <row r="1059">
          <cell r="A1059" t="str">
            <v>TG33X</v>
          </cell>
          <cell r="B1059" t="str">
            <v>T82TG33X</v>
          </cell>
          <cell r="C1059" t="str">
            <v>FX PROD</v>
          </cell>
          <cell r="D1059" t="str">
            <v>TRAILFX</v>
          </cell>
          <cell r="E1059" t="str">
            <v>DOMESTIC</v>
          </cell>
          <cell r="F1059" t="str">
            <v>T82</v>
          </cell>
          <cell r="G1059" t="str">
            <v>A</v>
          </cell>
          <cell r="H1059" t="str">
            <v>T82A</v>
          </cell>
          <cell r="I1059" t="str">
            <v>PENDA</v>
          </cell>
          <cell r="J1059" t="str">
            <v>RANGER 82-93</v>
          </cell>
          <cell r="K1059" t="str">
            <v>EACH</v>
          </cell>
          <cell r="L1059">
            <v>1</v>
          </cell>
          <cell r="M1059" t="str">
            <v>NOT REQUIRED</v>
          </cell>
          <cell r="N1059" t="str">
            <v>ACTIVE</v>
          </cell>
          <cell r="O1059" t="str">
            <v>N.A</v>
          </cell>
          <cell r="P1059" t="str">
            <v>TAILGATE LINER</v>
          </cell>
          <cell r="Q1059">
            <v>27.24</v>
          </cell>
          <cell r="R1059">
            <v>78.41</v>
          </cell>
          <cell r="S1059">
            <v>50</v>
          </cell>
          <cell r="T1059">
            <v>0.45520000000000005</v>
          </cell>
          <cell r="U1059"/>
          <cell r="V1059">
            <v>19</v>
          </cell>
          <cell r="W1059">
            <v>17</v>
          </cell>
          <cell r="X1059">
            <v>5.3</v>
          </cell>
          <cell r="Y1059">
            <v>8</v>
          </cell>
        </row>
        <row r="1060">
          <cell r="A1060" t="str">
            <v>TG38X</v>
          </cell>
          <cell r="B1060" t="str">
            <v>T82TG38X</v>
          </cell>
          <cell r="C1060" t="str">
            <v>FX PROD</v>
          </cell>
          <cell r="D1060" t="str">
            <v>TRAILFX</v>
          </cell>
          <cell r="E1060" t="str">
            <v>DOMESTIC</v>
          </cell>
          <cell r="F1060" t="str">
            <v>T82</v>
          </cell>
          <cell r="G1060" t="str">
            <v>A</v>
          </cell>
          <cell r="H1060" t="str">
            <v>T82A</v>
          </cell>
          <cell r="I1060" t="str">
            <v>PENDA</v>
          </cell>
          <cell r="J1060" t="str">
            <v>FRONTIER 01-04</v>
          </cell>
          <cell r="K1060" t="str">
            <v>EACH</v>
          </cell>
          <cell r="L1060">
            <v>1</v>
          </cell>
          <cell r="M1060" t="str">
            <v>NOT REQUIRED</v>
          </cell>
          <cell r="N1060" t="str">
            <v>ACTIVE</v>
          </cell>
          <cell r="O1060" t="str">
            <v>N.A</v>
          </cell>
          <cell r="P1060" t="str">
            <v>TAILGATE LINER</v>
          </cell>
          <cell r="Q1060">
            <v>27.24</v>
          </cell>
          <cell r="R1060">
            <v>78.41</v>
          </cell>
          <cell r="S1060">
            <v>50</v>
          </cell>
          <cell r="T1060">
            <v>0.45520000000000005</v>
          </cell>
          <cell r="U1060"/>
          <cell r="V1060">
            <v>56.49</v>
          </cell>
          <cell r="W1060">
            <v>20.420000000000002</v>
          </cell>
          <cell r="X1060">
            <v>2.46</v>
          </cell>
          <cell r="Y1060">
            <v>5</v>
          </cell>
        </row>
        <row r="1061">
          <cell r="A1061" t="str">
            <v>TG39X</v>
          </cell>
          <cell r="B1061" t="str">
            <v>T82TG39X</v>
          </cell>
          <cell r="C1061" t="str">
            <v>FX PROD</v>
          </cell>
          <cell r="D1061" t="str">
            <v>TRAILFX</v>
          </cell>
          <cell r="E1061" t="str">
            <v>DOMESTIC</v>
          </cell>
          <cell r="F1061" t="str">
            <v>T82</v>
          </cell>
          <cell r="G1061" t="str">
            <v>A</v>
          </cell>
          <cell r="H1061" t="str">
            <v>T82A</v>
          </cell>
          <cell r="I1061" t="str">
            <v>PENDA</v>
          </cell>
          <cell r="J1061" t="str">
            <v>FRONTIER 98-00</v>
          </cell>
          <cell r="K1061" t="str">
            <v>EACH</v>
          </cell>
          <cell r="L1061">
            <v>1</v>
          </cell>
          <cell r="M1061" t="str">
            <v>NOT REQUIRED</v>
          </cell>
          <cell r="N1061" t="str">
            <v>ACTIVE</v>
          </cell>
          <cell r="O1061" t="str">
            <v>N.A</v>
          </cell>
          <cell r="P1061" t="str">
            <v>TAILGATE LINER</v>
          </cell>
          <cell r="Q1061">
            <v>27.24</v>
          </cell>
          <cell r="R1061">
            <v>78.41</v>
          </cell>
          <cell r="S1061">
            <v>50</v>
          </cell>
          <cell r="T1061">
            <v>0.45520000000000005</v>
          </cell>
          <cell r="U1061"/>
          <cell r="V1061">
            <v>19</v>
          </cell>
          <cell r="W1061">
            <v>17</v>
          </cell>
          <cell r="X1061">
            <v>5.3</v>
          </cell>
          <cell r="Y1061">
            <v>8</v>
          </cell>
        </row>
        <row r="1062">
          <cell r="A1062" t="str">
            <v>TG45X</v>
          </cell>
          <cell r="B1062" t="str">
            <v>T82TG45X</v>
          </cell>
          <cell r="C1062" t="str">
            <v>FX PROD</v>
          </cell>
          <cell r="D1062" t="str">
            <v>TRAILFX</v>
          </cell>
          <cell r="E1062" t="str">
            <v>DOMESTIC</v>
          </cell>
          <cell r="F1062" t="str">
            <v>T82</v>
          </cell>
          <cell r="G1062" t="str">
            <v>A</v>
          </cell>
          <cell r="H1062" t="str">
            <v>T82A</v>
          </cell>
          <cell r="I1062" t="str">
            <v>PENDA</v>
          </cell>
          <cell r="J1062" t="str">
            <v>TUNDRA 01-04</v>
          </cell>
          <cell r="K1062" t="str">
            <v>EACH</v>
          </cell>
          <cell r="L1062">
            <v>1</v>
          </cell>
          <cell r="M1062" t="str">
            <v>NOT REQUIRED</v>
          </cell>
          <cell r="N1062" t="str">
            <v>ACTIVE</v>
          </cell>
          <cell r="O1062" t="str">
            <v>N.A</v>
          </cell>
          <cell r="P1062" t="str">
            <v>TAILGATE LINER</v>
          </cell>
          <cell r="Q1062">
            <v>26.38</v>
          </cell>
          <cell r="R1062">
            <v>77.39</v>
          </cell>
          <cell r="S1062">
            <v>50</v>
          </cell>
          <cell r="T1062">
            <v>0.47240000000000004</v>
          </cell>
          <cell r="U1062"/>
          <cell r="V1062">
            <v>19</v>
          </cell>
          <cell r="W1062">
            <v>17</v>
          </cell>
          <cell r="X1062">
            <v>5.3</v>
          </cell>
          <cell r="Y1062">
            <v>8</v>
          </cell>
        </row>
        <row r="1063">
          <cell r="A1063" t="str">
            <v>TG48X</v>
          </cell>
          <cell r="B1063" t="str">
            <v>T82TG48X</v>
          </cell>
          <cell r="C1063" t="str">
            <v>FX PROD</v>
          </cell>
          <cell r="D1063" t="str">
            <v>TRAILFX</v>
          </cell>
          <cell r="E1063" t="str">
            <v>DOMESTIC</v>
          </cell>
          <cell r="F1063" t="str">
            <v>T82</v>
          </cell>
          <cell r="G1063" t="str">
            <v>A</v>
          </cell>
          <cell r="H1063" t="str">
            <v>T82A</v>
          </cell>
          <cell r="I1063" t="str">
            <v>PENDA</v>
          </cell>
          <cell r="J1063" t="str">
            <v>TUNDRA CRW CB 03-04</v>
          </cell>
          <cell r="K1063" t="str">
            <v>EACH</v>
          </cell>
          <cell r="L1063">
            <v>1</v>
          </cell>
          <cell r="M1063" t="str">
            <v>NOT REQUIRED</v>
          </cell>
          <cell r="N1063" t="str">
            <v>ACTIVE</v>
          </cell>
          <cell r="O1063" t="str">
            <v>N.A</v>
          </cell>
          <cell r="P1063" t="str">
            <v>TAILGATE LINER</v>
          </cell>
          <cell r="Q1063">
            <v>27.24</v>
          </cell>
          <cell r="R1063">
            <v>78.41</v>
          </cell>
          <cell r="S1063">
            <v>50</v>
          </cell>
          <cell r="T1063">
            <v>0.45520000000000005</v>
          </cell>
          <cell r="U1063"/>
          <cell r="V1063">
            <v>19</v>
          </cell>
          <cell r="W1063">
            <v>17</v>
          </cell>
          <cell r="X1063">
            <v>5.3</v>
          </cell>
          <cell r="Y1063">
            <v>8</v>
          </cell>
        </row>
        <row r="1064">
          <cell r="A1064" t="str">
            <v>TG51X</v>
          </cell>
          <cell r="B1064" t="str">
            <v>T82TG51X</v>
          </cell>
          <cell r="C1064" t="str">
            <v>FX PROD</v>
          </cell>
          <cell r="D1064" t="str">
            <v>TRAILFX</v>
          </cell>
          <cell r="E1064" t="str">
            <v>DOMESTIC</v>
          </cell>
          <cell r="F1064" t="str">
            <v>T82</v>
          </cell>
          <cell r="G1064" t="str">
            <v>A</v>
          </cell>
          <cell r="H1064" t="str">
            <v>T82A</v>
          </cell>
          <cell r="I1064" t="str">
            <v>PENDA</v>
          </cell>
          <cell r="J1064" t="str">
            <v>NISS TITAN TGKIT 16+</v>
          </cell>
          <cell r="K1064" t="str">
            <v>EACH</v>
          </cell>
          <cell r="L1064">
            <v>1</v>
          </cell>
          <cell r="M1064" t="str">
            <v>NOT REQUIRED</v>
          </cell>
          <cell r="N1064" t="str">
            <v>ACTIVE</v>
          </cell>
          <cell r="O1064" t="str">
            <v>N.A</v>
          </cell>
          <cell r="P1064" t="str">
            <v>TAILGATE LINER</v>
          </cell>
          <cell r="Q1064">
            <v>27.24</v>
          </cell>
          <cell r="R1064">
            <v>78.41</v>
          </cell>
          <cell r="S1064">
            <v>50</v>
          </cell>
          <cell r="T1064">
            <v>0.45520000000000005</v>
          </cell>
          <cell r="U1064"/>
          <cell r="V1064">
            <v>58</v>
          </cell>
          <cell r="W1064">
            <v>22</v>
          </cell>
          <cell r="X1064">
            <v>3</v>
          </cell>
          <cell r="Y1064">
            <v>6</v>
          </cell>
        </row>
        <row r="1065">
          <cell r="A1065" t="str">
            <v>TG52X</v>
          </cell>
          <cell r="B1065" t="str">
            <v>T82TG52X</v>
          </cell>
          <cell r="C1065" t="str">
            <v>FX PROD</v>
          </cell>
          <cell r="D1065" t="str">
            <v>TRAILFX</v>
          </cell>
          <cell r="E1065" t="str">
            <v>DOMESTIC</v>
          </cell>
          <cell r="F1065" t="str">
            <v>T82</v>
          </cell>
          <cell r="G1065" t="str">
            <v>A</v>
          </cell>
          <cell r="H1065" t="str">
            <v>T82A</v>
          </cell>
          <cell r="I1065" t="str">
            <v>PENDA</v>
          </cell>
          <cell r="J1065" t="str">
            <v>TITAN 5'&amp;6' 04-05</v>
          </cell>
          <cell r="K1065" t="str">
            <v>EACH</v>
          </cell>
          <cell r="L1065">
            <v>1</v>
          </cell>
          <cell r="M1065" t="str">
            <v>NOT REQUIRED</v>
          </cell>
          <cell r="N1065" t="str">
            <v>ACTIVE</v>
          </cell>
          <cell r="O1065" t="str">
            <v>N.A</v>
          </cell>
          <cell r="P1065" t="str">
            <v>TAILGATE LINER</v>
          </cell>
          <cell r="Q1065">
            <v>26.38</v>
          </cell>
          <cell r="R1065">
            <v>77.39</v>
          </cell>
          <cell r="S1065">
            <v>50</v>
          </cell>
          <cell r="T1065">
            <v>0.47240000000000004</v>
          </cell>
          <cell r="U1065"/>
          <cell r="V1065">
            <v>19</v>
          </cell>
          <cell r="W1065">
            <v>17</v>
          </cell>
          <cell r="X1065">
            <v>5.3</v>
          </cell>
          <cell r="Y1065">
            <v>8</v>
          </cell>
        </row>
        <row r="1066">
          <cell r="A1066" t="str">
            <v>TG53X</v>
          </cell>
          <cell r="B1066" t="str">
            <v>T82TG53X</v>
          </cell>
          <cell r="C1066" t="str">
            <v>FX PROD</v>
          </cell>
          <cell r="D1066" t="str">
            <v>TRAILFX</v>
          </cell>
          <cell r="E1066" t="str">
            <v>DOMESTIC</v>
          </cell>
          <cell r="F1066" t="str">
            <v>T82</v>
          </cell>
          <cell r="G1066" t="str">
            <v>A</v>
          </cell>
          <cell r="H1066" t="str">
            <v>T82A</v>
          </cell>
          <cell r="I1066" t="str">
            <v>PENDA</v>
          </cell>
          <cell r="J1066" t="str">
            <v>DAKOTA QUAD CAB 2005</v>
          </cell>
          <cell r="K1066" t="str">
            <v>EACH</v>
          </cell>
          <cell r="L1066">
            <v>1</v>
          </cell>
          <cell r="M1066" t="str">
            <v>NOT REQUIRED</v>
          </cell>
          <cell r="N1066" t="str">
            <v>ACTIVE</v>
          </cell>
          <cell r="O1066" t="str">
            <v>N.A</v>
          </cell>
          <cell r="P1066" t="str">
            <v>TAILGATE LINER</v>
          </cell>
          <cell r="Q1066">
            <v>27.24</v>
          </cell>
          <cell r="R1066">
            <v>78.41</v>
          </cell>
          <cell r="S1066">
            <v>50</v>
          </cell>
          <cell r="T1066">
            <v>0.45520000000000005</v>
          </cell>
          <cell r="U1066"/>
          <cell r="V1066">
            <v>57.4</v>
          </cell>
          <cell r="W1066">
            <v>19.57</v>
          </cell>
          <cell r="X1066">
            <v>3.93</v>
          </cell>
          <cell r="Y1066">
            <v>6</v>
          </cell>
        </row>
        <row r="1067">
          <cell r="A1067" t="str">
            <v>TG59X</v>
          </cell>
          <cell r="B1067" t="str">
            <v>T82TG59X</v>
          </cell>
          <cell r="C1067" t="str">
            <v>FX PROD</v>
          </cell>
          <cell r="D1067" t="str">
            <v>TRAILFX</v>
          </cell>
          <cell r="E1067" t="str">
            <v>DOMESTIC</v>
          </cell>
          <cell r="F1067" t="str">
            <v>T82</v>
          </cell>
          <cell r="G1067" t="str">
            <v>A</v>
          </cell>
          <cell r="H1067" t="str">
            <v>T82A</v>
          </cell>
          <cell r="I1067" t="str">
            <v>PENDA</v>
          </cell>
          <cell r="J1067" t="str">
            <v>09 DODGE RAM TAILGATE KIT</v>
          </cell>
          <cell r="K1067" t="str">
            <v>EACH</v>
          </cell>
          <cell r="L1067">
            <v>1</v>
          </cell>
          <cell r="M1067" t="str">
            <v>NOT REQUIRED</v>
          </cell>
          <cell r="N1067" t="str">
            <v>ACTIVE</v>
          </cell>
          <cell r="O1067" t="str">
            <v>N.A</v>
          </cell>
          <cell r="P1067" t="str">
            <v>TAILGATE LINER</v>
          </cell>
          <cell r="Q1067">
            <v>26.38</v>
          </cell>
          <cell r="R1067">
            <v>77.39</v>
          </cell>
          <cell r="S1067">
            <v>50</v>
          </cell>
          <cell r="T1067">
            <v>0.47240000000000004</v>
          </cell>
          <cell r="U1067"/>
          <cell r="V1067">
            <v>19</v>
          </cell>
          <cell r="W1067">
            <v>17</v>
          </cell>
          <cell r="X1067">
            <v>5.3</v>
          </cell>
          <cell r="Y1067">
            <v>8</v>
          </cell>
        </row>
        <row r="1068">
          <cell r="A1068" t="str">
            <v>TG60X</v>
          </cell>
          <cell r="B1068" t="str">
            <v>T82TG60X</v>
          </cell>
          <cell r="C1068" t="str">
            <v>FX PROD</v>
          </cell>
          <cell r="D1068" t="str">
            <v>TRAILFX</v>
          </cell>
          <cell r="E1068" t="str">
            <v>DOMESTIC</v>
          </cell>
          <cell r="F1068" t="str">
            <v>T82</v>
          </cell>
          <cell r="G1068" t="str">
            <v>A</v>
          </cell>
          <cell r="H1068" t="str">
            <v>T82A</v>
          </cell>
          <cell r="I1068" t="str">
            <v>PENDA</v>
          </cell>
          <cell r="J1068" t="str">
            <v>NISSAN FRONTIER 2005</v>
          </cell>
          <cell r="K1068" t="str">
            <v>EACH</v>
          </cell>
          <cell r="L1068">
            <v>1</v>
          </cell>
          <cell r="M1068" t="str">
            <v>NOT REQUIRED</v>
          </cell>
          <cell r="N1068" t="str">
            <v>ACTIVE</v>
          </cell>
          <cell r="O1068" t="str">
            <v>N.A</v>
          </cell>
          <cell r="P1068" t="str">
            <v>TAILGATE LINER</v>
          </cell>
          <cell r="Q1068">
            <v>27.24</v>
          </cell>
          <cell r="R1068">
            <v>78.41</v>
          </cell>
          <cell r="S1068">
            <v>50</v>
          </cell>
          <cell r="T1068">
            <v>0.45520000000000005</v>
          </cell>
          <cell r="U1068"/>
          <cell r="V1068">
            <v>19</v>
          </cell>
          <cell r="W1068">
            <v>17</v>
          </cell>
          <cell r="X1068">
            <v>5.3</v>
          </cell>
          <cell r="Y1068">
            <v>8</v>
          </cell>
        </row>
        <row r="1069">
          <cell r="A1069" t="str">
            <v>TG83X</v>
          </cell>
          <cell r="B1069" t="str">
            <v>T82TG83X</v>
          </cell>
          <cell r="C1069" t="str">
            <v>FX PROD</v>
          </cell>
          <cell r="D1069" t="str">
            <v>TRAILFX</v>
          </cell>
          <cell r="E1069" t="str">
            <v>DOMESTIC</v>
          </cell>
          <cell r="F1069" t="str">
            <v>T82</v>
          </cell>
          <cell r="G1069" t="str">
            <v>A</v>
          </cell>
          <cell r="H1069" t="str">
            <v>T82A</v>
          </cell>
          <cell r="I1069" t="str">
            <v>PENDA</v>
          </cell>
          <cell r="J1069" t="str">
            <v>GM COLO/CAN 2015+ TGKIT</v>
          </cell>
          <cell r="K1069" t="str">
            <v>EACH</v>
          </cell>
          <cell r="L1069">
            <v>1</v>
          </cell>
          <cell r="M1069" t="str">
            <v>NOT REQUIRED</v>
          </cell>
          <cell r="N1069" t="str">
            <v>ACTIVE</v>
          </cell>
          <cell r="O1069" t="str">
            <v>N.A</v>
          </cell>
          <cell r="P1069" t="str">
            <v>TAILGATE LINER</v>
          </cell>
          <cell r="Q1069">
            <v>27.24</v>
          </cell>
          <cell r="R1069">
            <v>78.41</v>
          </cell>
          <cell r="S1069">
            <v>50</v>
          </cell>
          <cell r="T1069">
            <v>0.45520000000000005</v>
          </cell>
          <cell r="U1069"/>
          <cell r="V1069">
            <v>70</v>
          </cell>
          <cell r="W1069">
            <v>30</v>
          </cell>
          <cell r="X1069">
            <v>3</v>
          </cell>
          <cell r="Y1069">
            <v>10</v>
          </cell>
        </row>
        <row r="1070">
          <cell r="A1070" t="str">
            <v>TG90X</v>
          </cell>
          <cell r="B1070" t="str">
            <v>T82TG90X</v>
          </cell>
          <cell r="C1070" t="str">
            <v>FX PROD</v>
          </cell>
          <cell r="D1070" t="str">
            <v>TRAILFX</v>
          </cell>
          <cell r="E1070" t="str">
            <v>DOMESTIC</v>
          </cell>
          <cell r="F1070" t="str">
            <v>T82</v>
          </cell>
          <cell r="G1070" t="str">
            <v>A</v>
          </cell>
          <cell r="H1070" t="str">
            <v>T82A</v>
          </cell>
          <cell r="I1070" t="str">
            <v>PENDA</v>
          </cell>
          <cell r="J1070" t="str">
            <v>GATE KT 5.6'/6.6'TNDRA 07</v>
          </cell>
          <cell r="K1070" t="str">
            <v>EACH</v>
          </cell>
          <cell r="L1070">
            <v>1</v>
          </cell>
          <cell r="M1070" t="str">
            <v>NOT REQUIRED</v>
          </cell>
          <cell r="N1070" t="str">
            <v>ACTIVE</v>
          </cell>
          <cell r="O1070" t="str">
            <v>N.A</v>
          </cell>
          <cell r="P1070" t="str">
            <v>TAILGATE LINER</v>
          </cell>
          <cell r="Q1070">
            <v>26.23</v>
          </cell>
          <cell r="R1070">
            <v>77.400000000000006</v>
          </cell>
          <cell r="S1070">
            <v>50</v>
          </cell>
          <cell r="T1070">
            <v>0.47539999999999999</v>
          </cell>
          <cell r="U1070"/>
          <cell r="V1070">
            <v>60</v>
          </cell>
          <cell r="W1070">
            <v>24</v>
          </cell>
          <cell r="X1070">
            <v>4</v>
          </cell>
          <cell r="Y1070">
            <v>4</v>
          </cell>
        </row>
        <row r="1071">
          <cell r="A1071" t="str">
            <v>TG92X</v>
          </cell>
          <cell r="B1071" t="str">
            <v>T82TG92X</v>
          </cell>
          <cell r="C1071" t="str">
            <v>FX PROD</v>
          </cell>
          <cell r="D1071" t="str">
            <v>TRAILFX</v>
          </cell>
          <cell r="E1071" t="str">
            <v>DOMESTIC</v>
          </cell>
          <cell r="F1071" t="str">
            <v>T82</v>
          </cell>
          <cell r="G1071" t="str">
            <v>A</v>
          </cell>
          <cell r="H1071" t="str">
            <v>T82A</v>
          </cell>
          <cell r="I1071" t="str">
            <v>PENDA</v>
          </cell>
          <cell r="J1071" t="str">
            <v>GATE KIT 8' TUNDRA 07</v>
          </cell>
          <cell r="K1071" t="str">
            <v>EACH</v>
          </cell>
          <cell r="L1071">
            <v>1</v>
          </cell>
          <cell r="M1071" t="str">
            <v>NOT REQUIRED</v>
          </cell>
          <cell r="N1071" t="str">
            <v>ACTIVE</v>
          </cell>
          <cell r="O1071" t="str">
            <v>N.A</v>
          </cell>
          <cell r="P1071" t="str">
            <v>TAILGATE LINER</v>
          </cell>
          <cell r="Q1071">
            <v>26.23</v>
          </cell>
          <cell r="R1071">
            <v>77.400000000000006</v>
          </cell>
          <cell r="S1071">
            <v>50</v>
          </cell>
          <cell r="T1071">
            <v>0.47539999999999999</v>
          </cell>
          <cell r="U1071"/>
          <cell r="V1071">
            <v>19</v>
          </cell>
          <cell r="W1071">
            <v>17</v>
          </cell>
          <cell r="X1071">
            <v>5.3</v>
          </cell>
          <cell r="Y1071">
            <v>8</v>
          </cell>
        </row>
        <row r="1072">
          <cell r="A1072" t="str">
            <v>TG93X</v>
          </cell>
          <cell r="B1072" t="str">
            <v>T82TG93X</v>
          </cell>
          <cell r="C1072" t="str">
            <v>FX PROD</v>
          </cell>
          <cell r="D1072" t="str">
            <v>TRAILFX</v>
          </cell>
          <cell r="E1072" t="str">
            <v>DOMESTIC</v>
          </cell>
          <cell r="F1072" t="str">
            <v>T82</v>
          </cell>
          <cell r="G1072" t="str">
            <v>A</v>
          </cell>
          <cell r="H1072" t="str">
            <v>T82A</v>
          </cell>
          <cell r="I1072" t="str">
            <v>PENDA</v>
          </cell>
          <cell r="J1072" t="str">
            <v>F250/350 TG KIT 2017+</v>
          </cell>
          <cell r="K1072" t="str">
            <v>EACH</v>
          </cell>
          <cell r="L1072">
            <v>1</v>
          </cell>
          <cell r="M1072" t="str">
            <v>NOT REQUIRED</v>
          </cell>
          <cell r="N1072" t="str">
            <v>ACTIVE</v>
          </cell>
          <cell r="O1072" t="str">
            <v>N.A</v>
          </cell>
          <cell r="P1072" t="str">
            <v>TAILGATE LINER</v>
          </cell>
          <cell r="Q1072">
            <v>27.24</v>
          </cell>
          <cell r="R1072">
            <v>78.41</v>
          </cell>
          <cell r="S1072">
            <v>50</v>
          </cell>
          <cell r="T1072">
            <v>0.45520000000000005</v>
          </cell>
          <cell r="U1072"/>
          <cell r="V1072">
            <v>60</v>
          </cell>
          <cell r="W1072">
            <v>20</v>
          </cell>
          <cell r="X1072">
            <v>1</v>
          </cell>
          <cell r="Y1072">
            <v>10</v>
          </cell>
        </row>
        <row r="1073">
          <cell r="A1073" t="str">
            <v>TG95X</v>
          </cell>
          <cell r="B1073" t="str">
            <v>T82TG95X</v>
          </cell>
          <cell r="C1073" t="str">
            <v>FX PROD</v>
          </cell>
          <cell r="D1073" t="str">
            <v>TRAILFX</v>
          </cell>
          <cell r="E1073" t="str">
            <v>DOMESTIC</v>
          </cell>
          <cell r="F1073" t="str">
            <v>T82</v>
          </cell>
          <cell r="G1073" t="str">
            <v>A</v>
          </cell>
          <cell r="H1073" t="str">
            <v>T82A</v>
          </cell>
          <cell r="I1073" t="str">
            <v>PENDA</v>
          </cell>
          <cell r="J1073" t="str">
            <v>09 DGE RAM BOX DS1500 TG</v>
          </cell>
          <cell r="K1073" t="str">
            <v>EACH</v>
          </cell>
          <cell r="L1073">
            <v>1</v>
          </cell>
          <cell r="M1073" t="str">
            <v>727986555491</v>
          </cell>
          <cell r="N1073" t="str">
            <v>ACTIVE</v>
          </cell>
          <cell r="O1073" t="str">
            <v>N.A</v>
          </cell>
          <cell r="P1073" t="str">
            <v>TAILGATE LINER</v>
          </cell>
          <cell r="Q1073">
            <v>26.38</v>
          </cell>
          <cell r="R1073">
            <v>77.39</v>
          </cell>
          <cell r="S1073">
            <v>50</v>
          </cell>
          <cell r="T1073">
            <v>0.47240000000000004</v>
          </cell>
          <cell r="U1073"/>
          <cell r="V1073">
            <v>19</v>
          </cell>
          <cell r="W1073">
            <v>17</v>
          </cell>
          <cell r="X1073">
            <v>5.3</v>
          </cell>
          <cell r="Y1073">
            <v>8</v>
          </cell>
        </row>
        <row r="1074">
          <cell r="A1074" t="str">
            <v>TG96X</v>
          </cell>
          <cell r="B1074" t="str">
            <v>T82TG96X</v>
          </cell>
          <cell r="C1074" t="str">
            <v>FX PROD</v>
          </cell>
          <cell r="D1074" t="str">
            <v>TRAILFX</v>
          </cell>
          <cell r="E1074" t="str">
            <v>DOMESTIC</v>
          </cell>
          <cell r="F1074" t="str">
            <v>T82</v>
          </cell>
          <cell r="G1074" t="str">
            <v>A</v>
          </cell>
          <cell r="H1074" t="str">
            <v>T82A</v>
          </cell>
          <cell r="I1074" t="str">
            <v>PENDA</v>
          </cell>
          <cell r="J1074" t="str">
            <v>TAILGATE</v>
          </cell>
          <cell r="K1074" t="str">
            <v>EACH</v>
          </cell>
          <cell r="L1074">
            <v>1</v>
          </cell>
          <cell r="M1074" t="str">
            <v>NOT REQUIRED</v>
          </cell>
          <cell r="N1074" t="str">
            <v>ACTIVE</v>
          </cell>
          <cell r="O1074" t="str">
            <v>N.A</v>
          </cell>
          <cell r="P1074" t="str">
            <v>TAILGATE LINER</v>
          </cell>
          <cell r="Q1074">
            <v>27.24</v>
          </cell>
          <cell r="R1074">
            <v>78.41</v>
          </cell>
          <cell r="S1074">
            <v>50</v>
          </cell>
          <cell r="T1074">
            <v>0.45520000000000005</v>
          </cell>
          <cell r="U1074"/>
          <cell r="V1074">
            <v>19</v>
          </cell>
          <cell r="W1074">
            <v>17</v>
          </cell>
          <cell r="X1074">
            <v>5.3</v>
          </cell>
          <cell r="Y1074">
            <v>7</v>
          </cell>
        </row>
        <row r="1075">
          <cell r="A1075" t="str">
            <v>TG97X</v>
          </cell>
          <cell r="B1075" t="str">
            <v>T82TG97X</v>
          </cell>
          <cell r="C1075" t="str">
            <v>FX PROD</v>
          </cell>
          <cell r="D1075" t="str">
            <v>TRAILFX</v>
          </cell>
          <cell r="E1075" t="str">
            <v>DOMESTIC</v>
          </cell>
          <cell r="F1075" t="str">
            <v>T82</v>
          </cell>
          <cell r="G1075" t="str">
            <v>A</v>
          </cell>
          <cell r="H1075" t="str">
            <v>T82A</v>
          </cell>
          <cell r="I1075" t="str">
            <v>PENDA</v>
          </cell>
          <cell r="J1075" t="str">
            <v>FORD F150 TF TAILGATE</v>
          </cell>
          <cell r="K1075" t="str">
            <v>EACH</v>
          </cell>
          <cell r="L1075">
            <v>1</v>
          </cell>
          <cell r="M1075" t="str">
            <v>NOT REQUIRED</v>
          </cell>
          <cell r="N1075" t="str">
            <v>ACTIVE</v>
          </cell>
          <cell r="O1075" t="str">
            <v>N.A</v>
          </cell>
          <cell r="P1075" t="str">
            <v>TAILGATE LINER</v>
          </cell>
          <cell r="Q1075">
            <v>26.38</v>
          </cell>
          <cell r="R1075">
            <v>77.39</v>
          </cell>
          <cell r="S1075">
            <v>50</v>
          </cell>
          <cell r="T1075">
            <v>0.47240000000000004</v>
          </cell>
          <cell r="U1075"/>
          <cell r="V1075">
            <v>0</v>
          </cell>
          <cell r="W1075">
            <v>0</v>
          </cell>
          <cell r="X1075">
            <v>0</v>
          </cell>
          <cell r="Y1075">
            <v>0</v>
          </cell>
        </row>
        <row r="1076">
          <cell r="A1076" t="str">
            <v>TG98X</v>
          </cell>
          <cell r="B1076" t="str">
            <v>T82TG98X</v>
          </cell>
          <cell r="C1076" t="str">
            <v>FX PROD</v>
          </cell>
          <cell r="D1076" t="str">
            <v>TRAILFX</v>
          </cell>
          <cell r="E1076" t="str">
            <v>DOMESTIC</v>
          </cell>
          <cell r="F1076" t="str">
            <v>T82</v>
          </cell>
          <cell r="G1076" t="str">
            <v>A</v>
          </cell>
          <cell r="H1076" t="str">
            <v>T82A</v>
          </cell>
          <cell r="I1076" t="str">
            <v>PENDA</v>
          </cell>
          <cell r="J1076" t="str">
            <v>FORD F150 2015+ TGKIT</v>
          </cell>
          <cell r="K1076" t="str">
            <v>EACH</v>
          </cell>
          <cell r="L1076">
            <v>1</v>
          </cell>
          <cell r="M1076" t="str">
            <v>NOT REQUIRED</v>
          </cell>
          <cell r="N1076" t="str">
            <v>ACTIVE</v>
          </cell>
          <cell r="O1076" t="str">
            <v>N.A</v>
          </cell>
          <cell r="P1076" t="str">
            <v>TAILGATE LINER</v>
          </cell>
          <cell r="Q1076">
            <v>26.38</v>
          </cell>
          <cell r="R1076">
            <v>77.39</v>
          </cell>
          <cell r="S1076">
            <v>50</v>
          </cell>
          <cell r="T1076">
            <v>0.47240000000000004</v>
          </cell>
          <cell r="U1076"/>
          <cell r="V1076">
            <v>19</v>
          </cell>
          <cell r="W1076">
            <v>17</v>
          </cell>
          <cell r="X1076">
            <v>5.3</v>
          </cell>
          <cell r="Y1076">
            <v>8</v>
          </cell>
        </row>
        <row r="1077">
          <cell r="A1077" t="str">
            <v>TG99X</v>
          </cell>
          <cell r="B1077" t="str">
            <v>T82TG99X</v>
          </cell>
          <cell r="C1077" t="str">
            <v>FX PROD</v>
          </cell>
          <cell r="D1077" t="str">
            <v>TRAILFX</v>
          </cell>
          <cell r="E1077" t="str">
            <v>DOMESTIC</v>
          </cell>
          <cell r="F1077" t="str">
            <v>T82</v>
          </cell>
          <cell r="G1077" t="str">
            <v>A</v>
          </cell>
          <cell r="H1077" t="str">
            <v>T82A</v>
          </cell>
          <cell r="I1077" t="str">
            <v>PENDA</v>
          </cell>
          <cell r="J1077" t="str">
            <v>FORD F150 TAILGATE KIT 09</v>
          </cell>
          <cell r="K1077" t="str">
            <v>EACH</v>
          </cell>
          <cell r="L1077">
            <v>1</v>
          </cell>
          <cell r="M1077" t="str">
            <v>NOT REQUIRED</v>
          </cell>
          <cell r="N1077" t="str">
            <v>ACTIVE</v>
          </cell>
          <cell r="O1077" t="str">
            <v>N.A</v>
          </cell>
          <cell r="P1077" t="str">
            <v>TAILGATE LINER</v>
          </cell>
          <cell r="Q1077">
            <v>26.38</v>
          </cell>
          <cell r="R1077">
            <v>77.39</v>
          </cell>
          <cell r="S1077">
            <v>50</v>
          </cell>
          <cell r="T1077">
            <v>0.47240000000000004</v>
          </cell>
          <cell r="U1077"/>
          <cell r="V1077">
            <v>19</v>
          </cell>
          <cell r="W1077">
            <v>17</v>
          </cell>
          <cell r="X1077">
            <v>5.3</v>
          </cell>
          <cell r="Y1077">
            <v>8</v>
          </cell>
        </row>
        <row r="1078">
          <cell r="A1078" t="str">
            <v>20007TF</v>
          </cell>
          <cell r="B1078" t="str">
            <v>T8220007TF</v>
          </cell>
          <cell r="C1078" t="str">
            <v>FX PROD</v>
          </cell>
          <cell r="D1078" t="str">
            <v>TRAILFX</v>
          </cell>
          <cell r="E1078" t="str">
            <v>DOMESTIC</v>
          </cell>
          <cell r="F1078" t="str">
            <v>T82</v>
          </cell>
          <cell r="G1078" t="str">
            <v>-</v>
          </cell>
          <cell r="H1078" t="str">
            <v>T82</v>
          </cell>
          <cell r="I1078" t="str">
            <v>PENDA</v>
          </cell>
          <cell r="J1078" t="str">
            <v>TUB TUNDRA</v>
          </cell>
          <cell r="K1078" t="str">
            <v>EACH</v>
          </cell>
          <cell r="L1078">
            <v>1</v>
          </cell>
          <cell r="M1078" t="str">
            <v>727986681435</v>
          </cell>
          <cell r="N1078" t="str">
            <v>SUPERSEDED</v>
          </cell>
          <cell r="O1078" t="str">
            <v>P5380007SR</v>
          </cell>
          <cell r="P1078" t="str">
            <v>BED LINER TUB</v>
          </cell>
          <cell r="Q1078">
            <v>72.13</v>
          </cell>
          <cell r="R1078">
            <v>236.5</v>
          </cell>
          <cell r="S1078"/>
          <cell r="T1078"/>
          <cell r="U1078"/>
          <cell r="V1078">
            <v>96</v>
          </cell>
          <cell r="W1078">
            <v>59</v>
          </cell>
          <cell r="X1078">
            <v>21</v>
          </cell>
          <cell r="Y1078">
            <v>40</v>
          </cell>
        </row>
        <row r="1079">
          <cell r="A1079" t="str">
            <v>20007X</v>
          </cell>
          <cell r="B1079" t="str">
            <v>T8220007X</v>
          </cell>
          <cell r="C1079" t="str">
            <v>FX PROD</v>
          </cell>
          <cell r="D1079" t="str">
            <v>TRAILFX</v>
          </cell>
          <cell r="E1079" t="str">
            <v>DOMESTIC</v>
          </cell>
          <cell r="F1079" t="str">
            <v>T82</v>
          </cell>
          <cell r="G1079" t="str">
            <v>-</v>
          </cell>
          <cell r="H1079" t="str">
            <v>T82</v>
          </cell>
          <cell r="I1079" t="str">
            <v>PENDA</v>
          </cell>
          <cell r="J1079" t="str">
            <v>8'BED U/R TUNDRA07&amp;UP</v>
          </cell>
          <cell r="K1079" t="str">
            <v>EACH</v>
          </cell>
          <cell r="L1079">
            <v>1</v>
          </cell>
          <cell r="M1079" t="str">
            <v>NOT REQUIRED</v>
          </cell>
          <cell r="N1079" t="str">
            <v>ACTIVE</v>
          </cell>
          <cell r="O1079" t="str">
            <v>N.A</v>
          </cell>
          <cell r="P1079" t="str">
            <v>BED LINER</v>
          </cell>
          <cell r="Q1079">
            <v>110.41</v>
          </cell>
          <cell r="R1079">
            <v>321.86</v>
          </cell>
          <cell r="S1079">
            <v>195</v>
          </cell>
          <cell r="T1079">
            <v>0.43379487179487181</v>
          </cell>
          <cell r="U1079"/>
          <cell r="V1079">
            <v>96</v>
          </cell>
          <cell r="W1079">
            <v>59</v>
          </cell>
          <cell r="X1079">
            <v>19</v>
          </cell>
          <cell r="Y1079">
            <v>45</v>
          </cell>
        </row>
        <row r="1080">
          <cell r="A1080" t="str">
            <v>20008TF</v>
          </cell>
          <cell r="B1080" t="str">
            <v>T8220008TF</v>
          </cell>
          <cell r="C1080" t="str">
            <v>FX PROD</v>
          </cell>
          <cell r="D1080" t="str">
            <v>TRAILFX</v>
          </cell>
          <cell r="E1080" t="str">
            <v>DOMESTIC</v>
          </cell>
          <cell r="F1080" t="str">
            <v>T82</v>
          </cell>
          <cell r="G1080" t="str">
            <v>-</v>
          </cell>
          <cell r="H1080" t="str">
            <v>T82</v>
          </cell>
          <cell r="I1080" t="str">
            <v>PENDA</v>
          </cell>
          <cell r="J1080" t="str">
            <v>TUB TUNDRA (W/ CARGO MGT)</v>
          </cell>
          <cell r="K1080" t="str">
            <v>EACH</v>
          </cell>
          <cell r="L1080">
            <v>1</v>
          </cell>
          <cell r="M1080" t="str">
            <v>727986651452</v>
          </cell>
          <cell r="N1080" t="str">
            <v>SUPERSEDED</v>
          </cell>
          <cell r="O1080" t="str">
            <v>P5380008SR</v>
          </cell>
          <cell r="P1080" t="str">
            <v>BED LINER TUB</v>
          </cell>
          <cell r="Q1080">
            <v>72.13</v>
          </cell>
          <cell r="R1080">
            <v>236.5</v>
          </cell>
          <cell r="S1080"/>
          <cell r="T1080"/>
          <cell r="U1080"/>
          <cell r="V1080">
            <v>96</v>
          </cell>
          <cell r="W1080">
            <v>59</v>
          </cell>
          <cell r="X1080">
            <v>21</v>
          </cell>
          <cell r="Y1080">
            <v>41</v>
          </cell>
        </row>
        <row r="1081">
          <cell r="A1081" t="str">
            <v>20008X</v>
          </cell>
          <cell r="B1081" t="str">
            <v>T8220008X</v>
          </cell>
          <cell r="C1081" t="str">
            <v>FX PROD</v>
          </cell>
          <cell r="D1081" t="str">
            <v>TRAILFX</v>
          </cell>
          <cell r="E1081" t="str">
            <v>DOMESTIC</v>
          </cell>
          <cell r="F1081" t="str">
            <v>T82</v>
          </cell>
          <cell r="G1081" t="str">
            <v>-</v>
          </cell>
          <cell r="H1081" t="str">
            <v>T82</v>
          </cell>
          <cell r="I1081" t="str">
            <v>PENDA</v>
          </cell>
          <cell r="J1081" t="str">
            <v>8' U/R W/CM TUNDRA07&amp;UP</v>
          </cell>
          <cell r="K1081" t="str">
            <v>EACH</v>
          </cell>
          <cell r="L1081">
            <v>1</v>
          </cell>
          <cell r="M1081" t="str">
            <v>NOT REQUIRED</v>
          </cell>
          <cell r="N1081" t="str">
            <v>ACTIVE</v>
          </cell>
          <cell r="O1081" t="str">
            <v>N.A</v>
          </cell>
          <cell r="P1081" t="str">
            <v>BED LINER</v>
          </cell>
          <cell r="Q1081">
            <v>62.16</v>
          </cell>
          <cell r="R1081">
            <v>313.89999999999998</v>
          </cell>
          <cell r="S1081">
            <v>195</v>
          </cell>
          <cell r="T1081">
            <v>0.6812307692307692</v>
          </cell>
          <cell r="U1081"/>
          <cell r="V1081">
            <v>96</v>
          </cell>
          <cell r="W1081">
            <v>59</v>
          </cell>
          <cell r="X1081">
            <v>19</v>
          </cell>
          <cell r="Y1081">
            <v>45</v>
          </cell>
        </row>
        <row r="1082">
          <cell r="A1082" t="str">
            <v>21006TF</v>
          </cell>
          <cell r="B1082" t="str">
            <v>T8221006TF</v>
          </cell>
          <cell r="C1082" t="str">
            <v>FX PROD</v>
          </cell>
          <cell r="D1082" t="str">
            <v>TRAILFX</v>
          </cell>
          <cell r="E1082" t="str">
            <v>DOMESTIC</v>
          </cell>
          <cell r="F1082" t="str">
            <v>T82</v>
          </cell>
          <cell r="G1082" t="str">
            <v>-</v>
          </cell>
          <cell r="H1082" t="str">
            <v>T82</v>
          </cell>
          <cell r="I1082" t="str">
            <v>PENDA</v>
          </cell>
          <cell r="J1082" t="str">
            <v>TUB GM CLASSIC EDITION</v>
          </cell>
          <cell r="K1082" t="str">
            <v>EACH</v>
          </cell>
          <cell r="L1082">
            <v>1</v>
          </cell>
          <cell r="M1082" t="str">
            <v>727986106686</v>
          </cell>
          <cell r="N1082" t="str">
            <v>ACTIVE</v>
          </cell>
          <cell r="O1082" t="str">
            <v>N.A</v>
          </cell>
          <cell r="P1082" t="str">
            <v>BED LINER TUB</v>
          </cell>
          <cell r="Q1082">
            <v>72.13</v>
          </cell>
          <cell r="R1082">
            <v>236.5</v>
          </cell>
          <cell r="S1082">
            <v>150</v>
          </cell>
          <cell r="T1082">
            <v>0.51913333333333334</v>
          </cell>
          <cell r="U1082"/>
          <cell r="V1082">
            <v>96</v>
          </cell>
          <cell r="W1082">
            <v>58</v>
          </cell>
          <cell r="X1082">
            <v>19</v>
          </cell>
          <cell r="Y1082">
            <v>39</v>
          </cell>
        </row>
        <row r="1083">
          <cell r="A1083" t="str">
            <v>21006X</v>
          </cell>
          <cell r="B1083" t="str">
            <v>T8221006X</v>
          </cell>
          <cell r="C1083" t="str">
            <v>FX PROD</v>
          </cell>
          <cell r="D1083" t="str">
            <v>TRAILFX</v>
          </cell>
          <cell r="E1083" t="str">
            <v>DOMESTIC</v>
          </cell>
          <cell r="F1083" t="str">
            <v>T82</v>
          </cell>
          <cell r="G1083" t="str">
            <v>-</v>
          </cell>
          <cell r="H1083" t="str">
            <v>T82</v>
          </cell>
          <cell r="I1083" t="str">
            <v>PENDA</v>
          </cell>
          <cell r="J1083" t="str">
            <v>8' UR  SILVERADO 99-06</v>
          </cell>
          <cell r="K1083" t="str">
            <v>EACH</v>
          </cell>
          <cell r="L1083">
            <v>1</v>
          </cell>
          <cell r="M1083" t="str">
            <v>NOT REQUIRED</v>
          </cell>
          <cell r="N1083" t="str">
            <v>ACTIVE</v>
          </cell>
          <cell r="O1083" t="str">
            <v>N.A</v>
          </cell>
          <cell r="P1083" t="str">
            <v>BED LINER</v>
          </cell>
          <cell r="Q1083">
            <v>98.36</v>
          </cell>
          <cell r="R1083">
            <v>313.89999999999998</v>
          </cell>
          <cell r="S1083">
            <v>195</v>
          </cell>
          <cell r="T1083">
            <v>0.49558974358974361</v>
          </cell>
          <cell r="U1083"/>
          <cell r="V1083">
            <v>100</v>
          </cell>
          <cell r="W1083">
            <v>67</v>
          </cell>
          <cell r="X1083">
            <v>20</v>
          </cell>
          <cell r="Y1083">
            <v>45.6</v>
          </cell>
        </row>
        <row r="1084">
          <cell r="A1084" t="str">
            <v>21007TF</v>
          </cell>
          <cell r="B1084" t="str">
            <v>T8221007TF</v>
          </cell>
          <cell r="C1084" t="str">
            <v>FX PROD</v>
          </cell>
          <cell r="D1084" t="str">
            <v>TRAILFX</v>
          </cell>
          <cell r="E1084" t="str">
            <v>DOMESTIC</v>
          </cell>
          <cell r="F1084" t="str">
            <v>T82</v>
          </cell>
          <cell r="G1084" t="str">
            <v>-</v>
          </cell>
          <cell r="H1084" t="str">
            <v>T82</v>
          </cell>
          <cell r="I1084" t="str">
            <v>PENDA</v>
          </cell>
          <cell r="J1084" t="str">
            <v>TUB SILVERADO / SIERRA</v>
          </cell>
          <cell r="K1084" t="str">
            <v>EACH</v>
          </cell>
          <cell r="L1084">
            <v>1</v>
          </cell>
          <cell r="M1084" t="str">
            <v>727986106709</v>
          </cell>
          <cell r="N1084" t="str">
            <v>ACTIVE</v>
          </cell>
          <cell r="O1084" t="str">
            <v>N.A</v>
          </cell>
          <cell r="P1084" t="str">
            <v>BED LINER TUB</v>
          </cell>
          <cell r="Q1084">
            <v>72.13</v>
          </cell>
          <cell r="R1084">
            <v>236.5</v>
          </cell>
          <cell r="S1084">
            <v>150</v>
          </cell>
          <cell r="T1084">
            <v>0.51913333333333334</v>
          </cell>
          <cell r="U1084"/>
          <cell r="V1084">
            <v>78</v>
          </cell>
          <cell r="W1084">
            <v>58</v>
          </cell>
          <cell r="X1084">
            <v>19</v>
          </cell>
          <cell r="Y1084">
            <v>35</v>
          </cell>
        </row>
        <row r="1085">
          <cell r="A1085" t="str">
            <v>21007X</v>
          </cell>
          <cell r="B1085" t="str">
            <v>T8221007X</v>
          </cell>
          <cell r="C1085" t="str">
            <v>FX PROD</v>
          </cell>
          <cell r="D1085" t="str">
            <v>TRAILFX</v>
          </cell>
          <cell r="E1085" t="str">
            <v>DOMESTIC</v>
          </cell>
          <cell r="F1085" t="str">
            <v>T82</v>
          </cell>
          <cell r="G1085" t="str">
            <v>-</v>
          </cell>
          <cell r="H1085" t="str">
            <v>T82</v>
          </cell>
          <cell r="I1085" t="str">
            <v>PENDA</v>
          </cell>
          <cell r="J1085" t="str">
            <v>6.5' POLY UNDER RAILS</v>
          </cell>
          <cell r="K1085" t="str">
            <v>EACH</v>
          </cell>
          <cell r="L1085">
            <v>1</v>
          </cell>
          <cell r="M1085" t="str">
            <v>NOT REQUIRED</v>
          </cell>
          <cell r="N1085" t="str">
            <v>ACTIVE</v>
          </cell>
          <cell r="O1085" t="str">
            <v>N.A</v>
          </cell>
          <cell r="P1085" t="str">
            <v>BED LINER</v>
          </cell>
          <cell r="Q1085">
            <v>98.36</v>
          </cell>
          <cell r="R1085">
            <v>313.89999999999998</v>
          </cell>
          <cell r="S1085">
            <v>195</v>
          </cell>
          <cell r="T1085">
            <v>0.49558974358974361</v>
          </cell>
          <cell r="U1085"/>
          <cell r="V1085">
            <v>80</v>
          </cell>
          <cell r="W1085">
            <v>70</v>
          </cell>
          <cell r="X1085">
            <v>20</v>
          </cell>
          <cell r="Y1085">
            <v>37</v>
          </cell>
        </row>
        <row r="1086">
          <cell r="A1086" t="str">
            <v>21009TF</v>
          </cell>
          <cell r="B1086" t="str">
            <v>T8221009TF</v>
          </cell>
          <cell r="C1086" t="str">
            <v>FX PROD</v>
          </cell>
          <cell r="D1086" t="str">
            <v>TRAILFX</v>
          </cell>
          <cell r="E1086" t="str">
            <v>DOMESTIC</v>
          </cell>
          <cell r="F1086" t="str">
            <v>T82</v>
          </cell>
          <cell r="G1086" t="str">
            <v>-</v>
          </cell>
          <cell r="H1086" t="str">
            <v>T82</v>
          </cell>
          <cell r="I1086" t="str">
            <v>PENDA</v>
          </cell>
          <cell r="J1086" t="str">
            <v>TUB SILV / SIERRA CC</v>
          </cell>
          <cell r="K1086" t="str">
            <v>EACH</v>
          </cell>
          <cell r="L1086">
            <v>1</v>
          </cell>
          <cell r="M1086" t="str">
            <v>727986106747</v>
          </cell>
          <cell r="N1086" t="str">
            <v>ACTIVE</v>
          </cell>
          <cell r="O1086" t="str">
            <v>N.A</v>
          </cell>
          <cell r="P1086" t="str">
            <v>BED LINER TUB</v>
          </cell>
          <cell r="Q1086">
            <v>72.13</v>
          </cell>
          <cell r="R1086">
            <v>236.5</v>
          </cell>
          <cell r="S1086">
            <v>150</v>
          </cell>
          <cell r="T1086">
            <v>0.51913333333333334</v>
          </cell>
          <cell r="U1086"/>
          <cell r="V1086">
            <v>66</v>
          </cell>
          <cell r="W1086">
            <v>58</v>
          </cell>
          <cell r="X1086">
            <v>19</v>
          </cell>
          <cell r="Y1086">
            <v>31</v>
          </cell>
        </row>
        <row r="1087">
          <cell r="A1087" t="str">
            <v>21009X</v>
          </cell>
          <cell r="B1087" t="str">
            <v>T8221009X</v>
          </cell>
          <cell r="C1087" t="str">
            <v>FX PROD</v>
          </cell>
          <cell r="D1087" t="str">
            <v>TRAILFX</v>
          </cell>
          <cell r="E1087" t="str">
            <v>DOMESTIC</v>
          </cell>
          <cell r="F1087" t="str">
            <v>T82</v>
          </cell>
          <cell r="G1087" t="str">
            <v>-</v>
          </cell>
          <cell r="H1087" t="str">
            <v>T82</v>
          </cell>
          <cell r="I1087" t="str">
            <v>PENDA</v>
          </cell>
          <cell r="J1087" t="str">
            <v>5.5' UR SILVRADO SB 04-06</v>
          </cell>
          <cell r="K1087" t="str">
            <v>EACH</v>
          </cell>
          <cell r="L1087">
            <v>1</v>
          </cell>
          <cell r="M1087" t="str">
            <v>NOT REQUIRED</v>
          </cell>
          <cell r="N1087" t="str">
            <v>ACTIVE</v>
          </cell>
          <cell r="O1087" t="str">
            <v>N.A</v>
          </cell>
          <cell r="P1087" t="str">
            <v>BED LINER</v>
          </cell>
          <cell r="Q1087">
            <v>98.36</v>
          </cell>
          <cell r="R1087">
            <v>313.89999999999998</v>
          </cell>
          <cell r="S1087">
            <v>195</v>
          </cell>
          <cell r="T1087">
            <v>0.49558974358974361</v>
          </cell>
          <cell r="U1087"/>
          <cell r="V1087">
            <v>70</v>
          </cell>
          <cell r="W1087">
            <v>70</v>
          </cell>
          <cell r="X1087">
            <v>20</v>
          </cell>
          <cell r="Y1087">
            <v>30.7</v>
          </cell>
        </row>
        <row r="1088">
          <cell r="A1088" t="str">
            <v>21020TF</v>
          </cell>
          <cell r="B1088" t="str">
            <v>T8221020TF</v>
          </cell>
          <cell r="C1088" t="str">
            <v>FX PROD</v>
          </cell>
          <cell r="D1088" t="str">
            <v>TRAILFX</v>
          </cell>
          <cell r="E1088" t="str">
            <v>DOMESTIC</v>
          </cell>
          <cell r="F1088" t="str">
            <v>T82</v>
          </cell>
          <cell r="G1088" t="str">
            <v>-</v>
          </cell>
          <cell r="H1088" t="str">
            <v>T82</v>
          </cell>
          <cell r="I1088" t="str">
            <v>PENDA</v>
          </cell>
          <cell r="J1088" t="str">
            <v>TUB GM 2500HD / 3500HD 8'</v>
          </cell>
          <cell r="K1088" t="str">
            <v>EACH</v>
          </cell>
          <cell r="L1088">
            <v>1</v>
          </cell>
          <cell r="M1088" t="str">
            <v>727986107843</v>
          </cell>
          <cell r="N1088" t="str">
            <v>ACTIVE</v>
          </cell>
          <cell r="O1088" t="str">
            <v>N.A</v>
          </cell>
          <cell r="P1088" t="str">
            <v>BED LINER TUB</v>
          </cell>
          <cell r="Q1088">
            <v>72.13</v>
          </cell>
          <cell r="R1088">
            <v>236.5</v>
          </cell>
          <cell r="S1088">
            <v>150</v>
          </cell>
          <cell r="T1088">
            <v>0.51913333333333334</v>
          </cell>
          <cell r="U1088"/>
          <cell r="V1088">
            <v>96</v>
          </cell>
          <cell r="W1088">
            <v>57</v>
          </cell>
          <cell r="X1088">
            <v>19</v>
          </cell>
          <cell r="Y1088">
            <v>41</v>
          </cell>
        </row>
        <row r="1089">
          <cell r="A1089" t="str">
            <v>21020X</v>
          </cell>
          <cell r="B1089" t="str">
            <v>T8221020X</v>
          </cell>
          <cell r="C1089" t="str">
            <v>FX PROD</v>
          </cell>
          <cell r="D1089" t="str">
            <v>TRAILFX</v>
          </cell>
          <cell r="E1089" t="str">
            <v>DOMESTIC</v>
          </cell>
          <cell r="F1089" t="str">
            <v>T82</v>
          </cell>
          <cell r="G1089" t="str">
            <v>-</v>
          </cell>
          <cell r="H1089" t="str">
            <v>T82</v>
          </cell>
          <cell r="I1089" t="str">
            <v>PENDA</v>
          </cell>
          <cell r="J1089" t="str">
            <v>8' RAIL WO/ RESTRAINT</v>
          </cell>
          <cell r="K1089" t="str">
            <v>EACH</v>
          </cell>
          <cell r="L1089">
            <v>1</v>
          </cell>
          <cell r="M1089" t="str">
            <v>NOT REQUIRED</v>
          </cell>
          <cell r="N1089" t="str">
            <v>ACTIVE</v>
          </cell>
          <cell r="O1089" t="str">
            <v>N.A</v>
          </cell>
          <cell r="P1089" t="str">
            <v>BED LINER</v>
          </cell>
          <cell r="Q1089">
            <v>98.51</v>
          </cell>
          <cell r="R1089">
            <v>313.89</v>
          </cell>
          <cell r="S1089">
            <v>195</v>
          </cell>
          <cell r="T1089">
            <v>0.49482051282051281</v>
          </cell>
          <cell r="U1089"/>
          <cell r="V1089">
            <v>80</v>
          </cell>
          <cell r="W1089">
            <v>64</v>
          </cell>
          <cell r="X1089">
            <v>15</v>
          </cell>
          <cell r="Y1089">
            <v>31</v>
          </cell>
        </row>
        <row r="1090">
          <cell r="A1090" t="str">
            <v>21020ZX</v>
          </cell>
          <cell r="B1090" t="str">
            <v>T8221020ZX</v>
          </cell>
          <cell r="C1090" t="str">
            <v>FX PROD</v>
          </cell>
          <cell r="D1090" t="str">
            <v>TRAILFX</v>
          </cell>
          <cell r="E1090" t="str">
            <v>DOMESTIC</v>
          </cell>
          <cell r="F1090" t="str">
            <v>T82</v>
          </cell>
          <cell r="G1090" t="str">
            <v>-</v>
          </cell>
          <cell r="H1090" t="str">
            <v>T82</v>
          </cell>
          <cell r="I1090" t="str">
            <v>PENDA</v>
          </cell>
          <cell r="J1090" t="str">
            <v>GM SIL/SIE 8' UR  WO CL 14+ TFX</v>
          </cell>
          <cell r="K1090" t="str">
            <v>EACH</v>
          </cell>
          <cell r="L1090">
            <v>1</v>
          </cell>
          <cell r="M1090" t="str">
            <v>NOT REQUIRED</v>
          </cell>
          <cell r="N1090" t="str">
            <v>ACTIVE</v>
          </cell>
          <cell r="O1090" t="str">
            <v>N.A</v>
          </cell>
          <cell r="P1090" t="str">
            <v>BED LINER</v>
          </cell>
          <cell r="Q1090">
            <v>98.36</v>
          </cell>
          <cell r="R1090">
            <v>313.89999999999998</v>
          </cell>
          <cell r="S1090">
            <v>195</v>
          </cell>
          <cell r="T1090">
            <v>0.49558974358974361</v>
          </cell>
          <cell r="U1090"/>
          <cell r="V1090">
            <v>96</v>
          </cell>
          <cell r="W1090">
            <v>70</v>
          </cell>
          <cell r="X1090">
            <v>20</v>
          </cell>
          <cell r="Y1090">
            <v>50</v>
          </cell>
        </row>
        <row r="1091">
          <cell r="A1091" t="str">
            <v>21022TF</v>
          </cell>
          <cell r="B1091" t="str">
            <v>T8221022TF</v>
          </cell>
          <cell r="C1091" t="str">
            <v>FX PROD</v>
          </cell>
          <cell r="D1091" t="str">
            <v>TRAILFX</v>
          </cell>
          <cell r="E1091" t="str">
            <v>DOMESTIC</v>
          </cell>
          <cell r="F1091" t="str">
            <v>T82</v>
          </cell>
          <cell r="G1091" t="str">
            <v>-</v>
          </cell>
          <cell r="H1091" t="str">
            <v>T82</v>
          </cell>
          <cell r="I1091" t="str">
            <v>PENDA</v>
          </cell>
          <cell r="J1091" t="str">
            <v>TUB GM 2500HD / 3500HD 6'4</v>
          </cell>
          <cell r="K1091" t="str">
            <v>EACH</v>
          </cell>
          <cell r="L1091">
            <v>1</v>
          </cell>
          <cell r="M1091" t="str">
            <v>727986107881</v>
          </cell>
          <cell r="N1091" t="str">
            <v>ACTIVE</v>
          </cell>
          <cell r="O1091" t="str">
            <v>N.A</v>
          </cell>
          <cell r="P1091" t="str">
            <v>BED LINER TUB</v>
          </cell>
          <cell r="Q1091">
            <v>72.13</v>
          </cell>
          <cell r="R1091">
            <v>236.5</v>
          </cell>
          <cell r="S1091">
            <v>150</v>
          </cell>
          <cell r="T1091">
            <v>0.51913333333333334</v>
          </cell>
          <cell r="U1091"/>
          <cell r="V1091">
            <v>78</v>
          </cell>
          <cell r="W1091">
            <v>57</v>
          </cell>
          <cell r="X1091">
            <v>19</v>
          </cell>
          <cell r="Y1091">
            <v>35</v>
          </cell>
        </row>
        <row r="1092">
          <cell r="A1092" t="str">
            <v>21022X</v>
          </cell>
          <cell r="B1092" t="str">
            <v>T8221022X</v>
          </cell>
          <cell r="C1092" t="str">
            <v>FX PROD</v>
          </cell>
          <cell r="D1092" t="str">
            <v>TRAILFX</v>
          </cell>
          <cell r="E1092" t="str">
            <v>DOMESTIC</v>
          </cell>
          <cell r="F1092" t="str">
            <v>T82</v>
          </cell>
          <cell r="G1092" t="str">
            <v>-</v>
          </cell>
          <cell r="H1092" t="str">
            <v>T82</v>
          </cell>
          <cell r="I1092" t="str">
            <v>PENDA</v>
          </cell>
          <cell r="J1092" t="str">
            <v>F150 5'6" W/O SIP UR 15+</v>
          </cell>
          <cell r="K1092" t="str">
            <v>EACH</v>
          </cell>
          <cell r="L1092">
            <v>1</v>
          </cell>
          <cell r="M1092" t="str">
            <v>NOT REQUIRED</v>
          </cell>
          <cell r="N1092" t="str">
            <v>ACTIVE</v>
          </cell>
          <cell r="O1092" t="str">
            <v>N.A</v>
          </cell>
          <cell r="P1092" t="str">
            <v>BED LINER</v>
          </cell>
          <cell r="Q1092">
            <v>98.51</v>
          </cell>
          <cell r="R1092">
            <v>313.89</v>
          </cell>
          <cell r="S1092">
            <v>195</v>
          </cell>
          <cell r="T1092">
            <v>0.49482051282051281</v>
          </cell>
          <cell r="U1092"/>
          <cell r="V1092">
            <v>100</v>
          </cell>
          <cell r="W1092">
            <v>71</v>
          </cell>
          <cell r="X1092">
            <v>20</v>
          </cell>
          <cell r="Y1092">
            <v>48</v>
          </cell>
        </row>
        <row r="1093">
          <cell r="A1093" t="str">
            <v>21022ZX</v>
          </cell>
          <cell r="B1093" t="str">
            <v>T8221022ZX</v>
          </cell>
          <cell r="C1093" t="str">
            <v>FX PROD</v>
          </cell>
          <cell r="D1093" t="str">
            <v>TRAILFX</v>
          </cell>
          <cell r="E1093" t="str">
            <v>DOMESTIC</v>
          </cell>
          <cell r="F1093" t="str">
            <v>T82</v>
          </cell>
          <cell r="G1093" t="str">
            <v>-</v>
          </cell>
          <cell r="H1093" t="str">
            <v>T82</v>
          </cell>
          <cell r="I1093" t="str">
            <v>PENDA</v>
          </cell>
          <cell r="J1093" t="str">
            <v>GM SIL/SIE 6'6" UR  WO CL 14+ TFX</v>
          </cell>
          <cell r="K1093" t="str">
            <v>EACH</v>
          </cell>
          <cell r="L1093">
            <v>1</v>
          </cell>
          <cell r="M1093" t="str">
            <v>NOT REQUIRED</v>
          </cell>
          <cell r="N1093" t="str">
            <v>ACTIVE</v>
          </cell>
          <cell r="O1093" t="str">
            <v>N.A</v>
          </cell>
          <cell r="P1093" t="str">
            <v>BED LINER</v>
          </cell>
          <cell r="Q1093">
            <v>62.16</v>
          </cell>
          <cell r="R1093">
            <v>313.89999999999998</v>
          </cell>
          <cell r="S1093">
            <v>195</v>
          </cell>
          <cell r="T1093">
            <v>0.6812307692307692</v>
          </cell>
          <cell r="U1093"/>
          <cell r="V1093">
            <v>80</v>
          </cell>
          <cell r="W1093">
            <v>70</v>
          </cell>
          <cell r="X1093">
            <v>20</v>
          </cell>
          <cell r="Y1093">
            <v>50</v>
          </cell>
        </row>
        <row r="1094">
          <cell r="A1094" t="str">
            <v>21024TF</v>
          </cell>
          <cell r="B1094" t="str">
            <v>T8221024TF</v>
          </cell>
          <cell r="C1094" t="str">
            <v>FX PROD</v>
          </cell>
          <cell r="D1094" t="str">
            <v>TRAILFX</v>
          </cell>
          <cell r="E1094" t="str">
            <v>DOMESTIC</v>
          </cell>
          <cell r="F1094" t="str">
            <v>T82</v>
          </cell>
          <cell r="G1094" t="str">
            <v>-</v>
          </cell>
          <cell r="H1094" t="str">
            <v>T82</v>
          </cell>
          <cell r="I1094" t="str">
            <v>PENDA</v>
          </cell>
          <cell r="J1094" t="str">
            <v>TUB GM (W/O CARGO LAMP)</v>
          </cell>
          <cell r="K1094" t="str">
            <v>EACH</v>
          </cell>
          <cell r="L1094">
            <v>1</v>
          </cell>
          <cell r="M1094" t="str">
            <v>727986107928</v>
          </cell>
          <cell r="N1094" t="str">
            <v>ACTIVE</v>
          </cell>
          <cell r="O1094" t="str">
            <v>N.A</v>
          </cell>
          <cell r="P1094" t="str">
            <v>BED LINER TUB</v>
          </cell>
          <cell r="Q1094">
            <v>72.13</v>
          </cell>
          <cell r="R1094">
            <v>236.5</v>
          </cell>
          <cell r="S1094">
            <v>150</v>
          </cell>
          <cell r="T1094">
            <v>0.51913333333333334</v>
          </cell>
          <cell r="U1094"/>
          <cell r="V1094">
            <v>69</v>
          </cell>
          <cell r="W1094">
            <v>57</v>
          </cell>
          <cell r="X1094">
            <v>19</v>
          </cell>
          <cell r="Y1094">
            <v>30</v>
          </cell>
        </row>
        <row r="1095">
          <cell r="A1095" t="str">
            <v>21024X</v>
          </cell>
          <cell r="B1095" t="str">
            <v>T8221024X</v>
          </cell>
          <cell r="C1095" t="str">
            <v>FX PROD</v>
          </cell>
          <cell r="D1095" t="str">
            <v>TRAILFX</v>
          </cell>
          <cell r="E1095" t="str">
            <v>DOMESTIC</v>
          </cell>
          <cell r="F1095" t="str">
            <v>T82</v>
          </cell>
          <cell r="G1095" t="str">
            <v>-</v>
          </cell>
          <cell r="H1095" t="str">
            <v>T82</v>
          </cell>
          <cell r="I1095" t="str">
            <v>PENDA</v>
          </cell>
          <cell r="J1095" t="str">
            <v>5.6' RAIL WO/ RESTRAINT</v>
          </cell>
          <cell r="K1095" t="str">
            <v>EACH</v>
          </cell>
          <cell r="L1095">
            <v>1</v>
          </cell>
          <cell r="M1095" t="str">
            <v>NOT REQUIRED</v>
          </cell>
          <cell r="N1095" t="str">
            <v>ACTIVE</v>
          </cell>
          <cell r="O1095" t="str">
            <v>N.A</v>
          </cell>
          <cell r="P1095" t="str">
            <v>BED LINER</v>
          </cell>
          <cell r="Q1095">
            <v>98.51</v>
          </cell>
          <cell r="R1095">
            <v>313.89</v>
          </cell>
          <cell r="S1095">
            <v>195</v>
          </cell>
          <cell r="T1095">
            <v>0.49482051282051281</v>
          </cell>
          <cell r="U1095"/>
          <cell r="V1095">
            <v>69</v>
          </cell>
          <cell r="W1095">
            <v>57</v>
          </cell>
          <cell r="X1095">
            <v>19</v>
          </cell>
          <cell r="Y1095">
            <v>30</v>
          </cell>
        </row>
        <row r="1096">
          <cell r="A1096" t="str">
            <v>21024ZX</v>
          </cell>
          <cell r="B1096" t="str">
            <v>T8221024ZX</v>
          </cell>
          <cell r="C1096" t="str">
            <v>FX PROD</v>
          </cell>
          <cell r="D1096" t="str">
            <v>TRAILFX</v>
          </cell>
          <cell r="E1096" t="str">
            <v>DOMESTIC</v>
          </cell>
          <cell r="F1096" t="str">
            <v>T82</v>
          </cell>
          <cell r="G1096" t="str">
            <v>-</v>
          </cell>
          <cell r="H1096" t="str">
            <v>T82</v>
          </cell>
          <cell r="I1096" t="str">
            <v>PENDA</v>
          </cell>
          <cell r="J1096" t="str">
            <v>GM SIL/SIE 5'8"UR  WO CL 14+ TFX</v>
          </cell>
          <cell r="K1096" t="str">
            <v>EACH</v>
          </cell>
          <cell r="L1096">
            <v>1</v>
          </cell>
          <cell r="M1096" t="str">
            <v>NOT REQUIRED</v>
          </cell>
          <cell r="N1096" t="str">
            <v>ACTIVE</v>
          </cell>
          <cell r="O1096" t="str">
            <v>N.A</v>
          </cell>
          <cell r="P1096" t="str">
            <v>BED LINER</v>
          </cell>
          <cell r="Q1096">
            <v>98.36</v>
          </cell>
          <cell r="R1096">
            <v>313.89999999999998</v>
          </cell>
          <cell r="S1096">
            <v>195</v>
          </cell>
          <cell r="T1096">
            <v>0.49558974358974361</v>
          </cell>
          <cell r="U1096"/>
          <cell r="V1096">
            <v>70</v>
          </cell>
          <cell r="W1096">
            <v>70</v>
          </cell>
          <cell r="X1096">
            <v>20</v>
          </cell>
          <cell r="Y1096">
            <v>50</v>
          </cell>
        </row>
        <row r="1097">
          <cell r="A1097" t="str">
            <v>21026TF</v>
          </cell>
          <cell r="B1097" t="str">
            <v>T8221026TF</v>
          </cell>
          <cell r="C1097" t="str">
            <v>FX PROD</v>
          </cell>
          <cell r="D1097" t="str">
            <v>TRAILFX</v>
          </cell>
          <cell r="E1097" t="str">
            <v>DOMESTIC</v>
          </cell>
          <cell r="F1097" t="str">
            <v>T82</v>
          </cell>
          <cell r="G1097" t="str">
            <v>-</v>
          </cell>
          <cell r="H1097" t="str">
            <v>T82</v>
          </cell>
          <cell r="I1097" t="str">
            <v>PENDA</v>
          </cell>
          <cell r="J1097" t="str">
            <v>TUB GM (W/ CARGO LAMP)</v>
          </cell>
          <cell r="K1097" t="str">
            <v>EACH</v>
          </cell>
          <cell r="L1097">
            <v>1</v>
          </cell>
          <cell r="M1097" t="str">
            <v>727986686720</v>
          </cell>
          <cell r="N1097" t="str">
            <v>SUPERSEDED</v>
          </cell>
          <cell r="O1097" t="str">
            <v>T82RC55U14</v>
          </cell>
          <cell r="P1097" t="str">
            <v>BED LINER TUB</v>
          </cell>
          <cell r="Q1097">
            <v>72.13</v>
          </cell>
          <cell r="R1097">
            <v>236.5</v>
          </cell>
          <cell r="S1097">
            <v>150</v>
          </cell>
          <cell r="T1097">
            <v>0.51913333333333334</v>
          </cell>
          <cell r="U1097"/>
          <cell r="V1097">
            <v>69</v>
          </cell>
          <cell r="W1097">
            <v>57</v>
          </cell>
          <cell r="X1097">
            <v>19</v>
          </cell>
          <cell r="Y1097">
            <v>30</v>
          </cell>
        </row>
        <row r="1098">
          <cell r="A1098" t="str">
            <v>21026X</v>
          </cell>
          <cell r="B1098" t="str">
            <v>T8221026X</v>
          </cell>
          <cell r="C1098" t="str">
            <v>FX PROD</v>
          </cell>
          <cell r="D1098" t="str">
            <v>TRAILFX</v>
          </cell>
          <cell r="E1098" t="str">
            <v>DOMESTIC</v>
          </cell>
          <cell r="F1098" t="str">
            <v>T82</v>
          </cell>
          <cell r="G1098" t="str">
            <v>-</v>
          </cell>
          <cell r="H1098" t="str">
            <v>T82</v>
          </cell>
          <cell r="I1098" t="str">
            <v>PENDA</v>
          </cell>
          <cell r="J1098" t="str">
            <v>GM SIL/SIE 5'8" UR  W/ CL 14+ TFX</v>
          </cell>
          <cell r="K1098" t="str">
            <v>EACH</v>
          </cell>
          <cell r="L1098">
            <v>1</v>
          </cell>
          <cell r="M1098" t="str">
            <v>NOT REQUIRED</v>
          </cell>
          <cell r="N1098" t="str">
            <v>SUPERSEDED</v>
          </cell>
          <cell r="O1098" t="str">
            <v>T82C55U14X</v>
          </cell>
          <cell r="P1098" t="str">
            <v>BED LINER</v>
          </cell>
          <cell r="Q1098">
            <v>98.36</v>
          </cell>
          <cell r="R1098">
            <v>313.89999999999998</v>
          </cell>
          <cell r="S1098">
            <v>195</v>
          </cell>
          <cell r="T1098">
            <v>0.49558974358974361</v>
          </cell>
          <cell r="U1098"/>
          <cell r="V1098">
            <v>70</v>
          </cell>
          <cell r="W1098">
            <v>70</v>
          </cell>
          <cell r="X1098">
            <v>20</v>
          </cell>
          <cell r="Y1098">
            <v>50</v>
          </cell>
        </row>
        <row r="1099">
          <cell r="A1099" t="str">
            <v>21027TF</v>
          </cell>
          <cell r="B1099" t="str">
            <v>T8221027TF</v>
          </cell>
          <cell r="C1099" t="str">
            <v>FX PROD</v>
          </cell>
          <cell r="D1099" t="str">
            <v>TRAILFX</v>
          </cell>
          <cell r="E1099" t="str">
            <v>DOMESTIC</v>
          </cell>
          <cell r="F1099" t="str">
            <v>T82</v>
          </cell>
          <cell r="G1099" t="str">
            <v>-</v>
          </cell>
          <cell r="H1099" t="str">
            <v>T82</v>
          </cell>
          <cell r="I1099" t="str">
            <v>PENDA</v>
          </cell>
          <cell r="J1099" t="str">
            <v>TUB GM (W/ CARGO LAMP)</v>
          </cell>
          <cell r="K1099" t="str">
            <v>EACH</v>
          </cell>
          <cell r="L1099">
            <v>1</v>
          </cell>
          <cell r="M1099" t="str">
            <v>727986686737</v>
          </cell>
          <cell r="N1099" t="str">
            <v>SUPERSEDED</v>
          </cell>
          <cell r="O1099" t="str">
            <v>T82RC65U14</v>
          </cell>
          <cell r="P1099" t="str">
            <v>BED LINER TUB</v>
          </cell>
          <cell r="Q1099">
            <v>72.13</v>
          </cell>
          <cell r="R1099">
            <v>236.5</v>
          </cell>
          <cell r="S1099">
            <v>150</v>
          </cell>
          <cell r="T1099">
            <v>0.51913333333333334</v>
          </cell>
          <cell r="U1099"/>
          <cell r="V1099">
            <v>78</v>
          </cell>
          <cell r="W1099">
            <v>57</v>
          </cell>
          <cell r="X1099">
            <v>19</v>
          </cell>
          <cell r="Y1099">
            <v>35</v>
          </cell>
        </row>
        <row r="1100">
          <cell r="A1100" t="str">
            <v>21027X</v>
          </cell>
          <cell r="B1100" t="str">
            <v>T8221027X</v>
          </cell>
          <cell r="C1100" t="str">
            <v>FX PROD</v>
          </cell>
          <cell r="D1100" t="str">
            <v>TRAILFX</v>
          </cell>
          <cell r="E1100" t="str">
            <v>DOMESTIC</v>
          </cell>
          <cell r="F1100" t="str">
            <v>T82</v>
          </cell>
          <cell r="G1100" t="str">
            <v>-</v>
          </cell>
          <cell r="H1100" t="str">
            <v>T82</v>
          </cell>
          <cell r="I1100" t="str">
            <v>PENDA</v>
          </cell>
          <cell r="J1100" t="str">
            <v>GM SIL/SIE 6'6" UR  W/ CL 14+ TFX</v>
          </cell>
          <cell r="K1100" t="str">
            <v>EACH</v>
          </cell>
          <cell r="L1100">
            <v>1</v>
          </cell>
          <cell r="M1100" t="str">
            <v>NOT REQUIRED</v>
          </cell>
          <cell r="N1100" t="str">
            <v>SUPERSEDED</v>
          </cell>
          <cell r="O1100" t="str">
            <v>T82C65U14X</v>
          </cell>
          <cell r="P1100" t="str">
            <v>BED LINER</v>
          </cell>
          <cell r="Q1100">
            <v>98.36</v>
          </cell>
          <cell r="R1100">
            <v>313.89999999999998</v>
          </cell>
          <cell r="S1100">
            <v>195</v>
          </cell>
          <cell r="T1100">
            <v>0.49558974358974361</v>
          </cell>
          <cell r="U1100"/>
          <cell r="V1100">
            <v>80</v>
          </cell>
          <cell r="W1100">
            <v>70</v>
          </cell>
          <cell r="X1100">
            <v>20</v>
          </cell>
          <cell r="Y1100">
            <v>50</v>
          </cell>
        </row>
        <row r="1101">
          <cell r="A1101" t="str">
            <v>21028TF</v>
          </cell>
          <cell r="B1101" t="str">
            <v>T8221028TF</v>
          </cell>
          <cell r="C1101" t="str">
            <v>FX PROD</v>
          </cell>
          <cell r="D1101" t="str">
            <v>TRAILFX</v>
          </cell>
          <cell r="E1101" t="str">
            <v>DOMESTIC</v>
          </cell>
          <cell r="F1101" t="str">
            <v>T82</v>
          </cell>
          <cell r="G1101" t="str">
            <v>-</v>
          </cell>
          <cell r="H1101" t="str">
            <v>T82</v>
          </cell>
          <cell r="I1101" t="str">
            <v>PENDA</v>
          </cell>
          <cell r="J1101" t="str">
            <v>TUB GM (W/ CARGO LAMP)</v>
          </cell>
          <cell r="K1101" t="str">
            <v>EACH</v>
          </cell>
          <cell r="L1101">
            <v>1</v>
          </cell>
          <cell r="M1101" t="str">
            <v>727986686744</v>
          </cell>
          <cell r="N1101" t="str">
            <v>SUPERSEDED</v>
          </cell>
          <cell r="O1101" t="str">
            <v>T82RC8U14</v>
          </cell>
          <cell r="P1101" t="str">
            <v>BED LINER TUB</v>
          </cell>
          <cell r="Q1101">
            <v>72.13</v>
          </cell>
          <cell r="R1101">
            <v>236.5</v>
          </cell>
          <cell r="S1101">
            <v>150</v>
          </cell>
          <cell r="T1101">
            <v>0.51913333333333334</v>
          </cell>
          <cell r="U1101"/>
          <cell r="V1101">
            <v>96</v>
          </cell>
          <cell r="W1101">
            <v>57</v>
          </cell>
          <cell r="X1101">
            <v>19</v>
          </cell>
          <cell r="Y1101">
            <v>41</v>
          </cell>
        </row>
        <row r="1102">
          <cell r="A1102" t="str">
            <v>21028X</v>
          </cell>
          <cell r="B1102" t="str">
            <v>T8221028X</v>
          </cell>
          <cell r="C1102" t="str">
            <v>FX PROD</v>
          </cell>
          <cell r="D1102" t="str">
            <v>TRAILFX</v>
          </cell>
          <cell r="E1102" t="str">
            <v>DOMESTIC</v>
          </cell>
          <cell r="F1102" t="str">
            <v>T82</v>
          </cell>
          <cell r="G1102" t="str">
            <v>-</v>
          </cell>
          <cell r="H1102" t="str">
            <v>T82</v>
          </cell>
          <cell r="I1102" t="str">
            <v>PENDA</v>
          </cell>
          <cell r="J1102" t="str">
            <v>GM SIL/SIE 8' UR  W/ CL 14+ TFF</v>
          </cell>
          <cell r="K1102" t="str">
            <v>EACH</v>
          </cell>
          <cell r="L1102">
            <v>1</v>
          </cell>
          <cell r="M1102" t="str">
            <v>NOT REQUIRED</v>
          </cell>
          <cell r="N1102" t="str">
            <v>SUPERSEDED</v>
          </cell>
          <cell r="O1102" t="str">
            <v>T82C8U14X</v>
          </cell>
          <cell r="P1102" t="str">
            <v>BED LINER</v>
          </cell>
          <cell r="Q1102">
            <v>98.36</v>
          </cell>
          <cell r="R1102">
            <v>313.89999999999998</v>
          </cell>
          <cell r="S1102">
            <v>195</v>
          </cell>
          <cell r="T1102">
            <v>0.49558974358974361</v>
          </cell>
          <cell r="U1102"/>
          <cell r="V1102">
            <v>96</v>
          </cell>
          <cell r="W1102">
            <v>70</v>
          </cell>
          <cell r="X1102">
            <v>20</v>
          </cell>
          <cell r="Y1102">
            <v>50</v>
          </cell>
        </row>
        <row r="1103">
          <cell r="A1103" t="str">
            <v>21106TF</v>
          </cell>
          <cell r="B1103" t="str">
            <v>T8221106TF</v>
          </cell>
          <cell r="C1103" t="str">
            <v>FX PROD</v>
          </cell>
          <cell r="D1103" t="str">
            <v>TRAILFX</v>
          </cell>
          <cell r="E1103" t="str">
            <v>DOMESTIC</v>
          </cell>
          <cell r="F1103" t="str">
            <v>T82</v>
          </cell>
          <cell r="G1103" t="str">
            <v>-</v>
          </cell>
          <cell r="H1103" t="str">
            <v>T82</v>
          </cell>
          <cell r="I1103" t="str">
            <v>PENDA</v>
          </cell>
          <cell r="J1103" t="str">
            <v>TUB GM/I-280/I-290</v>
          </cell>
          <cell r="K1103" t="str">
            <v>EACH</v>
          </cell>
          <cell r="L1103">
            <v>1</v>
          </cell>
          <cell r="M1103" t="str">
            <v>727986106785</v>
          </cell>
          <cell r="N1103" t="str">
            <v>ACTIVE</v>
          </cell>
          <cell r="O1103" t="str">
            <v>N.A</v>
          </cell>
          <cell r="P1103" t="str">
            <v>BED LINER TUB</v>
          </cell>
          <cell r="Q1103">
            <v>72.13</v>
          </cell>
          <cell r="R1103">
            <v>236.5</v>
          </cell>
          <cell r="S1103">
            <v>150</v>
          </cell>
          <cell r="T1103">
            <v>0.51913333333333334</v>
          </cell>
          <cell r="U1103"/>
          <cell r="V1103">
            <v>72</v>
          </cell>
          <cell r="W1103">
            <v>52</v>
          </cell>
          <cell r="X1103">
            <v>17</v>
          </cell>
          <cell r="Y1103">
            <v>28</v>
          </cell>
        </row>
        <row r="1104">
          <cell r="A1104" t="str">
            <v>21106X</v>
          </cell>
          <cell r="B1104" t="str">
            <v>T8221106X</v>
          </cell>
          <cell r="C1104" t="str">
            <v>FX PROD</v>
          </cell>
          <cell r="D1104" t="str">
            <v>TRAILFX</v>
          </cell>
          <cell r="E1104" t="str">
            <v>DOMESTIC</v>
          </cell>
          <cell r="F1104" t="str">
            <v>T82</v>
          </cell>
          <cell r="G1104" t="str">
            <v>-</v>
          </cell>
          <cell r="H1104" t="str">
            <v>T82</v>
          </cell>
          <cell r="I1104" t="str">
            <v>PENDA</v>
          </cell>
          <cell r="J1104" t="str">
            <v>6' COLO/CANYON 04-08</v>
          </cell>
          <cell r="K1104" t="str">
            <v>EACH</v>
          </cell>
          <cell r="L1104">
            <v>1</v>
          </cell>
          <cell r="M1104" t="str">
            <v>NOT REQUIRED</v>
          </cell>
          <cell r="N1104" t="str">
            <v>ACTIVE</v>
          </cell>
          <cell r="O1104" t="str">
            <v>N.A</v>
          </cell>
          <cell r="P1104" t="str">
            <v>BED LINER</v>
          </cell>
          <cell r="Q1104">
            <v>98.36</v>
          </cell>
          <cell r="R1104">
            <v>313.89999999999998</v>
          </cell>
          <cell r="S1104">
            <v>195</v>
          </cell>
          <cell r="T1104">
            <v>0.49558974358974361</v>
          </cell>
          <cell r="U1104"/>
          <cell r="V1104">
            <v>73</v>
          </cell>
          <cell r="W1104">
            <v>61</v>
          </cell>
          <cell r="X1104">
            <v>19</v>
          </cell>
          <cell r="Y1104">
            <v>29.1</v>
          </cell>
        </row>
        <row r="1105">
          <cell r="A1105" t="str">
            <v>21107TF</v>
          </cell>
          <cell r="B1105" t="str">
            <v>T8221107TF</v>
          </cell>
          <cell r="C1105" t="str">
            <v>FX PROD</v>
          </cell>
          <cell r="D1105" t="str">
            <v>TRAILFX</v>
          </cell>
          <cell r="E1105" t="str">
            <v>DOMESTIC</v>
          </cell>
          <cell r="F1105" t="str">
            <v>T82</v>
          </cell>
          <cell r="G1105" t="str">
            <v>-</v>
          </cell>
          <cell r="H1105" t="str">
            <v>T82</v>
          </cell>
          <cell r="I1105" t="str">
            <v>PENDA</v>
          </cell>
          <cell r="J1105" t="str">
            <v>TUB GM / I-350 DC</v>
          </cell>
          <cell r="K1105" t="str">
            <v>EACH</v>
          </cell>
          <cell r="L1105">
            <v>1</v>
          </cell>
          <cell r="M1105" t="str">
            <v>727986106808</v>
          </cell>
          <cell r="N1105" t="str">
            <v>ACTIVE</v>
          </cell>
          <cell r="O1105" t="str">
            <v>N.A</v>
          </cell>
          <cell r="P1105" t="str">
            <v>BED LINER TUB</v>
          </cell>
          <cell r="Q1105">
            <v>72.13</v>
          </cell>
          <cell r="R1105">
            <v>236.5</v>
          </cell>
          <cell r="S1105">
            <v>150</v>
          </cell>
          <cell r="T1105">
            <v>0.51913333333333334</v>
          </cell>
          <cell r="U1105"/>
          <cell r="V1105">
            <v>60</v>
          </cell>
          <cell r="W1105">
            <v>52</v>
          </cell>
          <cell r="X1105">
            <v>17</v>
          </cell>
          <cell r="Y1105">
            <v>25</v>
          </cell>
        </row>
        <row r="1106">
          <cell r="A1106" t="str">
            <v>21107X</v>
          </cell>
          <cell r="B1106" t="str">
            <v>T8221107X</v>
          </cell>
          <cell r="C1106" t="str">
            <v>FX PROD</v>
          </cell>
          <cell r="D1106" t="str">
            <v>TRAILFX</v>
          </cell>
          <cell r="E1106" t="str">
            <v>DOMESTIC</v>
          </cell>
          <cell r="F1106" t="str">
            <v>T82</v>
          </cell>
          <cell r="G1106" t="str">
            <v>-</v>
          </cell>
          <cell r="H1106" t="str">
            <v>T82</v>
          </cell>
          <cell r="I1106" t="str">
            <v>PENDA</v>
          </cell>
          <cell r="J1106" t="str">
            <v>5' COLO/CANYON 04-08</v>
          </cell>
          <cell r="K1106" t="str">
            <v>EACH</v>
          </cell>
          <cell r="L1106">
            <v>1</v>
          </cell>
          <cell r="M1106" t="str">
            <v>NOT REQUIRED</v>
          </cell>
          <cell r="N1106" t="str">
            <v>ACTIVE</v>
          </cell>
          <cell r="O1106" t="str">
            <v>N.A</v>
          </cell>
          <cell r="P1106" t="str">
            <v>BED LINER</v>
          </cell>
          <cell r="Q1106">
            <v>98.36</v>
          </cell>
          <cell r="R1106">
            <v>313.89999999999998</v>
          </cell>
          <cell r="S1106">
            <v>195</v>
          </cell>
          <cell r="T1106">
            <v>0.49558974358974361</v>
          </cell>
          <cell r="U1106"/>
          <cell r="V1106">
            <v>100</v>
          </cell>
          <cell r="W1106">
            <v>71</v>
          </cell>
          <cell r="X1106">
            <v>20</v>
          </cell>
          <cell r="Y1106">
            <v>48.4</v>
          </cell>
        </row>
        <row r="1107">
          <cell r="A1107" t="str">
            <v>21112TF</v>
          </cell>
          <cell r="B1107" t="str">
            <v>T8221112TF</v>
          </cell>
          <cell r="C1107" t="str">
            <v>FX PROD</v>
          </cell>
          <cell r="D1107" t="str">
            <v>TRAILFX</v>
          </cell>
          <cell r="E1107" t="str">
            <v>DOMESTIC</v>
          </cell>
          <cell r="F1107" t="str">
            <v>T82</v>
          </cell>
          <cell r="G1107" t="str">
            <v>-</v>
          </cell>
          <cell r="H1107" t="str">
            <v>T82</v>
          </cell>
          <cell r="I1107" t="str">
            <v>PENDA</v>
          </cell>
          <cell r="J1107" t="str">
            <v>TUB COLO / CAN DC</v>
          </cell>
          <cell r="K1107" t="str">
            <v>EACH</v>
          </cell>
          <cell r="L1107">
            <v>1</v>
          </cell>
          <cell r="M1107" t="str">
            <v>727986686768</v>
          </cell>
          <cell r="N1107" t="str">
            <v>SUPERSEDED</v>
          </cell>
          <cell r="O1107" t="str">
            <v>T82RCC5U15</v>
          </cell>
          <cell r="P1107" t="str">
            <v>BED LINER TUB</v>
          </cell>
          <cell r="Q1107">
            <v>72.13</v>
          </cell>
          <cell r="R1107">
            <v>236.5</v>
          </cell>
          <cell r="S1107">
            <v>150</v>
          </cell>
          <cell r="T1107">
            <v>0.51913333333333334</v>
          </cell>
          <cell r="U1107"/>
          <cell r="V1107">
            <v>60</v>
          </cell>
          <cell r="W1107">
            <v>52</v>
          </cell>
          <cell r="X1107">
            <v>17</v>
          </cell>
          <cell r="Y1107">
            <v>24</v>
          </cell>
        </row>
        <row r="1108">
          <cell r="A1108" t="str">
            <v>21112X</v>
          </cell>
          <cell r="B1108" t="str">
            <v>T8221112X</v>
          </cell>
          <cell r="C1108" t="str">
            <v>FX PROD</v>
          </cell>
          <cell r="D1108" t="str">
            <v>TRAILFX</v>
          </cell>
          <cell r="E1108" t="str">
            <v>DOMESTIC</v>
          </cell>
          <cell r="F1108" t="str">
            <v>T82</v>
          </cell>
          <cell r="G1108" t="str">
            <v>-</v>
          </cell>
          <cell r="H1108" t="str">
            <v>T82</v>
          </cell>
          <cell r="I1108" t="str">
            <v>PENDA</v>
          </cell>
          <cell r="J1108" t="str">
            <v>GM CO/CA 5  UR 2015+ TFX</v>
          </cell>
          <cell r="K1108" t="str">
            <v>EACH</v>
          </cell>
          <cell r="L1108">
            <v>1</v>
          </cell>
          <cell r="M1108" t="str">
            <v>NOT REQUIRED</v>
          </cell>
          <cell r="N1108" t="str">
            <v>SUPERSEDED</v>
          </cell>
          <cell r="O1108" t="str">
            <v>T82CC5U15X</v>
          </cell>
          <cell r="P1108" t="str">
            <v>BED LINER</v>
          </cell>
          <cell r="Q1108">
            <v>62.16</v>
          </cell>
          <cell r="R1108">
            <v>313.89999999999998</v>
          </cell>
          <cell r="S1108">
            <v>195</v>
          </cell>
          <cell r="T1108">
            <v>0.6812307692307692</v>
          </cell>
          <cell r="U1108"/>
          <cell r="V1108">
            <v>65</v>
          </cell>
          <cell r="W1108">
            <v>60</v>
          </cell>
          <cell r="X1108">
            <v>20</v>
          </cell>
          <cell r="Y1108">
            <v>50</v>
          </cell>
        </row>
        <row r="1109">
          <cell r="A1109" t="str">
            <v>21114TF</v>
          </cell>
          <cell r="B1109" t="str">
            <v>T8221114TF</v>
          </cell>
          <cell r="C1109" t="str">
            <v>FX PROD</v>
          </cell>
          <cell r="D1109" t="str">
            <v>TRAILFX</v>
          </cell>
          <cell r="E1109" t="str">
            <v>DOMESTIC</v>
          </cell>
          <cell r="F1109" t="str">
            <v>T82</v>
          </cell>
          <cell r="G1109" t="str">
            <v>-</v>
          </cell>
          <cell r="H1109" t="str">
            <v>T82</v>
          </cell>
          <cell r="I1109" t="str">
            <v>PENDA</v>
          </cell>
          <cell r="J1109" t="str">
            <v>TUB COLORADO / CANYON</v>
          </cell>
          <cell r="K1109" t="str">
            <v>EACH</v>
          </cell>
          <cell r="L1109">
            <v>1</v>
          </cell>
          <cell r="M1109" t="str">
            <v>727986686751</v>
          </cell>
          <cell r="N1109" t="str">
            <v>SUPERSEDED</v>
          </cell>
          <cell r="O1109" t="str">
            <v>T82RCC6U15</v>
          </cell>
          <cell r="P1109" t="str">
            <v>BED LINER TUB</v>
          </cell>
          <cell r="Q1109">
            <v>72.13</v>
          </cell>
          <cell r="R1109">
            <v>236.5</v>
          </cell>
          <cell r="S1109">
            <v>150</v>
          </cell>
          <cell r="T1109">
            <v>0.51913333333333334</v>
          </cell>
          <cell r="U1109"/>
          <cell r="V1109">
            <v>72</v>
          </cell>
          <cell r="W1109">
            <v>52</v>
          </cell>
          <cell r="X1109">
            <v>17</v>
          </cell>
          <cell r="Y1109">
            <v>28</v>
          </cell>
        </row>
        <row r="1110">
          <cell r="A1110" t="str">
            <v>21114X</v>
          </cell>
          <cell r="B1110" t="str">
            <v>T8221114X</v>
          </cell>
          <cell r="C1110" t="str">
            <v>FX PROD</v>
          </cell>
          <cell r="D1110" t="str">
            <v>TRAILFX</v>
          </cell>
          <cell r="E1110" t="str">
            <v>DOMESTIC</v>
          </cell>
          <cell r="F1110" t="str">
            <v>T82</v>
          </cell>
          <cell r="G1110" t="str">
            <v>-</v>
          </cell>
          <cell r="H1110" t="str">
            <v>T82</v>
          </cell>
          <cell r="I1110" t="str">
            <v>PENDA</v>
          </cell>
          <cell r="J1110" t="str">
            <v>GM CO/CA 6  UR 2015+ TFX</v>
          </cell>
          <cell r="K1110" t="str">
            <v>EACH</v>
          </cell>
          <cell r="L1110">
            <v>1</v>
          </cell>
          <cell r="M1110" t="str">
            <v>NOT REQUIRED</v>
          </cell>
          <cell r="N1110" t="str">
            <v>SUPERSEDED</v>
          </cell>
          <cell r="O1110" t="str">
            <v>T82CC6U15X</v>
          </cell>
          <cell r="P1110" t="str">
            <v>BED LINER</v>
          </cell>
          <cell r="Q1110">
            <v>62.16</v>
          </cell>
          <cell r="R1110">
            <v>313.89999999999998</v>
          </cell>
          <cell r="S1110">
            <v>195</v>
          </cell>
          <cell r="T1110">
            <v>0.6812307692307692</v>
          </cell>
          <cell r="U1110"/>
          <cell r="V1110">
            <v>75</v>
          </cell>
          <cell r="W1110">
            <v>60</v>
          </cell>
          <cell r="X1110">
            <v>20</v>
          </cell>
          <cell r="Y1110">
            <v>50</v>
          </cell>
        </row>
        <row r="1111">
          <cell r="A1111" t="str">
            <v>22014TF</v>
          </cell>
          <cell r="B1111" t="str">
            <v>T8222014TF</v>
          </cell>
          <cell r="C1111" t="str">
            <v>FX PROD</v>
          </cell>
          <cell r="D1111" t="str">
            <v>TRAILFX</v>
          </cell>
          <cell r="E1111" t="str">
            <v>DOMESTIC</v>
          </cell>
          <cell r="F1111" t="str">
            <v>T82</v>
          </cell>
          <cell r="G1111" t="str">
            <v>-</v>
          </cell>
          <cell r="H1111" t="str">
            <v>T82</v>
          </cell>
          <cell r="I1111" t="str">
            <v>PENDA</v>
          </cell>
          <cell r="J1111" t="str">
            <v>TUB RAM DS 1500/2500/3500</v>
          </cell>
          <cell r="K1111" t="str">
            <v>EACH</v>
          </cell>
          <cell r="L1111">
            <v>1</v>
          </cell>
          <cell r="M1111" t="str">
            <v>727986680469</v>
          </cell>
          <cell r="N1111" t="str">
            <v>SUPERSEDED</v>
          </cell>
          <cell r="O1111" t="str">
            <v>T82RD8U06</v>
          </cell>
          <cell r="P1111" t="str">
            <v>BED LINER TUB</v>
          </cell>
          <cell r="Q1111">
            <v>72.13</v>
          </cell>
          <cell r="R1111">
            <v>236.5</v>
          </cell>
          <cell r="S1111">
            <v>150</v>
          </cell>
          <cell r="T1111">
            <v>0.51913333333333334</v>
          </cell>
          <cell r="U1111"/>
          <cell r="V1111">
            <v>96</v>
          </cell>
          <cell r="W1111">
            <v>59</v>
          </cell>
          <cell r="X1111">
            <v>19</v>
          </cell>
          <cell r="Y1111">
            <v>44</v>
          </cell>
        </row>
        <row r="1112">
          <cell r="A1112" t="str">
            <v>22014X</v>
          </cell>
          <cell r="B1112" t="str">
            <v>T8222014X</v>
          </cell>
          <cell r="C1112" t="str">
            <v>FX PROD</v>
          </cell>
          <cell r="D1112" t="str">
            <v>TRAILFX</v>
          </cell>
          <cell r="E1112" t="str">
            <v>DOMESTIC</v>
          </cell>
          <cell r="F1112" t="str">
            <v>T82</v>
          </cell>
          <cell r="G1112" t="str">
            <v>-</v>
          </cell>
          <cell r="H1112" t="str">
            <v>T82</v>
          </cell>
          <cell r="I1112" t="str">
            <v>PENDA</v>
          </cell>
          <cell r="J1112" t="str">
            <v>8' U/R 3/4-1TON RAM 07</v>
          </cell>
          <cell r="K1112" t="str">
            <v>EACH</v>
          </cell>
          <cell r="L1112">
            <v>1</v>
          </cell>
          <cell r="M1112" t="str">
            <v>NOT REQUIRED</v>
          </cell>
          <cell r="N1112" t="str">
            <v>ACTIVE</v>
          </cell>
          <cell r="O1112" t="str">
            <v>N.A</v>
          </cell>
          <cell r="P1112" t="str">
            <v>BED LINER</v>
          </cell>
          <cell r="Q1112">
            <v>98.36</v>
          </cell>
          <cell r="R1112">
            <v>313.89999999999998</v>
          </cell>
          <cell r="S1112">
            <v>195</v>
          </cell>
          <cell r="T1112">
            <v>0.49558974358974361</v>
          </cell>
          <cell r="U1112"/>
          <cell r="V1112">
            <v>100</v>
          </cell>
          <cell r="W1112">
            <v>50</v>
          </cell>
          <cell r="X1112">
            <v>20</v>
          </cell>
          <cell r="Y1112">
            <v>125</v>
          </cell>
        </row>
        <row r="1113">
          <cell r="A1113" t="str">
            <v>22014ZX</v>
          </cell>
          <cell r="B1113" t="str">
            <v>T8222014ZX</v>
          </cell>
          <cell r="C1113" t="str">
            <v>FX PROD</v>
          </cell>
          <cell r="D1113" t="str">
            <v>TRAILFX</v>
          </cell>
          <cell r="E1113" t="str">
            <v>DOMESTIC</v>
          </cell>
          <cell r="F1113" t="str">
            <v>T82</v>
          </cell>
          <cell r="G1113" t="str">
            <v>-</v>
          </cell>
          <cell r="H1113" t="str">
            <v>T82</v>
          </cell>
          <cell r="I1113" t="str">
            <v>PENDA</v>
          </cell>
          <cell r="J1113" t="str">
            <v>8' U/R 1/2 TON RAM 07</v>
          </cell>
          <cell r="K1113" t="str">
            <v>EACH</v>
          </cell>
          <cell r="L1113">
            <v>1</v>
          </cell>
          <cell r="M1113" t="str">
            <v>NOT REQUIRED</v>
          </cell>
          <cell r="N1113" t="str">
            <v>ACTIVE</v>
          </cell>
          <cell r="O1113" t="str">
            <v>N.A</v>
          </cell>
          <cell r="P1113" t="str">
            <v>BED LINER</v>
          </cell>
          <cell r="Q1113">
            <v>98.36</v>
          </cell>
          <cell r="R1113">
            <v>313.89999999999998</v>
          </cell>
          <cell r="S1113">
            <v>195</v>
          </cell>
          <cell r="T1113">
            <v>0.49558974358974361</v>
          </cell>
          <cell r="U1113"/>
          <cell r="V1113">
            <v>100</v>
          </cell>
          <cell r="W1113">
            <v>71</v>
          </cell>
          <cell r="X1113">
            <v>20</v>
          </cell>
          <cell r="Y1113">
            <v>48</v>
          </cell>
        </row>
        <row r="1114">
          <cell r="A1114" t="str">
            <v>22014ZZX</v>
          </cell>
          <cell r="B1114" t="str">
            <v>T8222014ZZX</v>
          </cell>
          <cell r="C1114" t="str">
            <v>FX PROD</v>
          </cell>
          <cell r="D1114" t="str">
            <v>TRAILFX</v>
          </cell>
          <cell r="E1114" t="str">
            <v>DOMESTIC</v>
          </cell>
          <cell r="F1114" t="str">
            <v>T82</v>
          </cell>
          <cell r="G1114" t="str">
            <v>-</v>
          </cell>
          <cell r="H1114" t="str">
            <v>T82</v>
          </cell>
          <cell r="I1114" t="str">
            <v>PENDA</v>
          </cell>
          <cell r="J1114" t="str">
            <v>8' DODGE RAM DS 1500 09</v>
          </cell>
          <cell r="K1114" t="str">
            <v>EACH</v>
          </cell>
          <cell r="L1114">
            <v>1</v>
          </cell>
          <cell r="M1114" t="str">
            <v>NOT REQUIRED</v>
          </cell>
          <cell r="N1114" t="str">
            <v>SUPERSEDED</v>
          </cell>
          <cell r="O1114" t="str">
            <v>T82D8U06X</v>
          </cell>
          <cell r="P1114" t="str">
            <v>BED LINER</v>
          </cell>
          <cell r="Q1114">
            <v>98.36</v>
          </cell>
          <cell r="R1114">
            <v>313.89999999999998</v>
          </cell>
          <cell r="S1114">
            <v>195</v>
          </cell>
          <cell r="T1114">
            <v>0.49558974358974361</v>
          </cell>
          <cell r="U1114"/>
          <cell r="V1114">
            <v>0</v>
          </cell>
          <cell r="W1114">
            <v>0</v>
          </cell>
          <cell r="X1114">
            <v>0</v>
          </cell>
          <cell r="Y1114">
            <v>250</v>
          </cell>
        </row>
        <row r="1115">
          <cell r="A1115" t="str">
            <v>22016TF</v>
          </cell>
          <cell r="B1115" t="str">
            <v>T8222016TF</v>
          </cell>
          <cell r="C1115" t="str">
            <v>FX PROD</v>
          </cell>
          <cell r="D1115" t="str">
            <v>TRAILFX</v>
          </cell>
          <cell r="E1115" t="str">
            <v>DOMESTIC</v>
          </cell>
          <cell r="F1115" t="str">
            <v>T82</v>
          </cell>
          <cell r="G1115" t="str">
            <v>-</v>
          </cell>
          <cell r="H1115" t="str">
            <v>T82</v>
          </cell>
          <cell r="I1115" t="str">
            <v>PENDA</v>
          </cell>
          <cell r="J1115" t="str">
            <v>TUB RAM DR 1500/2500/3500</v>
          </cell>
          <cell r="K1115" t="str">
            <v>EACH</v>
          </cell>
          <cell r="L1115">
            <v>1</v>
          </cell>
          <cell r="M1115" t="str">
            <v>727986680483</v>
          </cell>
          <cell r="N1115" t="str">
            <v>SUPERSEDED</v>
          </cell>
          <cell r="O1115" t="str">
            <v>T82RD65U06</v>
          </cell>
          <cell r="P1115" t="str">
            <v>BED LINER TUB</v>
          </cell>
          <cell r="Q1115">
            <v>72.13</v>
          </cell>
          <cell r="R1115">
            <v>236.5</v>
          </cell>
          <cell r="S1115">
            <v>150</v>
          </cell>
          <cell r="T1115">
            <v>0.51913333333333334</v>
          </cell>
          <cell r="U1115"/>
          <cell r="V1115">
            <v>76</v>
          </cell>
          <cell r="W1115">
            <v>59</v>
          </cell>
          <cell r="X1115">
            <v>19</v>
          </cell>
          <cell r="Y1115">
            <v>24</v>
          </cell>
        </row>
        <row r="1116">
          <cell r="A1116" t="str">
            <v>22016X</v>
          </cell>
          <cell r="B1116" t="str">
            <v>T8222016X</v>
          </cell>
          <cell r="C1116" t="str">
            <v>FX PROD</v>
          </cell>
          <cell r="D1116" t="str">
            <v>TRAILFX</v>
          </cell>
          <cell r="E1116" t="str">
            <v>DOMESTIC</v>
          </cell>
          <cell r="F1116" t="str">
            <v>T82</v>
          </cell>
          <cell r="G1116" t="str">
            <v>-</v>
          </cell>
          <cell r="H1116" t="str">
            <v>T82</v>
          </cell>
          <cell r="I1116" t="str">
            <v>PENDA</v>
          </cell>
          <cell r="J1116" t="str">
            <v>6.3' U/R 3/4-1TON RAM 07</v>
          </cell>
          <cell r="K1116" t="str">
            <v>EACH</v>
          </cell>
          <cell r="L1116">
            <v>1</v>
          </cell>
          <cell r="M1116" t="str">
            <v>NOT REQUIRED</v>
          </cell>
          <cell r="N1116" t="str">
            <v>ACTIVE</v>
          </cell>
          <cell r="O1116" t="str">
            <v>N.A</v>
          </cell>
          <cell r="P1116" t="str">
            <v>BED LINER</v>
          </cell>
          <cell r="Q1116">
            <v>98.36</v>
          </cell>
          <cell r="R1116">
            <v>313.89999999999998</v>
          </cell>
          <cell r="S1116">
            <v>195</v>
          </cell>
          <cell r="T1116">
            <v>0.49558974358974361</v>
          </cell>
          <cell r="U1116"/>
          <cell r="V1116">
            <v>100</v>
          </cell>
          <cell r="W1116">
            <v>71</v>
          </cell>
          <cell r="X1116">
            <v>20</v>
          </cell>
          <cell r="Y1116">
            <v>48</v>
          </cell>
        </row>
        <row r="1117">
          <cell r="A1117" t="str">
            <v>22016ZX</v>
          </cell>
          <cell r="B1117" t="str">
            <v>T8222016ZX</v>
          </cell>
          <cell r="C1117" t="str">
            <v>FX PROD</v>
          </cell>
          <cell r="D1117" t="str">
            <v>TRAILFX</v>
          </cell>
          <cell r="E1117" t="str">
            <v>DOMESTIC</v>
          </cell>
          <cell r="F1117" t="str">
            <v>T82</v>
          </cell>
          <cell r="G1117" t="str">
            <v>-</v>
          </cell>
          <cell r="H1117" t="str">
            <v>T82</v>
          </cell>
          <cell r="I1117" t="str">
            <v>PENDA</v>
          </cell>
          <cell r="J1117" t="str">
            <v>6.3' U/R 1/2 TON RAM 07</v>
          </cell>
          <cell r="K1117" t="str">
            <v>EACH</v>
          </cell>
          <cell r="L1117">
            <v>1</v>
          </cell>
          <cell r="M1117" t="str">
            <v>NOT REQUIRED</v>
          </cell>
          <cell r="N1117" t="str">
            <v>ACTIVE</v>
          </cell>
          <cell r="O1117" t="str">
            <v>N.A</v>
          </cell>
          <cell r="P1117" t="str">
            <v>BED LINER</v>
          </cell>
          <cell r="Q1117">
            <v>98.36</v>
          </cell>
          <cell r="R1117">
            <v>313.89999999999998</v>
          </cell>
          <cell r="S1117">
            <v>195</v>
          </cell>
          <cell r="T1117">
            <v>0.49558974358974361</v>
          </cell>
          <cell r="U1117"/>
          <cell r="V1117">
            <v>67</v>
          </cell>
          <cell r="W1117">
            <v>63</v>
          </cell>
          <cell r="X1117">
            <v>17</v>
          </cell>
          <cell r="Y1117">
            <v>26</v>
          </cell>
        </row>
        <row r="1118">
          <cell r="A1118" t="str">
            <v>22016ZZX</v>
          </cell>
          <cell r="B1118" t="str">
            <v>T8222016ZZX</v>
          </cell>
          <cell r="C1118" t="str">
            <v>FX PROD</v>
          </cell>
          <cell r="D1118" t="str">
            <v>TRAILFX</v>
          </cell>
          <cell r="E1118" t="str">
            <v>DOMESTIC</v>
          </cell>
          <cell r="F1118" t="str">
            <v>T82</v>
          </cell>
          <cell r="G1118" t="str">
            <v>-</v>
          </cell>
          <cell r="H1118" t="str">
            <v>T82</v>
          </cell>
          <cell r="I1118" t="str">
            <v>PENDA</v>
          </cell>
          <cell r="J1118" t="str">
            <v>6.3' DOD RAM 1500 09</v>
          </cell>
          <cell r="K1118" t="str">
            <v>EACH</v>
          </cell>
          <cell r="L1118">
            <v>1</v>
          </cell>
          <cell r="M1118" t="str">
            <v>NOT REQUIRED</v>
          </cell>
          <cell r="N1118" t="str">
            <v>SUPERSEDED</v>
          </cell>
          <cell r="O1118" t="str">
            <v>T82D65U06X</v>
          </cell>
          <cell r="P1118" t="str">
            <v>BED LINER</v>
          </cell>
          <cell r="Q1118">
            <v>98.36</v>
          </cell>
          <cell r="R1118">
            <v>313.89999999999998</v>
          </cell>
          <cell r="S1118">
            <v>195</v>
          </cell>
          <cell r="T1118">
            <v>0.49558974358974361</v>
          </cell>
          <cell r="U1118"/>
          <cell r="V1118">
            <v>76</v>
          </cell>
          <cell r="W1118">
            <v>59</v>
          </cell>
          <cell r="X1118">
            <v>19</v>
          </cell>
          <cell r="Y1118">
            <v>24</v>
          </cell>
        </row>
        <row r="1119">
          <cell r="A1119" t="str">
            <v>22017TF</v>
          </cell>
          <cell r="B1119" t="str">
            <v>T8222017TF</v>
          </cell>
          <cell r="C1119" t="str">
            <v>FX PROD</v>
          </cell>
          <cell r="D1119" t="str">
            <v>TRAILFX</v>
          </cell>
          <cell r="E1119" t="str">
            <v>DOMESTIC</v>
          </cell>
          <cell r="F1119" t="str">
            <v>T82</v>
          </cell>
          <cell r="G1119" t="str">
            <v>-</v>
          </cell>
          <cell r="H1119" t="str">
            <v>T82</v>
          </cell>
          <cell r="I1119" t="str">
            <v>PENDA</v>
          </cell>
          <cell r="J1119" t="str">
            <v>TUB RAM DS - 1500 SERIES</v>
          </cell>
          <cell r="K1119" t="str">
            <v>EACH</v>
          </cell>
          <cell r="L1119">
            <v>1</v>
          </cell>
          <cell r="M1119" t="str">
            <v>727986681275</v>
          </cell>
          <cell r="N1119" t="str">
            <v>SUPERSEDED</v>
          </cell>
          <cell r="O1119" t="str">
            <v>T82RD55U09</v>
          </cell>
          <cell r="P1119" t="str">
            <v>BED LINER TUB</v>
          </cell>
          <cell r="Q1119">
            <v>72.13</v>
          </cell>
          <cell r="R1119">
            <v>236.5</v>
          </cell>
          <cell r="S1119">
            <v>150</v>
          </cell>
          <cell r="T1119">
            <v>0.51913333333333334</v>
          </cell>
          <cell r="U1119"/>
          <cell r="V1119">
            <v>67</v>
          </cell>
          <cell r="W1119">
            <v>59</v>
          </cell>
          <cell r="X1119">
            <v>19</v>
          </cell>
          <cell r="Y1119">
            <v>28</v>
          </cell>
        </row>
        <row r="1120">
          <cell r="A1120" t="str">
            <v>22017X</v>
          </cell>
          <cell r="B1120" t="str">
            <v>T8222017X</v>
          </cell>
          <cell r="C1120" t="str">
            <v>FX PROD</v>
          </cell>
          <cell r="D1120" t="str">
            <v>TRAILFX</v>
          </cell>
          <cell r="E1120" t="str">
            <v>DOMESTIC</v>
          </cell>
          <cell r="F1120" t="str">
            <v>T82</v>
          </cell>
          <cell r="G1120" t="str">
            <v>-</v>
          </cell>
          <cell r="H1120" t="str">
            <v>T82</v>
          </cell>
          <cell r="I1120" t="str">
            <v>PENDA</v>
          </cell>
          <cell r="J1120" t="str">
            <v>5.5' DOD RAM DS 1500 09</v>
          </cell>
          <cell r="K1120" t="str">
            <v>EACH</v>
          </cell>
          <cell r="L1120">
            <v>1</v>
          </cell>
          <cell r="M1120" t="str">
            <v>NOT REQUIRED</v>
          </cell>
          <cell r="N1120" t="str">
            <v>SUPERSEDED</v>
          </cell>
          <cell r="O1120" t="str">
            <v>T82D55U09X</v>
          </cell>
          <cell r="P1120" t="str">
            <v>BED LINER</v>
          </cell>
          <cell r="Q1120">
            <v>98.36</v>
          </cell>
          <cell r="R1120">
            <v>313.89999999999998</v>
          </cell>
          <cell r="S1120">
            <v>195</v>
          </cell>
          <cell r="T1120">
            <v>0.49558974358974361</v>
          </cell>
          <cell r="U1120"/>
          <cell r="V1120">
            <v>82</v>
          </cell>
          <cell r="W1120">
            <v>80</v>
          </cell>
          <cell r="X1120">
            <v>36</v>
          </cell>
          <cell r="Y1120">
            <v>45</v>
          </cell>
        </row>
        <row r="1121">
          <cell r="A1121" t="str">
            <v>22023TF</v>
          </cell>
          <cell r="B1121" t="str">
            <v>T8222023TF</v>
          </cell>
          <cell r="C1121" t="str">
            <v>FX PROD</v>
          </cell>
          <cell r="D1121" t="str">
            <v>TRAILFX</v>
          </cell>
          <cell r="E1121" t="str">
            <v>DOMESTIC</v>
          </cell>
          <cell r="F1121" t="str">
            <v>T82</v>
          </cell>
          <cell r="G1121" t="str">
            <v>-</v>
          </cell>
          <cell r="H1121" t="str">
            <v>T82</v>
          </cell>
          <cell r="I1121" t="str">
            <v>PENDA</v>
          </cell>
          <cell r="J1121" t="str">
            <v>TUB DOD RAM  UR DUALLY</v>
          </cell>
          <cell r="K1121" t="str">
            <v>EACH</v>
          </cell>
          <cell r="L1121">
            <v>1</v>
          </cell>
          <cell r="M1121" t="str">
            <v>727986686584</v>
          </cell>
          <cell r="N1121" t="str">
            <v>SUPERSEDED</v>
          </cell>
          <cell r="O1121" t="str">
            <v>P5362024SR</v>
          </cell>
          <cell r="P1121" t="str">
            <v>BED LINER TUB</v>
          </cell>
          <cell r="Q1121">
            <v>72.13</v>
          </cell>
          <cell r="R1121">
            <v>236.5</v>
          </cell>
          <cell r="S1121"/>
          <cell r="T1121"/>
          <cell r="U1121"/>
          <cell r="V1121">
            <v>76</v>
          </cell>
          <cell r="W1121">
            <v>59</v>
          </cell>
          <cell r="X1121">
            <v>19</v>
          </cell>
          <cell r="Y1121">
            <v>29</v>
          </cell>
        </row>
        <row r="1122">
          <cell r="A1122" t="str">
            <v>22023X</v>
          </cell>
          <cell r="B1122" t="str">
            <v>T8222023X</v>
          </cell>
          <cell r="C1122" t="str">
            <v>FX PROD</v>
          </cell>
          <cell r="D1122" t="str">
            <v>TRAILFX</v>
          </cell>
          <cell r="E1122" t="str">
            <v>DOMESTIC</v>
          </cell>
          <cell r="F1122" t="str">
            <v>T82</v>
          </cell>
          <cell r="G1122" t="str">
            <v>-</v>
          </cell>
          <cell r="H1122" t="str">
            <v>T82</v>
          </cell>
          <cell r="I1122" t="str">
            <v>PENDA</v>
          </cell>
          <cell r="J1122" t="str">
            <v>RAM 6'4" UR DUALLY 2013.5+</v>
          </cell>
          <cell r="K1122" t="str">
            <v>EACH</v>
          </cell>
          <cell r="L1122">
            <v>1</v>
          </cell>
          <cell r="M1122" t="str">
            <v>NOT REQUIRED</v>
          </cell>
          <cell r="N1122" t="str">
            <v>ACTIVE</v>
          </cell>
          <cell r="O1122" t="str">
            <v>N.A</v>
          </cell>
          <cell r="P1122" t="str">
            <v>BED LINER</v>
          </cell>
          <cell r="Q1122">
            <v>62.16</v>
          </cell>
          <cell r="R1122">
            <v>313.89999999999998</v>
          </cell>
          <cell r="S1122">
            <v>195</v>
          </cell>
          <cell r="T1122">
            <v>0.6812307692307692</v>
          </cell>
          <cell r="U1122"/>
          <cell r="V1122">
            <v>96</v>
          </cell>
          <cell r="W1122">
            <v>59</v>
          </cell>
          <cell r="X1122">
            <v>19</v>
          </cell>
          <cell r="Y1122">
            <v>45</v>
          </cell>
        </row>
        <row r="1123">
          <cell r="A1123" t="str">
            <v>22025TF</v>
          </cell>
          <cell r="B1123" t="str">
            <v>T8222025TF</v>
          </cell>
          <cell r="C1123" t="str">
            <v>FX PROD</v>
          </cell>
          <cell r="D1123" t="str">
            <v>TRAILFX</v>
          </cell>
          <cell r="E1123" t="str">
            <v>DOMESTIC</v>
          </cell>
          <cell r="F1123" t="str">
            <v>T82</v>
          </cell>
          <cell r="G1123" t="str">
            <v>-</v>
          </cell>
          <cell r="H1123" t="str">
            <v>T82</v>
          </cell>
          <cell r="I1123" t="str">
            <v>PENDA</v>
          </cell>
          <cell r="J1123" t="str">
            <v>TUB DOD RAM  UR DUALLY</v>
          </cell>
          <cell r="K1123" t="str">
            <v>EACH</v>
          </cell>
          <cell r="L1123">
            <v>1</v>
          </cell>
          <cell r="M1123" t="str">
            <v>727986686607</v>
          </cell>
          <cell r="N1123" t="str">
            <v>SUPERSEDED</v>
          </cell>
          <cell r="O1123" t="str">
            <v>T82RD8U135</v>
          </cell>
          <cell r="P1123" t="str">
            <v>BED LINER TUB</v>
          </cell>
          <cell r="Q1123">
            <v>72.13</v>
          </cell>
          <cell r="R1123">
            <v>236.5</v>
          </cell>
          <cell r="S1123">
            <v>150</v>
          </cell>
          <cell r="T1123">
            <v>0.51913333333333334</v>
          </cell>
          <cell r="U1123"/>
          <cell r="V1123">
            <v>96</v>
          </cell>
          <cell r="W1123">
            <v>59</v>
          </cell>
          <cell r="X1123">
            <v>19</v>
          </cell>
          <cell r="Y1123">
            <v>45</v>
          </cell>
        </row>
        <row r="1124">
          <cell r="A1124" t="str">
            <v>22025X</v>
          </cell>
          <cell r="B1124" t="str">
            <v>T8222025X</v>
          </cell>
          <cell r="C1124" t="str">
            <v>FX PROD</v>
          </cell>
          <cell r="D1124" t="str">
            <v>TRAILFX</v>
          </cell>
          <cell r="E1124" t="str">
            <v>DOMESTIC</v>
          </cell>
          <cell r="F1124" t="str">
            <v>T82</v>
          </cell>
          <cell r="G1124" t="str">
            <v>-</v>
          </cell>
          <cell r="H1124" t="str">
            <v>T82</v>
          </cell>
          <cell r="I1124" t="str">
            <v>PENDA</v>
          </cell>
          <cell r="J1124" t="str">
            <v>RAM 8' UR DUALLY 2013.5+</v>
          </cell>
          <cell r="K1124" t="str">
            <v>EACH</v>
          </cell>
          <cell r="L1124">
            <v>1</v>
          </cell>
          <cell r="M1124" t="str">
            <v>NOT REQUIRED</v>
          </cell>
          <cell r="N1124" t="str">
            <v>SUPERSEDED</v>
          </cell>
          <cell r="O1124" t="str">
            <v>T82D8U135X</v>
          </cell>
          <cell r="P1124" t="str">
            <v>BED LINER</v>
          </cell>
          <cell r="Q1124">
            <v>98.36</v>
          </cell>
          <cell r="R1124">
            <v>313.89999999999998</v>
          </cell>
          <cell r="S1124">
            <v>195</v>
          </cell>
          <cell r="T1124">
            <v>0.49558974358974361</v>
          </cell>
          <cell r="U1124"/>
          <cell r="V1124">
            <v>76</v>
          </cell>
          <cell r="W1124">
            <v>59</v>
          </cell>
          <cell r="X1124">
            <v>19</v>
          </cell>
          <cell r="Y1124">
            <v>40</v>
          </cell>
        </row>
        <row r="1125">
          <cell r="A1125" t="str">
            <v>22107TF</v>
          </cell>
          <cell r="B1125" t="str">
            <v>T8222107TF</v>
          </cell>
          <cell r="C1125" t="str">
            <v>FX PROD</v>
          </cell>
          <cell r="D1125" t="str">
            <v>TRAILFX</v>
          </cell>
          <cell r="E1125" t="str">
            <v>DOMESTIC</v>
          </cell>
          <cell r="F1125" t="str">
            <v>T82</v>
          </cell>
          <cell r="G1125" t="str">
            <v>-</v>
          </cell>
          <cell r="H1125" t="str">
            <v>T82</v>
          </cell>
          <cell r="I1125" t="str">
            <v>PENDA</v>
          </cell>
          <cell r="J1125" t="str">
            <v>TUB DAKOTA/RAIDER QC</v>
          </cell>
          <cell r="K1125" t="str">
            <v>EACH</v>
          </cell>
          <cell r="L1125">
            <v>1</v>
          </cell>
          <cell r="M1125" t="str">
            <v>727986106938</v>
          </cell>
          <cell r="N1125" t="str">
            <v>ACTIVE</v>
          </cell>
          <cell r="O1125" t="str">
            <v>N.A</v>
          </cell>
          <cell r="P1125" t="str">
            <v>BED LINER TUB</v>
          </cell>
          <cell r="Q1125">
            <v>72.13</v>
          </cell>
          <cell r="R1125">
            <v>236.5</v>
          </cell>
          <cell r="S1125">
            <v>150</v>
          </cell>
          <cell r="T1125">
            <v>0.51913333333333334</v>
          </cell>
          <cell r="U1125"/>
          <cell r="V1125">
            <v>66</v>
          </cell>
          <cell r="W1125">
            <v>53</v>
          </cell>
          <cell r="X1125">
            <v>16</v>
          </cell>
          <cell r="Y1125">
            <v>25</v>
          </cell>
        </row>
        <row r="1126">
          <cell r="A1126" t="str">
            <v>22107X</v>
          </cell>
          <cell r="B1126" t="str">
            <v>T8222107X</v>
          </cell>
          <cell r="C1126" t="str">
            <v>FX PROD</v>
          </cell>
          <cell r="D1126" t="str">
            <v>TRAILFX</v>
          </cell>
          <cell r="E1126" t="str">
            <v>DOMESTIC</v>
          </cell>
          <cell r="F1126" t="str">
            <v>T82</v>
          </cell>
          <cell r="G1126" t="str">
            <v>-</v>
          </cell>
          <cell r="H1126" t="str">
            <v>T82</v>
          </cell>
          <cell r="I1126" t="str">
            <v>PENDA</v>
          </cell>
          <cell r="J1126" t="str">
            <v>5.5' TRAILFX BEDLINERS</v>
          </cell>
          <cell r="K1126" t="str">
            <v>EACH</v>
          </cell>
          <cell r="L1126">
            <v>1</v>
          </cell>
          <cell r="M1126" t="str">
            <v>NOT REQUIRED</v>
          </cell>
          <cell r="N1126" t="str">
            <v>ACTIVE</v>
          </cell>
          <cell r="O1126" t="str">
            <v>N.A</v>
          </cell>
          <cell r="P1126" t="str">
            <v>BED LINER</v>
          </cell>
          <cell r="Q1126">
            <v>98.36</v>
          </cell>
          <cell r="R1126">
            <v>313.89999999999998</v>
          </cell>
          <cell r="S1126">
            <v>195</v>
          </cell>
          <cell r="T1126">
            <v>0.49558974358974361</v>
          </cell>
          <cell r="U1126"/>
          <cell r="V1126">
            <v>67</v>
          </cell>
          <cell r="W1126">
            <v>63</v>
          </cell>
          <cell r="X1126">
            <v>17</v>
          </cell>
          <cell r="Y1126">
            <v>26</v>
          </cell>
        </row>
        <row r="1127">
          <cell r="A1127" t="str">
            <v>22107ZX</v>
          </cell>
          <cell r="B1127" t="str">
            <v>T8222107ZX</v>
          </cell>
          <cell r="C1127" t="str">
            <v>FX PROD</v>
          </cell>
          <cell r="D1127" t="str">
            <v>TRAILFX</v>
          </cell>
          <cell r="E1127" t="str">
            <v>DOMESTIC</v>
          </cell>
          <cell r="F1127" t="str">
            <v>T82</v>
          </cell>
          <cell r="G1127" t="str">
            <v>-</v>
          </cell>
          <cell r="H1127" t="str">
            <v>T82</v>
          </cell>
          <cell r="I1127" t="str">
            <v>PENDA</v>
          </cell>
          <cell r="J1127" t="str">
            <v>5.5' TRAILFX BEDLINERS</v>
          </cell>
          <cell r="K1127" t="str">
            <v>EACH</v>
          </cell>
          <cell r="L1127">
            <v>1</v>
          </cell>
          <cell r="M1127" t="str">
            <v>NOT REQUIRED</v>
          </cell>
          <cell r="N1127" t="str">
            <v>ACTIVE</v>
          </cell>
          <cell r="O1127" t="str">
            <v>N.A</v>
          </cell>
          <cell r="P1127" t="str">
            <v>BED LINER</v>
          </cell>
          <cell r="Q1127">
            <v>98.36</v>
          </cell>
          <cell r="R1127">
            <v>313.89999999999998</v>
          </cell>
          <cell r="S1127">
            <v>195</v>
          </cell>
          <cell r="T1127">
            <v>0.49558974358974361</v>
          </cell>
          <cell r="U1127"/>
          <cell r="V1127">
            <v>100</v>
          </cell>
          <cell r="W1127">
            <v>71</v>
          </cell>
          <cell r="X1127">
            <v>20</v>
          </cell>
          <cell r="Y1127">
            <v>48.4</v>
          </cell>
        </row>
        <row r="1128">
          <cell r="A1128" t="str">
            <v>22108X</v>
          </cell>
          <cell r="B1128" t="str">
            <v>T8222108X</v>
          </cell>
          <cell r="C1128" t="str">
            <v>FX PROD</v>
          </cell>
          <cell r="D1128" t="str">
            <v>TRAILFX</v>
          </cell>
          <cell r="E1128" t="str">
            <v>DOMESTIC</v>
          </cell>
          <cell r="F1128" t="str">
            <v>T82</v>
          </cell>
          <cell r="G1128" t="str">
            <v>-</v>
          </cell>
          <cell r="H1128" t="str">
            <v>T82</v>
          </cell>
          <cell r="I1128" t="str">
            <v>PENDA</v>
          </cell>
          <cell r="J1128" t="str">
            <v>6.5' TRAILFX BEDLINERS</v>
          </cell>
          <cell r="K1128" t="str">
            <v>EACH</v>
          </cell>
          <cell r="L1128">
            <v>1</v>
          </cell>
          <cell r="M1128" t="str">
            <v>NOT REQUIRED</v>
          </cell>
          <cell r="N1128" t="str">
            <v>ACTIVE</v>
          </cell>
          <cell r="O1128" t="str">
            <v>N.A</v>
          </cell>
          <cell r="P1128" t="str">
            <v>BED LINER</v>
          </cell>
          <cell r="Q1128">
            <v>99.37</v>
          </cell>
          <cell r="R1128">
            <v>314.91000000000003</v>
          </cell>
          <cell r="S1128">
            <v>195</v>
          </cell>
          <cell r="T1128">
            <v>0.49041025641025637</v>
          </cell>
          <cell r="U1128"/>
          <cell r="V1128">
            <v>100</v>
          </cell>
          <cell r="W1128">
            <v>71</v>
          </cell>
          <cell r="X1128">
            <v>20</v>
          </cell>
          <cell r="Y1128">
            <v>48</v>
          </cell>
        </row>
        <row r="1129">
          <cell r="A1129" t="str">
            <v>22110TF</v>
          </cell>
          <cell r="B1129" t="str">
            <v>T8222110TF</v>
          </cell>
          <cell r="C1129" t="str">
            <v>FX PROD</v>
          </cell>
          <cell r="D1129" t="str">
            <v>TRAILFX</v>
          </cell>
          <cell r="E1129" t="str">
            <v>DOMESTIC</v>
          </cell>
          <cell r="F1129" t="str">
            <v>T82</v>
          </cell>
          <cell r="G1129" t="str">
            <v>-</v>
          </cell>
          <cell r="H1129" t="str">
            <v>T82</v>
          </cell>
          <cell r="I1129" t="str">
            <v>PENDA</v>
          </cell>
          <cell r="J1129" t="str">
            <v>TUB DAKOTA/RAIDER QC 5'6</v>
          </cell>
          <cell r="K1129" t="str">
            <v>EACH</v>
          </cell>
          <cell r="L1129">
            <v>1</v>
          </cell>
          <cell r="M1129" t="str">
            <v>727986680612</v>
          </cell>
          <cell r="N1129" t="str">
            <v>ACTIVE</v>
          </cell>
          <cell r="O1129" t="str">
            <v>N.A</v>
          </cell>
          <cell r="P1129" t="str">
            <v>BED LINER TUB</v>
          </cell>
          <cell r="Q1129">
            <v>72.13</v>
          </cell>
          <cell r="R1129">
            <v>236.5</v>
          </cell>
          <cell r="S1129">
            <v>150</v>
          </cell>
          <cell r="T1129">
            <v>0.51913333333333334</v>
          </cell>
          <cell r="U1129"/>
          <cell r="V1129">
            <v>66</v>
          </cell>
          <cell r="W1129">
            <v>54</v>
          </cell>
          <cell r="X1129">
            <v>16</v>
          </cell>
          <cell r="Y1129">
            <v>24</v>
          </cell>
        </row>
        <row r="1130">
          <cell r="A1130" t="str">
            <v>22110X</v>
          </cell>
          <cell r="B1130" t="str">
            <v>T8222110X</v>
          </cell>
          <cell r="C1130" t="str">
            <v>FX PROD</v>
          </cell>
          <cell r="D1130" t="str">
            <v>TRAILFX</v>
          </cell>
          <cell r="E1130" t="str">
            <v>DOMESTIC</v>
          </cell>
          <cell r="F1130" t="str">
            <v>T82</v>
          </cell>
          <cell r="G1130" t="str">
            <v>-</v>
          </cell>
          <cell r="H1130" t="str">
            <v>T82</v>
          </cell>
          <cell r="I1130" t="str">
            <v>PENDA</v>
          </cell>
          <cell r="J1130" t="str">
            <v>5.5' TRAILFX BEDLINERS</v>
          </cell>
          <cell r="K1130" t="str">
            <v>EACH</v>
          </cell>
          <cell r="L1130">
            <v>1</v>
          </cell>
          <cell r="M1130" t="str">
            <v>NOT REQUIRED</v>
          </cell>
          <cell r="N1130" t="str">
            <v>ACTIVE</v>
          </cell>
          <cell r="O1130" t="str">
            <v>N.A</v>
          </cell>
          <cell r="P1130" t="str">
            <v>BED LINER</v>
          </cell>
          <cell r="Q1130">
            <v>99.37</v>
          </cell>
          <cell r="R1130">
            <v>314.91000000000003</v>
          </cell>
          <cell r="S1130">
            <v>195</v>
          </cell>
          <cell r="T1130">
            <v>0.49041025641025637</v>
          </cell>
          <cell r="U1130"/>
          <cell r="V1130">
            <v>69</v>
          </cell>
          <cell r="W1130">
            <v>66</v>
          </cell>
          <cell r="X1130">
            <v>20</v>
          </cell>
          <cell r="Y1130">
            <v>28</v>
          </cell>
        </row>
        <row r="1131">
          <cell r="A1131" t="str">
            <v>23004TF</v>
          </cell>
          <cell r="B1131" t="str">
            <v>T8223004TF</v>
          </cell>
          <cell r="C1131" t="str">
            <v>FX PROD</v>
          </cell>
          <cell r="D1131" t="str">
            <v>TRAILFX</v>
          </cell>
          <cell r="E1131" t="str">
            <v>DOMESTIC</v>
          </cell>
          <cell r="F1131" t="str">
            <v>T82</v>
          </cell>
          <cell r="G1131" t="str">
            <v>-</v>
          </cell>
          <cell r="H1131" t="str">
            <v>T82</v>
          </cell>
          <cell r="I1131" t="str">
            <v>PENDA</v>
          </cell>
          <cell r="J1131" t="str">
            <v>TUB F-150</v>
          </cell>
          <cell r="K1131" t="str">
            <v>EACH</v>
          </cell>
          <cell r="L1131">
            <v>1</v>
          </cell>
          <cell r="M1131" t="str">
            <v>727986106976</v>
          </cell>
          <cell r="N1131" t="str">
            <v>ACTIVE</v>
          </cell>
          <cell r="O1131" t="str">
            <v>N.A</v>
          </cell>
          <cell r="P1131" t="str">
            <v>BED LINER TUB</v>
          </cell>
          <cell r="Q1131">
            <v>72.13</v>
          </cell>
          <cell r="R1131">
            <v>236.5</v>
          </cell>
          <cell r="S1131">
            <v>150</v>
          </cell>
          <cell r="T1131">
            <v>0.51913333333333334</v>
          </cell>
          <cell r="U1131"/>
          <cell r="V1131">
            <v>78</v>
          </cell>
          <cell r="W1131">
            <v>60</v>
          </cell>
          <cell r="X1131">
            <v>21</v>
          </cell>
          <cell r="Y1131">
            <v>33</v>
          </cell>
        </row>
        <row r="1132">
          <cell r="A1132" t="str">
            <v>23004X</v>
          </cell>
          <cell r="B1132" t="str">
            <v>T8223004X</v>
          </cell>
          <cell r="C1132" t="str">
            <v>FX PROD</v>
          </cell>
          <cell r="D1132" t="str">
            <v>TRAILFX</v>
          </cell>
          <cell r="E1132" t="str">
            <v>DOMESTIC</v>
          </cell>
          <cell r="F1132" t="str">
            <v>T82</v>
          </cell>
          <cell r="G1132" t="str">
            <v>-</v>
          </cell>
          <cell r="H1132" t="str">
            <v>T82</v>
          </cell>
          <cell r="I1132" t="str">
            <v>PENDA</v>
          </cell>
          <cell r="J1132" t="str">
            <v>6.5' TFX UR F150 97-03</v>
          </cell>
          <cell r="K1132" t="str">
            <v>EACH</v>
          </cell>
          <cell r="L1132">
            <v>1</v>
          </cell>
          <cell r="M1132" t="str">
            <v>NOT REQUIRED</v>
          </cell>
          <cell r="N1132" t="str">
            <v>ACTIVE</v>
          </cell>
          <cell r="O1132" t="str">
            <v>N.A</v>
          </cell>
          <cell r="P1132" t="str">
            <v>BED LINER</v>
          </cell>
          <cell r="Q1132">
            <v>98.36</v>
          </cell>
          <cell r="R1132">
            <v>313.89999999999998</v>
          </cell>
          <cell r="S1132">
            <v>195</v>
          </cell>
          <cell r="T1132">
            <v>0.49558974358974361</v>
          </cell>
          <cell r="U1132"/>
          <cell r="V1132">
            <v>78</v>
          </cell>
          <cell r="W1132">
            <v>69</v>
          </cell>
          <cell r="X1132">
            <v>20</v>
          </cell>
          <cell r="Y1132">
            <v>35.4</v>
          </cell>
        </row>
        <row r="1133">
          <cell r="A1133" t="str">
            <v>23006TF</v>
          </cell>
          <cell r="B1133" t="str">
            <v>T8223006TF</v>
          </cell>
          <cell r="C1133" t="str">
            <v>FX PROD</v>
          </cell>
          <cell r="D1133" t="str">
            <v>TRAILFX</v>
          </cell>
          <cell r="E1133" t="str">
            <v>DOMESTIC</v>
          </cell>
          <cell r="F1133" t="str">
            <v>T82</v>
          </cell>
          <cell r="G1133" t="str">
            <v>-</v>
          </cell>
          <cell r="H1133" t="str">
            <v>T82</v>
          </cell>
          <cell r="I1133" t="str">
            <v>PENDA</v>
          </cell>
          <cell r="J1133" t="str">
            <v>TUB F-250 / 350 / 450 8'</v>
          </cell>
          <cell r="K1133" t="str">
            <v>EACH</v>
          </cell>
          <cell r="L1133">
            <v>1</v>
          </cell>
          <cell r="M1133" t="str">
            <v>727986107010</v>
          </cell>
          <cell r="N1133" t="str">
            <v>SUPERSEDED</v>
          </cell>
          <cell r="O1133" t="str">
            <v>T82RF8U99</v>
          </cell>
          <cell r="P1133" t="str">
            <v>BED LINER TUB</v>
          </cell>
          <cell r="Q1133">
            <v>72.13</v>
          </cell>
          <cell r="R1133">
            <v>236.5</v>
          </cell>
          <cell r="S1133">
            <v>150</v>
          </cell>
          <cell r="T1133">
            <v>0.51913333333333334</v>
          </cell>
          <cell r="U1133"/>
          <cell r="V1133">
            <v>96</v>
          </cell>
          <cell r="W1133">
            <v>59</v>
          </cell>
          <cell r="X1133">
            <v>21</v>
          </cell>
          <cell r="Y1133">
            <v>44</v>
          </cell>
        </row>
        <row r="1134">
          <cell r="A1134" t="str">
            <v>23006X</v>
          </cell>
          <cell r="B1134" t="str">
            <v>T8223006X</v>
          </cell>
          <cell r="C1134" t="str">
            <v>FX PROD</v>
          </cell>
          <cell r="D1134" t="str">
            <v>TRAILFX</v>
          </cell>
          <cell r="E1134" t="str">
            <v>DOMESTIC</v>
          </cell>
          <cell r="F1134" t="str">
            <v>T82</v>
          </cell>
          <cell r="G1134" t="str">
            <v>-</v>
          </cell>
          <cell r="H1134" t="str">
            <v>T82</v>
          </cell>
          <cell r="I1134" t="str">
            <v>PENDA</v>
          </cell>
          <cell r="J1134" t="str">
            <v>8' UR F250/F350 99-06</v>
          </cell>
          <cell r="K1134" t="str">
            <v>EACH</v>
          </cell>
          <cell r="L1134">
            <v>1</v>
          </cell>
          <cell r="M1134" t="str">
            <v>NOT REQUIRED</v>
          </cell>
          <cell r="N1134" t="str">
            <v>SUPERSEDED</v>
          </cell>
          <cell r="O1134" t="str">
            <v>T82F8U99X</v>
          </cell>
          <cell r="P1134" t="str">
            <v>BED LINER</v>
          </cell>
          <cell r="Q1134">
            <v>98.36</v>
          </cell>
          <cell r="R1134">
            <v>313.89999999999998</v>
          </cell>
          <cell r="S1134">
            <v>195</v>
          </cell>
          <cell r="T1134">
            <v>0.49558974358974361</v>
          </cell>
          <cell r="U1134"/>
          <cell r="V1134">
            <v>97</v>
          </cell>
          <cell r="W1134">
            <v>73</v>
          </cell>
          <cell r="X1134">
            <v>20</v>
          </cell>
          <cell r="Y1134">
            <v>46.7</v>
          </cell>
        </row>
        <row r="1135">
          <cell r="A1135" t="str">
            <v>23006ZX</v>
          </cell>
          <cell r="B1135" t="str">
            <v>T8223006ZX</v>
          </cell>
          <cell r="C1135" t="str">
            <v>FX PROD</v>
          </cell>
          <cell r="D1135" t="str">
            <v>TRAILFX</v>
          </cell>
          <cell r="E1135" t="str">
            <v>DOMESTIC</v>
          </cell>
          <cell r="F1135" t="str">
            <v>T82</v>
          </cell>
          <cell r="G1135" t="str">
            <v>-</v>
          </cell>
          <cell r="H1135" t="str">
            <v>T82</v>
          </cell>
          <cell r="I1135" t="str">
            <v>PENDA</v>
          </cell>
          <cell r="J1135" t="str">
            <v>8' 08 FORD F250/350</v>
          </cell>
          <cell r="K1135" t="str">
            <v>EACH</v>
          </cell>
          <cell r="L1135">
            <v>1</v>
          </cell>
          <cell r="M1135" t="str">
            <v>NOT REQUIRED</v>
          </cell>
          <cell r="N1135" t="str">
            <v>ACTIVE</v>
          </cell>
          <cell r="O1135" t="str">
            <v>N.A</v>
          </cell>
          <cell r="P1135" t="str">
            <v>BED LINER</v>
          </cell>
          <cell r="Q1135">
            <v>98.36</v>
          </cell>
          <cell r="R1135">
            <v>313.89999999999998</v>
          </cell>
          <cell r="S1135">
            <v>195</v>
          </cell>
          <cell r="T1135">
            <v>0.49558974358974361</v>
          </cell>
          <cell r="U1135"/>
          <cell r="V1135">
            <v>100</v>
          </cell>
          <cell r="W1135">
            <v>71</v>
          </cell>
          <cell r="X1135">
            <v>20</v>
          </cell>
          <cell r="Y1135">
            <v>48</v>
          </cell>
        </row>
        <row r="1136">
          <cell r="A1136" t="str">
            <v>23007TF</v>
          </cell>
          <cell r="B1136" t="str">
            <v>T8223007TF</v>
          </cell>
          <cell r="C1136" t="str">
            <v>FX PROD</v>
          </cell>
          <cell r="D1136" t="str">
            <v>TRAILFX</v>
          </cell>
          <cell r="E1136" t="str">
            <v>DOMESTIC</v>
          </cell>
          <cell r="F1136" t="str">
            <v>T82</v>
          </cell>
          <cell r="G1136" t="str">
            <v>-</v>
          </cell>
          <cell r="H1136" t="str">
            <v>T82</v>
          </cell>
          <cell r="I1136" t="str">
            <v>PENDA</v>
          </cell>
          <cell r="J1136" t="str">
            <v>TUB F-250 / 350 / 450 6'6</v>
          </cell>
          <cell r="K1136" t="str">
            <v>EACH</v>
          </cell>
          <cell r="L1136">
            <v>1</v>
          </cell>
          <cell r="M1136" t="str">
            <v>727986107034</v>
          </cell>
          <cell r="N1136" t="str">
            <v>SUPERSEDED</v>
          </cell>
          <cell r="O1136" t="str">
            <v>T82RF65U99</v>
          </cell>
          <cell r="P1136" t="str">
            <v>BED LINER TUB</v>
          </cell>
          <cell r="Q1136">
            <v>72.13</v>
          </cell>
          <cell r="R1136">
            <v>236.5</v>
          </cell>
          <cell r="S1136">
            <v>150</v>
          </cell>
          <cell r="T1136">
            <v>0.51913333333333334</v>
          </cell>
          <cell r="U1136"/>
          <cell r="V1136">
            <v>78</v>
          </cell>
          <cell r="W1136">
            <v>59</v>
          </cell>
          <cell r="X1136">
            <v>21</v>
          </cell>
          <cell r="Y1136">
            <v>35</v>
          </cell>
        </row>
        <row r="1137">
          <cell r="A1137" t="str">
            <v>23007X</v>
          </cell>
          <cell r="B1137" t="str">
            <v>T8223007X</v>
          </cell>
          <cell r="C1137" t="str">
            <v>FX PROD</v>
          </cell>
          <cell r="D1137" t="str">
            <v>TRAILFX</v>
          </cell>
          <cell r="E1137" t="str">
            <v>DOMESTIC</v>
          </cell>
          <cell r="F1137" t="str">
            <v>T82</v>
          </cell>
          <cell r="G1137" t="str">
            <v>-</v>
          </cell>
          <cell r="H1137" t="str">
            <v>T82</v>
          </cell>
          <cell r="I1137" t="str">
            <v>PENDA</v>
          </cell>
          <cell r="J1137" t="str">
            <v>6'6" UR F250/F350 99-06</v>
          </cell>
          <cell r="K1137" t="str">
            <v>EACH</v>
          </cell>
          <cell r="L1137">
            <v>1</v>
          </cell>
          <cell r="M1137" t="str">
            <v>NOT REQUIRED</v>
          </cell>
          <cell r="N1137" t="str">
            <v>SUPERSEDED</v>
          </cell>
          <cell r="O1137" t="str">
            <v>T82F65U99X</v>
          </cell>
          <cell r="P1137" t="str">
            <v>BED LINER</v>
          </cell>
          <cell r="Q1137">
            <v>98.36</v>
          </cell>
          <cell r="R1137">
            <v>313.89999999999998</v>
          </cell>
          <cell r="S1137">
            <v>195</v>
          </cell>
          <cell r="T1137">
            <v>0.49558974358974361</v>
          </cell>
          <cell r="U1137"/>
          <cell r="V1137">
            <v>100</v>
          </cell>
          <cell r="W1137">
            <v>71</v>
          </cell>
          <cell r="X1137">
            <v>20</v>
          </cell>
          <cell r="Y1137">
            <v>48.4</v>
          </cell>
        </row>
        <row r="1138">
          <cell r="A1138" t="str">
            <v>23010TF</v>
          </cell>
          <cell r="B1138" t="str">
            <v>T8223010TF</v>
          </cell>
          <cell r="C1138" t="str">
            <v>FX PROD</v>
          </cell>
          <cell r="D1138" t="str">
            <v>TRAILFX</v>
          </cell>
          <cell r="E1138" t="str">
            <v>DOMESTIC</v>
          </cell>
          <cell r="F1138" t="str">
            <v>T82</v>
          </cell>
          <cell r="G1138" t="str">
            <v>-</v>
          </cell>
          <cell r="H1138" t="str">
            <v>T82</v>
          </cell>
          <cell r="I1138" t="str">
            <v>PENDA</v>
          </cell>
          <cell r="J1138" t="str">
            <v>TUB F-150 HERITAGE</v>
          </cell>
          <cell r="K1138" t="str">
            <v>EACH</v>
          </cell>
          <cell r="L1138">
            <v>1</v>
          </cell>
          <cell r="M1138" t="str">
            <v>727986107072</v>
          </cell>
          <cell r="N1138" t="str">
            <v>SUPERSEDED</v>
          </cell>
          <cell r="O1138" t="str">
            <v>T82RF8U04</v>
          </cell>
          <cell r="P1138" t="str">
            <v>BED LINER TUB</v>
          </cell>
          <cell r="Q1138">
            <v>72.13</v>
          </cell>
          <cell r="R1138">
            <v>236.5</v>
          </cell>
          <cell r="S1138">
            <v>150</v>
          </cell>
          <cell r="T1138">
            <v>0.51913333333333334</v>
          </cell>
          <cell r="U1138"/>
          <cell r="V1138">
            <v>96</v>
          </cell>
          <cell r="W1138">
            <v>59</v>
          </cell>
          <cell r="X1138">
            <v>21</v>
          </cell>
          <cell r="Y1138">
            <v>37</v>
          </cell>
        </row>
        <row r="1139">
          <cell r="A1139" t="str">
            <v>23010ZX</v>
          </cell>
          <cell r="B1139" t="str">
            <v>T8223010ZX</v>
          </cell>
          <cell r="C1139" t="str">
            <v>FX PROD</v>
          </cell>
          <cell r="D1139" t="str">
            <v>TRAILFX</v>
          </cell>
          <cell r="E1139" t="str">
            <v>DOMESTIC</v>
          </cell>
          <cell r="F1139" t="str">
            <v>T82</v>
          </cell>
          <cell r="G1139" t="str">
            <v>-</v>
          </cell>
          <cell r="H1139" t="str">
            <v>T82</v>
          </cell>
          <cell r="I1139" t="str">
            <v>PENDA</v>
          </cell>
          <cell r="J1139" t="str">
            <v>8' FORD F150 09</v>
          </cell>
          <cell r="K1139" t="str">
            <v>EACH</v>
          </cell>
          <cell r="L1139">
            <v>1</v>
          </cell>
          <cell r="M1139" t="str">
            <v>NOT REQUIRED</v>
          </cell>
          <cell r="N1139" t="str">
            <v>SUPERSEDED</v>
          </cell>
          <cell r="O1139" t="str">
            <v>T82F8U04X</v>
          </cell>
          <cell r="P1139" t="str">
            <v>BED LINER</v>
          </cell>
          <cell r="Q1139">
            <v>98.36</v>
          </cell>
          <cell r="R1139">
            <v>313.89999999999998</v>
          </cell>
          <cell r="S1139">
            <v>195</v>
          </cell>
          <cell r="T1139">
            <v>0.49558974358974361</v>
          </cell>
          <cell r="U1139"/>
          <cell r="V1139">
            <v>100</v>
          </cell>
          <cell r="W1139">
            <v>71</v>
          </cell>
          <cell r="X1139">
            <v>20</v>
          </cell>
          <cell r="Y1139">
            <v>48.4</v>
          </cell>
        </row>
        <row r="1140">
          <cell r="A1140" t="str">
            <v>23011TF</v>
          </cell>
          <cell r="B1140" t="str">
            <v>T8223011TF</v>
          </cell>
          <cell r="C1140" t="str">
            <v>FX PROD</v>
          </cell>
          <cell r="D1140" t="str">
            <v>TRAILFX</v>
          </cell>
          <cell r="E1140" t="str">
            <v>DOMESTIC</v>
          </cell>
          <cell r="F1140" t="str">
            <v>T82</v>
          </cell>
          <cell r="G1140" t="str">
            <v>-</v>
          </cell>
          <cell r="H1140" t="str">
            <v>T82</v>
          </cell>
          <cell r="I1140" t="str">
            <v>PENDA</v>
          </cell>
          <cell r="J1140" t="str">
            <v>TUB F-150 HERITAGE</v>
          </cell>
          <cell r="K1140" t="str">
            <v>EACH</v>
          </cell>
          <cell r="L1140">
            <v>1</v>
          </cell>
          <cell r="M1140" t="str">
            <v>727986107096</v>
          </cell>
          <cell r="N1140" t="str">
            <v>SUPERSEDED</v>
          </cell>
          <cell r="O1140" t="str">
            <v>T82RF65U04</v>
          </cell>
          <cell r="P1140" t="str">
            <v>BED LINER TUB</v>
          </cell>
          <cell r="Q1140">
            <v>72.13</v>
          </cell>
          <cell r="R1140">
            <v>236.5</v>
          </cell>
          <cell r="S1140">
            <v>150</v>
          </cell>
          <cell r="T1140">
            <v>0.51913333333333334</v>
          </cell>
          <cell r="U1140"/>
          <cell r="V1140">
            <v>78</v>
          </cell>
          <cell r="W1140">
            <v>59</v>
          </cell>
          <cell r="X1140">
            <v>21</v>
          </cell>
          <cell r="Y1140">
            <v>31</v>
          </cell>
        </row>
        <row r="1141">
          <cell r="A1141" t="str">
            <v>23011ZX</v>
          </cell>
          <cell r="B1141" t="str">
            <v>T8223011ZX</v>
          </cell>
          <cell r="C1141" t="str">
            <v>FX PROD</v>
          </cell>
          <cell r="D1141" t="str">
            <v>TRAILFX</v>
          </cell>
          <cell r="E1141" t="str">
            <v>DOMESTIC</v>
          </cell>
          <cell r="F1141" t="str">
            <v>T82</v>
          </cell>
          <cell r="G1141" t="str">
            <v>-</v>
          </cell>
          <cell r="H1141" t="str">
            <v>T82</v>
          </cell>
          <cell r="I1141" t="str">
            <v>PENDA</v>
          </cell>
          <cell r="J1141" t="str">
            <v>6.5' FORD F150 09</v>
          </cell>
          <cell r="K1141" t="str">
            <v>EACH</v>
          </cell>
          <cell r="L1141">
            <v>1</v>
          </cell>
          <cell r="M1141" t="str">
            <v>NOT REQUIRED</v>
          </cell>
          <cell r="N1141" t="str">
            <v>SUPERSEDED</v>
          </cell>
          <cell r="O1141" t="str">
            <v>T82F65U04X</v>
          </cell>
          <cell r="P1141" t="str">
            <v>BED LINER</v>
          </cell>
          <cell r="Q1141">
            <v>98.36</v>
          </cell>
          <cell r="R1141">
            <v>313.89999999999998</v>
          </cell>
          <cell r="S1141">
            <v>195</v>
          </cell>
          <cell r="T1141">
            <v>0.49558974358974361</v>
          </cell>
          <cell r="U1141"/>
          <cell r="V1141">
            <v>100</v>
          </cell>
          <cell r="W1141">
            <v>50</v>
          </cell>
          <cell r="X1141">
            <v>20</v>
          </cell>
          <cell r="Y1141">
            <v>100</v>
          </cell>
        </row>
        <row r="1142">
          <cell r="A1142" t="str">
            <v>23012TF</v>
          </cell>
          <cell r="B1142" t="str">
            <v>T8223012TF</v>
          </cell>
          <cell r="C1142" t="str">
            <v>FX PROD</v>
          </cell>
          <cell r="D1142" t="str">
            <v>TRAILFX</v>
          </cell>
          <cell r="E1142" t="str">
            <v>DOMESTIC</v>
          </cell>
          <cell r="F1142" t="str">
            <v>T82</v>
          </cell>
          <cell r="G1142" t="str">
            <v>-</v>
          </cell>
          <cell r="H1142" t="str">
            <v>T82</v>
          </cell>
          <cell r="I1142" t="str">
            <v>PENDA</v>
          </cell>
          <cell r="J1142" t="str">
            <v>TUB F-150 STYLESIDE</v>
          </cell>
          <cell r="K1142" t="str">
            <v>EACH</v>
          </cell>
          <cell r="L1142">
            <v>1</v>
          </cell>
          <cell r="M1142" t="str">
            <v>727986107119</v>
          </cell>
          <cell r="N1142" t="str">
            <v>SUPERSEDED</v>
          </cell>
          <cell r="O1142" t="str">
            <v>T82RF55U04</v>
          </cell>
          <cell r="P1142" t="str">
            <v>BED LINER TUB</v>
          </cell>
          <cell r="Q1142">
            <v>72.13</v>
          </cell>
          <cell r="R1142">
            <v>236.5</v>
          </cell>
          <cell r="S1142">
            <v>150</v>
          </cell>
          <cell r="T1142">
            <v>0.51913333333333334</v>
          </cell>
          <cell r="U1142"/>
          <cell r="V1142">
            <v>78</v>
          </cell>
          <cell r="W1142">
            <v>59</v>
          </cell>
          <cell r="X1142">
            <v>21</v>
          </cell>
          <cell r="Y1142">
            <v>27</v>
          </cell>
        </row>
        <row r="1143">
          <cell r="A1143" t="str">
            <v>23012ZX</v>
          </cell>
          <cell r="B1143" t="str">
            <v>T8223012ZX</v>
          </cell>
          <cell r="C1143" t="str">
            <v>FX PROD</v>
          </cell>
          <cell r="D1143" t="str">
            <v>TRAILFX</v>
          </cell>
          <cell r="E1143" t="str">
            <v>DOMESTIC</v>
          </cell>
          <cell r="F1143" t="str">
            <v>T82</v>
          </cell>
          <cell r="G1143" t="str">
            <v>-</v>
          </cell>
          <cell r="H1143" t="str">
            <v>T82</v>
          </cell>
          <cell r="I1143" t="str">
            <v>PENDA</v>
          </cell>
          <cell r="J1143" t="str">
            <v>5.5' FORD SUPER CREW 09</v>
          </cell>
          <cell r="K1143" t="str">
            <v>EACH</v>
          </cell>
          <cell r="L1143">
            <v>1</v>
          </cell>
          <cell r="M1143" t="str">
            <v>NOT REQUIRED</v>
          </cell>
          <cell r="N1143" t="str">
            <v>SUPERSEDED</v>
          </cell>
          <cell r="O1143" t="str">
            <v>T82F55U04X</v>
          </cell>
          <cell r="P1143" t="str">
            <v>BED LINER</v>
          </cell>
          <cell r="Q1143">
            <v>98.36</v>
          </cell>
          <cell r="R1143">
            <v>313.89999999999998</v>
          </cell>
          <cell r="S1143">
            <v>195</v>
          </cell>
          <cell r="T1143">
            <v>0.49558974358974361</v>
          </cell>
          <cell r="U1143"/>
          <cell r="V1143">
            <v>66.5</v>
          </cell>
          <cell r="W1143">
            <v>59</v>
          </cell>
          <cell r="X1143">
            <v>22</v>
          </cell>
          <cell r="Y1143">
            <v>50</v>
          </cell>
        </row>
        <row r="1144">
          <cell r="A1144" t="str">
            <v>23013TF</v>
          </cell>
          <cell r="B1144" t="str">
            <v>T8223013TF</v>
          </cell>
          <cell r="C1144" t="str">
            <v>FX PROD</v>
          </cell>
          <cell r="D1144" t="str">
            <v>TRAILFX</v>
          </cell>
          <cell r="E1144" t="str">
            <v>DOMESTIC</v>
          </cell>
          <cell r="F1144" t="str">
            <v>T82</v>
          </cell>
          <cell r="G1144" t="str">
            <v>-</v>
          </cell>
          <cell r="H1144" t="str">
            <v>T82</v>
          </cell>
          <cell r="I1144" t="str">
            <v>PENDA</v>
          </cell>
          <cell r="J1144" t="str">
            <v>TUB F-150 FLARESIDE</v>
          </cell>
          <cell r="K1144" t="str">
            <v>EACH</v>
          </cell>
          <cell r="L1144">
            <v>1</v>
          </cell>
          <cell r="M1144" t="str">
            <v>727986107133</v>
          </cell>
          <cell r="N1144" t="str">
            <v>ACTIVE</v>
          </cell>
          <cell r="O1144" t="str">
            <v>N.A</v>
          </cell>
          <cell r="P1144" t="str">
            <v>BED LINER TUB</v>
          </cell>
          <cell r="Q1144">
            <v>72.13</v>
          </cell>
          <cell r="R1144">
            <v>236.5</v>
          </cell>
          <cell r="S1144">
            <v>150</v>
          </cell>
          <cell r="T1144">
            <v>0.51913333333333334</v>
          </cell>
          <cell r="U1144"/>
          <cell r="V1144">
            <v>78</v>
          </cell>
          <cell r="W1144">
            <v>59</v>
          </cell>
          <cell r="X1144">
            <v>21</v>
          </cell>
          <cell r="Y1144">
            <v>30</v>
          </cell>
        </row>
        <row r="1145">
          <cell r="A1145" t="str">
            <v>23013X</v>
          </cell>
          <cell r="B1145" t="str">
            <v>T8223013X</v>
          </cell>
          <cell r="C1145" t="str">
            <v>FX PROD</v>
          </cell>
          <cell r="D1145" t="str">
            <v>TRAILFX</v>
          </cell>
          <cell r="E1145" t="str">
            <v>DOMESTIC</v>
          </cell>
          <cell r="F1145" t="str">
            <v>T82</v>
          </cell>
          <cell r="G1145" t="str">
            <v>-</v>
          </cell>
          <cell r="H1145" t="str">
            <v>T82</v>
          </cell>
          <cell r="I1145" t="str">
            <v>PENDA</v>
          </cell>
          <cell r="J1145" t="str">
            <v>6.5' UR FLARESIDE 04-06</v>
          </cell>
          <cell r="K1145" t="str">
            <v>EACH</v>
          </cell>
          <cell r="L1145">
            <v>1</v>
          </cell>
          <cell r="M1145" t="str">
            <v>NOT REQUIRED</v>
          </cell>
          <cell r="N1145" t="str">
            <v>ACTIVE</v>
          </cell>
          <cell r="O1145" t="str">
            <v>N.A</v>
          </cell>
          <cell r="P1145" t="str">
            <v>BED LINER</v>
          </cell>
          <cell r="Q1145">
            <v>98.36</v>
          </cell>
          <cell r="R1145">
            <v>313.89999999999998</v>
          </cell>
          <cell r="S1145">
            <v>195</v>
          </cell>
          <cell r="T1145">
            <v>0.49558974358974361</v>
          </cell>
          <cell r="U1145"/>
          <cell r="V1145">
            <v>77</v>
          </cell>
          <cell r="W1145">
            <v>66</v>
          </cell>
          <cell r="X1145">
            <v>21</v>
          </cell>
          <cell r="Y1145">
            <v>30.8</v>
          </cell>
        </row>
        <row r="1146">
          <cell r="A1146" t="str">
            <v>23016TF</v>
          </cell>
          <cell r="B1146" t="str">
            <v>T8223016TF</v>
          </cell>
          <cell r="C1146" t="str">
            <v>FX PROD</v>
          </cell>
          <cell r="D1146" t="str">
            <v>TRAILFX</v>
          </cell>
          <cell r="E1146" t="str">
            <v>DOMESTIC</v>
          </cell>
          <cell r="F1146" t="str">
            <v>T82</v>
          </cell>
          <cell r="G1146" t="str">
            <v>-</v>
          </cell>
          <cell r="H1146" t="str">
            <v>T82</v>
          </cell>
          <cell r="I1146" t="str">
            <v>PENDA</v>
          </cell>
          <cell r="J1146" t="str">
            <v>TUB F-150  W/O CARGO MGT</v>
          </cell>
          <cell r="K1146" t="str">
            <v>EACH</v>
          </cell>
          <cell r="L1146">
            <v>1</v>
          </cell>
          <cell r="M1146" t="str">
            <v>727986686799</v>
          </cell>
          <cell r="N1146" t="str">
            <v>SUPERSEDED</v>
          </cell>
          <cell r="O1146" t="str">
            <v>T82RF55U15</v>
          </cell>
          <cell r="P1146" t="str">
            <v>BED LINER TUB</v>
          </cell>
          <cell r="Q1146">
            <v>72.13</v>
          </cell>
          <cell r="R1146">
            <v>236.5</v>
          </cell>
          <cell r="S1146">
            <v>150</v>
          </cell>
          <cell r="T1146">
            <v>0.51913333333333334</v>
          </cell>
          <cell r="U1146"/>
          <cell r="V1146">
            <v>78</v>
          </cell>
          <cell r="W1146">
            <v>67</v>
          </cell>
          <cell r="X1146">
            <v>21</v>
          </cell>
          <cell r="Y1146">
            <v>30</v>
          </cell>
        </row>
        <row r="1147">
          <cell r="A1147" t="str">
            <v>23016X</v>
          </cell>
          <cell r="B1147" t="str">
            <v>T8223016X</v>
          </cell>
          <cell r="C1147" t="str">
            <v>FX PROD</v>
          </cell>
          <cell r="D1147" t="str">
            <v>TRAILFX</v>
          </cell>
          <cell r="E1147" t="str">
            <v>DOMESTIC</v>
          </cell>
          <cell r="F1147" t="str">
            <v>T82</v>
          </cell>
          <cell r="G1147" t="str">
            <v>-</v>
          </cell>
          <cell r="H1147" t="str">
            <v>T82</v>
          </cell>
          <cell r="I1147" t="str">
            <v>PENDA</v>
          </cell>
          <cell r="J1147" t="str">
            <v>FORD F150 5'6" UR 2015+ TFX</v>
          </cell>
          <cell r="K1147" t="str">
            <v>EACH</v>
          </cell>
          <cell r="L1147">
            <v>1</v>
          </cell>
          <cell r="M1147" t="str">
            <v>NOT REQUIRED</v>
          </cell>
          <cell r="N1147" t="str">
            <v>SUPERSEDED</v>
          </cell>
          <cell r="O1147" t="str">
            <v>T82F55U15X</v>
          </cell>
          <cell r="P1147" t="str">
            <v>BED LINER</v>
          </cell>
          <cell r="Q1147">
            <v>98.36</v>
          </cell>
          <cell r="R1147">
            <v>313.89999999999998</v>
          </cell>
          <cell r="S1147">
            <v>195</v>
          </cell>
          <cell r="T1147">
            <v>0.49558974358974361</v>
          </cell>
          <cell r="U1147"/>
          <cell r="V1147">
            <v>70</v>
          </cell>
          <cell r="W1147">
            <v>70</v>
          </cell>
          <cell r="X1147">
            <v>20</v>
          </cell>
          <cell r="Y1147">
            <v>50</v>
          </cell>
        </row>
        <row r="1148">
          <cell r="A1148" t="str">
            <v>23017TF</v>
          </cell>
          <cell r="B1148" t="str">
            <v>T8223017TF</v>
          </cell>
          <cell r="C1148" t="str">
            <v>FX PROD</v>
          </cell>
          <cell r="D1148" t="str">
            <v>TRAILFX</v>
          </cell>
          <cell r="E1148" t="str">
            <v>DOMESTIC</v>
          </cell>
          <cell r="F1148" t="str">
            <v>T82</v>
          </cell>
          <cell r="G1148" t="str">
            <v>-</v>
          </cell>
          <cell r="H1148" t="str">
            <v>T82</v>
          </cell>
          <cell r="I1148" t="str">
            <v>PENDA</v>
          </cell>
          <cell r="J1148" t="str">
            <v>TUB F-150 W/O CARGO MGT</v>
          </cell>
          <cell r="K1148" t="str">
            <v>EACH</v>
          </cell>
          <cell r="L1148">
            <v>1</v>
          </cell>
          <cell r="M1148" t="str">
            <v>727986686782</v>
          </cell>
          <cell r="N1148" t="str">
            <v>ACTIVE</v>
          </cell>
          <cell r="O1148" t="str">
            <v>N.A</v>
          </cell>
          <cell r="P1148" t="str">
            <v>BED LINER TUB</v>
          </cell>
          <cell r="Q1148">
            <v>72.13</v>
          </cell>
          <cell r="R1148">
            <v>236.5</v>
          </cell>
          <cell r="S1148">
            <v>150</v>
          </cell>
          <cell r="T1148">
            <v>0.51913333333333334</v>
          </cell>
          <cell r="U1148"/>
          <cell r="V1148">
            <v>96</v>
          </cell>
          <cell r="W1148">
            <v>67</v>
          </cell>
          <cell r="X1148">
            <v>21</v>
          </cell>
          <cell r="Y1148">
            <v>37</v>
          </cell>
        </row>
        <row r="1149">
          <cell r="A1149" t="str">
            <v>23017X</v>
          </cell>
          <cell r="B1149" t="str">
            <v>T8223017X</v>
          </cell>
          <cell r="C1149" t="str">
            <v>FX PROD</v>
          </cell>
          <cell r="D1149" t="str">
            <v>TRAILFX</v>
          </cell>
          <cell r="E1149" t="str">
            <v>DOMESTIC</v>
          </cell>
          <cell r="F1149" t="str">
            <v>T82</v>
          </cell>
          <cell r="G1149" t="str">
            <v>-</v>
          </cell>
          <cell r="H1149" t="str">
            <v>T82</v>
          </cell>
          <cell r="I1149" t="str">
            <v>PENDA</v>
          </cell>
          <cell r="J1149" t="str">
            <v>FORD F150 6'6" UR 2015+ TFX</v>
          </cell>
          <cell r="K1149" t="str">
            <v>EACH</v>
          </cell>
          <cell r="L1149">
            <v>1</v>
          </cell>
          <cell r="M1149" t="str">
            <v>NOT REQUIRED</v>
          </cell>
          <cell r="N1149" t="str">
            <v>ACTIVE</v>
          </cell>
          <cell r="O1149" t="str">
            <v>N.A</v>
          </cell>
          <cell r="P1149" t="str">
            <v>BED LINER</v>
          </cell>
          <cell r="Q1149">
            <v>98.36</v>
          </cell>
          <cell r="R1149">
            <v>313.89999999999998</v>
          </cell>
          <cell r="S1149">
            <v>195</v>
          </cell>
          <cell r="T1149">
            <v>0.49558974358974361</v>
          </cell>
          <cell r="U1149"/>
          <cell r="V1149">
            <v>80</v>
          </cell>
          <cell r="W1149">
            <v>70</v>
          </cell>
          <cell r="X1149">
            <v>20</v>
          </cell>
          <cell r="Y1149">
            <v>50</v>
          </cell>
        </row>
        <row r="1150">
          <cell r="A1150" t="str">
            <v>23018TF</v>
          </cell>
          <cell r="B1150" t="str">
            <v>T8223018TF</v>
          </cell>
          <cell r="C1150" t="str">
            <v>FX PROD</v>
          </cell>
          <cell r="D1150" t="str">
            <v>TRAILFX</v>
          </cell>
          <cell r="E1150" t="str">
            <v>DOMESTIC</v>
          </cell>
          <cell r="F1150" t="str">
            <v>T82</v>
          </cell>
          <cell r="G1150" t="str">
            <v>-</v>
          </cell>
          <cell r="H1150" t="str">
            <v>T82</v>
          </cell>
          <cell r="I1150" t="str">
            <v>PENDA</v>
          </cell>
          <cell r="J1150" t="str">
            <v>TUB F-150 FORD 15-19</v>
          </cell>
          <cell r="K1150" t="str">
            <v>EACH</v>
          </cell>
          <cell r="L1150">
            <v>1</v>
          </cell>
          <cell r="M1150" t="str">
            <v>727986686775</v>
          </cell>
          <cell r="N1150" t="str">
            <v>SUPERSEDED</v>
          </cell>
          <cell r="O1150" t="str">
            <v>T82RF8U15</v>
          </cell>
          <cell r="P1150" t="str">
            <v>BED LINER TUB</v>
          </cell>
          <cell r="Q1150">
            <v>72.13</v>
          </cell>
          <cell r="R1150">
            <v>236.5</v>
          </cell>
          <cell r="S1150">
            <v>150</v>
          </cell>
          <cell r="T1150">
            <v>0.51913333333333334</v>
          </cell>
          <cell r="U1150"/>
          <cell r="V1150">
            <v>78</v>
          </cell>
          <cell r="W1150">
            <v>67</v>
          </cell>
          <cell r="X1150">
            <v>21</v>
          </cell>
          <cell r="Y1150">
            <v>46</v>
          </cell>
        </row>
        <row r="1151">
          <cell r="A1151" t="str">
            <v>23018X</v>
          </cell>
          <cell r="B1151" t="str">
            <v>T8223018X</v>
          </cell>
          <cell r="C1151" t="str">
            <v>FX PROD</v>
          </cell>
          <cell r="D1151" t="str">
            <v>TRAILFX</v>
          </cell>
          <cell r="E1151" t="str">
            <v>DOMESTIC</v>
          </cell>
          <cell r="F1151" t="str">
            <v>T82</v>
          </cell>
          <cell r="G1151" t="str">
            <v>-</v>
          </cell>
          <cell r="H1151" t="str">
            <v>T82</v>
          </cell>
          <cell r="I1151" t="str">
            <v>PENDA</v>
          </cell>
          <cell r="J1151" t="str">
            <v>FORD F150 8' UR 2015+ TFX</v>
          </cell>
          <cell r="K1151" t="str">
            <v>EACH</v>
          </cell>
          <cell r="L1151">
            <v>1</v>
          </cell>
          <cell r="M1151" t="str">
            <v>NOT REQUIRED</v>
          </cell>
          <cell r="N1151" t="str">
            <v>ACTIVE</v>
          </cell>
          <cell r="O1151" t="str">
            <v>N.A</v>
          </cell>
          <cell r="P1151" t="str">
            <v>BED LINER</v>
          </cell>
          <cell r="Q1151">
            <v>98.36</v>
          </cell>
          <cell r="R1151">
            <v>313.89999999999998</v>
          </cell>
          <cell r="S1151">
            <v>195</v>
          </cell>
          <cell r="T1151">
            <v>0.49558974358974361</v>
          </cell>
          <cell r="U1151"/>
          <cell r="V1151">
            <v>96</v>
          </cell>
          <cell r="W1151">
            <v>70</v>
          </cell>
          <cell r="X1151">
            <v>20</v>
          </cell>
          <cell r="Y1151">
            <v>50</v>
          </cell>
        </row>
        <row r="1152">
          <cell r="A1152" t="str">
            <v>23019TF</v>
          </cell>
          <cell r="B1152" t="str">
            <v>T8223019TF</v>
          </cell>
          <cell r="C1152" t="str">
            <v>FX PROD</v>
          </cell>
          <cell r="D1152" t="str">
            <v>TRAILFX</v>
          </cell>
          <cell r="E1152" t="str">
            <v>DOMESTIC</v>
          </cell>
          <cell r="F1152" t="str">
            <v>T82</v>
          </cell>
          <cell r="G1152" t="str">
            <v>-</v>
          </cell>
          <cell r="H1152" t="str">
            <v>T82</v>
          </cell>
          <cell r="I1152" t="str">
            <v>PENDA</v>
          </cell>
          <cell r="J1152" t="str">
            <v>TUB F-250 / F-350</v>
          </cell>
          <cell r="K1152" t="str">
            <v>EACH</v>
          </cell>
          <cell r="L1152">
            <v>1</v>
          </cell>
          <cell r="M1152" t="str">
            <v>727986687215</v>
          </cell>
          <cell r="N1152" t="str">
            <v>SUPERSEDED</v>
          </cell>
          <cell r="O1152" t="str">
            <v>T82RF65U17</v>
          </cell>
          <cell r="P1152" t="str">
            <v>BED LINER TUB</v>
          </cell>
          <cell r="Q1152">
            <v>72.13</v>
          </cell>
          <cell r="R1152">
            <v>236.5</v>
          </cell>
          <cell r="S1152">
            <v>150</v>
          </cell>
          <cell r="T1152">
            <v>0.51913333333333334</v>
          </cell>
          <cell r="U1152"/>
          <cell r="V1152">
            <v>78</v>
          </cell>
          <cell r="W1152">
            <v>59</v>
          </cell>
          <cell r="X1152">
            <v>21</v>
          </cell>
          <cell r="Y1152">
            <v>35</v>
          </cell>
        </row>
        <row r="1153">
          <cell r="A1153" t="str">
            <v>23019X</v>
          </cell>
          <cell r="B1153" t="str">
            <v>T8223019X</v>
          </cell>
          <cell r="C1153" t="str">
            <v>FX PROD</v>
          </cell>
          <cell r="D1153" t="str">
            <v>TRAILFX</v>
          </cell>
          <cell r="E1153" t="str">
            <v>DOMESTIC</v>
          </cell>
          <cell r="F1153" t="str">
            <v>T82</v>
          </cell>
          <cell r="G1153" t="str">
            <v>-</v>
          </cell>
          <cell r="H1153" t="str">
            <v>T82</v>
          </cell>
          <cell r="I1153" t="str">
            <v>PENDA</v>
          </cell>
          <cell r="J1153" t="str">
            <v>F250/350 6.75  UR 2017+</v>
          </cell>
          <cell r="K1153" t="str">
            <v>EACH</v>
          </cell>
          <cell r="L1153">
            <v>1</v>
          </cell>
          <cell r="M1153" t="str">
            <v>NOT REQUIRED</v>
          </cell>
          <cell r="N1153" t="str">
            <v>SUPERSEDED</v>
          </cell>
          <cell r="O1153" t="str">
            <v>T82F65U17X</v>
          </cell>
          <cell r="P1153" t="str">
            <v>BED LINER</v>
          </cell>
          <cell r="Q1153">
            <v>99.37</v>
          </cell>
          <cell r="R1153">
            <v>314.91000000000003</v>
          </cell>
          <cell r="S1153">
            <v>195</v>
          </cell>
          <cell r="T1153">
            <v>0.49041025641025637</v>
          </cell>
          <cell r="U1153"/>
          <cell r="V1153">
            <v>96</v>
          </cell>
          <cell r="W1153">
            <v>59</v>
          </cell>
          <cell r="X1153">
            <v>19</v>
          </cell>
          <cell r="Y1153">
            <v>45</v>
          </cell>
        </row>
        <row r="1154">
          <cell r="A1154" t="str">
            <v>23020TF</v>
          </cell>
          <cell r="B1154" t="str">
            <v>T8223020TF</v>
          </cell>
          <cell r="C1154" t="str">
            <v>FX PROD</v>
          </cell>
          <cell r="D1154" t="str">
            <v>TRAILFX</v>
          </cell>
          <cell r="E1154" t="str">
            <v>DOMESTIC</v>
          </cell>
          <cell r="F1154" t="str">
            <v>T82</v>
          </cell>
          <cell r="G1154" t="str">
            <v>-</v>
          </cell>
          <cell r="H1154" t="str">
            <v>T82</v>
          </cell>
          <cell r="I1154" t="str">
            <v>PENDA</v>
          </cell>
          <cell r="J1154" t="str">
            <v>TUB F-250 / F-350</v>
          </cell>
          <cell r="K1154" t="str">
            <v>EACH</v>
          </cell>
          <cell r="L1154">
            <v>1</v>
          </cell>
          <cell r="M1154" t="str">
            <v>727986687222</v>
          </cell>
          <cell r="N1154" t="str">
            <v>SUPERSEDED</v>
          </cell>
          <cell r="O1154" t="str">
            <v>T82RF8U17</v>
          </cell>
          <cell r="P1154" t="str">
            <v>BED LINER TUB</v>
          </cell>
          <cell r="Q1154">
            <v>72.13</v>
          </cell>
          <cell r="R1154">
            <v>236.5</v>
          </cell>
          <cell r="S1154">
            <v>150</v>
          </cell>
          <cell r="T1154">
            <v>0.51913333333333334</v>
          </cell>
          <cell r="U1154"/>
          <cell r="V1154">
            <v>96</v>
          </cell>
          <cell r="W1154">
            <v>59</v>
          </cell>
          <cell r="X1154">
            <v>21</v>
          </cell>
          <cell r="Y1154">
            <v>44</v>
          </cell>
        </row>
        <row r="1155">
          <cell r="A1155" t="str">
            <v>23020X</v>
          </cell>
          <cell r="B1155" t="str">
            <v>T8223020X</v>
          </cell>
          <cell r="C1155" t="str">
            <v>FX PROD</v>
          </cell>
          <cell r="D1155" t="str">
            <v>TRAILFX</v>
          </cell>
          <cell r="E1155" t="str">
            <v>DOMESTIC</v>
          </cell>
          <cell r="F1155" t="str">
            <v>T82</v>
          </cell>
          <cell r="G1155" t="str">
            <v>-</v>
          </cell>
          <cell r="H1155" t="str">
            <v>T82</v>
          </cell>
          <cell r="I1155" t="str">
            <v>PENDA</v>
          </cell>
          <cell r="J1155" t="str">
            <v>F250/350 8  UR 2017+</v>
          </cell>
          <cell r="K1155" t="str">
            <v>EACH</v>
          </cell>
          <cell r="L1155">
            <v>1</v>
          </cell>
          <cell r="M1155" t="str">
            <v>NOT REQUIRED</v>
          </cell>
          <cell r="N1155" t="str">
            <v>SUPERSEDED</v>
          </cell>
          <cell r="O1155" t="str">
            <v>T82F8U17X</v>
          </cell>
          <cell r="P1155" t="str">
            <v>BED LINER</v>
          </cell>
          <cell r="Q1155">
            <v>99.37</v>
          </cell>
          <cell r="R1155">
            <v>314.91000000000003</v>
          </cell>
          <cell r="S1155">
            <v>195</v>
          </cell>
          <cell r="T1155">
            <v>0.49041025641025637</v>
          </cell>
          <cell r="U1155"/>
          <cell r="V1155">
            <v>76</v>
          </cell>
          <cell r="W1155">
            <v>59</v>
          </cell>
          <cell r="X1155">
            <v>19</v>
          </cell>
          <cell r="Y1155">
            <v>40</v>
          </cell>
        </row>
        <row r="1156">
          <cell r="A1156" t="str">
            <v>23104TF</v>
          </cell>
          <cell r="B1156" t="str">
            <v>T8223104TF</v>
          </cell>
          <cell r="C1156" t="str">
            <v>FX PROD</v>
          </cell>
          <cell r="D1156" t="str">
            <v>TRAILFX</v>
          </cell>
          <cell r="E1156" t="str">
            <v>DOMESTIC</v>
          </cell>
          <cell r="F1156" t="str">
            <v>T82</v>
          </cell>
          <cell r="G1156" t="str">
            <v>-</v>
          </cell>
          <cell r="H1156" t="str">
            <v>T82</v>
          </cell>
          <cell r="I1156" t="str">
            <v>PENDA</v>
          </cell>
          <cell r="J1156" t="str">
            <v>TUB RANGER / B-SERIES</v>
          </cell>
          <cell r="K1156" t="str">
            <v>EACH</v>
          </cell>
          <cell r="L1156">
            <v>1</v>
          </cell>
          <cell r="M1156" t="str">
            <v>727986107157</v>
          </cell>
          <cell r="N1156" t="str">
            <v>ACTIVE</v>
          </cell>
          <cell r="O1156" t="str">
            <v>N.A</v>
          </cell>
          <cell r="P1156" t="str">
            <v>BED LINER TUB</v>
          </cell>
          <cell r="Q1156">
            <v>72.13</v>
          </cell>
          <cell r="R1156">
            <v>236.5</v>
          </cell>
          <cell r="S1156">
            <v>150</v>
          </cell>
          <cell r="T1156">
            <v>0.51913333333333334</v>
          </cell>
          <cell r="U1156"/>
          <cell r="V1156">
            <v>72</v>
          </cell>
          <cell r="W1156">
            <v>50</v>
          </cell>
          <cell r="X1156">
            <v>14</v>
          </cell>
          <cell r="Y1156">
            <v>26</v>
          </cell>
        </row>
        <row r="1157">
          <cell r="A1157" t="str">
            <v>23104X</v>
          </cell>
          <cell r="B1157" t="str">
            <v>T8223104X</v>
          </cell>
          <cell r="C1157" t="str">
            <v>FX PROD</v>
          </cell>
          <cell r="D1157" t="str">
            <v>TRAILFX</v>
          </cell>
          <cell r="E1157" t="str">
            <v>DOMESTIC</v>
          </cell>
          <cell r="F1157" t="str">
            <v>T82</v>
          </cell>
          <cell r="G1157" t="str">
            <v>-</v>
          </cell>
          <cell r="H1157" t="str">
            <v>T82</v>
          </cell>
          <cell r="I1157" t="str">
            <v>PENDA</v>
          </cell>
          <cell r="J1157" t="str">
            <v>6' TFX  UR RANGER 93-06</v>
          </cell>
          <cell r="K1157" t="str">
            <v>EACH</v>
          </cell>
          <cell r="L1157">
            <v>1</v>
          </cell>
          <cell r="M1157" t="str">
            <v>NOT REQUIRED</v>
          </cell>
          <cell r="N1157" t="str">
            <v>ACTIVE</v>
          </cell>
          <cell r="O1157" t="str">
            <v>N.A</v>
          </cell>
          <cell r="P1157" t="str">
            <v>BED LINER</v>
          </cell>
          <cell r="Q1157">
            <v>98.36</v>
          </cell>
          <cell r="R1157">
            <v>313.89999999999998</v>
          </cell>
          <cell r="S1157">
            <v>195</v>
          </cell>
          <cell r="T1157">
            <v>0.49558974358974361</v>
          </cell>
          <cell r="U1157"/>
          <cell r="V1157">
            <v>73</v>
          </cell>
          <cell r="W1157">
            <v>58</v>
          </cell>
          <cell r="X1157">
            <v>17</v>
          </cell>
          <cell r="Y1157">
            <v>27</v>
          </cell>
        </row>
        <row r="1158">
          <cell r="A1158" t="str">
            <v>28007TF</v>
          </cell>
          <cell r="B1158" t="str">
            <v>T8228007TF</v>
          </cell>
          <cell r="C1158" t="str">
            <v>FX PROD</v>
          </cell>
          <cell r="D1158" t="str">
            <v>TRAILFX</v>
          </cell>
          <cell r="E1158" t="str">
            <v>DOMESTIC</v>
          </cell>
          <cell r="F1158" t="str">
            <v>T82</v>
          </cell>
          <cell r="G1158" t="str">
            <v>-</v>
          </cell>
          <cell r="H1158" t="str">
            <v>T82</v>
          </cell>
          <cell r="I1158" t="str">
            <v>PENDA</v>
          </cell>
          <cell r="J1158" t="str">
            <v>TUB TUNDRA</v>
          </cell>
          <cell r="K1158" t="str">
            <v>EACH</v>
          </cell>
          <cell r="L1158">
            <v>1</v>
          </cell>
          <cell r="M1158" t="str">
            <v>727986108277</v>
          </cell>
          <cell r="N1158" t="str">
            <v>SUPERSEDED</v>
          </cell>
          <cell r="O1158" t="str">
            <v>T82RTUN65U07</v>
          </cell>
          <cell r="P1158" t="str">
            <v>BED LINER TUB</v>
          </cell>
          <cell r="Q1158">
            <v>72.13</v>
          </cell>
          <cell r="R1158">
            <v>236.5</v>
          </cell>
          <cell r="S1158">
            <v>150</v>
          </cell>
          <cell r="T1158">
            <v>0.51913333333333334</v>
          </cell>
          <cell r="U1158"/>
          <cell r="V1158">
            <v>78</v>
          </cell>
          <cell r="W1158">
            <v>59</v>
          </cell>
          <cell r="X1158">
            <v>21</v>
          </cell>
          <cell r="Y1158">
            <v>36</v>
          </cell>
        </row>
        <row r="1159">
          <cell r="A1159" t="str">
            <v>28007X</v>
          </cell>
          <cell r="B1159" t="str">
            <v>T8228007X</v>
          </cell>
          <cell r="C1159" t="str">
            <v>FX PROD</v>
          </cell>
          <cell r="D1159" t="str">
            <v>TRAILFX</v>
          </cell>
          <cell r="E1159" t="str">
            <v>DOMESTIC</v>
          </cell>
          <cell r="F1159" t="str">
            <v>T82</v>
          </cell>
          <cell r="G1159" t="str">
            <v>-</v>
          </cell>
          <cell r="H1159" t="str">
            <v>T82</v>
          </cell>
          <cell r="I1159" t="str">
            <v>PENDA</v>
          </cell>
          <cell r="J1159" t="str">
            <v>LNR 6'6"W/O C MGT TUN 07</v>
          </cell>
          <cell r="K1159" t="str">
            <v>EACH</v>
          </cell>
          <cell r="L1159">
            <v>1</v>
          </cell>
          <cell r="M1159" t="str">
            <v>NOT REQUIRED</v>
          </cell>
          <cell r="N1159" t="str">
            <v>SUPERSEDED</v>
          </cell>
          <cell r="O1159" t="str">
            <v>T82TUN65U07X</v>
          </cell>
          <cell r="P1159" t="str">
            <v>BED LINER</v>
          </cell>
          <cell r="Q1159">
            <v>98.36</v>
          </cell>
          <cell r="R1159">
            <v>313.89999999999998</v>
          </cell>
          <cell r="S1159">
            <v>195</v>
          </cell>
          <cell r="T1159">
            <v>0.49558974358974361</v>
          </cell>
          <cell r="U1159"/>
          <cell r="V1159">
            <v>80</v>
          </cell>
          <cell r="W1159">
            <v>59</v>
          </cell>
          <cell r="X1159">
            <v>19</v>
          </cell>
          <cell r="Y1159">
            <v>40</v>
          </cell>
        </row>
        <row r="1160">
          <cell r="A1160" t="str">
            <v>28008TF</v>
          </cell>
          <cell r="B1160" t="str">
            <v>T8228008TF</v>
          </cell>
          <cell r="C1160" t="str">
            <v>FX PROD</v>
          </cell>
          <cell r="D1160" t="str">
            <v>TRAILFX</v>
          </cell>
          <cell r="E1160" t="str">
            <v>DOMESTIC</v>
          </cell>
          <cell r="F1160" t="str">
            <v>T82</v>
          </cell>
          <cell r="G1160" t="str">
            <v>-</v>
          </cell>
          <cell r="H1160" t="str">
            <v>T82</v>
          </cell>
          <cell r="I1160" t="str">
            <v>PENDA</v>
          </cell>
          <cell r="J1160" t="str">
            <v>TUB TUNDRA (W/ CARGO MGT)</v>
          </cell>
          <cell r="K1160" t="str">
            <v>EACH</v>
          </cell>
          <cell r="L1160">
            <v>1</v>
          </cell>
          <cell r="M1160" t="str">
            <v>727986108291</v>
          </cell>
          <cell r="N1160" t="str">
            <v>ACTIVE</v>
          </cell>
          <cell r="O1160" t="str">
            <v>N.A</v>
          </cell>
          <cell r="P1160" t="str">
            <v>BED LINER TUB</v>
          </cell>
          <cell r="Q1160">
            <v>72.13</v>
          </cell>
          <cell r="R1160">
            <v>236.5</v>
          </cell>
          <cell r="S1160">
            <v>150</v>
          </cell>
          <cell r="T1160">
            <v>0.51913333333333334</v>
          </cell>
          <cell r="U1160"/>
          <cell r="V1160">
            <v>78</v>
          </cell>
          <cell r="W1160">
            <v>59</v>
          </cell>
          <cell r="X1160">
            <v>21</v>
          </cell>
          <cell r="Y1160">
            <v>32</v>
          </cell>
        </row>
        <row r="1161">
          <cell r="A1161" t="str">
            <v>28008X</v>
          </cell>
          <cell r="B1161" t="str">
            <v>T8228008X</v>
          </cell>
          <cell r="C1161" t="str">
            <v>FX PROD</v>
          </cell>
          <cell r="D1161" t="str">
            <v>TRAILFX</v>
          </cell>
          <cell r="E1161" t="str">
            <v>DOMESTIC</v>
          </cell>
          <cell r="F1161" t="str">
            <v>T82</v>
          </cell>
          <cell r="G1161" t="str">
            <v>-</v>
          </cell>
          <cell r="H1161" t="str">
            <v>T82</v>
          </cell>
          <cell r="I1161" t="str">
            <v>PENDA</v>
          </cell>
          <cell r="J1161" t="str">
            <v>LNR 6'6"W/CRG MGT TUN 07</v>
          </cell>
          <cell r="K1161" t="str">
            <v>EACH</v>
          </cell>
          <cell r="L1161">
            <v>1</v>
          </cell>
          <cell r="M1161" t="str">
            <v>NOT REQUIRED</v>
          </cell>
          <cell r="N1161" t="str">
            <v>ACTIVE</v>
          </cell>
          <cell r="O1161" t="str">
            <v>N.A</v>
          </cell>
          <cell r="P1161" t="str">
            <v>BED LINER</v>
          </cell>
          <cell r="Q1161">
            <v>98.36</v>
          </cell>
          <cell r="R1161">
            <v>313.89999999999998</v>
          </cell>
          <cell r="S1161">
            <v>195</v>
          </cell>
          <cell r="T1161">
            <v>0.49558974358974361</v>
          </cell>
          <cell r="U1161"/>
          <cell r="V1161">
            <v>80</v>
          </cell>
          <cell r="W1161">
            <v>59</v>
          </cell>
          <cell r="X1161">
            <v>19</v>
          </cell>
          <cell r="Y1161">
            <v>40</v>
          </cell>
        </row>
        <row r="1162">
          <cell r="A1162" t="str">
            <v>28009TF</v>
          </cell>
          <cell r="B1162" t="str">
            <v>T8228009TF</v>
          </cell>
          <cell r="C1162" t="str">
            <v>FX PROD</v>
          </cell>
          <cell r="D1162" t="str">
            <v>TRAILFX</v>
          </cell>
          <cell r="E1162" t="str">
            <v>DOMESTIC</v>
          </cell>
          <cell r="F1162" t="str">
            <v>T82</v>
          </cell>
          <cell r="G1162" t="str">
            <v>-</v>
          </cell>
          <cell r="H1162" t="str">
            <v>T82</v>
          </cell>
          <cell r="I1162" t="str">
            <v>PENDA</v>
          </cell>
          <cell r="J1162" t="str">
            <v>TUB TUNDRA</v>
          </cell>
          <cell r="K1162" t="str">
            <v>EACH</v>
          </cell>
          <cell r="L1162">
            <v>1</v>
          </cell>
          <cell r="M1162" t="str">
            <v>727986108314</v>
          </cell>
          <cell r="N1162" t="str">
            <v>SUPERSEDED</v>
          </cell>
          <cell r="O1162" t="str">
            <v>T82RTUN55U07</v>
          </cell>
          <cell r="P1162" t="str">
            <v>BED LINER TUB</v>
          </cell>
          <cell r="Q1162">
            <v>72.13</v>
          </cell>
          <cell r="R1162">
            <v>236.5</v>
          </cell>
          <cell r="S1162">
            <v>150</v>
          </cell>
          <cell r="T1162">
            <v>0.51913333333333334</v>
          </cell>
          <cell r="U1162"/>
          <cell r="V1162">
            <v>66</v>
          </cell>
          <cell r="W1162">
            <v>59</v>
          </cell>
          <cell r="X1162">
            <v>21</v>
          </cell>
          <cell r="Y1162">
            <v>30</v>
          </cell>
        </row>
        <row r="1163">
          <cell r="A1163" t="str">
            <v>28009X</v>
          </cell>
          <cell r="B1163" t="str">
            <v>T8228009X</v>
          </cell>
          <cell r="C1163" t="str">
            <v>FX PROD</v>
          </cell>
          <cell r="D1163" t="str">
            <v>TRAILFX</v>
          </cell>
          <cell r="E1163" t="str">
            <v>DOMESTIC</v>
          </cell>
          <cell r="F1163" t="str">
            <v>T82</v>
          </cell>
          <cell r="G1163" t="str">
            <v>-</v>
          </cell>
          <cell r="H1163" t="str">
            <v>T82</v>
          </cell>
          <cell r="I1163" t="str">
            <v>PENDA</v>
          </cell>
          <cell r="J1163" t="str">
            <v>LNR 5'6"W/O C MGT TUN 07</v>
          </cell>
          <cell r="K1163" t="str">
            <v>EACH</v>
          </cell>
          <cell r="L1163">
            <v>1</v>
          </cell>
          <cell r="M1163" t="str">
            <v>NOT REQUIRED</v>
          </cell>
          <cell r="N1163" t="str">
            <v>SUPERSEDED</v>
          </cell>
          <cell r="O1163" t="str">
            <v>T82TUN55U07X</v>
          </cell>
          <cell r="P1163" t="str">
            <v>BED LINER</v>
          </cell>
          <cell r="Q1163">
            <v>98.36</v>
          </cell>
          <cell r="R1163">
            <v>313.89999999999998</v>
          </cell>
          <cell r="S1163">
            <v>195</v>
          </cell>
          <cell r="T1163">
            <v>0.49558974358974361</v>
          </cell>
          <cell r="U1163"/>
          <cell r="V1163">
            <v>68</v>
          </cell>
          <cell r="W1163">
            <v>59</v>
          </cell>
          <cell r="X1163">
            <v>19</v>
          </cell>
          <cell r="Y1163">
            <v>40</v>
          </cell>
        </row>
        <row r="1164">
          <cell r="A1164" t="str">
            <v>C</v>
          </cell>
          <cell r="B1164" t="str">
            <v>T83C</v>
          </cell>
          <cell r="C1164" t="str">
            <v>FX PROD</v>
          </cell>
          <cell r="D1164" t="str">
            <v>TRAILFX</v>
          </cell>
          <cell r="E1164" t="str">
            <v>DOMESTIC</v>
          </cell>
          <cell r="F1164" t="str">
            <v>T83</v>
          </cell>
          <cell r="G1164" t="str">
            <v>M</v>
          </cell>
          <cell r="H1164" t="str">
            <v>T83M</v>
          </cell>
          <cell r="I1164" t="str">
            <v>KONETA</v>
          </cell>
          <cell r="J1164" t="str">
            <v>TAILGATE MAT CHY/DGE/FORD</v>
          </cell>
          <cell r="K1164" t="str">
            <v>EACH</v>
          </cell>
          <cell r="L1164">
            <v>1</v>
          </cell>
          <cell r="M1164" t="str">
            <v>880268121347</v>
          </cell>
          <cell r="N1164" t="str">
            <v>ACTIVE</v>
          </cell>
          <cell r="O1164" t="str">
            <v>N.A</v>
          </cell>
          <cell r="P1164" t="str">
            <v>TAILGATE MATS</v>
          </cell>
          <cell r="Q1164">
            <v>32.54</v>
          </cell>
          <cell r="R1164">
            <v>100.99</v>
          </cell>
          <cell r="S1164">
            <v>89</v>
          </cell>
          <cell r="T1164">
            <v>0.63438202247191011</v>
          </cell>
          <cell r="U1164"/>
          <cell r="V1164">
            <v>21</v>
          </cell>
          <cell r="W1164">
            <v>6</v>
          </cell>
          <cell r="X1164">
            <v>6</v>
          </cell>
          <cell r="Y1164">
            <v>14</v>
          </cell>
        </row>
        <row r="1165">
          <cell r="A1165" t="str">
            <v>D</v>
          </cell>
          <cell r="B1165" t="str">
            <v>T83D</v>
          </cell>
          <cell r="C1165" t="str">
            <v>FX PROD</v>
          </cell>
          <cell r="D1165" t="str">
            <v>TRAILFX</v>
          </cell>
          <cell r="E1165" t="str">
            <v>DOMESTIC</v>
          </cell>
          <cell r="F1165" t="str">
            <v>T83</v>
          </cell>
          <cell r="G1165" t="str">
            <v>M</v>
          </cell>
          <cell r="H1165" t="str">
            <v>T83M</v>
          </cell>
          <cell r="I1165" t="str">
            <v>KONETA</v>
          </cell>
          <cell r="J1165" t="str">
            <v>TAILGATE MAT</v>
          </cell>
          <cell r="K1165" t="str">
            <v>EACH</v>
          </cell>
          <cell r="L1165">
            <v>1</v>
          </cell>
          <cell r="M1165" t="str">
            <v>880268121316</v>
          </cell>
          <cell r="N1165" t="str">
            <v>ACTIVE</v>
          </cell>
          <cell r="O1165" t="str">
            <v>N.A</v>
          </cell>
          <cell r="P1165" t="str">
            <v>TAILGATE MATS</v>
          </cell>
          <cell r="Q1165">
            <v>32.54</v>
          </cell>
          <cell r="R1165">
            <v>100.99</v>
          </cell>
          <cell r="S1165">
            <v>89</v>
          </cell>
          <cell r="T1165">
            <v>0.63438202247191011</v>
          </cell>
          <cell r="U1165"/>
          <cell r="V1165">
            <v>21</v>
          </cell>
          <cell r="W1165">
            <v>6</v>
          </cell>
          <cell r="X1165">
            <v>6</v>
          </cell>
          <cell r="Y1165">
            <v>14</v>
          </cell>
        </row>
        <row r="1166">
          <cell r="A1166" t="str">
            <v>E</v>
          </cell>
          <cell r="B1166" t="str">
            <v>T83E</v>
          </cell>
          <cell r="C1166" t="str">
            <v>FX PROD</v>
          </cell>
          <cell r="D1166" t="str">
            <v>TRAILFX</v>
          </cell>
          <cell r="E1166" t="str">
            <v>DOMESTIC</v>
          </cell>
          <cell r="F1166" t="str">
            <v>T83</v>
          </cell>
          <cell r="G1166" t="str">
            <v>M</v>
          </cell>
          <cell r="H1166" t="str">
            <v>T83M</v>
          </cell>
          <cell r="I1166" t="str">
            <v>KONETA</v>
          </cell>
          <cell r="J1166" t="str">
            <v>TGP FORD FS ALL MDLS09-11</v>
          </cell>
          <cell r="K1166" t="str">
            <v>EACH</v>
          </cell>
          <cell r="L1166">
            <v>1</v>
          </cell>
          <cell r="M1166" t="str">
            <v>097112004262</v>
          </cell>
          <cell r="N1166" t="str">
            <v>ACTIVE</v>
          </cell>
          <cell r="O1166" t="str">
            <v>N.A</v>
          </cell>
          <cell r="P1166" t="str">
            <v>TAILGATE MATS</v>
          </cell>
          <cell r="Q1166">
            <v>32.54</v>
          </cell>
          <cell r="R1166">
            <v>100.99</v>
          </cell>
          <cell r="S1166">
            <v>89</v>
          </cell>
          <cell r="T1166">
            <v>0.63438202247191011</v>
          </cell>
          <cell r="U1166"/>
          <cell r="V1166">
            <v>21</v>
          </cell>
          <cell r="W1166">
            <v>6</v>
          </cell>
          <cell r="X1166">
            <v>6</v>
          </cell>
          <cell r="Y1166">
            <v>9</v>
          </cell>
        </row>
        <row r="1167">
          <cell r="A1167" t="str">
            <v>M</v>
          </cell>
          <cell r="B1167" t="str">
            <v>T83M</v>
          </cell>
          <cell r="C1167" t="str">
            <v>FX PROD</v>
          </cell>
          <cell r="D1167" t="str">
            <v>TRAILFX</v>
          </cell>
          <cell r="E1167" t="str">
            <v>DOMESTIC</v>
          </cell>
          <cell r="F1167" t="str">
            <v>T83</v>
          </cell>
          <cell r="G1167" t="str">
            <v>M</v>
          </cell>
          <cell r="H1167" t="str">
            <v>T83M</v>
          </cell>
          <cell r="I1167" t="str">
            <v>KONETA</v>
          </cell>
          <cell r="J1167" t="str">
            <v>TG MATW/HARDWRE CHV 88-05</v>
          </cell>
          <cell r="K1167" t="str">
            <v>EACH</v>
          </cell>
          <cell r="L1167">
            <v>1</v>
          </cell>
          <cell r="M1167" t="str">
            <v>097112074111</v>
          </cell>
          <cell r="N1167" t="str">
            <v>ACTIVE</v>
          </cell>
          <cell r="O1167" t="str">
            <v>N.A</v>
          </cell>
          <cell r="P1167" t="str">
            <v>TAILGATE MATS</v>
          </cell>
          <cell r="Q1167">
            <v>32.54</v>
          </cell>
          <cell r="R1167">
            <v>100.99</v>
          </cell>
          <cell r="S1167">
            <v>89</v>
          </cell>
          <cell r="T1167">
            <v>0.63438202247191011</v>
          </cell>
          <cell r="U1167"/>
          <cell r="V1167">
            <v>16</v>
          </cell>
          <cell r="W1167">
            <v>10</v>
          </cell>
          <cell r="X1167">
            <v>5</v>
          </cell>
          <cell r="Y1167">
            <v>3</v>
          </cell>
        </row>
        <row r="1168">
          <cell r="A1168" t="str">
            <v>U</v>
          </cell>
          <cell r="B1168" t="str">
            <v>T83U</v>
          </cell>
          <cell r="C1168" t="str">
            <v>FX PROD</v>
          </cell>
          <cell r="D1168" t="str">
            <v>TRAILFX</v>
          </cell>
          <cell r="E1168" t="str">
            <v>DOMESTIC</v>
          </cell>
          <cell r="F1168" t="str">
            <v>T83</v>
          </cell>
          <cell r="G1168" t="str">
            <v>M</v>
          </cell>
          <cell r="H1168" t="str">
            <v>T83M</v>
          </cell>
          <cell r="I1168" t="str">
            <v>KONETA</v>
          </cell>
          <cell r="J1168" t="str">
            <v>TG MATW/HARDWRE RAM 03-05</v>
          </cell>
          <cell r="K1168" t="str">
            <v>EACH</v>
          </cell>
          <cell r="L1168">
            <v>1</v>
          </cell>
          <cell r="M1168" t="str">
            <v>097112091811</v>
          </cell>
          <cell r="N1168" t="str">
            <v>ACTIVE</v>
          </cell>
          <cell r="O1168" t="str">
            <v>N.A</v>
          </cell>
          <cell r="P1168" t="str">
            <v>TAILGATE MATS</v>
          </cell>
          <cell r="Q1168">
            <v>32.54</v>
          </cell>
          <cell r="R1168">
            <v>100.99</v>
          </cell>
          <cell r="S1168">
            <v>89</v>
          </cell>
          <cell r="T1168">
            <v>0.63438202247191011</v>
          </cell>
          <cell r="U1168"/>
          <cell r="V1168">
            <v>16</v>
          </cell>
          <cell r="W1168">
            <v>10</v>
          </cell>
          <cell r="X1168">
            <v>5</v>
          </cell>
          <cell r="Y1168">
            <v>3</v>
          </cell>
        </row>
        <row r="1169">
          <cell r="A1169" t="str">
            <v>V</v>
          </cell>
          <cell r="B1169" t="str">
            <v>T83V</v>
          </cell>
          <cell r="C1169" t="str">
            <v>FX PROD</v>
          </cell>
          <cell r="D1169" t="str">
            <v>TRAILFX</v>
          </cell>
          <cell r="E1169" t="str">
            <v>DOMESTIC</v>
          </cell>
          <cell r="F1169" t="str">
            <v>T83</v>
          </cell>
          <cell r="G1169" t="str">
            <v>M</v>
          </cell>
          <cell r="H1169" t="str">
            <v>T83M</v>
          </cell>
          <cell r="I1169" t="str">
            <v>KONETA</v>
          </cell>
          <cell r="J1169" t="str">
            <v>TG MATW/HRDW SILV/SIERRA</v>
          </cell>
          <cell r="K1169" t="str">
            <v>EACH</v>
          </cell>
          <cell r="L1169">
            <v>1</v>
          </cell>
          <cell r="M1169" t="str">
            <v>880268001625</v>
          </cell>
          <cell r="N1169" t="str">
            <v>ACTIVE</v>
          </cell>
          <cell r="O1169" t="str">
            <v>N.A</v>
          </cell>
          <cell r="P1169" t="str">
            <v>TAILGATE MATS</v>
          </cell>
          <cell r="Q1169">
            <v>32.54</v>
          </cell>
          <cell r="R1169">
            <v>100.99</v>
          </cell>
          <cell r="S1169">
            <v>89</v>
          </cell>
          <cell r="T1169">
            <v>0.63438202247191011</v>
          </cell>
          <cell r="U1169"/>
          <cell r="V1169">
            <v>16</v>
          </cell>
          <cell r="W1169">
            <v>10</v>
          </cell>
          <cell r="X1169">
            <v>5</v>
          </cell>
          <cell r="Y1169">
            <v>3</v>
          </cell>
        </row>
        <row r="1170">
          <cell r="A1170">
            <v>20000</v>
          </cell>
          <cell r="B1170" t="str">
            <v>T8320000</v>
          </cell>
          <cell r="C1170" t="str">
            <v>FX PROD</v>
          </cell>
          <cell r="D1170" t="str">
            <v>TRAILFX</v>
          </cell>
          <cell r="E1170" t="str">
            <v>DOMESTIC</v>
          </cell>
          <cell r="F1170" t="str">
            <v>T83</v>
          </cell>
          <cell r="G1170" t="str">
            <v>V</v>
          </cell>
          <cell r="H1170" t="str">
            <v>T83V</v>
          </cell>
          <cell r="I1170" t="str">
            <v>JK IMPORT</v>
          </cell>
          <cell r="J1170" t="str">
            <v>TRUK-BOOT 20"X13"</v>
          </cell>
          <cell r="K1170" t="str">
            <v>EACH</v>
          </cell>
          <cell r="L1170">
            <v>1</v>
          </cell>
          <cell r="M1170" t="str">
            <v>880268163736</v>
          </cell>
          <cell r="N1170" t="str">
            <v>ACTIVE</v>
          </cell>
          <cell r="O1170" t="str">
            <v>N.A</v>
          </cell>
          <cell r="P1170" t="str">
            <v>CAMPER BOOT</v>
          </cell>
          <cell r="Q1170">
            <v>8.9</v>
          </cell>
          <cell r="R1170">
            <v>23.43</v>
          </cell>
          <cell r="S1170">
            <v>28</v>
          </cell>
          <cell r="T1170">
            <v>0.68214285714285716</v>
          </cell>
          <cell r="U1170"/>
          <cell r="V1170">
            <v>7.5</v>
          </cell>
          <cell r="W1170">
            <v>2</v>
          </cell>
          <cell r="X1170">
            <v>6.25</v>
          </cell>
          <cell r="Y1170">
            <v>1.5</v>
          </cell>
        </row>
        <row r="1171">
          <cell r="A1171" t="str">
            <v>210D</v>
          </cell>
          <cell r="B1171" t="str">
            <v>T83210D</v>
          </cell>
          <cell r="C1171" t="str">
            <v>FX PROD</v>
          </cell>
          <cell r="D1171" t="str">
            <v>TRAILFX</v>
          </cell>
          <cell r="E1171" t="str">
            <v>DOMESTIC</v>
          </cell>
          <cell r="F1171" t="str">
            <v>T83</v>
          </cell>
          <cell r="G1171" t="str">
            <v>M</v>
          </cell>
          <cell r="H1171" t="str">
            <v>T83M</v>
          </cell>
          <cell r="I1171" t="str">
            <v>KONETA</v>
          </cell>
          <cell r="J1171" t="str">
            <v>FS73-87 &amp; RV 4D 88-91 8'</v>
          </cell>
          <cell r="K1171" t="str">
            <v>EACH</v>
          </cell>
          <cell r="L1171">
            <v>1</v>
          </cell>
          <cell r="M1171" t="str">
            <v>097112004873</v>
          </cell>
          <cell r="N1171" t="str">
            <v>ACTIVE</v>
          </cell>
          <cell r="O1171" t="str">
            <v>N.A</v>
          </cell>
          <cell r="P1171" t="str">
            <v>BED MAT</v>
          </cell>
          <cell r="Q1171">
            <v>70.5</v>
          </cell>
          <cell r="R1171">
            <v>217.99</v>
          </cell>
          <cell r="S1171">
            <v>151</v>
          </cell>
          <cell r="T1171">
            <v>0.5331125827814569</v>
          </cell>
          <cell r="U1171"/>
          <cell r="V1171">
            <v>74</v>
          </cell>
          <cell r="W1171">
            <v>8</v>
          </cell>
          <cell r="X1171">
            <v>8</v>
          </cell>
          <cell r="Y1171">
            <v>60</v>
          </cell>
        </row>
        <row r="1172">
          <cell r="A1172" t="str">
            <v>222D</v>
          </cell>
          <cell r="B1172" t="str">
            <v>T83222D</v>
          </cell>
          <cell r="C1172" t="str">
            <v>FX PROD</v>
          </cell>
          <cell r="D1172" t="str">
            <v>TRAILFX</v>
          </cell>
          <cell r="E1172" t="str">
            <v>DOMESTIC</v>
          </cell>
          <cell r="F1172" t="str">
            <v>T83</v>
          </cell>
          <cell r="G1172" t="str">
            <v>M</v>
          </cell>
          <cell r="H1172" t="str">
            <v>T83M</v>
          </cell>
          <cell r="I1172" t="str">
            <v>KONETA</v>
          </cell>
          <cell r="J1172" t="str">
            <v>S10/S15 94-03 HOMBRE 6'</v>
          </cell>
          <cell r="K1172" t="str">
            <v>EACH</v>
          </cell>
          <cell r="L1172">
            <v>1</v>
          </cell>
          <cell r="M1172" t="str">
            <v>097112004385</v>
          </cell>
          <cell r="N1172" t="str">
            <v>ACTIVE</v>
          </cell>
          <cell r="O1172" t="str">
            <v>N.A</v>
          </cell>
          <cell r="P1172" t="str">
            <v>BED MAT</v>
          </cell>
          <cell r="Q1172">
            <v>65.08</v>
          </cell>
          <cell r="R1172">
            <v>201.99</v>
          </cell>
          <cell r="S1172">
            <v>139</v>
          </cell>
          <cell r="T1172">
            <v>0.53179856115107915</v>
          </cell>
          <cell r="U1172"/>
          <cell r="V1172">
            <v>57</v>
          </cell>
          <cell r="W1172">
            <v>6</v>
          </cell>
          <cell r="X1172">
            <v>5</v>
          </cell>
          <cell r="Y1172">
            <v>39</v>
          </cell>
        </row>
        <row r="1173">
          <cell r="A1173" t="str">
            <v>231D</v>
          </cell>
          <cell r="B1173" t="str">
            <v>T83231D</v>
          </cell>
          <cell r="C1173" t="str">
            <v>FX PROD</v>
          </cell>
          <cell r="D1173" t="str">
            <v>TRAILFX</v>
          </cell>
          <cell r="E1173" t="str">
            <v>DOMESTIC</v>
          </cell>
          <cell r="F1173" t="str">
            <v>T83</v>
          </cell>
          <cell r="G1173" t="str">
            <v>M</v>
          </cell>
          <cell r="H1173" t="str">
            <v>T83M</v>
          </cell>
          <cell r="I1173" t="str">
            <v>KONETA</v>
          </cell>
          <cell r="J1173" t="str">
            <v>RAM 1500/2500/3500 8'</v>
          </cell>
          <cell r="K1173" t="str">
            <v>EACH</v>
          </cell>
          <cell r="L1173">
            <v>1</v>
          </cell>
          <cell r="M1173" t="str">
            <v>097112004828</v>
          </cell>
          <cell r="N1173" t="str">
            <v>ACTIVE</v>
          </cell>
          <cell r="O1173" t="str">
            <v>N.A</v>
          </cell>
          <cell r="P1173" t="str">
            <v>BED MAT</v>
          </cell>
          <cell r="Q1173">
            <v>70.5</v>
          </cell>
          <cell r="R1173">
            <v>217.99</v>
          </cell>
          <cell r="S1173">
            <v>151</v>
          </cell>
          <cell r="T1173">
            <v>0.5331125827814569</v>
          </cell>
          <cell r="U1173"/>
          <cell r="V1173">
            <v>66</v>
          </cell>
          <cell r="W1173">
            <v>8</v>
          </cell>
          <cell r="X1173">
            <v>8</v>
          </cell>
          <cell r="Y1173">
            <v>61</v>
          </cell>
        </row>
        <row r="1174">
          <cell r="A1174" t="str">
            <v>234D</v>
          </cell>
          <cell r="B1174" t="str">
            <v>T83234D</v>
          </cell>
          <cell r="C1174" t="str">
            <v>FX PROD</v>
          </cell>
          <cell r="D1174" t="str">
            <v>TRAILFX</v>
          </cell>
          <cell r="E1174" t="str">
            <v>DOMESTIC</v>
          </cell>
          <cell r="F1174" t="str">
            <v>T83</v>
          </cell>
          <cell r="G1174" t="str">
            <v>M</v>
          </cell>
          <cell r="H1174" t="str">
            <v>T83M</v>
          </cell>
          <cell r="I1174" t="str">
            <v>KONETA</v>
          </cell>
          <cell r="J1174" t="str">
            <v>RAIDER/DAKOTA 6.5</v>
          </cell>
          <cell r="K1174" t="str">
            <v>EACH</v>
          </cell>
          <cell r="L1174">
            <v>1</v>
          </cell>
          <cell r="M1174" t="str">
            <v>097112004422</v>
          </cell>
          <cell r="N1174" t="str">
            <v>ACTIVE</v>
          </cell>
          <cell r="O1174" t="str">
            <v>N.A</v>
          </cell>
          <cell r="P1174" t="str">
            <v>BED MAT</v>
          </cell>
          <cell r="Q1174">
            <v>65.08</v>
          </cell>
          <cell r="R1174">
            <v>201.99</v>
          </cell>
          <cell r="S1174">
            <v>139</v>
          </cell>
          <cell r="T1174">
            <v>0.53179856115107915</v>
          </cell>
          <cell r="U1174"/>
          <cell r="V1174">
            <v>48</v>
          </cell>
          <cell r="W1174">
            <v>12</v>
          </cell>
          <cell r="X1174">
            <v>12</v>
          </cell>
          <cell r="Y1174">
            <v>40</v>
          </cell>
        </row>
        <row r="1175">
          <cell r="A1175" t="str">
            <v>237D</v>
          </cell>
          <cell r="B1175" t="str">
            <v>T83237D</v>
          </cell>
          <cell r="C1175" t="str">
            <v>FX PROD</v>
          </cell>
          <cell r="D1175" t="str">
            <v>TRAILFX</v>
          </cell>
          <cell r="E1175" t="str">
            <v>DOMESTIC</v>
          </cell>
          <cell r="F1175" t="str">
            <v>T83</v>
          </cell>
          <cell r="G1175" t="str">
            <v>M</v>
          </cell>
          <cell r="H1175" t="str">
            <v>T83M</v>
          </cell>
          <cell r="I1175" t="str">
            <v>KONETA</v>
          </cell>
          <cell r="J1175" t="str">
            <v>RAIDER/DAKOTA 5'</v>
          </cell>
          <cell r="K1175" t="str">
            <v>EACH</v>
          </cell>
          <cell r="L1175">
            <v>1</v>
          </cell>
          <cell r="M1175" t="str">
            <v>097112004439</v>
          </cell>
          <cell r="N1175" t="str">
            <v>ACTIVE</v>
          </cell>
          <cell r="O1175" t="str">
            <v>N.A</v>
          </cell>
          <cell r="P1175" t="str">
            <v>BED MAT</v>
          </cell>
          <cell r="Q1175">
            <v>65.08</v>
          </cell>
          <cell r="R1175">
            <v>201.99</v>
          </cell>
          <cell r="S1175">
            <v>139</v>
          </cell>
          <cell r="T1175">
            <v>0.53179856115107915</v>
          </cell>
          <cell r="U1175"/>
          <cell r="V1175">
            <v>59</v>
          </cell>
          <cell r="W1175">
            <v>4</v>
          </cell>
          <cell r="X1175">
            <v>4</v>
          </cell>
          <cell r="Y1175">
            <v>30</v>
          </cell>
        </row>
        <row r="1176">
          <cell r="A1176" t="str">
            <v>240D</v>
          </cell>
          <cell r="B1176" t="str">
            <v>T83240D</v>
          </cell>
          <cell r="C1176" t="str">
            <v>FX PROD</v>
          </cell>
          <cell r="D1176" t="str">
            <v>TRAILFX</v>
          </cell>
          <cell r="E1176" t="str">
            <v>DOMESTIC</v>
          </cell>
          <cell r="F1176" t="str">
            <v>T83</v>
          </cell>
          <cell r="G1176" t="str">
            <v>M</v>
          </cell>
          <cell r="H1176" t="str">
            <v>T83M</v>
          </cell>
          <cell r="I1176" t="str">
            <v>KONETA</v>
          </cell>
          <cell r="J1176" t="str">
            <v>FS 74-96 &amp; F250 SD 97 8'</v>
          </cell>
          <cell r="K1176" t="str">
            <v>EACH</v>
          </cell>
          <cell r="L1176">
            <v>1</v>
          </cell>
          <cell r="M1176" t="str">
            <v>097112004804</v>
          </cell>
          <cell r="N1176" t="str">
            <v>ACTIVE</v>
          </cell>
          <cell r="O1176" t="str">
            <v>N.A</v>
          </cell>
          <cell r="P1176" t="str">
            <v>BED MAT</v>
          </cell>
          <cell r="Q1176">
            <v>70.5</v>
          </cell>
          <cell r="R1176">
            <v>217.99</v>
          </cell>
          <cell r="S1176">
            <v>151</v>
          </cell>
          <cell r="T1176">
            <v>0.5331125827814569</v>
          </cell>
          <cell r="U1176"/>
          <cell r="V1176">
            <v>65</v>
          </cell>
          <cell r="W1176">
            <v>8</v>
          </cell>
          <cell r="X1176">
            <v>7</v>
          </cell>
          <cell r="Y1176">
            <v>8</v>
          </cell>
        </row>
        <row r="1177">
          <cell r="A1177">
            <v>30000</v>
          </cell>
          <cell r="B1177" t="str">
            <v>T8330000</v>
          </cell>
          <cell r="C1177" t="str">
            <v>FX PROD</v>
          </cell>
          <cell r="D1177" t="str">
            <v>TRAILFX</v>
          </cell>
          <cell r="E1177" t="str">
            <v>DOMESTIC</v>
          </cell>
          <cell r="F1177" t="str">
            <v>T83</v>
          </cell>
          <cell r="G1177" t="str">
            <v>V</v>
          </cell>
          <cell r="H1177" t="str">
            <v>T83V</v>
          </cell>
          <cell r="I1177" t="str">
            <v>JK IMPORT</v>
          </cell>
          <cell r="J1177" t="str">
            <v>TRUK-BOOT 24"X16"</v>
          </cell>
          <cell r="K1177" t="str">
            <v>EACH</v>
          </cell>
          <cell r="L1177">
            <v>1</v>
          </cell>
          <cell r="M1177" t="str">
            <v>880268163743</v>
          </cell>
          <cell r="N1177" t="str">
            <v>ACTIVE</v>
          </cell>
          <cell r="O1177" t="str">
            <v>N.A</v>
          </cell>
          <cell r="P1177" t="str">
            <v>CAMPER BOOT</v>
          </cell>
          <cell r="Q1177">
            <v>8.9</v>
          </cell>
          <cell r="R1177">
            <v>23.43</v>
          </cell>
          <cell r="S1177">
            <v>28</v>
          </cell>
          <cell r="T1177">
            <v>0.68214285714285716</v>
          </cell>
          <cell r="U1177"/>
          <cell r="V1177">
            <v>12</v>
          </cell>
          <cell r="W1177">
            <v>4</v>
          </cell>
          <cell r="X1177">
            <v>2</v>
          </cell>
          <cell r="Y1177">
            <v>3</v>
          </cell>
        </row>
        <row r="1178">
          <cell r="A1178" t="str">
            <v>335D</v>
          </cell>
          <cell r="B1178" t="str">
            <v>T83335D</v>
          </cell>
          <cell r="C1178" t="str">
            <v>FX PROD</v>
          </cell>
          <cell r="D1178" t="str">
            <v>TRAILFX</v>
          </cell>
          <cell r="E1178" t="str">
            <v>DOMESTIC</v>
          </cell>
          <cell r="F1178" t="str">
            <v>T83</v>
          </cell>
          <cell r="G1178" t="str">
            <v>M</v>
          </cell>
          <cell r="H1178" t="str">
            <v>T83M</v>
          </cell>
          <cell r="I1178" t="str">
            <v>KONETA</v>
          </cell>
          <cell r="J1178" t="str">
            <v>TACOMA STD PU REG/ACC 6'</v>
          </cell>
          <cell r="K1178" t="str">
            <v>EACH</v>
          </cell>
          <cell r="L1178">
            <v>1</v>
          </cell>
          <cell r="M1178" t="str">
            <v>097112004408</v>
          </cell>
          <cell r="N1178" t="str">
            <v>ACTIVE</v>
          </cell>
          <cell r="O1178" t="str">
            <v>N.A</v>
          </cell>
          <cell r="P1178" t="str">
            <v>BED MAT</v>
          </cell>
          <cell r="Q1178">
            <v>65.08</v>
          </cell>
          <cell r="R1178">
            <v>201.99</v>
          </cell>
          <cell r="S1178">
            <v>139</v>
          </cell>
          <cell r="T1178">
            <v>0.53179856115107915</v>
          </cell>
          <cell r="U1178"/>
          <cell r="V1178">
            <v>58</v>
          </cell>
          <cell r="W1178">
            <v>7</v>
          </cell>
          <cell r="X1178">
            <v>7</v>
          </cell>
          <cell r="Y1178">
            <v>37</v>
          </cell>
        </row>
        <row r="1179">
          <cell r="A1179" t="str">
            <v>342D</v>
          </cell>
          <cell r="B1179" t="str">
            <v>T83342D</v>
          </cell>
          <cell r="C1179" t="str">
            <v>FX PROD</v>
          </cell>
          <cell r="D1179" t="str">
            <v>TRAILFX</v>
          </cell>
          <cell r="E1179" t="str">
            <v>DOMESTIC</v>
          </cell>
          <cell r="F1179" t="str">
            <v>T83</v>
          </cell>
          <cell r="G1179" t="str">
            <v>M</v>
          </cell>
          <cell r="H1179" t="str">
            <v>T83M</v>
          </cell>
          <cell r="I1179" t="str">
            <v>KONETA</v>
          </cell>
          <cell r="J1179" t="str">
            <v>RANGER82-11 B SER94-11 6'</v>
          </cell>
          <cell r="K1179" t="str">
            <v>EACH</v>
          </cell>
          <cell r="L1179">
            <v>1</v>
          </cell>
          <cell r="M1179" t="str">
            <v>097112004323</v>
          </cell>
          <cell r="N1179" t="str">
            <v>ACTIVE</v>
          </cell>
          <cell r="O1179" t="str">
            <v>N.A</v>
          </cell>
          <cell r="P1179" t="str">
            <v>BED MAT</v>
          </cell>
          <cell r="Q1179">
            <v>65.08</v>
          </cell>
          <cell r="R1179">
            <v>201.99</v>
          </cell>
          <cell r="S1179">
            <v>139</v>
          </cell>
          <cell r="T1179">
            <v>0.53179856115107915</v>
          </cell>
          <cell r="U1179"/>
          <cell r="V1179">
            <v>53.93</v>
          </cell>
          <cell r="W1179">
            <v>9.11</v>
          </cell>
          <cell r="X1179">
            <v>7.93</v>
          </cell>
          <cell r="Y1179">
            <v>41</v>
          </cell>
        </row>
        <row r="1180">
          <cell r="A1180" t="str">
            <v>400D</v>
          </cell>
          <cell r="B1180" t="str">
            <v>T83400D</v>
          </cell>
          <cell r="C1180" t="str">
            <v>FX PROD</v>
          </cell>
          <cell r="D1180" t="str">
            <v>TRAILFX</v>
          </cell>
          <cell r="E1180" t="str">
            <v>DOMESTIC</v>
          </cell>
          <cell r="F1180" t="str">
            <v>T83</v>
          </cell>
          <cell r="G1180" t="str">
            <v>M</v>
          </cell>
          <cell r="H1180" t="str">
            <v>T83M</v>
          </cell>
          <cell r="I1180" t="str">
            <v>KONETA</v>
          </cell>
          <cell r="J1180" t="str">
            <v>UTILITY MAT - 72" X 98"</v>
          </cell>
          <cell r="K1180" t="str">
            <v>EACH</v>
          </cell>
          <cell r="L1180">
            <v>1</v>
          </cell>
          <cell r="M1180" t="str">
            <v>097112004750</v>
          </cell>
          <cell r="N1180" t="str">
            <v>ACTIVE</v>
          </cell>
          <cell r="O1180" t="str">
            <v>N.A</v>
          </cell>
          <cell r="P1180" t="str">
            <v>BED MAT</v>
          </cell>
          <cell r="Q1180">
            <v>70.5</v>
          </cell>
          <cell r="R1180">
            <v>217.99</v>
          </cell>
          <cell r="S1180">
            <v>151</v>
          </cell>
          <cell r="T1180">
            <v>0.5331125827814569</v>
          </cell>
          <cell r="U1180"/>
          <cell r="V1180">
            <v>50</v>
          </cell>
          <cell r="W1180">
            <v>8.82</v>
          </cell>
          <cell r="X1180">
            <v>6.77</v>
          </cell>
          <cell r="Y1180">
            <v>40</v>
          </cell>
        </row>
        <row r="1181">
          <cell r="A1181" t="str">
            <v>405D</v>
          </cell>
          <cell r="B1181" t="str">
            <v>T83405D</v>
          </cell>
          <cell r="C1181" t="str">
            <v>FX PROD</v>
          </cell>
          <cell r="D1181" t="str">
            <v>TRAILFX</v>
          </cell>
          <cell r="E1181" t="str">
            <v>DOMESTIC</v>
          </cell>
          <cell r="F1181" t="str">
            <v>T83</v>
          </cell>
          <cell r="G1181" t="str">
            <v>M</v>
          </cell>
          <cell r="H1181" t="str">
            <v>T83M</v>
          </cell>
          <cell r="I1181" t="str">
            <v>KONETA</v>
          </cell>
          <cell r="J1181" t="str">
            <v>BEDMAT UNIVERSAL SM 5X7</v>
          </cell>
          <cell r="K1181" t="str">
            <v>EACH</v>
          </cell>
          <cell r="L1181">
            <v>1</v>
          </cell>
          <cell r="M1181" t="str">
            <v>097112004743</v>
          </cell>
          <cell r="N1181" t="str">
            <v>ACTIVE</v>
          </cell>
          <cell r="O1181" t="str">
            <v>N.A</v>
          </cell>
          <cell r="P1181" t="str">
            <v>BED MAT</v>
          </cell>
          <cell r="Q1181">
            <v>65.08</v>
          </cell>
          <cell r="R1181">
            <v>201.99</v>
          </cell>
          <cell r="S1181">
            <v>151</v>
          </cell>
          <cell r="T1181">
            <v>0.56900662251655632</v>
          </cell>
          <cell r="U1181"/>
          <cell r="V1181">
            <v>62.7</v>
          </cell>
          <cell r="W1181">
            <v>10.07</v>
          </cell>
          <cell r="X1181">
            <v>8.3000000000000007</v>
          </cell>
          <cell r="Y1181">
            <v>52</v>
          </cell>
        </row>
        <row r="1182">
          <cell r="A1182" t="str">
            <v>500D</v>
          </cell>
          <cell r="B1182" t="str">
            <v>T83500D</v>
          </cell>
          <cell r="C1182" t="str">
            <v>FX PROD</v>
          </cell>
          <cell r="D1182" t="str">
            <v>TRAILFX</v>
          </cell>
          <cell r="E1182" t="str">
            <v>DOMESTIC</v>
          </cell>
          <cell r="F1182" t="str">
            <v>T83</v>
          </cell>
          <cell r="G1182" t="str">
            <v>M</v>
          </cell>
          <cell r="H1182" t="str">
            <v>T83M</v>
          </cell>
          <cell r="I1182" t="str">
            <v>KONETA</v>
          </cell>
          <cell r="J1182" t="str">
            <v>GM/GMC 88-98 8' BEDMAT</v>
          </cell>
          <cell r="K1182" t="str">
            <v>EACH</v>
          </cell>
          <cell r="L1182">
            <v>1</v>
          </cell>
          <cell r="M1182" t="str">
            <v>097112004736</v>
          </cell>
          <cell r="N1182" t="str">
            <v>ACTIVE</v>
          </cell>
          <cell r="O1182" t="str">
            <v>N.A</v>
          </cell>
          <cell r="P1182" t="str">
            <v>BED MAT</v>
          </cell>
          <cell r="Q1182">
            <v>70.5</v>
          </cell>
          <cell r="R1182">
            <v>217.99</v>
          </cell>
          <cell r="S1182">
            <v>151</v>
          </cell>
          <cell r="T1182">
            <v>0.5331125827814569</v>
          </cell>
          <cell r="U1182"/>
          <cell r="V1182">
            <v>65</v>
          </cell>
          <cell r="W1182">
            <v>5</v>
          </cell>
          <cell r="X1182">
            <v>5</v>
          </cell>
          <cell r="Y1182">
            <v>54</v>
          </cell>
        </row>
        <row r="1183">
          <cell r="A1183" t="str">
            <v>501D</v>
          </cell>
          <cell r="B1183" t="str">
            <v>T83501D</v>
          </cell>
          <cell r="C1183" t="str">
            <v>FX PROD</v>
          </cell>
          <cell r="D1183" t="str">
            <v>TRAILFX</v>
          </cell>
          <cell r="E1183" t="str">
            <v>DOMESTIC</v>
          </cell>
          <cell r="F1183" t="str">
            <v>T83</v>
          </cell>
          <cell r="G1183" t="str">
            <v>M</v>
          </cell>
          <cell r="H1183" t="str">
            <v>T83M</v>
          </cell>
          <cell r="I1183" t="str">
            <v>KONETA</v>
          </cell>
          <cell r="J1183" t="str">
            <v>GM/GMC 88-98 6.5' BEDMAT</v>
          </cell>
          <cell r="K1183" t="str">
            <v>EACH</v>
          </cell>
          <cell r="L1183">
            <v>1</v>
          </cell>
          <cell r="M1183" t="str">
            <v>097112004729</v>
          </cell>
          <cell r="N1183" t="str">
            <v>ACTIVE</v>
          </cell>
          <cell r="O1183" t="str">
            <v>N.A</v>
          </cell>
          <cell r="P1183" t="str">
            <v>BED MAT</v>
          </cell>
          <cell r="Q1183">
            <v>65.08</v>
          </cell>
          <cell r="R1183">
            <v>201.99</v>
          </cell>
          <cell r="S1183">
            <v>139</v>
          </cell>
          <cell r="T1183">
            <v>0.53179856115107915</v>
          </cell>
          <cell r="U1183"/>
          <cell r="V1183">
            <v>65</v>
          </cell>
          <cell r="W1183">
            <v>8</v>
          </cell>
          <cell r="X1183">
            <v>8</v>
          </cell>
          <cell r="Y1183">
            <v>42</v>
          </cell>
        </row>
        <row r="1184">
          <cell r="A1184" t="str">
            <v>505D</v>
          </cell>
          <cell r="B1184" t="str">
            <v>T83505D</v>
          </cell>
          <cell r="C1184" t="str">
            <v>FX PROD</v>
          </cell>
          <cell r="D1184" t="str">
            <v>TRAILFX</v>
          </cell>
          <cell r="E1184" t="str">
            <v>DOMESTIC</v>
          </cell>
          <cell r="F1184" t="str">
            <v>T83</v>
          </cell>
          <cell r="G1184" t="str">
            <v>M</v>
          </cell>
          <cell r="H1184" t="str">
            <v>T83M</v>
          </cell>
          <cell r="I1184" t="str">
            <v>KONETA</v>
          </cell>
          <cell r="J1184" t="str">
            <v>SPORTSIDE FS 88-06 6.5'</v>
          </cell>
          <cell r="K1184" t="str">
            <v>EACH</v>
          </cell>
          <cell r="L1184">
            <v>1</v>
          </cell>
          <cell r="M1184" t="str">
            <v>097112004712</v>
          </cell>
          <cell r="N1184" t="str">
            <v>ACTIVE</v>
          </cell>
          <cell r="O1184" t="str">
            <v>N.A</v>
          </cell>
          <cell r="P1184" t="str">
            <v>BED MAT</v>
          </cell>
          <cell r="Q1184">
            <v>65.08</v>
          </cell>
          <cell r="R1184">
            <v>201.99</v>
          </cell>
          <cell r="S1184">
            <v>139</v>
          </cell>
          <cell r="T1184">
            <v>0.53179856115107915</v>
          </cell>
          <cell r="U1184"/>
          <cell r="V1184">
            <v>49</v>
          </cell>
          <cell r="W1184">
            <v>8</v>
          </cell>
          <cell r="X1184">
            <v>8</v>
          </cell>
          <cell r="Y1184">
            <v>41</v>
          </cell>
        </row>
        <row r="1185">
          <cell r="A1185" t="str">
            <v>520D</v>
          </cell>
          <cell r="B1185" t="str">
            <v>T83520D</v>
          </cell>
          <cell r="C1185" t="str">
            <v>FX PROD</v>
          </cell>
          <cell r="D1185" t="str">
            <v>TRAILFX</v>
          </cell>
          <cell r="E1185" t="str">
            <v>DOMESTIC</v>
          </cell>
          <cell r="F1185" t="str">
            <v>T83</v>
          </cell>
          <cell r="G1185" t="str">
            <v>M</v>
          </cell>
          <cell r="H1185" t="str">
            <v>T83M</v>
          </cell>
          <cell r="I1185" t="str">
            <v>KONETA</v>
          </cell>
          <cell r="J1185" t="str">
            <v>F150 REG/SUPER/CREW 8'</v>
          </cell>
          <cell r="K1185" t="str">
            <v>EACH</v>
          </cell>
          <cell r="L1185">
            <v>1</v>
          </cell>
          <cell r="M1185" t="str">
            <v>097112004705</v>
          </cell>
          <cell r="N1185" t="str">
            <v>ACTIVE</v>
          </cell>
          <cell r="O1185" t="str">
            <v>N.A</v>
          </cell>
          <cell r="P1185" t="str">
            <v>BED MAT</v>
          </cell>
          <cell r="Q1185">
            <v>70.5</v>
          </cell>
          <cell r="R1185">
            <v>217.99</v>
          </cell>
          <cell r="S1185">
            <v>151</v>
          </cell>
          <cell r="T1185">
            <v>0.5331125827814569</v>
          </cell>
          <cell r="U1185"/>
          <cell r="V1185">
            <v>65</v>
          </cell>
          <cell r="W1185">
            <v>7</v>
          </cell>
          <cell r="X1185">
            <v>7</v>
          </cell>
          <cell r="Y1185">
            <v>70</v>
          </cell>
        </row>
        <row r="1186">
          <cell r="A1186" t="str">
            <v>521D</v>
          </cell>
          <cell r="B1186" t="str">
            <v>T83521D</v>
          </cell>
          <cell r="C1186" t="str">
            <v>FX PROD</v>
          </cell>
          <cell r="D1186" t="str">
            <v>TRAILFX</v>
          </cell>
          <cell r="E1186" t="str">
            <v>DOMESTIC</v>
          </cell>
          <cell r="F1186" t="str">
            <v>T83</v>
          </cell>
          <cell r="G1186" t="str">
            <v>M</v>
          </cell>
          <cell r="H1186" t="str">
            <v>T83M</v>
          </cell>
          <cell r="I1186" t="str">
            <v>KONETA</v>
          </cell>
          <cell r="J1186" t="str">
            <v>F150 REG/SUPER/CREW 6.5</v>
          </cell>
          <cell r="K1186" t="str">
            <v>EACH</v>
          </cell>
          <cell r="L1186">
            <v>1</v>
          </cell>
          <cell r="M1186" t="str">
            <v>097112004699</v>
          </cell>
          <cell r="N1186" t="str">
            <v>ACTIVE</v>
          </cell>
          <cell r="O1186" t="str">
            <v>N.A</v>
          </cell>
          <cell r="P1186" t="str">
            <v>BED MAT</v>
          </cell>
          <cell r="Q1186">
            <v>65.08</v>
          </cell>
          <cell r="R1186">
            <v>201.99</v>
          </cell>
          <cell r="S1186">
            <v>139</v>
          </cell>
          <cell r="T1186">
            <v>0.53179856115107915</v>
          </cell>
          <cell r="U1186"/>
          <cell r="V1186">
            <v>65</v>
          </cell>
          <cell r="W1186">
            <v>6</v>
          </cell>
          <cell r="X1186">
            <v>6</v>
          </cell>
          <cell r="Y1186">
            <v>50</v>
          </cell>
        </row>
        <row r="1187">
          <cell r="A1187" t="str">
            <v>522D</v>
          </cell>
          <cell r="B1187" t="str">
            <v>T83522D</v>
          </cell>
          <cell r="C1187" t="str">
            <v>FX PROD</v>
          </cell>
          <cell r="D1187" t="str">
            <v>TRAILFX</v>
          </cell>
          <cell r="E1187" t="str">
            <v>DOMESTIC</v>
          </cell>
          <cell r="F1187" t="str">
            <v>T83</v>
          </cell>
          <cell r="G1187" t="str">
            <v>M</v>
          </cell>
          <cell r="H1187" t="str">
            <v>T83M</v>
          </cell>
          <cell r="I1187" t="str">
            <v>KONETA</v>
          </cell>
          <cell r="J1187" t="str">
            <v>F150 SPR CRW 04-11 5.5'</v>
          </cell>
          <cell r="K1187" t="str">
            <v>EACH</v>
          </cell>
          <cell r="L1187">
            <v>1</v>
          </cell>
          <cell r="M1187" t="str">
            <v>097112004361</v>
          </cell>
          <cell r="N1187" t="str">
            <v>ACTIVE</v>
          </cell>
          <cell r="O1187" t="str">
            <v>N.A</v>
          </cell>
          <cell r="P1187" t="str">
            <v>BED MAT</v>
          </cell>
          <cell r="Q1187">
            <v>65.08</v>
          </cell>
          <cell r="R1187">
            <v>201.99</v>
          </cell>
          <cell r="S1187">
            <v>139</v>
          </cell>
          <cell r="T1187">
            <v>0.53179856115107915</v>
          </cell>
          <cell r="U1187"/>
          <cell r="V1187">
            <v>70.13</v>
          </cell>
          <cell r="W1187">
            <v>8.5500000000000007</v>
          </cell>
          <cell r="X1187">
            <v>7.13</v>
          </cell>
          <cell r="Y1187">
            <v>36</v>
          </cell>
        </row>
        <row r="1188">
          <cell r="A1188" t="str">
            <v>550D</v>
          </cell>
          <cell r="B1188" t="str">
            <v>T83550D</v>
          </cell>
          <cell r="C1188" t="str">
            <v>FX PROD</v>
          </cell>
          <cell r="D1188" t="str">
            <v>TRAILFX</v>
          </cell>
          <cell r="E1188" t="str">
            <v>DOMESTIC</v>
          </cell>
          <cell r="F1188" t="str">
            <v>T83</v>
          </cell>
          <cell r="G1188" t="str">
            <v>M</v>
          </cell>
          <cell r="H1188" t="str">
            <v>T83M</v>
          </cell>
          <cell r="I1188" t="str">
            <v>KONETA</v>
          </cell>
          <cell r="J1188" t="str">
            <v>F150/F250HD 97-03 8'</v>
          </cell>
          <cell r="K1188" t="str">
            <v>EACH</v>
          </cell>
          <cell r="L1188">
            <v>1</v>
          </cell>
          <cell r="M1188" t="str">
            <v>097112004682</v>
          </cell>
          <cell r="N1188" t="str">
            <v>ACTIVE</v>
          </cell>
          <cell r="O1188" t="str">
            <v>N.A</v>
          </cell>
          <cell r="P1188" t="str">
            <v>BED MAT</v>
          </cell>
          <cell r="Q1188">
            <v>70.5</v>
          </cell>
          <cell r="R1188">
            <v>217.99</v>
          </cell>
          <cell r="S1188">
            <v>151</v>
          </cell>
          <cell r="T1188">
            <v>0.5331125827814569</v>
          </cell>
          <cell r="U1188"/>
          <cell r="V1188">
            <v>63</v>
          </cell>
          <cell r="W1188">
            <v>7</v>
          </cell>
          <cell r="X1188">
            <v>7</v>
          </cell>
          <cell r="Y1188">
            <v>47</v>
          </cell>
        </row>
        <row r="1189">
          <cell r="A1189" t="str">
            <v>555D</v>
          </cell>
          <cell r="B1189" t="str">
            <v>T83555D</v>
          </cell>
          <cell r="C1189" t="str">
            <v>FX PROD</v>
          </cell>
          <cell r="D1189" t="str">
            <v>TRAILFX</v>
          </cell>
          <cell r="E1189" t="str">
            <v>DOMESTIC</v>
          </cell>
          <cell r="F1189" t="str">
            <v>T83</v>
          </cell>
          <cell r="G1189" t="str">
            <v>M</v>
          </cell>
          <cell r="H1189" t="str">
            <v>T83M</v>
          </cell>
          <cell r="I1189" t="str">
            <v>KONETA</v>
          </cell>
          <cell r="J1189" t="str">
            <v>F150/F250HD 97-03 6.5'</v>
          </cell>
          <cell r="K1189" t="str">
            <v>EACH</v>
          </cell>
          <cell r="L1189">
            <v>1</v>
          </cell>
          <cell r="M1189" t="str">
            <v>097112004675</v>
          </cell>
          <cell r="N1189" t="str">
            <v>ACTIVE</v>
          </cell>
          <cell r="O1189" t="str">
            <v>N.A</v>
          </cell>
          <cell r="P1189" t="str">
            <v>BED MAT</v>
          </cell>
          <cell r="Q1189">
            <v>65.08</v>
          </cell>
          <cell r="R1189">
            <v>201.99</v>
          </cell>
          <cell r="S1189">
            <v>139</v>
          </cell>
          <cell r="T1189">
            <v>0.53179856115107915</v>
          </cell>
          <cell r="U1189"/>
          <cell r="V1189">
            <v>64</v>
          </cell>
          <cell r="W1189">
            <v>6</v>
          </cell>
          <cell r="X1189">
            <v>6</v>
          </cell>
          <cell r="Y1189">
            <v>46</v>
          </cell>
        </row>
        <row r="1190">
          <cell r="A1190" t="str">
            <v>560D</v>
          </cell>
          <cell r="B1190" t="str">
            <v>T83560D</v>
          </cell>
          <cell r="C1190" t="str">
            <v>FX PROD</v>
          </cell>
          <cell r="D1190" t="str">
            <v>TRAILFX</v>
          </cell>
          <cell r="E1190" t="str">
            <v>DOMESTIC</v>
          </cell>
          <cell r="F1190" t="str">
            <v>T83</v>
          </cell>
          <cell r="G1190" t="str">
            <v>M</v>
          </cell>
          <cell r="H1190" t="str">
            <v>T83M</v>
          </cell>
          <cell r="I1190" t="str">
            <v>KONETA</v>
          </cell>
          <cell r="J1190" t="str">
            <v>FLARESIDE FS 97-11 6.5'</v>
          </cell>
          <cell r="K1190" t="str">
            <v>EACH</v>
          </cell>
          <cell r="L1190">
            <v>1</v>
          </cell>
          <cell r="M1190" t="str">
            <v>097112004668</v>
          </cell>
          <cell r="N1190" t="str">
            <v>ACTIVE</v>
          </cell>
          <cell r="O1190" t="str">
            <v>N.A</v>
          </cell>
          <cell r="P1190" t="str">
            <v>BED MAT</v>
          </cell>
          <cell r="Q1190">
            <v>65.08</v>
          </cell>
          <cell r="R1190">
            <v>201.99</v>
          </cell>
          <cell r="S1190">
            <v>139</v>
          </cell>
          <cell r="T1190">
            <v>0.53179856115107915</v>
          </cell>
          <cell r="U1190"/>
          <cell r="V1190">
            <v>58.26</v>
          </cell>
          <cell r="W1190">
            <v>15.77</v>
          </cell>
          <cell r="X1190">
            <v>7.58</v>
          </cell>
          <cell r="Y1190">
            <v>43</v>
          </cell>
        </row>
        <row r="1191">
          <cell r="A1191" t="str">
            <v>565D</v>
          </cell>
          <cell r="B1191" t="str">
            <v>T83565D</v>
          </cell>
          <cell r="C1191" t="str">
            <v>FX PROD</v>
          </cell>
          <cell r="D1191" t="str">
            <v>TRAILFX</v>
          </cell>
          <cell r="E1191" t="str">
            <v>DOMESTIC</v>
          </cell>
          <cell r="F1191" t="str">
            <v>T83</v>
          </cell>
          <cell r="G1191" t="str">
            <v>M</v>
          </cell>
          <cell r="H1191" t="str">
            <v>T83M</v>
          </cell>
          <cell r="I1191" t="str">
            <v>KONETA</v>
          </cell>
          <cell r="J1191" t="str">
            <v>F250/F350SD 99-11 8'</v>
          </cell>
          <cell r="K1191" t="str">
            <v>EACH</v>
          </cell>
          <cell r="L1191">
            <v>1</v>
          </cell>
          <cell r="M1191" t="str">
            <v>097112004651</v>
          </cell>
          <cell r="N1191" t="str">
            <v>ACTIVE</v>
          </cell>
          <cell r="O1191" t="str">
            <v>N.A</v>
          </cell>
          <cell r="P1191" t="str">
            <v>BED MAT</v>
          </cell>
          <cell r="Q1191">
            <v>70.5</v>
          </cell>
          <cell r="R1191">
            <v>217.99</v>
          </cell>
          <cell r="S1191">
            <v>151</v>
          </cell>
          <cell r="T1191">
            <v>0.5331125827814569</v>
          </cell>
          <cell r="U1191"/>
          <cell r="V1191">
            <v>65</v>
          </cell>
          <cell r="W1191">
            <v>9</v>
          </cell>
          <cell r="X1191">
            <v>8</v>
          </cell>
          <cell r="Y1191">
            <v>58</v>
          </cell>
        </row>
        <row r="1192">
          <cell r="A1192" t="str">
            <v>570D</v>
          </cell>
          <cell r="B1192" t="str">
            <v>T83570D</v>
          </cell>
          <cell r="C1192" t="str">
            <v>FX PROD</v>
          </cell>
          <cell r="D1192" t="str">
            <v>TRAILFX</v>
          </cell>
          <cell r="E1192" t="str">
            <v>DOMESTIC</v>
          </cell>
          <cell r="F1192" t="str">
            <v>T83</v>
          </cell>
          <cell r="G1192" t="str">
            <v>M</v>
          </cell>
          <cell r="H1192" t="str">
            <v>T83M</v>
          </cell>
          <cell r="I1192" t="str">
            <v>KONETA</v>
          </cell>
          <cell r="J1192" t="str">
            <v>F250/F350 SD 99-11 6.5'</v>
          </cell>
          <cell r="K1192" t="str">
            <v>EACH</v>
          </cell>
          <cell r="L1192">
            <v>1</v>
          </cell>
          <cell r="M1192" t="str">
            <v>097112004354</v>
          </cell>
          <cell r="N1192" t="str">
            <v>ACTIVE</v>
          </cell>
          <cell r="O1192" t="str">
            <v>N.A</v>
          </cell>
          <cell r="P1192" t="str">
            <v>BED MAT</v>
          </cell>
          <cell r="Q1192">
            <v>65.08</v>
          </cell>
          <cell r="R1192">
            <v>201.99</v>
          </cell>
          <cell r="S1192">
            <v>139</v>
          </cell>
          <cell r="T1192">
            <v>0.53179856115107915</v>
          </cell>
          <cell r="U1192"/>
          <cell r="V1192">
            <v>65</v>
          </cell>
          <cell r="W1192">
            <v>7</v>
          </cell>
          <cell r="X1192">
            <v>7</v>
          </cell>
          <cell r="Y1192">
            <v>39</v>
          </cell>
        </row>
        <row r="1193">
          <cell r="A1193" t="str">
            <v>580D</v>
          </cell>
          <cell r="B1193" t="str">
            <v>T83580D</v>
          </cell>
          <cell r="C1193" t="str">
            <v>FX PROD</v>
          </cell>
          <cell r="D1193" t="str">
            <v>TRAILFX</v>
          </cell>
          <cell r="E1193" t="str">
            <v>DOMESTIC</v>
          </cell>
          <cell r="F1193" t="str">
            <v>T83</v>
          </cell>
          <cell r="G1193" t="str">
            <v>M</v>
          </cell>
          <cell r="H1193" t="str">
            <v>T83M</v>
          </cell>
          <cell r="I1193" t="str">
            <v>KONETA</v>
          </cell>
          <cell r="J1193" t="str">
            <v>SILVERADO SIERRA 99-06 8'</v>
          </cell>
          <cell r="K1193" t="str">
            <v>EACH</v>
          </cell>
          <cell r="L1193">
            <v>1</v>
          </cell>
          <cell r="M1193" t="str">
            <v>097112004613</v>
          </cell>
          <cell r="N1193" t="str">
            <v>ACTIVE</v>
          </cell>
          <cell r="O1193" t="str">
            <v>N.A</v>
          </cell>
          <cell r="P1193" t="str">
            <v>BED MAT</v>
          </cell>
          <cell r="Q1193">
            <v>70.5</v>
          </cell>
          <cell r="R1193">
            <v>217.99</v>
          </cell>
          <cell r="S1193">
            <v>151</v>
          </cell>
          <cell r="T1193">
            <v>0.5331125827814569</v>
          </cell>
          <cell r="U1193"/>
          <cell r="V1193">
            <v>63</v>
          </cell>
          <cell r="W1193">
            <v>6</v>
          </cell>
          <cell r="X1193">
            <v>6</v>
          </cell>
          <cell r="Y1193">
            <v>65</v>
          </cell>
        </row>
        <row r="1194">
          <cell r="A1194" t="str">
            <v>585D</v>
          </cell>
          <cell r="B1194" t="str">
            <v>T83585D</v>
          </cell>
          <cell r="C1194" t="str">
            <v>FX PROD</v>
          </cell>
          <cell r="D1194" t="str">
            <v>TRAILFX</v>
          </cell>
          <cell r="E1194" t="str">
            <v>DOMESTIC</v>
          </cell>
          <cell r="F1194" t="str">
            <v>T83</v>
          </cell>
          <cell r="G1194" t="str">
            <v>M</v>
          </cell>
          <cell r="H1194" t="str">
            <v>T83M</v>
          </cell>
          <cell r="I1194" t="str">
            <v>KONETA</v>
          </cell>
          <cell r="J1194" t="str">
            <v>SILVERDO SIERRA99-06 6.5'</v>
          </cell>
          <cell r="K1194" t="str">
            <v>EACH</v>
          </cell>
          <cell r="L1194">
            <v>1</v>
          </cell>
          <cell r="M1194" t="str">
            <v>097112004606</v>
          </cell>
          <cell r="N1194" t="str">
            <v>ACTIVE</v>
          </cell>
          <cell r="O1194" t="str">
            <v>N.A</v>
          </cell>
          <cell r="P1194" t="str">
            <v>BED MAT</v>
          </cell>
          <cell r="Q1194">
            <v>65.08</v>
          </cell>
          <cell r="R1194">
            <v>201.99</v>
          </cell>
          <cell r="S1194">
            <v>139</v>
          </cell>
          <cell r="T1194">
            <v>0.53179856115107915</v>
          </cell>
          <cell r="U1194"/>
          <cell r="V1194">
            <v>63</v>
          </cell>
          <cell r="W1194">
            <v>7</v>
          </cell>
          <cell r="X1194">
            <v>7</v>
          </cell>
          <cell r="Y1194">
            <v>43</v>
          </cell>
        </row>
        <row r="1195">
          <cell r="A1195" t="str">
            <v>590D</v>
          </cell>
          <cell r="B1195" t="str">
            <v>T83590D</v>
          </cell>
          <cell r="C1195" t="str">
            <v>FX PROD</v>
          </cell>
          <cell r="D1195" t="str">
            <v>TRAILFX</v>
          </cell>
          <cell r="E1195" t="str">
            <v>DOMESTIC</v>
          </cell>
          <cell r="F1195" t="str">
            <v>T83</v>
          </cell>
          <cell r="G1195" t="str">
            <v>M</v>
          </cell>
          <cell r="H1195" t="str">
            <v>T83M</v>
          </cell>
          <cell r="I1195" t="str">
            <v>KONETA</v>
          </cell>
          <cell r="J1195" t="str">
            <v>TUNDRA REG/ACCESS/DBL 6.5</v>
          </cell>
          <cell r="K1195" t="str">
            <v>EACH</v>
          </cell>
          <cell r="L1195">
            <v>1</v>
          </cell>
          <cell r="M1195" t="str">
            <v>097112004590</v>
          </cell>
          <cell r="N1195" t="str">
            <v>ACTIVE</v>
          </cell>
          <cell r="O1195" t="str">
            <v>N.A</v>
          </cell>
          <cell r="P1195" t="str">
            <v>BED MAT</v>
          </cell>
          <cell r="Q1195">
            <v>65.08</v>
          </cell>
          <cell r="R1195">
            <v>201.99</v>
          </cell>
          <cell r="S1195">
            <v>139</v>
          </cell>
          <cell r="T1195">
            <v>0.53179856115107915</v>
          </cell>
          <cell r="U1195"/>
          <cell r="V1195">
            <v>62</v>
          </cell>
          <cell r="W1195">
            <v>7</v>
          </cell>
          <cell r="X1195">
            <v>1</v>
          </cell>
          <cell r="Y1195">
            <v>42</v>
          </cell>
        </row>
        <row r="1196">
          <cell r="A1196" t="str">
            <v>600D</v>
          </cell>
          <cell r="B1196" t="str">
            <v>T83600D</v>
          </cell>
          <cell r="C1196" t="str">
            <v>FX PROD</v>
          </cell>
          <cell r="D1196" t="str">
            <v>TRAILFX</v>
          </cell>
          <cell r="E1196" t="str">
            <v>DOMESTIC</v>
          </cell>
          <cell r="F1196" t="str">
            <v>T83</v>
          </cell>
          <cell r="G1196" t="str">
            <v>M</v>
          </cell>
          <cell r="H1196" t="str">
            <v>T83M</v>
          </cell>
          <cell r="I1196" t="str">
            <v>KONETA</v>
          </cell>
          <cell r="J1196" t="str">
            <v>RAM 1500/2500/3500 8'</v>
          </cell>
          <cell r="K1196" t="str">
            <v>EACH</v>
          </cell>
          <cell r="L1196">
            <v>1</v>
          </cell>
          <cell r="M1196" t="str">
            <v>097112004583</v>
          </cell>
          <cell r="N1196" t="str">
            <v>SUPERSEDED</v>
          </cell>
          <cell r="O1196" t="str">
            <v>T83600N</v>
          </cell>
          <cell r="P1196" t="str">
            <v>BED MAT</v>
          </cell>
          <cell r="Q1196">
            <v>70.5</v>
          </cell>
          <cell r="R1196">
            <v>217.99</v>
          </cell>
          <cell r="S1196">
            <v>151</v>
          </cell>
          <cell r="T1196">
            <v>0.5331125827814569</v>
          </cell>
          <cell r="U1196"/>
          <cell r="V1196">
            <v>90.6</v>
          </cell>
          <cell r="W1196">
            <v>8.0299999999999994</v>
          </cell>
          <cell r="X1196">
            <v>6.37</v>
          </cell>
          <cell r="Y1196">
            <v>51</v>
          </cell>
        </row>
        <row r="1197">
          <cell r="A1197" t="str">
            <v>601D</v>
          </cell>
          <cell r="B1197" t="str">
            <v>T83601D</v>
          </cell>
          <cell r="C1197" t="str">
            <v>FX PROD</v>
          </cell>
          <cell r="D1197" t="str">
            <v>TRAILFX</v>
          </cell>
          <cell r="E1197" t="str">
            <v>DOMESTIC</v>
          </cell>
          <cell r="F1197" t="str">
            <v>T83</v>
          </cell>
          <cell r="G1197" t="str">
            <v>M</v>
          </cell>
          <cell r="H1197" t="str">
            <v>T83M</v>
          </cell>
          <cell r="I1197" t="str">
            <v>KONETA</v>
          </cell>
          <cell r="J1197" t="str">
            <v>RAM 1500/2500/3500 6.5'</v>
          </cell>
          <cell r="K1197" t="str">
            <v>EACH</v>
          </cell>
          <cell r="L1197">
            <v>1</v>
          </cell>
          <cell r="M1197" t="str">
            <v>097112004576</v>
          </cell>
          <cell r="N1197" t="str">
            <v>SUPERSEDED</v>
          </cell>
          <cell r="O1197" t="str">
            <v>T83601N</v>
          </cell>
          <cell r="P1197" t="str">
            <v>BED MAT</v>
          </cell>
          <cell r="Q1197">
            <v>65.08</v>
          </cell>
          <cell r="R1197">
            <v>201.99</v>
          </cell>
          <cell r="S1197">
            <v>139</v>
          </cell>
          <cell r="T1197">
            <v>0.53179856115107915</v>
          </cell>
          <cell r="U1197"/>
          <cell r="V1197">
            <v>64</v>
          </cell>
          <cell r="W1197">
            <v>8</v>
          </cell>
          <cell r="X1197">
            <v>7</v>
          </cell>
          <cell r="Y1197">
            <v>41</v>
          </cell>
        </row>
        <row r="1198">
          <cell r="A1198" t="str">
            <v>602D</v>
          </cell>
          <cell r="B1198" t="str">
            <v>T83602D</v>
          </cell>
          <cell r="C1198" t="str">
            <v>FX PROD</v>
          </cell>
          <cell r="D1198" t="str">
            <v>TRAILFX</v>
          </cell>
          <cell r="E1198" t="str">
            <v>DOMESTIC</v>
          </cell>
          <cell r="F1198" t="str">
            <v>T83</v>
          </cell>
          <cell r="G1198" t="str">
            <v>M</v>
          </cell>
          <cell r="H1198" t="str">
            <v>T83M</v>
          </cell>
          <cell r="I1198" t="str">
            <v>KONETA</v>
          </cell>
          <cell r="J1198" t="str">
            <v>TACOMA DOUBLE CAB01-04 5'</v>
          </cell>
          <cell r="K1198" t="str">
            <v>EACH</v>
          </cell>
          <cell r="L1198">
            <v>1</v>
          </cell>
          <cell r="M1198" t="str">
            <v>097112004545</v>
          </cell>
          <cell r="N1198" t="str">
            <v>ACTIVE</v>
          </cell>
          <cell r="O1198" t="str">
            <v>N.A</v>
          </cell>
          <cell r="P1198" t="str">
            <v>BED MAT</v>
          </cell>
          <cell r="Q1198">
            <v>65.08</v>
          </cell>
          <cell r="R1198">
            <v>201.99</v>
          </cell>
          <cell r="S1198">
            <v>139</v>
          </cell>
          <cell r="T1198">
            <v>0.53179856115107915</v>
          </cell>
          <cell r="U1198"/>
          <cell r="V1198">
            <v>58</v>
          </cell>
          <cell r="W1198">
            <v>7</v>
          </cell>
          <cell r="X1198">
            <v>7</v>
          </cell>
          <cell r="Y1198">
            <v>25</v>
          </cell>
        </row>
        <row r="1199">
          <cell r="A1199" t="str">
            <v>610D</v>
          </cell>
          <cell r="B1199" t="str">
            <v>T83610D</v>
          </cell>
          <cell r="C1199" t="str">
            <v>FX PROD</v>
          </cell>
          <cell r="D1199" t="str">
            <v>TRAILFX</v>
          </cell>
          <cell r="E1199" t="str">
            <v>DOMESTIC</v>
          </cell>
          <cell r="F1199" t="str">
            <v>T83</v>
          </cell>
          <cell r="G1199" t="str">
            <v>M</v>
          </cell>
          <cell r="H1199" t="str">
            <v>T83M</v>
          </cell>
          <cell r="I1199" t="str">
            <v>KONETA</v>
          </cell>
          <cell r="J1199" t="str">
            <v>COLORADO CANYON 04-11 6'</v>
          </cell>
          <cell r="K1199" t="str">
            <v>EACH</v>
          </cell>
          <cell r="L1199">
            <v>1</v>
          </cell>
          <cell r="M1199" t="str">
            <v>097112004392</v>
          </cell>
          <cell r="N1199" t="str">
            <v>ACTIVE</v>
          </cell>
          <cell r="O1199" t="str">
            <v>N.A</v>
          </cell>
          <cell r="P1199" t="str">
            <v>BED MAT</v>
          </cell>
          <cell r="Q1199">
            <v>65.08</v>
          </cell>
          <cell r="R1199">
            <v>201.99</v>
          </cell>
          <cell r="S1199">
            <v>139</v>
          </cell>
          <cell r="T1199">
            <v>0.53179856115107915</v>
          </cell>
          <cell r="U1199"/>
          <cell r="V1199">
            <v>56.91</v>
          </cell>
          <cell r="W1199">
            <v>9.2100000000000009</v>
          </cell>
          <cell r="X1199">
            <v>8.8000000000000007</v>
          </cell>
          <cell r="Y1199">
            <v>42</v>
          </cell>
        </row>
        <row r="1200">
          <cell r="A1200" t="str">
            <v>611D</v>
          </cell>
          <cell r="B1200" t="str">
            <v>T83611D</v>
          </cell>
          <cell r="C1200" t="str">
            <v>FX PROD</v>
          </cell>
          <cell r="D1200" t="str">
            <v>TRAILFX</v>
          </cell>
          <cell r="E1200" t="str">
            <v>DOMESTIC</v>
          </cell>
          <cell r="F1200" t="str">
            <v>T83</v>
          </cell>
          <cell r="G1200" t="str">
            <v>M</v>
          </cell>
          <cell r="H1200" t="str">
            <v>T83M</v>
          </cell>
          <cell r="I1200" t="str">
            <v>KONETA</v>
          </cell>
          <cell r="J1200" t="str">
            <v>COLORADO CANYN CC04-11 5'</v>
          </cell>
          <cell r="K1200" t="str">
            <v>EACH</v>
          </cell>
          <cell r="L1200">
            <v>1</v>
          </cell>
          <cell r="M1200" t="str">
            <v>097112004538</v>
          </cell>
          <cell r="N1200" t="str">
            <v>ACTIVE</v>
          </cell>
          <cell r="O1200" t="str">
            <v>N.A</v>
          </cell>
          <cell r="P1200" t="str">
            <v>BED MAT</v>
          </cell>
          <cell r="Q1200">
            <v>65.08</v>
          </cell>
          <cell r="R1200">
            <v>201.99</v>
          </cell>
          <cell r="S1200">
            <v>139</v>
          </cell>
          <cell r="T1200">
            <v>0.53179856115107915</v>
          </cell>
          <cell r="U1200"/>
          <cell r="V1200">
            <v>54</v>
          </cell>
          <cell r="W1200">
            <v>5</v>
          </cell>
          <cell r="X1200">
            <v>1.5</v>
          </cell>
          <cell r="Y1200">
            <v>28</v>
          </cell>
        </row>
        <row r="1201">
          <cell r="A1201" t="str">
            <v>612D</v>
          </cell>
          <cell r="B1201" t="str">
            <v>T83612D</v>
          </cell>
          <cell r="C1201" t="str">
            <v>FX PROD</v>
          </cell>
          <cell r="D1201" t="str">
            <v>TRAILFX</v>
          </cell>
          <cell r="E1201" t="str">
            <v>DOMESTIC</v>
          </cell>
          <cell r="F1201" t="str">
            <v>T83</v>
          </cell>
          <cell r="G1201" t="str">
            <v>M</v>
          </cell>
          <cell r="H1201" t="str">
            <v>T83M</v>
          </cell>
          <cell r="I1201" t="str">
            <v>KONETA</v>
          </cell>
          <cell r="J1201" t="str">
            <v>SILVRDO SERRA CC04-06 5.5</v>
          </cell>
          <cell r="K1201" t="str">
            <v>EACH</v>
          </cell>
          <cell r="L1201">
            <v>1</v>
          </cell>
          <cell r="M1201" t="str">
            <v>097112004521</v>
          </cell>
          <cell r="N1201" t="str">
            <v>ACTIVE</v>
          </cell>
          <cell r="O1201" t="str">
            <v>N.A</v>
          </cell>
          <cell r="P1201" t="str">
            <v>BED MAT</v>
          </cell>
          <cell r="Q1201">
            <v>65.08</v>
          </cell>
          <cell r="R1201">
            <v>201.99</v>
          </cell>
          <cell r="S1201">
            <v>139</v>
          </cell>
          <cell r="T1201">
            <v>0.53179856115107915</v>
          </cell>
          <cell r="U1201"/>
          <cell r="V1201">
            <v>48</v>
          </cell>
          <cell r="W1201">
            <v>15</v>
          </cell>
          <cell r="X1201">
            <v>15</v>
          </cell>
          <cell r="Y1201">
            <v>30</v>
          </cell>
        </row>
        <row r="1202">
          <cell r="A1202" t="str">
            <v>614D</v>
          </cell>
          <cell r="B1202" t="str">
            <v>T83614D</v>
          </cell>
          <cell r="C1202" t="str">
            <v>FX PROD</v>
          </cell>
          <cell r="D1202" t="str">
            <v>TRAILFX</v>
          </cell>
          <cell r="E1202" t="str">
            <v>DOMESTIC</v>
          </cell>
          <cell r="F1202" t="str">
            <v>T83</v>
          </cell>
          <cell r="G1202" t="str">
            <v>M</v>
          </cell>
          <cell r="H1202" t="str">
            <v>T83M</v>
          </cell>
          <cell r="I1202" t="str">
            <v>KONETA</v>
          </cell>
          <cell r="J1202" t="str">
            <v>TITAN KING/CREW CAB 6.5'</v>
          </cell>
          <cell r="K1202" t="str">
            <v>EACH</v>
          </cell>
          <cell r="L1202">
            <v>1</v>
          </cell>
          <cell r="M1202" t="str">
            <v>097112004507</v>
          </cell>
          <cell r="N1202" t="str">
            <v>ACTIVE</v>
          </cell>
          <cell r="O1202" t="str">
            <v>N.A</v>
          </cell>
          <cell r="P1202" t="str">
            <v>BED MAT</v>
          </cell>
          <cell r="Q1202">
            <v>65.08</v>
          </cell>
          <cell r="R1202">
            <v>201.99</v>
          </cell>
          <cell r="S1202">
            <v>139</v>
          </cell>
          <cell r="T1202">
            <v>0.53179856115107915</v>
          </cell>
          <cell r="U1202"/>
          <cell r="V1202">
            <v>64</v>
          </cell>
          <cell r="W1202">
            <v>9</v>
          </cell>
          <cell r="X1202">
            <v>8</v>
          </cell>
          <cell r="Y1202">
            <v>44</v>
          </cell>
        </row>
        <row r="1203">
          <cell r="A1203" t="str">
            <v>615D</v>
          </cell>
          <cell r="B1203" t="str">
            <v>T83615D</v>
          </cell>
          <cell r="C1203" t="str">
            <v>FX PROD</v>
          </cell>
          <cell r="D1203" t="str">
            <v>TRAILFX</v>
          </cell>
          <cell r="E1203" t="str">
            <v>DOMESTIC</v>
          </cell>
          <cell r="F1203" t="str">
            <v>T83</v>
          </cell>
          <cell r="G1203" t="str">
            <v>M</v>
          </cell>
          <cell r="H1203" t="str">
            <v>T83M</v>
          </cell>
          <cell r="I1203" t="str">
            <v>KONETA</v>
          </cell>
          <cell r="J1203" t="str">
            <v>FRONTIER KING/CREW CAB 6'</v>
          </cell>
          <cell r="K1203" t="str">
            <v>EACH</v>
          </cell>
          <cell r="L1203">
            <v>1</v>
          </cell>
          <cell r="M1203" t="str">
            <v>097112004347</v>
          </cell>
          <cell r="N1203" t="str">
            <v>ACTIVE</v>
          </cell>
          <cell r="O1203" t="str">
            <v>N.A</v>
          </cell>
          <cell r="P1203" t="str">
            <v>BED MAT</v>
          </cell>
          <cell r="Q1203">
            <v>65.08</v>
          </cell>
          <cell r="R1203">
            <v>201.99</v>
          </cell>
          <cell r="S1203">
            <v>139</v>
          </cell>
          <cell r="T1203">
            <v>0.53179856115107915</v>
          </cell>
          <cell r="U1203"/>
          <cell r="V1203">
            <v>61</v>
          </cell>
          <cell r="W1203">
            <v>6</v>
          </cell>
          <cell r="X1203">
            <v>6</v>
          </cell>
          <cell r="Y1203">
            <v>50</v>
          </cell>
        </row>
        <row r="1204">
          <cell r="A1204" t="str">
            <v>616D</v>
          </cell>
          <cell r="B1204" t="str">
            <v>T83616D</v>
          </cell>
          <cell r="C1204" t="str">
            <v>FX PROD</v>
          </cell>
          <cell r="D1204" t="str">
            <v>TRAILFX</v>
          </cell>
          <cell r="E1204" t="str">
            <v>DOMESTIC</v>
          </cell>
          <cell r="F1204" t="str">
            <v>T83</v>
          </cell>
          <cell r="G1204" t="str">
            <v>M</v>
          </cell>
          <cell r="H1204" t="str">
            <v>T83M</v>
          </cell>
          <cell r="I1204" t="str">
            <v>KONETA</v>
          </cell>
          <cell r="J1204" t="str">
            <v>TACOMA REG/ACCESS/DBL 6'</v>
          </cell>
          <cell r="K1204" t="str">
            <v>EACH</v>
          </cell>
          <cell r="L1204">
            <v>1</v>
          </cell>
          <cell r="M1204" t="str">
            <v>097112004415</v>
          </cell>
          <cell r="N1204" t="str">
            <v>SUPERSEDED</v>
          </cell>
          <cell r="O1204" t="str">
            <v>T83616N</v>
          </cell>
          <cell r="P1204" t="str">
            <v>BED MAT</v>
          </cell>
          <cell r="Q1204">
            <v>65.08</v>
          </cell>
          <cell r="R1204">
            <v>201.99</v>
          </cell>
          <cell r="S1204">
            <v>139</v>
          </cell>
          <cell r="T1204">
            <v>0.53179856115107915</v>
          </cell>
          <cell r="U1204"/>
          <cell r="V1204">
            <v>65</v>
          </cell>
          <cell r="W1204">
            <v>6</v>
          </cell>
          <cell r="X1204">
            <v>6</v>
          </cell>
          <cell r="Y1204">
            <v>60</v>
          </cell>
        </row>
        <row r="1205">
          <cell r="A1205" t="str">
            <v>619D</v>
          </cell>
          <cell r="B1205" t="str">
            <v>T83619D</v>
          </cell>
          <cell r="C1205" t="str">
            <v>FX PROD</v>
          </cell>
          <cell r="D1205" t="str">
            <v>TRAILFX</v>
          </cell>
          <cell r="E1205" t="str">
            <v>DOMESTIC</v>
          </cell>
          <cell r="F1205" t="str">
            <v>T83</v>
          </cell>
          <cell r="G1205" t="str">
            <v>M</v>
          </cell>
          <cell r="H1205" t="str">
            <v>T83M</v>
          </cell>
          <cell r="I1205" t="str">
            <v>KONETA</v>
          </cell>
          <cell r="J1205" t="str">
            <v>SILVERADO SIERRA CC 5.5'</v>
          </cell>
          <cell r="K1205" t="str">
            <v>EACH</v>
          </cell>
          <cell r="L1205">
            <v>1</v>
          </cell>
          <cell r="M1205" t="str">
            <v>097112004330</v>
          </cell>
          <cell r="N1205" t="str">
            <v>SUPERSEDED</v>
          </cell>
          <cell r="O1205" t="str">
            <v>T83619N</v>
          </cell>
          <cell r="P1205" t="str">
            <v>BED MAT</v>
          </cell>
          <cell r="Q1205">
            <v>65.08</v>
          </cell>
          <cell r="R1205">
            <v>201.99</v>
          </cell>
          <cell r="S1205">
            <v>139</v>
          </cell>
          <cell r="T1205">
            <v>0.53179856115107915</v>
          </cell>
          <cell r="U1205"/>
          <cell r="V1205">
            <v>65</v>
          </cell>
          <cell r="W1205">
            <v>8</v>
          </cell>
          <cell r="X1205">
            <v>7</v>
          </cell>
          <cell r="Y1205">
            <v>40</v>
          </cell>
        </row>
        <row r="1206">
          <cell r="A1206" t="str">
            <v>620D</v>
          </cell>
          <cell r="B1206" t="str">
            <v>T83620D</v>
          </cell>
          <cell r="C1206" t="str">
            <v>FX PROD</v>
          </cell>
          <cell r="D1206" t="str">
            <v>TRAILFX</v>
          </cell>
          <cell r="E1206" t="str">
            <v>DOMESTIC</v>
          </cell>
          <cell r="F1206" t="str">
            <v>T83</v>
          </cell>
          <cell r="G1206" t="str">
            <v>M</v>
          </cell>
          <cell r="H1206" t="str">
            <v>T83M</v>
          </cell>
          <cell r="I1206" t="str">
            <v>KONETA</v>
          </cell>
          <cell r="J1206" t="str">
            <v>BEDMAT 6.5' SILVER/SIERRA</v>
          </cell>
          <cell r="K1206" t="str">
            <v>EACH</v>
          </cell>
          <cell r="L1206">
            <v>1</v>
          </cell>
          <cell r="M1206" t="str">
            <v>097112004316</v>
          </cell>
          <cell r="N1206" t="str">
            <v>SUPERSEDED</v>
          </cell>
          <cell r="O1206" t="str">
            <v>T83620N</v>
          </cell>
          <cell r="P1206" t="str">
            <v>BED MAT</v>
          </cell>
          <cell r="Q1206">
            <v>65.08</v>
          </cell>
          <cell r="R1206">
            <v>201.99</v>
          </cell>
          <cell r="S1206">
            <v>139</v>
          </cell>
          <cell r="T1206">
            <v>0.53179856115107915</v>
          </cell>
          <cell r="U1206"/>
          <cell r="V1206">
            <v>65.099999999999994</v>
          </cell>
          <cell r="W1206">
            <v>8.66</v>
          </cell>
          <cell r="X1206">
            <v>7.85</v>
          </cell>
          <cell r="Y1206">
            <v>59</v>
          </cell>
        </row>
        <row r="1207">
          <cell r="A1207" t="str">
            <v>621D</v>
          </cell>
          <cell r="B1207" t="str">
            <v>T83621D</v>
          </cell>
          <cell r="C1207" t="str">
            <v>FX PROD</v>
          </cell>
          <cell r="D1207" t="str">
            <v>TRAILFX</v>
          </cell>
          <cell r="E1207" t="str">
            <v>DOMESTIC</v>
          </cell>
          <cell r="F1207" t="str">
            <v>T83</v>
          </cell>
          <cell r="G1207" t="str">
            <v>M</v>
          </cell>
          <cell r="H1207" t="str">
            <v>T83M</v>
          </cell>
          <cell r="I1207" t="str">
            <v>KONETA</v>
          </cell>
          <cell r="J1207" t="str">
            <v>BEDMAT 8' SILVER/SIERRA</v>
          </cell>
          <cell r="K1207" t="str">
            <v>EACH</v>
          </cell>
          <cell r="L1207">
            <v>1</v>
          </cell>
          <cell r="M1207" t="str">
            <v>097112004484</v>
          </cell>
          <cell r="N1207" t="str">
            <v>SUPERSEDED</v>
          </cell>
          <cell r="O1207" t="str">
            <v>T83621N</v>
          </cell>
          <cell r="P1207" t="str">
            <v>BED MAT</v>
          </cell>
          <cell r="Q1207">
            <v>70.5</v>
          </cell>
          <cell r="R1207">
            <v>217.99</v>
          </cell>
          <cell r="S1207">
            <v>151</v>
          </cell>
          <cell r="T1207">
            <v>0.5331125827814569</v>
          </cell>
          <cell r="U1207"/>
          <cell r="V1207">
            <v>62</v>
          </cell>
          <cell r="W1207">
            <v>8</v>
          </cell>
          <cell r="X1207">
            <v>7</v>
          </cell>
          <cell r="Y1207">
            <v>56</v>
          </cell>
        </row>
        <row r="1208">
          <cell r="A1208" t="str">
            <v>623D</v>
          </cell>
          <cell r="B1208" t="str">
            <v>T83623D</v>
          </cell>
          <cell r="C1208" t="str">
            <v>FX PROD</v>
          </cell>
          <cell r="D1208" t="str">
            <v>TRAILFX</v>
          </cell>
          <cell r="E1208" t="str">
            <v>DOMESTIC</v>
          </cell>
          <cell r="F1208" t="str">
            <v>T83</v>
          </cell>
          <cell r="G1208" t="str">
            <v>M</v>
          </cell>
          <cell r="H1208" t="str">
            <v>T83M</v>
          </cell>
          <cell r="I1208" t="str">
            <v>KONETA</v>
          </cell>
          <cell r="J1208" t="str">
            <v>TUNDRA REG/ACCESS/DBL 5.5</v>
          </cell>
          <cell r="K1208" t="str">
            <v>EACH</v>
          </cell>
          <cell r="L1208">
            <v>1</v>
          </cell>
          <cell r="M1208" t="str">
            <v>097112004460</v>
          </cell>
          <cell r="N1208" t="str">
            <v>ACTIVE</v>
          </cell>
          <cell r="O1208" t="str">
            <v>N.A</v>
          </cell>
          <cell r="P1208" t="str">
            <v>BED MAT</v>
          </cell>
          <cell r="Q1208">
            <v>65.08</v>
          </cell>
          <cell r="R1208">
            <v>201.99</v>
          </cell>
          <cell r="S1208">
            <v>139</v>
          </cell>
          <cell r="T1208">
            <v>0.53179856115107915</v>
          </cell>
          <cell r="U1208"/>
          <cell r="V1208">
            <v>67.260000000000005</v>
          </cell>
          <cell r="W1208">
            <v>7.63</v>
          </cell>
          <cell r="X1208">
            <v>2.87</v>
          </cell>
          <cell r="Y1208">
            <v>36</v>
          </cell>
        </row>
        <row r="1209">
          <cell r="A1209" t="str">
            <v>624D</v>
          </cell>
          <cell r="B1209" t="str">
            <v>T83624D</v>
          </cell>
          <cell r="C1209" t="str">
            <v>FX PROD</v>
          </cell>
          <cell r="D1209" t="str">
            <v>TRAILFX</v>
          </cell>
          <cell r="E1209" t="str">
            <v>DOMESTIC</v>
          </cell>
          <cell r="F1209" t="str">
            <v>T83</v>
          </cell>
          <cell r="G1209" t="str">
            <v>M</v>
          </cell>
          <cell r="H1209" t="str">
            <v>T83M</v>
          </cell>
          <cell r="I1209" t="str">
            <v>KONETA</v>
          </cell>
          <cell r="J1209" t="str">
            <v>TUNDRA REG/ACCESS/DBL 6.5</v>
          </cell>
          <cell r="K1209" t="str">
            <v>EACH</v>
          </cell>
          <cell r="L1209">
            <v>1</v>
          </cell>
          <cell r="M1209" t="str">
            <v>097112004453</v>
          </cell>
          <cell r="N1209" t="str">
            <v>ACTIVE</v>
          </cell>
          <cell r="O1209" t="str">
            <v>N.A</v>
          </cell>
          <cell r="P1209" t="str">
            <v>BED MAT</v>
          </cell>
          <cell r="Q1209">
            <v>65.08</v>
          </cell>
          <cell r="R1209">
            <v>201.99</v>
          </cell>
          <cell r="S1209">
            <v>139</v>
          </cell>
          <cell r="T1209">
            <v>0.53179856115107915</v>
          </cell>
          <cell r="U1209"/>
          <cell r="V1209">
            <v>65</v>
          </cell>
          <cell r="W1209">
            <v>6</v>
          </cell>
          <cell r="X1209">
            <v>6</v>
          </cell>
          <cell r="Y1209">
            <v>42</v>
          </cell>
        </row>
        <row r="1210">
          <cell r="A1210" t="str">
            <v>625D</v>
          </cell>
          <cell r="B1210" t="str">
            <v>T83625D</v>
          </cell>
          <cell r="C1210" t="str">
            <v>FX PROD</v>
          </cell>
          <cell r="D1210" t="str">
            <v>TRAILFX</v>
          </cell>
          <cell r="E1210" t="str">
            <v>DOMESTIC</v>
          </cell>
          <cell r="F1210" t="str">
            <v>T83</v>
          </cell>
          <cell r="G1210" t="str">
            <v>M</v>
          </cell>
          <cell r="H1210" t="str">
            <v>T83M</v>
          </cell>
          <cell r="I1210" t="str">
            <v>KONETA</v>
          </cell>
          <cell r="J1210" t="str">
            <v>TUNDRA REG/ACCESS/DBL 8'</v>
          </cell>
          <cell r="K1210" t="str">
            <v>EACH</v>
          </cell>
          <cell r="L1210">
            <v>1</v>
          </cell>
          <cell r="M1210" t="str">
            <v>097112004446</v>
          </cell>
          <cell r="N1210" t="str">
            <v>ACTIVE</v>
          </cell>
          <cell r="O1210" t="str">
            <v>N.A</v>
          </cell>
          <cell r="P1210" t="str">
            <v>BED MAT</v>
          </cell>
          <cell r="Q1210">
            <v>70.5</v>
          </cell>
          <cell r="R1210">
            <v>217.99</v>
          </cell>
          <cell r="S1210">
            <v>151</v>
          </cell>
          <cell r="T1210">
            <v>0.5331125827814569</v>
          </cell>
          <cell r="U1210"/>
          <cell r="V1210">
            <v>65</v>
          </cell>
          <cell r="W1210">
            <v>10</v>
          </cell>
          <cell r="X1210">
            <v>10</v>
          </cell>
          <cell r="Y1210">
            <v>50</v>
          </cell>
        </row>
        <row r="1211">
          <cell r="A1211" t="str">
            <v>626D</v>
          </cell>
          <cell r="B1211" t="str">
            <v>T83626D</v>
          </cell>
          <cell r="C1211" t="str">
            <v>FX PROD</v>
          </cell>
          <cell r="D1211" t="str">
            <v>TRAILFX</v>
          </cell>
          <cell r="E1211" t="str">
            <v>DOMESTIC</v>
          </cell>
          <cell r="F1211" t="str">
            <v>T83</v>
          </cell>
          <cell r="G1211" t="str">
            <v>M</v>
          </cell>
          <cell r="H1211" t="str">
            <v>T83M</v>
          </cell>
          <cell r="I1211" t="str">
            <v>KONETA</v>
          </cell>
          <cell r="J1211" t="str">
            <v>RAM BOX MODEL 09-11 5.7</v>
          </cell>
          <cell r="K1211" t="str">
            <v>EACH</v>
          </cell>
          <cell r="L1211">
            <v>1</v>
          </cell>
          <cell r="M1211" t="str">
            <v>097112004378</v>
          </cell>
          <cell r="N1211" t="str">
            <v>SUPERSEDED</v>
          </cell>
          <cell r="O1211" t="str">
            <v>T83626N</v>
          </cell>
          <cell r="P1211" t="str">
            <v>BED MAT</v>
          </cell>
          <cell r="Q1211">
            <v>65.08</v>
          </cell>
          <cell r="R1211">
            <v>201.99</v>
          </cell>
          <cell r="S1211">
            <v>139</v>
          </cell>
          <cell r="T1211">
            <v>0.53179856115107915</v>
          </cell>
          <cell r="U1211"/>
          <cell r="V1211">
            <v>63</v>
          </cell>
          <cell r="W1211">
            <v>12</v>
          </cell>
          <cell r="X1211">
            <v>12</v>
          </cell>
          <cell r="Y1211">
            <v>36</v>
          </cell>
        </row>
        <row r="1212">
          <cell r="A1212" t="str">
            <v>628D</v>
          </cell>
          <cell r="B1212" t="str">
            <v>T83628D</v>
          </cell>
          <cell r="C1212" t="str">
            <v>FX PROD</v>
          </cell>
          <cell r="D1212" t="str">
            <v>TRAILFX</v>
          </cell>
          <cell r="E1212" t="str">
            <v>DOMESTIC</v>
          </cell>
          <cell r="F1212" t="str">
            <v>T83</v>
          </cell>
          <cell r="G1212" t="str">
            <v>M</v>
          </cell>
          <cell r="H1212" t="str">
            <v>T83M</v>
          </cell>
          <cell r="I1212" t="str">
            <v>KONETA</v>
          </cell>
          <cell r="J1212" t="str">
            <v>2015 GM CC 5' BED MAT</v>
          </cell>
          <cell r="K1212" t="str">
            <v>EACH</v>
          </cell>
          <cell r="L1212">
            <v>1</v>
          </cell>
          <cell r="M1212" t="str">
            <v>880268121323</v>
          </cell>
          <cell r="N1212" t="str">
            <v>SUPERSEDED</v>
          </cell>
          <cell r="O1212" t="str">
            <v>T83628N</v>
          </cell>
          <cell r="P1212" t="str">
            <v>BED MAT</v>
          </cell>
          <cell r="Q1212">
            <v>65.08</v>
          </cell>
          <cell r="R1212">
            <v>201.99</v>
          </cell>
          <cell r="S1212">
            <v>139</v>
          </cell>
          <cell r="T1212">
            <v>0.53179856115107915</v>
          </cell>
          <cell r="U1212"/>
          <cell r="V1212">
            <v>64</v>
          </cell>
          <cell r="W1212">
            <v>12</v>
          </cell>
          <cell r="X1212">
            <v>12</v>
          </cell>
          <cell r="Y1212">
            <v>38</v>
          </cell>
        </row>
        <row r="1213">
          <cell r="A1213" t="str">
            <v>629D</v>
          </cell>
          <cell r="B1213" t="str">
            <v>T83629D</v>
          </cell>
          <cell r="C1213" t="str">
            <v>FX PROD</v>
          </cell>
          <cell r="D1213" t="str">
            <v>TRAILFX</v>
          </cell>
          <cell r="E1213" t="str">
            <v>DOMESTIC</v>
          </cell>
          <cell r="F1213" t="str">
            <v>T83</v>
          </cell>
          <cell r="G1213" t="str">
            <v>M</v>
          </cell>
          <cell r="H1213" t="str">
            <v>T83M</v>
          </cell>
          <cell r="I1213" t="str">
            <v>KONETA</v>
          </cell>
          <cell r="J1213" t="str">
            <v>2015 GM 6' RUBBER BED MAT</v>
          </cell>
          <cell r="K1213" t="str">
            <v>EACH</v>
          </cell>
          <cell r="L1213">
            <v>1</v>
          </cell>
          <cell r="M1213" t="str">
            <v>880268121330</v>
          </cell>
          <cell r="N1213" t="str">
            <v>SUPERSEDED</v>
          </cell>
          <cell r="O1213" t="str">
            <v>T83629N</v>
          </cell>
          <cell r="P1213" t="str">
            <v>BED MAT</v>
          </cell>
          <cell r="Q1213">
            <v>65.08</v>
          </cell>
          <cell r="R1213">
            <v>201.99</v>
          </cell>
          <cell r="S1213">
            <v>139</v>
          </cell>
          <cell r="T1213">
            <v>0.53179856115107915</v>
          </cell>
          <cell r="U1213"/>
          <cell r="V1213">
            <v>64</v>
          </cell>
          <cell r="W1213">
            <v>12</v>
          </cell>
          <cell r="X1213">
            <v>12</v>
          </cell>
          <cell r="Y1213">
            <v>47</v>
          </cell>
        </row>
        <row r="1214">
          <cell r="A1214" t="str">
            <v>630D</v>
          </cell>
          <cell r="B1214" t="str">
            <v>T83630D</v>
          </cell>
          <cell r="C1214" t="str">
            <v>FX PROD</v>
          </cell>
          <cell r="D1214" t="str">
            <v>TRAILFX</v>
          </cell>
          <cell r="E1214" t="str">
            <v>DOMESTIC</v>
          </cell>
          <cell r="F1214" t="str">
            <v>T83</v>
          </cell>
          <cell r="G1214" t="str">
            <v>M</v>
          </cell>
          <cell r="H1214" t="str">
            <v>T83M</v>
          </cell>
          <cell r="I1214" t="str">
            <v>KONETA</v>
          </cell>
          <cell r="J1214" t="str">
            <v>2015 F150 CC 5.5' BED MAT</v>
          </cell>
          <cell r="K1214" t="str">
            <v>EACH</v>
          </cell>
          <cell r="L1214">
            <v>1</v>
          </cell>
          <cell r="M1214" t="str">
            <v>880268121286</v>
          </cell>
          <cell r="N1214" t="str">
            <v>SUPERSEDED</v>
          </cell>
          <cell r="O1214" t="str">
            <v>T83630N</v>
          </cell>
          <cell r="P1214" t="str">
            <v>BED MAT</v>
          </cell>
          <cell r="Q1214">
            <v>65.08</v>
          </cell>
          <cell r="R1214">
            <v>201.99</v>
          </cell>
          <cell r="S1214">
            <v>139</v>
          </cell>
          <cell r="T1214">
            <v>0.53179856115107915</v>
          </cell>
          <cell r="U1214"/>
          <cell r="V1214">
            <v>64</v>
          </cell>
          <cell r="W1214">
            <v>12</v>
          </cell>
          <cell r="X1214">
            <v>12</v>
          </cell>
          <cell r="Y1214">
            <v>40</v>
          </cell>
        </row>
        <row r="1215">
          <cell r="A1215" t="str">
            <v>631D</v>
          </cell>
          <cell r="B1215" t="str">
            <v>T83631D</v>
          </cell>
          <cell r="C1215" t="str">
            <v>FX PROD</v>
          </cell>
          <cell r="D1215" t="str">
            <v>TRAILFX</v>
          </cell>
          <cell r="E1215" t="str">
            <v>DOMESTIC</v>
          </cell>
          <cell r="F1215" t="str">
            <v>T83</v>
          </cell>
          <cell r="G1215" t="str">
            <v>M</v>
          </cell>
          <cell r="H1215" t="str">
            <v>T83M</v>
          </cell>
          <cell r="I1215" t="str">
            <v>KONETA</v>
          </cell>
          <cell r="J1215" t="str">
            <v>2015 F150 CC 6.5' BED MAT</v>
          </cell>
          <cell r="K1215" t="str">
            <v>EACH</v>
          </cell>
          <cell r="L1215">
            <v>1</v>
          </cell>
          <cell r="M1215" t="str">
            <v>088026812937</v>
          </cell>
          <cell r="N1215" t="str">
            <v>SUPERSEDED</v>
          </cell>
          <cell r="O1215" t="str">
            <v>T83631N</v>
          </cell>
          <cell r="P1215" t="str">
            <v>BED MAT</v>
          </cell>
          <cell r="Q1215">
            <v>65.08</v>
          </cell>
          <cell r="R1215">
            <v>201.99</v>
          </cell>
          <cell r="S1215">
            <v>139</v>
          </cell>
          <cell r="T1215">
            <v>0.53179856115107915</v>
          </cell>
          <cell r="U1215"/>
          <cell r="V1215">
            <v>64</v>
          </cell>
          <cell r="W1215">
            <v>12</v>
          </cell>
          <cell r="X1215">
            <v>12</v>
          </cell>
          <cell r="Y1215">
            <v>47</v>
          </cell>
        </row>
        <row r="1216">
          <cell r="A1216" t="str">
            <v>632D</v>
          </cell>
          <cell r="B1216" t="str">
            <v>T83632D</v>
          </cell>
          <cell r="C1216" t="str">
            <v>FX PROD</v>
          </cell>
          <cell r="D1216" t="str">
            <v>TRAILFX</v>
          </cell>
          <cell r="E1216" t="str">
            <v>DOMESTIC</v>
          </cell>
          <cell r="F1216" t="str">
            <v>T83</v>
          </cell>
          <cell r="G1216" t="str">
            <v>M</v>
          </cell>
          <cell r="H1216" t="str">
            <v>T83M</v>
          </cell>
          <cell r="I1216" t="str">
            <v>KONETA</v>
          </cell>
          <cell r="J1216" t="str">
            <v>2015 F150 8' BED MAT</v>
          </cell>
          <cell r="K1216" t="str">
            <v>EACH</v>
          </cell>
          <cell r="L1216">
            <v>1</v>
          </cell>
          <cell r="M1216" t="str">
            <v>880268121309</v>
          </cell>
          <cell r="N1216" t="str">
            <v>ACTIVE</v>
          </cell>
          <cell r="O1216" t="str">
            <v>N.A</v>
          </cell>
          <cell r="P1216" t="str">
            <v>BED MAT</v>
          </cell>
          <cell r="Q1216">
            <v>70.5</v>
          </cell>
          <cell r="R1216">
            <v>217.99</v>
          </cell>
          <cell r="S1216">
            <v>151</v>
          </cell>
          <cell r="T1216">
            <v>0.5331125827814569</v>
          </cell>
          <cell r="U1216"/>
          <cell r="V1216">
            <v>64</v>
          </cell>
          <cell r="W1216">
            <v>12</v>
          </cell>
          <cell r="X1216">
            <v>12</v>
          </cell>
          <cell r="Y1216">
            <v>59</v>
          </cell>
        </row>
        <row r="1217">
          <cell r="A1217" t="str">
            <v>633D</v>
          </cell>
          <cell r="B1217" t="str">
            <v>T83633D</v>
          </cell>
          <cell r="C1217" t="str">
            <v>FX PROD</v>
          </cell>
          <cell r="D1217" t="str">
            <v>TRAILFX</v>
          </cell>
          <cell r="E1217" t="str">
            <v>DOMESTIC</v>
          </cell>
          <cell r="F1217" t="str">
            <v>T83</v>
          </cell>
          <cell r="G1217" t="str">
            <v>M</v>
          </cell>
          <cell r="H1217" t="str">
            <v>T83M</v>
          </cell>
          <cell r="I1217" t="str">
            <v>KONETA</v>
          </cell>
          <cell r="J1217" t="str">
            <v>HVY WEIGHT BED MAT FULL SZ</v>
          </cell>
          <cell r="K1217" t="str">
            <v>EACH</v>
          </cell>
          <cell r="L1217">
            <v>1</v>
          </cell>
          <cell r="M1217" t="str">
            <v>880268140614</v>
          </cell>
          <cell r="N1217" t="str">
            <v>SUPERSEDED</v>
          </cell>
          <cell r="O1217" t="str">
            <v>T83633N</v>
          </cell>
          <cell r="P1217" t="str">
            <v>BED MAT</v>
          </cell>
          <cell r="Q1217">
            <v>65.08</v>
          </cell>
          <cell r="R1217">
            <v>201.99</v>
          </cell>
          <cell r="S1217">
            <v>139</v>
          </cell>
          <cell r="T1217">
            <v>0.53179856115107915</v>
          </cell>
          <cell r="U1217"/>
          <cell r="V1217">
            <v>64</v>
          </cell>
          <cell r="W1217">
            <v>12</v>
          </cell>
          <cell r="X1217">
            <v>12</v>
          </cell>
          <cell r="Y1217">
            <v>59</v>
          </cell>
        </row>
        <row r="1218">
          <cell r="A1218" t="str">
            <v>634D</v>
          </cell>
          <cell r="B1218" t="str">
            <v>T83634D</v>
          </cell>
          <cell r="C1218" t="str">
            <v>FX PROD</v>
          </cell>
          <cell r="D1218" t="str">
            <v>TRAILFX</v>
          </cell>
          <cell r="E1218" t="str">
            <v>DOMESTIC</v>
          </cell>
          <cell r="F1218" t="str">
            <v>T83</v>
          </cell>
          <cell r="G1218" t="str">
            <v>M</v>
          </cell>
          <cell r="H1218" t="str">
            <v>T83M</v>
          </cell>
          <cell r="I1218" t="str">
            <v>KONETA</v>
          </cell>
          <cell r="J1218" t="str">
            <v>HVY WEIGHT FULL SZ BED MAT</v>
          </cell>
          <cell r="K1218" t="str">
            <v>EACH</v>
          </cell>
          <cell r="L1218">
            <v>1</v>
          </cell>
          <cell r="M1218" t="str">
            <v>880268140607</v>
          </cell>
          <cell r="N1218" t="str">
            <v>SUPERSEDED</v>
          </cell>
          <cell r="O1218" t="str">
            <v>T83634N</v>
          </cell>
          <cell r="P1218" t="str">
            <v>BED MAT</v>
          </cell>
          <cell r="Q1218">
            <v>70.5</v>
          </cell>
          <cell r="R1218">
            <v>217.99</v>
          </cell>
          <cell r="S1218">
            <v>151</v>
          </cell>
          <cell r="T1218">
            <v>0.5331125827814569</v>
          </cell>
          <cell r="U1218"/>
          <cell r="V1218">
            <v>64</v>
          </cell>
          <cell r="W1218">
            <v>12</v>
          </cell>
          <cell r="X1218">
            <v>12</v>
          </cell>
          <cell r="Y1218">
            <v>40</v>
          </cell>
        </row>
        <row r="1219">
          <cell r="A1219">
            <v>924</v>
          </cell>
          <cell r="B1219" t="str">
            <v>T83924</v>
          </cell>
          <cell r="C1219" t="str">
            <v>FX PROD</v>
          </cell>
          <cell r="D1219" t="str">
            <v>TRAILFX</v>
          </cell>
          <cell r="E1219" t="str">
            <v>DOMESTIC</v>
          </cell>
          <cell r="F1219" t="str">
            <v>T83</v>
          </cell>
          <cell r="G1219" t="str">
            <v>D</v>
          </cell>
          <cell r="H1219" t="str">
            <v>T83D</v>
          </cell>
          <cell r="I1219" t="str">
            <v>DARBY</v>
          </cell>
          <cell r="J1219" t="str">
            <v>KAYAK BLOCK</v>
          </cell>
          <cell r="K1219" t="str">
            <v>EACH</v>
          </cell>
          <cell r="L1219">
            <v>1</v>
          </cell>
          <cell r="M1219" t="str">
            <v>040232496783</v>
          </cell>
          <cell r="N1219" t="str">
            <v>NON STOCKING</v>
          </cell>
          <cell r="O1219" t="str">
            <v>N.A</v>
          </cell>
          <cell r="P1219" t="str">
            <v>CANOE KAYAK SURFBOARD RACK</v>
          </cell>
          <cell r="Q1219">
            <v>6.9</v>
          </cell>
          <cell r="R1219">
            <v>13.96</v>
          </cell>
          <cell r="S1219"/>
          <cell r="T1219"/>
          <cell r="U1219"/>
          <cell r="V1219">
            <v>18</v>
          </cell>
          <cell r="W1219">
            <v>5</v>
          </cell>
          <cell r="X1219">
            <v>4</v>
          </cell>
          <cell r="Y1219">
            <v>0.5</v>
          </cell>
        </row>
        <row r="1220">
          <cell r="A1220">
            <v>944</v>
          </cell>
          <cell r="B1220" t="str">
            <v>T83944</v>
          </cell>
          <cell r="C1220" t="str">
            <v>FX PROD</v>
          </cell>
          <cell r="D1220" t="str">
            <v>TRAILFX</v>
          </cell>
          <cell r="E1220" t="str">
            <v>DOMESTIC</v>
          </cell>
          <cell r="F1220" t="str">
            <v>T83</v>
          </cell>
          <cell r="G1220" t="str">
            <v>D</v>
          </cell>
          <cell r="H1220" t="str">
            <v>T83D</v>
          </cell>
          <cell r="I1220" t="str">
            <v>DARBY</v>
          </cell>
          <cell r="J1220" t="str">
            <v>EXTEND A TRUCK</v>
          </cell>
          <cell r="K1220" t="str">
            <v>EACH</v>
          </cell>
          <cell r="L1220">
            <v>1</v>
          </cell>
          <cell r="M1220" t="str">
            <v>643466970403</v>
          </cell>
          <cell r="N1220" t="str">
            <v>SUPERSEDED</v>
          </cell>
          <cell r="O1220" t="str">
            <v>HUS944H</v>
          </cell>
          <cell r="P1220" t="str">
            <v>BED EXTENDER</v>
          </cell>
          <cell r="Q1220">
            <v>53</v>
          </cell>
          <cell r="R1220">
            <v>113.37</v>
          </cell>
          <cell r="S1220">
            <v>150</v>
          </cell>
          <cell r="T1220">
            <v>0.64666666666666661</v>
          </cell>
          <cell r="U1220"/>
          <cell r="V1220">
            <v>55</v>
          </cell>
          <cell r="W1220">
            <v>15</v>
          </cell>
          <cell r="X1220">
            <v>3</v>
          </cell>
          <cell r="Y1220">
            <v>31</v>
          </cell>
        </row>
        <row r="1221">
          <cell r="A1221" t="str">
            <v>17078FX</v>
          </cell>
          <cell r="B1221" t="str">
            <v>S7317078FX</v>
          </cell>
          <cell r="C1221" t="str">
            <v>FX PROD</v>
          </cell>
          <cell r="D1221" t="str">
            <v>SPEED FX</v>
          </cell>
          <cell r="E1221" t="str">
            <v>DOMESTIC</v>
          </cell>
          <cell r="F1221" t="str">
            <v>S73</v>
          </cell>
          <cell r="G1221" t="str">
            <v>G</v>
          </cell>
          <cell r="H1221" t="str">
            <v>S73G</v>
          </cell>
          <cell r="I1221" t="str">
            <v>POWERMASTER</v>
          </cell>
          <cell r="J1221" t="str">
            <v>65 AMP FORD 1-V PULLEY EXT REG65-86</v>
          </cell>
          <cell r="K1221" t="str">
            <v>EACH</v>
          </cell>
          <cell r="L1221">
            <v>1</v>
          </cell>
          <cell r="M1221" t="str">
            <v>880268137935</v>
          </cell>
          <cell r="N1221" t="str">
            <v>NON STOCKING</v>
          </cell>
          <cell r="O1221" t="str">
            <v>N.A</v>
          </cell>
          <cell r="P1221" t="str">
            <v>PULLEYS</v>
          </cell>
          <cell r="Q1221">
            <v>71.12</v>
          </cell>
          <cell r="R1221">
            <v>118.54</v>
          </cell>
          <cell r="S1221"/>
          <cell r="T1221"/>
          <cell r="U1221"/>
          <cell r="V1221">
            <v>0</v>
          </cell>
          <cell r="W1221">
            <v>0</v>
          </cell>
          <cell r="X1221">
            <v>0</v>
          </cell>
          <cell r="Y1221">
            <v>0</v>
          </cell>
        </row>
        <row r="1222">
          <cell r="A1222" t="str">
            <v>17102FX</v>
          </cell>
          <cell r="B1222" t="str">
            <v>S7317102FX</v>
          </cell>
          <cell r="C1222" t="str">
            <v>FX PROD</v>
          </cell>
          <cell r="D1222" t="str">
            <v>SPEED FX</v>
          </cell>
          <cell r="E1222" t="str">
            <v>DOMESTIC</v>
          </cell>
          <cell r="F1222" t="str">
            <v>S73</v>
          </cell>
          <cell r="G1222" t="str">
            <v>G</v>
          </cell>
          <cell r="H1222" t="str">
            <v>S73G</v>
          </cell>
          <cell r="I1222" t="str">
            <v>POWERMASTER</v>
          </cell>
          <cell r="J1222" t="str">
            <v>65 AMP GM 1-V PULLEY EXT REG63-72</v>
          </cell>
          <cell r="K1222" t="str">
            <v>EACH</v>
          </cell>
          <cell r="L1222">
            <v>1</v>
          </cell>
          <cell r="M1222" t="str">
            <v>880268137942</v>
          </cell>
          <cell r="N1222" t="str">
            <v>NON STOCKING</v>
          </cell>
          <cell r="O1222" t="str">
            <v>N.A</v>
          </cell>
          <cell r="P1222" t="str">
            <v>PULLEYS</v>
          </cell>
          <cell r="Q1222">
            <v>77.3</v>
          </cell>
          <cell r="R1222">
            <v>128.84</v>
          </cell>
          <cell r="S1222"/>
          <cell r="T1222"/>
          <cell r="U1222"/>
          <cell r="V1222">
            <v>0</v>
          </cell>
          <cell r="W1222">
            <v>0</v>
          </cell>
          <cell r="X1222">
            <v>0</v>
          </cell>
          <cell r="Y1222">
            <v>0</v>
          </cell>
        </row>
        <row r="1223">
          <cell r="A1223" t="str">
            <v>17127FX</v>
          </cell>
          <cell r="B1223" t="str">
            <v>S7317127FX</v>
          </cell>
          <cell r="C1223" t="str">
            <v>FX PROD</v>
          </cell>
          <cell r="D1223" t="str">
            <v>SPEED FX</v>
          </cell>
          <cell r="E1223" t="str">
            <v>DOMESTIC</v>
          </cell>
          <cell r="F1223" t="str">
            <v>S73</v>
          </cell>
          <cell r="G1223" t="str">
            <v>G</v>
          </cell>
          <cell r="H1223" t="str">
            <v>S73G</v>
          </cell>
          <cell r="I1223" t="str">
            <v>POWERMASTER</v>
          </cell>
          <cell r="J1223" t="str">
            <v>65AMP GM 1-VPULLEY 1 WIRE CHROME</v>
          </cell>
          <cell r="K1223" t="str">
            <v>EACH</v>
          </cell>
          <cell r="L1223">
            <v>1</v>
          </cell>
          <cell r="M1223" t="str">
            <v>880268137959</v>
          </cell>
          <cell r="N1223" t="str">
            <v>ACTIVE</v>
          </cell>
          <cell r="O1223" t="str">
            <v>N.A</v>
          </cell>
          <cell r="P1223" t="str">
            <v>ALTERNATOR</v>
          </cell>
          <cell r="Q1223">
            <v>59.78</v>
          </cell>
          <cell r="R1223">
            <v>99.64</v>
          </cell>
          <cell r="S1223">
            <v>100</v>
          </cell>
          <cell r="T1223">
            <v>0.4022</v>
          </cell>
          <cell r="U1223"/>
          <cell r="V1223">
            <v>8</v>
          </cell>
          <cell r="W1223">
            <v>8</v>
          </cell>
          <cell r="X1223">
            <v>8</v>
          </cell>
          <cell r="Y1223">
            <v>12</v>
          </cell>
        </row>
        <row r="1224">
          <cell r="A1224" t="str">
            <v>17273FX</v>
          </cell>
          <cell r="B1224" t="str">
            <v>S7317273FX</v>
          </cell>
          <cell r="C1224" t="str">
            <v>FX PROD</v>
          </cell>
          <cell r="D1224" t="str">
            <v>SPEED FX</v>
          </cell>
          <cell r="E1224" t="str">
            <v>DOMESTIC</v>
          </cell>
          <cell r="F1224" t="str">
            <v>S73</v>
          </cell>
          <cell r="G1224" t="str">
            <v>G</v>
          </cell>
          <cell r="H1224" t="str">
            <v>S73G</v>
          </cell>
          <cell r="I1224" t="str">
            <v>POWERMASTER</v>
          </cell>
          <cell r="J1224" t="str">
            <v>80AMP GM 1-VPULLEY 1 WIRE CHROME</v>
          </cell>
          <cell r="K1224" t="str">
            <v>EACH</v>
          </cell>
          <cell r="L1224">
            <v>1</v>
          </cell>
          <cell r="M1224" t="str">
            <v>880268137973</v>
          </cell>
          <cell r="N1224" t="str">
            <v>ACTIVE</v>
          </cell>
          <cell r="O1224" t="str">
            <v>N.A</v>
          </cell>
          <cell r="P1224" t="str">
            <v>ALTERNATOR</v>
          </cell>
          <cell r="Q1224">
            <v>61.84</v>
          </cell>
          <cell r="R1224">
            <v>103.07</v>
          </cell>
          <cell r="S1224">
            <v>114</v>
          </cell>
          <cell r="T1224">
            <v>0.45754385964912275</v>
          </cell>
          <cell r="U1224"/>
          <cell r="V1224">
            <v>8</v>
          </cell>
          <cell r="W1224">
            <v>8</v>
          </cell>
          <cell r="X1224">
            <v>7</v>
          </cell>
          <cell r="Y1224">
            <v>11</v>
          </cell>
        </row>
        <row r="1225">
          <cell r="A1225" t="str">
            <v>17509FX</v>
          </cell>
          <cell r="B1225" t="str">
            <v>S7317509FX</v>
          </cell>
          <cell r="C1225" t="str">
            <v>FX PROD</v>
          </cell>
          <cell r="D1225" t="str">
            <v>SPEED FX</v>
          </cell>
          <cell r="E1225" t="str">
            <v>DOMESTIC</v>
          </cell>
          <cell r="F1225" t="str">
            <v>S73</v>
          </cell>
          <cell r="G1225" t="str">
            <v>G</v>
          </cell>
          <cell r="H1225" t="str">
            <v>S73G</v>
          </cell>
          <cell r="I1225" t="str">
            <v>POWERMASTER</v>
          </cell>
          <cell r="J1225" t="str">
            <v>60 AMP SQUARE BACK 2-V PU</v>
          </cell>
          <cell r="K1225" t="str">
            <v>EACH</v>
          </cell>
          <cell r="L1225">
            <v>1</v>
          </cell>
          <cell r="M1225" t="str">
            <v>880268137997</v>
          </cell>
          <cell r="N1225" t="str">
            <v>NON STOCKING</v>
          </cell>
          <cell r="O1225" t="str">
            <v>N.A</v>
          </cell>
          <cell r="P1225" t="str">
            <v>NO GENERIC NAME</v>
          </cell>
          <cell r="Q1225">
            <v>85.55</v>
          </cell>
          <cell r="R1225">
            <v>142.59</v>
          </cell>
          <cell r="S1225"/>
          <cell r="T1225"/>
          <cell r="U1225"/>
          <cell r="V1225">
            <v>0</v>
          </cell>
          <cell r="W1225">
            <v>0</v>
          </cell>
          <cell r="X1225">
            <v>0</v>
          </cell>
          <cell r="Y1225">
            <v>0</v>
          </cell>
        </row>
        <row r="1226">
          <cell r="A1226" t="str">
            <v>17735FX</v>
          </cell>
          <cell r="B1226" t="str">
            <v>S7317735FX</v>
          </cell>
          <cell r="C1226" t="str">
            <v>FX PROD</v>
          </cell>
          <cell r="D1226" t="str">
            <v>SPEED FX</v>
          </cell>
          <cell r="E1226" t="str">
            <v>DOMESTIC</v>
          </cell>
          <cell r="F1226" t="str">
            <v>S73</v>
          </cell>
          <cell r="G1226" t="str">
            <v>G</v>
          </cell>
          <cell r="H1226" t="str">
            <v>S73G</v>
          </cell>
          <cell r="I1226" t="str">
            <v>POWERMASTER</v>
          </cell>
          <cell r="J1226" t="str">
            <v>80 AMP FORD 6-GRV PULLEY INT REG</v>
          </cell>
          <cell r="K1226" t="str">
            <v>EACH</v>
          </cell>
          <cell r="L1226">
            <v>1</v>
          </cell>
          <cell r="M1226" t="str">
            <v>880268138000</v>
          </cell>
          <cell r="N1226" t="str">
            <v>NON STOCKING</v>
          </cell>
          <cell r="O1226" t="str">
            <v>N.A</v>
          </cell>
          <cell r="P1226" t="str">
            <v>PULLEYS</v>
          </cell>
          <cell r="Q1226">
            <v>95.86</v>
          </cell>
          <cell r="R1226">
            <v>159.77000000000001</v>
          </cell>
          <cell r="S1226"/>
          <cell r="T1226"/>
          <cell r="U1226"/>
          <cell r="V1226">
            <v>0</v>
          </cell>
          <cell r="W1226">
            <v>0</v>
          </cell>
          <cell r="X1226">
            <v>0</v>
          </cell>
          <cell r="Y1226">
            <v>0</v>
          </cell>
        </row>
        <row r="1227">
          <cell r="A1227" t="str">
            <v>3040BK</v>
          </cell>
          <cell r="B1227" t="str">
            <v>S733040BK</v>
          </cell>
          <cell r="C1227" t="str">
            <v>FX PROD</v>
          </cell>
          <cell r="D1227" t="str">
            <v>SPEED FX</v>
          </cell>
          <cell r="E1227" t="str">
            <v>DOMESTIC</v>
          </cell>
          <cell r="F1227" t="str">
            <v>S73</v>
          </cell>
          <cell r="G1227" t="str">
            <v>S</v>
          </cell>
          <cell r="H1227" t="str">
            <v>S73S</v>
          </cell>
          <cell r="I1227" t="str">
            <v>SPECIALTY PRODUCTS</v>
          </cell>
          <cell r="J1227" t="str">
            <v>CAP  HEI DISTRIBUTOR REPL</v>
          </cell>
          <cell r="K1227" t="str">
            <v>EACH</v>
          </cell>
          <cell r="L1227">
            <v>1</v>
          </cell>
          <cell r="M1227" t="str">
            <v>880268120852</v>
          </cell>
          <cell r="N1227" t="str">
            <v>NON STOCKING</v>
          </cell>
          <cell r="O1227" t="str">
            <v>N.A</v>
          </cell>
          <cell r="P1227" t="str">
            <v>DISTRIBUTOR CAP</v>
          </cell>
          <cell r="Q1227">
            <v>6.34</v>
          </cell>
          <cell r="R1227">
            <v>12.68</v>
          </cell>
          <cell r="S1227">
            <v>16</v>
          </cell>
          <cell r="T1227">
            <v>0.60375000000000001</v>
          </cell>
          <cell r="U1227"/>
          <cell r="V1227">
            <v>0</v>
          </cell>
          <cell r="W1227">
            <v>0</v>
          </cell>
          <cell r="X1227">
            <v>0</v>
          </cell>
          <cell r="Y1227">
            <v>0</v>
          </cell>
        </row>
        <row r="1228">
          <cell r="A1228" t="str">
            <v>3040BL</v>
          </cell>
          <cell r="B1228" t="str">
            <v>S733040BL</v>
          </cell>
          <cell r="C1228" t="str">
            <v>FX PROD</v>
          </cell>
          <cell r="D1228" t="str">
            <v>SPEED FX</v>
          </cell>
          <cell r="E1228" t="str">
            <v>DOMESTIC</v>
          </cell>
          <cell r="F1228" t="str">
            <v>S73</v>
          </cell>
          <cell r="G1228" t="str">
            <v>S</v>
          </cell>
          <cell r="H1228" t="str">
            <v>S73S</v>
          </cell>
          <cell r="I1228" t="str">
            <v>SPECIALTY PRODUCTS</v>
          </cell>
          <cell r="J1228" t="str">
            <v>CAP  HEI DISTRIBUTOR REPL</v>
          </cell>
          <cell r="K1228" t="str">
            <v>EACH</v>
          </cell>
          <cell r="L1228">
            <v>1</v>
          </cell>
          <cell r="M1228" t="str">
            <v>880268120869</v>
          </cell>
          <cell r="N1228" t="str">
            <v>NON STOCKING</v>
          </cell>
          <cell r="O1228" t="str">
            <v>N.A</v>
          </cell>
          <cell r="P1228" t="str">
            <v>DISTRIBUTOR CAP</v>
          </cell>
          <cell r="Q1228">
            <v>6.34</v>
          </cell>
          <cell r="R1228">
            <v>12.68</v>
          </cell>
          <cell r="S1228">
            <v>16</v>
          </cell>
          <cell r="T1228">
            <v>0.60375000000000001</v>
          </cell>
          <cell r="U1228"/>
          <cell r="V1228">
            <v>0</v>
          </cell>
          <cell r="W1228">
            <v>0</v>
          </cell>
          <cell r="X1228">
            <v>0</v>
          </cell>
          <cell r="Y1228">
            <v>0</v>
          </cell>
        </row>
        <row r="1229">
          <cell r="A1229" t="str">
            <v>3040CL</v>
          </cell>
          <cell r="B1229" t="str">
            <v>S733040CL</v>
          </cell>
          <cell r="C1229" t="str">
            <v>FX PROD</v>
          </cell>
          <cell r="D1229" t="str">
            <v>SPEED FX</v>
          </cell>
          <cell r="E1229" t="str">
            <v>DOMESTIC</v>
          </cell>
          <cell r="F1229" t="str">
            <v>S73</v>
          </cell>
          <cell r="G1229" t="str">
            <v>S</v>
          </cell>
          <cell r="H1229" t="str">
            <v>S73S</v>
          </cell>
          <cell r="I1229" t="str">
            <v>SPECIALTY PRODUCTS</v>
          </cell>
          <cell r="J1229" t="str">
            <v>CAP  HEI DISTRIBUTOR REPL</v>
          </cell>
          <cell r="K1229" t="str">
            <v>EACH</v>
          </cell>
          <cell r="L1229">
            <v>1</v>
          </cell>
          <cell r="M1229" t="str">
            <v>880268120876</v>
          </cell>
          <cell r="N1229" t="str">
            <v>NON STOCKING</v>
          </cell>
          <cell r="O1229" t="str">
            <v>N.A</v>
          </cell>
          <cell r="P1229" t="str">
            <v>DISTRIBUTOR CAP</v>
          </cell>
          <cell r="Q1229">
            <v>6.34</v>
          </cell>
          <cell r="R1229">
            <v>12.68</v>
          </cell>
          <cell r="S1229">
            <v>16</v>
          </cell>
          <cell r="T1229">
            <v>0.60375000000000001</v>
          </cell>
          <cell r="U1229"/>
          <cell r="V1229">
            <v>0</v>
          </cell>
          <cell r="W1229">
            <v>0</v>
          </cell>
          <cell r="X1229">
            <v>0</v>
          </cell>
          <cell r="Y1229">
            <v>0</v>
          </cell>
        </row>
        <row r="1230">
          <cell r="A1230" t="str">
            <v>3040R</v>
          </cell>
          <cell r="B1230" t="str">
            <v>S733040R</v>
          </cell>
          <cell r="C1230" t="str">
            <v>FX PROD</v>
          </cell>
          <cell r="D1230" t="str">
            <v>SPEED FX</v>
          </cell>
          <cell r="E1230" t="str">
            <v>DOMESTIC</v>
          </cell>
          <cell r="F1230" t="str">
            <v>S73</v>
          </cell>
          <cell r="G1230" t="str">
            <v>S</v>
          </cell>
          <cell r="H1230" t="str">
            <v>S73S</v>
          </cell>
          <cell r="I1230" t="str">
            <v>SPECIALTY PRODUCTS</v>
          </cell>
          <cell r="J1230" t="str">
            <v>CAP  HEI DISTRIBUTOR REPL</v>
          </cell>
          <cell r="K1230" t="str">
            <v>EACH</v>
          </cell>
          <cell r="L1230">
            <v>1</v>
          </cell>
          <cell r="M1230" t="str">
            <v>880268120883</v>
          </cell>
          <cell r="N1230" t="str">
            <v>NON STOCKING</v>
          </cell>
          <cell r="O1230" t="str">
            <v>N.A</v>
          </cell>
          <cell r="P1230" t="str">
            <v>DISTRIBUTOR CAP</v>
          </cell>
          <cell r="Q1230">
            <v>6.34</v>
          </cell>
          <cell r="R1230">
            <v>12.68</v>
          </cell>
          <cell r="S1230">
            <v>16</v>
          </cell>
          <cell r="T1230">
            <v>0.60375000000000001</v>
          </cell>
          <cell r="U1230"/>
          <cell r="V1230">
            <v>0</v>
          </cell>
          <cell r="W1230">
            <v>0</v>
          </cell>
          <cell r="X1230">
            <v>0</v>
          </cell>
          <cell r="Y1230">
            <v>0</v>
          </cell>
        </row>
        <row r="1231">
          <cell r="A1231" t="str">
            <v>3041CL</v>
          </cell>
          <cell r="B1231" t="str">
            <v>S733041CL</v>
          </cell>
          <cell r="C1231" t="str">
            <v>FX PROD</v>
          </cell>
          <cell r="D1231" t="str">
            <v>SPEED FX</v>
          </cell>
          <cell r="E1231" t="str">
            <v>DOMESTIC</v>
          </cell>
          <cell r="F1231" t="str">
            <v>S73</v>
          </cell>
          <cell r="G1231" t="str">
            <v>S</v>
          </cell>
          <cell r="H1231" t="str">
            <v>S73S</v>
          </cell>
          <cell r="I1231" t="str">
            <v>SPECIALTY PRODUCTS</v>
          </cell>
          <cell r="J1231" t="str">
            <v>CAP  HEI DISTRIBUTOR REPL</v>
          </cell>
          <cell r="K1231" t="str">
            <v>EACH</v>
          </cell>
          <cell r="L1231">
            <v>1</v>
          </cell>
          <cell r="M1231" t="str">
            <v>880268120906</v>
          </cell>
          <cell r="N1231" t="str">
            <v>NON STOCKING</v>
          </cell>
          <cell r="O1231" t="str">
            <v>N.A</v>
          </cell>
          <cell r="P1231" t="str">
            <v>DISTRIBUTOR CAP</v>
          </cell>
          <cell r="Q1231">
            <v>6.34</v>
          </cell>
          <cell r="R1231">
            <v>12.68</v>
          </cell>
          <cell r="S1231">
            <v>16</v>
          </cell>
          <cell r="T1231">
            <v>0.60375000000000001</v>
          </cell>
          <cell r="U1231"/>
          <cell r="V1231">
            <v>0</v>
          </cell>
          <cell r="W1231">
            <v>0</v>
          </cell>
          <cell r="X1231">
            <v>0</v>
          </cell>
          <cell r="Y1231">
            <v>0</v>
          </cell>
        </row>
        <row r="1232">
          <cell r="A1232" t="str">
            <v>3041R</v>
          </cell>
          <cell r="B1232" t="str">
            <v>S733041R</v>
          </cell>
          <cell r="C1232" t="str">
            <v>FX PROD</v>
          </cell>
          <cell r="D1232" t="str">
            <v>SPEED FX</v>
          </cell>
          <cell r="E1232" t="str">
            <v>DOMESTIC</v>
          </cell>
          <cell r="F1232" t="str">
            <v>S73</v>
          </cell>
          <cell r="G1232" t="str">
            <v>S</v>
          </cell>
          <cell r="H1232" t="str">
            <v>S73S</v>
          </cell>
          <cell r="I1232" t="str">
            <v>SPECIALTY PRODUCTS</v>
          </cell>
          <cell r="J1232" t="str">
            <v>DISTRIBUTOR CAP</v>
          </cell>
          <cell r="K1232" t="str">
            <v>EACH</v>
          </cell>
          <cell r="L1232">
            <v>1</v>
          </cell>
          <cell r="M1232" t="str">
            <v>802681209136</v>
          </cell>
          <cell r="N1232" t="str">
            <v>ACTIVE</v>
          </cell>
          <cell r="O1232" t="str">
            <v>N.A</v>
          </cell>
          <cell r="P1232" t="str">
            <v>DISTRIBUTOR CAP</v>
          </cell>
          <cell r="Q1232">
            <v>7.68</v>
          </cell>
          <cell r="R1232">
            <v>19.989999999999998</v>
          </cell>
          <cell r="S1232">
            <v>19.989999999999998</v>
          </cell>
          <cell r="T1232">
            <v>0.61580790395197593</v>
          </cell>
          <cell r="U1232"/>
          <cell r="V1232">
            <v>6</v>
          </cell>
          <cell r="W1232">
            <v>5</v>
          </cell>
          <cell r="X1232">
            <v>5</v>
          </cell>
          <cell r="Y1232">
            <v>1</v>
          </cell>
        </row>
        <row r="1233">
          <cell r="A1233" t="str">
            <v>3042BL</v>
          </cell>
          <cell r="B1233" t="str">
            <v>S733042BL</v>
          </cell>
          <cell r="C1233" t="str">
            <v>FX PROD</v>
          </cell>
          <cell r="D1233" t="str">
            <v>SPEED FX</v>
          </cell>
          <cell r="E1233" t="str">
            <v>DOMESTIC</v>
          </cell>
          <cell r="F1233" t="str">
            <v>S73</v>
          </cell>
          <cell r="G1233" t="str">
            <v>S</v>
          </cell>
          <cell r="H1233" t="str">
            <v>S73S</v>
          </cell>
          <cell r="I1233" t="str">
            <v>SPECIALTY PRODUCTS</v>
          </cell>
          <cell r="J1233" t="str">
            <v>CAP  HEI DISTRIBUTOR REPL</v>
          </cell>
          <cell r="K1233" t="str">
            <v>EACH</v>
          </cell>
          <cell r="L1233">
            <v>1</v>
          </cell>
          <cell r="M1233" t="str">
            <v>880268120937</v>
          </cell>
          <cell r="N1233" t="str">
            <v>NON STOCKING</v>
          </cell>
          <cell r="O1233" t="str">
            <v>N.A</v>
          </cell>
          <cell r="P1233" t="str">
            <v>DISTRIBUTOR CAP</v>
          </cell>
          <cell r="Q1233">
            <v>6.34</v>
          </cell>
          <cell r="R1233">
            <v>12.68</v>
          </cell>
          <cell r="S1233">
            <v>16</v>
          </cell>
          <cell r="T1233">
            <v>0.60375000000000001</v>
          </cell>
          <cell r="U1233"/>
          <cell r="V1233">
            <v>0</v>
          </cell>
          <cell r="W1233">
            <v>0</v>
          </cell>
          <cell r="X1233">
            <v>0</v>
          </cell>
          <cell r="Y1233">
            <v>0</v>
          </cell>
        </row>
        <row r="1234">
          <cell r="A1234" t="str">
            <v>3042CL</v>
          </cell>
          <cell r="B1234" t="str">
            <v>S733042CL</v>
          </cell>
          <cell r="C1234" t="str">
            <v>FX PROD</v>
          </cell>
          <cell r="D1234" t="str">
            <v>SPEED FX</v>
          </cell>
          <cell r="E1234" t="str">
            <v>DOMESTIC</v>
          </cell>
          <cell r="F1234" t="str">
            <v>S73</v>
          </cell>
          <cell r="G1234" t="str">
            <v>S</v>
          </cell>
          <cell r="H1234" t="str">
            <v>S73S</v>
          </cell>
          <cell r="I1234" t="str">
            <v>SPECIALTY PRODUCTS</v>
          </cell>
          <cell r="J1234" t="str">
            <v>CAP  HEI DISTRIBUTOR REPL</v>
          </cell>
          <cell r="K1234" t="str">
            <v>EACH</v>
          </cell>
          <cell r="L1234">
            <v>1</v>
          </cell>
          <cell r="M1234" t="str">
            <v>880268120944</v>
          </cell>
          <cell r="N1234" t="str">
            <v>NON STOCKING</v>
          </cell>
          <cell r="O1234" t="str">
            <v>N.A</v>
          </cell>
          <cell r="P1234" t="str">
            <v>DISTRIBUTOR CAP</v>
          </cell>
          <cell r="Q1234">
            <v>6.34</v>
          </cell>
          <cell r="R1234">
            <v>12.68</v>
          </cell>
          <cell r="S1234">
            <v>16</v>
          </cell>
          <cell r="T1234">
            <v>0.60375000000000001</v>
          </cell>
          <cell r="U1234"/>
          <cell r="V1234">
            <v>0</v>
          </cell>
          <cell r="W1234">
            <v>0</v>
          </cell>
          <cell r="X1234">
            <v>0</v>
          </cell>
          <cell r="Y1234">
            <v>0</v>
          </cell>
        </row>
        <row r="1235">
          <cell r="A1235" t="str">
            <v>3042R</v>
          </cell>
          <cell r="B1235" t="str">
            <v>S733042R</v>
          </cell>
          <cell r="C1235" t="str">
            <v>FX PROD</v>
          </cell>
          <cell r="D1235" t="str">
            <v>SPEED FX</v>
          </cell>
          <cell r="E1235" t="str">
            <v>DOMESTIC</v>
          </cell>
          <cell r="F1235" t="str">
            <v>S73</v>
          </cell>
          <cell r="G1235" t="str">
            <v>S</v>
          </cell>
          <cell r="H1235" t="str">
            <v>S73S</v>
          </cell>
          <cell r="I1235" t="str">
            <v>SPECIALTY PRODUCTS</v>
          </cell>
          <cell r="J1235" t="str">
            <v>CAP  HEI DISTRIBUTOR REPL</v>
          </cell>
          <cell r="K1235" t="str">
            <v>EACH</v>
          </cell>
          <cell r="L1235">
            <v>1</v>
          </cell>
          <cell r="M1235" t="str">
            <v>880268120951</v>
          </cell>
          <cell r="N1235" t="str">
            <v>NON STOCKING</v>
          </cell>
          <cell r="O1235" t="str">
            <v>N.A</v>
          </cell>
          <cell r="P1235" t="str">
            <v>DISTRIBUTOR CAP</v>
          </cell>
          <cell r="Q1235">
            <v>6.34</v>
          </cell>
          <cell r="R1235">
            <v>12.68</v>
          </cell>
          <cell r="S1235">
            <v>16</v>
          </cell>
          <cell r="T1235">
            <v>0.60375000000000001</v>
          </cell>
          <cell r="U1235"/>
          <cell r="V1235">
            <v>0</v>
          </cell>
          <cell r="W1235">
            <v>0</v>
          </cell>
          <cell r="X1235">
            <v>0</v>
          </cell>
          <cell r="Y1235">
            <v>0</v>
          </cell>
        </row>
        <row r="1236">
          <cell r="A1236" t="str">
            <v>3043CL</v>
          </cell>
          <cell r="B1236" t="str">
            <v>S733043CL</v>
          </cell>
          <cell r="C1236" t="str">
            <v>FX PROD</v>
          </cell>
          <cell r="D1236" t="str">
            <v>SPEED FX</v>
          </cell>
          <cell r="E1236" t="str">
            <v>DOMESTIC</v>
          </cell>
          <cell r="F1236" t="str">
            <v>S73</v>
          </cell>
          <cell r="G1236" t="str">
            <v>S</v>
          </cell>
          <cell r="H1236" t="str">
            <v>S73S</v>
          </cell>
          <cell r="I1236" t="str">
            <v>SPECIALTY PRODUCTS</v>
          </cell>
          <cell r="J1236" t="str">
            <v>DISTRIBUTOR CAP</v>
          </cell>
          <cell r="K1236" t="str">
            <v>EACH</v>
          </cell>
          <cell r="L1236">
            <v>1</v>
          </cell>
          <cell r="M1236" t="str">
            <v>880268120975</v>
          </cell>
          <cell r="N1236" t="str">
            <v>ACTIVE</v>
          </cell>
          <cell r="O1236" t="str">
            <v>N.A</v>
          </cell>
          <cell r="P1236" t="str">
            <v>DISTRIBUTOR CAP</v>
          </cell>
          <cell r="Q1236">
            <v>8.76</v>
          </cell>
          <cell r="R1236">
            <v>21.99</v>
          </cell>
          <cell r="S1236">
            <v>21.99</v>
          </cell>
          <cell r="T1236">
            <v>0.60163710777626189</v>
          </cell>
          <cell r="U1236"/>
          <cell r="V1236">
            <v>6</v>
          </cell>
          <cell r="W1236">
            <v>5</v>
          </cell>
          <cell r="X1236">
            <v>5</v>
          </cell>
          <cell r="Y1236">
            <v>2</v>
          </cell>
        </row>
        <row r="1237">
          <cell r="A1237" t="str">
            <v>3046BK</v>
          </cell>
          <cell r="B1237" t="str">
            <v>S733046BK</v>
          </cell>
          <cell r="C1237" t="str">
            <v>FX PROD</v>
          </cell>
          <cell r="D1237" t="str">
            <v>SPEED FX</v>
          </cell>
          <cell r="E1237" t="str">
            <v>DOMESTIC</v>
          </cell>
          <cell r="F1237" t="str">
            <v>S73</v>
          </cell>
          <cell r="G1237" t="str">
            <v>S</v>
          </cell>
          <cell r="H1237" t="str">
            <v>S73S</v>
          </cell>
          <cell r="I1237" t="str">
            <v>SPECIALTY PRODUCTS</v>
          </cell>
          <cell r="J1237" t="str">
            <v>CAP  HEI DISTRIBUTOR REPL</v>
          </cell>
          <cell r="K1237" t="str">
            <v>EACH</v>
          </cell>
          <cell r="L1237">
            <v>1</v>
          </cell>
          <cell r="M1237" t="str">
            <v>880268121064</v>
          </cell>
          <cell r="N1237" t="str">
            <v>NON STOCKING</v>
          </cell>
          <cell r="O1237" t="str">
            <v>N.A</v>
          </cell>
          <cell r="P1237" t="str">
            <v>DISTRIBUTOR CAP</v>
          </cell>
          <cell r="Q1237">
            <v>6.34</v>
          </cell>
          <cell r="R1237">
            <v>12.68</v>
          </cell>
          <cell r="S1237">
            <v>16</v>
          </cell>
          <cell r="T1237">
            <v>0.60375000000000001</v>
          </cell>
          <cell r="U1237"/>
          <cell r="V1237">
            <v>0</v>
          </cell>
          <cell r="W1237">
            <v>0</v>
          </cell>
          <cell r="X1237">
            <v>0</v>
          </cell>
          <cell r="Y1237">
            <v>0</v>
          </cell>
        </row>
        <row r="1238">
          <cell r="A1238" t="str">
            <v>3046BL</v>
          </cell>
          <cell r="B1238" t="str">
            <v>S733046BL</v>
          </cell>
          <cell r="C1238" t="str">
            <v>FX PROD</v>
          </cell>
          <cell r="D1238" t="str">
            <v>SPEED FX</v>
          </cell>
          <cell r="E1238" t="str">
            <v>DOMESTIC</v>
          </cell>
          <cell r="F1238" t="str">
            <v>S73</v>
          </cell>
          <cell r="G1238" t="str">
            <v>S</v>
          </cell>
          <cell r="H1238" t="str">
            <v>S73S</v>
          </cell>
          <cell r="I1238" t="str">
            <v>SPECIALTY PRODUCTS</v>
          </cell>
          <cell r="J1238" t="str">
            <v>CAP  HEI DISTRIBUTOR REPL</v>
          </cell>
          <cell r="K1238" t="str">
            <v>EACH</v>
          </cell>
          <cell r="L1238">
            <v>1</v>
          </cell>
          <cell r="M1238" t="str">
            <v>880268121071</v>
          </cell>
          <cell r="N1238" t="str">
            <v>NON STOCKING</v>
          </cell>
          <cell r="O1238" t="str">
            <v>N.A</v>
          </cell>
          <cell r="P1238" t="str">
            <v>DISTRIBUTOR CAP</v>
          </cell>
          <cell r="Q1238">
            <v>6.34</v>
          </cell>
          <cell r="R1238">
            <v>12.68</v>
          </cell>
          <cell r="S1238">
            <v>16</v>
          </cell>
          <cell r="T1238">
            <v>0.60375000000000001</v>
          </cell>
          <cell r="U1238"/>
          <cell r="V1238">
            <v>0</v>
          </cell>
          <cell r="W1238">
            <v>0</v>
          </cell>
          <cell r="X1238">
            <v>0</v>
          </cell>
          <cell r="Y1238">
            <v>0</v>
          </cell>
        </row>
        <row r="1239">
          <cell r="A1239" t="str">
            <v>3046R</v>
          </cell>
          <cell r="B1239" t="str">
            <v>S733046R</v>
          </cell>
          <cell r="C1239" t="str">
            <v>FX PROD</v>
          </cell>
          <cell r="D1239" t="str">
            <v>SPEED FX</v>
          </cell>
          <cell r="E1239" t="str">
            <v>DOMESTIC</v>
          </cell>
          <cell r="F1239" t="str">
            <v>S73</v>
          </cell>
          <cell r="G1239" t="str">
            <v>S</v>
          </cell>
          <cell r="H1239" t="str">
            <v>S73S</v>
          </cell>
          <cell r="I1239" t="str">
            <v>SPECIALTY PRODUCTS</v>
          </cell>
          <cell r="J1239" t="str">
            <v>CAP  HEI DISTRIBUTOR REPL</v>
          </cell>
          <cell r="K1239" t="str">
            <v>EACH</v>
          </cell>
          <cell r="L1239">
            <v>1</v>
          </cell>
          <cell r="M1239" t="str">
            <v>880268121057</v>
          </cell>
          <cell r="N1239" t="str">
            <v>NON STOCKING</v>
          </cell>
          <cell r="O1239" t="str">
            <v>N.A</v>
          </cell>
          <cell r="P1239" t="str">
            <v>DISTRIBUTOR CAP</v>
          </cell>
          <cell r="Q1239">
            <v>6.34</v>
          </cell>
          <cell r="R1239">
            <v>12.68</v>
          </cell>
          <cell r="S1239">
            <v>16</v>
          </cell>
          <cell r="T1239">
            <v>0.60375000000000001</v>
          </cell>
          <cell r="U1239"/>
          <cell r="V1239">
            <v>0</v>
          </cell>
          <cell r="W1239">
            <v>0</v>
          </cell>
          <cell r="X1239">
            <v>0</v>
          </cell>
          <cell r="Y1239">
            <v>0</v>
          </cell>
        </row>
        <row r="1240">
          <cell r="A1240" t="str">
            <v>3050BK</v>
          </cell>
          <cell r="B1240" t="str">
            <v>S733050BK</v>
          </cell>
          <cell r="C1240" t="str">
            <v>FX PROD</v>
          </cell>
          <cell r="D1240" t="str">
            <v>SPEED FX</v>
          </cell>
          <cell r="E1240" t="str">
            <v>DOMESTIC</v>
          </cell>
          <cell r="F1240" t="str">
            <v>S73</v>
          </cell>
          <cell r="G1240" t="str">
            <v>S</v>
          </cell>
          <cell r="H1240" t="str">
            <v>S73S</v>
          </cell>
          <cell r="I1240" t="str">
            <v>SPECIALTY PRODUCTS</v>
          </cell>
          <cell r="J1240" t="str">
            <v>COIL  IGNITION EXTERNAL 5</v>
          </cell>
          <cell r="K1240" t="str">
            <v>EACH</v>
          </cell>
          <cell r="L1240">
            <v>1</v>
          </cell>
          <cell r="M1240" t="str">
            <v>880268121088</v>
          </cell>
          <cell r="N1240" t="str">
            <v>NON STOCKING</v>
          </cell>
          <cell r="O1240" t="str">
            <v>N.A</v>
          </cell>
          <cell r="P1240" t="str">
            <v>COIL IGNITION</v>
          </cell>
          <cell r="Q1240">
            <v>27.78</v>
          </cell>
          <cell r="R1240">
            <v>55.57</v>
          </cell>
          <cell r="S1240"/>
          <cell r="T1240"/>
          <cell r="U1240"/>
          <cell r="V1240">
            <v>0</v>
          </cell>
          <cell r="W1240">
            <v>0</v>
          </cell>
          <cell r="X1240">
            <v>0</v>
          </cell>
          <cell r="Y1240">
            <v>0</v>
          </cell>
        </row>
        <row r="1241">
          <cell r="A1241" t="str">
            <v>3050BL</v>
          </cell>
          <cell r="B1241" t="str">
            <v>S733050BL</v>
          </cell>
          <cell r="C1241" t="str">
            <v>FX PROD</v>
          </cell>
          <cell r="D1241" t="str">
            <v>SPEED FX</v>
          </cell>
          <cell r="E1241" t="str">
            <v>DOMESTIC</v>
          </cell>
          <cell r="F1241" t="str">
            <v>S73</v>
          </cell>
          <cell r="G1241" t="str">
            <v>S</v>
          </cell>
          <cell r="H1241" t="str">
            <v>S73S</v>
          </cell>
          <cell r="I1241" t="str">
            <v>SPECIALTY PRODUCTS</v>
          </cell>
          <cell r="J1241" t="str">
            <v>COIL  IGNITION EXTERNAL 5</v>
          </cell>
          <cell r="K1241" t="str">
            <v>EACH</v>
          </cell>
          <cell r="L1241">
            <v>1</v>
          </cell>
          <cell r="M1241" t="str">
            <v>880268121095</v>
          </cell>
          <cell r="N1241" t="str">
            <v>NON STOCKING</v>
          </cell>
          <cell r="O1241" t="str">
            <v>N.A</v>
          </cell>
          <cell r="P1241" t="str">
            <v>COIL IGNITION</v>
          </cell>
          <cell r="Q1241">
            <v>27.78</v>
          </cell>
          <cell r="R1241">
            <v>55.57</v>
          </cell>
          <cell r="S1241"/>
          <cell r="T1241"/>
          <cell r="U1241"/>
          <cell r="V1241">
            <v>0</v>
          </cell>
          <cell r="W1241">
            <v>0</v>
          </cell>
          <cell r="X1241">
            <v>0</v>
          </cell>
          <cell r="Y1241">
            <v>0</v>
          </cell>
        </row>
        <row r="1242">
          <cell r="A1242" t="str">
            <v>3050R</v>
          </cell>
          <cell r="B1242" t="str">
            <v>S733050R</v>
          </cell>
          <cell r="C1242" t="str">
            <v>FX PROD</v>
          </cell>
          <cell r="D1242" t="str">
            <v>SPEED FX</v>
          </cell>
          <cell r="E1242" t="str">
            <v>DOMESTIC</v>
          </cell>
          <cell r="F1242" t="str">
            <v>S73</v>
          </cell>
          <cell r="G1242" t="str">
            <v>S</v>
          </cell>
          <cell r="H1242" t="str">
            <v>S73S</v>
          </cell>
          <cell r="I1242" t="str">
            <v>SPECIALTY PRODUCTS</v>
          </cell>
          <cell r="J1242" t="str">
            <v>COIL  IGNITION EXTERNAL 5</v>
          </cell>
          <cell r="K1242" t="str">
            <v>EACH</v>
          </cell>
          <cell r="L1242">
            <v>1</v>
          </cell>
          <cell r="M1242" t="str">
            <v>880268121101</v>
          </cell>
          <cell r="N1242" t="str">
            <v>NON STOCKING</v>
          </cell>
          <cell r="O1242" t="str">
            <v>N.A</v>
          </cell>
          <cell r="P1242" t="str">
            <v>COIL IGNITION</v>
          </cell>
          <cell r="Q1242">
            <v>27.78</v>
          </cell>
          <cell r="R1242">
            <v>55.57</v>
          </cell>
          <cell r="S1242"/>
          <cell r="T1242"/>
          <cell r="U1242"/>
          <cell r="V1242">
            <v>0</v>
          </cell>
          <cell r="W1242">
            <v>0</v>
          </cell>
          <cell r="X1242">
            <v>0</v>
          </cell>
          <cell r="Y1242">
            <v>0</v>
          </cell>
        </row>
        <row r="1243">
          <cell r="A1243">
            <v>3111</v>
          </cell>
          <cell r="B1243" t="str">
            <v>S733111</v>
          </cell>
          <cell r="C1243" t="str">
            <v>FX PROD</v>
          </cell>
          <cell r="D1243" t="str">
            <v>SPEED FX</v>
          </cell>
          <cell r="E1243" t="str">
            <v>DOMESTIC</v>
          </cell>
          <cell r="F1243" t="str">
            <v>S73</v>
          </cell>
          <cell r="G1243" t="str">
            <v>S</v>
          </cell>
          <cell r="H1243" t="str">
            <v>S73S</v>
          </cell>
          <cell r="I1243" t="str">
            <v>SPECIALTY PRODUCTS</v>
          </cell>
          <cell r="J1243" t="str">
            <v>HEI DIST. CHEVY 230-250-2</v>
          </cell>
          <cell r="K1243" t="str">
            <v>EACH</v>
          </cell>
          <cell r="L1243">
            <v>1</v>
          </cell>
          <cell r="M1243" t="str">
            <v>880268126281</v>
          </cell>
          <cell r="N1243" t="str">
            <v>NON STOCKING</v>
          </cell>
          <cell r="O1243" t="str">
            <v>N.A</v>
          </cell>
          <cell r="P1243" t="str">
            <v>NO GENERIC NAME</v>
          </cell>
          <cell r="Q1243">
            <v>51.8</v>
          </cell>
          <cell r="R1243">
            <v>103.61</v>
          </cell>
          <cell r="S1243"/>
          <cell r="T1243"/>
          <cell r="U1243"/>
          <cell r="V1243">
            <v>17.5</v>
          </cell>
          <cell r="W1243">
            <v>9.5</v>
          </cell>
          <cell r="X1243">
            <v>7</v>
          </cell>
          <cell r="Y1243">
            <v>7.75</v>
          </cell>
        </row>
        <row r="1244">
          <cell r="A1244">
            <v>3113</v>
          </cell>
          <cell r="B1244" t="str">
            <v>S733113</v>
          </cell>
          <cell r="C1244" t="str">
            <v>FX PROD</v>
          </cell>
          <cell r="D1244" t="str">
            <v>SPEED FX</v>
          </cell>
          <cell r="E1244" t="str">
            <v>DOMESTIC</v>
          </cell>
          <cell r="F1244" t="str">
            <v>S73</v>
          </cell>
          <cell r="G1244" t="str">
            <v>S</v>
          </cell>
          <cell r="H1244" t="str">
            <v>S73S</v>
          </cell>
          <cell r="I1244" t="str">
            <v>SPECIALTY PRODUCTS</v>
          </cell>
          <cell r="J1244" t="str">
            <v>HEI DIST. '87-'93 GM 305-</v>
          </cell>
          <cell r="K1244" t="str">
            <v>EACH</v>
          </cell>
          <cell r="L1244">
            <v>1</v>
          </cell>
          <cell r="M1244" t="str">
            <v>880268126298</v>
          </cell>
          <cell r="N1244" t="str">
            <v>NON STOCKING</v>
          </cell>
          <cell r="O1244" t="str">
            <v>N.A</v>
          </cell>
          <cell r="P1244" t="str">
            <v>NO GENERIC NAME</v>
          </cell>
          <cell r="Q1244">
            <v>46.39</v>
          </cell>
          <cell r="R1244">
            <v>92.78</v>
          </cell>
          <cell r="S1244"/>
          <cell r="T1244"/>
          <cell r="U1244"/>
          <cell r="V1244">
            <v>15.5</v>
          </cell>
          <cell r="W1244">
            <v>5.5</v>
          </cell>
          <cell r="X1244">
            <v>5.5</v>
          </cell>
          <cell r="Y1244">
            <v>3.25</v>
          </cell>
        </row>
        <row r="1245">
          <cell r="A1245">
            <v>3130</v>
          </cell>
          <cell r="B1245" t="str">
            <v>S733130</v>
          </cell>
          <cell r="C1245" t="str">
            <v>FX PROD</v>
          </cell>
          <cell r="D1245" t="str">
            <v>SPEED FX</v>
          </cell>
          <cell r="E1245" t="str">
            <v>DOMESTIC</v>
          </cell>
          <cell r="F1245" t="str">
            <v>S73</v>
          </cell>
          <cell r="G1245" t="str">
            <v>S</v>
          </cell>
          <cell r="H1245" t="str">
            <v>S73S</v>
          </cell>
          <cell r="I1245" t="str">
            <v>SPECIALTY PRODUCTS</v>
          </cell>
          <cell r="J1245" t="str">
            <v>POWER STEERING PUMP  1955</v>
          </cell>
          <cell r="K1245" t="str">
            <v>EACH</v>
          </cell>
          <cell r="L1245">
            <v>1</v>
          </cell>
          <cell r="M1245" t="str">
            <v>880268126663</v>
          </cell>
          <cell r="N1245" t="str">
            <v>NON STOCKING</v>
          </cell>
          <cell r="O1245" t="str">
            <v>N.A</v>
          </cell>
          <cell r="P1245" t="str">
            <v>POWER STEERING PUMP</v>
          </cell>
          <cell r="Q1245">
            <v>83.51</v>
          </cell>
          <cell r="R1245">
            <v>167.01</v>
          </cell>
          <cell r="S1245"/>
          <cell r="T1245"/>
          <cell r="U1245"/>
          <cell r="V1245">
            <v>0</v>
          </cell>
          <cell r="W1245">
            <v>0</v>
          </cell>
          <cell r="X1245">
            <v>0</v>
          </cell>
          <cell r="Y1245">
            <v>0</v>
          </cell>
        </row>
        <row r="1246">
          <cell r="A1246">
            <v>3150</v>
          </cell>
          <cell r="B1246" t="str">
            <v>S733150</v>
          </cell>
          <cell r="C1246" t="str">
            <v>FX PROD</v>
          </cell>
          <cell r="D1246" t="str">
            <v>SPEED FX</v>
          </cell>
          <cell r="E1246" t="str">
            <v>DOMESTIC</v>
          </cell>
          <cell r="F1246" t="str">
            <v>S73</v>
          </cell>
          <cell r="G1246" t="str">
            <v>S</v>
          </cell>
          <cell r="H1246" t="str">
            <v>S73S</v>
          </cell>
          <cell r="I1246" t="str">
            <v>SPECIALTY PRODUCTS</v>
          </cell>
          <cell r="J1246" t="str">
            <v>FUEL PUMP  SB CHEVY 265-2</v>
          </cell>
          <cell r="K1246" t="str">
            <v>EACH</v>
          </cell>
          <cell r="L1246">
            <v>1</v>
          </cell>
          <cell r="M1246" t="str">
            <v>880268126670</v>
          </cell>
          <cell r="N1246" t="str">
            <v>NON STOCKING</v>
          </cell>
          <cell r="O1246" t="str">
            <v>N.A</v>
          </cell>
          <cell r="P1246" t="str">
            <v>FUEL PUMP</v>
          </cell>
          <cell r="Q1246">
            <v>22.53</v>
          </cell>
          <cell r="R1246">
            <v>45.99</v>
          </cell>
          <cell r="S1246">
            <v>46</v>
          </cell>
          <cell r="T1246">
            <v>0.51021739130434784</v>
          </cell>
          <cell r="U1246"/>
          <cell r="V1246">
            <v>0</v>
          </cell>
          <cell r="W1246">
            <v>0</v>
          </cell>
          <cell r="X1246">
            <v>0</v>
          </cell>
          <cell r="Y1246">
            <v>0</v>
          </cell>
        </row>
        <row r="1247">
          <cell r="A1247">
            <v>3151</v>
          </cell>
          <cell r="B1247" t="str">
            <v>S733151</v>
          </cell>
          <cell r="C1247" t="str">
            <v>FX PROD</v>
          </cell>
          <cell r="D1247" t="str">
            <v>SPEED FX</v>
          </cell>
          <cell r="E1247" t="str">
            <v>DOMESTIC</v>
          </cell>
          <cell r="F1247" t="str">
            <v>S73</v>
          </cell>
          <cell r="G1247" t="str">
            <v>S</v>
          </cell>
          <cell r="H1247" t="str">
            <v>S73S</v>
          </cell>
          <cell r="I1247" t="str">
            <v>SPECIALTY PRODUCTS</v>
          </cell>
          <cell r="J1247" t="str">
            <v>FUEL PUMP  BB CHEVY 396-4</v>
          </cell>
          <cell r="K1247" t="str">
            <v>EACH</v>
          </cell>
          <cell r="L1247">
            <v>1</v>
          </cell>
          <cell r="M1247" t="str">
            <v>880268126687</v>
          </cell>
          <cell r="N1247" t="str">
            <v>NON STOCKING</v>
          </cell>
          <cell r="O1247" t="str">
            <v>N.A</v>
          </cell>
          <cell r="P1247" t="str">
            <v>FUEL PUMP</v>
          </cell>
          <cell r="Q1247">
            <v>19.28</v>
          </cell>
          <cell r="R1247">
            <v>38.56</v>
          </cell>
          <cell r="S1247"/>
          <cell r="T1247"/>
          <cell r="U1247"/>
          <cell r="V1247">
            <v>0</v>
          </cell>
          <cell r="W1247">
            <v>0</v>
          </cell>
          <cell r="X1247">
            <v>0</v>
          </cell>
          <cell r="Y1247">
            <v>0</v>
          </cell>
        </row>
        <row r="1248">
          <cell r="A1248">
            <v>3152</v>
          </cell>
          <cell r="B1248" t="str">
            <v>S733152</v>
          </cell>
          <cell r="C1248" t="str">
            <v>FX PROD</v>
          </cell>
          <cell r="D1248" t="str">
            <v>SPEED FX</v>
          </cell>
          <cell r="E1248" t="str">
            <v>DOMESTIC</v>
          </cell>
          <cell r="F1248" t="str">
            <v>S73</v>
          </cell>
          <cell r="G1248" t="str">
            <v>S</v>
          </cell>
          <cell r="H1248" t="str">
            <v>S73S</v>
          </cell>
          <cell r="I1248" t="str">
            <v>SPECIALTY PRODUCTS</v>
          </cell>
          <cell r="J1248" t="str">
            <v>FUEL PUMP  SB FORD 221-35</v>
          </cell>
          <cell r="K1248" t="str">
            <v>EACH</v>
          </cell>
          <cell r="L1248">
            <v>1</v>
          </cell>
          <cell r="M1248" t="str">
            <v>880268126694</v>
          </cell>
          <cell r="N1248" t="str">
            <v>NON STOCKING</v>
          </cell>
          <cell r="O1248" t="str">
            <v>N.A</v>
          </cell>
          <cell r="P1248" t="str">
            <v>FUEL PUMP</v>
          </cell>
          <cell r="Q1248">
            <v>19.28</v>
          </cell>
          <cell r="R1248">
            <v>38.56</v>
          </cell>
          <cell r="S1248"/>
          <cell r="T1248"/>
          <cell r="U1248"/>
          <cell r="V1248">
            <v>0</v>
          </cell>
          <cell r="W1248">
            <v>0</v>
          </cell>
          <cell r="X1248">
            <v>0</v>
          </cell>
          <cell r="Y1248">
            <v>0</v>
          </cell>
        </row>
        <row r="1249">
          <cell r="A1249">
            <v>3153</v>
          </cell>
          <cell r="B1249" t="str">
            <v>S733153</v>
          </cell>
          <cell r="C1249" t="str">
            <v>FX PROD</v>
          </cell>
          <cell r="D1249" t="str">
            <v>SPEED FX</v>
          </cell>
          <cell r="E1249" t="str">
            <v>DOMESTIC</v>
          </cell>
          <cell r="F1249" t="str">
            <v>S73</v>
          </cell>
          <cell r="G1249" t="str">
            <v>S</v>
          </cell>
          <cell r="H1249" t="str">
            <v>S73S</v>
          </cell>
          <cell r="I1249" t="str">
            <v>SPECIALTY PRODUCTS</v>
          </cell>
          <cell r="J1249" t="str">
            <v>FUEL PUMP  SB FORD 351C M</v>
          </cell>
          <cell r="K1249" t="str">
            <v>EACH</v>
          </cell>
          <cell r="L1249">
            <v>1</v>
          </cell>
          <cell r="M1249" t="str">
            <v>880268126700</v>
          </cell>
          <cell r="N1249" t="str">
            <v>NON STOCKING</v>
          </cell>
          <cell r="O1249" t="str">
            <v>N.A</v>
          </cell>
          <cell r="P1249" t="str">
            <v>FUEL PUMP</v>
          </cell>
          <cell r="Q1249">
            <v>19.28</v>
          </cell>
          <cell r="R1249">
            <v>38.56</v>
          </cell>
          <cell r="S1249"/>
          <cell r="T1249"/>
          <cell r="U1249"/>
          <cell r="V1249">
            <v>0</v>
          </cell>
          <cell r="W1249">
            <v>0</v>
          </cell>
          <cell r="X1249">
            <v>0</v>
          </cell>
          <cell r="Y1249">
            <v>0</v>
          </cell>
        </row>
        <row r="1250">
          <cell r="A1250">
            <v>3154</v>
          </cell>
          <cell r="B1250" t="str">
            <v>S733154</v>
          </cell>
          <cell r="C1250" t="str">
            <v>FX PROD</v>
          </cell>
          <cell r="D1250" t="str">
            <v>SPEED FX</v>
          </cell>
          <cell r="E1250" t="str">
            <v>DOMESTIC</v>
          </cell>
          <cell r="F1250" t="str">
            <v>S73</v>
          </cell>
          <cell r="G1250" t="str">
            <v>S</v>
          </cell>
          <cell r="H1250" t="str">
            <v>S73S</v>
          </cell>
          <cell r="I1250" t="str">
            <v>SPECIALTY PRODUCTS</v>
          </cell>
          <cell r="J1250" t="str">
            <v>FUEL PUMP  BB FORD 390-42</v>
          </cell>
          <cell r="K1250" t="str">
            <v>EACH</v>
          </cell>
          <cell r="L1250">
            <v>1</v>
          </cell>
          <cell r="M1250" t="str">
            <v>880268126717</v>
          </cell>
          <cell r="N1250" t="str">
            <v>NON STOCKING</v>
          </cell>
          <cell r="O1250" t="str">
            <v>N.A</v>
          </cell>
          <cell r="P1250" t="str">
            <v>FUEL PUMP</v>
          </cell>
          <cell r="Q1250">
            <v>19.28</v>
          </cell>
          <cell r="R1250">
            <v>38.56</v>
          </cell>
          <cell r="S1250"/>
          <cell r="T1250"/>
          <cell r="U1250"/>
          <cell r="V1250">
            <v>0</v>
          </cell>
          <cell r="W1250">
            <v>0</v>
          </cell>
          <cell r="X1250">
            <v>0</v>
          </cell>
          <cell r="Y1250">
            <v>0</v>
          </cell>
        </row>
        <row r="1251">
          <cell r="A1251">
            <v>3155</v>
          </cell>
          <cell r="B1251" t="str">
            <v>S733155</v>
          </cell>
          <cell r="C1251" t="str">
            <v>FX PROD</v>
          </cell>
          <cell r="D1251" t="str">
            <v>SPEED FX</v>
          </cell>
          <cell r="E1251" t="str">
            <v>DOMESTIC</v>
          </cell>
          <cell r="F1251" t="str">
            <v>S73</v>
          </cell>
          <cell r="G1251" t="str">
            <v>S</v>
          </cell>
          <cell r="H1251" t="str">
            <v>S73S</v>
          </cell>
          <cell r="I1251" t="str">
            <v>SPECIALTY PRODUCTS</v>
          </cell>
          <cell r="J1251" t="str">
            <v>FUEL PUMP  BB FORD 429-46</v>
          </cell>
          <cell r="K1251" t="str">
            <v>EACH</v>
          </cell>
          <cell r="L1251">
            <v>1</v>
          </cell>
          <cell r="M1251" t="str">
            <v>880268126724</v>
          </cell>
          <cell r="N1251" t="str">
            <v>NON STOCKING</v>
          </cell>
          <cell r="O1251" t="str">
            <v>N.A</v>
          </cell>
          <cell r="P1251" t="str">
            <v>FUEL PUMP</v>
          </cell>
          <cell r="Q1251">
            <v>19.28</v>
          </cell>
          <cell r="R1251">
            <v>38.56</v>
          </cell>
          <cell r="S1251"/>
          <cell r="T1251"/>
          <cell r="U1251"/>
          <cell r="V1251">
            <v>0</v>
          </cell>
          <cell r="W1251">
            <v>0</v>
          </cell>
          <cell r="X1251">
            <v>0</v>
          </cell>
          <cell r="Y1251">
            <v>0</v>
          </cell>
        </row>
        <row r="1252">
          <cell r="A1252">
            <v>3156</v>
          </cell>
          <cell r="B1252" t="str">
            <v>S733156</v>
          </cell>
          <cell r="C1252" t="str">
            <v>FX PROD</v>
          </cell>
          <cell r="D1252" t="str">
            <v>SPEED FX</v>
          </cell>
          <cell r="E1252" t="str">
            <v>DOMESTIC</v>
          </cell>
          <cell r="F1252" t="str">
            <v>S73</v>
          </cell>
          <cell r="G1252" t="str">
            <v>S</v>
          </cell>
          <cell r="H1252" t="str">
            <v>S73S</v>
          </cell>
          <cell r="I1252" t="str">
            <v>SPECIALTY PRODUCTS</v>
          </cell>
          <cell r="J1252" t="str">
            <v>FUEL PUMP  SB CHRYSLER 27</v>
          </cell>
          <cell r="K1252" t="str">
            <v>EACH</v>
          </cell>
          <cell r="L1252">
            <v>1</v>
          </cell>
          <cell r="M1252" t="str">
            <v>880268126731</v>
          </cell>
          <cell r="N1252" t="str">
            <v>NON STOCKING</v>
          </cell>
          <cell r="O1252" t="str">
            <v>N.A</v>
          </cell>
          <cell r="P1252" t="str">
            <v>FUEL PUMP</v>
          </cell>
          <cell r="Q1252">
            <v>44.23</v>
          </cell>
          <cell r="R1252">
            <v>88.45</v>
          </cell>
          <cell r="S1252"/>
          <cell r="T1252"/>
          <cell r="U1252"/>
          <cell r="V1252">
            <v>0</v>
          </cell>
          <cell r="W1252">
            <v>0</v>
          </cell>
          <cell r="X1252">
            <v>0</v>
          </cell>
          <cell r="Y1252">
            <v>0</v>
          </cell>
        </row>
        <row r="1253">
          <cell r="A1253">
            <v>3157</v>
          </cell>
          <cell r="B1253" t="str">
            <v>S733157</v>
          </cell>
          <cell r="C1253" t="str">
            <v>FX PROD</v>
          </cell>
          <cell r="D1253" t="str">
            <v>SPEED FX</v>
          </cell>
          <cell r="E1253" t="str">
            <v>DOMESTIC</v>
          </cell>
          <cell r="F1253" t="str">
            <v>S73</v>
          </cell>
          <cell r="G1253" t="str">
            <v>S</v>
          </cell>
          <cell r="H1253" t="str">
            <v>S73S</v>
          </cell>
          <cell r="I1253" t="str">
            <v>SPECIALTY PRODUCTS</v>
          </cell>
          <cell r="J1253" t="str">
            <v>FUEL PUMP  BB CHRYSLER 36</v>
          </cell>
          <cell r="K1253" t="str">
            <v>EACH</v>
          </cell>
          <cell r="L1253">
            <v>1</v>
          </cell>
          <cell r="M1253" t="str">
            <v>880268126748</v>
          </cell>
          <cell r="N1253" t="str">
            <v>NON STOCKING</v>
          </cell>
          <cell r="O1253" t="str">
            <v>N.A</v>
          </cell>
          <cell r="P1253" t="str">
            <v>FUEL PUMP</v>
          </cell>
          <cell r="Q1253">
            <v>44.23</v>
          </cell>
          <cell r="R1253">
            <v>88.45</v>
          </cell>
          <cell r="S1253"/>
          <cell r="T1253"/>
          <cell r="U1253"/>
          <cell r="V1253">
            <v>0</v>
          </cell>
          <cell r="W1253">
            <v>0</v>
          </cell>
          <cell r="X1253">
            <v>0</v>
          </cell>
          <cell r="Y1253">
            <v>0</v>
          </cell>
        </row>
        <row r="1254">
          <cell r="A1254">
            <v>3158</v>
          </cell>
          <cell r="B1254" t="str">
            <v>S733158</v>
          </cell>
          <cell r="C1254" t="str">
            <v>FX PROD</v>
          </cell>
          <cell r="D1254" t="str">
            <v>SPEED FX</v>
          </cell>
          <cell r="E1254" t="str">
            <v>DOMESTIC</v>
          </cell>
          <cell r="F1254" t="str">
            <v>S73</v>
          </cell>
          <cell r="G1254" t="str">
            <v>S</v>
          </cell>
          <cell r="H1254" t="str">
            <v>S73S</v>
          </cell>
          <cell r="I1254" t="str">
            <v>SPECIALTY PRODUCTS</v>
          </cell>
          <cell r="J1254" t="str">
            <v>FUEL PUMP  OLDSMOBILE 215</v>
          </cell>
          <cell r="K1254" t="str">
            <v>EACH</v>
          </cell>
          <cell r="L1254">
            <v>1</v>
          </cell>
          <cell r="M1254" t="str">
            <v>880268126755</v>
          </cell>
          <cell r="N1254" t="str">
            <v>NON STOCKING</v>
          </cell>
          <cell r="O1254" t="str">
            <v>N.A</v>
          </cell>
          <cell r="P1254" t="str">
            <v>FUEL PUMP</v>
          </cell>
          <cell r="Q1254">
            <v>19.28</v>
          </cell>
          <cell r="R1254">
            <v>38.56</v>
          </cell>
          <cell r="S1254"/>
          <cell r="T1254"/>
          <cell r="U1254"/>
          <cell r="V1254">
            <v>0</v>
          </cell>
          <cell r="W1254">
            <v>0</v>
          </cell>
          <cell r="X1254">
            <v>0</v>
          </cell>
          <cell r="Y1254">
            <v>0</v>
          </cell>
        </row>
        <row r="1255">
          <cell r="A1255">
            <v>3159</v>
          </cell>
          <cell r="B1255" t="str">
            <v>S733159</v>
          </cell>
          <cell r="C1255" t="str">
            <v>FX PROD</v>
          </cell>
          <cell r="D1255" t="str">
            <v>SPEED FX</v>
          </cell>
          <cell r="E1255" t="str">
            <v>DOMESTIC</v>
          </cell>
          <cell r="F1255" t="str">
            <v>S73</v>
          </cell>
          <cell r="G1255" t="str">
            <v>S</v>
          </cell>
          <cell r="H1255" t="str">
            <v>S73S</v>
          </cell>
          <cell r="I1255" t="str">
            <v>SPECIALTY PRODUCTS</v>
          </cell>
          <cell r="J1255" t="str">
            <v>FUEL PUMP  PONTIAC 301-45</v>
          </cell>
          <cell r="K1255" t="str">
            <v>EACH</v>
          </cell>
          <cell r="L1255">
            <v>1</v>
          </cell>
          <cell r="M1255" t="str">
            <v>880268126762</v>
          </cell>
          <cell r="N1255" t="str">
            <v>NON STOCKING</v>
          </cell>
          <cell r="O1255" t="str">
            <v>N.A</v>
          </cell>
          <cell r="P1255" t="str">
            <v>FUEL PUMP</v>
          </cell>
          <cell r="Q1255">
            <v>19.28</v>
          </cell>
          <cell r="R1255">
            <v>38.56</v>
          </cell>
          <cell r="S1255"/>
          <cell r="T1255"/>
          <cell r="U1255"/>
          <cell r="V1255">
            <v>0</v>
          </cell>
          <cell r="W1255">
            <v>0</v>
          </cell>
          <cell r="X1255">
            <v>0</v>
          </cell>
          <cell r="Y1255">
            <v>0</v>
          </cell>
        </row>
        <row r="1256">
          <cell r="A1256">
            <v>3161</v>
          </cell>
          <cell r="B1256" t="str">
            <v>S733161</v>
          </cell>
          <cell r="C1256" t="str">
            <v>FX PROD</v>
          </cell>
          <cell r="D1256" t="str">
            <v>SPEED FX</v>
          </cell>
          <cell r="E1256" t="str">
            <v>DOMESTIC</v>
          </cell>
          <cell r="F1256" t="str">
            <v>S73</v>
          </cell>
          <cell r="G1256" t="str">
            <v>S</v>
          </cell>
          <cell r="H1256" t="str">
            <v>S73S</v>
          </cell>
          <cell r="I1256" t="str">
            <v>SPECIALTY PRODUCTS</v>
          </cell>
          <cell r="J1256" t="str">
            <v>FUEL REGULATOR  LOW PRESS</v>
          </cell>
          <cell r="K1256" t="str">
            <v>EACH</v>
          </cell>
          <cell r="L1256">
            <v>1</v>
          </cell>
          <cell r="M1256" t="str">
            <v>880268126779</v>
          </cell>
          <cell r="N1256" t="str">
            <v>NON STOCKING</v>
          </cell>
          <cell r="O1256" t="str">
            <v>N.A</v>
          </cell>
          <cell r="P1256" t="str">
            <v>NO GENERIC NAME</v>
          </cell>
          <cell r="Q1256">
            <v>11.34</v>
          </cell>
          <cell r="R1256">
            <v>22.68</v>
          </cell>
          <cell r="S1256"/>
          <cell r="T1256"/>
          <cell r="U1256"/>
          <cell r="V1256">
            <v>0</v>
          </cell>
          <cell r="W1256">
            <v>0</v>
          </cell>
          <cell r="X1256">
            <v>0</v>
          </cell>
          <cell r="Y1256">
            <v>0</v>
          </cell>
        </row>
        <row r="1257">
          <cell r="A1257">
            <v>3162</v>
          </cell>
          <cell r="B1257" t="str">
            <v>S733162</v>
          </cell>
          <cell r="C1257" t="str">
            <v>FX PROD</v>
          </cell>
          <cell r="D1257" t="str">
            <v>SPEED FX</v>
          </cell>
          <cell r="E1257" t="str">
            <v>DOMESTIC</v>
          </cell>
          <cell r="F1257" t="str">
            <v>S73</v>
          </cell>
          <cell r="G1257" t="str">
            <v>S</v>
          </cell>
          <cell r="H1257" t="str">
            <v>S73S</v>
          </cell>
          <cell r="I1257" t="str">
            <v>SPECIALTY PRODUCTS</v>
          </cell>
          <cell r="J1257" t="str">
            <v>FUEL REGULATOR  HIGH PRES</v>
          </cell>
          <cell r="K1257" t="str">
            <v>EACH</v>
          </cell>
          <cell r="L1257">
            <v>1</v>
          </cell>
          <cell r="M1257" t="str">
            <v>880268126786</v>
          </cell>
          <cell r="N1257" t="str">
            <v>NON STOCKING</v>
          </cell>
          <cell r="O1257" t="str">
            <v>N.A</v>
          </cell>
          <cell r="P1257" t="str">
            <v>FUEL PRESSURE REGULATOR</v>
          </cell>
          <cell r="Q1257">
            <v>11.96</v>
          </cell>
          <cell r="R1257">
            <v>23.99</v>
          </cell>
          <cell r="S1257">
            <v>24</v>
          </cell>
          <cell r="T1257">
            <v>0.50166666666666659</v>
          </cell>
          <cell r="U1257"/>
          <cell r="V1257">
            <v>0</v>
          </cell>
          <cell r="W1257">
            <v>0</v>
          </cell>
          <cell r="X1257">
            <v>0</v>
          </cell>
          <cell r="Y1257">
            <v>0</v>
          </cell>
        </row>
        <row r="1258">
          <cell r="A1258" t="str">
            <v>37127FX</v>
          </cell>
          <cell r="B1258" t="str">
            <v>S7337127FX</v>
          </cell>
          <cell r="C1258" t="str">
            <v>FX PROD</v>
          </cell>
          <cell r="D1258" t="str">
            <v>SPEED FX</v>
          </cell>
          <cell r="E1258" t="str">
            <v>DOMESTIC</v>
          </cell>
          <cell r="F1258" t="str">
            <v>S73</v>
          </cell>
          <cell r="G1258" t="str">
            <v>G</v>
          </cell>
          <cell r="H1258" t="str">
            <v>S73G</v>
          </cell>
          <cell r="I1258" t="str">
            <v>POWERMASTER</v>
          </cell>
          <cell r="J1258" t="str">
            <v>100 AMP GM1 -VPULLEY 1 WIRE CHROME</v>
          </cell>
          <cell r="K1258" t="str">
            <v>EACH</v>
          </cell>
          <cell r="L1258">
            <v>1</v>
          </cell>
          <cell r="M1258" t="str">
            <v>880268138024</v>
          </cell>
          <cell r="N1258" t="str">
            <v>ACTIVE</v>
          </cell>
          <cell r="O1258" t="str">
            <v>N.A</v>
          </cell>
          <cell r="P1258" t="str">
            <v>ALTERNATOR</v>
          </cell>
          <cell r="Q1258">
            <v>90.7</v>
          </cell>
          <cell r="R1258">
            <v>210.95</v>
          </cell>
          <cell r="S1258">
            <v>168</v>
          </cell>
          <cell r="T1258">
            <v>0.46011904761904759</v>
          </cell>
          <cell r="U1258"/>
          <cell r="V1258">
            <v>8</v>
          </cell>
          <cell r="W1258">
            <v>8</v>
          </cell>
          <cell r="X1258">
            <v>7</v>
          </cell>
          <cell r="Y1258">
            <v>12</v>
          </cell>
        </row>
        <row r="1259">
          <cell r="A1259" t="str">
            <v>4300BK</v>
          </cell>
          <cell r="B1259" t="str">
            <v>S734300BK</v>
          </cell>
          <cell r="C1259" t="str">
            <v>FX PROD</v>
          </cell>
          <cell r="D1259" t="str">
            <v>SPEED FX</v>
          </cell>
          <cell r="E1259" t="str">
            <v>DOMESTIC</v>
          </cell>
          <cell r="F1259" t="str">
            <v>S73</v>
          </cell>
          <cell r="G1259" t="str">
            <v>S</v>
          </cell>
          <cell r="H1259" t="str">
            <v>S73S</v>
          </cell>
          <cell r="I1259" t="str">
            <v>SPECIALTY PRODUCTS</v>
          </cell>
          <cell r="J1259" t="str">
            <v>BLACK AIR CLEAN KIT 14X3"</v>
          </cell>
          <cell r="K1259" t="str">
            <v>EACH</v>
          </cell>
          <cell r="L1259">
            <v>1</v>
          </cell>
          <cell r="M1259" t="str">
            <v>880268145589</v>
          </cell>
          <cell r="N1259" t="str">
            <v>ACTIVE</v>
          </cell>
          <cell r="O1259" t="str">
            <v>N.A</v>
          </cell>
          <cell r="P1259" t="str">
            <v>AIR CLEANER ASSEMBLY</v>
          </cell>
          <cell r="Q1259">
            <v>17.010000000000002</v>
          </cell>
          <cell r="R1259">
            <v>34.99</v>
          </cell>
          <cell r="S1259">
            <v>34.99</v>
          </cell>
          <cell r="T1259">
            <v>0.51386110317233491</v>
          </cell>
          <cell r="U1259"/>
          <cell r="V1259">
            <v>14</v>
          </cell>
          <cell r="W1259">
            <v>14</v>
          </cell>
          <cell r="X1259">
            <v>4</v>
          </cell>
          <cell r="Y1259">
            <v>4</v>
          </cell>
        </row>
        <row r="1260">
          <cell r="A1260">
            <v>4354</v>
          </cell>
          <cell r="B1260" t="str">
            <v>S734354</v>
          </cell>
          <cell r="C1260" t="str">
            <v>FX PROD</v>
          </cell>
          <cell r="D1260" t="str">
            <v>SPEED FX</v>
          </cell>
          <cell r="E1260" t="str">
            <v>DOMESTIC</v>
          </cell>
          <cell r="F1260" t="str">
            <v>S73</v>
          </cell>
          <cell r="G1260" t="str">
            <v>S</v>
          </cell>
          <cell r="H1260" t="str">
            <v>S73S</v>
          </cell>
          <cell r="I1260" t="str">
            <v>SPECIALTY PRODUCTS</v>
          </cell>
          <cell r="J1260" t="str">
            <v>CHROME AIR CLEAN KIT 6X2"</v>
          </cell>
          <cell r="K1260" t="str">
            <v>EACH</v>
          </cell>
          <cell r="L1260">
            <v>1</v>
          </cell>
          <cell r="M1260" t="str">
            <v>880268145602</v>
          </cell>
          <cell r="N1260" t="str">
            <v>ACTIVE</v>
          </cell>
          <cell r="O1260" t="str">
            <v>N.A</v>
          </cell>
          <cell r="P1260" t="str">
            <v>AIR CLEANER ASSEMBLY</v>
          </cell>
          <cell r="Q1260">
            <v>7.22</v>
          </cell>
          <cell r="R1260">
            <v>21.99</v>
          </cell>
          <cell r="S1260">
            <v>22</v>
          </cell>
          <cell r="T1260">
            <v>0.67181818181818187</v>
          </cell>
          <cell r="U1260"/>
          <cell r="V1260">
            <v>8</v>
          </cell>
          <cell r="W1260">
            <v>8</v>
          </cell>
          <cell r="X1260">
            <v>3</v>
          </cell>
          <cell r="Y1260">
            <v>1</v>
          </cell>
        </row>
        <row r="1261">
          <cell r="A1261">
            <v>4917</v>
          </cell>
          <cell r="B1261" t="str">
            <v>S734917</v>
          </cell>
          <cell r="C1261" t="str">
            <v>FX PROD</v>
          </cell>
          <cell r="D1261" t="str">
            <v>SPEED FX</v>
          </cell>
          <cell r="E1261" t="str">
            <v>DOMESTIC</v>
          </cell>
          <cell r="F1261" t="str">
            <v>S73</v>
          </cell>
          <cell r="G1261" t="str">
            <v>S</v>
          </cell>
          <cell r="H1261" t="str">
            <v>S73S</v>
          </cell>
          <cell r="I1261" t="str">
            <v>SPECIALTY PRODUCTS</v>
          </cell>
          <cell r="J1261" t="str">
            <v>DIFFERENTIAL COVER  GM 10</v>
          </cell>
          <cell r="K1261" t="str">
            <v>EACH</v>
          </cell>
          <cell r="L1261">
            <v>1</v>
          </cell>
          <cell r="M1261" t="str">
            <v>880268126441</v>
          </cell>
          <cell r="N1261" t="str">
            <v>NON STOCKING</v>
          </cell>
          <cell r="O1261" t="str">
            <v>N.A</v>
          </cell>
          <cell r="P1261" t="str">
            <v>DIFFERENTIAL COVER</v>
          </cell>
          <cell r="Q1261">
            <v>11.7</v>
          </cell>
          <cell r="R1261">
            <v>23.4</v>
          </cell>
          <cell r="S1261"/>
          <cell r="T1261"/>
          <cell r="U1261"/>
          <cell r="V1261">
            <v>0</v>
          </cell>
          <cell r="W1261">
            <v>0</v>
          </cell>
          <cell r="X1261">
            <v>0</v>
          </cell>
          <cell r="Y1261">
            <v>0</v>
          </cell>
        </row>
        <row r="1262">
          <cell r="A1262">
            <v>4919</v>
          </cell>
          <cell r="B1262" t="str">
            <v>S734919</v>
          </cell>
          <cell r="C1262" t="str">
            <v>FX PROD</v>
          </cell>
          <cell r="D1262" t="str">
            <v>SPEED FX</v>
          </cell>
          <cell r="E1262" t="str">
            <v>DOMESTIC</v>
          </cell>
          <cell r="F1262" t="str">
            <v>S73</v>
          </cell>
          <cell r="G1262" t="str">
            <v>S</v>
          </cell>
          <cell r="H1262" t="str">
            <v>S73S</v>
          </cell>
          <cell r="I1262" t="str">
            <v>SPECIALTY PRODUCTS</v>
          </cell>
          <cell r="J1262" t="str">
            <v>DIFFERENTIAL COVER  GM 12</v>
          </cell>
          <cell r="K1262" t="str">
            <v>EACH</v>
          </cell>
          <cell r="L1262">
            <v>1</v>
          </cell>
          <cell r="M1262" t="str">
            <v>880268126465</v>
          </cell>
          <cell r="N1262" t="str">
            <v>NON STOCKING</v>
          </cell>
          <cell r="O1262" t="str">
            <v>N.A</v>
          </cell>
          <cell r="P1262" t="str">
            <v>DIFFERENTIAL COVER</v>
          </cell>
          <cell r="Q1262">
            <v>12.06</v>
          </cell>
          <cell r="R1262">
            <v>24.12</v>
          </cell>
          <cell r="S1262"/>
          <cell r="T1262"/>
          <cell r="U1262"/>
          <cell r="V1262">
            <v>0</v>
          </cell>
          <cell r="W1262">
            <v>0</v>
          </cell>
          <cell r="X1262">
            <v>0</v>
          </cell>
          <cell r="Y1262">
            <v>0</v>
          </cell>
        </row>
        <row r="1263">
          <cell r="A1263">
            <v>4928</v>
          </cell>
          <cell r="B1263" t="str">
            <v>S734928</v>
          </cell>
          <cell r="C1263" t="str">
            <v>FX PROD</v>
          </cell>
          <cell r="D1263" t="str">
            <v>SPEED FX</v>
          </cell>
          <cell r="E1263" t="str">
            <v>DOMESTIC</v>
          </cell>
          <cell r="F1263" t="str">
            <v>S73</v>
          </cell>
          <cell r="G1263" t="str">
            <v>S</v>
          </cell>
          <cell r="H1263" t="str">
            <v>S73S</v>
          </cell>
          <cell r="I1263" t="str">
            <v>SPECIALTY PRODUCTS</v>
          </cell>
          <cell r="J1263" t="str">
            <v>DIFFERENTIAL COVER  DANA</v>
          </cell>
          <cell r="K1263" t="str">
            <v>EACH</v>
          </cell>
          <cell r="L1263">
            <v>1</v>
          </cell>
          <cell r="M1263" t="str">
            <v>880268126533</v>
          </cell>
          <cell r="N1263" t="str">
            <v>NON STOCKING</v>
          </cell>
          <cell r="O1263" t="str">
            <v>N.A</v>
          </cell>
          <cell r="P1263" t="str">
            <v>DIFFERENTIAL COVER</v>
          </cell>
          <cell r="Q1263">
            <v>12.58</v>
          </cell>
          <cell r="R1263">
            <v>25.15</v>
          </cell>
          <cell r="S1263"/>
          <cell r="T1263"/>
          <cell r="U1263"/>
          <cell r="V1263">
            <v>0</v>
          </cell>
          <cell r="W1263">
            <v>0</v>
          </cell>
          <cell r="X1263">
            <v>0</v>
          </cell>
          <cell r="Y1263">
            <v>0</v>
          </cell>
        </row>
        <row r="1264">
          <cell r="A1264">
            <v>4929</v>
          </cell>
          <cell r="B1264" t="str">
            <v>S734929</v>
          </cell>
          <cell r="C1264" t="str">
            <v>FX PROD</v>
          </cell>
          <cell r="D1264" t="str">
            <v>SPEED FX</v>
          </cell>
          <cell r="E1264" t="str">
            <v>DOMESTIC</v>
          </cell>
          <cell r="F1264" t="str">
            <v>S73</v>
          </cell>
          <cell r="G1264" t="str">
            <v>S</v>
          </cell>
          <cell r="H1264" t="str">
            <v>S73S</v>
          </cell>
          <cell r="I1264" t="str">
            <v>SPECIALTY PRODUCTS</v>
          </cell>
          <cell r="J1264" t="str">
            <v>DIFFERENTIAL COVER  DANA</v>
          </cell>
          <cell r="K1264" t="str">
            <v>EACH</v>
          </cell>
          <cell r="L1264">
            <v>1</v>
          </cell>
          <cell r="M1264" t="str">
            <v>880268126540</v>
          </cell>
          <cell r="N1264" t="str">
            <v>NON STOCKING</v>
          </cell>
          <cell r="O1264" t="str">
            <v>N.A</v>
          </cell>
          <cell r="P1264" t="str">
            <v>DIFFERENTIAL COVER</v>
          </cell>
          <cell r="Q1264">
            <v>18.559999999999999</v>
          </cell>
          <cell r="R1264">
            <v>37.11</v>
          </cell>
          <cell r="S1264"/>
          <cell r="T1264"/>
          <cell r="U1264"/>
          <cell r="V1264">
            <v>0</v>
          </cell>
          <cell r="W1264">
            <v>0</v>
          </cell>
          <cell r="X1264">
            <v>0</v>
          </cell>
          <cell r="Y1264">
            <v>0</v>
          </cell>
        </row>
        <row r="1265">
          <cell r="A1265" t="str">
            <v>5002BL</v>
          </cell>
          <cell r="B1265" t="str">
            <v>S735002BL</v>
          </cell>
          <cell r="C1265" t="str">
            <v>FX PROD</v>
          </cell>
          <cell r="D1265" t="str">
            <v>SPEED FX</v>
          </cell>
          <cell r="E1265" t="str">
            <v>DOMESTIC</v>
          </cell>
          <cell r="F1265" t="str">
            <v>S73</v>
          </cell>
          <cell r="G1265" t="str">
            <v>S</v>
          </cell>
          <cell r="H1265" t="str">
            <v>S73S</v>
          </cell>
          <cell r="I1265" t="str">
            <v>SPECIALTY PRODUCTS</v>
          </cell>
          <cell r="J1265" t="str">
            <v>AIR FILTER  CONE MEDIUM B</v>
          </cell>
          <cell r="K1265" t="str">
            <v>EACH</v>
          </cell>
          <cell r="L1265">
            <v>1</v>
          </cell>
          <cell r="M1265" t="str">
            <v>880268145701</v>
          </cell>
          <cell r="N1265" t="str">
            <v>NON STOCKING</v>
          </cell>
          <cell r="O1265" t="str">
            <v>N.A</v>
          </cell>
          <cell r="P1265" t="str">
            <v>AIR FILTER</v>
          </cell>
          <cell r="Q1265">
            <v>9.5399999999999991</v>
          </cell>
          <cell r="R1265">
            <v>23.24</v>
          </cell>
          <cell r="S1265"/>
          <cell r="T1265"/>
          <cell r="U1265"/>
          <cell r="V1265">
            <v>10</v>
          </cell>
          <cell r="W1265">
            <v>10</v>
          </cell>
          <cell r="X1265">
            <v>6</v>
          </cell>
          <cell r="Y1265">
            <v>2.25</v>
          </cell>
        </row>
        <row r="1266">
          <cell r="A1266" t="str">
            <v>5002R</v>
          </cell>
          <cell r="B1266" t="str">
            <v>S735002R</v>
          </cell>
          <cell r="C1266" t="str">
            <v>FX PROD</v>
          </cell>
          <cell r="D1266" t="str">
            <v>SPEED FX</v>
          </cell>
          <cell r="E1266" t="str">
            <v>DOMESTIC</v>
          </cell>
          <cell r="F1266" t="str">
            <v>S73</v>
          </cell>
          <cell r="G1266" t="str">
            <v>S</v>
          </cell>
          <cell r="H1266" t="str">
            <v>S73S</v>
          </cell>
          <cell r="I1266" t="str">
            <v>SPECIALTY PRODUCTS</v>
          </cell>
          <cell r="J1266" t="str">
            <v>AIR FILTER  CONE MEDIUM R</v>
          </cell>
          <cell r="K1266" t="str">
            <v>EACH</v>
          </cell>
          <cell r="L1266">
            <v>1</v>
          </cell>
          <cell r="M1266" t="str">
            <v>880268145718</v>
          </cell>
          <cell r="N1266" t="str">
            <v>NON STOCKING</v>
          </cell>
          <cell r="O1266" t="str">
            <v>N.A</v>
          </cell>
          <cell r="P1266" t="str">
            <v>AIR FILTER</v>
          </cell>
          <cell r="Q1266">
            <v>9.5399999999999991</v>
          </cell>
          <cell r="R1266">
            <v>24.79</v>
          </cell>
          <cell r="S1266"/>
          <cell r="T1266"/>
          <cell r="U1266"/>
          <cell r="V1266">
            <v>10</v>
          </cell>
          <cell r="W1266">
            <v>10</v>
          </cell>
          <cell r="X1266">
            <v>6</v>
          </cell>
          <cell r="Y1266">
            <v>2.25</v>
          </cell>
        </row>
        <row r="1267">
          <cell r="A1267" t="str">
            <v>5002W</v>
          </cell>
          <cell r="B1267" t="str">
            <v>S735002W</v>
          </cell>
          <cell r="C1267" t="str">
            <v>FX PROD</v>
          </cell>
          <cell r="D1267" t="str">
            <v>SPEED FX</v>
          </cell>
          <cell r="E1267" t="str">
            <v>DOMESTIC</v>
          </cell>
          <cell r="F1267" t="str">
            <v>S73</v>
          </cell>
          <cell r="G1267" t="str">
            <v>S</v>
          </cell>
          <cell r="H1267" t="str">
            <v>S73S</v>
          </cell>
          <cell r="I1267" t="str">
            <v>SPECIALTY PRODUCTS</v>
          </cell>
          <cell r="J1267" t="str">
            <v>AIR FILTER  CONE MED. WHI</v>
          </cell>
          <cell r="K1267" t="str">
            <v>EACH</v>
          </cell>
          <cell r="L1267">
            <v>1</v>
          </cell>
          <cell r="M1267" t="str">
            <v>880268145725</v>
          </cell>
          <cell r="N1267" t="str">
            <v>NON STOCKING</v>
          </cell>
          <cell r="O1267" t="str">
            <v>N.A</v>
          </cell>
          <cell r="P1267" t="str">
            <v>AIR FILTER</v>
          </cell>
          <cell r="Q1267">
            <v>9.5399999999999991</v>
          </cell>
          <cell r="R1267">
            <v>23.24</v>
          </cell>
          <cell r="S1267"/>
          <cell r="T1267"/>
          <cell r="U1267"/>
          <cell r="V1267">
            <v>10</v>
          </cell>
          <cell r="W1267">
            <v>10</v>
          </cell>
          <cell r="X1267">
            <v>6</v>
          </cell>
          <cell r="Y1267">
            <v>2.25</v>
          </cell>
        </row>
        <row r="1268">
          <cell r="A1268" t="str">
            <v>5003R</v>
          </cell>
          <cell r="B1268" t="str">
            <v>S735003R</v>
          </cell>
          <cell r="C1268" t="str">
            <v>FX PROD</v>
          </cell>
          <cell r="D1268" t="str">
            <v>SPEED FX</v>
          </cell>
          <cell r="E1268" t="str">
            <v>DOMESTIC</v>
          </cell>
          <cell r="F1268" t="str">
            <v>S73</v>
          </cell>
          <cell r="G1268" t="str">
            <v>S</v>
          </cell>
          <cell r="H1268" t="str">
            <v>S73S</v>
          </cell>
          <cell r="I1268" t="str">
            <v>SPECIALTY PRODUCTS</v>
          </cell>
          <cell r="J1268" t="str">
            <v>AIR FILTER  CONE LARGE RE</v>
          </cell>
          <cell r="K1268" t="str">
            <v>EACH</v>
          </cell>
          <cell r="L1268">
            <v>1</v>
          </cell>
          <cell r="M1268" t="str">
            <v>880268145732</v>
          </cell>
          <cell r="N1268" t="str">
            <v>NON STOCKING</v>
          </cell>
          <cell r="O1268" t="str">
            <v>N.A</v>
          </cell>
          <cell r="P1268" t="str">
            <v>AIR FILTER</v>
          </cell>
          <cell r="Q1268">
            <v>12.63</v>
          </cell>
          <cell r="R1268">
            <v>31.04</v>
          </cell>
          <cell r="S1268"/>
          <cell r="T1268"/>
          <cell r="U1268"/>
          <cell r="V1268">
            <v>10.5</v>
          </cell>
          <cell r="W1268">
            <v>6.25</v>
          </cell>
          <cell r="X1268">
            <v>6.25</v>
          </cell>
          <cell r="Y1268">
            <v>1.95</v>
          </cell>
        </row>
        <row r="1269">
          <cell r="A1269" t="str">
            <v>5011R</v>
          </cell>
          <cell r="B1269" t="str">
            <v>S735011R</v>
          </cell>
          <cell r="C1269" t="str">
            <v>FX PROD</v>
          </cell>
          <cell r="D1269" t="str">
            <v>SPEED FX</v>
          </cell>
          <cell r="E1269" t="str">
            <v>DOMESTIC</v>
          </cell>
          <cell r="F1269" t="str">
            <v>S73</v>
          </cell>
          <cell r="G1269" t="str">
            <v>S</v>
          </cell>
          <cell r="H1269" t="str">
            <v>S73S</v>
          </cell>
          <cell r="I1269" t="str">
            <v>SPECIALTY PRODUCTS</v>
          </cell>
          <cell r="J1269" t="str">
            <v>AIR FILTER  CONE 3"INLET</v>
          </cell>
          <cell r="K1269" t="str">
            <v>EACH</v>
          </cell>
          <cell r="L1269">
            <v>1</v>
          </cell>
          <cell r="M1269" t="str">
            <v>880268145749</v>
          </cell>
          <cell r="N1269" t="str">
            <v>NON STOCKING</v>
          </cell>
          <cell r="O1269" t="str">
            <v>N.A</v>
          </cell>
          <cell r="P1269" t="str">
            <v>AIR FILTER</v>
          </cell>
          <cell r="Q1269">
            <v>7.73</v>
          </cell>
          <cell r="R1269">
            <v>15.44</v>
          </cell>
          <cell r="S1269"/>
          <cell r="T1269"/>
          <cell r="U1269"/>
          <cell r="V1269">
            <v>7</v>
          </cell>
          <cell r="W1269">
            <v>6.5</v>
          </cell>
          <cell r="X1269">
            <v>6.5</v>
          </cell>
          <cell r="Y1269">
            <v>1</v>
          </cell>
        </row>
        <row r="1270">
          <cell r="A1270">
            <v>5105</v>
          </cell>
          <cell r="B1270" t="str">
            <v>S735105</v>
          </cell>
          <cell r="C1270" t="str">
            <v>FX PROD</v>
          </cell>
          <cell r="D1270" t="str">
            <v>SPEED FX</v>
          </cell>
          <cell r="E1270" t="str">
            <v>DOMESTIC</v>
          </cell>
          <cell r="F1270" t="str">
            <v>S73</v>
          </cell>
          <cell r="G1270" t="str">
            <v>S</v>
          </cell>
          <cell r="H1270" t="str">
            <v>S73S</v>
          </cell>
          <cell r="I1270" t="str">
            <v>SPECIALTY PRODUCTS</v>
          </cell>
          <cell r="J1270" t="str">
            <v>AIR FILTER  DODGE JEEP GM</v>
          </cell>
          <cell r="K1270" t="str">
            <v>EACH</v>
          </cell>
          <cell r="L1270">
            <v>1</v>
          </cell>
          <cell r="M1270" t="str">
            <v>880268145756</v>
          </cell>
          <cell r="N1270" t="str">
            <v>NON STOCKING</v>
          </cell>
          <cell r="O1270" t="str">
            <v>N.A</v>
          </cell>
          <cell r="P1270" t="str">
            <v>AIR FILTER</v>
          </cell>
          <cell r="Q1270">
            <v>9.69</v>
          </cell>
          <cell r="R1270">
            <v>16.27</v>
          </cell>
          <cell r="S1270"/>
          <cell r="T1270"/>
          <cell r="U1270"/>
          <cell r="V1270">
            <v>14.5</v>
          </cell>
          <cell r="W1270">
            <v>10</v>
          </cell>
          <cell r="X1270">
            <v>2</v>
          </cell>
          <cell r="Y1270">
            <v>1.29</v>
          </cell>
        </row>
        <row r="1271">
          <cell r="A1271">
            <v>5106</v>
          </cell>
          <cell r="B1271" t="str">
            <v>S735106</v>
          </cell>
          <cell r="C1271" t="str">
            <v>FX PROD</v>
          </cell>
          <cell r="D1271" t="str">
            <v>SPEED FX</v>
          </cell>
          <cell r="E1271" t="str">
            <v>DOMESTIC</v>
          </cell>
          <cell r="F1271" t="str">
            <v>S73</v>
          </cell>
          <cell r="G1271" t="str">
            <v>S</v>
          </cell>
          <cell r="H1271" t="str">
            <v>S73S</v>
          </cell>
          <cell r="I1271" t="str">
            <v>SPECIALTY PRODUCTS</v>
          </cell>
          <cell r="J1271" t="str">
            <v>AIR FILTER  JEEP O.E. REP</v>
          </cell>
          <cell r="K1271" t="str">
            <v>EACH</v>
          </cell>
          <cell r="L1271">
            <v>1</v>
          </cell>
          <cell r="M1271" t="str">
            <v>880268145763</v>
          </cell>
          <cell r="N1271" t="str">
            <v>NON STOCKING</v>
          </cell>
          <cell r="O1271" t="str">
            <v>N.A</v>
          </cell>
          <cell r="P1271" t="str">
            <v>AIR FILTER</v>
          </cell>
          <cell r="Q1271">
            <v>9.69</v>
          </cell>
          <cell r="R1271">
            <v>16.27</v>
          </cell>
          <cell r="S1271"/>
          <cell r="T1271"/>
          <cell r="U1271"/>
          <cell r="V1271">
            <v>14.5</v>
          </cell>
          <cell r="W1271">
            <v>10</v>
          </cell>
          <cell r="X1271">
            <v>2</v>
          </cell>
          <cell r="Y1271">
            <v>1.31</v>
          </cell>
        </row>
        <row r="1272">
          <cell r="A1272">
            <v>5107</v>
          </cell>
          <cell r="B1272" t="str">
            <v>S735107</v>
          </cell>
          <cell r="C1272" t="str">
            <v>FX PROD</v>
          </cell>
          <cell r="D1272" t="str">
            <v>SPEED FX</v>
          </cell>
          <cell r="E1272" t="str">
            <v>DOMESTIC</v>
          </cell>
          <cell r="F1272" t="str">
            <v>S73</v>
          </cell>
          <cell r="G1272" t="str">
            <v>S</v>
          </cell>
          <cell r="H1272" t="str">
            <v>S73S</v>
          </cell>
          <cell r="I1272" t="str">
            <v>SPECIALTY PRODUCTS</v>
          </cell>
          <cell r="J1272" t="str">
            <v>AIR FILTER  DODGE RAM O.E</v>
          </cell>
          <cell r="K1272" t="str">
            <v>EACH</v>
          </cell>
          <cell r="L1272">
            <v>1</v>
          </cell>
          <cell r="M1272" t="str">
            <v>880268145770</v>
          </cell>
          <cell r="N1272" t="str">
            <v>NON STOCKING</v>
          </cell>
          <cell r="O1272" t="str">
            <v>N.A</v>
          </cell>
          <cell r="P1272" t="str">
            <v>AIR FILTER</v>
          </cell>
          <cell r="Q1272">
            <v>9.69</v>
          </cell>
          <cell r="R1272">
            <v>16.27</v>
          </cell>
          <cell r="S1272"/>
          <cell r="T1272"/>
          <cell r="U1272"/>
          <cell r="V1272">
            <v>14.5</v>
          </cell>
          <cell r="W1272">
            <v>10</v>
          </cell>
          <cell r="X1272">
            <v>2</v>
          </cell>
          <cell r="Y1272">
            <v>1.29</v>
          </cell>
        </row>
        <row r="1273">
          <cell r="A1273">
            <v>5108</v>
          </cell>
          <cell r="B1273" t="str">
            <v>S735108</v>
          </cell>
          <cell r="C1273" t="str">
            <v>FX PROD</v>
          </cell>
          <cell r="D1273" t="str">
            <v>SPEED FX</v>
          </cell>
          <cell r="E1273" t="str">
            <v>DOMESTIC</v>
          </cell>
          <cell r="F1273" t="str">
            <v>S73</v>
          </cell>
          <cell r="G1273" t="str">
            <v>S</v>
          </cell>
          <cell r="H1273" t="str">
            <v>S73S</v>
          </cell>
          <cell r="I1273" t="str">
            <v>SPECIALTY PRODUCTS</v>
          </cell>
          <cell r="J1273" t="str">
            <v>AIR FILTER  DODGE O.E. RE</v>
          </cell>
          <cell r="K1273" t="str">
            <v>EACH</v>
          </cell>
          <cell r="L1273">
            <v>1</v>
          </cell>
          <cell r="M1273" t="str">
            <v>880268145787</v>
          </cell>
          <cell r="N1273" t="str">
            <v>NON STOCKING</v>
          </cell>
          <cell r="O1273" t="str">
            <v>N.A</v>
          </cell>
          <cell r="P1273" t="str">
            <v>AIR FILTER</v>
          </cell>
          <cell r="Q1273">
            <v>9.69</v>
          </cell>
          <cell r="R1273">
            <v>16.27</v>
          </cell>
          <cell r="S1273"/>
          <cell r="T1273"/>
          <cell r="U1273"/>
          <cell r="V1273">
            <v>14.5</v>
          </cell>
          <cell r="W1273">
            <v>10</v>
          </cell>
          <cell r="X1273">
            <v>2</v>
          </cell>
          <cell r="Y1273">
            <v>1.3</v>
          </cell>
        </row>
        <row r="1274">
          <cell r="A1274">
            <v>6052</v>
          </cell>
          <cell r="B1274" t="str">
            <v>S736052</v>
          </cell>
          <cell r="C1274" t="str">
            <v>FX PROD</v>
          </cell>
          <cell r="D1274" t="str">
            <v>SPEED FX</v>
          </cell>
          <cell r="E1274" t="str">
            <v>DOMESTIC</v>
          </cell>
          <cell r="F1274" t="str">
            <v>S73</v>
          </cell>
          <cell r="G1274" t="str">
            <v>S</v>
          </cell>
          <cell r="H1274" t="str">
            <v>S73S</v>
          </cell>
          <cell r="I1274" t="str">
            <v>SPECIALTY PRODUCTS</v>
          </cell>
          <cell r="J1274" t="str">
            <v>THROTTLE RETURN BRACKT  S</v>
          </cell>
          <cell r="K1274" t="str">
            <v>EACH</v>
          </cell>
          <cell r="L1274">
            <v>1</v>
          </cell>
          <cell r="M1274" t="str">
            <v>880268145817</v>
          </cell>
          <cell r="N1274" t="str">
            <v>ACTIVE</v>
          </cell>
          <cell r="O1274" t="str">
            <v>N.A</v>
          </cell>
          <cell r="P1274" t="str">
            <v>CARBURETOR PARTS</v>
          </cell>
          <cell r="Q1274">
            <v>2.2200000000000002</v>
          </cell>
          <cell r="R1274">
            <v>8.99</v>
          </cell>
          <cell r="S1274">
            <v>8.99</v>
          </cell>
          <cell r="T1274">
            <v>0.7530589543937708</v>
          </cell>
          <cell r="U1274"/>
          <cell r="V1274">
            <v>10</v>
          </cell>
          <cell r="W1274">
            <v>6</v>
          </cell>
          <cell r="X1274">
            <v>1</v>
          </cell>
          <cell r="Y1274">
            <v>1</v>
          </cell>
        </row>
        <row r="1275">
          <cell r="A1275">
            <v>6055</v>
          </cell>
          <cell r="B1275" t="str">
            <v>S736055</v>
          </cell>
          <cell r="C1275" t="str">
            <v>FX PROD</v>
          </cell>
          <cell r="D1275" t="str">
            <v>SPEED FX</v>
          </cell>
          <cell r="E1275" t="str">
            <v>DOMESTIC</v>
          </cell>
          <cell r="F1275" t="str">
            <v>S73</v>
          </cell>
          <cell r="G1275" t="str">
            <v>S</v>
          </cell>
          <cell r="H1275" t="str">
            <v>S73S</v>
          </cell>
          <cell r="I1275" t="str">
            <v>SPECIALTY PRODUCTS</v>
          </cell>
          <cell r="J1275" t="str">
            <v>COIL BRACKET  FORD CHROME</v>
          </cell>
          <cell r="K1275" t="str">
            <v>EACH</v>
          </cell>
          <cell r="L1275">
            <v>1</v>
          </cell>
          <cell r="M1275" t="str">
            <v>880268145831</v>
          </cell>
          <cell r="N1275" t="str">
            <v>ACTIVE</v>
          </cell>
          <cell r="O1275" t="str">
            <v>N.A</v>
          </cell>
          <cell r="P1275" t="str">
            <v>COIL IGNITION BRACKET &amp; ACCESS</v>
          </cell>
          <cell r="Q1275">
            <v>2.68</v>
          </cell>
          <cell r="R1275">
            <v>7.99</v>
          </cell>
          <cell r="S1275">
            <v>7.99</v>
          </cell>
          <cell r="T1275">
            <v>0.66458072590738426</v>
          </cell>
          <cell r="U1275"/>
          <cell r="V1275">
            <v>10</v>
          </cell>
          <cell r="W1275">
            <v>6</v>
          </cell>
          <cell r="X1275">
            <v>1</v>
          </cell>
          <cell r="Y1275">
            <v>1</v>
          </cell>
        </row>
        <row r="1276">
          <cell r="A1276">
            <v>6080</v>
          </cell>
          <cell r="B1276" t="str">
            <v>S736080</v>
          </cell>
          <cell r="C1276" t="str">
            <v>FX PROD</v>
          </cell>
          <cell r="D1276" t="str">
            <v>SPEED FX</v>
          </cell>
          <cell r="E1276" t="str">
            <v>DOMESTIC</v>
          </cell>
          <cell r="F1276" t="str">
            <v>S73</v>
          </cell>
          <cell r="G1276" t="str">
            <v>S</v>
          </cell>
          <cell r="H1276" t="str">
            <v>S73S</v>
          </cell>
          <cell r="I1276" t="str">
            <v>SPECIALTY PRODUCTS</v>
          </cell>
          <cell r="J1276" t="str">
            <v>DIFFERENTIAL COVER  GM 9.</v>
          </cell>
          <cell r="K1276" t="str">
            <v>EACH</v>
          </cell>
          <cell r="L1276">
            <v>1</v>
          </cell>
          <cell r="M1276" t="str">
            <v>880268126656</v>
          </cell>
          <cell r="N1276" t="str">
            <v>NON STOCKING</v>
          </cell>
          <cell r="O1276" t="str">
            <v>N.A</v>
          </cell>
          <cell r="P1276" t="str">
            <v>DIFFERENTIAL COVER</v>
          </cell>
          <cell r="Q1276">
            <v>13.4</v>
          </cell>
          <cell r="R1276">
            <v>26.8</v>
          </cell>
          <cell r="S1276"/>
          <cell r="T1276"/>
          <cell r="U1276"/>
          <cell r="V1276">
            <v>0</v>
          </cell>
          <cell r="W1276">
            <v>0</v>
          </cell>
          <cell r="X1276">
            <v>0</v>
          </cell>
          <cell r="Y1276">
            <v>0</v>
          </cell>
        </row>
        <row r="1277">
          <cell r="A1277">
            <v>6087</v>
          </cell>
          <cell r="B1277" t="str">
            <v>S736087</v>
          </cell>
          <cell r="C1277" t="str">
            <v>FX PROD</v>
          </cell>
          <cell r="D1277" t="str">
            <v>SPEED FX</v>
          </cell>
          <cell r="E1277" t="str">
            <v>DOMESTIC</v>
          </cell>
          <cell r="F1277" t="str">
            <v>S73</v>
          </cell>
          <cell r="G1277" t="str">
            <v>S</v>
          </cell>
          <cell r="H1277" t="str">
            <v>S73S</v>
          </cell>
          <cell r="I1277" t="str">
            <v>SPECIALTY PRODUCTS</v>
          </cell>
          <cell r="J1277" t="str">
            <v>ALTERNATOR BRACKET  CHEVY</v>
          </cell>
          <cell r="K1277" t="str">
            <v>EACH</v>
          </cell>
          <cell r="L1277">
            <v>1</v>
          </cell>
          <cell r="M1277" t="str">
            <v>880268146036</v>
          </cell>
          <cell r="N1277" t="str">
            <v>ACTIVE</v>
          </cell>
          <cell r="O1277" t="str">
            <v>N.A</v>
          </cell>
          <cell r="P1277" t="str">
            <v>BRACKET</v>
          </cell>
          <cell r="Q1277">
            <v>5.62</v>
          </cell>
          <cell r="R1277">
            <v>13.99</v>
          </cell>
          <cell r="S1277">
            <v>13.99</v>
          </cell>
          <cell r="T1277">
            <v>0.59828448892065766</v>
          </cell>
          <cell r="U1277"/>
          <cell r="V1277">
            <v>10</v>
          </cell>
          <cell r="W1277">
            <v>6</v>
          </cell>
          <cell r="X1277">
            <v>1</v>
          </cell>
          <cell r="Y1277">
            <v>1</v>
          </cell>
        </row>
        <row r="1278">
          <cell r="A1278">
            <v>7123</v>
          </cell>
          <cell r="B1278" t="str">
            <v>S737123</v>
          </cell>
          <cell r="C1278" t="str">
            <v>FX PROD</v>
          </cell>
          <cell r="D1278" t="str">
            <v>SPEED FX</v>
          </cell>
          <cell r="E1278" t="str">
            <v>DOMESTIC</v>
          </cell>
          <cell r="F1278" t="str">
            <v>S73</v>
          </cell>
          <cell r="G1278" t="str">
            <v>S</v>
          </cell>
          <cell r="H1278" t="str">
            <v>S73S</v>
          </cell>
          <cell r="I1278" t="str">
            <v>SPECIALTY PRODUCTS</v>
          </cell>
          <cell r="J1278" t="str">
            <v>DIFFERENTIAL COVER  GM TR</v>
          </cell>
          <cell r="K1278" t="str">
            <v>EACH</v>
          </cell>
          <cell r="L1278">
            <v>1</v>
          </cell>
          <cell r="M1278" t="str">
            <v>880268126557</v>
          </cell>
          <cell r="N1278" t="str">
            <v>NON STOCKING</v>
          </cell>
          <cell r="O1278" t="str">
            <v>N.A</v>
          </cell>
          <cell r="P1278" t="str">
            <v>DIFFERENTIAL COVER</v>
          </cell>
          <cell r="Q1278">
            <v>14.64</v>
          </cell>
          <cell r="R1278">
            <v>29.28</v>
          </cell>
          <cell r="S1278"/>
          <cell r="T1278"/>
          <cell r="U1278"/>
          <cell r="V1278">
            <v>0</v>
          </cell>
          <cell r="W1278">
            <v>0</v>
          </cell>
          <cell r="X1278">
            <v>0</v>
          </cell>
          <cell r="Y1278">
            <v>0</v>
          </cell>
        </row>
        <row r="1279">
          <cell r="A1279">
            <v>7124</v>
          </cell>
          <cell r="B1279" t="str">
            <v>S737124</v>
          </cell>
          <cell r="C1279" t="str">
            <v>FX PROD</v>
          </cell>
          <cell r="D1279" t="str">
            <v>SPEED FX</v>
          </cell>
          <cell r="E1279" t="str">
            <v>DOMESTIC</v>
          </cell>
          <cell r="F1279" t="str">
            <v>S73</v>
          </cell>
          <cell r="G1279" t="str">
            <v>S</v>
          </cell>
          <cell r="H1279" t="str">
            <v>S73S</v>
          </cell>
          <cell r="I1279" t="str">
            <v>SPECIALTY PRODUCTS</v>
          </cell>
          <cell r="J1279" t="str">
            <v>DIFFERENTIAL COVER  DANA</v>
          </cell>
          <cell r="K1279" t="str">
            <v>EACH</v>
          </cell>
          <cell r="L1279">
            <v>1</v>
          </cell>
          <cell r="M1279" t="str">
            <v>880268126564</v>
          </cell>
          <cell r="N1279" t="str">
            <v>NON STOCKING</v>
          </cell>
          <cell r="O1279" t="str">
            <v>N.A</v>
          </cell>
          <cell r="P1279" t="str">
            <v>DIFFERENTIAL COVER</v>
          </cell>
          <cell r="Q1279">
            <v>11.39</v>
          </cell>
          <cell r="R1279">
            <v>22.78</v>
          </cell>
          <cell r="S1279"/>
          <cell r="T1279"/>
          <cell r="U1279"/>
          <cell r="V1279">
            <v>0</v>
          </cell>
          <cell r="W1279">
            <v>0</v>
          </cell>
          <cell r="X1279">
            <v>0</v>
          </cell>
          <cell r="Y1279">
            <v>0</v>
          </cell>
        </row>
        <row r="1280">
          <cell r="A1280">
            <v>7125</v>
          </cell>
          <cell r="B1280" t="str">
            <v>S737125</v>
          </cell>
          <cell r="C1280" t="str">
            <v>FX PROD</v>
          </cell>
          <cell r="D1280" t="str">
            <v>SPEED FX</v>
          </cell>
          <cell r="E1280" t="str">
            <v>DOMESTIC</v>
          </cell>
          <cell r="F1280" t="str">
            <v>S73</v>
          </cell>
          <cell r="G1280" t="str">
            <v>S</v>
          </cell>
          <cell r="H1280" t="str">
            <v>S73S</v>
          </cell>
          <cell r="I1280" t="str">
            <v>SPECIALTY PRODUCTS</v>
          </cell>
          <cell r="J1280" t="str">
            <v>DIFFERENTIAL COVER  GM 10</v>
          </cell>
          <cell r="K1280" t="str">
            <v>EACH</v>
          </cell>
          <cell r="L1280">
            <v>1</v>
          </cell>
          <cell r="M1280" t="str">
            <v>880268126571</v>
          </cell>
          <cell r="N1280" t="str">
            <v>NON STOCKING</v>
          </cell>
          <cell r="O1280" t="str">
            <v>N.A</v>
          </cell>
          <cell r="P1280" t="str">
            <v>DIFFERENTIAL COVER</v>
          </cell>
          <cell r="Q1280">
            <v>10.67</v>
          </cell>
          <cell r="R1280">
            <v>21.34</v>
          </cell>
          <cell r="S1280"/>
          <cell r="T1280"/>
          <cell r="U1280"/>
          <cell r="V1280">
            <v>0</v>
          </cell>
          <cell r="W1280">
            <v>0</v>
          </cell>
          <cell r="X1280">
            <v>0</v>
          </cell>
          <cell r="Y1280">
            <v>0</v>
          </cell>
        </row>
        <row r="1281">
          <cell r="A1281">
            <v>7126</v>
          </cell>
          <cell r="B1281" t="str">
            <v>S737126</v>
          </cell>
          <cell r="C1281" t="str">
            <v>FX PROD</v>
          </cell>
          <cell r="D1281" t="str">
            <v>SPEED FX</v>
          </cell>
          <cell r="E1281" t="str">
            <v>DOMESTIC</v>
          </cell>
          <cell r="F1281" t="str">
            <v>S73</v>
          </cell>
          <cell r="G1281" t="str">
            <v>S</v>
          </cell>
          <cell r="H1281" t="str">
            <v>S73S</v>
          </cell>
          <cell r="I1281" t="str">
            <v>SPECIALTY PRODUCTS</v>
          </cell>
          <cell r="J1281" t="str">
            <v>DIFFERENTIAL COVER  GM 12</v>
          </cell>
          <cell r="K1281" t="str">
            <v>EACH</v>
          </cell>
          <cell r="L1281">
            <v>1</v>
          </cell>
          <cell r="M1281" t="str">
            <v>880268126588</v>
          </cell>
          <cell r="N1281" t="str">
            <v>NON STOCKING</v>
          </cell>
          <cell r="O1281" t="str">
            <v>N.A</v>
          </cell>
          <cell r="P1281" t="str">
            <v>DIFFERENTIAL COVER</v>
          </cell>
          <cell r="Q1281">
            <v>11.6</v>
          </cell>
          <cell r="R1281">
            <v>23.2</v>
          </cell>
          <cell r="S1281"/>
          <cell r="T1281"/>
          <cell r="U1281"/>
          <cell r="V1281">
            <v>0</v>
          </cell>
          <cell r="W1281">
            <v>0</v>
          </cell>
          <cell r="X1281">
            <v>0</v>
          </cell>
          <cell r="Y1281">
            <v>0</v>
          </cell>
        </row>
        <row r="1282">
          <cell r="A1282">
            <v>7127</v>
          </cell>
          <cell r="B1282" t="str">
            <v>S737127</v>
          </cell>
          <cell r="C1282" t="str">
            <v>FX PROD</v>
          </cell>
          <cell r="D1282" t="str">
            <v>SPEED FX</v>
          </cell>
          <cell r="E1282" t="str">
            <v>DOMESTIC</v>
          </cell>
          <cell r="F1282" t="str">
            <v>S73</v>
          </cell>
          <cell r="G1282" t="str">
            <v>S</v>
          </cell>
          <cell r="H1282" t="str">
            <v>S73S</v>
          </cell>
          <cell r="I1282" t="str">
            <v>SPECIALTY PRODUCTS</v>
          </cell>
          <cell r="J1282" t="str">
            <v>DIFFERENTIAL COVER  GM TR</v>
          </cell>
          <cell r="K1282" t="str">
            <v>EACH</v>
          </cell>
          <cell r="L1282">
            <v>1</v>
          </cell>
          <cell r="M1282" t="str">
            <v>880268126595</v>
          </cell>
          <cell r="N1282" t="str">
            <v>NON STOCKING</v>
          </cell>
          <cell r="O1282" t="str">
            <v>N.A</v>
          </cell>
          <cell r="P1282" t="str">
            <v>DIFFERENTIAL COVER</v>
          </cell>
          <cell r="Q1282">
            <v>11.24</v>
          </cell>
          <cell r="R1282">
            <v>22.47</v>
          </cell>
          <cell r="S1282"/>
          <cell r="T1282"/>
          <cell r="U1282"/>
          <cell r="V1282">
            <v>0</v>
          </cell>
          <cell r="W1282">
            <v>0</v>
          </cell>
          <cell r="X1282">
            <v>0</v>
          </cell>
          <cell r="Y1282">
            <v>0</v>
          </cell>
        </row>
        <row r="1283">
          <cell r="A1283">
            <v>7128</v>
          </cell>
          <cell r="B1283" t="str">
            <v>S737128</v>
          </cell>
          <cell r="C1283" t="str">
            <v>FX PROD</v>
          </cell>
          <cell r="D1283" t="str">
            <v>SPEED FX</v>
          </cell>
          <cell r="E1283" t="str">
            <v>DOMESTIC</v>
          </cell>
          <cell r="F1283" t="str">
            <v>S73</v>
          </cell>
          <cell r="G1283" t="str">
            <v>S</v>
          </cell>
          <cell r="H1283" t="str">
            <v>S73S</v>
          </cell>
          <cell r="I1283" t="str">
            <v>SPECIALTY PRODUCTS</v>
          </cell>
          <cell r="J1283" t="str">
            <v>DIFFERENTIAL COVER  DANA</v>
          </cell>
          <cell r="K1283" t="str">
            <v>EACH</v>
          </cell>
          <cell r="L1283">
            <v>1</v>
          </cell>
          <cell r="M1283" t="str">
            <v>880268126601</v>
          </cell>
          <cell r="N1283" t="str">
            <v>NON STOCKING</v>
          </cell>
          <cell r="O1283" t="str">
            <v>N.A</v>
          </cell>
          <cell r="P1283" t="str">
            <v>DIFFERENTIAL COVER</v>
          </cell>
          <cell r="Q1283">
            <v>12.37</v>
          </cell>
          <cell r="R1283">
            <v>24.74</v>
          </cell>
          <cell r="S1283"/>
          <cell r="T1283"/>
          <cell r="U1283"/>
          <cell r="V1283">
            <v>0</v>
          </cell>
          <cell r="W1283">
            <v>0</v>
          </cell>
          <cell r="X1283">
            <v>0</v>
          </cell>
          <cell r="Y1283">
            <v>0</v>
          </cell>
        </row>
        <row r="1284">
          <cell r="A1284">
            <v>7129</v>
          </cell>
          <cell r="B1284" t="str">
            <v>S737129</v>
          </cell>
          <cell r="C1284" t="str">
            <v>FX PROD</v>
          </cell>
          <cell r="D1284" t="str">
            <v>SPEED FX</v>
          </cell>
          <cell r="E1284" t="str">
            <v>DOMESTIC</v>
          </cell>
          <cell r="F1284" t="str">
            <v>S73</v>
          </cell>
          <cell r="G1284" t="str">
            <v>S</v>
          </cell>
          <cell r="H1284" t="str">
            <v>S73S</v>
          </cell>
          <cell r="I1284" t="str">
            <v>SPECIALTY PRODUCTS</v>
          </cell>
          <cell r="J1284" t="str">
            <v>DIFFERENTIAL COVER  7.5 F</v>
          </cell>
          <cell r="K1284" t="str">
            <v>EACH</v>
          </cell>
          <cell r="L1284">
            <v>1</v>
          </cell>
          <cell r="M1284" t="str">
            <v>880268126618</v>
          </cell>
          <cell r="N1284" t="str">
            <v>NON STOCKING</v>
          </cell>
          <cell r="O1284" t="str">
            <v>N.A</v>
          </cell>
          <cell r="P1284" t="str">
            <v>DIFFERENTIAL COVER</v>
          </cell>
          <cell r="Q1284">
            <v>11.86</v>
          </cell>
          <cell r="R1284">
            <v>23.71</v>
          </cell>
          <cell r="S1284"/>
          <cell r="T1284"/>
          <cell r="U1284"/>
          <cell r="V1284">
            <v>0</v>
          </cell>
          <cell r="W1284">
            <v>0</v>
          </cell>
          <cell r="X1284">
            <v>0</v>
          </cell>
          <cell r="Y1284">
            <v>0</v>
          </cell>
        </row>
        <row r="1285">
          <cell r="A1285">
            <v>7130</v>
          </cell>
          <cell r="B1285" t="str">
            <v>S737130</v>
          </cell>
          <cell r="C1285" t="str">
            <v>FX PROD</v>
          </cell>
          <cell r="D1285" t="str">
            <v>SPEED FX</v>
          </cell>
          <cell r="E1285" t="str">
            <v>DOMESTIC</v>
          </cell>
          <cell r="F1285" t="str">
            <v>S73</v>
          </cell>
          <cell r="G1285" t="str">
            <v>S</v>
          </cell>
          <cell r="H1285" t="str">
            <v>S73S</v>
          </cell>
          <cell r="I1285" t="str">
            <v>SPECIALTY PRODUCTS</v>
          </cell>
          <cell r="J1285" t="str">
            <v>DIFFERENTIAL COVER  8.8 F</v>
          </cell>
          <cell r="K1285" t="str">
            <v>EACH</v>
          </cell>
          <cell r="L1285">
            <v>1</v>
          </cell>
          <cell r="M1285" t="str">
            <v>880268126625</v>
          </cell>
          <cell r="N1285" t="str">
            <v>NON STOCKING</v>
          </cell>
          <cell r="O1285" t="str">
            <v>N.A</v>
          </cell>
          <cell r="P1285" t="str">
            <v>DIFFERENTIAL COVER</v>
          </cell>
          <cell r="Q1285">
            <v>12.22</v>
          </cell>
          <cell r="R1285">
            <v>24.43</v>
          </cell>
          <cell r="S1285"/>
          <cell r="T1285"/>
          <cell r="U1285"/>
          <cell r="V1285">
            <v>0</v>
          </cell>
          <cell r="W1285">
            <v>0</v>
          </cell>
          <cell r="X1285">
            <v>0</v>
          </cell>
          <cell r="Y1285">
            <v>0</v>
          </cell>
        </row>
        <row r="1286">
          <cell r="A1286">
            <v>7133</v>
          </cell>
          <cell r="B1286" t="str">
            <v>S737133</v>
          </cell>
          <cell r="C1286" t="str">
            <v>FX PROD</v>
          </cell>
          <cell r="D1286" t="str">
            <v>SPEED FX</v>
          </cell>
          <cell r="E1286" t="str">
            <v>DOMESTIC</v>
          </cell>
          <cell r="F1286" t="str">
            <v>S73</v>
          </cell>
          <cell r="G1286" t="str">
            <v>S</v>
          </cell>
          <cell r="H1286" t="str">
            <v>S73S</v>
          </cell>
          <cell r="I1286" t="str">
            <v>SPECIALTY PRODUCTS</v>
          </cell>
          <cell r="J1286" t="str">
            <v>DIFFERENTIAL COVER  JEEP</v>
          </cell>
          <cell r="K1286" t="str">
            <v>EACH</v>
          </cell>
          <cell r="L1286">
            <v>1</v>
          </cell>
          <cell r="M1286" t="str">
            <v>880268126632</v>
          </cell>
          <cell r="N1286" t="str">
            <v>NON STOCKING</v>
          </cell>
          <cell r="O1286" t="str">
            <v>N.A</v>
          </cell>
          <cell r="P1286" t="str">
            <v>DIFFERENTIAL COVER</v>
          </cell>
          <cell r="Q1286">
            <v>12.47</v>
          </cell>
          <cell r="R1286">
            <v>24.95</v>
          </cell>
          <cell r="S1286"/>
          <cell r="T1286"/>
          <cell r="U1286"/>
          <cell r="V1286">
            <v>0</v>
          </cell>
          <cell r="W1286">
            <v>0</v>
          </cell>
          <cell r="X1286">
            <v>0</v>
          </cell>
          <cell r="Y1286">
            <v>0</v>
          </cell>
        </row>
        <row r="1287">
          <cell r="A1287">
            <v>7149</v>
          </cell>
          <cell r="B1287" t="str">
            <v>S737149</v>
          </cell>
          <cell r="C1287" t="str">
            <v>FX PROD</v>
          </cell>
          <cell r="D1287" t="str">
            <v>SPEED FX</v>
          </cell>
          <cell r="E1287" t="str">
            <v>DOMESTIC</v>
          </cell>
          <cell r="F1287" t="str">
            <v>S73</v>
          </cell>
          <cell r="G1287" t="str">
            <v>S</v>
          </cell>
          <cell r="H1287" t="str">
            <v>S73S</v>
          </cell>
          <cell r="I1287" t="str">
            <v>SPECIALTY PRODUCTS</v>
          </cell>
          <cell r="J1287" t="str">
            <v>AIR FILTER  4 X 2" ROUND</v>
          </cell>
          <cell r="K1287" t="str">
            <v>EACH</v>
          </cell>
          <cell r="L1287">
            <v>1</v>
          </cell>
          <cell r="M1287" t="str">
            <v>880268146111</v>
          </cell>
          <cell r="N1287" t="str">
            <v>NON STOCKING</v>
          </cell>
          <cell r="O1287" t="str">
            <v>N.A</v>
          </cell>
          <cell r="P1287" t="str">
            <v>AIR FILTER</v>
          </cell>
          <cell r="Q1287">
            <v>1.91</v>
          </cell>
          <cell r="R1287">
            <v>6.99</v>
          </cell>
          <cell r="S1287">
            <v>7</v>
          </cell>
          <cell r="T1287">
            <v>0.72714285714285709</v>
          </cell>
          <cell r="U1287"/>
          <cell r="V1287">
            <v>7</v>
          </cell>
          <cell r="W1287">
            <v>7</v>
          </cell>
          <cell r="X1287">
            <v>2</v>
          </cell>
          <cell r="Y1287">
            <v>0.4</v>
          </cell>
        </row>
        <row r="1288">
          <cell r="A1288">
            <v>7178</v>
          </cell>
          <cell r="B1288" t="str">
            <v>S737178</v>
          </cell>
          <cell r="C1288" t="str">
            <v>FX PROD</v>
          </cell>
          <cell r="D1288" t="str">
            <v>SPEED FX</v>
          </cell>
          <cell r="E1288" t="str">
            <v>DOMESTIC</v>
          </cell>
          <cell r="F1288" t="str">
            <v>S73</v>
          </cell>
          <cell r="G1288" t="str">
            <v>S</v>
          </cell>
          <cell r="H1288" t="str">
            <v>S73S</v>
          </cell>
          <cell r="I1288" t="str">
            <v>SPECIALTY PRODUCTS</v>
          </cell>
          <cell r="J1288" t="str">
            <v>DIPSTICK  BUICK OLDS PONT</v>
          </cell>
          <cell r="K1288" t="str">
            <v>EACH</v>
          </cell>
          <cell r="L1288">
            <v>1</v>
          </cell>
          <cell r="M1288" t="str">
            <v>880268146210</v>
          </cell>
          <cell r="N1288" t="str">
            <v>NON STOCKING</v>
          </cell>
          <cell r="O1288" t="str">
            <v>N.A</v>
          </cell>
          <cell r="P1288" t="str">
            <v>DIPSTICK</v>
          </cell>
          <cell r="Q1288">
            <v>4.6900000000000004</v>
          </cell>
          <cell r="R1288">
            <v>14.99</v>
          </cell>
          <cell r="S1288">
            <v>15</v>
          </cell>
          <cell r="T1288">
            <v>0.68733333333333324</v>
          </cell>
          <cell r="U1288"/>
          <cell r="V1288">
            <v>25</v>
          </cell>
          <cell r="W1288">
            <v>2</v>
          </cell>
          <cell r="X1288">
            <v>2</v>
          </cell>
          <cell r="Y1288">
            <v>0.59</v>
          </cell>
        </row>
        <row r="1289">
          <cell r="A1289">
            <v>7250</v>
          </cell>
          <cell r="B1289" t="str">
            <v>S737250</v>
          </cell>
          <cell r="C1289" t="str">
            <v>FX PROD</v>
          </cell>
          <cell r="D1289" t="str">
            <v>SPEED FX</v>
          </cell>
          <cell r="E1289" t="str">
            <v>DOMESTIC</v>
          </cell>
          <cell r="F1289" t="str">
            <v>S73</v>
          </cell>
          <cell r="G1289" t="str">
            <v>S</v>
          </cell>
          <cell r="H1289" t="str">
            <v>S73S</v>
          </cell>
          <cell r="I1289" t="str">
            <v>SPECIALTY PRODUCTS</v>
          </cell>
          <cell r="J1289" t="str">
            <v>WIRE LOOMS  DELUXE CHROME</v>
          </cell>
          <cell r="K1289" t="str">
            <v>EACH</v>
          </cell>
          <cell r="L1289">
            <v>1</v>
          </cell>
          <cell r="M1289" t="str">
            <v>880268146388</v>
          </cell>
          <cell r="N1289" t="str">
            <v>ACTIVE</v>
          </cell>
          <cell r="O1289" t="str">
            <v>N.A</v>
          </cell>
          <cell r="P1289" t="str">
            <v>WIRE LOOM</v>
          </cell>
          <cell r="Q1289">
            <v>4.79</v>
          </cell>
          <cell r="R1289">
            <v>13.99</v>
          </cell>
          <cell r="S1289">
            <v>13.99</v>
          </cell>
          <cell r="T1289">
            <v>0.65761258041458182</v>
          </cell>
          <cell r="U1289"/>
          <cell r="V1289">
            <v>10</v>
          </cell>
          <cell r="W1289">
            <v>6</v>
          </cell>
          <cell r="X1289">
            <v>1</v>
          </cell>
          <cell r="Y1289">
            <v>0.35</v>
          </cell>
        </row>
        <row r="1290">
          <cell r="A1290">
            <v>7286</v>
          </cell>
          <cell r="B1290" t="str">
            <v>S737286</v>
          </cell>
          <cell r="C1290" t="str">
            <v>FX PROD</v>
          </cell>
          <cell r="D1290" t="str">
            <v>SPEED FX</v>
          </cell>
          <cell r="E1290" t="str">
            <v>DOMESTIC</v>
          </cell>
          <cell r="F1290" t="str">
            <v>S73</v>
          </cell>
          <cell r="G1290" t="str">
            <v>S</v>
          </cell>
          <cell r="H1290" t="str">
            <v>S73S</v>
          </cell>
          <cell r="I1290" t="str">
            <v>SPECIALTY PRODUCTS</v>
          </cell>
          <cell r="J1290" t="str">
            <v>WATER NECK  MOPAR</v>
          </cell>
          <cell r="K1290" t="str">
            <v>EACH</v>
          </cell>
          <cell r="L1290">
            <v>1</v>
          </cell>
          <cell r="M1290" t="str">
            <v>880268146517</v>
          </cell>
          <cell r="N1290" t="str">
            <v>ACTIVE</v>
          </cell>
          <cell r="O1290" t="str">
            <v>N.A</v>
          </cell>
          <cell r="P1290" t="str">
            <v>WATER OUTLET</v>
          </cell>
          <cell r="Q1290">
            <v>6.34</v>
          </cell>
          <cell r="R1290">
            <v>16.989999999999998</v>
          </cell>
          <cell r="S1290">
            <v>16.989999999999998</v>
          </cell>
          <cell r="T1290">
            <v>0.62683931724543851</v>
          </cell>
          <cell r="U1290"/>
          <cell r="V1290">
            <v>12</v>
          </cell>
          <cell r="W1290">
            <v>8.5</v>
          </cell>
          <cell r="X1290">
            <v>1.5</v>
          </cell>
          <cell r="Y1290">
            <v>0.97</v>
          </cell>
        </row>
        <row r="1291">
          <cell r="A1291">
            <v>7317</v>
          </cell>
          <cell r="B1291" t="str">
            <v>S737317</v>
          </cell>
          <cell r="C1291" t="str">
            <v>FX PROD</v>
          </cell>
          <cell r="D1291" t="str">
            <v>SPEED FX</v>
          </cell>
          <cell r="E1291" t="str">
            <v>DOMESTIC</v>
          </cell>
          <cell r="F1291" t="str">
            <v>S73</v>
          </cell>
          <cell r="G1291" t="str">
            <v>S</v>
          </cell>
          <cell r="H1291" t="str">
            <v>S73S</v>
          </cell>
          <cell r="I1291" t="str">
            <v>SPECIALTY PRODUCTS</v>
          </cell>
          <cell r="J1291" t="str">
            <v>EVACUATION SYSTEM  CRANKC</v>
          </cell>
          <cell r="K1291" t="str">
            <v>EACH</v>
          </cell>
          <cell r="L1291">
            <v>1</v>
          </cell>
          <cell r="M1291" t="str">
            <v>880268126793</v>
          </cell>
          <cell r="N1291" t="str">
            <v>NON STOCKING</v>
          </cell>
          <cell r="O1291" t="str">
            <v>N.A</v>
          </cell>
          <cell r="P1291" t="str">
            <v>NO GENERIC NAME</v>
          </cell>
          <cell r="Q1291">
            <v>16.39</v>
          </cell>
          <cell r="R1291">
            <v>32.78</v>
          </cell>
          <cell r="S1291"/>
          <cell r="T1291"/>
          <cell r="U1291"/>
          <cell r="V1291">
            <v>0</v>
          </cell>
          <cell r="W1291">
            <v>0</v>
          </cell>
          <cell r="X1291">
            <v>0</v>
          </cell>
          <cell r="Y1291">
            <v>0</v>
          </cell>
        </row>
        <row r="1292">
          <cell r="A1292">
            <v>7338</v>
          </cell>
          <cell r="B1292" t="str">
            <v>S737338</v>
          </cell>
          <cell r="C1292" t="str">
            <v>FX PROD</v>
          </cell>
          <cell r="D1292" t="str">
            <v>SPEED FX</v>
          </cell>
          <cell r="E1292" t="str">
            <v>DOMESTIC</v>
          </cell>
          <cell r="F1292" t="str">
            <v>S73</v>
          </cell>
          <cell r="G1292" t="str">
            <v>S</v>
          </cell>
          <cell r="H1292" t="str">
            <v>S73S</v>
          </cell>
          <cell r="I1292" t="str">
            <v>SPECIALTY PRODUCTS</v>
          </cell>
          <cell r="J1292" t="str">
            <v>WIRE SEPARATORS  BLACK</v>
          </cell>
          <cell r="K1292" t="str">
            <v>EACH</v>
          </cell>
          <cell r="L1292">
            <v>1</v>
          </cell>
          <cell r="M1292" t="str">
            <v>880268146647</v>
          </cell>
          <cell r="N1292" t="str">
            <v>ACTIVE</v>
          </cell>
          <cell r="O1292" t="str">
            <v>N.A</v>
          </cell>
          <cell r="P1292" t="str">
            <v>WIRE LOOM</v>
          </cell>
          <cell r="Q1292">
            <v>1.49</v>
          </cell>
          <cell r="R1292">
            <v>5.99</v>
          </cell>
          <cell r="S1292">
            <v>5.99</v>
          </cell>
          <cell r="T1292">
            <v>0.75125208681135225</v>
          </cell>
          <cell r="U1292"/>
          <cell r="V1292">
            <v>10</v>
          </cell>
          <cell r="W1292">
            <v>6</v>
          </cell>
          <cell r="X1292">
            <v>1</v>
          </cell>
          <cell r="Y1292">
            <v>0.14000000000000001</v>
          </cell>
        </row>
        <row r="1293">
          <cell r="A1293">
            <v>7348</v>
          </cell>
          <cell r="B1293" t="str">
            <v>S737348</v>
          </cell>
          <cell r="C1293" t="str">
            <v>FX PROD</v>
          </cell>
          <cell r="D1293" t="str">
            <v>SPEED FX</v>
          </cell>
          <cell r="E1293" t="str">
            <v>DOMESTIC</v>
          </cell>
          <cell r="F1293" t="str">
            <v>S73</v>
          </cell>
          <cell r="G1293" t="str">
            <v>S</v>
          </cell>
          <cell r="H1293" t="str">
            <v>S73S</v>
          </cell>
          <cell r="I1293" t="str">
            <v>SPECIALTY PRODUCTS</v>
          </cell>
          <cell r="J1293" t="str">
            <v>WIRE LOOMS  STRAIGHT UP B</v>
          </cell>
          <cell r="K1293" t="str">
            <v>EACH</v>
          </cell>
          <cell r="L1293">
            <v>1</v>
          </cell>
          <cell r="M1293" t="str">
            <v>880268146692</v>
          </cell>
          <cell r="N1293" t="str">
            <v>ACTIVE</v>
          </cell>
          <cell r="O1293" t="str">
            <v>N.A</v>
          </cell>
          <cell r="P1293" t="str">
            <v>WIRE LOOM</v>
          </cell>
          <cell r="Q1293">
            <v>3.51</v>
          </cell>
          <cell r="R1293">
            <v>9.99</v>
          </cell>
          <cell r="S1293">
            <v>9.99</v>
          </cell>
          <cell r="T1293">
            <v>0.64864864864864868</v>
          </cell>
          <cell r="U1293"/>
          <cell r="V1293">
            <v>10</v>
          </cell>
          <cell r="W1293">
            <v>6</v>
          </cell>
          <cell r="X1293">
            <v>1</v>
          </cell>
          <cell r="Y1293">
            <v>0.31</v>
          </cell>
        </row>
        <row r="1294">
          <cell r="A1294">
            <v>7359</v>
          </cell>
          <cell r="B1294" t="str">
            <v>S737359</v>
          </cell>
          <cell r="C1294" t="str">
            <v>FX PROD</v>
          </cell>
          <cell r="D1294" t="str">
            <v>SPEED FX</v>
          </cell>
          <cell r="E1294" t="str">
            <v>DOMESTIC</v>
          </cell>
          <cell r="F1294" t="str">
            <v>S73</v>
          </cell>
          <cell r="G1294" t="str">
            <v>S</v>
          </cell>
          <cell r="H1294" t="str">
            <v>S73S</v>
          </cell>
          <cell r="I1294" t="str">
            <v>SPECIALTY PRODUCTS</v>
          </cell>
          <cell r="J1294" t="str">
            <v>HOSE SLEEVING KIT CHROME BRAIDED SS</v>
          </cell>
          <cell r="K1294" t="str">
            <v>EACH</v>
          </cell>
          <cell r="L1294">
            <v>1</v>
          </cell>
          <cell r="M1294" t="str">
            <v>880268130288</v>
          </cell>
          <cell r="N1294" t="str">
            <v>NON STOCKING</v>
          </cell>
          <cell r="O1294" t="str">
            <v>N.A</v>
          </cell>
          <cell r="P1294" t="str">
            <v>HOSE SLEEVING</v>
          </cell>
          <cell r="Q1294">
            <v>36.450000000000003</v>
          </cell>
          <cell r="R1294">
            <v>72.91</v>
          </cell>
          <cell r="S1294"/>
          <cell r="T1294"/>
          <cell r="U1294"/>
          <cell r="V1294">
            <v>14</v>
          </cell>
          <cell r="W1294">
            <v>12</v>
          </cell>
          <cell r="X1294">
            <v>1.01</v>
          </cell>
          <cell r="Y1294">
            <v>0.75</v>
          </cell>
        </row>
        <row r="1295">
          <cell r="A1295">
            <v>7611</v>
          </cell>
          <cell r="B1295" t="str">
            <v>S737611</v>
          </cell>
          <cell r="C1295" t="str">
            <v>FX PROD</v>
          </cell>
          <cell r="D1295" t="str">
            <v>SPEED FX</v>
          </cell>
          <cell r="E1295" t="str">
            <v>DOMESTIC</v>
          </cell>
          <cell r="F1295" t="str">
            <v>S73</v>
          </cell>
          <cell r="G1295" t="str">
            <v>S</v>
          </cell>
          <cell r="H1295" t="str">
            <v>S73S</v>
          </cell>
          <cell r="I1295" t="str">
            <v>SPECIALTY PRODUCTS</v>
          </cell>
          <cell r="J1295" t="str">
            <v>FAN SHROUD  CHROME 5" WID</v>
          </cell>
          <cell r="K1295" t="str">
            <v>EACH</v>
          </cell>
          <cell r="L1295">
            <v>1</v>
          </cell>
          <cell r="M1295" t="str">
            <v>880268146920</v>
          </cell>
          <cell r="N1295" t="str">
            <v>ACTIVE</v>
          </cell>
          <cell r="O1295" t="str">
            <v>N.A</v>
          </cell>
          <cell r="P1295" t="str">
            <v>FAN SHROUD</v>
          </cell>
          <cell r="Q1295">
            <v>15.67</v>
          </cell>
          <cell r="R1295">
            <v>39.99</v>
          </cell>
          <cell r="S1295">
            <v>39.99</v>
          </cell>
          <cell r="T1295">
            <v>0.60815203800950235</v>
          </cell>
          <cell r="U1295"/>
          <cell r="V1295">
            <v>24</v>
          </cell>
          <cell r="W1295">
            <v>11</v>
          </cell>
          <cell r="X1295">
            <v>9</v>
          </cell>
          <cell r="Y1295">
            <v>3</v>
          </cell>
        </row>
        <row r="1296">
          <cell r="A1296">
            <v>7626</v>
          </cell>
          <cell r="B1296" t="str">
            <v>S737626</v>
          </cell>
          <cell r="C1296" t="str">
            <v>FX PROD</v>
          </cell>
          <cell r="D1296" t="str">
            <v>SPEED FX</v>
          </cell>
          <cell r="E1296" t="str">
            <v>DOMESTIC</v>
          </cell>
          <cell r="F1296" t="str">
            <v>S73</v>
          </cell>
          <cell r="G1296" t="str">
            <v>S</v>
          </cell>
          <cell r="H1296" t="str">
            <v>S73S</v>
          </cell>
          <cell r="I1296" t="str">
            <v>SPECIALTY PRODUCTS</v>
          </cell>
          <cell r="J1296" t="str">
            <v>DISTRIBUTOR HOLD DOWN CHE</v>
          </cell>
          <cell r="K1296" t="str">
            <v>EACH</v>
          </cell>
          <cell r="L1296">
            <v>1</v>
          </cell>
          <cell r="M1296" t="str">
            <v>880268146999</v>
          </cell>
          <cell r="N1296" t="str">
            <v>ACTIVE</v>
          </cell>
          <cell r="O1296" t="str">
            <v>N.A</v>
          </cell>
          <cell r="P1296" t="str">
            <v>DISTRIBUTOR CLAMP</v>
          </cell>
          <cell r="Q1296">
            <v>2.4700000000000002</v>
          </cell>
          <cell r="R1296">
            <v>5.99</v>
          </cell>
          <cell r="S1296">
            <v>5.99</v>
          </cell>
          <cell r="T1296">
            <v>0.58764607679465775</v>
          </cell>
          <cell r="U1296"/>
          <cell r="V1296">
            <v>10</v>
          </cell>
          <cell r="W1296">
            <v>6</v>
          </cell>
          <cell r="X1296">
            <v>1</v>
          </cell>
          <cell r="Y1296">
            <v>1</v>
          </cell>
        </row>
        <row r="1297">
          <cell r="A1297">
            <v>7703</v>
          </cell>
          <cell r="B1297" t="str">
            <v>S737703</v>
          </cell>
          <cell r="C1297" t="str">
            <v>FX PROD</v>
          </cell>
          <cell r="D1297" t="str">
            <v>SPEED FX</v>
          </cell>
          <cell r="E1297" t="str">
            <v>DOMESTIC</v>
          </cell>
          <cell r="F1297" t="str">
            <v>S73</v>
          </cell>
          <cell r="G1297" t="str">
            <v>S</v>
          </cell>
          <cell r="H1297" t="str">
            <v>S73S</v>
          </cell>
          <cell r="I1297" t="str">
            <v>SPECIALTY PRODUCTS</v>
          </cell>
          <cell r="J1297" t="str">
            <v>HOOD PIN KIT CHROME STEEL</v>
          </cell>
          <cell r="K1297" t="str">
            <v>EACH</v>
          </cell>
          <cell r="L1297">
            <v>1</v>
          </cell>
          <cell r="M1297" t="str">
            <v>880268147026</v>
          </cell>
          <cell r="N1297" t="str">
            <v>ACTIVE</v>
          </cell>
          <cell r="O1297" t="str">
            <v>N.A</v>
          </cell>
          <cell r="P1297" t="str">
            <v>HOOD PINS</v>
          </cell>
          <cell r="Q1297">
            <v>4.12</v>
          </cell>
          <cell r="R1297">
            <v>11.99</v>
          </cell>
          <cell r="S1297">
            <v>11.99</v>
          </cell>
          <cell r="T1297">
            <v>0.6563803169307757</v>
          </cell>
          <cell r="U1297"/>
          <cell r="V1297">
            <v>10</v>
          </cell>
          <cell r="W1297">
            <v>6</v>
          </cell>
          <cell r="X1297">
            <v>1</v>
          </cell>
          <cell r="Y1297">
            <v>1</v>
          </cell>
        </row>
        <row r="1298">
          <cell r="A1298">
            <v>7901</v>
          </cell>
          <cell r="B1298" t="str">
            <v>S737901</v>
          </cell>
          <cell r="C1298" t="str">
            <v>FX PROD</v>
          </cell>
          <cell r="D1298" t="str">
            <v>SPEED FX</v>
          </cell>
          <cell r="E1298" t="str">
            <v>DOMESTIC</v>
          </cell>
          <cell r="F1298" t="str">
            <v>S73</v>
          </cell>
          <cell r="G1298" t="str">
            <v>S</v>
          </cell>
          <cell r="H1298" t="str">
            <v>S73S</v>
          </cell>
          <cell r="I1298" t="str">
            <v>SPECIALTY PRODUCTS</v>
          </cell>
          <cell r="J1298" t="str">
            <v>ENGINE DRESS UP KIT  SB C</v>
          </cell>
          <cell r="K1298" t="str">
            <v>EACH</v>
          </cell>
          <cell r="L1298">
            <v>1</v>
          </cell>
          <cell r="M1298" t="str">
            <v>880268126854</v>
          </cell>
          <cell r="N1298" t="str">
            <v>NON STOCKING</v>
          </cell>
          <cell r="O1298" t="str">
            <v>N.A</v>
          </cell>
          <cell r="P1298" t="str">
            <v>NO GENERIC NAME</v>
          </cell>
          <cell r="Q1298">
            <v>22.53</v>
          </cell>
          <cell r="R1298">
            <v>45.05</v>
          </cell>
          <cell r="S1298"/>
          <cell r="T1298"/>
          <cell r="U1298"/>
          <cell r="V1298">
            <v>0</v>
          </cell>
          <cell r="W1298">
            <v>0</v>
          </cell>
          <cell r="X1298">
            <v>0</v>
          </cell>
          <cell r="Y1298">
            <v>0</v>
          </cell>
        </row>
        <row r="1299">
          <cell r="A1299">
            <v>7902</v>
          </cell>
          <cell r="B1299" t="str">
            <v>S737902</v>
          </cell>
          <cell r="C1299" t="str">
            <v>FX PROD</v>
          </cell>
          <cell r="D1299" t="str">
            <v>SPEED FX</v>
          </cell>
          <cell r="E1299" t="str">
            <v>DOMESTIC</v>
          </cell>
          <cell r="F1299" t="str">
            <v>S73</v>
          </cell>
          <cell r="G1299" t="str">
            <v>S</v>
          </cell>
          <cell r="H1299" t="str">
            <v>S73S</v>
          </cell>
          <cell r="I1299" t="str">
            <v>SPECIALTY PRODUCTS</v>
          </cell>
          <cell r="J1299" t="str">
            <v>ENGINE DRESS-UP KIT  BB C</v>
          </cell>
          <cell r="K1299" t="str">
            <v>EACH</v>
          </cell>
          <cell r="L1299">
            <v>1</v>
          </cell>
          <cell r="M1299" t="str">
            <v>880268126861</v>
          </cell>
          <cell r="N1299" t="str">
            <v>NON STOCKING</v>
          </cell>
          <cell r="O1299" t="str">
            <v>N.A</v>
          </cell>
          <cell r="P1299" t="str">
            <v>NO GENERIC NAME</v>
          </cell>
          <cell r="Q1299">
            <v>26.44</v>
          </cell>
          <cell r="R1299">
            <v>52.89</v>
          </cell>
          <cell r="S1299"/>
          <cell r="T1299"/>
          <cell r="U1299"/>
          <cell r="V1299">
            <v>0</v>
          </cell>
          <cell r="W1299">
            <v>0</v>
          </cell>
          <cell r="X1299">
            <v>0</v>
          </cell>
          <cell r="Y1299">
            <v>0</v>
          </cell>
        </row>
        <row r="1300">
          <cell r="A1300">
            <v>8220</v>
          </cell>
          <cell r="B1300" t="str">
            <v>S738220</v>
          </cell>
          <cell r="C1300" t="str">
            <v>FX PROD</v>
          </cell>
          <cell r="D1300" t="str">
            <v>SPEED FX</v>
          </cell>
          <cell r="E1300" t="str">
            <v>DOMESTIC</v>
          </cell>
          <cell r="F1300" t="str">
            <v>S73</v>
          </cell>
          <cell r="G1300" t="str">
            <v>S</v>
          </cell>
          <cell r="H1300" t="str">
            <v>S73S</v>
          </cell>
          <cell r="I1300" t="str">
            <v>SPECIALTY PRODUCTS</v>
          </cell>
          <cell r="J1300" t="str">
            <v>GAS PEDAL  BAREFOOT CHROM</v>
          </cell>
          <cell r="K1300" t="str">
            <v>EACH</v>
          </cell>
          <cell r="L1300">
            <v>1</v>
          </cell>
          <cell r="M1300" t="str">
            <v>880268147132</v>
          </cell>
          <cell r="N1300" t="str">
            <v>NON STOCKING</v>
          </cell>
          <cell r="O1300" t="str">
            <v>N.A</v>
          </cell>
          <cell r="P1300" t="str">
            <v>PEDAL ASSEMBLIES</v>
          </cell>
          <cell r="Q1300">
            <v>5.46</v>
          </cell>
          <cell r="R1300">
            <v>10.93</v>
          </cell>
          <cell r="S1300"/>
          <cell r="T1300"/>
          <cell r="U1300"/>
          <cell r="V1300">
            <v>12</v>
          </cell>
          <cell r="W1300">
            <v>8.5</v>
          </cell>
          <cell r="X1300">
            <v>1.5</v>
          </cell>
          <cell r="Y1300">
            <v>0.91</v>
          </cell>
        </row>
        <row r="1301">
          <cell r="A1301">
            <v>8455</v>
          </cell>
          <cell r="B1301" t="str">
            <v>S738455</v>
          </cell>
          <cell r="C1301" t="str">
            <v>FX PROD</v>
          </cell>
          <cell r="D1301" t="str">
            <v>SPEED FX</v>
          </cell>
          <cell r="E1301" t="str">
            <v>DOMESTIC</v>
          </cell>
          <cell r="F1301" t="str">
            <v>S73</v>
          </cell>
          <cell r="G1301" t="str">
            <v>S</v>
          </cell>
          <cell r="H1301" t="str">
            <v>S73S</v>
          </cell>
          <cell r="I1301" t="str">
            <v>SPECIALTY PRODUCTS</v>
          </cell>
          <cell r="J1301" t="str">
            <v>WATER NECK  CHEVY 45 DEG</v>
          </cell>
          <cell r="K1301" t="str">
            <v>EACH</v>
          </cell>
          <cell r="L1301">
            <v>1</v>
          </cell>
          <cell r="M1301" t="str">
            <v>880268147170</v>
          </cell>
          <cell r="N1301" t="str">
            <v>ACTIVE</v>
          </cell>
          <cell r="O1301" t="str">
            <v>N.A</v>
          </cell>
          <cell r="P1301" t="str">
            <v>THERMOMETER</v>
          </cell>
          <cell r="Q1301">
            <v>8.25</v>
          </cell>
          <cell r="R1301">
            <v>25.99</v>
          </cell>
          <cell r="S1301">
            <v>25.99</v>
          </cell>
          <cell r="T1301">
            <v>0.68257021931512118</v>
          </cell>
          <cell r="U1301"/>
          <cell r="V1301">
            <v>4</v>
          </cell>
          <cell r="W1301">
            <v>3</v>
          </cell>
          <cell r="X1301">
            <v>3</v>
          </cell>
          <cell r="Y1301">
            <v>1</v>
          </cell>
        </row>
        <row r="1302">
          <cell r="A1302" t="str">
            <v>9000FX</v>
          </cell>
          <cell r="B1302" t="str">
            <v>S739000FX</v>
          </cell>
          <cell r="C1302" t="str">
            <v>FX PROD</v>
          </cell>
          <cell r="D1302" t="str">
            <v>SPEED FX</v>
          </cell>
          <cell r="E1302" t="str">
            <v>DOMESTIC</v>
          </cell>
          <cell r="F1302" t="str">
            <v>S73</v>
          </cell>
          <cell r="G1302" t="str">
            <v>G</v>
          </cell>
          <cell r="H1302" t="str">
            <v>S73G</v>
          </cell>
          <cell r="I1302" t="str">
            <v>POWERMASTER</v>
          </cell>
          <cell r="J1302" t="str">
            <v>CHEVY 153/168T STRGT MT 14:1 NATURL</v>
          </cell>
          <cell r="K1302" t="str">
            <v>EACH</v>
          </cell>
          <cell r="L1302">
            <v>1</v>
          </cell>
          <cell r="M1302" t="str">
            <v>880268138086</v>
          </cell>
          <cell r="N1302" t="str">
            <v>ACTIVE</v>
          </cell>
          <cell r="O1302" t="str">
            <v>N.A</v>
          </cell>
          <cell r="P1302" t="str">
            <v>STARTER</v>
          </cell>
          <cell r="Q1302">
            <v>101.01</v>
          </cell>
          <cell r="R1302">
            <v>177.14</v>
          </cell>
          <cell r="S1302">
            <v>187</v>
          </cell>
          <cell r="T1302">
            <v>0.45983957219251337</v>
          </cell>
          <cell r="U1302"/>
          <cell r="V1302">
            <v>12</v>
          </cell>
          <cell r="W1302">
            <v>7</v>
          </cell>
          <cell r="X1302">
            <v>6</v>
          </cell>
          <cell r="Y1302">
            <v>11</v>
          </cell>
        </row>
        <row r="1303">
          <cell r="A1303" t="str">
            <v>9100FX</v>
          </cell>
          <cell r="B1303" t="str">
            <v>S739100FX</v>
          </cell>
          <cell r="C1303" t="str">
            <v>FX PROD</v>
          </cell>
          <cell r="D1303" t="str">
            <v>SPEED FX</v>
          </cell>
          <cell r="E1303" t="str">
            <v>DOMESTIC</v>
          </cell>
          <cell r="F1303" t="str">
            <v>S73</v>
          </cell>
          <cell r="G1303" t="str">
            <v>G</v>
          </cell>
          <cell r="H1303" t="str">
            <v>S73G</v>
          </cell>
          <cell r="I1303" t="str">
            <v>POWERMASTER</v>
          </cell>
          <cell r="J1303" t="str">
            <v>CHEVY 153T/168T STRAIGHT</v>
          </cell>
          <cell r="K1303" t="str">
            <v>EACH</v>
          </cell>
          <cell r="L1303">
            <v>1</v>
          </cell>
          <cell r="M1303" t="str">
            <v>880268138277</v>
          </cell>
          <cell r="N1303" t="str">
            <v>NON STOCKING</v>
          </cell>
          <cell r="O1303" t="str">
            <v>N.A</v>
          </cell>
          <cell r="P1303" t="str">
            <v>NO GENERIC NAME</v>
          </cell>
          <cell r="Q1303">
            <v>86.58</v>
          </cell>
          <cell r="R1303">
            <v>144.30000000000001</v>
          </cell>
          <cell r="S1303"/>
          <cell r="T1303"/>
          <cell r="U1303"/>
          <cell r="V1303">
            <v>0</v>
          </cell>
          <cell r="W1303">
            <v>0</v>
          </cell>
          <cell r="X1303">
            <v>0</v>
          </cell>
          <cell r="Y1303">
            <v>9.99</v>
          </cell>
        </row>
        <row r="1304">
          <cell r="A1304">
            <v>9127</v>
          </cell>
          <cell r="B1304" t="str">
            <v>S739127</v>
          </cell>
          <cell r="C1304" t="str">
            <v>FX PROD</v>
          </cell>
          <cell r="D1304" t="str">
            <v>SPEED FX</v>
          </cell>
          <cell r="E1304" t="str">
            <v>DOMESTIC</v>
          </cell>
          <cell r="F1304" t="str">
            <v>S73</v>
          </cell>
          <cell r="G1304" t="str">
            <v>S</v>
          </cell>
          <cell r="H1304" t="str">
            <v>S73S</v>
          </cell>
          <cell r="I1304" t="str">
            <v>SPECIALTY PRODUCTS</v>
          </cell>
          <cell r="J1304" t="str">
            <v>CARB STUD KIT  1-3/4 INCH</v>
          </cell>
          <cell r="K1304" t="str">
            <v>EACH</v>
          </cell>
          <cell r="L1304">
            <v>1</v>
          </cell>
          <cell r="M1304" t="str">
            <v>880268147330</v>
          </cell>
          <cell r="N1304" t="str">
            <v>ACTIVE</v>
          </cell>
          <cell r="O1304" t="str">
            <v>N.A</v>
          </cell>
          <cell r="P1304" t="str">
            <v>STUD KIT</v>
          </cell>
          <cell r="Q1304">
            <v>1.6</v>
          </cell>
          <cell r="R1304">
            <v>3.99</v>
          </cell>
          <cell r="S1304">
            <v>3.99</v>
          </cell>
          <cell r="T1304">
            <v>0.59899749373433586</v>
          </cell>
          <cell r="U1304"/>
          <cell r="V1304">
            <v>10</v>
          </cell>
          <cell r="W1304">
            <v>6</v>
          </cell>
          <cell r="X1304">
            <v>1</v>
          </cell>
          <cell r="Y1304">
            <v>0.38</v>
          </cell>
        </row>
        <row r="1305">
          <cell r="A1305">
            <v>9130</v>
          </cell>
          <cell r="B1305" t="str">
            <v>S739130</v>
          </cell>
          <cell r="C1305" t="str">
            <v>FX PROD</v>
          </cell>
          <cell r="D1305" t="str">
            <v>SPEED FX</v>
          </cell>
          <cell r="E1305" t="str">
            <v>DOMESTIC</v>
          </cell>
          <cell r="F1305" t="str">
            <v>S73</v>
          </cell>
          <cell r="G1305" t="str">
            <v>S</v>
          </cell>
          <cell r="H1305" t="str">
            <v>S73S</v>
          </cell>
          <cell r="I1305" t="str">
            <v>SPECIALTY PRODUCTS</v>
          </cell>
          <cell r="J1305" t="str">
            <v>CARBURETOR ADAPTER KIT  1</v>
          </cell>
          <cell r="K1305" t="str">
            <v>EACH</v>
          </cell>
          <cell r="L1305">
            <v>1</v>
          </cell>
          <cell r="M1305" t="str">
            <v>880268126878</v>
          </cell>
          <cell r="N1305" t="str">
            <v>NON STOCKING</v>
          </cell>
          <cell r="O1305" t="str">
            <v>N.A</v>
          </cell>
          <cell r="P1305" t="str">
            <v>CARBURETOR PARTS</v>
          </cell>
          <cell r="Q1305">
            <v>8.1999999999999993</v>
          </cell>
          <cell r="R1305">
            <v>16.39</v>
          </cell>
          <cell r="S1305"/>
          <cell r="T1305"/>
          <cell r="U1305"/>
          <cell r="V1305">
            <v>0</v>
          </cell>
          <cell r="W1305">
            <v>0</v>
          </cell>
          <cell r="X1305">
            <v>0</v>
          </cell>
          <cell r="Y1305">
            <v>0</v>
          </cell>
        </row>
        <row r="1306">
          <cell r="A1306">
            <v>9131</v>
          </cell>
          <cell r="B1306" t="str">
            <v>S739131</v>
          </cell>
          <cell r="C1306" t="str">
            <v>FX PROD</v>
          </cell>
          <cell r="D1306" t="str">
            <v>SPEED FX</v>
          </cell>
          <cell r="E1306" t="str">
            <v>DOMESTIC</v>
          </cell>
          <cell r="F1306" t="str">
            <v>S73</v>
          </cell>
          <cell r="G1306" t="str">
            <v>S</v>
          </cell>
          <cell r="H1306" t="str">
            <v>S73S</v>
          </cell>
          <cell r="I1306" t="str">
            <v>SPECIALTY PRODUCTS</v>
          </cell>
          <cell r="J1306" t="str">
            <v>CARBURETOR ADAPTER KIT  1</v>
          </cell>
          <cell r="K1306" t="str">
            <v>EACH</v>
          </cell>
          <cell r="L1306">
            <v>1</v>
          </cell>
          <cell r="M1306" t="str">
            <v>880268126885</v>
          </cell>
          <cell r="N1306" t="str">
            <v>NON STOCKING</v>
          </cell>
          <cell r="O1306" t="str">
            <v>N.A</v>
          </cell>
          <cell r="P1306" t="str">
            <v>CARBURETOR PARTS</v>
          </cell>
          <cell r="Q1306">
            <v>8.8699999999999992</v>
          </cell>
          <cell r="R1306">
            <v>17.73</v>
          </cell>
          <cell r="S1306"/>
          <cell r="T1306"/>
          <cell r="U1306"/>
          <cell r="V1306">
            <v>0</v>
          </cell>
          <cell r="W1306">
            <v>0</v>
          </cell>
          <cell r="X1306">
            <v>0</v>
          </cell>
          <cell r="Y1306">
            <v>0</v>
          </cell>
        </row>
        <row r="1307">
          <cell r="A1307">
            <v>9132</v>
          </cell>
          <cell r="B1307" t="str">
            <v>S739132</v>
          </cell>
          <cell r="C1307" t="str">
            <v>FX PROD</v>
          </cell>
          <cell r="D1307" t="str">
            <v>SPEED FX</v>
          </cell>
          <cell r="E1307" t="str">
            <v>DOMESTIC</v>
          </cell>
          <cell r="F1307" t="str">
            <v>S73</v>
          </cell>
          <cell r="G1307" t="str">
            <v>S</v>
          </cell>
          <cell r="H1307" t="str">
            <v>S73S</v>
          </cell>
          <cell r="I1307" t="str">
            <v>SPECIALTY PRODUCTS</v>
          </cell>
          <cell r="J1307" t="str">
            <v>CARBURETOR ADAPTER KIT  2</v>
          </cell>
          <cell r="K1307" t="str">
            <v>EACH</v>
          </cell>
          <cell r="L1307">
            <v>1</v>
          </cell>
          <cell r="M1307" t="str">
            <v>880268126892</v>
          </cell>
          <cell r="N1307" t="str">
            <v>NON STOCKING</v>
          </cell>
          <cell r="O1307" t="str">
            <v>N.A</v>
          </cell>
          <cell r="P1307" t="str">
            <v>CARBURETOR PARTS</v>
          </cell>
          <cell r="Q1307">
            <v>10.41</v>
          </cell>
          <cell r="R1307">
            <v>20.82</v>
          </cell>
          <cell r="S1307"/>
          <cell r="T1307"/>
          <cell r="U1307"/>
          <cell r="V1307">
            <v>0</v>
          </cell>
          <cell r="W1307">
            <v>0</v>
          </cell>
          <cell r="X1307">
            <v>0</v>
          </cell>
          <cell r="Y1307">
            <v>0</v>
          </cell>
        </row>
        <row r="1308">
          <cell r="A1308">
            <v>9133</v>
          </cell>
          <cell r="B1308" t="str">
            <v>S739133</v>
          </cell>
          <cell r="C1308" t="str">
            <v>FX PROD</v>
          </cell>
          <cell r="D1308" t="str">
            <v>SPEED FX</v>
          </cell>
          <cell r="E1308" t="str">
            <v>DOMESTIC</v>
          </cell>
          <cell r="F1308" t="str">
            <v>S73</v>
          </cell>
          <cell r="G1308" t="str">
            <v>S</v>
          </cell>
          <cell r="H1308" t="str">
            <v>S73S</v>
          </cell>
          <cell r="I1308" t="str">
            <v>SPECIALTY PRODUCTS</v>
          </cell>
          <cell r="J1308" t="str">
            <v>CARBURETOR ADAPTER KIT  2</v>
          </cell>
          <cell r="K1308" t="str">
            <v>EACH</v>
          </cell>
          <cell r="L1308">
            <v>1</v>
          </cell>
          <cell r="M1308" t="str">
            <v>880268126908</v>
          </cell>
          <cell r="N1308" t="str">
            <v>NON STOCKING</v>
          </cell>
          <cell r="O1308" t="str">
            <v>N.A</v>
          </cell>
          <cell r="P1308" t="str">
            <v>CARBURETOR PARTS</v>
          </cell>
          <cell r="Q1308">
            <v>10.62</v>
          </cell>
          <cell r="R1308">
            <v>21.24</v>
          </cell>
          <cell r="S1308"/>
          <cell r="T1308"/>
          <cell r="U1308"/>
          <cell r="V1308">
            <v>0</v>
          </cell>
          <cell r="W1308">
            <v>0</v>
          </cell>
          <cell r="X1308">
            <v>0</v>
          </cell>
          <cell r="Y1308">
            <v>0</v>
          </cell>
        </row>
        <row r="1309">
          <cell r="A1309">
            <v>9134</v>
          </cell>
          <cell r="B1309" t="str">
            <v>S739134</v>
          </cell>
          <cell r="C1309" t="str">
            <v>FX PROD</v>
          </cell>
          <cell r="D1309" t="str">
            <v>SPEED FX</v>
          </cell>
          <cell r="E1309" t="str">
            <v>DOMESTIC</v>
          </cell>
          <cell r="F1309" t="str">
            <v>S73</v>
          </cell>
          <cell r="G1309" t="str">
            <v>S</v>
          </cell>
          <cell r="H1309" t="str">
            <v>S73S</v>
          </cell>
          <cell r="I1309" t="str">
            <v>SPECIALTY PRODUCTS</v>
          </cell>
          <cell r="J1309" t="str">
            <v>CARBURETOR SPACER KIT  1"</v>
          </cell>
          <cell r="K1309" t="str">
            <v>EACH</v>
          </cell>
          <cell r="L1309">
            <v>1</v>
          </cell>
          <cell r="M1309" t="str">
            <v>880268126915</v>
          </cell>
          <cell r="N1309" t="str">
            <v>NON STOCKING</v>
          </cell>
          <cell r="O1309" t="str">
            <v>N.A</v>
          </cell>
          <cell r="P1309" t="str">
            <v>CARBURETOR PARTS</v>
          </cell>
          <cell r="Q1309">
            <v>5.67</v>
          </cell>
          <cell r="R1309">
            <v>11.34</v>
          </cell>
          <cell r="S1309"/>
          <cell r="T1309"/>
          <cell r="U1309"/>
          <cell r="V1309">
            <v>0</v>
          </cell>
          <cell r="W1309">
            <v>0</v>
          </cell>
          <cell r="X1309">
            <v>0</v>
          </cell>
          <cell r="Y1309">
            <v>0</v>
          </cell>
        </row>
        <row r="1310">
          <cell r="A1310">
            <v>9135</v>
          </cell>
          <cell r="B1310" t="str">
            <v>S739135</v>
          </cell>
          <cell r="C1310" t="str">
            <v>FX PROD</v>
          </cell>
          <cell r="D1310" t="str">
            <v>SPEED FX</v>
          </cell>
          <cell r="E1310" t="str">
            <v>DOMESTIC</v>
          </cell>
          <cell r="F1310" t="str">
            <v>S73</v>
          </cell>
          <cell r="G1310" t="str">
            <v>S</v>
          </cell>
          <cell r="H1310" t="str">
            <v>S73S</v>
          </cell>
          <cell r="I1310" t="str">
            <v>SPECIALTY PRODUCTS</v>
          </cell>
          <cell r="J1310" t="str">
            <v>CARBURETOR SPACER KIT  2"</v>
          </cell>
          <cell r="K1310" t="str">
            <v>EACH</v>
          </cell>
          <cell r="L1310">
            <v>1</v>
          </cell>
          <cell r="M1310" t="str">
            <v>880268126922</v>
          </cell>
          <cell r="N1310" t="str">
            <v>NON STOCKING</v>
          </cell>
          <cell r="O1310" t="str">
            <v>N.A</v>
          </cell>
          <cell r="P1310" t="str">
            <v>CARBURETOR PARTS</v>
          </cell>
          <cell r="Q1310">
            <v>7.63</v>
          </cell>
          <cell r="R1310">
            <v>15.26</v>
          </cell>
          <cell r="S1310"/>
          <cell r="T1310"/>
          <cell r="U1310"/>
          <cell r="V1310">
            <v>0</v>
          </cell>
          <cell r="W1310">
            <v>0</v>
          </cell>
          <cell r="X1310">
            <v>0</v>
          </cell>
          <cell r="Y1310">
            <v>0</v>
          </cell>
        </row>
        <row r="1311">
          <cell r="A1311">
            <v>9136</v>
          </cell>
          <cell r="B1311" t="str">
            <v>S739136</v>
          </cell>
          <cell r="C1311" t="str">
            <v>FX PROD</v>
          </cell>
          <cell r="D1311" t="str">
            <v>SPEED FX</v>
          </cell>
          <cell r="E1311" t="str">
            <v>DOMESTIC</v>
          </cell>
          <cell r="F1311" t="str">
            <v>S73</v>
          </cell>
          <cell r="G1311" t="str">
            <v>S</v>
          </cell>
          <cell r="H1311" t="str">
            <v>S73S</v>
          </cell>
          <cell r="I1311" t="str">
            <v>SPECIALTY PRODUCTS</v>
          </cell>
          <cell r="J1311" t="str">
            <v>CARBURETOR SPACER KIT  1"</v>
          </cell>
          <cell r="K1311" t="str">
            <v>EACH</v>
          </cell>
          <cell r="L1311">
            <v>1</v>
          </cell>
          <cell r="M1311" t="str">
            <v>880268126939</v>
          </cell>
          <cell r="N1311" t="str">
            <v>NON STOCKING</v>
          </cell>
          <cell r="O1311" t="str">
            <v>N.A</v>
          </cell>
          <cell r="P1311" t="str">
            <v>CARBURETOR PARTS</v>
          </cell>
          <cell r="Q1311">
            <v>5.15</v>
          </cell>
          <cell r="R1311">
            <v>10.31</v>
          </cell>
          <cell r="S1311"/>
          <cell r="T1311"/>
          <cell r="U1311"/>
          <cell r="V1311">
            <v>0</v>
          </cell>
          <cell r="W1311">
            <v>0</v>
          </cell>
          <cell r="X1311">
            <v>0</v>
          </cell>
          <cell r="Y1311">
            <v>0</v>
          </cell>
        </row>
        <row r="1312">
          <cell r="A1312">
            <v>9137</v>
          </cell>
          <cell r="B1312" t="str">
            <v>S739137</v>
          </cell>
          <cell r="C1312" t="str">
            <v>FX PROD</v>
          </cell>
          <cell r="D1312" t="str">
            <v>SPEED FX</v>
          </cell>
          <cell r="E1312" t="str">
            <v>DOMESTIC</v>
          </cell>
          <cell r="F1312" t="str">
            <v>S73</v>
          </cell>
          <cell r="G1312" t="str">
            <v>S</v>
          </cell>
          <cell r="H1312" t="str">
            <v>S73S</v>
          </cell>
          <cell r="I1312" t="str">
            <v>SPECIALTY PRODUCTS</v>
          </cell>
          <cell r="J1312" t="str">
            <v>CARBURETOR SPACER KIT  2"</v>
          </cell>
          <cell r="K1312" t="str">
            <v>EACH</v>
          </cell>
          <cell r="L1312">
            <v>1</v>
          </cell>
          <cell r="M1312" t="str">
            <v>880268126946</v>
          </cell>
          <cell r="N1312" t="str">
            <v>NON STOCKING</v>
          </cell>
          <cell r="O1312" t="str">
            <v>N.A</v>
          </cell>
          <cell r="P1312" t="str">
            <v>CARBURETOR PARTS</v>
          </cell>
          <cell r="Q1312">
            <v>7.06</v>
          </cell>
          <cell r="R1312">
            <v>14.12</v>
          </cell>
          <cell r="S1312"/>
          <cell r="T1312"/>
          <cell r="U1312"/>
          <cell r="V1312">
            <v>0</v>
          </cell>
          <cell r="W1312">
            <v>0</v>
          </cell>
          <cell r="X1312">
            <v>0</v>
          </cell>
          <cell r="Y1312">
            <v>0</v>
          </cell>
        </row>
        <row r="1313">
          <cell r="A1313">
            <v>9138</v>
          </cell>
          <cell r="B1313" t="str">
            <v>S739138</v>
          </cell>
          <cell r="C1313" t="str">
            <v>FX PROD</v>
          </cell>
          <cell r="D1313" t="str">
            <v>SPEED FX</v>
          </cell>
          <cell r="E1313" t="str">
            <v>DOMESTIC</v>
          </cell>
          <cell r="F1313" t="str">
            <v>S73</v>
          </cell>
          <cell r="G1313" t="str">
            <v>S</v>
          </cell>
          <cell r="H1313" t="str">
            <v>S73S</v>
          </cell>
          <cell r="I1313" t="str">
            <v>SPECIALTY PRODUCTS</v>
          </cell>
          <cell r="J1313" t="str">
            <v>CARBURETOR SPACER KIT  1/</v>
          </cell>
          <cell r="K1313" t="str">
            <v>EACH</v>
          </cell>
          <cell r="L1313">
            <v>1</v>
          </cell>
          <cell r="M1313" t="str">
            <v>880268126953</v>
          </cell>
          <cell r="N1313" t="str">
            <v>NON STOCKING</v>
          </cell>
          <cell r="O1313" t="str">
            <v>N.A</v>
          </cell>
          <cell r="P1313" t="str">
            <v>CARBURETOR PARTS</v>
          </cell>
          <cell r="Q1313">
            <v>4.38</v>
          </cell>
          <cell r="R1313">
            <v>8.76</v>
          </cell>
          <cell r="S1313"/>
          <cell r="T1313"/>
          <cell r="U1313"/>
          <cell r="V1313">
            <v>0</v>
          </cell>
          <cell r="W1313">
            <v>0</v>
          </cell>
          <cell r="X1313">
            <v>0</v>
          </cell>
          <cell r="Y1313">
            <v>0</v>
          </cell>
        </row>
        <row r="1314">
          <cell r="A1314">
            <v>9139</v>
          </cell>
          <cell r="B1314" t="str">
            <v>S739139</v>
          </cell>
          <cell r="C1314" t="str">
            <v>FX PROD</v>
          </cell>
          <cell r="D1314" t="str">
            <v>SPEED FX</v>
          </cell>
          <cell r="E1314" t="str">
            <v>DOMESTIC</v>
          </cell>
          <cell r="F1314" t="str">
            <v>S73</v>
          </cell>
          <cell r="G1314" t="str">
            <v>S</v>
          </cell>
          <cell r="H1314" t="str">
            <v>S73S</v>
          </cell>
          <cell r="I1314" t="str">
            <v>SPECIALTY PRODUCTS</v>
          </cell>
          <cell r="J1314" t="str">
            <v>CARBURETOR SPACER KIT  1/</v>
          </cell>
          <cell r="K1314" t="str">
            <v>EACH</v>
          </cell>
          <cell r="L1314">
            <v>1</v>
          </cell>
          <cell r="M1314" t="str">
            <v>880268126960</v>
          </cell>
          <cell r="N1314" t="str">
            <v>NON STOCKING</v>
          </cell>
          <cell r="O1314" t="str">
            <v>N.A</v>
          </cell>
          <cell r="P1314" t="str">
            <v>CARBURETOR PARTS</v>
          </cell>
          <cell r="Q1314">
            <v>5.0999999999999996</v>
          </cell>
          <cell r="R1314">
            <v>10.210000000000001</v>
          </cell>
          <cell r="S1314"/>
          <cell r="T1314"/>
          <cell r="U1314"/>
          <cell r="V1314">
            <v>0</v>
          </cell>
          <cell r="W1314">
            <v>0</v>
          </cell>
          <cell r="X1314">
            <v>0</v>
          </cell>
          <cell r="Y1314">
            <v>0</v>
          </cell>
        </row>
        <row r="1315">
          <cell r="A1315">
            <v>9140</v>
          </cell>
          <cell r="B1315" t="str">
            <v>S739140</v>
          </cell>
          <cell r="C1315" t="str">
            <v>FX PROD</v>
          </cell>
          <cell r="D1315" t="str">
            <v>SPEED FX</v>
          </cell>
          <cell r="E1315" t="str">
            <v>DOMESTIC</v>
          </cell>
          <cell r="F1315" t="str">
            <v>S73</v>
          </cell>
          <cell r="G1315" t="str">
            <v>S</v>
          </cell>
          <cell r="H1315" t="str">
            <v>S73S</v>
          </cell>
          <cell r="I1315" t="str">
            <v>SPECIALTY PRODUCTS</v>
          </cell>
          <cell r="J1315" t="str">
            <v>CARBURETOR ADAPTER KIT  1</v>
          </cell>
          <cell r="K1315" t="str">
            <v>EACH</v>
          </cell>
          <cell r="L1315">
            <v>1</v>
          </cell>
          <cell r="M1315" t="str">
            <v>880268126977</v>
          </cell>
          <cell r="N1315" t="str">
            <v>NON STOCKING</v>
          </cell>
          <cell r="O1315" t="str">
            <v>N.A</v>
          </cell>
          <cell r="P1315" t="str">
            <v>CARBURETOR PARTS</v>
          </cell>
          <cell r="Q1315">
            <v>8.51</v>
          </cell>
          <cell r="R1315">
            <v>17.010000000000002</v>
          </cell>
          <cell r="S1315"/>
          <cell r="T1315"/>
          <cell r="U1315"/>
          <cell r="V1315">
            <v>0</v>
          </cell>
          <cell r="W1315">
            <v>0</v>
          </cell>
          <cell r="X1315">
            <v>0</v>
          </cell>
          <cell r="Y1315">
            <v>0</v>
          </cell>
        </row>
        <row r="1316">
          <cell r="A1316">
            <v>9142</v>
          </cell>
          <cell r="B1316" t="str">
            <v>S739142</v>
          </cell>
          <cell r="C1316" t="str">
            <v>FX PROD</v>
          </cell>
          <cell r="D1316" t="str">
            <v>SPEED FX</v>
          </cell>
          <cell r="E1316" t="str">
            <v>DOMESTIC</v>
          </cell>
          <cell r="F1316" t="str">
            <v>S73</v>
          </cell>
          <cell r="G1316" t="str">
            <v>S</v>
          </cell>
          <cell r="H1316" t="str">
            <v>S73S</v>
          </cell>
          <cell r="I1316" t="str">
            <v>SPECIALTY PRODUCTS</v>
          </cell>
          <cell r="J1316" t="str">
            <v>CARBURETOR ADAPTER KIT  1</v>
          </cell>
          <cell r="K1316" t="str">
            <v>EACH</v>
          </cell>
          <cell r="L1316">
            <v>1</v>
          </cell>
          <cell r="M1316" t="str">
            <v>880268126984</v>
          </cell>
          <cell r="N1316" t="str">
            <v>NON STOCKING</v>
          </cell>
          <cell r="O1316" t="str">
            <v>N.A</v>
          </cell>
          <cell r="P1316" t="str">
            <v>CARBURETOR PARTS</v>
          </cell>
          <cell r="Q1316">
            <v>7.42</v>
          </cell>
          <cell r="R1316">
            <v>14.85</v>
          </cell>
          <cell r="S1316"/>
          <cell r="T1316"/>
          <cell r="U1316"/>
          <cell r="V1316">
            <v>0</v>
          </cell>
          <cell r="W1316">
            <v>0</v>
          </cell>
          <cell r="X1316">
            <v>0</v>
          </cell>
          <cell r="Y1316">
            <v>0</v>
          </cell>
        </row>
        <row r="1317">
          <cell r="A1317">
            <v>9144</v>
          </cell>
          <cell r="B1317" t="str">
            <v>S739144</v>
          </cell>
          <cell r="C1317" t="str">
            <v>FX PROD</v>
          </cell>
          <cell r="D1317" t="str">
            <v>SPEED FX</v>
          </cell>
          <cell r="E1317" t="str">
            <v>DOMESTIC</v>
          </cell>
          <cell r="F1317" t="str">
            <v>S73</v>
          </cell>
          <cell r="G1317" t="str">
            <v>S</v>
          </cell>
          <cell r="H1317" t="str">
            <v>S73S</v>
          </cell>
          <cell r="I1317" t="str">
            <v>SPECIALTY PRODUCTS</v>
          </cell>
          <cell r="J1317" t="str">
            <v>CARBURETOR ADAPTER KIT  1</v>
          </cell>
          <cell r="K1317" t="str">
            <v>EACH</v>
          </cell>
          <cell r="L1317">
            <v>1</v>
          </cell>
          <cell r="M1317" t="str">
            <v>880268126991</v>
          </cell>
          <cell r="N1317" t="str">
            <v>NON STOCKING</v>
          </cell>
          <cell r="O1317" t="str">
            <v>N.A</v>
          </cell>
          <cell r="P1317" t="str">
            <v>CARBURETOR PARTS</v>
          </cell>
          <cell r="Q1317">
            <v>8.92</v>
          </cell>
          <cell r="R1317">
            <v>17.84</v>
          </cell>
          <cell r="S1317"/>
          <cell r="T1317"/>
          <cell r="U1317"/>
          <cell r="V1317">
            <v>0</v>
          </cell>
          <cell r="W1317">
            <v>0</v>
          </cell>
          <cell r="X1317">
            <v>0</v>
          </cell>
          <cell r="Y1317">
            <v>0</v>
          </cell>
        </row>
        <row r="1318">
          <cell r="A1318">
            <v>9145</v>
          </cell>
          <cell r="B1318" t="str">
            <v>S739145</v>
          </cell>
          <cell r="C1318" t="str">
            <v>FX PROD</v>
          </cell>
          <cell r="D1318" t="str">
            <v>SPEED FX</v>
          </cell>
          <cell r="E1318" t="str">
            <v>DOMESTIC</v>
          </cell>
          <cell r="F1318" t="str">
            <v>S73</v>
          </cell>
          <cell r="G1318" t="str">
            <v>S</v>
          </cell>
          <cell r="H1318" t="str">
            <v>S73S</v>
          </cell>
          <cell r="I1318" t="str">
            <v>SPECIALTY PRODUCTS</v>
          </cell>
          <cell r="J1318" t="str">
            <v>CARBURETOR SPACER KIT  3/</v>
          </cell>
          <cell r="K1318" t="str">
            <v>EACH</v>
          </cell>
          <cell r="L1318">
            <v>1</v>
          </cell>
          <cell r="M1318" t="str">
            <v>880268127004</v>
          </cell>
          <cell r="N1318" t="str">
            <v>NON STOCKING</v>
          </cell>
          <cell r="O1318" t="str">
            <v>N.A</v>
          </cell>
          <cell r="P1318" t="str">
            <v>CARBURETOR PARTS</v>
          </cell>
          <cell r="Q1318">
            <v>7.99</v>
          </cell>
          <cell r="R1318">
            <v>15.98</v>
          </cell>
          <cell r="S1318"/>
          <cell r="T1318"/>
          <cell r="U1318"/>
          <cell r="V1318">
            <v>0</v>
          </cell>
          <cell r="W1318">
            <v>0</v>
          </cell>
          <cell r="X1318">
            <v>0</v>
          </cell>
          <cell r="Y1318">
            <v>0</v>
          </cell>
        </row>
        <row r="1319">
          <cell r="A1319">
            <v>9174</v>
          </cell>
          <cell r="B1319" t="str">
            <v>S739174</v>
          </cell>
          <cell r="C1319" t="str">
            <v>FX PROD</v>
          </cell>
          <cell r="D1319" t="str">
            <v>SPEED FX</v>
          </cell>
          <cell r="E1319" t="str">
            <v>DOMESTIC</v>
          </cell>
          <cell r="F1319" t="str">
            <v>S73</v>
          </cell>
          <cell r="G1319" t="str">
            <v>S</v>
          </cell>
          <cell r="H1319" t="str">
            <v>S73S</v>
          </cell>
          <cell r="I1319" t="str">
            <v>SPECIALTY PRODUCTS</v>
          </cell>
          <cell r="J1319" t="str">
            <v>GASKET  CARB BASE HOLLEY</v>
          </cell>
          <cell r="K1319" t="str">
            <v>EACH</v>
          </cell>
          <cell r="L1319">
            <v>1</v>
          </cell>
          <cell r="M1319" t="str">
            <v>880268147392</v>
          </cell>
          <cell r="N1319" t="str">
            <v>ACTIVE</v>
          </cell>
          <cell r="O1319" t="str">
            <v>N.A</v>
          </cell>
          <cell r="P1319" t="str">
            <v>GASKETS</v>
          </cell>
          <cell r="Q1319">
            <v>1.03</v>
          </cell>
          <cell r="R1319">
            <v>4.99</v>
          </cell>
          <cell r="S1319">
            <v>4.99</v>
          </cell>
          <cell r="T1319">
            <v>0.7935871743486973</v>
          </cell>
          <cell r="U1319"/>
          <cell r="V1319">
            <v>12</v>
          </cell>
          <cell r="W1319">
            <v>8.5</v>
          </cell>
          <cell r="X1319">
            <v>1.5</v>
          </cell>
          <cell r="Y1319">
            <v>0.18</v>
          </cell>
        </row>
        <row r="1320">
          <cell r="A1320" t="str">
            <v>9180FX</v>
          </cell>
          <cell r="B1320" t="str">
            <v>S739180FX</v>
          </cell>
          <cell r="C1320" t="str">
            <v>FX PROD</v>
          </cell>
          <cell r="D1320" t="str">
            <v>SPEED FX</v>
          </cell>
          <cell r="E1320" t="str">
            <v>DOMESTIC</v>
          </cell>
          <cell r="F1320" t="str">
            <v>S73</v>
          </cell>
          <cell r="G1320" t="str">
            <v>G</v>
          </cell>
          <cell r="H1320" t="str">
            <v>S73G</v>
          </cell>
          <cell r="I1320" t="str">
            <v>POWERMASTER</v>
          </cell>
          <cell r="J1320" t="str">
            <v>FORD 4 CYL (2300CC) (EFIE</v>
          </cell>
          <cell r="K1320" t="str">
            <v>EACH</v>
          </cell>
          <cell r="L1320">
            <v>1</v>
          </cell>
          <cell r="M1320" t="str">
            <v>880268138314</v>
          </cell>
          <cell r="N1320" t="str">
            <v>NON STOCKING</v>
          </cell>
          <cell r="O1320" t="str">
            <v>N.A</v>
          </cell>
          <cell r="P1320" t="str">
            <v>NO GENERIC NAME</v>
          </cell>
          <cell r="Q1320">
            <v>80.400000000000006</v>
          </cell>
          <cell r="R1320">
            <v>134</v>
          </cell>
          <cell r="S1320"/>
          <cell r="T1320"/>
          <cell r="U1320"/>
          <cell r="V1320">
            <v>0</v>
          </cell>
          <cell r="W1320">
            <v>0</v>
          </cell>
          <cell r="X1320">
            <v>0</v>
          </cell>
          <cell r="Y1320">
            <v>0</v>
          </cell>
        </row>
        <row r="1321">
          <cell r="A1321" t="str">
            <v>9182FX</v>
          </cell>
          <cell r="B1321" t="str">
            <v>S739182FX</v>
          </cell>
          <cell r="C1321" t="str">
            <v>FX PROD</v>
          </cell>
          <cell r="D1321" t="str">
            <v>SPEED FX</v>
          </cell>
          <cell r="E1321" t="str">
            <v>DOMESTIC</v>
          </cell>
          <cell r="F1321" t="str">
            <v>S73</v>
          </cell>
          <cell r="G1321" t="str">
            <v>G</v>
          </cell>
          <cell r="H1321" t="str">
            <v>S73G</v>
          </cell>
          <cell r="I1321" t="str">
            <v>POWERMASTER</v>
          </cell>
          <cell r="J1321" t="str">
            <v>FORD BB 429/460 ENGINES(</v>
          </cell>
          <cell r="K1321" t="str">
            <v>EACH</v>
          </cell>
          <cell r="L1321">
            <v>1</v>
          </cell>
          <cell r="M1321" t="str">
            <v>880268138321</v>
          </cell>
          <cell r="N1321" t="str">
            <v>NON STOCKING</v>
          </cell>
          <cell r="O1321" t="str">
            <v>N.A</v>
          </cell>
          <cell r="P1321" t="str">
            <v>NO GENERIC NAME</v>
          </cell>
          <cell r="Q1321">
            <v>80.400000000000006</v>
          </cell>
          <cell r="R1321">
            <v>134</v>
          </cell>
          <cell r="S1321"/>
          <cell r="T1321"/>
          <cell r="U1321"/>
          <cell r="V1321">
            <v>0</v>
          </cell>
          <cell r="W1321">
            <v>0</v>
          </cell>
          <cell r="X1321">
            <v>0</v>
          </cell>
          <cell r="Y1321">
            <v>0</v>
          </cell>
        </row>
        <row r="1322">
          <cell r="A1322" t="str">
            <v>9201FX</v>
          </cell>
          <cell r="B1322" t="str">
            <v>S739201FX</v>
          </cell>
          <cell r="C1322" t="str">
            <v>FX PROD</v>
          </cell>
          <cell r="D1322" t="str">
            <v>SPEED FX</v>
          </cell>
          <cell r="E1322" t="str">
            <v>DOMESTIC</v>
          </cell>
          <cell r="F1322" t="str">
            <v>S73</v>
          </cell>
          <cell r="G1322" t="str">
            <v>G</v>
          </cell>
          <cell r="H1322" t="str">
            <v>S73G</v>
          </cell>
          <cell r="I1322" t="str">
            <v>POWERMASTER</v>
          </cell>
          <cell r="J1322" t="str">
            <v>MINI START PERM MAG GEAR</v>
          </cell>
          <cell r="K1322" t="str">
            <v>EACH</v>
          </cell>
          <cell r="L1322">
            <v>1</v>
          </cell>
          <cell r="M1322" t="str">
            <v>880268138369</v>
          </cell>
          <cell r="N1322" t="str">
            <v>NON STOCKING</v>
          </cell>
          <cell r="O1322" t="str">
            <v>N.A</v>
          </cell>
          <cell r="P1322" t="str">
            <v>STARTER</v>
          </cell>
          <cell r="Q1322">
            <v>83.49</v>
          </cell>
          <cell r="R1322">
            <v>139.15</v>
          </cell>
          <cell r="S1322"/>
          <cell r="T1322"/>
          <cell r="U1322"/>
          <cell r="V1322">
            <v>0</v>
          </cell>
          <cell r="W1322">
            <v>0</v>
          </cell>
          <cell r="X1322">
            <v>0</v>
          </cell>
          <cell r="Y1322">
            <v>0</v>
          </cell>
        </row>
        <row r="1323">
          <cell r="A1323" t="str">
            <v>9202FX</v>
          </cell>
          <cell r="B1323" t="str">
            <v>S739202FX</v>
          </cell>
          <cell r="C1323" t="str">
            <v>FX PROD</v>
          </cell>
          <cell r="D1323" t="str">
            <v>SPEED FX</v>
          </cell>
          <cell r="E1323" t="str">
            <v>DOMESTIC</v>
          </cell>
          <cell r="F1323" t="str">
            <v>S73</v>
          </cell>
          <cell r="G1323" t="str">
            <v>G</v>
          </cell>
          <cell r="H1323" t="str">
            <v>S73G</v>
          </cell>
          <cell r="I1323" t="str">
            <v>POWERMASTER</v>
          </cell>
          <cell r="J1323" t="str">
            <v>MINI START PERM MAG GEAR</v>
          </cell>
          <cell r="K1323" t="str">
            <v>EACH</v>
          </cell>
          <cell r="L1323">
            <v>1</v>
          </cell>
          <cell r="M1323" t="str">
            <v>880268138376</v>
          </cell>
          <cell r="N1323" t="str">
            <v>NON STOCKING</v>
          </cell>
          <cell r="O1323" t="str">
            <v>N.A</v>
          </cell>
          <cell r="P1323" t="str">
            <v>STARTER</v>
          </cell>
          <cell r="Q1323">
            <v>80.400000000000006</v>
          </cell>
          <cell r="R1323">
            <v>134</v>
          </cell>
          <cell r="S1323"/>
          <cell r="T1323"/>
          <cell r="U1323"/>
          <cell r="V1323">
            <v>0</v>
          </cell>
          <cell r="W1323">
            <v>0</v>
          </cell>
          <cell r="X1323">
            <v>0</v>
          </cell>
          <cell r="Y1323">
            <v>0</v>
          </cell>
        </row>
        <row r="1324">
          <cell r="A1324">
            <v>9272</v>
          </cell>
          <cell r="B1324" t="str">
            <v>S739272</v>
          </cell>
          <cell r="C1324" t="str">
            <v>FX PROD</v>
          </cell>
          <cell r="D1324" t="str">
            <v>SPEED FX</v>
          </cell>
          <cell r="E1324" t="str">
            <v>DOMESTIC</v>
          </cell>
          <cell r="F1324" t="str">
            <v>S73</v>
          </cell>
          <cell r="G1324" t="str">
            <v>S</v>
          </cell>
          <cell r="H1324" t="str">
            <v>S73S</v>
          </cell>
          <cell r="I1324" t="str">
            <v>SPECIALTY PRODUCTS</v>
          </cell>
          <cell r="J1324" t="str">
            <v>FUEL FILTER 3/8 CHROME</v>
          </cell>
          <cell r="K1324" t="str">
            <v>EACH</v>
          </cell>
          <cell r="L1324">
            <v>1</v>
          </cell>
          <cell r="M1324" t="str">
            <v>880268147477</v>
          </cell>
          <cell r="N1324" t="str">
            <v>ACTIVE</v>
          </cell>
          <cell r="O1324" t="str">
            <v>N.A</v>
          </cell>
          <cell r="P1324" t="str">
            <v>FUEL FILTER</v>
          </cell>
          <cell r="Q1324">
            <v>4.79</v>
          </cell>
          <cell r="R1324">
            <v>14.99</v>
          </cell>
          <cell r="S1324">
            <v>14.99</v>
          </cell>
          <cell r="T1324">
            <v>0.68045363575717144</v>
          </cell>
          <cell r="U1324"/>
          <cell r="V1324">
            <v>10</v>
          </cell>
          <cell r="W1324">
            <v>6</v>
          </cell>
          <cell r="X1324">
            <v>1</v>
          </cell>
          <cell r="Y1324">
            <v>1</v>
          </cell>
        </row>
        <row r="1325">
          <cell r="A1325">
            <v>9285</v>
          </cell>
          <cell r="B1325" t="str">
            <v>S739285</v>
          </cell>
          <cell r="C1325" t="str">
            <v>FX PROD</v>
          </cell>
          <cell r="D1325" t="str">
            <v>SPEED FX</v>
          </cell>
          <cell r="E1325" t="str">
            <v>DOMESTIC</v>
          </cell>
          <cell r="F1325" t="str">
            <v>S73</v>
          </cell>
          <cell r="G1325" t="str">
            <v>S</v>
          </cell>
          <cell r="H1325" t="str">
            <v>S73S</v>
          </cell>
          <cell r="I1325" t="str">
            <v>SPECIALTY PRODUCTS</v>
          </cell>
          <cell r="J1325" t="str">
            <v>CARBURETOR COVER</v>
          </cell>
          <cell r="K1325" t="str">
            <v>EACH</v>
          </cell>
          <cell r="L1325">
            <v>1</v>
          </cell>
          <cell r="M1325" t="str">
            <v>880268147514</v>
          </cell>
          <cell r="N1325" t="str">
            <v>ACTIVE</v>
          </cell>
          <cell r="O1325" t="str">
            <v>N.A</v>
          </cell>
          <cell r="P1325" t="str">
            <v>CARBURETOR PARTS</v>
          </cell>
          <cell r="Q1325">
            <v>2.73</v>
          </cell>
          <cell r="R1325">
            <v>8.99</v>
          </cell>
          <cell r="S1325">
            <v>8.99</v>
          </cell>
          <cell r="T1325">
            <v>0.69632925472747498</v>
          </cell>
          <cell r="U1325"/>
          <cell r="V1325">
            <v>12</v>
          </cell>
          <cell r="W1325">
            <v>8</v>
          </cell>
          <cell r="X1325">
            <v>1</v>
          </cell>
          <cell r="Y1325">
            <v>1</v>
          </cell>
        </row>
        <row r="1326">
          <cell r="A1326" t="str">
            <v>9600FX</v>
          </cell>
          <cell r="B1326" t="str">
            <v>S739600FX</v>
          </cell>
          <cell r="C1326" t="str">
            <v>FX PROD</v>
          </cell>
          <cell r="D1326" t="str">
            <v>SPEED FX</v>
          </cell>
          <cell r="E1326" t="str">
            <v>DOMESTIC</v>
          </cell>
          <cell r="F1326" t="str">
            <v>S73</v>
          </cell>
          <cell r="G1326" t="str">
            <v>G</v>
          </cell>
          <cell r="H1326" t="str">
            <v>S73G</v>
          </cell>
          <cell r="I1326" t="str">
            <v>POWERMASTER</v>
          </cell>
          <cell r="J1326" t="str">
            <v>CHEVY 153/168 STRAIGHT MT</v>
          </cell>
          <cell r="K1326" t="str">
            <v>EACH</v>
          </cell>
          <cell r="L1326">
            <v>1</v>
          </cell>
          <cell r="M1326" t="str">
            <v>880268138390</v>
          </cell>
          <cell r="N1326" t="str">
            <v>ACTIVE</v>
          </cell>
          <cell r="O1326" t="str">
            <v>N.A</v>
          </cell>
          <cell r="P1326" t="str">
            <v>STARTER</v>
          </cell>
          <cell r="Q1326">
            <v>118.53</v>
          </cell>
          <cell r="R1326">
            <v>197.55</v>
          </cell>
          <cell r="S1326">
            <v>170</v>
          </cell>
          <cell r="T1326">
            <v>0.30276470588235294</v>
          </cell>
          <cell r="U1326"/>
          <cell r="V1326">
            <v>12</v>
          </cell>
          <cell r="W1326">
            <v>7</v>
          </cell>
          <cell r="X1326">
            <v>6</v>
          </cell>
          <cell r="Y1326">
            <v>12</v>
          </cell>
        </row>
        <row r="1327">
          <cell r="A1327" t="str">
            <v>9603FX</v>
          </cell>
          <cell r="B1327" t="str">
            <v>S739603FX</v>
          </cell>
          <cell r="C1327" t="str">
            <v>FX PROD</v>
          </cell>
          <cell r="D1327" t="str">
            <v>SPEED FX</v>
          </cell>
          <cell r="E1327" t="str">
            <v>DOMESTIC</v>
          </cell>
          <cell r="F1327" t="str">
            <v>S73</v>
          </cell>
          <cell r="G1327" t="str">
            <v>G</v>
          </cell>
          <cell r="H1327" t="str">
            <v>S73G</v>
          </cell>
          <cell r="I1327" t="str">
            <v>POWERMASTER</v>
          </cell>
          <cell r="J1327" t="str">
            <v>STRTR FORD WHTEBX</v>
          </cell>
          <cell r="K1327" t="str">
            <v>EACH</v>
          </cell>
          <cell r="L1327">
            <v>1</v>
          </cell>
          <cell r="M1327" t="str">
            <v>880268138413</v>
          </cell>
          <cell r="N1327" t="str">
            <v>ACTIVE</v>
          </cell>
          <cell r="O1327" t="str">
            <v>N.A</v>
          </cell>
          <cell r="P1327" t="str">
            <v>STARTER</v>
          </cell>
          <cell r="Q1327">
            <v>118.53</v>
          </cell>
          <cell r="R1327">
            <v>197.55</v>
          </cell>
          <cell r="S1327">
            <v>186</v>
          </cell>
          <cell r="T1327">
            <v>0.36274193548387096</v>
          </cell>
          <cell r="U1327"/>
          <cell r="V1327">
            <v>12</v>
          </cell>
          <cell r="W1327">
            <v>7</v>
          </cell>
          <cell r="X1327">
            <v>6</v>
          </cell>
          <cell r="Y1327">
            <v>11</v>
          </cell>
        </row>
        <row r="1328">
          <cell r="A1328" t="str">
            <v>9605FX</v>
          </cell>
          <cell r="B1328" t="str">
            <v>S739605FX</v>
          </cell>
          <cell r="C1328" t="str">
            <v>FX PROD</v>
          </cell>
          <cell r="D1328" t="str">
            <v>SPEED FX</v>
          </cell>
          <cell r="E1328" t="str">
            <v>DOMESTIC</v>
          </cell>
          <cell r="F1328" t="str">
            <v>S73</v>
          </cell>
          <cell r="G1328" t="str">
            <v>G</v>
          </cell>
          <cell r="H1328" t="str">
            <v>S73G</v>
          </cell>
          <cell r="I1328" t="str">
            <v>POWERMASTER</v>
          </cell>
          <cell r="J1328" t="str">
            <v>STRTR FRD BB429/460WHTEBX</v>
          </cell>
          <cell r="K1328" t="str">
            <v>EACH</v>
          </cell>
          <cell r="L1328">
            <v>1</v>
          </cell>
          <cell r="M1328" t="str">
            <v>880268138451</v>
          </cell>
          <cell r="N1328" t="str">
            <v>ACTIVE</v>
          </cell>
          <cell r="O1328" t="str">
            <v>N.A</v>
          </cell>
          <cell r="P1328" t="str">
            <v>STARTER</v>
          </cell>
          <cell r="Q1328">
            <v>118.53</v>
          </cell>
          <cell r="R1328">
            <v>197.55</v>
          </cell>
          <cell r="S1328">
            <v>186</v>
          </cell>
          <cell r="T1328">
            <v>0.36274193548387096</v>
          </cell>
          <cell r="U1328"/>
          <cell r="V1328">
            <v>13</v>
          </cell>
          <cell r="W1328">
            <v>7</v>
          </cell>
          <cell r="X1328">
            <v>6</v>
          </cell>
          <cell r="Y1328">
            <v>8</v>
          </cell>
        </row>
        <row r="1329">
          <cell r="A1329" t="str">
            <v>9612FX</v>
          </cell>
          <cell r="B1329" t="str">
            <v>S739612FX</v>
          </cell>
          <cell r="C1329" t="str">
            <v>FX PROD</v>
          </cell>
          <cell r="D1329" t="str">
            <v>SPEED FX</v>
          </cell>
          <cell r="E1329" t="str">
            <v>DOMESTIC</v>
          </cell>
          <cell r="F1329" t="str">
            <v>S73</v>
          </cell>
          <cell r="G1329" t="str">
            <v>G</v>
          </cell>
          <cell r="H1329" t="str">
            <v>S73G</v>
          </cell>
          <cell r="I1329" t="str">
            <v>POWERMASTER</v>
          </cell>
          <cell r="J1329" t="str">
            <v>CHEVY 168T STAGGERED MT 3 HOLE</v>
          </cell>
          <cell r="K1329" t="str">
            <v>EACH</v>
          </cell>
          <cell r="L1329">
            <v>1</v>
          </cell>
          <cell r="M1329" t="str">
            <v>880268138512</v>
          </cell>
          <cell r="N1329" t="str">
            <v>ACTIVE</v>
          </cell>
          <cell r="O1329" t="str">
            <v>N.A</v>
          </cell>
          <cell r="P1329" t="str">
            <v>STARTER</v>
          </cell>
          <cell r="Q1329">
            <v>128.84</v>
          </cell>
          <cell r="R1329">
            <v>214.74</v>
          </cell>
          <cell r="S1329">
            <v>188</v>
          </cell>
          <cell r="T1329">
            <v>0.31468085106382976</v>
          </cell>
          <cell r="U1329"/>
          <cell r="V1329">
            <v>14</v>
          </cell>
          <cell r="W1329">
            <v>7</v>
          </cell>
          <cell r="X1329">
            <v>5</v>
          </cell>
          <cell r="Y1329">
            <v>11</v>
          </cell>
        </row>
        <row r="1330">
          <cell r="A1330">
            <v>9715</v>
          </cell>
          <cell r="B1330" t="str">
            <v>S739715</v>
          </cell>
          <cell r="C1330" t="str">
            <v>FX PROD</v>
          </cell>
          <cell r="D1330" t="str">
            <v>SPEED FX</v>
          </cell>
          <cell r="E1330" t="str">
            <v>DOMESTIC</v>
          </cell>
          <cell r="F1330" t="str">
            <v>S73</v>
          </cell>
          <cell r="G1330" t="str">
            <v>S</v>
          </cell>
          <cell r="H1330" t="str">
            <v>S73S</v>
          </cell>
          <cell r="I1330" t="str">
            <v>SPECIALTY PRODUCTS</v>
          </cell>
          <cell r="J1330" t="str">
            <v>GAUGE  FUEL PRESSURE</v>
          </cell>
          <cell r="K1330" t="str">
            <v>EACH</v>
          </cell>
          <cell r="L1330">
            <v>1</v>
          </cell>
          <cell r="M1330" t="str">
            <v>880268147521</v>
          </cell>
          <cell r="N1330" t="str">
            <v>ACTIVE</v>
          </cell>
          <cell r="O1330" t="str">
            <v>N.A</v>
          </cell>
          <cell r="P1330" t="str">
            <v>GAUGE</v>
          </cell>
          <cell r="Q1330">
            <v>4.9000000000000004</v>
          </cell>
          <cell r="R1330">
            <v>15.99</v>
          </cell>
          <cell r="S1330">
            <v>15.99</v>
          </cell>
          <cell r="T1330">
            <v>0.69355847404627891</v>
          </cell>
          <cell r="U1330"/>
          <cell r="V1330">
            <v>10</v>
          </cell>
          <cell r="W1330">
            <v>6</v>
          </cell>
          <cell r="X1330">
            <v>1</v>
          </cell>
          <cell r="Y1330">
            <v>0.27</v>
          </cell>
        </row>
        <row r="1331">
          <cell r="A1331">
            <v>9963</v>
          </cell>
          <cell r="B1331" t="str">
            <v>S739963</v>
          </cell>
          <cell r="C1331" t="str">
            <v>FX PROD</v>
          </cell>
          <cell r="D1331" t="str">
            <v>SPEED FX</v>
          </cell>
          <cell r="E1331" t="str">
            <v>DOMESTIC</v>
          </cell>
          <cell r="F1331" t="str">
            <v>S73</v>
          </cell>
          <cell r="G1331" t="str">
            <v>S</v>
          </cell>
          <cell r="H1331" t="str">
            <v>S73S</v>
          </cell>
          <cell r="I1331" t="str">
            <v>SPECIALTY PRODUCTS</v>
          </cell>
          <cell r="J1331" t="str">
            <v>OVERFLOW TANK  RADIATOR S</v>
          </cell>
          <cell r="K1331" t="str">
            <v>EACH</v>
          </cell>
          <cell r="L1331">
            <v>1</v>
          </cell>
          <cell r="M1331" t="str">
            <v>880268147590</v>
          </cell>
          <cell r="N1331" t="str">
            <v>ACTIVE</v>
          </cell>
          <cell r="O1331" t="str">
            <v>N.A</v>
          </cell>
          <cell r="P1331" t="str">
            <v>OVERFLOW TANK</v>
          </cell>
          <cell r="Q1331">
            <v>20.62</v>
          </cell>
          <cell r="R1331">
            <v>60.99</v>
          </cell>
          <cell r="S1331">
            <v>60.99</v>
          </cell>
          <cell r="T1331">
            <v>0.66191178881783908</v>
          </cell>
          <cell r="U1331"/>
          <cell r="V1331">
            <v>12</v>
          </cell>
          <cell r="W1331">
            <v>4</v>
          </cell>
          <cell r="X1331">
            <v>3</v>
          </cell>
          <cell r="Y1331">
            <v>2</v>
          </cell>
        </row>
        <row r="1332">
          <cell r="A1332">
            <v>9966</v>
          </cell>
          <cell r="B1332" t="str">
            <v>S739966</v>
          </cell>
          <cell r="C1332" t="str">
            <v>FX PROD</v>
          </cell>
          <cell r="D1332" t="str">
            <v>SPEED FX</v>
          </cell>
          <cell r="E1332" t="str">
            <v>DOMESTIC</v>
          </cell>
          <cell r="F1332" t="str">
            <v>S73</v>
          </cell>
          <cell r="G1332" t="str">
            <v>S</v>
          </cell>
          <cell r="H1332" t="str">
            <v>S73S</v>
          </cell>
          <cell r="I1332" t="str">
            <v>SPECIALTY PRODUCTS</v>
          </cell>
          <cell r="J1332" t="str">
            <v>RADIATOR OVER FLOW TANK</v>
          </cell>
          <cell r="K1332" t="str">
            <v>EACH</v>
          </cell>
          <cell r="L1332">
            <v>1</v>
          </cell>
          <cell r="M1332" t="str">
            <v>880268127141</v>
          </cell>
          <cell r="N1332" t="str">
            <v>NON STOCKING</v>
          </cell>
          <cell r="O1332" t="str">
            <v>N.A</v>
          </cell>
          <cell r="P1332" t="str">
            <v>OVERFLOW TANK</v>
          </cell>
          <cell r="Q1332">
            <v>22.11</v>
          </cell>
          <cell r="R1332">
            <v>48.99</v>
          </cell>
          <cell r="S1332">
            <v>49</v>
          </cell>
          <cell r="T1332">
            <v>0.54877551020408166</v>
          </cell>
          <cell r="U1332"/>
          <cell r="V1332">
            <v>0</v>
          </cell>
          <cell r="W1332">
            <v>0</v>
          </cell>
          <cell r="X1332">
            <v>0</v>
          </cell>
          <cell r="Y1332">
            <v>0</v>
          </cell>
        </row>
        <row r="1333">
          <cell r="A1333">
            <v>9970</v>
          </cell>
          <cell r="B1333" t="str">
            <v>S739970</v>
          </cell>
          <cell r="C1333" t="str">
            <v>FX PROD</v>
          </cell>
          <cell r="D1333" t="str">
            <v>SPEED FX</v>
          </cell>
          <cell r="E1333" t="str">
            <v>DOMESTIC</v>
          </cell>
          <cell r="F1333" t="str">
            <v>S73</v>
          </cell>
          <cell r="G1333" t="str">
            <v>S</v>
          </cell>
          <cell r="H1333" t="str">
            <v>S73S</v>
          </cell>
          <cell r="I1333" t="str">
            <v>SPECIALTY PRODUCTS</v>
          </cell>
          <cell r="J1333" t="str">
            <v>VACUUM RESERVOIR TANK  WI</v>
          </cell>
          <cell r="K1333" t="str">
            <v>EACH</v>
          </cell>
          <cell r="L1333">
            <v>1</v>
          </cell>
          <cell r="M1333" t="str">
            <v>880268127011</v>
          </cell>
          <cell r="N1333" t="str">
            <v>NON STOCKING</v>
          </cell>
          <cell r="O1333" t="str">
            <v>N.A</v>
          </cell>
          <cell r="P1333" t="str">
            <v>NO GENERIC NAME</v>
          </cell>
          <cell r="Q1333">
            <v>17.420000000000002</v>
          </cell>
          <cell r="R1333">
            <v>34.85</v>
          </cell>
          <cell r="S1333"/>
          <cell r="T1333"/>
          <cell r="U1333"/>
          <cell r="V1333">
            <v>0</v>
          </cell>
          <cell r="W1333">
            <v>0</v>
          </cell>
          <cell r="X1333">
            <v>0</v>
          </cell>
          <cell r="Y1333">
            <v>0</v>
          </cell>
        </row>
        <row r="1334">
          <cell r="A1334">
            <v>9971</v>
          </cell>
          <cell r="B1334" t="str">
            <v>S739971</v>
          </cell>
          <cell r="C1334" t="str">
            <v>FX PROD</v>
          </cell>
          <cell r="D1334" t="str">
            <v>SPEED FX</v>
          </cell>
          <cell r="E1334" t="str">
            <v>DOMESTIC</v>
          </cell>
          <cell r="F1334" t="str">
            <v>S73</v>
          </cell>
          <cell r="G1334" t="str">
            <v>S</v>
          </cell>
          <cell r="H1334" t="str">
            <v>S73S</v>
          </cell>
          <cell r="I1334" t="str">
            <v>SPECIALTY PRODUCTS</v>
          </cell>
          <cell r="J1334" t="str">
            <v>VACUUM RESERVOIR TANK  WI</v>
          </cell>
          <cell r="K1334" t="str">
            <v>EACH</v>
          </cell>
          <cell r="L1334">
            <v>1</v>
          </cell>
          <cell r="M1334" t="str">
            <v>880268127028</v>
          </cell>
          <cell r="N1334" t="str">
            <v>NON STOCKING</v>
          </cell>
          <cell r="O1334" t="str">
            <v>N.A</v>
          </cell>
          <cell r="P1334" t="str">
            <v>VACUUM RESERVOIR</v>
          </cell>
          <cell r="Q1334">
            <v>28.4</v>
          </cell>
          <cell r="R1334">
            <v>55.99</v>
          </cell>
          <cell r="S1334">
            <v>56</v>
          </cell>
          <cell r="T1334">
            <v>0.49285714285714288</v>
          </cell>
          <cell r="U1334"/>
          <cell r="V1334">
            <v>0</v>
          </cell>
          <cell r="W1334">
            <v>0</v>
          </cell>
          <cell r="X1334">
            <v>0</v>
          </cell>
          <cell r="Y1334">
            <v>0</v>
          </cell>
        </row>
        <row r="1335">
          <cell r="A1335" t="str">
            <v>KEYCH501</v>
          </cell>
          <cell r="B1335" t="str">
            <v>T8EKEYCH501</v>
          </cell>
          <cell r="C1335" t="str">
            <v>FX PROD</v>
          </cell>
          <cell r="D1335" t="str">
            <v>TRAILFX</v>
          </cell>
          <cell r="E1335" t="str">
            <v>DOMESTIC</v>
          </cell>
          <cell r="F1335" t="str">
            <v>T8E</v>
          </cell>
          <cell r="G1335" t="str">
            <v>A</v>
          </cell>
          <cell r="H1335" t="str">
            <v>T8EA</v>
          </cell>
          <cell r="I1335" t="str">
            <v>UWS - CURT GROUP</v>
          </cell>
          <cell r="J1335" t="str">
            <v>CH501 KEY ONLY</v>
          </cell>
          <cell r="K1335" t="str">
            <v>EACH</v>
          </cell>
          <cell r="L1335">
            <v>1</v>
          </cell>
          <cell r="M1335" t="str">
            <v>880268164276</v>
          </cell>
          <cell r="N1335" t="str">
            <v>SUPERSEDED</v>
          </cell>
          <cell r="O1335" t="str">
            <v>U22CH501</v>
          </cell>
          <cell r="P1335" t="str">
            <v>REPLACEMENT PARTS</v>
          </cell>
          <cell r="Q1335">
            <v>1.55</v>
          </cell>
          <cell r="R1335">
            <v>3.14</v>
          </cell>
          <cell r="S1335">
            <v>7</v>
          </cell>
          <cell r="T1335">
            <v>0.77857142857142858</v>
          </cell>
          <cell r="U1335"/>
          <cell r="V1335">
            <v>1</v>
          </cell>
          <cell r="W1335">
            <v>1</v>
          </cell>
          <cell r="X1335">
            <v>1</v>
          </cell>
          <cell r="Y1335">
            <v>0.02</v>
          </cell>
        </row>
        <row r="1336">
          <cell r="A1336" t="str">
            <v>KEYCH502</v>
          </cell>
          <cell r="B1336" t="str">
            <v>T8EKEYCH502</v>
          </cell>
          <cell r="C1336" t="str">
            <v>FX PROD</v>
          </cell>
          <cell r="D1336" t="str">
            <v>TRAILFX</v>
          </cell>
          <cell r="E1336" t="str">
            <v>DOMESTIC</v>
          </cell>
          <cell r="F1336" t="str">
            <v>T8E</v>
          </cell>
          <cell r="G1336" t="str">
            <v>A</v>
          </cell>
          <cell r="H1336" t="str">
            <v>T8EA</v>
          </cell>
          <cell r="I1336" t="str">
            <v>UWS - CURT GROUP</v>
          </cell>
          <cell r="J1336" t="str">
            <v>CH502 KEY ONLY</v>
          </cell>
          <cell r="K1336" t="str">
            <v>EACH</v>
          </cell>
          <cell r="L1336">
            <v>1</v>
          </cell>
          <cell r="M1336" t="str">
            <v>880268164283</v>
          </cell>
          <cell r="N1336" t="str">
            <v>SUPERSEDED</v>
          </cell>
          <cell r="O1336" t="str">
            <v>U22CH502</v>
          </cell>
          <cell r="P1336" t="str">
            <v>REPLACEMENT PARTS</v>
          </cell>
          <cell r="Q1336">
            <v>1.55</v>
          </cell>
          <cell r="R1336">
            <v>3.14</v>
          </cell>
          <cell r="S1336">
            <v>7</v>
          </cell>
          <cell r="T1336">
            <v>0.77857142857142858</v>
          </cell>
          <cell r="U1336"/>
          <cell r="V1336">
            <v>1</v>
          </cell>
          <cell r="W1336">
            <v>1</v>
          </cell>
          <cell r="X1336">
            <v>1</v>
          </cell>
          <cell r="Y1336">
            <v>0.01</v>
          </cell>
        </row>
        <row r="1337">
          <cell r="A1337" t="str">
            <v>KEYCH503</v>
          </cell>
          <cell r="B1337" t="str">
            <v>T8EKEYCH503</v>
          </cell>
          <cell r="C1337" t="str">
            <v>FX PROD</v>
          </cell>
          <cell r="D1337" t="str">
            <v>TRAILFX</v>
          </cell>
          <cell r="E1337" t="str">
            <v>DOMESTIC</v>
          </cell>
          <cell r="F1337" t="str">
            <v>T8E</v>
          </cell>
          <cell r="G1337" t="str">
            <v>A</v>
          </cell>
          <cell r="H1337" t="str">
            <v>T8EA</v>
          </cell>
          <cell r="I1337" t="str">
            <v>UWS - CURT GROUP</v>
          </cell>
          <cell r="J1337" t="str">
            <v>CH503 KEY ONLY</v>
          </cell>
          <cell r="K1337" t="str">
            <v>EACH</v>
          </cell>
          <cell r="L1337">
            <v>1</v>
          </cell>
          <cell r="M1337" t="str">
            <v>880268164290</v>
          </cell>
          <cell r="N1337" t="str">
            <v>SUPERSEDED</v>
          </cell>
          <cell r="O1337" t="str">
            <v>U22CH503</v>
          </cell>
          <cell r="P1337" t="str">
            <v>REPLACEMENT PARTS</v>
          </cell>
          <cell r="Q1337">
            <v>1.55</v>
          </cell>
          <cell r="R1337">
            <v>3.14</v>
          </cell>
          <cell r="S1337">
            <v>7</v>
          </cell>
          <cell r="T1337">
            <v>0.77857142857142858</v>
          </cell>
          <cell r="U1337"/>
          <cell r="V1337">
            <v>21</v>
          </cell>
          <cell r="W1337">
            <v>3</v>
          </cell>
          <cell r="X1337">
            <v>1</v>
          </cell>
          <cell r="Y1337">
            <v>0.03</v>
          </cell>
        </row>
        <row r="1338">
          <cell r="A1338" t="str">
            <v>KEYCH504</v>
          </cell>
          <cell r="B1338" t="str">
            <v>T8EKEYCH504</v>
          </cell>
          <cell r="C1338" t="str">
            <v>FX PROD</v>
          </cell>
          <cell r="D1338" t="str">
            <v>TRAILFX</v>
          </cell>
          <cell r="E1338" t="str">
            <v>DOMESTIC</v>
          </cell>
          <cell r="F1338" t="str">
            <v>T8E</v>
          </cell>
          <cell r="G1338" t="str">
            <v>A</v>
          </cell>
          <cell r="H1338" t="str">
            <v>T8EA</v>
          </cell>
          <cell r="I1338" t="str">
            <v>UWS - CURT GROUP</v>
          </cell>
          <cell r="J1338" t="str">
            <v>CH504 KEY ONLY</v>
          </cell>
          <cell r="K1338" t="str">
            <v>EACH</v>
          </cell>
          <cell r="L1338">
            <v>1</v>
          </cell>
          <cell r="M1338" t="str">
            <v>880268164306</v>
          </cell>
          <cell r="N1338" t="str">
            <v>SUPERSEDED</v>
          </cell>
          <cell r="O1338" t="str">
            <v>U22CH504</v>
          </cell>
          <cell r="P1338" t="str">
            <v>REPLACEMENT PARTS</v>
          </cell>
          <cell r="Q1338">
            <v>1.55</v>
          </cell>
          <cell r="R1338">
            <v>3.14</v>
          </cell>
          <cell r="S1338">
            <v>7</v>
          </cell>
          <cell r="T1338">
            <v>0.77857142857142858</v>
          </cell>
          <cell r="U1338"/>
          <cell r="V1338">
            <v>1</v>
          </cell>
          <cell r="W1338">
            <v>1</v>
          </cell>
          <cell r="X1338">
            <v>1</v>
          </cell>
          <cell r="Y1338">
            <v>0.03</v>
          </cell>
        </row>
        <row r="1339">
          <cell r="A1339" t="str">
            <v>KEYCH505</v>
          </cell>
          <cell r="B1339" t="str">
            <v>T8EKEYCH505</v>
          </cell>
          <cell r="C1339" t="str">
            <v>FX PROD</v>
          </cell>
          <cell r="D1339" t="str">
            <v>TRAILFX</v>
          </cell>
          <cell r="E1339" t="str">
            <v>DOMESTIC</v>
          </cell>
          <cell r="F1339" t="str">
            <v>T8E</v>
          </cell>
          <cell r="G1339" t="str">
            <v>A</v>
          </cell>
          <cell r="H1339" t="str">
            <v>T8EA</v>
          </cell>
          <cell r="I1339" t="str">
            <v>UWS - CURT GROUP</v>
          </cell>
          <cell r="J1339" t="str">
            <v>CH505 KEY ONLY</v>
          </cell>
          <cell r="K1339" t="str">
            <v>EACH</v>
          </cell>
          <cell r="L1339">
            <v>1</v>
          </cell>
          <cell r="M1339" t="str">
            <v>880268164313</v>
          </cell>
          <cell r="N1339" t="str">
            <v>SUPERSEDED</v>
          </cell>
          <cell r="O1339" t="str">
            <v>U22CH505</v>
          </cell>
          <cell r="P1339" t="str">
            <v>REPLACEMENT PARTS</v>
          </cell>
          <cell r="Q1339">
            <v>1.55</v>
          </cell>
          <cell r="R1339">
            <v>3.14</v>
          </cell>
          <cell r="S1339">
            <v>7</v>
          </cell>
          <cell r="T1339">
            <v>0.77857142857142858</v>
          </cell>
          <cell r="U1339"/>
          <cell r="V1339">
            <v>1</v>
          </cell>
          <cell r="W1339">
            <v>1</v>
          </cell>
          <cell r="X1339">
            <v>1</v>
          </cell>
          <cell r="Y1339">
            <v>0.25</v>
          </cell>
        </row>
        <row r="1340">
          <cell r="A1340" t="str">
            <v>KEYCH506</v>
          </cell>
          <cell r="B1340" t="str">
            <v>T8EKEYCH506</v>
          </cell>
          <cell r="C1340" t="str">
            <v>FX PROD</v>
          </cell>
          <cell r="D1340" t="str">
            <v>TRAILFX</v>
          </cell>
          <cell r="E1340" t="str">
            <v>DOMESTIC</v>
          </cell>
          <cell r="F1340" t="str">
            <v>T8E</v>
          </cell>
          <cell r="G1340" t="str">
            <v>A</v>
          </cell>
          <cell r="H1340" t="str">
            <v>T8EA</v>
          </cell>
          <cell r="I1340" t="str">
            <v>UWS - CURT GROUP</v>
          </cell>
          <cell r="J1340" t="str">
            <v>CH506 KEY ONLY</v>
          </cell>
          <cell r="K1340" t="str">
            <v>EACH</v>
          </cell>
          <cell r="L1340">
            <v>1</v>
          </cell>
          <cell r="M1340" t="str">
            <v>880268164320</v>
          </cell>
          <cell r="N1340" t="str">
            <v>SUPERSEDED</v>
          </cell>
          <cell r="O1340" t="str">
            <v>U22CH506</v>
          </cell>
          <cell r="P1340" t="str">
            <v>REPLACEMENT PARTS</v>
          </cell>
          <cell r="Q1340">
            <v>1.55</v>
          </cell>
          <cell r="R1340">
            <v>3.14</v>
          </cell>
          <cell r="S1340">
            <v>7</v>
          </cell>
          <cell r="T1340">
            <v>0.77857142857142858</v>
          </cell>
          <cell r="U1340"/>
          <cell r="V1340">
            <v>1</v>
          </cell>
          <cell r="W1340">
            <v>1</v>
          </cell>
          <cell r="X1340">
            <v>1</v>
          </cell>
          <cell r="Y1340">
            <v>0.25</v>
          </cell>
        </row>
        <row r="1341">
          <cell r="A1341" t="str">
            <v>KEYCH507</v>
          </cell>
          <cell r="B1341" t="str">
            <v>T8EKEYCH507</v>
          </cell>
          <cell r="C1341" t="str">
            <v>FX PROD</v>
          </cell>
          <cell r="D1341" t="str">
            <v>TRAILFX</v>
          </cell>
          <cell r="E1341" t="str">
            <v>DOMESTIC</v>
          </cell>
          <cell r="F1341" t="str">
            <v>T8E</v>
          </cell>
          <cell r="G1341" t="str">
            <v>A</v>
          </cell>
          <cell r="H1341" t="str">
            <v>T8EA</v>
          </cell>
          <cell r="I1341" t="str">
            <v>UWS - CURT GROUP</v>
          </cell>
          <cell r="J1341" t="str">
            <v>CH507 KEY ONLY</v>
          </cell>
          <cell r="K1341" t="str">
            <v>EACH</v>
          </cell>
          <cell r="L1341">
            <v>1</v>
          </cell>
          <cell r="M1341" t="str">
            <v>880268164337</v>
          </cell>
          <cell r="N1341" t="str">
            <v>SUPERSEDED</v>
          </cell>
          <cell r="O1341" t="str">
            <v>U22CH507</v>
          </cell>
          <cell r="P1341" t="str">
            <v>REPLACEMENT PARTS</v>
          </cell>
          <cell r="Q1341">
            <v>1.55</v>
          </cell>
          <cell r="R1341">
            <v>3.14</v>
          </cell>
          <cell r="S1341">
            <v>7</v>
          </cell>
          <cell r="T1341">
            <v>0.77857142857142858</v>
          </cell>
          <cell r="U1341"/>
          <cell r="V1341">
            <v>3</v>
          </cell>
          <cell r="W1341">
            <v>2</v>
          </cell>
          <cell r="X1341">
            <v>1</v>
          </cell>
          <cell r="Y1341">
            <v>2</v>
          </cell>
        </row>
        <row r="1342">
          <cell r="A1342" t="str">
            <v>KEYCH508</v>
          </cell>
          <cell r="B1342" t="str">
            <v>T8EKEYCH508</v>
          </cell>
          <cell r="C1342" t="str">
            <v>FX PROD</v>
          </cell>
          <cell r="D1342" t="str">
            <v>TRAILFX</v>
          </cell>
          <cell r="E1342" t="str">
            <v>DOMESTIC</v>
          </cell>
          <cell r="F1342" t="str">
            <v>T8E</v>
          </cell>
          <cell r="G1342" t="str">
            <v>A</v>
          </cell>
          <cell r="H1342" t="str">
            <v>T8EA</v>
          </cell>
          <cell r="I1342" t="str">
            <v>UWS - CURT GROUP</v>
          </cell>
          <cell r="J1342" t="str">
            <v>CH508 KEY ONLY</v>
          </cell>
          <cell r="K1342" t="str">
            <v>EACH</v>
          </cell>
          <cell r="L1342">
            <v>1</v>
          </cell>
          <cell r="M1342" t="str">
            <v>880268164344</v>
          </cell>
          <cell r="N1342" t="str">
            <v>SUPERSEDED</v>
          </cell>
          <cell r="O1342" t="str">
            <v>U22CH508</v>
          </cell>
          <cell r="P1342" t="str">
            <v>REPLACEMENT PARTS</v>
          </cell>
          <cell r="Q1342">
            <v>1.55</v>
          </cell>
          <cell r="R1342">
            <v>3.14</v>
          </cell>
          <cell r="S1342">
            <v>7</v>
          </cell>
          <cell r="T1342">
            <v>0.77857142857142858</v>
          </cell>
          <cell r="U1342"/>
          <cell r="V1342">
            <v>1.25</v>
          </cell>
          <cell r="W1342">
            <v>0.25</v>
          </cell>
          <cell r="X1342">
            <v>0.25</v>
          </cell>
          <cell r="Y1342">
            <v>0.1</v>
          </cell>
        </row>
        <row r="1343">
          <cell r="A1343" t="str">
            <v>KEYCH509</v>
          </cell>
          <cell r="B1343" t="str">
            <v>T8EKEYCH509</v>
          </cell>
          <cell r="C1343" t="str">
            <v>FX PROD</v>
          </cell>
          <cell r="D1343" t="str">
            <v>TRAILFX</v>
          </cell>
          <cell r="E1343" t="str">
            <v>DOMESTIC</v>
          </cell>
          <cell r="F1343" t="str">
            <v>T8E</v>
          </cell>
          <cell r="G1343" t="str">
            <v>A</v>
          </cell>
          <cell r="H1343" t="str">
            <v>T8EA</v>
          </cell>
          <cell r="I1343" t="str">
            <v>UWS - CURT GROUP</v>
          </cell>
          <cell r="J1343" t="str">
            <v>CH509 KEY ONLY</v>
          </cell>
          <cell r="K1343" t="str">
            <v>EACH</v>
          </cell>
          <cell r="L1343">
            <v>1</v>
          </cell>
          <cell r="M1343" t="str">
            <v>880268164351</v>
          </cell>
          <cell r="N1343" t="str">
            <v>SUPERSEDED</v>
          </cell>
          <cell r="O1343" t="str">
            <v>U22CH509</v>
          </cell>
          <cell r="P1343" t="str">
            <v>REPLACEMENT PARTS</v>
          </cell>
          <cell r="Q1343">
            <v>1.55</v>
          </cell>
          <cell r="R1343">
            <v>3.14</v>
          </cell>
          <cell r="S1343">
            <v>7</v>
          </cell>
          <cell r="T1343">
            <v>0.77857142857142858</v>
          </cell>
          <cell r="U1343"/>
          <cell r="V1343">
            <v>0.25</v>
          </cell>
          <cell r="W1343">
            <v>0.25</v>
          </cell>
          <cell r="X1343">
            <v>0.25</v>
          </cell>
          <cell r="Y1343">
            <v>0.25</v>
          </cell>
        </row>
        <row r="1344">
          <cell r="A1344" t="str">
            <v>KEYCH510</v>
          </cell>
          <cell r="B1344" t="str">
            <v>T8EKEYCH510</v>
          </cell>
          <cell r="C1344" t="str">
            <v>FX PROD</v>
          </cell>
          <cell r="D1344" t="str">
            <v>TRAILFX</v>
          </cell>
          <cell r="E1344" t="str">
            <v>DOMESTIC</v>
          </cell>
          <cell r="F1344" t="str">
            <v>T8E</v>
          </cell>
          <cell r="G1344" t="str">
            <v>A</v>
          </cell>
          <cell r="H1344" t="str">
            <v>T8EA</v>
          </cell>
          <cell r="I1344" t="str">
            <v>UWS - CURT GROUP</v>
          </cell>
          <cell r="J1344" t="str">
            <v>CH510 KEY ONLY</v>
          </cell>
          <cell r="K1344" t="str">
            <v>EACH</v>
          </cell>
          <cell r="L1344">
            <v>1</v>
          </cell>
          <cell r="M1344" t="str">
            <v>880268164368</v>
          </cell>
          <cell r="N1344" t="str">
            <v>SUPERSEDED</v>
          </cell>
          <cell r="O1344" t="str">
            <v>U22CH510</v>
          </cell>
          <cell r="P1344" t="str">
            <v>REPLACEMENT PARTS</v>
          </cell>
          <cell r="Q1344">
            <v>1.55</v>
          </cell>
          <cell r="R1344">
            <v>3.14</v>
          </cell>
          <cell r="S1344">
            <v>7</v>
          </cell>
          <cell r="T1344">
            <v>0.77857142857142858</v>
          </cell>
          <cell r="U1344"/>
          <cell r="V1344">
            <v>1.75</v>
          </cell>
          <cell r="W1344">
            <v>1</v>
          </cell>
          <cell r="X1344">
            <v>0.25</v>
          </cell>
          <cell r="Y1344">
            <v>0.1</v>
          </cell>
        </row>
        <row r="1345">
          <cell r="A1345" t="str">
            <v>LOCKCH501</v>
          </cell>
          <cell r="B1345" t="str">
            <v>T8ELOCKCH501</v>
          </cell>
          <cell r="C1345" t="str">
            <v>FX PROD</v>
          </cell>
          <cell r="D1345" t="str">
            <v>TRAILFX</v>
          </cell>
          <cell r="E1345" t="str">
            <v>DOMESTIC</v>
          </cell>
          <cell r="F1345" t="str">
            <v>T8E</v>
          </cell>
          <cell r="G1345" t="str">
            <v>A</v>
          </cell>
          <cell r="H1345" t="str">
            <v>T8EA</v>
          </cell>
          <cell r="I1345" t="str">
            <v>UWS - CURT GROUP</v>
          </cell>
          <cell r="J1345" t="str">
            <v>CH501 LOCKSET &amp; KEY</v>
          </cell>
          <cell r="K1345" t="str">
            <v>EACH</v>
          </cell>
          <cell r="L1345">
            <v>1</v>
          </cell>
          <cell r="M1345" t="str">
            <v>880268164375</v>
          </cell>
          <cell r="N1345" t="str">
            <v>SUPERSEDED</v>
          </cell>
          <cell r="O1345" t="str">
            <v>U22003CH501CY</v>
          </cell>
          <cell r="P1345" t="str">
            <v>REPLACEMENT PARTS</v>
          </cell>
          <cell r="Q1345">
            <v>5.59</v>
          </cell>
          <cell r="R1345">
            <v>11.3</v>
          </cell>
          <cell r="S1345">
            <v>12</v>
          </cell>
          <cell r="T1345">
            <v>0.53416666666666668</v>
          </cell>
          <cell r="U1345"/>
          <cell r="V1345">
            <v>1.25</v>
          </cell>
          <cell r="W1345">
            <v>1.25</v>
          </cell>
          <cell r="X1345">
            <v>0.75</v>
          </cell>
          <cell r="Y1345">
            <v>0.4</v>
          </cell>
        </row>
        <row r="1346">
          <cell r="A1346" t="str">
            <v>LOCKCH502</v>
          </cell>
          <cell r="B1346" t="str">
            <v>T8ELOCKCH502</v>
          </cell>
          <cell r="C1346" t="str">
            <v>FX PROD</v>
          </cell>
          <cell r="D1346" t="str">
            <v>TRAILFX</v>
          </cell>
          <cell r="E1346" t="str">
            <v>DOMESTIC</v>
          </cell>
          <cell r="F1346" t="str">
            <v>T8E</v>
          </cell>
          <cell r="G1346" t="str">
            <v>A</v>
          </cell>
          <cell r="H1346" t="str">
            <v>T8EA</v>
          </cell>
          <cell r="I1346" t="str">
            <v>UWS - CURT GROUP</v>
          </cell>
          <cell r="J1346" t="str">
            <v>CH502 LOCKSET &amp; KEY</v>
          </cell>
          <cell r="K1346" t="str">
            <v>EACH</v>
          </cell>
          <cell r="L1346">
            <v>1</v>
          </cell>
          <cell r="M1346" t="str">
            <v>880268164382</v>
          </cell>
          <cell r="N1346" t="str">
            <v>SUPERSEDED</v>
          </cell>
          <cell r="O1346" t="str">
            <v>U22003CH502CY</v>
          </cell>
          <cell r="P1346" t="str">
            <v>REPLACEMENT PARTS</v>
          </cell>
          <cell r="Q1346">
            <v>5.59</v>
          </cell>
          <cell r="R1346">
            <v>11.3</v>
          </cell>
          <cell r="S1346">
            <v>12</v>
          </cell>
          <cell r="T1346">
            <v>0.53416666666666668</v>
          </cell>
          <cell r="U1346"/>
          <cell r="V1346">
            <v>2</v>
          </cell>
          <cell r="W1346">
            <v>1</v>
          </cell>
          <cell r="X1346">
            <v>1</v>
          </cell>
          <cell r="Y1346">
            <v>0.1</v>
          </cell>
        </row>
        <row r="1347">
          <cell r="A1347" t="str">
            <v>LOCKCH503</v>
          </cell>
          <cell r="B1347" t="str">
            <v>T8ELOCKCH503</v>
          </cell>
          <cell r="C1347" t="str">
            <v>FX PROD</v>
          </cell>
          <cell r="D1347" t="str">
            <v>TRAILFX</v>
          </cell>
          <cell r="E1347" t="str">
            <v>DOMESTIC</v>
          </cell>
          <cell r="F1347" t="str">
            <v>T8E</v>
          </cell>
          <cell r="G1347" t="str">
            <v>A</v>
          </cell>
          <cell r="H1347" t="str">
            <v>T8EA</v>
          </cell>
          <cell r="I1347" t="str">
            <v>UWS - CURT GROUP</v>
          </cell>
          <cell r="J1347" t="str">
            <v>CH503 LOCKSET &amp; KEY</v>
          </cell>
          <cell r="K1347" t="str">
            <v>EACH</v>
          </cell>
          <cell r="L1347">
            <v>1</v>
          </cell>
          <cell r="M1347" t="str">
            <v>880268164399</v>
          </cell>
          <cell r="N1347" t="str">
            <v>SUPERSEDED</v>
          </cell>
          <cell r="O1347" t="str">
            <v>U22003CH503CY</v>
          </cell>
          <cell r="P1347" t="str">
            <v>REPLACEMENT PARTS</v>
          </cell>
          <cell r="Q1347">
            <v>5.59</v>
          </cell>
          <cell r="R1347">
            <v>11.3</v>
          </cell>
          <cell r="S1347">
            <v>12</v>
          </cell>
          <cell r="T1347">
            <v>0.53416666666666668</v>
          </cell>
          <cell r="U1347"/>
          <cell r="V1347">
            <v>1.25</v>
          </cell>
          <cell r="W1347">
            <v>1.25</v>
          </cell>
          <cell r="X1347">
            <v>0.75</v>
          </cell>
          <cell r="Y1347">
            <v>0.4</v>
          </cell>
        </row>
        <row r="1348">
          <cell r="A1348" t="str">
            <v>LOCKCH505</v>
          </cell>
          <cell r="B1348" t="str">
            <v>T8ELOCKCH505</v>
          </cell>
          <cell r="C1348" t="str">
            <v>FX PROD</v>
          </cell>
          <cell r="D1348" t="str">
            <v>TRAILFX</v>
          </cell>
          <cell r="E1348" t="str">
            <v>DOMESTIC</v>
          </cell>
          <cell r="F1348" t="str">
            <v>T8E</v>
          </cell>
          <cell r="G1348" t="str">
            <v>A</v>
          </cell>
          <cell r="H1348" t="str">
            <v>T8EA</v>
          </cell>
          <cell r="I1348" t="str">
            <v>UWS - CURT GROUP</v>
          </cell>
          <cell r="J1348" t="str">
            <v>CH505 LOCKSET &amp; KEY</v>
          </cell>
          <cell r="K1348" t="str">
            <v>EACH</v>
          </cell>
          <cell r="L1348">
            <v>1</v>
          </cell>
          <cell r="M1348" t="str">
            <v>880268164412</v>
          </cell>
          <cell r="N1348" t="str">
            <v>SUPERSEDED</v>
          </cell>
          <cell r="O1348" t="str">
            <v>U22003CH505CY</v>
          </cell>
          <cell r="P1348" t="str">
            <v>REPLACEMENT PARTS</v>
          </cell>
          <cell r="Q1348">
            <v>5.59</v>
          </cell>
          <cell r="R1348">
            <v>11.3</v>
          </cell>
          <cell r="S1348">
            <v>12</v>
          </cell>
          <cell r="T1348">
            <v>0.53416666666666668</v>
          </cell>
          <cell r="U1348"/>
          <cell r="V1348">
            <v>2</v>
          </cell>
          <cell r="W1348">
            <v>1.19</v>
          </cell>
          <cell r="X1348">
            <v>1</v>
          </cell>
          <cell r="Y1348">
            <v>0.1</v>
          </cell>
        </row>
        <row r="1349">
          <cell r="A1349" t="str">
            <v>LOCKCH506</v>
          </cell>
          <cell r="B1349" t="str">
            <v>T8ELOCKCH506</v>
          </cell>
          <cell r="C1349" t="str">
            <v>FX PROD</v>
          </cell>
          <cell r="D1349" t="str">
            <v>TRAILFX</v>
          </cell>
          <cell r="E1349" t="str">
            <v>DOMESTIC</v>
          </cell>
          <cell r="F1349" t="str">
            <v>T8E</v>
          </cell>
          <cell r="G1349" t="str">
            <v>A</v>
          </cell>
          <cell r="H1349" t="str">
            <v>T8EA</v>
          </cell>
          <cell r="I1349" t="str">
            <v>UWS - CURT GROUP</v>
          </cell>
          <cell r="J1349" t="str">
            <v>CH506 LOCKSET &amp; KEY</v>
          </cell>
          <cell r="K1349" t="str">
            <v>EACH</v>
          </cell>
          <cell r="L1349">
            <v>1</v>
          </cell>
          <cell r="M1349" t="str">
            <v>880268164429</v>
          </cell>
          <cell r="N1349" t="str">
            <v>SUPERSEDED</v>
          </cell>
          <cell r="O1349" t="str">
            <v>U22003CH506CY</v>
          </cell>
          <cell r="P1349" t="str">
            <v>REPLACEMENT PARTS</v>
          </cell>
          <cell r="Q1349">
            <v>5.59</v>
          </cell>
          <cell r="R1349">
            <v>11.3</v>
          </cell>
          <cell r="S1349">
            <v>12</v>
          </cell>
          <cell r="T1349">
            <v>0.53416666666666668</v>
          </cell>
          <cell r="U1349"/>
          <cell r="V1349">
            <v>1.25</v>
          </cell>
          <cell r="W1349">
            <v>1.25</v>
          </cell>
          <cell r="X1349">
            <v>0.75</v>
          </cell>
          <cell r="Y1349">
            <v>0.4</v>
          </cell>
        </row>
        <row r="1350">
          <cell r="A1350" t="str">
            <v>LOCKCH508</v>
          </cell>
          <cell r="B1350" t="str">
            <v>T8ELOCKCH508</v>
          </cell>
          <cell r="C1350" t="str">
            <v>FX PROD</v>
          </cell>
          <cell r="D1350" t="str">
            <v>TRAILFX</v>
          </cell>
          <cell r="E1350" t="str">
            <v>DOMESTIC</v>
          </cell>
          <cell r="F1350" t="str">
            <v>T8E</v>
          </cell>
          <cell r="G1350" t="str">
            <v>A</v>
          </cell>
          <cell r="H1350" t="str">
            <v>T8EA</v>
          </cell>
          <cell r="I1350" t="str">
            <v>UWS - CURT GROUP</v>
          </cell>
          <cell r="J1350" t="str">
            <v>CH508 LOCKSET &amp; KEY</v>
          </cell>
          <cell r="K1350" t="str">
            <v>EACH</v>
          </cell>
          <cell r="L1350">
            <v>1</v>
          </cell>
          <cell r="M1350" t="str">
            <v>880268164443</v>
          </cell>
          <cell r="N1350" t="str">
            <v>SUPERSEDED</v>
          </cell>
          <cell r="O1350" t="str">
            <v>U22003CH508CY</v>
          </cell>
          <cell r="P1350" t="str">
            <v>REPLACEMENT PARTS</v>
          </cell>
          <cell r="Q1350">
            <v>5.59</v>
          </cell>
          <cell r="R1350">
            <v>11.3</v>
          </cell>
          <cell r="S1350">
            <v>12</v>
          </cell>
          <cell r="T1350">
            <v>0.53416666666666668</v>
          </cell>
          <cell r="U1350"/>
          <cell r="V1350">
            <v>3</v>
          </cell>
          <cell r="W1350">
            <v>2</v>
          </cell>
          <cell r="X1350">
            <v>1.5</v>
          </cell>
          <cell r="Y1350">
            <v>1</v>
          </cell>
        </row>
        <row r="1351">
          <cell r="A1351" t="str">
            <v>LOCKCH509</v>
          </cell>
          <cell r="B1351" t="str">
            <v>T8ELOCKCH509</v>
          </cell>
          <cell r="C1351" t="str">
            <v>FX PROD</v>
          </cell>
          <cell r="D1351" t="str">
            <v>TRAILFX</v>
          </cell>
          <cell r="E1351" t="str">
            <v>DOMESTIC</v>
          </cell>
          <cell r="F1351" t="str">
            <v>T8E</v>
          </cell>
          <cell r="G1351" t="str">
            <v>A</v>
          </cell>
          <cell r="H1351" t="str">
            <v>T8EA</v>
          </cell>
          <cell r="I1351" t="str">
            <v>UWS - CURT GROUP</v>
          </cell>
          <cell r="J1351" t="str">
            <v>CH509 LOCKSET &amp; KEY</v>
          </cell>
          <cell r="K1351" t="str">
            <v>EACH</v>
          </cell>
          <cell r="L1351">
            <v>1</v>
          </cell>
          <cell r="M1351" t="str">
            <v>880268164450</v>
          </cell>
          <cell r="N1351" t="str">
            <v>SUPERSEDED</v>
          </cell>
          <cell r="O1351" t="str">
            <v>U22003CH509CY</v>
          </cell>
          <cell r="P1351" t="str">
            <v>REPLACEMENT PARTS</v>
          </cell>
          <cell r="Q1351">
            <v>5.59</v>
          </cell>
          <cell r="R1351">
            <v>11.3</v>
          </cell>
          <cell r="S1351">
            <v>12</v>
          </cell>
          <cell r="T1351">
            <v>0.53416666666666668</v>
          </cell>
          <cell r="U1351"/>
          <cell r="V1351">
            <v>2</v>
          </cell>
          <cell r="W1351">
            <v>1</v>
          </cell>
          <cell r="X1351">
            <v>1</v>
          </cell>
          <cell r="Y1351">
            <v>0.1</v>
          </cell>
        </row>
        <row r="1352">
          <cell r="A1352" t="str">
            <v>LOCKING</v>
          </cell>
          <cell r="B1352" t="str">
            <v>T8ELOCKING</v>
          </cell>
          <cell r="C1352" t="str">
            <v>FX PROD</v>
          </cell>
          <cell r="D1352" t="str">
            <v>TRAILFX</v>
          </cell>
          <cell r="E1352" t="str">
            <v>DOMESTIC</v>
          </cell>
          <cell r="F1352" t="str">
            <v>T8E</v>
          </cell>
          <cell r="G1352" t="str">
            <v>A</v>
          </cell>
          <cell r="H1352" t="str">
            <v>T8EA</v>
          </cell>
          <cell r="I1352" t="str">
            <v>UWS - CURT GROUP</v>
          </cell>
          <cell r="J1352" t="str">
            <v>PADDLE HANDLE W/LOCK&amp;KEY</v>
          </cell>
          <cell r="K1352" t="str">
            <v>EACH</v>
          </cell>
          <cell r="L1352">
            <v>1</v>
          </cell>
          <cell r="M1352"/>
          <cell r="N1352" t="str">
            <v>SUPERSEDED</v>
          </cell>
          <cell r="O1352" t="str">
            <v>U22UWSLOCKING</v>
          </cell>
          <cell r="P1352" t="str">
            <v>REPLACEMENT PARTS</v>
          </cell>
          <cell r="Q1352">
            <v>11.11</v>
          </cell>
          <cell r="R1352">
            <v>22.45</v>
          </cell>
          <cell r="S1352">
            <v>20</v>
          </cell>
          <cell r="T1352">
            <v>0.44450000000000001</v>
          </cell>
          <cell r="U1352"/>
          <cell r="V1352">
            <v>5.45</v>
          </cell>
          <cell r="W1352">
            <v>4.7</v>
          </cell>
          <cell r="X1352">
            <v>2.14</v>
          </cell>
          <cell r="Y1352">
            <v>1</v>
          </cell>
        </row>
        <row r="1353">
          <cell r="A1353" t="str">
            <v>NONLOCKING</v>
          </cell>
          <cell r="B1353" t="str">
            <v>T8ENONLOCKING</v>
          </cell>
          <cell r="C1353" t="str">
            <v>FX PROD</v>
          </cell>
          <cell r="D1353" t="str">
            <v>TRAILFX</v>
          </cell>
          <cell r="E1353" t="str">
            <v>DOMESTIC</v>
          </cell>
          <cell r="F1353" t="str">
            <v>T8E</v>
          </cell>
          <cell r="G1353" t="str">
            <v>A</v>
          </cell>
          <cell r="H1353" t="str">
            <v>T8EA</v>
          </cell>
          <cell r="I1353" t="str">
            <v>UWS - CURT GROUP</v>
          </cell>
          <cell r="J1353" t="str">
            <v>PADDLE HANDLE NO LOCK</v>
          </cell>
          <cell r="K1353" t="str">
            <v>EACH</v>
          </cell>
          <cell r="L1353">
            <v>1</v>
          </cell>
          <cell r="M1353"/>
          <cell r="N1353" t="str">
            <v>SUPERSEDED</v>
          </cell>
          <cell r="O1353" t="str">
            <v>U22UWSNONLOCK</v>
          </cell>
          <cell r="P1353" t="str">
            <v>REPLACEMENT PARTS</v>
          </cell>
          <cell r="Q1353">
            <v>11.11</v>
          </cell>
          <cell r="R1353">
            <v>22.45</v>
          </cell>
          <cell r="S1353">
            <v>20</v>
          </cell>
          <cell r="T1353">
            <v>0.44450000000000001</v>
          </cell>
          <cell r="U1353"/>
          <cell r="V1353">
            <v>0</v>
          </cell>
          <cell r="W1353">
            <v>0</v>
          </cell>
          <cell r="X1353">
            <v>0</v>
          </cell>
          <cell r="Y1353">
            <v>0</v>
          </cell>
        </row>
        <row r="1354">
          <cell r="A1354" t="str">
            <v>PRO402KEY</v>
          </cell>
          <cell r="B1354" t="str">
            <v>T8EPRO402KEY</v>
          </cell>
          <cell r="C1354" t="str">
            <v>FX PROD</v>
          </cell>
          <cell r="D1354" t="str">
            <v>TRAILFX</v>
          </cell>
          <cell r="E1354" t="str">
            <v>DOMESTIC</v>
          </cell>
          <cell r="F1354" t="str">
            <v>T8E</v>
          </cell>
          <cell r="G1354" t="str">
            <v>A</v>
          </cell>
          <cell r="H1354" t="str">
            <v>T8EA</v>
          </cell>
          <cell r="I1354" t="str">
            <v>UWS - CURT GROUP</v>
          </cell>
          <cell r="J1354" t="str">
            <v>TRAILFX TOOLBOX DISPLAY</v>
          </cell>
          <cell r="K1354" t="str">
            <v>EACH</v>
          </cell>
          <cell r="L1354">
            <v>1</v>
          </cell>
          <cell r="M1354" t="str">
            <v>672078082594</v>
          </cell>
          <cell r="N1354" t="str">
            <v>ACTIVE</v>
          </cell>
          <cell r="O1354" t="str">
            <v>N.A</v>
          </cell>
          <cell r="P1354" t="str">
            <v>DISPLAY-TORT</v>
          </cell>
          <cell r="Q1354">
            <v>0.01</v>
          </cell>
          <cell r="R1354">
            <v>50</v>
          </cell>
          <cell r="S1354"/>
          <cell r="T1354"/>
          <cell r="U1354"/>
          <cell r="V1354">
            <v>61</v>
          </cell>
          <cell r="W1354">
            <v>38</v>
          </cell>
          <cell r="X1354">
            <v>25</v>
          </cell>
          <cell r="Y1354">
            <v>41</v>
          </cell>
        </row>
        <row r="1355">
          <cell r="A1355" t="str">
            <v>TANKCAPS</v>
          </cell>
          <cell r="B1355" t="str">
            <v>T8ETANKCAPS</v>
          </cell>
          <cell r="C1355" t="str">
            <v>FX PROD</v>
          </cell>
          <cell r="D1355" t="str">
            <v>TRAILFX</v>
          </cell>
          <cell r="E1355" t="str">
            <v>DOMESTIC</v>
          </cell>
          <cell r="F1355" t="str">
            <v>T8E</v>
          </cell>
          <cell r="G1355" t="str">
            <v>B</v>
          </cell>
          <cell r="H1355" t="str">
            <v>T8EB</v>
          </cell>
          <cell r="I1355" t="str">
            <v>LUND</v>
          </cell>
          <cell r="J1355" t="str">
            <v>REPL TANK VENTCAP LOCKABL</v>
          </cell>
          <cell r="K1355" t="str">
            <v>EACH</v>
          </cell>
          <cell r="L1355">
            <v>1</v>
          </cell>
          <cell r="M1355" t="str">
            <v>843312001194</v>
          </cell>
          <cell r="N1355" t="str">
            <v>ACTIVE</v>
          </cell>
          <cell r="O1355" t="str">
            <v>N.A</v>
          </cell>
          <cell r="P1355" t="str">
            <v>LIQUID TRANSFER TANK COVER</v>
          </cell>
          <cell r="Q1355">
            <v>10.29</v>
          </cell>
          <cell r="R1355">
            <v>24.98</v>
          </cell>
          <cell r="S1355">
            <v>25</v>
          </cell>
          <cell r="T1355">
            <v>0.58840000000000003</v>
          </cell>
          <cell r="U1355"/>
          <cell r="V1355">
            <v>4</v>
          </cell>
          <cell r="W1355">
            <v>4</v>
          </cell>
          <cell r="X1355">
            <v>2</v>
          </cell>
          <cell r="Y1355">
            <v>1</v>
          </cell>
        </row>
        <row r="1356">
          <cell r="A1356">
            <v>110511</v>
          </cell>
          <cell r="B1356" t="str">
            <v>T8E110511</v>
          </cell>
          <cell r="C1356" t="str">
            <v>FX PROD</v>
          </cell>
          <cell r="D1356" t="str">
            <v>TRAILFX</v>
          </cell>
          <cell r="E1356" t="str">
            <v>DOMESTIC</v>
          </cell>
          <cell r="F1356" t="str">
            <v>T8E</v>
          </cell>
          <cell r="G1356" t="str">
            <v>A</v>
          </cell>
          <cell r="H1356" t="str">
            <v>T8EA</v>
          </cell>
          <cell r="I1356" t="str">
            <v>UWS - CURT GROUP</v>
          </cell>
          <cell r="J1356" t="str">
            <v>54" SINGLE LID C/O BOX</v>
          </cell>
          <cell r="K1356" t="str">
            <v>EACH</v>
          </cell>
          <cell r="L1356">
            <v>1</v>
          </cell>
          <cell r="M1356" t="str">
            <v>880268086196</v>
          </cell>
          <cell r="N1356" t="str">
            <v>ACTIVE</v>
          </cell>
          <cell r="O1356" t="str">
            <v>N.A</v>
          </cell>
          <cell r="P1356" t="str">
            <v>TOOL BOX</v>
          </cell>
          <cell r="Q1356">
            <v>250.4</v>
          </cell>
          <cell r="R1356">
            <v>516.5</v>
          </cell>
          <cell r="S1356">
            <v>464</v>
          </cell>
          <cell r="T1356">
            <v>0.46034482758620687</v>
          </cell>
          <cell r="U1356"/>
          <cell r="V1356">
            <v>54</v>
          </cell>
          <cell r="W1356">
            <v>19</v>
          </cell>
          <cell r="X1356">
            <v>13</v>
          </cell>
          <cell r="Y1356">
            <v>50</v>
          </cell>
        </row>
        <row r="1357">
          <cell r="A1357">
            <v>110601</v>
          </cell>
          <cell r="B1357" t="str">
            <v>T8E110601</v>
          </cell>
          <cell r="C1357" t="str">
            <v>FX PROD</v>
          </cell>
          <cell r="D1357" t="str">
            <v>TRAILFX</v>
          </cell>
          <cell r="E1357" t="str">
            <v>DOMESTIC</v>
          </cell>
          <cell r="F1357" t="str">
            <v>T8E</v>
          </cell>
          <cell r="G1357" t="str">
            <v>A</v>
          </cell>
          <cell r="H1357" t="str">
            <v>T8EA</v>
          </cell>
          <cell r="I1357" t="str">
            <v>UWS - CURT GROUP</v>
          </cell>
          <cell r="J1357" t="str">
            <v>SINGLE LID C/O SIZE</v>
          </cell>
          <cell r="K1357" t="str">
            <v>EACH</v>
          </cell>
          <cell r="L1357">
            <v>1</v>
          </cell>
          <cell r="M1357" t="str">
            <v>880268086219</v>
          </cell>
          <cell r="N1357" t="str">
            <v>ACTIVE</v>
          </cell>
          <cell r="O1357" t="str">
            <v>N.A</v>
          </cell>
          <cell r="P1357" t="str">
            <v>TOOL BOX</v>
          </cell>
          <cell r="Q1357">
            <v>250.27</v>
          </cell>
          <cell r="R1357">
            <v>516.23</v>
          </cell>
          <cell r="S1357">
            <v>464</v>
          </cell>
          <cell r="T1357">
            <v>0.46062499999999995</v>
          </cell>
          <cell r="U1357"/>
          <cell r="V1357">
            <v>60</v>
          </cell>
          <cell r="W1357">
            <v>19</v>
          </cell>
          <cell r="X1357">
            <v>13</v>
          </cell>
          <cell r="Y1357">
            <v>52</v>
          </cell>
        </row>
        <row r="1358">
          <cell r="A1358">
            <v>110603</v>
          </cell>
          <cell r="B1358" t="str">
            <v>T8E110603</v>
          </cell>
          <cell r="C1358" t="str">
            <v>FX PROD</v>
          </cell>
          <cell r="D1358" t="str">
            <v>TRAILFX</v>
          </cell>
          <cell r="E1358" t="str">
            <v>DOMESTIC</v>
          </cell>
          <cell r="F1358" t="str">
            <v>T8E</v>
          </cell>
          <cell r="G1358" t="str">
            <v>A</v>
          </cell>
          <cell r="H1358" t="str">
            <v>T8EA</v>
          </cell>
          <cell r="I1358" t="str">
            <v>UWS - CURT GROUP</v>
          </cell>
          <cell r="J1358" t="str">
            <v>60"CROSSOVER TB MATTE BLK</v>
          </cell>
          <cell r="K1358" t="str">
            <v>EACH</v>
          </cell>
          <cell r="L1358">
            <v>1</v>
          </cell>
          <cell r="M1358" t="str">
            <v>672078076951</v>
          </cell>
          <cell r="N1358" t="str">
            <v>ACTIVE</v>
          </cell>
          <cell r="O1358" t="str">
            <v>N.A</v>
          </cell>
          <cell r="P1358" t="str">
            <v>TOOL BOX</v>
          </cell>
          <cell r="Q1358">
            <v>288.19</v>
          </cell>
          <cell r="R1358">
            <v>594.46</v>
          </cell>
          <cell r="S1358">
            <v>534</v>
          </cell>
          <cell r="T1358">
            <v>0.46031835205992511</v>
          </cell>
          <cell r="U1358"/>
          <cell r="V1358">
            <v>60</v>
          </cell>
          <cell r="W1358">
            <v>19</v>
          </cell>
          <cell r="X1358">
            <v>13</v>
          </cell>
          <cell r="Y1358">
            <v>40</v>
          </cell>
        </row>
        <row r="1359">
          <cell r="A1359">
            <v>110631</v>
          </cell>
          <cell r="B1359" t="str">
            <v>T8E110631</v>
          </cell>
          <cell r="C1359" t="str">
            <v>FX PROD</v>
          </cell>
          <cell r="D1359" t="str">
            <v>TRAILFX</v>
          </cell>
          <cell r="E1359" t="str">
            <v>DOMESTIC</v>
          </cell>
          <cell r="F1359" t="str">
            <v>T8E</v>
          </cell>
          <cell r="G1359" t="str">
            <v>A</v>
          </cell>
          <cell r="H1359" t="str">
            <v>T8EA</v>
          </cell>
          <cell r="I1359" t="str">
            <v>UWS - CURT GROUP</v>
          </cell>
          <cell r="J1359" t="str">
            <v>63" SINGLE LID C/O BOX</v>
          </cell>
          <cell r="K1359" t="str">
            <v>EACH</v>
          </cell>
          <cell r="L1359">
            <v>1</v>
          </cell>
          <cell r="M1359" t="str">
            <v>880268086240</v>
          </cell>
          <cell r="N1359" t="str">
            <v>ACTIVE</v>
          </cell>
          <cell r="O1359" t="str">
            <v>N.A</v>
          </cell>
          <cell r="P1359" t="str">
            <v>TOOL BOX</v>
          </cell>
          <cell r="Q1359">
            <v>250.27</v>
          </cell>
          <cell r="R1359">
            <v>516.23</v>
          </cell>
          <cell r="S1359">
            <v>464</v>
          </cell>
          <cell r="T1359">
            <v>0.46062499999999995</v>
          </cell>
          <cell r="U1359"/>
          <cell r="V1359">
            <v>65</v>
          </cell>
          <cell r="W1359">
            <v>21</v>
          </cell>
          <cell r="X1359">
            <v>16</v>
          </cell>
          <cell r="Y1359">
            <v>49</v>
          </cell>
        </row>
        <row r="1360">
          <cell r="A1360">
            <v>110632</v>
          </cell>
          <cell r="B1360" t="str">
            <v>T8E110632</v>
          </cell>
          <cell r="C1360" t="str">
            <v>FX PROD</v>
          </cell>
          <cell r="D1360" t="str">
            <v>TRAILFX</v>
          </cell>
          <cell r="E1360" t="str">
            <v>DOMESTIC</v>
          </cell>
          <cell r="F1360" t="str">
            <v>T8E</v>
          </cell>
          <cell r="G1360" t="str">
            <v>A</v>
          </cell>
          <cell r="H1360" t="str">
            <v>T8EA</v>
          </cell>
          <cell r="I1360" t="str">
            <v>UWS - CURT GROUP</v>
          </cell>
          <cell r="J1360" t="str">
            <v>63" BLK SINGLE LID C/O</v>
          </cell>
          <cell r="K1360" t="str">
            <v>EACH</v>
          </cell>
          <cell r="L1360">
            <v>1</v>
          </cell>
          <cell r="M1360" t="str">
            <v>880268086646</v>
          </cell>
          <cell r="N1360" t="str">
            <v>ACTIVE</v>
          </cell>
          <cell r="O1360" t="str">
            <v>N.A</v>
          </cell>
          <cell r="P1360" t="str">
            <v>TOOL BOX</v>
          </cell>
          <cell r="Q1360">
            <v>288.19</v>
          </cell>
          <cell r="R1360">
            <v>594.46</v>
          </cell>
          <cell r="S1360">
            <v>534</v>
          </cell>
          <cell r="T1360">
            <v>0.46031835205992511</v>
          </cell>
          <cell r="U1360"/>
          <cell r="V1360">
            <v>63</v>
          </cell>
          <cell r="W1360">
            <v>19</v>
          </cell>
          <cell r="X1360">
            <v>13</v>
          </cell>
          <cell r="Y1360">
            <v>54</v>
          </cell>
        </row>
        <row r="1361">
          <cell r="A1361">
            <v>110701</v>
          </cell>
          <cell r="B1361" t="str">
            <v>T8E110701</v>
          </cell>
          <cell r="C1361" t="str">
            <v>FX PROD</v>
          </cell>
          <cell r="D1361" t="str">
            <v>TRAILFX</v>
          </cell>
          <cell r="E1361" t="str">
            <v>DOMESTIC</v>
          </cell>
          <cell r="F1361" t="str">
            <v>T8E</v>
          </cell>
          <cell r="G1361" t="str">
            <v>A</v>
          </cell>
          <cell r="H1361" t="str">
            <v>T8EA</v>
          </cell>
          <cell r="I1361" t="str">
            <v>UWS - CURT GROUP</v>
          </cell>
          <cell r="J1361" t="str">
            <v>69" SINGLE LID C/O BOX</v>
          </cell>
          <cell r="K1361" t="str">
            <v>EACH</v>
          </cell>
          <cell r="L1361">
            <v>1</v>
          </cell>
          <cell r="M1361" t="str">
            <v>880268086271</v>
          </cell>
          <cell r="N1361" t="str">
            <v>ACTIVE</v>
          </cell>
          <cell r="O1361" t="str">
            <v>N.A</v>
          </cell>
          <cell r="P1361" t="str">
            <v>TOOL BOX</v>
          </cell>
          <cell r="Q1361">
            <v>248.06</v>
          </cell>
          <cell r="R1361">
            <v>511.67</v>
          </cell>
          <cell r="S1361">
            <v>460</v>
          </cell>
          <cell r="T1361">
            <v>0.4607391304347826</v>
          </cell>
          <cell r="U1361"/>
          <cell r="V1361">
            <v>70</v>
          </cell>
          <cell r="W1361">
            <v>19</v>
          </cell>
          <cell r="X1361">
            <v>13</v>
          </cell>
          <cell r="Y1361">
            <v>58</v>
          </cell>
        </row>
        <row r="1362">
          <cell r="A1362" t="str">
            <v>110701S</v>
          </cell>
          <cell r="B1362" t="str">
            <v>T8E110701S</v>
          </cell>
          <cell r="C1362" t="str">
            <v>FX PROD</v>
          </cell>
          <cell r="D1362" t="str">
            <v>TRAILFX</v>
          </cell>
          <cell r="E1362" t="str">
            <v>DOMESTIC</v>
          </cell>
          <cell r="F1362" t="str">
            <v>T8E</v>
          </cell>
          <cell r="G1362" t="str">
            <v>B</v>
          </cell>
          <cell r="H1362" t="str">
            <v>T8EB</v>
          </cell>
          <cell r="I1362" t="str">
            <v>LUND</v>
          </cell>
          <cell r="J1362" t="str">
            <v>70"STEEL C/O TOOLBOX</v>
          </cell>
          <cell r="K1362" t="str">
            <v>EACH</v>
          </cell>
          <cell r="L1362">
            <v>1</v>
          </cell>
          <cell r="M1362" t="str">
            <v>843312093533</v>
          </cell>
          <cell r="N1362" t="str">
            <v>ACTIVE</v>
          </cell>
          <cell r="O1362" t="str">
            <v>N.A</v>
          </cell>
          <cell r="P1362" t="str">
            <v>TOOL BOX</v>
          </cell>
          <cell r="Q1362">
            <v>313.3</v>
          </cell>
          <cell r="R1362">
            <v>760.46</v>
          </cell>
          <cell r="S1362">
            <v>761</v>
          </cell>
          <cell r="T1362">
            <v>0.58830486202365306</v>
          </cell>
          <cell r="U1362"/>
          <cell r="V1362">
            <v>70</v>
          </cell>
          <cell r="W1362">
            <v>20</v>
          </cell>
          <cell r="X1362">
            <v>17</v>
          </cell>
          <cell r="Y1362">
            <v>120</v>
          </cell>
        </row>
        <row r="1363">
          <cell r="A1363">
            <v>110702</v>
          </cell>
          <cell r="B1363" t="str">
            <v>T8E110702</v>
          </cell>
          <cell r="C1363" t="str">
            <v>FX PROD</v>
          </cell>
          <cell r="D1363" t="str">
            <v>TRAILFX</v>
          </cell>
          <cell r="E1363" t="str">
            <v>DOMESTIC</v>
          </cell>
          <cell r="F1363" t="str">
            <v>T8E</v>
          </cell>
          <cell r="G1363" t="str">
            <v>A</v>
          </cell>
          <cell r="H1363" t="str">
            <v>T8EA</v>
          </cell>
          <cell r="I1363" t="str">
            <v>UWS - CURT GROUP</v>
          </cell>
          <cell r="J1363" t="str">
            <v>69" BLK SINGLE LID C/O</v>
          </cell>
          <cell r="K1363" t="str">
            <v>EACH</v>
          </cell>
          <cell r="L1363">
            <v>1</v>
          </cell>
          <cell r="M1363" t="str">
            <v>880268086653</v>
          </cell>
          <cell r="N1363" t="str">
            <v>ACTIVE</v>
          </cell>
          <cell r="O1363" t="str">
            <v>N.A</v>
          </cell>
          <cell r="P1363" t="str">
            <v>TOOL BOX</v>
          </cell>
          <cell r="Q1363">
            <v>288.19</v>
          </cell>
          <cell r="R1363">
            <v>594.46</v>
          </cell>
          <cell r="S1363">
            <v>534</v>
          </cell>
          <cell r="T1363">
            <v>0.46031835205992511</v>
          </cell>
          <cell r="U1363"/>
          <cell r="V1363">
            <v>69</v>
          </cell>
          <cell r="W1363">
            <v>19</v>
          </cell>
          <cell r="X1363">
            <v>13</v>
          </cell>
          <cell r="Y1363">
            <v>58</v>
          </cell>
        </row>
        <row r="1364">
          <cell r="A1364" t="str">
            <v>110702S</v>
          </cell>
          <cell r="B1364" t="str">
            <v>T8E110702S</v>
          </cell>
          <cell r="C1364" t="str">
            <v>FX PROD</v>
          </cell>
          <cell r="D1364" t="str">
            <v>TRAILFX</v>
          </cell>
          <cell r="E1364" t="str">
            <v>DOMESTIC</v>
          </cell>
          <cell r="F1364" t="str">
            <v>T8E</v>
          </cell>
          <cell r="G1364" t="str">
            <v>B</v>
          </cell>
          <cell r="H1364" t="str">
            <v>T8EB</v>
          </cell>
          <cell r="I1364" t="str">
            <v>LUND</v>
          </cell>
          <cell r="J1364" t="str">
            <v>70"STEEL BLK C/O TOOLBOX</v>
          </cell>
          <cell r="K1364" t="str">
            <v>EACH</v>
          </cell>
          <cell r="L1364">
            <v>1</v>
          </cell>
          <cell r="M1364" t="str">
            <v>843312093519</v>
          </cell>
          <cell r="N1364" t="str">
            <v>ACTIVE</v>
          </cell>
          <cell r="O1364" t="str">
            <v>N.A</v>
          </cell>
          <cell r="P1364" t="str">
            <v>TOOL BOX</v>
          </cell>
          <cell r="Q1364">
            <v>313.3</v>
          </cell>
          <cell r="R1364">
            <v>760.46</v>
          </cell>
          <cell r="S1364">
            <v>761</v>
          </cell>
          <cell r="T1364">
            <v>0.58830486202365306</v>
          </cell>
          <cell r="U1364"/>
          <cell r="V1364">
            <v>70</v>
          </cell>
          <cell r="W1364">
            <v>20</v>
          </cell>
          <cell r="X1364">
            <v>17</v>
          </cell>
          <cell r="Y1364">
            <v>120</v>
          </cell>
        </row>
        <row r="1365">
          <cell r="A1365">
            <v>110703</v>
          </cell>
          <cell r="B1365" t="str">
            <v>T8E110703</v>
          </cell>
          <cell r="C1365" t="str">
            <v>FX PROD</v>
          </cell>
          <cell r="D1365" t="str">
            <v>TRAILFX</v>
          </cell>
          <cell r="E1365" t="str">
            <v>DOMESTIC</v>
          </cell>
          <cell r="F1365" t="str">
            <v>T8E</v>
          </cell>
          <cell r="G1365" t="str">
            <v>A</v>
          </cell>
          <cell r="H1365" t="str">
            <v>T8EA</v>
          </cell>
          <cell r="I1365" t="str">
            <v>UWS - CURT GROUP</v>
          </cell>
          <cell r="J1365" t="str">
            <v>69" MB SINGLE LID C/O</v>
          </cell>
          <cell r="K1365" t="str">
            <v>EACH</v>
          </cell>
          <cell r="L1365">
            <v>1</v>
          </cell>
          <cell r="M1365" t="str">
            <v>672078076906</v>
          </cell>
          <cell r="N1365" t="str">
            <v>ACTIVE</v>
          </cell>
          <cell r="O1365" t="str">
            <v>N.A</v>
          </cell>
          <cell r="P1365" t="str">
            <v>TOOL BOX</v>
          </cell>
          <cell r="Q1365">
            <v>288.19</v>
          </cell>
          <cell r="R1365">
            <v>594.46</v>
          </cell>
          <cell r="S1365">
            <v>534</v>
          </cell>
          <cell r="T1365">
            <v>0.46031835205992511</v>
          </cell>
          <cell r="U1365"/>
          <cell r="V1365">
            <v>68</v>
          </cell>
          <cell r="W1365">
            <v>19</v>
          </cell>
          <cell r="X1365">
            <v>13</v>
          </cell>
          <cell r="Y1365">
            <v>58</v>
          </cell>
        </row>
        <row r="1366">
          <cell r="A1366" t="str">
            <v>110703S</v>
          </cell>
          <cell r="B1366" t="str">
            <v>T8E110703S</v>
          </cell>
          <cell r="C1366" t="str">
            <v>FX PROD</v>
          </cell>
          <cell r="D1366" t="str">
            <v>TRAILFX</v>
          </cell>
          <cell r="E1366" t="str">
            <v>DOMESTIC</v>
          </cell>
          <cell r="F1366" t="str">
            <v>T8E</v>
          </cell>
          <cell r="G1366" t="str">
            <v>B</v>
          </cell>
          <cell r="H1366" t="str">
            <v>T8EB</v>
          </cell>
          <cell r="I1366" t="str">
            <v>LUND</v>
          </cell>
          <cell r="J1366" t="str">
            <v>70"STEEL MBLK C/O TLBOX</v>
          </cell>
          <cell r="K1366" t="str">
            <v>EACH</v>
          </cell>
          <cell r="L1366">
            <v>1</v>
          </cell>
          <cell r="M1366" t="str">
            <v>843312094189</v>
          </cell>
          <cell r="N1366" t="str">
            <v>ACTIVE</v>
          </cell>
          <cell r="O1366" t="str">
            <v>N.A</v>
          </cell>
          <cell r="P1366" t="str">
            <v>TOOL BOX</v>
          </cell>
          <cell r="Q1366">
            <v>313.3</v>
          </cell>
          <cell r="R1366">
            <v>760.46</v>
          </cell>
          <cell r="S1366">
            <v>761</v>
          </cell>
          <cell r="T1366">
            <v>0.58830486202365306</v>
          </cell>
          <cell r="U1366"/>
          <cell r="V1366">
            <v>70</v>
          </cell>
          <cell r="W1366">
            <v>20</v>
          </cell>
          <cell r="X1366">
            <v>17</v>
          </cell>
          <cell r="Y1366">
            <v>120</v>
          </cell>
        </row>
        <row r="1367">
          <cell r="A1367">
            <v>110721</v>
          </cell>
          <cell r="B1367" t="str">
            <v>T8E110721</v>
          </cell>
          <cell r="C1367" t="str">
            <v>FX PROD</v>
          </cell>
          <cell r="D1367" t="str">
            <v>TRAILFX</v>
          </cell>
          <cell r="E1367" t="str">
            <v>DOMESTIC</v>
          </cell>
          <cell r="F1367" t="str">
            <v>T8E</v>
          </cell>
          <cell r="G1367" t="str">
            <v>A</v>
          </cell>
          <cell r="H1367" t="str">
            <v>T8EA</v>
          </cell>
          <cell r="I1367" t="str">
            <v>UWS - CURT GROUP</v>
          </cell>
          <cell r="J1367" t="str">
            <v>72" SINGLE LID C/O BOX</v>
          </cell>
          <cell r="K1367" t="str">
            <v>EACH</v>
          </cell>
          <cell r="L1367">
            <v>1</v>
          </cell>
          <cell r="M1367" t="str">
            <v>880268086301</v>
          </cell>
          <cell r="N1367" t="str">
            <v>ACTIVE</v>
          </cell>
          <cell r="O1367" t="str">
            <v>N.A</v>
          </cell>
          <cell r="P1367" t="str">
            <v>TOOL BOX</v>
          </cell>
          <cell r="Q1367">
            <v>252.65</v>
          </cell>
          <cell r="R1367">
            <v>521.15</v>
          </cell>
          <cell r="S1367">
            <v>468</v>
          </cell>
          <cell r="T1367">
            <v>0.46014957264957262</v>
          </cell>
          <cell r="U1367"/>
          <cell r="V1367">
            <v>74</v>
          </cell>
          <cell r="W1367">
            <v>20</v>
          </cell>
          <cell r="X1367">
            <v>15</v>
          </cell>
          <cell r="Y1367">
            <v>59</v>
          </cell>
        </row>
        <row r="1368">
          <cell r="A1368">
            <v>110722</v>
          </cell>
          <cell r="B1368" t="str">
            <v>T8E110722</v>
          </cell>
          <cell r="C1368" t="str">
            <v>FX PROD</v>
          </cell>
          <cell r="D1368" t="str">
            <v>TRAILFX</v>
          </cell>
          <cell r="E1368" t="str">
            <v>DOMESTIC</v>
          </cell>
          <cell r="F1368" t="str">
            <v>T8E</v>
          </cell>
          <cell r="G1368" t="str">
            <v>A</v>
          </cell>
          <cell r="H1368" t="str">
            <v>T8EA</v>
          </cell>
          <cell r="I1368" t="str">
            <v>UWS - CURT GROUP</v>
          </cell>
          <cell r="J1368" t="str">
            <v>72" BLK SINGLE LID C/O</v>
          </cell>
          <cell r="K1368" t="str">
            <v>EACH</v>
          </cell>
          <cell r="L1368">
            <v>1</v>
          </cell>
          <cell r="M1368" t="str">
            <v>880268086677</v>
          </cell>
          <cell r="N1368" t="str">
            <v>ACTIVE</v>
          </cell>
          <cell r="O1368" t="str">
            <v>N.A</v>
          </cell>
          <cell r="P1368" t="str">
            <v>TOOL BOX</v>
          </cell>
          <cell r="Q1368">
            <v>295.79000000000002</v>
          </cell>
          <cell r="R1368">
            <v>610.13</v>
          </cell>
          <cell r="S1368">
            <v>548</v>
          </cell>
          <cell r="T1368">
            <v>0.46023722627737224</v>
          </cell>
          <cell r="U1368"/>
          <cell r="V1368">
            <v>72</v>
          </cell>
          <cell r="W1368">
            <v>19</v>
          </cell>
          <cell r="X1368">
            <v>13</v>
          </cell>
          <cell r="Y1368">
            <v>60</v>
          </cell>
        </row>
        <row r="1369">
          <cell r="A1369">
            <v>110723</v>
          </cell>
          <cell r="B1369" t="str">
            <v>T8E110723</v>
          </cell>
          <cell r="C1369" t="str">
            <v>FX PROD</v>
          </cell>
          <cell r="D1369" t="str">
            <v>TRAILFX</v>
          </cell>
          <cell r="E1369" t="str">
            <v>DOMESTIC</v>
          </cell>
          <cell r="F1369" t="str">
            <v>T8E</v>
          </cell>
          <cell r="G1369" t="str">
            <v>A</v>
          </cell>
          <cell r="H1369" t="str">
            <v>T8EA</v>
          </cell>
          <cell r="I1369" t="str">
            <v>UWS - CURT GROUP</v>
          </cell>
          <cell r="J1369" t="str">
            <v>72" MB SINGLE LID C/O</v>
          </cell>
          <cell r="K1369" t="str">
            <v>EACH</v>
          </cell>
          <cell r="L1369">
            <v>1</v>
          </cell>
          <cell r="M1369" t="str">
            <v>672078076944</v>
          </cell>
          <cell r="N1369" t="str">
            <v>ACTIVE</v>
          </cell>
          <cell r="O1369" t="str">
            <v>N.A</v>
          </cell>
          <cell r="P1369" t="str">
            <v>TOOL BOX</v>
          </cell>
          <cell r="Q1369">
            <v>295.79000000000002</v>
          </cell>
          <cell r="R1369">
            <v>610.13</v>
          </cell>
          <cell r="S1369">
            <v>548</v>
          </cell>
          <cell r="T1369">
            <v>0.46023722627737224</v>
          </cell>
          <cell r="U1369"/>
          <cell r="V1369">
            <v>71</v>
          </cell>
          <cell r="W1369">
            <v>19</v>
          </cell>
          <cell r="X1369">
            <v>13</v>
          </cell>
          <cell r="Y1369">
            <v>60</v>
          </cell>
        </row>
        <row r="1370">
          <cell r="A1370">
            <v>111701</v>
          </cell>
          <cell r="B1370" t="str">
            <v>T8E111701</v>
          </cell>
          <cell r="C1370" t="str">
            <v>FX PROD</v>
          </cell>
          <cell r="D1370" t="str">
            <v>TRAILFX</v>
          </cell>
          <cell r="E1370" t="str">
            <v>DOMESTIC</v>
          </cell>
          <cell r="F1370" t="str">
            <v>T8E</v>
          </cell>
          <cell r="G1370" t="str">
            <v>A</v>
          </cell>
          <cell r="H1370" t="str">
            <v>T8EA</v>
          </cell>
          <cell r="I1370" t="str">
            <v>UWS - CURT GROUP</v>
          </cell>
          <cell r="J1370" t="str">
            <v>69" DEEP SINGLE LID C/O</v>
          </cell>
          <cell r="K1370" t="str">
            <v>EACH</v>
          </cell>
          <cell r="L1370">
            <v>1</v>
          </cell>
          <cell r="M1370" t="str">
            <v>880268086288</v>
          </cell>
          <cell r="N1370" t="str">
            <v>ACTIVE</v>
          </cell>
          <cell r="O1370" t="str">
            <v>N.A</v>
          </cell>
          <cell r="P1370" t="str">
            <v>TOOL BOX</v>
          </cell>
          <cell r="Q1370">
            <v>288.19</v>
          </cell>
          <cell r="R1370">
            <v>594.46</v>
          </cell>
          <cell r="S1370">
            <v>534</v>
          </cell>
          <cell r="T1370">
            <v>0.46031835205992511</v>
          </cell>
          <cell r="U1370"/>
          <cell r="V1370">
            <v>70</v>
          </cell>
          <cell r="W1370">
            <v>19</v>
          </cell>
          <cell r="X1370">
            <v>19</v>
          </cell>
          <cell r="Y1370">
            <v>70</v>
          </cell>
        </row>
        <row r="1371">
          <cell r="A1371">
            <v>111702</v>
          </cell>
          <cell r="B1371" t="str">
            <v>T8E111702</v>
          </cell>
          <cell r="C1371" t="str">
            <v>FX PROD</v>
          </cell>
          <cell r="D1371" t="str">
            <v>TRAILFX</v>
          </cell>
          <cell r="E1371" t="str">
            <v>DOMESTIC</v>
          </cell>
          <cell r="F1371" t="str">
            <v>T8E</v>
          </cell>
          <cell r="G1371" t="str">
            <v>A</v>
          </cell>
          <cell r="H1371" t="str">
            <v>T8EA</v>
          </cell>
          <cell r="I1371" t="str">
            <v>UWS - CURT GROUP</v>
          </cell>
          <cell r="J1371" t="str">
            <v>69" BLK DEEP SINGLE C/O</v>
          </cell>
          <cell r="K1371" t="str">
            <v>EACH</v>
          </cell>
          <cell r="L1371">
            <v>1</v>
          </cell>
          <cell r="M1371" t="str">
            <v>880268086660</v>
          </cell>
          <cell r="N1371" t="str">
            <v>ACTIVE</v>
          </cell>
          <cell r="O1371" t="str">
            <v>N.A</v>
          </cell>
          <cell r="P1371" t="str">
            <v>TOOL BOX</v>
          </cell>
          <cell r="Q1371">
            <v>318.52</v>
          </cell>
          <cell r="R1371">
            <v>657.03</v>
          </cell>
          <cell r="S1371">
            <v>590</v>
          </cell>
          <cell r="T1371">
            <v>0.46013559322033903</v>
          </cell>
          <cell r="U1371"/>
          <cell r="V1371">
            <v>71.900000000000006</v>
          </cell>
          <cell r="W1371">
            <v>21.92</v>
          </cell>
          <cell r="X1371">
            <v>21.25</v>
          </cell>
          <cell r="Y1371">
            <v>61.9</v>
          </cell>
        </row>
        <row r="1372">
          <cell r="A1372">
            <v>111721</v>
          </cell>
          <cell r="B1372" t="str">
            <v>T8E111721</v>
          </cell>
          <cell r="C1372" t="str">
            <v>FX PROD</v>
          </cell>
          <cell r="D1372" t="str">
            <v>TRAILFX</v>
          </cell>
          <cell r="E1372" t="str">
            <v>DOMESTIC</v>
          </cell>
          <cell r="F1372" t="str">
            <v>T8E</v>
          </cell>
          <cell r="G1372" t="str">
            <v>A</v>
          </cell>
          <cell r="H1372" t="str">
            <v>T8EA</v>
          </cell>
          <cell r="I1372" t="str">
            <v>UWS - CURT GROUP</v>
          </cell>
          <cell r="J1372" t="str">
            <v>72" DEEP SINGLE LID C/O</v>
          </cell>
          <cell r="K1372" t="str">
            <v>EACH</v>
          </cell>
          <cell r="L1372">
            <v>1</v>
          </cell>
          <cell r="M1372" t="str">
            <v>880268086318</v>
          </cell>
          <cell r="N1372" t="str">
            <v>ACTIVE</v>
          </cell>
          <cell r="O1372" t="str">
            <v>N.A</v>
          </cell>
          <cell r="P1372" t="str">
            <v>TOOL BOX</v>
          </cell>
          <cell r="Q1372">
            <v>303.33999999999997</v>
          </cell>
          <cell r="R1372">
            <v>625.71</v>
          </cell>
          <cell r="S1372">
            <v>562</v>
          </cell>
          <cell r="T1372">
            <v>0.46024911032028476</v>
          </cell>
          <cell r="U1372"/>
          <cell r="V1372">
            <v>75.010000000000005</v>
          </cell>
          <cell r="W1372">
            <v>20.77</v>
          </cell>
          <cell r="X1372">
            <v>18.260000000000002</v>
          </cell>
          <cell r="Y1372">
            <v>65</v>
          </cell>
        </row>
        <row r="1373">
          <cell r="A1373">
            <v>111722</v>
          </cell>
          <cell r="B1373" t="str">
            <v>T8E111722</v>
          </cell>
          <cell r="C1373" t="str">
            <v>FX PROD</v>
          </cell>
          <cell r="D1373" t="str">
            <v>TRAILFX</v>
          </cell>
          <cell r="E1373" t="str">
            <v>DOMESTIC</v>
          </cell>
          <cell r="F1373" t="str">
            <v>T8E</v>
          </cell>
          <cell r="G1373" t="str">
            <v>A</v>
          </cell>
          <cell r="H1373" t="str">
            <v>T8EA</v>
          </cell>
          <cell r="I1373" t="str">
            <v>UWS - CURT GROUP</v>
          </cell>
          <cell r="J1373" t="str">
            <v>72" BLK DEEP SINGLE C/O</v>
          </cell>
          <cell r="K1373" t="str">
            <v>EACH</v>
          </cell>
          <cell r="L1373">
            <v>1</v>
          </cell>
          <cell r="M1373" t="str">
            <v>880268086684</v>
          </cell>
          <cell r="N1373" t="str">
            <v>ACTIVE</v>
          </cell>
          <cell r="O1373" t="str">
            <v>N.A</v>
          </cell>
          <cell r="P1373" t="str">
            <v>TOOL BOX</v>
          </cell>
          <cell r="Q1373">
            <v>341.28</v>
          </cell>
          <cell r="R1373">
            <v>703.96</v>
          </cell>
          <cell r="S1373">
            <v>632</v>
          </cell>
          <cell r="T1373">
            <v>0.46</v>
          </cell>
          <cell r="U1373"/>
          <cell r="V1373">
            <v>78</v>
          </cell>
          <cell r="W1373">
            <v>22</v>
          </cell>
          <cell r="X1373">
            <v>22</v>
          </cell>
          <cell r="Y1373">
            <v>75</v>
          </cell>
        </row>
        <row r="1374">
          <cell r="A1374">
            <v>120601</v>
          </cell>
          <cell r="B1374" t="str">
            <v>T8E120601</v>
          </cell>
          <cell r="C1374" t="str">
            <v>FX PROD</v>
          </cell>
          <cell r="D1374" t="str">
            <v>TRAILFX</v>
          </cell>
          <cell r="E1374" t="str">
            <v>DOMESTIC</v>
          </cell>
          <cell r="F1374" t="str">
            <v>T8E</v>
          </cell>
          <cell r="G1374" t="str">
            <v>A</v>
          </cell>
          <cell r="H1374" t="str">
            <v>T8EA</v>
          </cell>
          <cell r="I1374" t="str">
            <v>UWS - CURT GROUP</v>
          </cell>
          <cell r="J1374" t="str">
            <v>60" LP SINGLE LID C/BOXO</v>
          </cell>
          <cell r="K1374" t="str">
            <v>EACH</v>
          </cell>
          <cell r="L1374">
            <v>1</v>
          </cell>
          <cell r="M1374" t="str">
            <v>880268086325</v>
          </cell>
          <cell r="N1374" t="str">
            <v>ACTIVE</v>
          </cell>
          <cell r="O1374" t="str">
            <v>N.A</v>
          </cell>
          <cell r="P1374" t="str">
            <v>TOOL BOX</v>
          </cell>
          <cell r="Q1374">
            <v>242.68</v>
          </cell>
          <cell r="R1374">
            <v>500.59</v>
          </cell>
          <cell r="S1374">
            <v>450</v>
          </cell>
          <cell r="T1374">
            <v>0.46071111111111107</v>
          </cell>
          <cell r="U1374"/>
          <cell r="V1374">
            <v>60</v>
          </cell>
          <cell r="W1374">
            <v>19</v>
          </cell>
          <cell r="X1374">
            <v>13</v>
          </cell>
          <cell r="Y1374">
            <v>40</v>
          </cell>
        </row>
        <row r="1375">
          <cell r="A1375">
            <v>120602</v>
          </cell>
          <cell r="B1375" t="str">
            <v>T8E120602</v>
          </cell>
          <cell r="C1375" t="str">
            <v>FX PROD</v>
          </cell>
          <cell r="D1375" t="str">
            <v>TRAILFX</v>
          </cell>
          <cell r="E1375" t="str">
            <v>DOMESTIC</v>
          </cell>
          <cell r="F1375" t="str">
            <v>T8E</v>
          </cell>
          <cell r="G1375" t="str">
            <v>A</v>
          </cell>
          <cell r="H1375" t="str">
            <v>T8EA</v>
          </cell>
          <cell r="I1375" t="str">
            <v>UWS - CURT GROUP</v>
          </cell>
          <cell r="J1375" t="str">
            <v>60"LOW PRO CROSSOVER TB BLK</v>
          </cell>
          <cell r="K1375" t="str">
            <v>EACH</v>
          </cell>
          <cell r="L1375">
            <v>1</v>
          </cell>
          <cell r="M1375" t="str">
            <v>672078076968</v>
          </cell>
          <cell r="N1375" t="str">
            <v>ACTIVE</v>
          </cell>
          <cell r="O1375" t="str">
            <v>N.A</v>
          </cell>
          <cell r="P1375" t="str">
            <v>TOOL BOX</v>
          </cell>
          <cell r="Q1375">
            <v>288.19</v>
          </cell>
          <cell r="R1375">
            <v>594.46</v>
          </cell>
          <cell r="S1375">
            <v>534</v>
          </cell>
          <cell r="T1375">
            <v>0.46031835205992511</v>
          </cell>
          <cell r="U1375"/>
          <cell r="V1375">
            <v>60</v>
          </cell>
          <cell r="W1375">
            <v>19</v>
          </cell>
          <cell r="X1375">
            <v>13</v>
          </cell>
          <cell r="Y1375">
            <v>52</v>
          </cell>
        </row>
        <row r="1376">
          <cell r="A1376">
            <v>120631</v>
          </cell>
          <cell r="B1376" t="str">
            <v>T8E120631</v>
          </cell>
          <cell r="C1376" t="str">
            <v>FX PROD</v>
          </cell>
          <cell r="D1376" t="str">
            <v>TRAILFX</v>
          </cell>
          <cell r="E1376" t="str">
            <v>DOMESTIC</v>
          </cell>
          <cell r="F1376" t="str">
            <v>T8E</v>
          </cell>
          <cell r="G1376" t="str">
            <v>A</v>
          </cell>
          <cell r="H1376" t="str">
            <v>T8EA</v>
          </cell>
          <cell r="I1376" t="str">
            <v>UWS - CURT GROUP</v>
          </cell>
          <cell r="J1376" t="str">
            <v>63" LP SINGLE LID C/BOXO</v>
          </cell>
          <cell r="K1376" t="str">
            <v>EACH</v>
          </cell>
          <cell r="L1376">
            <v>1</v>
          </cell>
          <cell r="M1376" t="str">
            <v>880268086332</v>
          </cell>
          <cell r="N1376" t="str">
            <v>ACTIVE</v>
          </cell>
          <cell r="O1376" t="str">
            <v>N.A</v>
          </cell>
          <cell r="P1376" t="str">
            <v>TOOL BOX</v>
          </cell>
          <cell r="Q1376">
            <v>250.27</v>
          </cell>
          <cell r="R1376">
            <v>516.23</v>
          </cell>
          <cell r="S1376">
            <v>464</v>
          </cell>
          <cell r="T1376">
            <v>0.46062499999999995</v>
          </cell>
          <cell r="U1376"/>
          <cell r="V1376">
            <v>63</v>
          </cell>
          <cell r="W1376">
            <v>19</v>
          </cell>
          <cell r="X1376">
            <v>13</v>
          </cell>
          <cell r="Y1376">
            <v>54</v>
          </cell>
        </row>
        <row r="1377">
          <cell r="A1377">
            <v>120632</v>
          </cell>
          <cell r="B1377" t="str">
            <v>T8E120632</v>
          </cell>
          <cell r="C1377" t="str">
            <v>FX PROD</v>
          </cell>
          <cell r="D1377" t="str">
            <v>TRAILFX</v>
          </cell>
          <cell r="E1377" t="str">
            <v>DOMESTIC</v>
          </cell>
          <cell r="F1377" t="str">
            <v>T8E</v>
          </cell>
          <cell r="G1377" t="str">
            <v>A</v>
          </cell>
          <cell r="H1377" t="str">
            <v>T8EA</v>
          </cell>
          <cell r="I1377" t="str">
            <v>UWS - CURT GROUP</v>
          </cell>
          <cell r="J1377" t="str">
            <v>63" BLK LP SINGLE C/O</v>
          </cell>
          <cell r="K1377" t="str">
            <v>EACH</v>
          </cell>
          <cell r="L1377">
            <v>1</v>
          </cell>
          <cell r="M1377" t="str">
            <v>880268086691</v>
          </cell>
          <cell r="N1377" t="str">
            <v>ACTIVE</v>
          </cell>
          <cell r="O1377" t="str">
            <v>N.A</v>
          </cell>
          <cell r="P1377" t="str">
            <v>TOOL BOX</v>
          </cell>
          <cell r="Q1377">
            <v>288.19</v>
          </cell>
          <cell r="R1377">
            <v>594.46</v>
          </cell>
          <cell r="S1377">
            <v>534</v>
          </cell>
          <cell r="T1377">
            <v>0.46031835205992511</v>
          </cell>
          <cell r="U1377"/>
          <cell r="V1377">
            <v>63</v>
          </cell>
          <cell r="W1377">
            <v>19</v>
          </cell>
          <cell r="X1377">
            <v>13</v>
          </cell>
          <cell r="Y1377">
            <v>54</v>
          </cell>
        </row>
        <row r="1378">
          <cell r="A1378">
            <v>120633</v>
          </cell>
          <cell r="B1378" t="str">
            <v>T8E120633</v>
          </cell>
          <cell r="C1378" t="str">
            <v>FX PROD</v>
          </cell>
          <cell r="D1378" t="str">
            <v>TRAILFX</v>
          </cell>
          <cell r="E1378" t="str">
            <v>DOMESTIC</v>
          </cell>
          <cell r="F1378" t="str">
            <v>T8E</v>
          </cell>
          <cell r="G1378" t="str">
            <v>A</v>
          </cell>
          <cell r="H1378" t="str">
            <v>T8EA</v>
          </cell>
          <cell r="I1378" t="str">
            <v>UWS - CURT GROUP</v>
          </cell>
          <cell r="J1378" t="str">
            <v>63" MB LP SINGLE LID C/O</v>
          </cell>
          <cell r="K1378" t="str">
            <v>EACH</v>
          </cell>
          <cell r="L1378">
            <v>1</v>
          </cell>
          <cell r="M1378" t="str">
            <v>672078076920</v>
          </cell>
          <cell r="N1378" t="str">
            <v>ACTIVE</v>
          </cell>
          <cell r="O1378" t="str">
            <v>N.A</v>
          </cell>
          <cell r="P1378" t="str">
            <v>TOOL BOX</v>
          </cell>
          <cell r="Q1378">
            <v>288.19</v>
          </cell>
          <cell r="R1378">
            <v>594.46</v>
          </cell>
          <cell r="S1378">
            <v>534</v>
          </cell>
          <cell r="T1378">
            <v>0.46031835205992511</v>
          </cell>
          <cell r="U1378"/>
          <cell r="V1378">
            <v>62</v>
          </cell>
          <cell r="W1378">
            <v>19</v>
          </cell>
          <cell r="X1378">
            <v>13</v>
          </cell>
          <cell r="Y1378">
            <v>54</v>
          </cell>
        </row>
        <row r="1379">
          <cell r="A1379" t="str">
            <v>120691C</v>
          </cell>
          <cell r="B1379" t="str">
            <v>T8E120691C</v>
          </cell>
          <cell r="C1379" t="str">
            <v>FX PROD</v>
          </cell>
          <cell r="D1379" t="str">
            <v>TRAILFX</v>
          </cell>
          <cell r="E1379" t="str">
            <v>DOMESTIC</v>
          </cell>
          <cell r="F1379" t="str">
            <v>T8E</v>
          </cell>
          <cell r="G1379" t="str">
            <v>A</v>
          </cell>
          <cell r="H1379" t="str">
            <v>T8EA</v>
          </cell>
          <cell r="I1379" t="str">
            <v>UWS - CURT GROUP</v>
          </cell>
          <cell r="J1379" t="str">
            <v>LOCK 69 LO PRO</v>
          </cell>
          <cell r="K1379" t="str">
            <v>EACH</v>
          </cell>
          <cell r="L1379">
            <v>1</v>
          </cell>
          <cell r="M1379" t="str">
            <v>880268149495</v>
          </cell>
          <cell r="N1379" t="str">
            <v>ACTIVE</v>
          </cell>
          <cell r="O1379" t="str">
            <v>N.A</v>
          </cell>
          <cell r="P1379" t="str">
            <v>TOOL BOX</v>
          </cell>
          <cell r="Q1379">
            <v>298.64</v>
          </cell>
          <cell r="R1379">
            <v>616</v>
          </cell>
          <cell r="S1379">
            <v>554</v>
          </cell>
          <cell r="T1379">
            <v>0.46093862815884479</v>
          </cell>
          <cell r="U1379"/>
          <cell r="V1379">
            <v>73</v>
          </cell>
          <cell r="W1379">
            <v>20</v>
          </cell>
          <cell r="X1379">
            <v>15</v>
          </cell>
          <cell r="Y1379">
            <v>55</v>
          </cell>
        </row>
        <row r="1380">
          <cell r="A1380" t="str">
            <v>120691CR</v>
          </cell>
          <cell r="B1380" t="str">
            <v>T8E120691CR</v>
          </cell>
          <cell r="C1380" t="str">
            <v>FX PROD</v>
          </cell>
          <cell r="D1380" t="str">
            <v>TRAILFX</v>
          </cell>
          <cell r="E1380" t="str">
            <v>DOMESTIC</v>
          </cell>
          <cell r="F1380" t="str">
            <v>T8E</v>
          </cell>
          <cell r="G1380" t="str">
            <v>A</v>
          </cell>
          <cell r="H1380" t="str">
            <v>T8EA</v>
          </cell>
          <cell r="I1380" t="str">
            <v>UWS - CURT GROUP</v>
          </cell>
          <cell r="J1380" t="str">
            <v>LOCK 69 LO PRO RAIL</v>
          </cell>
          <cell r="K1380" t="str">
            <v>EACH</v>
          </cell>
          <cell r="L1380">
            <v>1</v>
          </cell>
          <cell r="M1380" t="str">
            <v>880268149501</v>
          </cell>
          <cell r="N1380" t="str">
            <v>ACTIVE</v>
          </cell>
          <cell r="O1380" t="str">
            <v>N.A</v>
          </cell>
          <cell r="P1380" t="str">
            <v>TOOL BOX</v>
          </cell>
          <cell r="Q1380">
            <v>355.76</v>
          </cell>
          <cell r="R1380">
            <v>733.84</v>
          </cell>
          <cell r="S1380">
            <v>659</v>
          </cell>
          <cell r="T1380">
            <v>0.46015174506828527</v>
          </cell>
          <cell r="U1380"/>
          <cell r="V1380">
            <v>73</v>
          </cell>
          <cell r="W1380">
            <v>20</v>
          </cell>
          <cell r="X1380">
            <v>17</v>
          </cell>
          <cell r="Y1380">
            <v>57</v>
          </cell>
        </row>
        <row r="1381">
          <cell r="A1381" t="str">
            <v>120693C</v>
          </cell>
          <cell r="B1381" t="str">
            <v>T8E120693C</v>
          </cell>
          <cell r="C1381" t="str">
            <v>FX PROD</v>
          </cell>
          <cell r="D1381" t="str">
            <v>TRAILFX</v>
          </cell>
          <cell r="E1381" t="str">
            <v>DOMESTIC</v>
          </cell>
          <cell r="F1381" t="str">
            <v>T8E</v>
          </cell>
          <cell r="G1381" t="str">
            <v>A</v>
          </cell>
          <cell r="H1381" t="str">
            <v>T8EA</v>
          </cell>
          <cell r="I1381" t="str">
            <v>UWS - CURT GROUP</v>
          </cell>
          <cell r="J1381" t="str">
            <v>LOCK 69 LO PRO BLK</v>
          </cell>
          <cell r="K1381" t="str">
            <v>EACH</v>
          </cell>
          <cell r="L1381">
            <v>1</v>
          </cell>
          <cell r="M1381" t="str">
            <v>880268149518</v>
          </cell>
          <cell r="N1381" t="str">
            <v>ACTIVE</v>
          </cell>
          <cell r="O1381" t="str">
            <v>N.A</v>
          </cell>
          <cell r="P1381" t="str">
            <v>TOOL BOX</v>
          </cell>
          <cell r="Q1381">
            <v>350.12</v>
          </cell>
          <cell r="R1381">
            <v>722.19</v>
          </cell>
          <cell r="S1381">
            <v>649</v>
          </cell>
          <cell r="T1381">
            <v>0.46052388289676427</v>
          </cell>
          <cell r="U1381"/>
          <cell r="V1381">
            <v>73</v>
          </cell>
          <cell r="W1381">
            <v>20</v>
          </cell>
          <cell r="X1381">
            <v>15</v>
          </cell>
          <cell r="Y1381">
            <v>57</v>
          </cell>
        </row>
        <row r="1382">
          <cell r="A1382" t="str">
            <v>120693CR</v>
          </cell>
          <cell r="B1382" t="str">
            <v>T8E120693CR</v>
          </cell>
          <cell r="C1382" t="str">
            <v>FX PROD</v>
          </cell>
          <cell r="D1382" t="str">
            <v>TRAILFX</v>
          </cell>
          <cell r="E1382" t="str">
            <v>DOMESTIC</v>
          </cell>
          <cell r="F1382" t="str">
            <v>T8E</v>
          </cell>
          <cell r="G1382" t="str">
            <v>A</v>
          </cell>
          <cell r="H1382" t="str">
            <v>T8EA</v>
          </cell>
          <cell r="I1382" t="str">
            <v>UWS - CURT GROUP</v>
          </cell>
          <cell r="J1382" t="str">
            <v>LOCK 69 LO PRO RAIL BLK</v>
          </cell>
          <cell r="K1382" t="str">
            <v>EACH</v>
          </cell>
          <cell r="L1382">
            <v>1</v>
          </cell>
          <cell r="M1382" t="str">
            <v>880268149594</v>
          </cell>
          <cell r="N1382" t="str">
            <v>ACTIVE</v>
          </cell>
          <cell r="O1382" t="str">
            <v>N.A</v>
          </cell>
          <cell r="P1382" t="str">
            <v>TOOL BOX</v>
          </cell>
          <cell r="Q1382">
            <v>377.98</v>
          </cell>
          <cell r="R1382">
            <v>779.67</v>
          </cell>
          <cell r="S1382">
            <v>700</v>
          </cell>
          <cell r="T1382">
            <v>0.4600285714285714</v>
          </cell>
          <cell r="U1382"/>
          <cell r="V1382">
            <v>73</v>
          </cell>
          <cell r="W1382">
            <v>20</v>
          </cell>
          <cell r="X1382">
            <v>17</v>
          </cell>
          <cell r="Y1382">
            <v>57</v>
          </cell>
        </row>
        <row r="1383">
          <cell r="A1383">
            <v>120701</v>
          </cell>
          <cell r="B1383" t="str">
            <v>T8E120701</v>
          </cell>
          <cell r="C1383" t="str">
            <v>FX PROD</v>
          </cell>
          <cell r="D1383" t="str">
            <v>TRAILFX</v>
          </cell>
          <cell r="E1383" t="str">
            <v>DOMESTIC</v>
          </cell>
          <cell r="F1383" t="str">
            <v>T8E</v>
          </cell>
          <cell r="G1383" t="str">
            <v>A</v>
          </cell>
          <cell r="H1383" t="str">
            <v>T8EA</v>
          </cell>
          <cell r="I1383" t="str">
            <v>UWS - CURT GROUP</v>
          </cell>
          <cell r="J1383" t="str">
            <v>69" LP SINGLE LID C/BOX</v>
          </cell>
          <cell r="K1383" t="str">
            <v>EACH</v>
          </cell>
          <cell r="L1383">
            <v>1</v>
          </cell>
          <cell r="M1383" t="str">
            <v>880268086356</v>
          </cell>
          <cell r="N1383" t="str">
            <v>ACTIVE</v>
          </cell>
          <cell r="O1383" t="str">
            <v>N.A</v>
          </cell>
          <cell r="P1383" t="str">
            <v>TOOL BOX</v>
          </cell>
          <cell r="Q1383">
            <v>248.06</v>
          </cell>
          <cell r="R1383">
            <v>511.67</v>
          </cell>
          <cell r="S1383">
            <v>460</v>
          </cell>
          <cell r="T1383">
            <v>0.4607391304347826</v>
          </cell>
          <cell r="U1383"/>
          <cell r="V1383">
            <v>70</v>
          </cell>
          <cell r="W1383">
            <v>19</v>
          </cell>
          <cell r="X1383">
            <v>13</v>
          </cell>
          <cell r="Y1383">
            <v>58</v>
          </cell>
        </row>
        <row r="1384">
          <cell r="A1384">
            <v>120702</v>
          </cell>
          <cell r="B1384" t="str">
            <v>T8E120702</v>
          </cell>
          <cell r="C1384" t="str">
            <v>FX PROD</v>
          </cell>
          <cell r="D1384" t="str">
            <v>TRAILFX</v>
          </cell>
          <cell r="E1384" t="str">
            <v>DOMESTIC</v>
          </cell>
          <cell r="F1384" t="str">
            <v>T8E</v>
          </cell>
          <cell r="G1384" t="str">
            <v>A</v>
          </cell>
          <cell r="H1384" t="str">
            <v>T8EA</v>
          </cell>
          <cell r="I1384" t="str">
            <v>UWS - CURT GROUP</v>
          </cell>
          <cell r="J1384" t="str">
            <v>69" LOW PRO SNG LID BLK</v>
          </cell>
          <cell r="K1384" t="str">
            <v>EACH</v>
          </cell>
          <cell r="L1384">
            <v>1</v>
          </cell>
          <cell r="M1384" t="str">
            <v>880268086790</v>
          </cell>
          <cell r="N1384" t="str">
            <v>ACTIVE</v>
          </cell>
          <cell r="O1384" t="str">
            <v>N.A</v>
          </cell>
          <cell r="P1384" t="str">
            <v>TOOL BOX</v>
          </cell>
          <cell r="Q1384">
            <v>290.94</v>
          </cell>
          <cell r="R1384">
            <v>600.13</v>
          </cell>
          <cell r="S1384">
            <v>539</v>
          </cell>
          <cell r="T1384">
            <v>0.46022263450834877</v>
          </cell>
          <cell r="U1384"/>
          <cell r="V1384">
            <v>70</v>
          </cell>
          <cell r="W1384">
            <v>19</v>
          </cell>
          <cell r="X1384">
            <v>13</v>
          </cell>
          <cell r="Y1384">
            <v>54</v>
          </cell>
        </row>
        <row r="1385">
          <cell r="A1385">
            <v>120703</v>
          </cell>
          <cell r="B1385" t="str">
            <v>T8E120703</v>
          </cell>
          <cell r="C1385" t="str">
            <v>FX PROD</v>
          </cell>
          <cell r="D1385" t="str">
            <v>TRAILFX</v>
          </cell>
          <cell r="E1385" t="str">
            <v>DOMESTIC</v>
          </cell>
          <cell r="F1385" t="str">
            <v>T8E</v>
          </cell>
          <cell r="G1385" t="str">
            <v>A</v>
          </cell>
          <cell r="H1385" t="str">
            <v>T8EA</v>
          </cell>
          <cell r="I1385" t="str">
            <v>UWS - CURT GROUP</v>
          </cell>
          <cell r="J1385" t="str">
            <v>69" MB LP SINGLE LID C/O</v>
          </cell>
          <cell r="K1385" t="str">
            <v>EACH</v>
          </cell>
          <cell r="L1385">
            <v>1</v>
          </cell>
          <cell r="M1385" t="str">
            <v>672078076913</v>
          </cell>
          <cell r="N1385" t="str">
            <v>ACTIVE</v>
          </cell>
          <cell r="O1385" t="str">
            <v>N.A</v>
          </cell>
          <cell r="P1385" t="str">
            <v>TOOL BOX</v>
          </cell>
          <cell r="Q1385">
            <v>293.68</v>
          </cell>
          <cell r="R1385">
            <v>605.78</v>
          </cell>
          <cell r="S1385">
            <v>544</v>
          </cell>
          <cell r="T1385">
            <v>0.46014705882352941</v>
          </cell>
          <cell r="U1385"/>
          <cell r="V1385">
            <v>69</v>
          </cell>
          <cell r="W1385">
            <v>19</v>
          </cell>
          <cell r="X1385">
            <v>13</v>
          </cell>
          <cell r="Y1385">
            <v>54</v>
          </cell>
        </row>
        <row r="1386">
          <cell r="A1386">
            <v>120721</v>
          </cell>
          <cell r="B1386" t="str">
            <v>T8E120721</v>
          </cell>
          <cell r="C1386" t="str">
            <v>FX PROD</v>
          </cell>
          <cell r="D1386" t="str">
            <v>TRAILFX</v>
          </cell>
          <cell r="E1386" t="str">
            <v>DOMESTIC</v>
          </cell>
          <cell r="F1386" t="str">
            <v>T8E</v>
          </cell>
          <cell r="G1386" t="str">
            <v>A</v>
          </cell>
          <cell r="H1386" t="str">
            <v>T8EA</v>
          </cell>
          <cell r="I1386" t="str">
            <v>UWS - CURT GROUP</v>
          </cell>
          <cell r="J1386" t="str">
            <v>72" LP SINGLE LID C/BOX</v>
          </cell>
          <cell r="K1386" t="str">
            <v>EACH</v>
          </cell>
          <cell r="L1386">
            <v>1</v>
          </cell>
          <cell r="M1386" t="str">
            <v>880268086370</v>
          </cell>
          <cell r="N1386" t="str">
            <v>ACTIVE</v>
          </cell>
          <cell r="O1386" t="str">
            <v>N.A</v>
          </cell>
          <cell r="P1386" t="str">
            <v>TOOL BOX</v>
          </cell>
          <cell r="Q1386">
            <v>251.11</v>
          </cell>
          <cell r="R1386">
            <v>517.96</v>
          </cell>
          <cell r="S1386">
            <v>466</v>
          </cell>
          <cell r="T1386">
            <v>0.46113733905579396</v>
          </cell>
          <cell r="U1386"/>
          <cell r="V1386">
            <v>72</v>
          </cell>
          <cell r="W1386">
            <v>19</v>
          </cell>
          <cell r="X1386">
            <v>13</v>
          </cell>
          <cell r="Y1386">
            <v>55</v>
          </cell>
        </row>
        <row r="1387">
          <cell r="A1387" t="str">
            <v>120721C</v>
          </cell>
          <cell r="B1387" t="str">
            <v>T8E120721C</v>
          </cell>
          <cell r="C1387" t="str">
            <v>FX PROD</v>
          </cell>
          <cell r="D1387" t="str">
            <v>TRAILFX</v>
          </cell>
          <cell r="E1387" t="str">
            <v>DOMESTIC</v>
          </cell>
          <cell r="F1387" t="str">
            <v>T8E</v>
          </cell>
          <cell r="G1387" t="str">
            <v>A</v>
          </cell>
          <cell r="H1387" t="str">
            <v>T8EA</v>
          </cell>
          <cell r="I1387" t="str">
            <v>UWS - CURT GROUP</v>
          </cell>
          <cell r="J1387" t="str">
            <v>LOCK 72 LO PRO</v>
          </cell>
          <cell r="K1387" t="str">
            <v>EACH</v>
          </cell>
          <cell r="L1387">
            <v>1</v>
          </cell>
          <cell r="M1387" t="str">
            <v>880268149525</v>
          </cell>
          <cell r="N1387" t="str">
            <v>ACTIVE</v>
          </cell>
          <cell r="O1387" t="str">
            <v>N.A</v>
          </cell>
          <cell r="P1387" t="str">
            <v>TOOL BOX</v>
          </cell>
          <cell r="Q1387">
            <v>299.41000000000003</v>
          </cell>
          <cell r="R1387">
            <v>617.61</v>
          </cell>
          <cell r="S1387">
            <v>555</v>
          </cell>
          <cell r="T1387">
            <v>0.46052252252252246</v>
          </cell>
          <cell r="U1387"/>
          <cell r="V1387">
            <v>73</v>
          </cell>
          <cell r="W1387">
            <v>20</v>
          </cell>
          <cell r="X1387">
            <v>15</v>
          </cell>
          <cell r="Y1387">
            <v>56</v>
          </cell>
        </row>
        <row r="1388">
          <cell r="A1388" t="str">
            <v>120721CR</v>
          </cell>
          <cell r="B1388" t="str">
            <v>T8E120721CR</v>
          </cell>
          <cell r="C1388" t="str">
            <v>FX PROD</v>
          </cell>
          <cell r="D1388" t="str">
            <v>TRAILFX</v>
          </cell>
          <cell r="E1388" t="str">
            <v>DOMESTIC</v>
          </cell>
          <cell r="F1388" t="str">
            <v>T8E</v>
          </cell>
          <cell r="G1388" t="str">
            <v>A</v>
          </cell>
          <cell r="H1388" t="str">
            <v>T8EA</v>
          </cell>
          <cell r="I1388" t="str">
            <v>UWS - CURT GROUP</v>
          </cell>
          <cell r="J1388" t="str">
            <v>LOCK 72 LO PRO RAIL</v>
          </cell>
          <cell r="K1388" t="str">
            <v>EACH</v>
          </cell>
          <cell r="L1388">
            <v>1</v>
          </cell>
          <cell r="M1388" t="str">
            <v>880268149532</v>
          </cell>
          <cell r="N1388" t="str">
            <v>NON STOCKING</v>
          </cell>
          <cell r="O1388" t="str">
            <v>N.A</v>
          </cell>
          <cell r="P1388" t="str">
            <v>TOOL BOX</v>
          </cell>
          <cell r="Q1388">
            <v>356.67</v>
          </cell>
          <cell r="R1388">
            <v>735.71</v>
          </cell>
          <cell r="S1388">
            <v>661</v>
          </cell>
          <cell r="T1388">
            <v>0.46040847201210283</v>
          </cell>
          <cell r="U1388"/>
          <cell r="V1388">
            <v>73</v>
          </cell>
          <cell r="W1388">
            <v>20</v>
          </cell>
          <cell r="X1388">
            <v>17</v>
          </cell>
          <cell r="Y1388">
            <v>58</v>
          </cell>
        </row>
        <row r="1389">
          <cell r="A1389">
            <v>120722</v>
          </cell>
          <cell r="B1389" t="str">
            <v>T8E120722</v>
          </cell>
          <cell r="C1389" t="str">
            <v>FX PROD</v>
          </cell>
          <cell r="D1389" t="str">
            <v>TRAILFX</v>
          </cell>
          <cell r="E1389" t="str">
            <v>DOMESTIC</v>
          </cell>
          <cell r="F1389" t="str">
            <v>T8E</v>
          </cell>
          <cell r="G1389" t="str">
            <v>A</v>
          </cell>
          <cell r="H1389" t="str">
            <v>T8EA</v>
          </cell>
          <cell r="I1389" t="str">
            <v>UWS - CURT GROUP</v>
          </cell>
          <cell r="J1389" t="str">
            <v>72" BLK LP SINGLE C/O</v>
          </cell>
          <cell r="K1389" t="str">
            <v>EACH</v>
          </cell>
          <cell r="L1389">
            <v>1</v>
          </cell>
          <cell r="M1389" t="str">
            <v>880268086707</v>
          </cell>
          <cell r="N1389" t="str">
            <v>ACTIVE</v>
          </cell>
          <cell r="O1389" t="str">
            <v>N.A</v>
          </cell>
          <cell r="P1389" t="str">
            <v>TOOL BOX</v>
          </cell>
          <cell r="Q1389">
            <v>288.19</v>
          </cell>
          <cell r="R1389">
            <v>594.46</v>
          </cell>
          <cell r="S1389">
            <v>534</v>
          </cell>
          <cell r="T1389">
            <v>0.46031835205992511</v>
          </cell>
          <cell r="U1389"/>
          <cell r="V1389">
            <v>72</v>
          </cell>
          <cell r="W1389">
            <v>19</v>
          </cell>
          <cell r="X1389">
            <v>13</v>
          </cell>
          <cell r="Y1389">
            <v>55</v>
          </cell>
        </row>
        <row r="1390">
          <cell r="A1390">
            <v>120723</v>
          </cell>
          <cell r="B1390" t="str">
            <v>T8E120723</v>
          </cell>
          <cell r="C1390" t="str">
            <v>FX PROD</v>
          </cell>
          <cell r="D1390" t="str">
            <v>TRAILFX</v>
          </cell>
          <cell r="E1390" t="str">
            <v>DOMESTIC</v>
          </cell>
          <cell r="F1390" t="str">
            <v>T8E</v>
          </cell>
          <cell r="G1390" t="str">
            <v>A</v>
          </cell>
          <cell r="H1390" t="str">
            <v>T8EA</v>
          </cell>
          <cell r="I1390" t="str">
            <v>UWS - CURT GROUP</v>
          </cell>
          <cell r="J1390" t="str">
            <v>72" MB LP SINGLE LID C/O</v>
          </cell>
          <cell r="K1390" t="str">
            <v>EACH</v>
          </cell>
          <cell r="L1390">
            <v>1</v>
          </cell>
          <cell r="M1390" t="str">
            <v>672078076937</v>
          </cell>
          <cell r="N1390" t="str">
            <v>ACTIVE</v>
          </cell>
          <cell r="O1390" t="str">
            <v>N.A</v>
          </cell>
          <cell r="P1390" t="str">
            <v>TOOL BOX</v>
          </cell>
          <cell r="Q1390">
            <v>288.19</v>
          </cell>
          <cell r="R1390">
            <v>594.46</v>
          </cell>
          <cell r="S1390">
            <v>534</v>
          </cell>
          <cell r="T1390">
            <v>0.46031835205992511</v>
          </cell>
          <cell r="U1390"/>
          <cell r="V1390">
            <v>71</v>
          </cell>
          <cell r="W1390">
            <v>19</v>
          </cell>
          <cell r="X1390">
            <v>13</v>
          </cell>
          <cell r="Y1390">
            <v>55</v>
          </cell>
        </row>
        <row r="1391">
          <cell r="A1391" t="str">
            <v>120723C</v>
          </cell>
          <cell r="B1391" t="str">
            <v>T8E120723C</v>
          </cell>
          <cell r="C1391" t="str">
            <v>FX PROD</v>
          </cell>
          <cell r="D1391" t="str">
            <v>TRAILFX</v>
          </cell>
          <cell r="E1391" t="str">
            <v>DOMESTIC</v>
          </cell>
          <cell r="F1391" t="str">
            <v>T8E</v>
          </cell>
          <cell r="G1391" t="str">
            <v>A</v>
          </cell>
          <cell r="H1391" t="str">
            <v>T8EA</v>
          </cell>
          <cell r="I1391" t="str">
            <v>UWS - CURT GROUP</v>
          </cell>
          <cell r="J1391" t="str">
            <v>LOCK 72 LO PRO BLK</v>
          </cell>
          <cell r="K1391" t="str">
            <v>EACH</v>
          </cell>
          <cell r="L1391">
            <v>1</v>
          </cell>
          <cell r="M1391" t="str">
            <v>880268149549</v>
          </cell>
          <cell r="N1391" t="str">
            <v>ACTIVE</v>
          </cell>
          <cell r="O1391" t="str">
            <v>N.A</v>
          </cell>
          <cell r="P1391" t="str">
            <v>TOOL BOX</v>
          </cell>
          <cell r="Q1391">
            <v>350.91</v>
          </cell>
          <cell r="R1391">
            <v>723.84</v>
          </cell>
          <cell r="S1391">
            <v>650</v>
          </cell>
          <cell r="T1391">
            <v>0.4601384615384615</v>
          </cell>
          <cell r="U1391"/>
          <cell r="V1391">
            <v>73</v>
          </cell>
          <cell r="W1391">
            <v>20</v>
          </cell>
          <cell r="X1391">
            <v>15</v>
          </cell>
          <cell r="Y1391">
            <v>58</v>
          </cell>
        </row>
        <row r="1392">
          <cell r="A1392" t="str">
            <v>120723CR</v>
          </cell>
          <cell r="B1392" t="str">
            <v>T8E120723CR</v>
          </cell>
          <cell r="C1392" t="str">
            <v>FX PROD</v>
          </cell>
          <cell r="D1392" t="str">
            <v>TRAILFX</v>
          </cell>
          <cell r="E1392" t="str">
            <v>DOMESTIC</v>
          </cell>
          <cell r="F1392" t="str">
            <v>T8E</v>
          </cell>
          <cell r="G1392" t="str">
            <v>A</v>
          </cell>
          <cell r="H1392" t="str">
            <v>T8EA</v>
          </cell>
          <cell r="I1392" t="str">
            <v>UWS - CURT GROUP</v>
          </cell>
          <cell r="J1392" t="str">
            <v>LOCK 72 LO PRO RAIL BLK</v>
          </cell>
          <cell r="K1392" t="str">
            <v>EACH</v>
          </cell>
          <cell r="L1392">
            <v>1</v>
          </cell>
          <cell r="M1392" t="str">
            <v>880268149600</v>
          </cell>
          <cell r="N1392" t="str">
            <v>ACTIVE</v>
          </cell>
          <cell r="O1392" t="str">
            <v>N.A</v>
          </cell>
          <cell r="P1392" t="str">
            <v>TOOL BOX</v>
          </cell>
          <cell r="Q1392">
            <v>377.98</v>
          </cell>
          <cell r="R1392">
            <v>779.67</v>
          </cell>
          <cell r="S1392">
            <v>700</v>
          </cell>
          <cell r="T1392">
            <v>0.4600285714285714</v>
          </cell>
          <cell r="U1392"/>
          <cell r="V1392">
            <v>73</v>
          </cell>
          <cell r="W1392">
            <v>20</v>
          </cell>
          <cell r="X1392">
            <v>17</v>
          </cell>
          <cell r="Y1392">
            <v>60</v>
          </cell>
        </row>
        <row r="1393">
          <cell r="A1393" t="str">
            <v>121691C</v>
          </cell>
          <cell r="B1393" t="str">
            <v>T8E121691C</v>
          </cell>
          <cell r="C1393" t="str">
            <v>FX PROD</v>
          </cell>
          <cell r="D1393" t="str">
            <v>TRAILFX</v>
          </cell>
          <cell r="E1393" t="str">
            <v>DOMESTIC</v>
          </cell>
          <cell r="F1393" t="str">
            <v>T8E</v>
          </cell>
          <cell r="G1393" t="str">
            <v>A</v>
          </cell>
          <cell r="H1393" t="str">
            <v>T8EA</v>
          </cell>
          <cell r="I1393" t="str">
            <v>UWS - CURT GROUP</v>
          </cell>
          <cell r="J1393" t="str">
            <v>LOCK 69 LO PRO DEEP</v>
          </cell>
          <cell r="K1393" t="str">
            <v>EACH</v>
          </cell>
          <cell r="L1393">
            <v>1</v>
          </cell>
          <cell r="M1393" t="str">
            <v>880268149556</v>
          </cell>
          <cell r="N1393" t="str">
            <v>ACTIVE</v>
          </cell>
          <cell r="O1393" t="str">
            <v>N.A</v>
          </cell>
          <cell r="P1393" t="str">
            <v>TOOL BOX</v>
          </cell>
          <cell r="Q1393">
            <v>333.26</v>
          </cell>
          <cell r="R1393">
            <v>687.42</v>
          </cell>
          <cell r="S1393">
            <v>618</v>
          </cell>
          <cell r="T1393">
            <v>0.4607443365695793</v>
          </cell>
          <cell r="U1393"/>
          <cell r="V1393">
            <v>73</v>
          </cell>
          <cell r="W1393">
            <v>20</v>
          </cell>
          <cell r="X1393">
            <v>19</v>
          </cell>
          <cell r="Y1393">
            <v>56</v>
          </cell>
        </row>
        <row r="1394">
          <cell r="A1394" t="str">
            <v>121691CR</v>
          </cell>
          <cell r="B1394" t="str">
            <v>T8E121691CR</v>
          </cell>
          <cell r="C1394" t="str">
            <v>FX PROD</v>
          </cell>
          <cell r="D1394" t="str">
            <v>TRAILFX</v>
          </cell>
          <cell r="E1394" t="str">
            <v>DOMESTIC</v>
          </cell>
          <cell r="F1394" t="str">
            <v>T8E</v>
          </cell>
          <cell r="G1394" t="str">
            <v>A</v>
          </cell>
          <cell r="H1394" t="str">
            <v>T8EA</v>
          </cell>
          <cell r="I1394" t="str">
            <v>UWS - CURT GROUP</v>
          </cell>
          <cell r="J1394" t="str">
            <v>LOCK 69 LO PRO RAIL DEEP</v>
          </cell>
          <cell r="K1394" t="str">
            <v>EACH</v>
          </cell>
          <cell r="L1394">
            <v>1</v>
          </cell>
          <cell r="M1394" t="str">
            <v>880268149563</v>
          </cell>
          <cell r="N1394" t="str">
            <v>ACTIVE</v>
          </cell>
          <cell r="O1394" t="str">
            <v>N.A</v>
          </cell>
          <cell r="P1394" t="str">
            <v>TOOL BOX</v>
          </cell>
          <cell r="Q1394">
            <v>354.27</v>
          </cell>
          <cell r="R1394">
            <v>730.75</v>
          </cell>
          <cell r="S1394">
            <v>657</v>
          </cell>
          <cell r="T1394">
            <v>0.46077625570776259</v>
          </cell>
          <cell r="U1394"/>
          <cell r="V1394">
            <v>73</v>
          </cell>
          <cell r="W1394">
            <v>21</v>
          </cell>
          <cell r="X1394">
            <v>20</v>
          </cell>
          <cell r="Y1394">
            <v>58</v>
          </cell>
        </row>
        <row r="1395">
          <cell r="A1395" t="str">
            <v>121693C</v>
          </cell>
          <cell r="B1395" t="str">
            <v>T8E121693C</v>
          </cell>
          <cell r="C1395" t="str">
            <v>FX PROD</v>
          </cell>
          <cell r="D1395" t="str">
            <v>TRAILFX</v>
          </cell>
          <cell r="E1395" t="str">
            <v>DOMESTIC</v>
          </cell>
          <cell r="F1395" t="str">
            <v>T8E</v>
          </cell>
          <cell r="G1395" t="str">
            <v>A</v>
          </cell>
          <cell r="H1395" t="str">
            <v>T8EA</v>
          </cell>
          <cell r="I1395" t="str">
            <v>UWS - CURT GROUP</v>
          </cell>
          <cell r="J1395" t="str">
            <v>LOCK 69 LO PRO DEEP BLK</v>
          </cell>
          <cell r="K1395" t="str">
            <v>EACH</v>
          </cell>
          <cell r="L1395">
            <v>1</v>
          </cell>
          <cell r="M1395" t="str">
            <v>880268149570</v>
          </cell>
          <cell r="N1395" t="str">
            <v>ACTIVE</v>
          </cell>
          <cell r="O1395" t="str">
            <v>N.A</v>
          </cell>
          <cell r="P1395" t="str">
            <v>TOOL BOX</v>
          </cell>
          <cell r="Q1395">
            <v>383.98</v>
          </cell>
          <cell r="R1395">
            <v>792.05</v>
          </cell>
          <cell r="S1395">
            <v>712</v>
          </cell>
          <cell r="T1395">
            <v>0.46070224719101122</v>
          </cell>
          <cell r="U1395"/>
          <cell r="V1395">
            <v>73</v>
          </cell>
          <cell r="W1395">
            <v>20</v>
          </cell>
          <cell r="X1395">
            <v>19</v>
          </cell>
          <cell r="Y1395">
            <v>58</v>
          </cell>
        </row>
        <row r="1396">
          <cell r="A1396">
            <v>121701</v>
          </cell>
          <cell r="B1396" t="str">
            <v>T8E121701</v>
          </cell>
          <cell r="C1396" t="str">
            <v>FX PROD</v>
          </cell>
          <cell r="D1396" t="str">
            <v>TRAILFX</v>
          </cell>
          <cell r="E1396" t="str">
            <v>DOMESTIC</v>
          </cell>
          <cell r="F1396" t="str">
            <v>T8E</v>
          </cell>
          <cell r="G1396" t="str">
            <v>A</v>
          </cell>
          <cell r="H1396" t="str">
            <v>T8EA</v>
          </cell>
          <cell r="I1396" t="str">
            <v>UWS - CURT GROUP</v>
          </cell>
          <cell r="J1396" t="str">
            <v>69" LP DEEP SINGLEC/O</v>
          </cell>
          <cell r="K1396" t="str">
            <v>EACH</v>
          </cell>
          <cell r="L1396">
            <v>1</v>
          </cell>
          <cell r="M1396" t="str">
            <v>880268086363</v>
          </cell>
          <cell r="N1396" t="str">
            <v>ACTIVE</v>
          </cell>
          <cell r="O1396" t="str">
            <v>N.A</v>
          </cell>
          <cell r="P1396" t="str">
            <v>TOOL BOX</v>
          </cell>
          <cell r="Q1396">
            <v>298.8</v>
          </cell>
          <cell r="R1396">
            <v>616.34</v>
          </cell>
          <cell r="S1396">
            <v>554</v>
          </cell>
          <cell r="T1396">
            <v>0.46064981949458483</v>
          </cell>
          <cell r="U1396"/>
          <cell r="V1396">
            <v>71</v>
          </cell>
          <cell r="W1396">
            <v>22</v>
          </cell>
          <cell r="X1396">
            <v>21</v>
          </cell>
          <cell r="Y1396">
            <v>59</v>
          </cell>
        </row>
        <row r="1397">
          <cell r="A1397">
            <v>121721</v>
          </cell>
          <cell r="B1397" t="str">
            <v>T8E121721</v>
          </cell>
          <cell r="C1397" t="str">
            <v>FX PROD</v>
          </cell>
          <cell r="D1397" t="str">
            <v>TRAILFX</v>
          </cell>
          <cell r="E1397" t="str">
            <v>DOMESTIC</v>
          </cell>
          <cell r="F1397" t="str">
            <v>T8E</v>
          </cell>
          <cell r="G1397" t="str">
            <v>A</v>
          </cell>
          <cell r="H1397" t="str">
            <v>T8EA</v>
          </cell>
          <cell r="I1397" t="str">
            <v>UWS - CURT GROUP</v>
          </cell>
          <cell r="J1397" t="str">
            <v>72" LP DEEP SINGLEC/O</v>
          </cell>
          <cell r="K1397" t="str">
            <v>EACH</v>
          </cell>
          <cell r="L1397">
            <v>1</v>
          </cell>
          <cell r="M1397" t="str">
            <v>880268086387</v>
          </cell>
          <cell r="N1397" t="str">
            <v>ACTIVE</v>
          </cell>
          <cell r="O1397" t="str">
            <v>N.A</v>
          </cell>
          <cell r="P1397" t="str">
            <v>TOOL BOX</v>
          </cell>
          <cell r="Q1397">
            <v>306.39</v>
          </cell>
          <cell r="R1397">
            <v>632</v>
          </cell>
          <cell r="S1397">
            <v>568</v>
          </cell>
          <cell r="T1397">
            <v>0.46058098591549296</v>
          </cell>
          <cell r="U1397"/>
          <cell r="V1397">
            <v>72</v>
          </cell>
          <cell r="W1397">
            <v>19</v>
          </cell>
          <cell r="X1397">
            <v>17</v>
          </cell>
          <cell r="Y1397">
            <v>75</v>
          </cell>
        </row>
        <row r="1398">
          <cell r="A1398">
            <v>140601</v>
          </cell>
          <cell r="B1398" t="str">
            <v>T8E140601</v>
          </cell>
          <cell r="C1398" t="str">
            <v>FX PROD</v>
          </cell>
          <cell r="D1398" t="str">
            <v>TRAILFX</v>
          </cell>
          <cell r="E1398" t="str">
            <v>DOMESTIC</v>
          </cell>
          <cell r="F1398" t="str">
            <v>T8E</v>
          </cell>
          <cell r="G1398" t="str">
            <v>A</v>
          </cell>
          <cell r="H1398" t="str">
            <v>T8EA</v>
          </cell>
          <cell r="I1398" t="str">
            <v>UWS - CURT GROUP</v>
          </cell>
          <cell r="J1398" t="str">
            <v>60' GULL WING C/O BOX</v>
          </cell>
          <cell r="K1398" t="str">
            <v>EACH</v>
          </cell>
          <cell r="L1398">
            <v>1</v>
          </cell>
          <cell r="M1398" t="str">
            <v>880268086233</v>
          </cell>
          <cell r="N1398" t="str">
            <v>ACTIVE</v>
          </cell>
          <cell r="O1398" t="str">
            <v>N.A</v>
          </cell>
          <cell r="P1398" t="str">
            <v>TOOL BOX</v>
          </cell>
          <cell r="Q1398">
            <v>266.95999999999998</v>
          </cell>
          <cell r="R1398">
            <v>550.66999999999996</v>
          </cell>
          <cell r="S1398">
            <v>495</v>
          </cell>
          <cell r="T1398">
            <v>0.46068686868686876</v>
          </cell>
          <cell r="U1398"/>
          <cell r="V1398">
            <v>60</v>
          </cell>
          <cell r="W1398">
            <v>19</v>
          </cell>
          <cell r="X1398">
            <v>13</v>
          </cell>
          <cell r="Y1398">
            <v>52</v>
          </cell>
        </row>
        <row r="1399">
          <cell r="A1399">
            <v>140701</v>
          </cell>
          <cell r="B1399" t="str">
            <v>T8E140701</v>
          </cell>
          <cell r="C1399" t="str">
            <v>FX PROD</v>
          </cell>
          <cell r="D1399" t="str">
            <v>TRAILFX</v>
          </cell>
          <cell r="E1399" t="str">
            <v>DOMESTIC</v>
          </cell>
          <cell r="F1399" t="str">
            <v>T8E</v>
          </cell>
          <cell r="G1399" t="str">
            <v>A</v>
          </cell>
          <cell r="H1399" t="str">
            <v>T8EA</v>
          </cell>
          <cell r="I1399" t="str">
            <v>UWS - CURT GROUP</v>
          </cell>
          <cell r="J1399" t="str">
            <v>69" GULL WING C/O BOX</v>
          </cell>
          <cell r="K1399" t="str">
            <v>EACH</v>
          </cell>
          <cell r="L1399">
            <v>1</v>
          </cell>
          <cell r="M1399" t="str">
            <v>880268086264</v>
          </cell>
          <cell r="N1399" t="str">
            <v>ACTIVE</v>
          </cell>
          <cell r="O1399" t="str">
            <v>N.A</v>
          </cell>
          <cell r="P1399" t="str">
            <v>TOOL BOX</v>
          </cell>
          <cell r="Q1399">
            <v>286.01</v>
          </cell>
          <cell r="R1399">
            <v>589.96</v>
          </cell>
          <cell r="S1399">
            <v>530</v>
          </cell>
          <cell r="T1399">
            <v>0.46035849056603773</v>
          </cell>
          <cell r="U1399"/>
          <cell r="V1399">
            <v>71</v>
          </cell>
          <cell r="W1399">
            <v>21</v>
          </cell>
          <cell r="X1399">
            <v>16</v>
          </cell>
          <cell r="Y1399">
            <v>53</v>
          </cell>
        </row>
        <row r="1400">
          <cell r="A1400" t="str">
            <v>140701S</v>
          </cell>
          <cell r="B1400" t="str">
            <v>T8E140701S</v>
          </cell>
          <cell r="C1400" t="str">
            <v>FX PROD</v>
          </cell>
          <cell r="D1400" t="str">
            <v>TRAILFX</v>
          </cell>
          <cell r="E1400" t="str">
            <v>DOMESTIC</v>
          </cell>
          <cell r="F1400" t="str">
            <v>T8E</v>
          </cell>
          <cell r="G1400" t="str">
            <v>B</v>
          </cell>
          <cell r="H1400" t="str">
            <v>T8EB</v>
          </cell>
          <cell r="I1400" t="str">
            <v>LUND</v>
          </cell>
          <cell r="J1400" t="str">
            <v>70"STEEL GULLWING C/O</v>
          </cell>
          <cell r="K1400" t="str">
            <v>EACH</v>
          </cell>
          <cell r="L1400">
            <v>1</v>
          </cell>
          <cell r="M1400" t="str">
            <v>843312093540</v>
          </cell>
          <cell r="N1400" t="str">
            <v>ACTIVE</v>
          </cell>
          <cell r="O1400" t="str">
            <v>N.A</v>
          </cell>
          <cell r="P1400" t="str">
            <v>TOOL BOX</v>
          </cell>
          <cell r="Q1400">
            <v>339.87</v>
          </cell>
          <cell r="R1400">
            <v>824.92</v>
          </cell>
          <cell r="S1400">
            <v>826</v>
          </cell>
          <cell r="T1400">
            <v>0.58853510895883776</v>
          </cell>
          <cell r="U1400"/>
          <cell r="V1400">
            <v>70</v>
          </cell>
          <cell r="W1400">
            <v>20</v>
          </cell>
          <cell r="X1400">
            <v>17</v>
          </cell>
          <cell r="Y1400">
            <v>120</v>
          </cell>
        </row>
        <row r="1401">
          <cell r="A1401" t="str">
            <v>140702S</v>
          </cell>
          <cell r="B1401" t="str">
            <v>T8E140702S</v>
          </cell>
          <cell r="C1401" t="str">
            <v>FX PROD</v>
          </cell>
          <cell r="D1401" t="str">
            <v>TRAILFX</v>
          </cell>
          <cell r="E1401" t="str">
            <v>DOMESTIC</v>
          </cell>
          <cell r="F1401" t="str">
            <v>T8E</v>
          </cell>
          <cell r="G1401" t="str">
            <v>B</v>
          </cell>
          <cell r="H1401" t="str">
            <v>T8EB</v>
          </cell>
          <cell r="I1401" t="str">
            <v>LUND</v>
          </cell>
          <cell r="J1401" t="str">
            <v>70"STEEL BLK GULLWING C/O</v>
          </cell>
          <cell r="K1401" t="str">
            <v>EACH</v>
          </cell>
          <cell r="L1401">
            <v>1</v>
          </cell>
          <cell r="M1401" t="str">
            <v>843312093526</v>
          </cell>
          <cell r="N1401" t="str">
            <v>ACTIVE</v>
          </cell>
          <cell r="O1401" t="str">
            <v>N.A</v>
          </cell>
          <cell r="P1401" t="str">
            <v>TOOL BOX</v>
          </cell>
          <cell r="Q1401">
            <v>339.87</v>
          </cell>
          <cell r="R1401">
            <v>824.92</v>
          </cell>
          <cell r="S1401">
            <v>826</v>
          </cell>
          <cell r="T1401">
            <v>0.58853510895883776</v>
          </cell>
          <cell r="U1401"/>
          <cell r="V1401">
            <v>70</v>
          </cell>
          <cell r="W1401">
            <v>20</v>
          </cell>
          <cell r="X1401">
            <v>17</v>
          </cell>
          <cell r="Y1401">
            <v>120</v>
          </cell>
        </row>
        <row r="1402">
          <cell r="A1402" t="str">
            <v>140703S</v>
          </cell>
          <cell r="B1402" t="str">
            <v>T8E140703S</v>
          </cell>
          <cell r="C1402" t="str">
            <v>FX PROD</v>
          </cell>
          <cell r="D1402" t="str">
            <v>TRAILFX</v>
          </cell>
          <cell r="E1402" t="str">
            <v>DOMESTIC</v>
          </cell>
          <cell r="F1402" t="str">
            <v>T8E</v>
          </cell>
          <cell r="G1402" t="str">
            <v>B</v>
          </cell>
          <cell r="H1402" t="str">
            <v>T8EB</v>
          </cell>
          <cell r="I1402" t="str">
            <v>LUND</v>
          </cell>
          <cell r="J1402" t="str">
            <v>70"STEEL MBLK GLWING C/O</v>
          </cell>
          <cell r="K1402" t="str">
            <v>EACH</v>
          </cell>
          <cell r="L1402">
            <v>1</v>
          </cell>
          <cell r="M1402" t="str">
            <v>843312094196</v>
          </cell>
          <cell r="N1402" t="str">
            <v>ACTIVE</v>
          </cell>
          <cell r="O1402" t="str">
            <v>N.A</v>
          </cell>
          <cell r="P1402" t="str">
            <v>TOOL BOX</v>
          </cell>
          <cell r="Q1402">
            <v>339.87</v>
          </cell>
          <cell r="R1402">
            <v>824.92</v>
          </cell>
          <cell r="S1402">
            <v>826</v>
          </cell>
          <cell r="T1402">
            <v>0.58853510895883776</v>
          </cell>
          <cell r="U1402"/>
          <cell r="V1402">
            <v>70</v>
          </cell>
          <cell r="W1402">
            <v>20</v>
          </cell>
          <cell r="X1402">
            <v>17</v>
          </cell>
          <cell r="Y1402">
            <v>120</v>
          </cell>
        </row>
        <row r="1403">
          <cell r="A1403">
            <v>140721</v>
          </cell>
          <cell r="B1403" t="str">
            <v>T8E140721</v>
          </cell>
          <cell r="C1403" t="str">
            <v>FX PROD</v>
          </cell>
          <cell r="D1403" t="str">
            <v>TRAILFX</v>
          </cell>
          <cell r="E1403" t="str">
            <v>DOMESTIC</v>
          </cell>
          <cell r="F1403" t="str">
            <v>T8E</v>
          </cell>
          <cell r="G1403" t="str">
            <v>A</v>
          </cell>
          <cell r="H1403" t="str">
            <v>T8EA</v>
          </cell>
          <cell r="I1403" t="str">
            <v>UWS - CURT GROUP</v>
          </cell>
          <cell r="J1403" t="str">
            <v>72' GULL WING C/O BOX</v>
          </cell>
          <cell r="K1403" t="str">
            <v>EACH</v>
          </cell>
          <cell r="L1403">
            <v>1</v>
          </cell>
          <cell r="M1403" t="str">
            <v>880268086295</v>
          </cell>
          <cell r="N1403" t="str">
            <v>ACTIVE</v>
          </cell>
          <cell r="O1403" t="str">
            <v>N.A</v>
          </cell>
          <cell r="P1403" t="str">
            <v>TOOL BOX</v>
          </cell>
          <cell r="Q1403">
            <v>281.26</v>
          </cell>
          <cell r="R1403">
            <v>580.16999999999996</v>
          </cell>
          <cell r="S1403">
            <v>521</v>
          </cell>
          <cell r="T1403">
            <v>0.46015355086372361</v>
          </cell>
          <cell r="U1403"/>
          <cell r="V1403">
            <v>72</v>
          </cell>
          <cell r="W1403">
            <v>19</v>
          </cell>
          <cell r="X1403">
            <v>13</v>
          </cell>
          <cell r="Y1403">
            <v>60</v>
          </cell>
        </row>
        <row r="1404">
          <cell r="A1404">
            <v>150361</v>
          </cell>
          <cell r="B1404" t="str">
            <v>T8E150361</v>
          </cell>
          <cell r="C1404" t="str">
            <v>FX PROD</v>
          </cell>
          <cell r="D1404" t="str">
            <v>TRAILFX</v>
          </cell>
          <cell r="E1404" t="str">
            <v>DOMESTIC</v>
          </cell>
          <cell r="F1404" t="str">
            <v>T8E</v>
          </cell>
          <cell r="G1404" t="str">
            <v>A</v>
          </cell>
          <cell r="H1404" t="str">
            <v>T8EA</v>
          </cell>
          <cell r="I1404" t="str">
            <v>UWS - CURT GROUP</v>
          </cell>
          <cell r="J1404" t="str">
            <v>36" TRUCK CHEST</v>
          </cell>
          <cell r="K1404" t="str">
            <v>EACH</v>
          </cell>
          <cell r="L1404">
            <v>1</v>
          </cell>
          <cell r="M1404" t="str">
            <v>880268086424</v>
          </cell>
          <cell r="N1404" t="str">
            <v>ACTIVE</v>
          </cell>
          <cell r="O1404" t="str">
            <v>N.A</v>
          </cell>
          <cell r="P1404" t="str">
            <v>TOOL BOX</v>
          </cell>
          <cell r="Q1404">
            <v>189.6</v>
          </cell>
          <cell r="R1404">
            <v>391.09</v>
          </cell>
          <cell r="S1404">
            <v>352</v>
          </cell>
          <cell r="T1404">
            <v>0.46136363636363636</v>
          </cell>
          <cell r="U1404"/>
          <cell r="V1404">
            <v>39</v>
          </cell>
          <cell r="W1404">
            <v>21</v>
          </cell>
          <cell r="X1404">
            <v>21</v>
          </cell>
          <cell r="Y1404">
            <v>36</v>
          </cell>
        </row>
        <row r="1405">
          <cell r="A1405">
            <v>150401</v>
          </cell>
          <cell r="B1405" t="str">
            <v>T8E150401</v>
          </cell>
          <cell r="C1405" t="str">
            <v>FX PROD</v>
          </cell>
          <cell r="D1405" t="str">
            <v>TRAILFX</v>
          </cell>
          <cell r="E1405" t="str">
            <v>DOMESTIC</v>
          </cell>
          <cell r="F1405" t="str">
            <v>T8E</v>
          </cell>
          <cell r="G1405" t="str">
            <v>A</v>
          </cell>
          <cell r="H1405" t="str">
            <v>T8EA</v>
          </cell>
          <cell r="I1405" t="str">
            <v>UWS - CURT GROUP</v>
          </cell>
          <cell r="J1405" t="str">
            <v>42" TRUCK CHEST</v>
          </cell>
          <cell r="K1405" t="str">
            <v>EACH</v>
          </cell>
          <cell r="L1405">
            <v>1</v>
          </cell>
          <cell r="M1405" t="str">
            <v>880268086431</v>
          </cell>
          <cell r="N1405" t="str">
            <v>ACTIVE</v>
          </cell>
          <cell r="O1405" t="str">
            <v>N.A</v>
          </cell>
          <cell r="P1405" t="str">
            <v>TOOL BOX</v>
          </cell>
          <cell r="Q1405">
            <v>215.39</v>
          </cell>
          <cell r="R1405">
            <v>444.3</v>
          </cell>
          <cell r="S1405">
            <v>399</v>
          </cell>
          <cell r="T1405">
            <v>0.46017543859649124</v>
          </cell>
          <cell r="U1405"/>
          <cell r="V1405">
            <v>43</v>
          </cell>
          <cell r="W1405">
            <v>22</v>
          </cell>
          <cell r="X1405">
            <v>21</v>
          </cell>
          <cell r="Y1405">
            <v>43</v>
          </cell>
        </row>
        <row r="1406">
          <cell r="A1406">
            <v>150481</v>
          </cell>
          <cell r="B1406" t="str">
            <v>T8E150481</v>
          </cell>
          <cell r="C1406" t="str">
            <v>FX PROD</v>
          </cell>
          <cell r="D1406" t="str">
            <v>TRAILFX</v>
          </cell>
          <cell r="E1406" t="str">
            <v>DOMESTIC</v>
          </cell>
          <cell r="F1406" t="str">
            <v>T8E</v>
          </cell>
          <cell r="G1406" t="str">
            <v>A</v>
          </cell>
          <cell r="H1406" t="str">
            <v>T8EA</v>
          </cell>
          <cell r="I1406" t="str">
            <v>UWS - CURT GROUP</v>
          </cell>
          <cell r="J1406" t="str">
            <v>48" X 20" TRUCK CHEST</v>
          </cell>
          <cell r="K1406" t="str">
            <v>EACH</v>
          </cell>
          <cell r="L1406">
            <v>1</v>
          </cell>
          <cell r="M1406" t="str">
            <v>880268086448</v>
          </cell>
          <cell r="N1406" t="str">
            <v>ACTIVE</v>
          </cell>
          <cell r="O1406" t="str">
            <v>N.A</v>
          </cell>
          <cell r="P1406" t="str">
            <v>TOOL BOX</v>
          </cell>
          <cell r="Q1406">
            <v>227.54</v>
          </cell>
          <cell r="R1406">
            <v>469.36</v>
          </cell>
          <cell r="S1406">
            <v>422</v>
          </cell>
          <cell r="T1406">
            <v>0.4608056872037915</v>
          </cell>
          <cell r="U1406"/>
          <cell r="V1406">
            <v>47</v>
          </cell>
          <cell r="W1406">
            <v>19</v>
          </cell>
          <cell r="X1406">
            <v>17</v>
          </cell>
          <cell r="Y1406">
            <v>35</v>
          </cell>
        </row>
        <row r="1407">
          <cell r="A1407">
            <v>150482</v>
          </cell>
          <cell r="B1407" t="str">
            <v>T8E150482</v>
          </cell>
          <cell r="C1407" t="str">
            <v>FX PROD</v>
          </cell>
          <cell r="D1407" t="str">
            <v>TRAILFX</v>
          </cell>
          <cell r="E1407" t="str">
            <v>DOMESTIC</v>
          </cell>
          <cell r="F1407" t="str">
            <v>T8E</v>
          </cell>
          <cell r="G1407" t="str">
            <v>A</v>
          </cell>
          <cell r="H1407" t="str">
            <v>T8EA</v>
          </cell>
          <cell r="I1407" t="str">
            <v>UWS - CURT GROUP</v>
          </cell>
          <cell r="J1407" t="str">
            <v>48" BLACK TRUCK CHEST</v>
          </cell>
          <cell r="K1407" t="str">
            <v>EACH</v>
          </cell>
          <cell r="L1407">
            <v>1</v>
          </cell>
          <cell r="M1407" t="str">
            <v>880268086714</v>
          </cell>
          <cell r="N1407" t="str">
            <v>ACTIVE</v>
          </cell>
          <cell r="O1407" t="str">
            <v>N.A</v>
          </cell>
          <cell r="P1407" t="str">
            <v>TOOL BOX</v>
          </cell>
          <cell r="Q1407">
            <v>265.45999999999998</v>
          </cell>
          <cell r="R1407">
            <v>547.57000000000005</v>
          </cell>
          <cell r="S1407">
            <v>492</v>
          </cell>
          <cell r="T1407">
            <v>0.46044715447154477</v>
          </cell>
          <cell r="U1407"/>
          <cell r="V1407">
            <v>47</v>
          </cell>
          <cell r="W1407">
            <v>19</v>
          </cell>
          <cell r="X1407">
            <v>17</v>
          </cell>
          <cell r="Y1407">
            <v>35</v>
          </cell>
        </row>
        <row r="1408">
          <cell r="A1408">
            <v>150562</v>
          </cell>
          <cell r="B1408" t="str">
            <v>T8E150562</v>
          </cell>
          <cell r="C1408" t="str">
            <v>FX PROD</v>
          </cell>
          <cell r="D1408" t="str">
            <v>TRAILFX</v>
          </cell>
          <cell r="E1408" t="str">
            <v>DOMESTIC</v>
          </cell>
          <cell r="F1408" t="str">
            <v>T8E</v>
          </cell>
          <cell r="G1408" t="str">
            <v>A</v>
          </cell>
          <cell r="H1408" t="str">
            <v>T8EA</v>
          </cell>
          <cell r="I1408" t="str">
            <v>UWS - CURT GROUP</v>
          </cell>
          <cell r="J1408" t="str">
            <v>56" BLACK TRUCK CHEST</v>
          </cell>
          <cell r="K1408" t="str">
            <v>EACH</v>
          </cell>
          <cell r="L1408">
            <v>1</v>
          </cell>
          <cell r="M1408" t="str">
            <v>880268086721</v>
          </cell>
          <cell r="N1408" t="str">
            <v>ACTIVE</v>
          </cell>
          <cell r="O1408" t="str">
            <v>N.A</v>
          </cell>
          <cell r="P1408" t="str">
            <v>TOOL BOX</v>
          </cell>
          <cell r="Q1408">
            <v>295.79000000000002</v>
          </cell>
          <cell r="R1408">
            <v>610.13</v>
          </cell>
          <cell r="S1408">
            <v>548</v>
          </cell>
          <cell r="T1408">
            <v>0.46023722627737224</v>
          </cell>
          <cell r="U1408"/>
          <cell r="V1408">
            <v>54</v>
          </cell>
          <cell r="W1408">
            <v>19</v>
          </cell>
          <cell r="X1408">
            <v>17</v>
          </cell>
          <cell r="Y1408">
            <v>38</v>
          </cell>
        </row>
        <row r="1409">
          <cell r="A1409">
            <v>150581</v>
          </cell>
          <cell r="B1409" t="str">
            <v>T8E150581</v>
          </cell>
          <cell r="C1409" t="str">
            <v>FX PROD</v>
          </cell>
          <cell r="D1409" t="str">
            <v>TRAILFX</v>
          </cell>
          <cell r="E1409" t="str">
            <v>DOMESTIC</v>
          </cell>
          <cell r="F1409" t="str">
            <v>T8E</v>
          </cell>
          <cell r="G1409" t="str">
            <v>A</v>
          </cell>
          <cell r="H1409" t="str">
            <v>T8EA</v>
          </cell>
          <cell r="I1409" t="str">
            <v>UWS - CURT GROUP</v>
          </cell>
          <cell r="J1409" t="str">
            <v>56" TRUCK CHEST</v>
          </cell>
          <cell r="K1409" t="str">
            <v>EACH</v>
          </cell>
          <cell r="L1409">
            <v>1</v>
          </cell>
          <cell r="M1409" t="str">
            <v>880268086462</v>
          </cell>
          <cell r="N1409" t="str">
            <v>ACTIVE</v>
          </cell>
          <cell r="O1409" t="str">
            <v>N.A</v>
          </cell>
          <cell r="P1409" t="str">
            <v>TOOL BOX</v>
          </cell>
          <cell r="Q1409">
            <v>257.86</v>
          </cell>
          <cell r="R1409">
            <v>531.9</v>
          </cell>
          <cell r="S1409">
            <v>478</v>
          </cell>
          <cell r="T1409">
            <v>0.46054393305439328</v>
          </cell>
          <cell r="U1409"/>
          <cell r="V1409">
            <v>54</v>
          </cell>
          <cell r="W1409">
            <v>19</v>
          </cell>
          <cell r="X1409">
            <v>17</v>
          </cell>
          <cell r="Y1409">
            <v>38</v>
          </cell>
        </row>
        <row r="1410">
          <cell r="A1410">
            <v>150601</v>
          </cell>
          <cell r="B1410" t="str">
            <v>T8E150601</v>
          </cell>
          <cell r="C1410" t="str">
            <v>FX PROD</v>
          </cell>
          <cell r="D1410" t="str">
            <v>TRAILFX</v>
          </cell>
          <cell r="E1410" t="str">
            <v>DOMESTIC</v>
          </cell>
          <cell r="F1410" t="str">
            <v>T8E</v>
          </cell>
          <cell r="G1410" t="str">
            <v>A</v>
          </cell>
          <cell r="H1410" t="str">
            <v>T8EA</v>
          </cell>
          <cell r="I1410" t="str">
            <v>UWS - CURT GROUP</v>
          </cell>
          <cell r="J1410" t="str">
            <v>60" X 20" TRUCK CHEST</v>
          </cell>
          <cell r="K1410" t="str">
            <v>EACH</v>
          </cell>
          <cell r="L1410">
            <v>1</v>
          </cell>
          <cell r="M1410" t="str">
            <v>880268086479</v>
          </cell>
          <cell r="N1410" t="str">
            <v>ACTIVE</v>
          </cell>
          <cell r="O1410" t="str">
            <v>N.A</v>
          </cell>
          <cell r="P1410" t="str">
            <v>TOOL BOX</v>
          </cell>
          <cell r="Q1410">
            <v>257.86</v>
          </cell>
          <cell r="R1410">
            <v>531.9</v>
          </cell>
          <cell r="S1410">
            <v>478</v>
          </cell>
          <cell r="T1410">
            <v>0.46054393305439328</v>
          </cell>
          <cell r="U1410"/>
          <cell r="V1410">
            <v>61</v>
          </cell>
          <cell r="W1410">
            <v>21</v>
          </cell>
          <cell r="X1410">
            <v>21</v>
          </cell>
          <cell r="Y1410">
            <v>49</v>
          </cell>
        </row>
        <row r="1411">
          <cell r="A1411">
            <v>150602</v>
          </cell>
          <cell r="B1411" t="str">
            <v>T8E150602</v>
          </cell>
          <cell r="C1411" t="str">
            <v>FX PROD</v>
          </cell>
          <cell r="D1411" t="str">
            <v>TRAILFX</v>
          </cell>
          <cell r="E1411" t="str">
            <v>DOMESTIC</v>
          </cell>
          <cell r="F1411" t="str">
            <v>T8E</v>
          </cell>
          <cell r="G1411" t="str">
            <v>A</v>
          </cell>
          <cell r="H1411" t="str">
            <v>T8EA</v>
          </cell>
          <cell r="I1411" t="str">
            <v>UWS - CURT GROUP</v>
          </cell>
          <cell r="J1411" t="str">
            <v>60" BLACK TRUCK CHEST</v>
          </cell>
          <cell r="K1411" t="str">
            <v>EACH</v>
          </cell>
          <cell r="L1411">
            <v>1</v>
          </cell>
          <cell r="M1411" t="str">
            <v>880268086738</v>
          </cell>
          <cell r="N1411" t="str">
            <v>ACTIVE</v>
          </cell>
          <cell r="O1411" t="str">
            <v>N.A</v>
          </cell>
          <cell r="P1411" t="str">
            <v>TOOL BOX</v>
          </cell>
          <cell r="Q1411">
            <v>295.79000000000002</v>
          </cell>
          <cell r="R1411">
            <v>610.13</v>
          </cell>
          <cell r="S1411">
            <v>548</v>
          </cell>
          <cell r="T1411">
            <v>0.46023722627737224</v>
          </cell>
          <cell r="U1411"/>
          <cell r="V1411">
            <v>60</v>
          </cell>
          <cell r="W1411">
            <v>19</v>
          </cell>
          <cell r="X1411">
            <v>17</v>
          </cell>
          <cell r="Y1411">
            <v>43</v>
          </cell>
        </row>
        <row r="1412">
          <cell r="A1412">
            <v>151481</v>
          </cell>
          <cell r="B1412" t="str">
            <v>T8E151481</v>
          </cell>
          <cell r="C1412" t="str">
            <v>FX PROD</v>
          </cell>
          <cell r="D1412" t="str">
            <v>TRAILFX</v>
          </cell>
          <cell r="E1412" t="str">
            <v>DOMESTIC</v>
          </cell>
          <cell r="F1412" t="str">
            <v>T8E</v>
          </cell>
          <cell r="G1412" t="str">
            <v>A</v>
          </cell>
          <cell r="H1412" t="str">
            <v>T8EA</v>
          </cell>
          <cell r="I1412" t="str">
            <v>UWS - CURT GROUP</v>
          </cell>
          <cell r="J1412" t="str">
            <v>48" X 24" WIDE CHEST</v>
          </cell>
          <cell r="K1412" t="str">
            <v>EACH</v>
          </cell>
          <cell r="L1412">
            <v>1</v>
          </cell>
          <cell r="M1412" t="str">
            <v>880268086455</v>
          </cell>
          <cell r="N1412" t="str">
            <v>ACTIVE</v>
          </cell>
          <cell r="O1412" t="str">
            <v>N.A</v>
          </cell>
          <cell r="P1412" t="str">
            <v>TOOL BOX</v>
          </cell>
          <cell r="Q1412">
            <v>252.65</v>
          </cell>
          <cell r="R1412">
            <v>521.15</v>
          </cell>
          <cell r="S1412">
            <v>468</v>
          </cell>
          <cell r="T1412">
            <v>0.46014957264957262</v>
          </cell>
          <cell r="U1412"/>
          <cell r="V1412">
            <v>48</v>
          </cell>
          <cell r="W1412">
            <v>25</v>
          </cell>
          <cell r="X1412">
            <v>21</v>
          </cell>
          <cell r="Y1412">
            <v>41</v>
          </cell>
        </row>
        <row r="1413">
          <cell r="A1413" t="str">
            <v>151482S</v>
          </cell>
          <cell r="B1413" t="str">
            <v>T8E151482S</v>
          </cell>
          <cell r="C1413" t="str">
            <v>FX PROD</v>
          </cell>
          <cell r="D1413" t="str">
            <v>TRAILFX</v>
          </cell>
          <cell r="E1413" t="str">
            <v>DOMESTIC</v>
          </cell>
          <cell r="F1413" t="str">
            <v>T8E</v>
          </cell>
          <cell r="G1413" t="str">
            <v>B</v>
          </cell>
          <cell r="H1413" t="str">
            <v>T8EB</v>
          </cell>
          <cell r="I1413" t="str">
            <v>LUND</v>
          </cell>
          <cell r="J1413" t="str">
            <v>48"STEEL BLK UTILITYCHEST</v>
          </cell>
          <cell r="K1413" t="str">
            <v>EACH</v>
          </cell>
          <cell r="L1413">
            <v>1</v>
          </cell>
          <cell r="M1413" t="str">
            <v>843312093465</v>
          </cell>
          <cell r="N1413" t="str">
            <v>ACTIVE</v>
          </cell>
          <cell r="O1413" t="str">
            <v>N.A</v>
          </cell>
          <cell r="P1413" t="str">
            <v>TOOL BOX</v>
          </cell>
          <cell r="Q1413">
            <v>239.47</v>
          </cell>
          <cell r="R1413">
            <v>581.23</v>
          </cell>
          <cell r="S1413">
            <v>582</v>
          </cell>
          <cell r="T1413">
            <v>0.58853951890034362</v>
          </cell>
          <cell r="U1413"/>
          <cell r="V1413">
            <v>48</v>
          </cell>
          <cell r="W1413">
            <v>20</v>
          </cell>
          <cell r="X1413">
            <v>19</v>
          </cell>
          <cell r="Y1413">
            <v>94</v>
          </cell>
        </row>
        <row r="1414">
          <cell r="A1414" t="str">
            <v>151483S</v>
          </cell>
          <cell r="B1414" t="str">
            <v>T8E151483S</v>
          </cell>
          <cell r="C1414" t="str">
            <v>FX PROD</v>
          </cell>
          <cell r="D1414" t="str">
            <v>TRAILFX</v>
          </cell>
          <cell r="E1414" t="str">
            <v>DOMESTIC</v>
          </cell>
          <cell r="F1414" t="str">
            <v>T8E</v>
          </cell>
          <cell r="G1414" t="str">
            <v>B</v>
          </cell>
          <cell r="H1414" t="str">
            <v>T8EB</v>
          </cell>
          <cell r="I1414" t="str">
            <v>LUND</v>
          </cell>
          <cell r="J1414" t="str">
            <v>48"STEEL MBLK UTILTYCHEST</v>
          </cell>
          <cell r="K1414" t="str">
            <v>EACH</v>
          </cell>
          <cell r="L1414">
            <v>1</v>
          </cell>
          <cell r="M1414" t="str">
            <v>843312094165</v>
          </cell>
          <cell r="N1414" t="str">
            <v>ACTIVE</v>
          </cell>
          <cell r="O1414" t="str">
            <v>N.A</v>
          </cell>
          <cell r="P1414" t="str">
            <v>TOOL BOX</v>
          </cell>
          <cell r="Q1414">
            <v>207.35</v>
          </cell>
          <cell r="R1414">
            <v>503.28</v>
          </cell>
          <cell r="S1414">
            <v>529</v>
          </cell>
          <cell r="T1414">
            <v>0.60803402646502835</v>
          </cell>
          <cell r="U1414"/>
          <cell r="V1414">
            <v>48</v>
          </cell>
          <cell r="W1414">
            <v>20</v>
          </cell>
          <cell r="X1414">
            <v>19</v>
          </cell>
          <cell r="Y1414">
            <v>94</v>
          </cell>
        </row>
        <row r="1415">
          <cell r="A1415">
            <v>151601</v>
          </cell>
          <cell r="B1415" t="str">
            <v>T8E151601</v>
          </cell>
          <cell r="C1415" t="str">
            <v>FX PROD</v>
          </cell>
          <cell r="D1415" t="str">
            <v>TRAILFX</v>
          </cell>
          <cell r="E1415" t="str">
            <v>DOMESTIC</v>
          </cell>
          <cell r="F1415" t="str">
            <v>T8E</v>
          </cell>
          <cell r="G1415" t="str">
            <v>A</v>
          </cell>
          <cell r="H1415" t="str">
            <v>T8EA</v>
          </cell>
          <cell r="I1415" t="str">
            <v>UWS - CURT GROUP</v>
          </cell>
          <cell r="J1415" t="str">
            <v>60"X 24"TRUCK CHEST</v>
          </cell>
          <cell r="K1415" t="str">
            <v>EACH</v>
          </cell>
          <cell r="L1415">
            <v>1</v>
          </cell>
          <cell r="M1415" t="str">
            <v>880268086486</v>
          </cell>
          <cell r="N1415" t="str">
            <v>ACTIVE</v>
          </cell>
          <cell r="O1415" t="str">
            <v>N.A</v>
          </cell>
          <cell r="P1415" t="str">
            <v>TOOL BOX</v>
          </cell>
          <cell r="Q1415">
            <v>310.94</v>
          </cell>
          <cell r="R1415">
            <v>641.38</v>
          </cell>
          <cell r="S1415">
            <v>576</v>
          </cell>
          <cell r="T1415">
            <v>0.4601736111111111</v>
          </cell>
          <cell r="U1415"/>
          <cell r="V1415">
            <v>64</v>
          </cell>
          <cell r="W1415">
            <v>28</v>
          </cell>
          <cell r="X1415">
            <v>24</v>
          </cell>
          <cell r="Y1415">
            <v>45</v>
          </cell>
        </row>
        <row r="1416">
          <cell r="A1416">
            <v>152601</v>
          </cell>
          <cell r="B1416" t="str">
            <v>T8E152601</v>
          </cell>
          <cell r="C1416" t="str">
            <v>FX PROD</v>
          </cell>
          <cell r="D1416" t="str">
            <v>TRAILFX</v>
          </cell>
          <cell r="E1416" t="str">
            <v>DOMESTIC</v>
          </cell>
          <cell r="F1416" t="str">
            <v>T8E</v>
          </cell>
          <cell r="G1416" t="str">
            <v>A</v>
          </cell>
          <cell r="H1416" t="str">
            <v>T8EA</v>
          </cell>
          <cell r="I1416" t="str">
            <v>UWS - CURT GROUP</v>
          </cell>
          <cell r="J1416" t="str">
            <v>60"ALUM CHEST NOTCHED</v>
          </cell>
          <cell r="K1416" t="str">
            <v>EACH</v>
          </cell>
          <cell r="L1416">
            <v>1</v>
          </cell>
          <cell r="M1416" t="str">
            <v>672078076685</v>
          </cell>
          <cell r="N1416" t="str">
            <v>ACTIVE</v>
          </cell>
          <cell r="O1416" t="str">
            <v>N.A</v>
          </cell>
          <cell r="P1416" t="str">
            <v>TOOL BOX</v>
          </cell>
          <cell r="Q1416">
            <v>270.94</v>
          </cell>
          <cell r="R1416">
            <v>558.88</v>
          </cell>
          <cell r="S1416">
            <v>502</v>
          </cell>
          <cell r="T1416">
            <v>0.46027888446215137</v>
          </cell>
          <cell r="U1416"/>
          <cell r="V1416">
            <v>59</v>
          </cell>
          <cell r="W1416">
            <v>19</v>
          </cell>
          <cell r="X1416">
            <v>17</v>
          </cell>
          <cell r="Y1416">
            <v>42</v>
          </cell>
        </row>
        <row r="1417">
          <cell r="A1417">
            <v>152602</v>
          </cell>
          <cell r="B1417" t="str">
            <v>T8E152602</v>
          </cell>
          <cell r="C1417" t="str">
            <v>FX PROD</v>
          </cell>
          <cell r="D1417" t="str">
            <v>TRAILFX</v>
          </cell>
          <cell r="E1417" t="str">
            <v>DOMESTIC</v>
          </cell>
          <cell r="F1417" t="str">
            <v>T8E</v>
          </cell>
          <cell r="G1417" t="str">
            <v>A</v>
          </cell>
          <cell r="H1417" t="str">
            <v>T8EA</v>
          </cell>
          <cell r="I1417" t="str">
            <v>UWS - CURT GROUP</v>
          </cell>
          <cell r="J1417" t="str">
            <v>60"ALUM CHEST NOTCHED BLK</v>
          </cell>
          <cell r="K1417" t="str">
            <v>EACH</v>
          </cell>
          <cell r="L1417">
            <v>1</v>
          </cell>
          <cell r="M1417" t="str">
            <v>672078076692</v>
          </cell>
          <cell r="N1417" t="str">
            <v>ACTIVE</v>
          </cell>
          <cell r="O1417" t="str">
            <v>N.A</v>
          </cell>
          <cell r="P1417" t="str">
            <v>TOOL BOX</v>
          </cell>
          <cell r="Q1417">
            <v>310.27</v>
          </cell>
          <cell r="R1417">
            <v>640</v>
          </cell>
          <cell r="S1417">
            <v>575</v>
          </cell>
          <cell r="T1417">
            <v>0.46040000000000003</v>
          </cell>
          <cell r="U1417"/>
          <cell r="V1417">
            <v>59</v>
          </cell>
          <cell r="W1417">
            <v>19</v>
          </cell>
          <cell r="X1417">
            <v>17</v>
          </cell>
          <cell r="Y1417">
            <v>42</v>
          </cell>
        </row>
        <row r="1418">
          <cell r="A1418">
            <v>160481</v>
          </cell>
          <cell r="B1418" t="str">
            <v>T8E160481</v>
          </cell>
          <cell r="C1418" t="str">
            <v>FX PROD</v>
          </cell>
          <cell r="D1418" t="str">
            <v>TRAILFX</v>
          </cell>
          <cell r="E1418" t="str">
            <v>DOMESTIC</v>
          </cell>
          <cell r="F1418" t="str">
            <v>T8E</v>
          </cell>
          <cell r="G1418" t="str">
            <v>A</v>
          </cell>
          <cell r="H1418" t="str">
            <v>T8EA</v>
          </cell>
          <cell r="I1418" t="str">
            <v>UWS - CURT GROUP</v>
          </cell>
          <cell r="J1418" t="str">
            <v>48' SIDE MOUNT BOX</v>
          </cell>
          <cell r="K1418" t="str">
            <v>EACH</v>
          </cell>
          <cell r="L1418">
            <v>1</v>
          </cell>
          <cell r="M1418" t="str">
            <v>880268086394</v>
          </cell>
          <cell r="N1418" t="str">
            <v>ACTIVE</v>
          </cell>
          <cell r="O1418" t="str">
            <v>N.A</v>
          </cell>
          <cell r="P1418" t="str">
            <v>TOOL BOX</v>
          </cell>
          <cell r="Q1418">
            <v>166.85</v>
          </cell>
          <cell r="R1418">
            <v>344.17</v>
          </cell>
          <cell r="S1418">
            <v>309</v>
          </cell>
          <cell r="T1418">
            <v>0.46003236245954693</v>
          </cell>
          <cell r="U1418"/>
          <cell r="V1418">
            <v>50</v>
          </cell>
          <cell r="W1418">
            <v>14</v>
          </cell>
          <cell r="X1418">
            <v>13</v>
          </cell>
          <cell r="Y1418">
            <v>26</v>
          </cell>
        </row>
        <row r="1419">
          <cell r="A1419" t="str">
            <v>160481S</v>
          </cell>
          <cell r="B1419" t="str">
            <v>T8E160481S</v>
          </cell>
          <cell r="C1419" t="str">
            <v>FX PROD</v>
          </cell>
          <cell r="D1419" t="str">
            <v>TRAILFX</v>
          </cell>
          <cell r="E1419" t="str">
            <v>DOMESTIC</v>
          </cell>
          <cell r="F1419" t="str">
            <v>T8E</v>
          </cell>
          <cell r="G1419" t="str">
            <v>B</v>
          </cell>
          <cell r="H1419" t="str">
            <v>T8EB</v>
          </cell>
          <cell r="I1419" t="str">
            <v>LUND</v>
          </cell>
          <cell r="J1419" t="str">
            <v>48"STEEL SIDEMOUNT</v>
          </cell>
          <cell r="K1419" t="str">
            <v>EACH</v>
          </cell>
          <cell r="L1419">
            <v>1</v>
          </cell>
          <cell r="M1419" t="str">
            <v>843312093496</v>
          </cell>
          <cell r="N1419" t="str">
            <v>ACTIVE</v>
          </cell>
          <cell r="O1419" t="str">
            <v>N.A</v>
          </cell>
          <cell r="P1419" t="str">
            <v>TOOL BOX</v>
          </cell>
          <cell r="Q1419">
            <v>149.78</v>
          </cell>
          <cell r="R1419">
            <v>363.53</v>
          </cell>
          <cell r="S1419">
            <v>364</v>
          </cell>
          <cell r="T1419">
            <v>0.58851648351648356</v>
          </cell>
          <cell r="U1419"/>
          <cell r="V1419">
            <v>48</v>
          </cell>
          <cell r="W1419">
            <v>12</v>
          </cell>
          <cell r="X1419">
            <v>8</v>
          </cell>
          <cell r="Y1419">
            <v>45</v>
          </cell>
        </row>
        <row r="1420">
          <cell r="A1420" t="str">
            <v>160482S</v>
          </cell>
          <cell r="B1420" t="str">
            <v>T8E160482S</v>
          </cell>
          <cell r="C1420" t="str">
            <v>FX PROD</v>
          </cell>
          <cell r="D1420" t="str">
            <v>TRAILFX</v>
          </cell>
          <cell r="E1420" t="str">
            <v>DOMESTIC</v>
          </cell>
          <cell r="F1420" t="str">
            <v>T8E</v>
          </cell>
          <cell r="G1420" t="str">
            <v>B</v>
          </cell>
          <cell r="H1420" t="str">
            <v>T8EB</v>
          </cell>
          <cell r="I1420" t="str">
            <v>LUND</v>
          </cell>
          <cell r="J1420" t="str">
            <v>48"STEEL BLK SIDEMOUNT</v>
          </cell>
          <cell r="K1420" t="str">
            <v>EACH</v>
          </cell>
          <cell r="L1420">
            <v>1</v>
          </cell>
          <cell r="M1420" t="str">
            <v>843312093489</v>
          </cell>
          <cell r="N1420" t="str">
            <v>ACTIVE</v>
          </cell>
          <cell r="O1420" t="str">
            <v>N.A</v>
          </cell>
          <cell r="P1420" t="str">
            <v>TOOL BOX</v>
          </cell>
          <cell r="Q1420">
            <v>155.34</v>
          </cell>
          <cell r="R1420">
            <v>377.03</v>
          </cell>
          <cell r="S1420">
            <v>378</v>
          </cell>
          <cell r="T1420">
            <v>0.58904761904761904</v>
          </cell>
          <cell r="U1420"/>
          <cell r="V1420">
            <v>48</v>
          </cell>
          <cell r="W1420">
            <v>12</v>
          </cell>
          <cell r="X1420">
            <v>8</v>
          </cell>
          <cell r="Y1420">
            <v>45</v>
          </cell>
        </row>
        <row r="1421">
          <cell r="A1421" t="str">
            <v>160483S</v>
          </cell>
          <cell r="B1421" t="str">
            <v>T8E160483S</v>
          </cell>
          <cell r="C1421" t="str">
            <v>FX PROD</v>
          </cell>
          <cell r="D1421" t="str">
            <v>TRAILFX</v>
          </cell>
          <cell r="E1421" t="str">
            <v>DOMESTIC</v>
          </cell>
          <cell r="F1421" t="str">
            <v>T8E</v>
          </cell>
          <cell r="G1421" t="str">
            <v>B</v>
          </cell>
          <cell r="H1421" t="str">
            <v>T8EB</v>
          </cell>
          <cell r="I1421" t="str">
            <v>LUND</v>
          </cell>
          <cell r="J1421" t="str">
            <v>48"STEEL MBLK SIDEMOUNT</v>
          </cell>
          <cell r="K1421" t="str">
            <v>EACH</v>
          </cell>
          <cell r="L1421">
            <v>1</v>
          </cell>
          <cell r="M1421" t="str">
            <v>843312094172</v>
          </cell>
          <cell r="N1421" t="str">
            <v>ACTIVE</v>
          </cell>
          <cell r="O1421" t="str">
            <v>N.A</v>
          </cell>
          <cell r="P1421" t="str">
            <v>TOOL BOX</v>
          </cell>
          <cell r="Q1421">
            <v>155.34</v>
          </cell>
          <cell r="R1421">
            <v>377.03</v>
          </cell>
          <cell r="S1421">
            <v>378</v>
          </cell>
          <cell r="T1421">
            <v>0.58904761904761904</v>
          </cell>
          <cell r="U1421"/>
          <cell r="V1421">
            <v>48</v>
          </cell>
          <cell r="W1421">
            <v>12</v>
          </cell>
          <cell r="X1421">
            <v>8</v>
          </cell>
          <cell r="Y1421">
            <v>45</v>
          </cell>
        </row>
        <row r="1422">
          <cell r="A1422">
            <v>160601</v>
          </cell>
          <cell r="B1422" t="str">
            <v>T8E160601</v>
          </cell>
          <cell r="C1422" t="str">
            <v>FX PROD</v>
          </cell>
          <cell r="D1422" t="str">
            <v>TRAILFX</v>
          </cell>
          <cell r="E1422" t="str">
            <v>DOMESTIC</v>
          </cell>
          <cell r="F1422" t="str">
            <v>T8E</v>
          </cell>
          <cell r="G1422" t="str">
            <v>A</v>
          </cell>
          <cell r="H1422" t="str">
            <v>T8EA</v>
          </cell>
          <cell r="I1422" t="str">
            <v>UWS - CURT GROUP</v>
          </cell>
          <cell r="J1422" t="str">
            <v>60" SIDE MOUNT BOX</v>
          </cell>
          <cell r="K1422" t="str">
            <v>EACH</v>
          </cell>
          <cell r="L1422">
            <v>1</v>
          </cell>
          <cell r="M1422" t="str">
            <v>880268086400</v>
          </cell>
          <cell r="N1422" t="str">
            <v>ACTIVE</v>
          </cell>
          <cell r="O1422" t="str">
            <v>N.A</v>
          </cell>
          <cell r="P1422" t="str">
            <v>TOOL BOX</v>
          </cell>
          <cell r="Q1422">
            <v>185.07</v>
          </cell>
          <cell r="R1422">
            <v>381.75</v>
          </cell>
          <cell r="S1422">
            <v>343</v>
          </cell>
          <cell r="T1422">
            <v>0.46043731778425656</v>
          </cell>
          <cell r="U1422"/>
          <cell r="V1422">
            <v>62</v>
          </cell>
          <cell r="W1422">
            <v>14</v>
          </cell>
          <cell r="X1422">
            <v>13</v>
          </cell>
          <cell r="Y1422">
            <v>32</v>
          </cell>
        </row>
        <row r="1423">
          <cell r="A1423" t="str">
            <v>160701S</v>
          </cell>
          <cell r="B1423" t="str">
            <v>T8E160701S</v>
          </cell>
          <cell r="C1423" t="str">
            <v>FX PROD</v>
          </cell>
          <cell r="D1423" t="str">
            <v>TRAILFX</v>
          </cell>
          <cell r="E1423" t="str">
            <v>DOMESTIC</v>
          </cell>
          <cell r="F1423" t="str">
            <v>T8E</v>
          </cell>
          <cell r="G1423" t="str">
            <v>B</v>
          </cell>
          <cell r="H1423" t="str">
            <v>T8EB</v>
          </cell>
          <cell r="I1423" t="str">
            <v>LUND</v>
          </cell>
          <cell r="J1423" t="str">
            <v>70" STEEL SIDEMOUNT</v>
          </cell>
          <cell r="K1423" t="str">
            <v>EACH</v>
          </cell>
          <cell r="L1423">
            <v>1</v>
          </cell>
          <cell r="M1423" t="str">
            <v>843312101344</v>
          </cell>
          <cell r="N1423" t="str">
            <v>ACTIVE</v>
          </cell>
          <cell r="O1423" t="str">
            <v>N.A</v>
          </cell>
          <cell r="P1423" t="str">
            <v>TOOL BOX</v>
          </cell>
          <cell r="Q1423">
            <v>182.51</v>
          </cell>
          <cell r="R1423">
            <v>443.01</v>
          </cell>
          <cell r="S1423">
            <v>443</v>
          </cell>
          <cell r="T1423">
            <v>0.58801354401805872</v>
          </cell>
          <cell r="U1423"/>
          <cell r="V1423">
            <v>70</v>
          </cell>
          <cell r="W1423">
            <v>15</v>
          </cell>
          <cell r="X1423">
            <v>8</v>
          </cell>
          <cell r="Y1423">
            <v>60</v>
          </cell>
        </row>
        <row r="1424">
          <cell r="A1424">
            <v>160721</v>
          </cell>
          <cell r="B1424" t="str">
            <v>T8E160721</v>
          </cell>
          <cell r="C1424" t="str">
            <v>FX PROD</v>
          </cell>
          <cell r="D1424" t="str">
            <v>TRAILFX</v>
          </cell>
          <cell r="E1424" t="str">
            <v>DOMESTIC</v>
          </cell>
          <cell r="F1424" t="str">
            <v>T8E</v>
          </cell>
          <cell r="G1424" t="str">
            <v>A</v>
          </cell>
          <cell r="H1424" t="str">
            <v>T8EA</v>
          </cell>
          <cell r="I1424" t="str">
            <v>UWS - CURT GROUP</v>
          </cell>
          <cell r="J1424" t="str">
            <v>72" SIDE MOUNT BOX</v>
          </cell>
          <cell r="K1424" t="str">
            <v>EACH</v>
          </cell>
          <cell r="L1424">
            <v>1</v>
          </cell>
          <cell r="M1424" t="str">
            <v>880268086417</v>
          </cell>
          <cell r="N1424" t="str">
            <v>ACTIVE</v>
          </cell>
          <cell r="O1424" t="str">
            <v>N.A</v>
          </cell>
          <cell r="P1424" t="str">
            <v>TOOL BOX</v>
          </cell>
          <cell r="Q1424">
            <v>219.93</v>
          </cell>
          <cell r="R1424">
            <v>453.65</v>
          </cell>
          <cell r="S1424">
            <v>408</v>
          </cell>
          <cell r="T1424">
            <v>0.46095588235294116</v>
          </cell>
          <cell r="U1424"/>
          <cell r="V1424">
            <v>75.239999999999995</v>
          </cell>
          <cell r="W1424">
            <v>14.47</v>
          </cell>
          <cell r="X1424">
            <v>13.2</v>
          </cell>
          <cell r="Y1424">
            <v>38</v>
          </cell>
        </row>
        <row r="1425">
          <cell r="A1425">
            <v>170481</v>
          </cell>
          <cell r="B1425" t="str">
            <v>T8E170481</v>
          </cell>
          <cell r="C1425" t="str">
            <v>FX PROD</v>
          </cell>
          <cell r="D1425" t="str">
            <v>TRAILFX</v>
          </cell>
          <cell r="E1425" t="str">
            <v>DOMESTIC</v>
          </cell>
          <cell r="F1425" t="str">
            <v>T8E</v>
          </cell>
          <cell r="G1425" t="str">
            <v>A</v>
          </cell>
          <cell r="H1425" t="str">
            <v>T8EA</v>
          </cell>
          <cell r="I1425" t="str">
            <v>UWS - CURT GROUP</v>
          </cell>
          <cell r="J1425" t="str">
            <v>48" TOP MOUNT BOX</v>
          </cell>
          <cell r="K1425" t="str">
            <v>EACH</v>
          </cell>
          <cell r="L1425">
            <v>1</v>
          </cell>
          <cell r="M1425" t="str">
            <v>880268086578</v>
          </cell>
          <cell r="N1425" t="str">
            <v>ACTIVE</v>
          </cell>
          <cell r="O1425" t="str">
            <v>N.A</v>
          </cell>
          <cell r="P1425" t="str">
            <v>TOOL BOX</v>
          </cell>
          <cell r="Q1425">
            <v>265.45999999999998</v>
          </cell>
          <cell r="R1425">
            <v>547.57000000000005</v>
          </cell>
          <cell r="S1425">
            <v>492</v>
          </cell>
          <cell r="T1425">
            <v>0.46044715447154477</v>
          </cell>
          <cell r="U1425"/>
          <cell r="V1425">
            <v>48</v>
          </cell>
          <cell r="W1425">
            <v>17</v>
          </cell>
          <cell r="X1425">
            <v>13</v>
          </cell>
          <cell r="Y1425">
            <v>40</v>
          </cell>
        </row>
        <row r="1426">
          <cell r="A1426">
            <v>170601</v>
          </cell>
          <cell r="B1426" t="str">
            <v>T8E170601</v>
          </cell>
          <cell r="C1426" t="str">
            <v>FX PROD</v>
          </cell>
          <cell r="D1426" t="str">
            <v>TRAILFX</v>
          </cell>
          <cell r="E1426" t="str">
            <v>DOMESTIC</v>
          </cell>
          <cell r="F1426" t="str">
            <v>T8E</v>
          </cell>
          <cell r="G1426" t="str">
            <v>A</v>
          </cell>
          <cell r="H1426" t="str">
            <v>T8EA</v>
          </cell>
          <cell r="I1426" t="str">
            <v>UWS - CURT GROUP</v>
          </cell>
          <cell r="J1426" t="str">
            <v>60" TOP MOUNT BOX</v>
          </cell>
          <cell r="K1426" t="str">
            <v>EACH</v>
          </cell>
          <cell r="L1426">
            <v>1</v>
          </cell>
          <cell r="M1426" t="str">
            <v>880268086561</v>
          </cell>
          <cell r="N1426" t="str">
            <v>ACTIVE</v>
          </cell>
          <cell r="O1426" t="str">
            <v>N.A</v>
          </cell>
          <cell r="P1426" t="str">
            <v>TOOL BOX</v>
          </cell>
          <cell r="Q1426">
            <v>280.61</v>
          </cell>
          <cell r="R1426">
            <v>578.82000000000005</v>
          </cell>
          <cell r="S1426">
            <v>520</v>
          </cell>
          <cell r="T1426">
            <v>0.46036538461538457</v>
          </cell>
          <cell r="U1426"/>
          <cell r="V1426">
            <v>60</v>
          </cell>
          <cell r="W1426">
            <v>17</v>
          </cell>
          <cell r="X1426">
            <v>13</v>
          </cell>
          <cell r="Y1426">
            <v>45</v>
          </cell>
        </row>
        <row r="1427">
          <cell r="A1427">
            <v>170721</v>
          </cell>
          <cell r="B1427" t="str">
            <v>T8E170721</v>
          </cell>
          <cell r="C1427" t="str">
            <v>FX PROD</v>
          </cell>
          <cell r="D1427" t="str">
            <v>TRAILFX</v>
          </cell>
          <cell r="E1427" t="str">
            <v>DOMESTIC</v>
          </cell>
          <cell r="F1427" t="str">
            <v>T8E</v>
          </cell>
          <cell r="G1427" t="str">
            <v>A</v>
          </cell>
          <cell r="H1427" t="str">
            <v>T8EA</v>
          </cell>
          <cell r="I1427" t="str">
            <v>UWS - CURT GROUP</v>
          </cell>
          <cell r="J1427" t="str">
            <v>72" TOP MOUNT BOX</v>
          </cell>
          <cell r="K1427" t="str">
            <v>EACH</v>
          </cell>
          <cell r="L1427">
            <v>1</v>
          </cell>
          <cell r="M1427" t="str">
            <v>880268086554</v>
          </cell>
          <cell r="N1427" t="str">
            <v>ACTIVE</v>
          </cell>
          <cell r="O1427" t="str">
            <v>N.A</v>
          </cell>
          <cell r="P1427" t="str">
            <v>TOOL BOX</v>
          </cell>
          <cell r="Q1427">
            <v>309.87</v>
          </cell>
          <cell r="R1427">
            <v>639.16999999999996</v>
          </cell>
          <cell r="S1427">
            <v>574</v>
          </cell>
          <cell r="T1427">
            <v>0.46015679442508711</v>
          </cell>
          <cell r="U1427"/>
          <cell r="V1427">
            <v>72</v>
          </cell>
          <cell r="W1427">
            <v>17</v>
          </cell>
          <cell r="X1427">
            <v>13</v>
          </cell>
          <cell r="Y1427">
            <v>50</v>
          </cell>
        </row>
        <row r="1428">
          <cell r="A1428">
            <v>170901</v>
          </cell>
          <cell r="B1428" t="str">
            <v>T8E170901</v>
          </cell>
          <cell r="C1428" t="str">
            <v>FX PROD</v>
          </cell>
          <cell r="D1428" t="str">
            <v>TRAILFX</v>
          </cell>
          <cell r="E1428" t="str">
            <v>DOMESTIC</v>
          </cell>
          <cell r="F1428" t="str">
            <v>T8E</v>
          </cell>
          <cell r="G1428" t="str">
            <v>A</v>
          </cell>
          <cell r="H1428" t="str">
            <v>T8EA</v>
          </cell>
          <cell r="I1428" t="str">
            <v>UWS - CURT GROUP</v>
          </cell>
          <cell r="J1428" t="str">
            <v>90" TOP MOUNT BOX</v>
          </cell>
          <cell r="K1428" t="str">
            <v>EACH</v>
          </cell>
          <cell r="L1428">
            <v>1</v>
          </cell>
          <cell r="M1428" t="str">
            <v>880268086547</v>
          </cell>
          <cell r="N1428" t="str">
            <v>ACTIVE</v>
          </cell>
          <cell r="O1428" t="str">
            <v>N.A</v>
          </cell>
          <cell r="P1428" t="str">
            <v>TOOL BOX</v>
          </cell>
          <cell r="Q1428">
            <v>373.43</v>
          </cell>
          <cell r="R1428">
            <v>770.28</v>
          </cell>
          <cell r="S1428">
            <v>692</v>
          </cell>
          <cell r="T1428">
            <v>0.46036127167630059</v>
          </cell>
          <cell r="U1428"/>
          <cell r="V1428">
            <v>92.98</v>
          </cell>
          <cell r="W1428">
            <v>18.34</v>
          </cell>
          <cell r="X1428">
            <v>14.99</v>
          </cell>
          <cell r="Y1428">
            <v>60</v>
          </cell>
        </row>
        <row r="1429">
          <cell r="A1429">
            <v>170961</v>
          </cell>
          <cell r="B1429" t="str">
            <v>T8E170961</v>
          </cell>
          <cell r="C1429" t="str">
            <v>FX PROD</v>
          </cell>
          <cell r="D1429" t="str">
            <v>TRAILFX</v>
          </cell>
          <cell r="E1429" t="str">
            <v>DOMESTIC</v>
          </cell>
          <cell r="F1429" t="str">
            <v>T8E</v>
          </cell>
          <cell r="G1429" t="str">
            <v>A</v>
          </cell>
          <cell r="H1429" t="str">
            <v>T8EA</v>
          </cell>
          <cell r="I1429" t="str">
            <v>UWS - CURT GROUP</v>
          </cell>
          <cell r="J1429" t="str">
            <v>96" TOP MOUNT BOX</v>
          </cell>
          <cell r="K1429" t="str">
            <v>EACH</v>
          </cell>
          <cell r="L1429">
            <v>1</v>
          </cell>
          <cell r="M1429" t="str">
            <v>880268086530</v>
          </cell>
          <cell r="N1429" t="str">
            <v>ACTIVE</v>
          </cell>
          <cell r="O1429" t="str">
            <v>N.A</v>
          </cell>
          <cell r="P1429" t="str">
            <v>TOOL BOX</v>
          </cell>
          <cell r="Q1429">
            <v>397.25</v>
          </cell>
          <cell r="R1429">
            <v>819.42</v>
          </cell>
          <cell r="S1429">
            <v>736</v>
          </cell>
          <cell r="T1429">
            <v>0.46025815217391303</v>
          </cell>
          <cell r="U1429"/>
          <cell r="V1429">
            <v>96</v>
          </cell>
          <cell r="W1429">
            <v>17</v>
          </cell>
          <cell r="X1429">
            <v>13</v>
          </cell>
          <cell r="Y1429">
            <v>80</v>
          </cell>
        </row>
        <row r="1430">
          <cell r="A1430">
            <v>180481</v>
          </cell>
          <cell r="B1430" t="str">
            <v>T8E180481</v>
          </cell>
          <cell r="C1430" t="str">
            <v>FX PROD</v>
          </cell>
          <cell r="D1430" t="str">
            <v>TRAILFX</v>
          </cell>
          <cell r="E1430" t="str">
            <v>DOMESTIC</v>
          </cell>
          <cell r="F1430" t="str">
            <v>T8E</v>
          </cell>
          <cell r="G1430" t="str">
            <v>A</v>
          </cell>
          <cell r="H1430" t="str">
            <v>T8EA</v>
          </cell>
          <cell r="I1430" t="str">
            <v>UWS - CURT GROUP</v>
          </cell>
          <cell r="J1430" t="str">
            <v>48" WHEEL WELL BOX</v>
          </cell>
          <cell r="K1430" t="str">
            <v>EACH</v>
          </cell>
          <cell r="L1430">
            <v>1</v>
          </cell>
          <cell r="M1430" t="str">
            <v>880268086523</v>
          </cell>
          <cell r="N1430" t="str">
            <v>ACTIVE</v>
          </cell>
          <cell r="O1430" t="str">
            <v>N.A</v>
          </cell>
          <cell r="P1430" t="str">
            <v>TOOL BOX</v>
          </cell>
          <cell r="Q1430">
            <v>198.63</v>
          </cell>
          <cell r="R1430">
            <v>409.71</v>
          </cell>
          <cell r="S1430">
            <v>368</v>
          </cell>
          <cell r="T1430">
            <v>0.46024456521739132</v>
          </cell>
          <cell r="U1430"/>
          <cell r="V1430">
            <v>48</v>
          </cell>
          <cell r="W1430">
            <v>23</v>
          </cell>
          <cell r="X1430">
            <v>8</v>
          </cell>
          <cell r="Y1430">
            <v>40</v>
          </cell>
        </row>
        <row r="1431">
          <cell r="A1431">
            <v>180601</v>
          </cell>
          <cell r="B1431" t="str">
            <v>T8E180601</v>
          </cell>
          <cell r="C1431" t="str">
            <v>FX PROD</v>
          </cell>
          <cell r="D1431" t="str">
            <v>TRAILFX</v>
          </cell>
          <cell r="E1431" t="str">
            <v>DOMESTIC</v>
          </cell>
          <cell r="F1431" t="str">
            <v>T8E</v>
          </cell>
          <cell r="G1431" t="str">
            <v>A</v>
          </cell>
          <cell r="H1431" t="str">
            <v>T8EA</v>
          </cell>
          <cell r="I1431" t="str">
            <v>UWS - CURT GROUP</v>
          </cell>
          <cell r="J1431" t="str">
            <v>55" WHEEL WELL BOX</v>
          </cell>
          <cell r="K1431" t="str">
            <v>EACH</v>
          </cell>
          <cell r="L1431">
            <v>1</v>
          </cell>
          <cell r="M1431" t="str">
            <v>880268086516</v>
          </cell>
          <cell r="N1431" t="str">
            <v>ACTIVE</v>
          </cell>
          <cell r="O1431" t="str">
            <v>N.A</v>
          </cell>
          <cell r="P1431" t="str">
            <v>TOOL BOX</v>
          </cell>
          <cell r="Q1431">
            <v>214.52</v>
          </cell>
          <cell r="R1431">
            <v>442.5</v>
          </cell>
          <cell r="S1431">
            <v>398</v>
          </cell>
          <cell r="T1431">
            <v>0.46100502512562813</v>
          </cell>
          <cell r="U1431"/>
          <cell r="V1431">
            <v>62</v>
          </cell>
          <cell r="W1431">
            <v>25</v>
          </cell>
          <cell r="X1431">
            <v>10</v>
          </cell>
          <cell r="Y1431">
            <v>22</v>
          </cell>
        </row>
        <row r="1432">
          <cell r="A1432">
            <v>190241</v>
          </cell>
          <cell r="B1432" t="str">
            <v>T8E190241</v>
          </cell>
          <cell r="C1432" t="str">
            <v>FX PROD</v>
          </cell>
          <cell r="D1432" t="str">
            <v>TRAILFX</v>
          </cell>
          <cell r="E1432" t="str">
            <v>DOMESTIC</v>
          </cell>
          <cell r="F1432" t="str">
            <v>T8E</v>
          </cell>
          <cell r="G1432" t="str">
            <v>A</v>
          </cell>
          <cell r="H1432" t="str">
            <v>T8EA</v>
          </cell>
          <cell r="I1432" t="str">
            <v>UWS - CURT GROUP</v>
          </cell>
          <cell r="J1432" t="str">
            <v>24" UNDERBODY BOX</v>
          </cell>
          <cell r="K1432" t="str">
            <v>EACH</v>
          </cell>
          <cell r="L1432">
            <v>1</v>
          </cell>
          <cell r="M1432" t="str">
            <v>880268086615</v>
          </cell>
          <cell r="N1432" t="str">
            <v>ACTIVE</v>
          </cell>
          <cell r="O1432" t="str">
            <v>N.A</v>
          </cell>
          <cell r="P1432" t="str">
            <v>TOOL BOX</v>
          </cell>
          <cell r="Q1432">
            <v>250.27</v>
          </cell>
          <cell r="R1432">
            <v>516.23</v>
          </cell>
          <cell r="S1432">
            <v>464</v>
          </cell>
          <cell r="T1432">
            <v>0.46062499999999995</v>
          </cell>
          <cell r="U1432"/>
          <cell r="V1432">
            <v>24</v>
          </cell>
          <cell r="W1432">
            <v>18</v>
          </cell>
          <cell r="X1432">
            <v>18</v>
          </cell>
          <cell r="Y1432">
            <v>30</v>
          </cell>
        </row>
        <row r="1433">
          <cell r="A1433" t="str">
            <v>190242S</v>
          </cell>
          <cell r="B1433" t="str">
            <v>T8E190242S</v>
          </cell>
          <cell r="C1433" t="str">
            <v>FX PROD</v>
          </cell>
          <cell r="D1433" t="str">
            <v>TRAILFX</v>
          </cell>
          <cell r="E1433" t="str">
            <v>DOMESTIC</v>
          </cell>
          <cell r="F1433" t="str">
            <v>T8E</v>
          </cell>
          <cell r="G1433" t="str">
            <v>B</v>
          </cell>
          <cell r="H1433" t="str">
            <v>T8EB</v>
          </cell>
          <cell r="I1433" t="str">
            <v>LUND</v>
          </cell>
          <cell r="J1433" t="str">
            <v>24" STEEL UNDERBODY BLACK</v>
          </cell>
          <cell r="K1433" t="str">
            <v>EACH</v>
          </cell>
          <cell r="L1433">
            <v>1</v>
          </cell>
          <cell r="M1433" t="str">
            <v>843312100132</v>
          </cell>
          <cell r="N1433" t="str">
            <v>ACTIVE</v>
          </cell>
          <cell r="O1433" t="str">
            <v>N.A</v>
          </cell>
          <cell r="P1433" t="str">
            <v>TOOL BOX</v>
          </cell>
          <cell r="Q1433">
            <v>214.32</v>
          </cell>
          <cell r="R1433">
            <v>520.21</v>
          </cell>
          <cell r="S1433">
            <v>547</v>
          </cell>
          <cell r="T1433">
            <v>0.60819012797074956</v>
          </cell>
          <cell r="U1433"/>
          <cell r="V1433">
            <v>24</v>
          </cell>
          <cell r="W1433">
            <v>18</v>
          </cell>
          <cell r="X1433">
            <v>18</v>
          </cell>
          <cell r="Y1433">
            <v>63</v>
          </cell>
        </row>
        <row r="1434">
          <cell r="A1434" t="str">
            <v>190243S</v>
          </cell>
          <cell r="B1434" t="str">
            <v>T8E190243S</v>
          </cell>
          <cell r="C1434" t="str">
            <v>FX PROD</v>
          </cell>
          <cell r="D1434" t="str">
            <v>TRAILFX</v>
          </cell>
          <cell r="E1434" t="str">
            <v>DOMESTIC</v>
          </cell>
          <cell r="F1434" t="str">
            <v>T8E</v>
          </cell>
          <cell r="G1434" t="str">
            <v>B</v>
          </cell>
          <cell r="H1434" t="str">
            <v>T8EB</v>
          </cell>
          <cell r="I1434" t="str">
            <v>LUND</v>
          </cell>
          <cell r="J1434" t="str">
            <v>24"STEEL UNDERBODY M BLK</v>
          </cell>
          <cell r="K1434" t="str">
            <v>EACH</v>
          </cell>
          <cell r="L1434">
            <v>1</v>
          </cell>
          <cell r="M1434" t="str">
            <v>843312100149</v>
          </cell>
          <cell r="N1434" t="str">
            <v>ACTIVE</v>
          </cell>
          <cell r="O1434" t="str">
            <v>N.A</v>
          </cell>
          <cell r="P1434" t="str">
            <v>TOOL BOX</v>
          </cell>
          <cell r="Q1434">
            <v>247.65</v>
          </cell>
          <cell r="R1434">
            <v>601.1</v>
          </cell>
          <cell r="S1434">
            <v>602</v>
          </cell>
          <cell r="T1434">
            <v>0.58862126245847179</v>
          </cell>
          <cell r="U1434"/>
          <cell r="V1434">
            <v>24</v>
          </cell>
          <cell r="W1434">
            <v>18</v>
          </cell>
          <cell r="X1434">
            <v>18</v>
          </cell>
          <cell r="Y1434">
            <v>63</v>
          </cell>
        </row>
        <row r="1435">
          <cell r="A1435">
            <v>190361</v>
          </cell>
          <cell r="B1435" t="str">
            <v>T8E190361</v>
          </cell>
          <cell r="C1435" t="str">
            <v>FX PROD</v>
          </cell>
          <cell r="D1435" t="str">
            <v>TRAILFX</v>
          </cell>
          <cell r="E1435" t="str">
            <v>DOMESTIC</v>
          </cell>
          <cell r="F1435" t="str">
            <v>T8E</v>
          </cell>
          <cell r="G1435" t="str">
            <v>A</v>
          </cell>
          <cell r="H1435" t="str">
            <v>T8EA</v>
          </cell>
          <cell r="I1435" t="str">
            <v>UWS - CURT GROUP</v>
          </cell>
          <cell r="J1435" t="str">
            <v>36" UNDERBODY BOX</v>
          </cell>
          <cell r="K1435" t="str">
            <v>EACH</v>
          </cell>
          <cell r="L1435">
            <v>1</v>
          </cell>
          <cell r="M1435" t="str">
            <v>880268086608</v>
          </cell>
          <cell r="N1435" t="str">
            <v>ACTIVE</v>
          </cell>
          <cell r="O1435" t="str">
            <v>N.A</v>
          </cell>
          <cell r="P1435" t="str">
            <v>TOOL BOX</v>
          </cell>
          <cell r="Q1435">
            <v>280.61</v>
          </cell>
          <cell r="R1435">
            <v>578.82000000000005</v>
          </cell>
          <cell r="S1435">
            <v>520</v>
          </cell>
          <cell r="T1435">
            <v>0.46036538461538457</v>
          </cell>
          <cell r="U1435"/>
          <cell r="V1435">
            <v>74.08</v>
          </cell>
          <cell r="W1435">
            <v>21.05</v>
          </cell>
          <cell r="X1435">
            <v>19.170000000000002</v>
          </cell>
          <cell r="Y1435">
            <v>42</v>
          </cell>
        </row>
        <row r="1436">
          <cell r="A1436" t="str">
            <v>190362S</v>
          </cell>
          <cell r="B1436" t="str">
            <v>T8E190362S</v>
          </cell>
          <cell r="C1436" t="str">
            <v>FX PROD</v>
          </cell>
          <cell r="D1436" t="str">
            <v>TRAILFX</v>
          </cell>
          <cell r="E1436" t="str">
            <v>DOMESTIC</v>
          </cell>
          <cell r="F1436" t="str">
            <v>T8E</v>
          </cell>
          <cell r="G1436" t="str">
            <v>B</v>
          </cell>
          <cell r="H1436" t="str">
            <v>T8EB</v>
          </cell>
          <cell r="I1436" t="str">
            <v>LUND</v>
          </cell>
          <cell r="J1436" t="str">
            <v>36" STEEL UNDERBODY BLACK</v>
          </cell>
          <cell r="K1436" t="str">
            <v>EACH</v>
          </cell>
          <cell r="L1436">
            <v>1</v>
          </cell>
          <cell r="M1436" t="str">
            <v>843312100163</v>
          </cell>
          <cell r="N1436" t="str">
            <v>ACTIVE</v>
          </cell>
          <cell r="O1436" t="str">
            <v>N.A</v>
          </cell>
          <cell r="P1436" t="str">
            <v>TOOL BOX</v>
          </cell>
          <cell r="Q1436">
            <v>300.58</v>
          </cell>
          <cell r="R1436">
            <v>729.57</v>
          </cell>
          <cell r="S1436">
            <v>731</v>
          </cell>
          <cell r="T1436">
            <v>0.58880984952120385</v>
          </cell>
          <cell r="U1436"/>
          <cell r="V1436">
            <v>36</v>
          </cell>
          <cell r="W1436">
            <v>18</v>
          </cell>
          <cell r="X1436">
            <v>18</v>
          </cell>
          <cell r="Y1436">
            <v>87</v>
          </cell>
        </row>
        <row r="1437">
          <cell r="A1437">
            <v>190481</v>
          </cell>
          <cell r="B1437" t="str">
            <v>T8E190481</v>
          </cell>
          <cell r="C1437" t="str">
            <v>FX PROD</v>
          </cell>
          <cell r="D1437" t="str">
            <v>TRAILFX</v>
          </cell>
          <cell r="E1437" t="str">
            <v>DOMESTIC</v>
          </cell>
          <cell r="F1437" t="str">
            <v>T8E</v>
          </cell>
          <cell r="G1437" t="str">
            <v>A</v>
          </cell>
          <cell r="H1437" t="str">
            <v>T8EA</v>
          </cell>
          <cell r="I1437" t="str">
            <v>UWS - CURT GROUP</v>
          </cell>
          <cell r="J1437" t="str">
            <v>48" UNDERBODY BOX</v>
          </cell>
          <cell r="K1437" t="str">
            <v>EACH</v>
          </cell>
          <cell r="L1437">
            <v>1</v>
          </cell>
          <cell r="M1437" t="str">
            <v>880268086592</v>
          </cell>
          <cell r="N1437" t="str">
            <v>ACTIVE</v>
          </cell>
          <cell r="O1437" t="str">
            <v>N.A</v>
          </cell>
          <cell r="P1437" t="str">
            <v>TOOL BOX</v>
          </cell>
          <cell r="Q1437">
            <v>318.52</v>
          </cell>
          <cell r="R1437">
            <v>657.03</v>
          </cell>
          <cell r="S1437">
            <v>590</v>
          </cell>
          <cell r="T1437">
            <v>0.46013559322033903</v>
          </cell>
          <cell r="U1437"/>
          <cell r="V1437">
            <v>48</v>
          </cell>
          <cell r="W1437">
            <v>18</v>
          </cell>
          <cell r="X1437">
            <v>18</v>
          </cell>
          <cell r="Y1437">
            <v>50</v>
          </cell>
        </row>
        <row r="1438">
          <cell r="A1438" t="str">
            <v>190482S</v>
          </cell>
          <cell r="B1438" t="str">
            <v>T8E190482S</v>
          </cell>
          <cell r="C1438" t="str">
            <v>FX PROD</v>
          </cell>
          <cell r="D1438" t="str">
            <v>TRAILFX</v>
          </cell>
          <cell r="E1438" t="str">
            <v>DOMESTIC</v>
          </cell>
          <cell r="F1438" t="str">
            <v>T8E</v>
          </cell>
          <cell r="G1438" t="str">
            <v>B</v>
          </cell>
          <cell r="H1438" t="str">
            <v>T8EB</v>
          </cell>
          <cell r="I1438" t="str">
            <v>LUND</v>
          </cell>
          <cell r="J1438" t="str">
            <v>48" STEEL UNDERBODY BLACK</v>
          </cell>
          <cell r="K1438" t="str">
            <v>EACH</v>
          </cell>
          <cell r="L1438">
            <v>1</v>
          </cell>
          <cell r="M1438" t="str">
            <v>843312100194</v>
          </cell>
          <cell r="N1438" t="str">
            <v>ACTIVE</v>
          </cell>
          <cell r="O1438" t="str">
            <v>N.A</v>
          </cell>
          <cell r="P1438" t="str">
            <v>TOOL BOX</v>
          </cell>
          <cell r="Q1438">
            <v>290.88</v>
          </cell>
          <cell r="R1438">
            <v>706.01</v>
          </cell>
          <cell r="S1438">
            <v>742</v>
          </cell>
          <cell r="T1438">
            <v>0.60797843665768192</v>
          </cell>
          <cell r="U1438"/>
          <cell r="V1438">
            <v>48</v>
          </cell>
          <cell r="W1438">
            <v>18</v>
          </cell>
          <cell r="X1438">
            <v>18</v>
          </cell>
          <cell r="Y1438">
            <v>108</v>
          </cell>
        </row>
        <row r="1439">
          <cell r="A1439" t="str">
            <v>190483S</v>
          </cell>
          <cell r="B1439" t="str">
            <v>T8E190483S</v>
          </cell>
          <cell r="C1439" t="str">
            <v>FX PROD</v>
          </cell>
          <cell r="D1439" t="str">
            <v>TRAILFX</v>
          </cell>
          <cell r="E1439" t="str">
            <v>DOMESTIC</v>
          </cell>
          <cell r="F1439" t="str">
            <v>T8E</v>
          </cell>
          <cell r="G1439" t="str">
            <v>B</v>
          </cell>
          <cell r="H1439" t="str">
            <v>T8EB</v>
          </cell>
          <cell r="I1439" t="str">
            <v>LUND</v>
          </cell>
          <cell r="J1439" t="str">
            <v>48"STEEL UNDERBODY M BLK</v>
          </cell>
          <cell r="K1439" t="str">
            <v>EACH</v>
          </cell>
          <cell r="L1439">
            <v>1</v>
          </cell>
          <cell r="M1439" t="str">
            <v>843312100200</v>
          </cell>
          <cell r="N1439" t="str">
            <v>ACTIVE</v>
          </cell>
          <cell r="O1439" t="str">
            <v>N.A</v>
          </cell>
          <cell r="P1439" t="str">
            <v>TOOL BOX</v>
          </cell>
          <cell r="Q1439">
            <v>290.88</v>
          </cell>
          <cell r="R1439">
            <v>706.01</v>
          </cell>
          <cell r="S1439">
            <v>742</v>
          </cell>
          <cell r="T1439">
            <v>0.60797843665768192</v>
          </cell>
          <cell r="U1439"/>
          <cell r="V1439">
            <v>48</v>
          </cell>
          <cell r="W1439">
            <v>18</v>
          </cell>
          <cell r="X1439">
            <v>18</v>
          </cell>
          <cell r="Y1439">
            <v>108</v>
          </cell>
        </row>
        <row r="1440">
          <cell r="A1440">
            <v>190601</v>
          </cell>
          <cell r="B1440" t="str">
            <v>T8E190601</v>
          </cell>
          <cell r="C1440" t="str">
            <v>FX PROD</v>
          </cell>
          <cell r="D1440" t="str">
            <v>TRAILFX</v>
          </cell>
          <cell r="E1440" t="str">
            <v>DOMESTIC</v>
          </cell>
          <cell r="F1440" t="str">
            <v>T8E</v>
          </cell>
          <cell r="G1440" t="str">
            <v>A</v>
          </cell>
          <cell r="H1440" t="str">
            <v>T8EA</v>
          </cell>
          <cell r="I1440" t="str">
            <v>UWS - CURT GROUP</v>
          </cell>
          <cell r="J1440" t="str">
            <v>60" UNDERBODY BOX</v>
          </cell>
          <cell r="K1440" t="str">
            <v>EACH</v>
          </cell>
          <cell r="L1440">
            <v>1</v>
          </cell>
          <cell r="M1440" t="str">
            <v>880268086585</v>
          </cell>
          <cell r="N1440" t="str">
            <v>ACTIVE</v>
          </cell>
          <cell r="O1440" t="str">
            <v>N.A</v>
          </cell>
          <cell r="P1440" t="str">
            <v>TOOL BOX</v>
          </cell>
          <cell r="Q1440">
            <v>364.01</v>
          </cell>
          <cell r="R1440">
            <v>750.86</v>
          </cell>
          <cell r="S1440">
            <v>675</v>
          </cell>
          <cell r="T1440">
            <v>0.46072592592592593</v>
          </cell>
          <cell r="U1440"/>
          <cell r="V1440">
            <v>65.69</v>
          </cell>
          <cell r="W1440">
            <v>21.17</v>
          </cell>
          <cell r="X1440">
            <v>19.11</v>
          </cell>
          <cell r="Y1440">
            <v>66</v>
          </cell>
        </row>
        <row r="1441">
          <cell r="A1441">
            <v>201191</v>
          </cell>
          <cell r="B1441" t="str">
            <v>T8E201191</v>
          </cell>
          <cell r="C1441" t="str">
            <v>FX PROD</v>
          </cell>
          <cell r="D1441" t="str">
            <v>TRAILFX</v>
          </cell>
          <cell r="E1441" t="str">
            <v>DOMESTIC</v>
          </cell>
          <cell r="F1441" t="str">
            <v>T8E</v>
          </cell>
          <cell r="G1441" t="str">
            <v>A</v>
          </cell>
          <cell r="H1441" t="str">
            <v>T8EA</v>
          </cell>
          <cell r="I1441" t="str">
            <v>UWS - CURT GROUP</v>
          </cell>
          <cell r="J1441" t="str">
            <v>34" X 13" TRAILER BOX</v>
          </cell>
          <cell r="K1441" t="str">
            <v>EACH</v>
          </cell>
          <cell r="L1441">
            <v>1</v>
          </cell>
          <cell r="M1441" t="str">
            <v>880268086509</v>
          </cell>
          <cell r="N1441" t="str">
            <v>ACTIVE</v>
          </cell>
          <cell r="O1441" t="str">
            <v>N.A</v>
          </cell>
          <cell r="P1441" t="str">
            <v>TOOL BOX</v>
          </cell>
          <cell r="Q1441">
            <v>189.6</v>
          </cell>
          <cell r="R1441">
            <v>391.09</v>
          </cell>
          <cell r="S1441">
            <v>352</v>
          </cell>
          <cell r="T1441">
            <v>0.46136363636363636</v>
          </cell>
          <cell r="U1441"/>
          <cell r="V1441">
            <v>34</v>
          </cell>
          <cell r="W1441">
            <v>16</v>
          </cell>
          <cell r="X1441">
            <v>13</v>
          </cell>
          <cell r="Y1441">
            <v>28</v>
          </cell>
        </row>
        <row r="1442">
          <cell r="A1442">
            <v>201341</v>
          </cell>
          <cell r="B1442" t="str">
            <v>T8E201341</v>
          </cell>
          <cell r="C1442" t="str">
            <v>FX PROD</v>
          </cell>
          <cell r="D1442" t="str">
            <v>TRAILFX</v>
          </cell>
          <cell r="E1442" t="str">
            <v>DOMESTIC</v>
          </cell>
          <cell r="F1442" t="str">
            <v>T8E</v>
          </cell>
          <cell r="G1442" t="str">
            <v>A</v>
          </cell>
          <cell r="H1442" t="str">
            <v>T8EA</v>
          </cell>
          <cell r="I1442" t="str">
            <v>UWS - CURT GROUP</v>
          </cell>
          <cell r="J1442" t="str">
            <v>34" X 21" TRAILER BOX</v>
          </cell>
          <cell r="K1442" t="str">
            <v>EACH</v>
          </cell>
          <cell r="L1442">
            <v>1</v>
          </cell>
          <cell r="M1442" t="str">
            <v>880268086493</v>
          </cell>
          <cell r="N1442" t="str">
            <v>ACTIVE</v>
          </cell>
          <cell r="O1442" t="str">
            <v>N.A</v>
          </cell>
          <cell r="P1442" t="str">
            <v>TOOL BOX</v>
          </cell>
          <cell r="Q1442">
            <v>212.81</v>
          </cell>
          <cell r="R1442">
            <v>438.96</v>
          </cell>
          <cell r="S1442">
            <v>395</v>
          </cell>
          <cell r="T1442">
            <v>0.4612405063291139</v>
          </cell>
          <cell r="U1442"/>
          <cell r="V1442">
            <v>34</v>
          </cell>
          <cell r="W1442">
            <v>21</v>
          </cell>
          <cell r="X1442">
            <v>18</v>
          </cell>
          <cell r="Y1442">
            <v>30</v>
          </cell>
        </row>
        <row r="1443">
          <cell r="A1443" t="str">
            <v>210401S</v>
          </cell>
          <cell r="B1443" t="str">
            <v>T8E210401S</v>
          </cell>
          <cell r="C1443" t="str">
            <v>FX PROD</v>
          </cell>
          <cell r="D1443" t="str">
            <v>TRAILFX</v>
          </cell>
          <cell r="E1443" t="str">
            <v>DOMESTIC</v>
          </cell>
          <cell r="F1443" t="str">
            <v>T8E</v>
          </cell>
          <cell r="G1443" t="str">
            <v>B</v>
          </cell>
          <cell r="H1443" t="str">
            <v>T8EB</v>
          </cell>
          <cell r="I1443" t="str">
            <v>LUND</v>
          </cell>
          <cell r="J1443" t="str">
            <v>37GAL WHITE STEEL RECT TANK</v>
          </cell>
          <cell r="K1443" t="str">
            <v>EACH</v>
          </cell>
          <cell r="L1443">
            <v>1</v>
          </cell>
          <cell r="M1443" t="str">
            <v>880268135658</v>
          </cell>
          <cell r="N1443" t="str">
            <v>SUPERSEDED</v>
          </cell>
          <cell r="O1443" t="str">
            <v>T8E21040SW</v>
          </cell>
          <cell r="P1443" t="str">
            <v>LIQUID TRANSFER TANK</v>
          </cell>
          <cell r="Q1443">
            <v>291.79000000000002</v>
          </cell>
          <cell r="R1443">
            <v>708.21</v>
          </cell>
          <cell r="S1443">
            <v>709</v>
          </cell>
          <cell r="T1443">
            <v>0.58844851904090267</v>
          </cell>
          <cell r="U1443"/>
          <cell r="V1443">
            <v>48</v>
          </cell>
          <cell r="W1443">
            <v>19</v>
          </cell>
          <cell r="X1443">
            <v>10</v>
          </cell>
          <cell r="Y1443">
            <v>75</v>
          </cell>
        </row>
        <row r="1444">
          <cell r="A1444" t="str">
            <v>210402S</v>
          </cell>
          <cell r="B1444" t="str">
            <v>T8E210402S</v>
          </cell>
          <cell r="C1444" t="str">
            <v>FX PROD</v>
          </cell>
          <cell r="D1444" t="str">
            <v>TRAILFX</v>
          </cell>
          <cell r="E1444" t="str">
            <v>DOMESTIC</v>
          </cell>
          <cell r="F1444" t="str">
            <v>T8E</v>
          </cell>
          <cell r="G1444" t="str">
            <v>B</v>
          </cell>
          <cell r="H1444" t="str">
            <v>T8EB</v>
          </cell>
          <cell r="I1444" t="str">
            <v>LUND</v>
          </cell>
          <cell r="J1444" t="str">
            <v>37GAL BLK STEEL RECT TANK</v>
          </cell>
          <cell r="K1444" t="str">
            <v>EACH</v>
          </cell>
          <cell r="L1444">
            <v>1</v>
          </cell>
          <cell r="M1444" t="str">
            <v>843312093557</v>
          </cell>
          <cell r="N1444" t="str">
            <v>ACTIVE</v>
          </cell>
          <cell r="O1444" t="str">
            <v>N.A</v>
          </cell>
          <cell r="P1444" t="str">
            <v>LIQUID TRANSFER TANK</v>
          </cell>
          <cell r="Q1444">
            <v>228.06</v>
          </cell>
          <cell r="R1444">
            <v>553.57000000000005</v>
          </cell>
          <cell r="S1444">
            <v>554</v>
          </cell>
          <cell r="T1444">
            <v>0.58833935018050543</v>
          </cell>
          <cell r="U1444"/>
          <cell r="V1444">
            <v>47</v>
          </cell>
          <cell r="W1444">
            <v>19</v>
          </cell>
          <cell r="X1444">
            <v>10</v>
          </cell>
          <cell r="Y1444">
            <v>75</v>
          </cell>
        </row>
        <row r="1445">
          <cell r="A1445" t="str">
            <v>210403S</v>
          </cell>
          <cell r="B1445" t="str">
            <v>T8E210403S</v>
          </cell>
          <cell r="C1445" t="str">
            <v>FX PROD</v>
          </cell>
          <cell r="D1445" t="str">
            <v>TRAILFX</v>
          </cell>
          <cell r="E1445" t="str">
            <v>DOMESTIC</v>
          </cell>
          <cell r="F1445" t="str">
            <v>T8E</v>
          </cell>
          <cell r="G1445" t="str">
            <v>B</v>
          </cell>
          <cell r="H1445" t="str">
            <v>T8EB</v>
          </cell>
          <cell r="I1445" t="str">
            <v>LUND</v>
          </cell>
          <cell r="J1445" t="str">
            <v>37GAL MBLK STEEL RECT TNK</v>
          </cell>
          <cell r="K1445" t="str">
            <v>EACH</v>
          </cell>
          <cell r="L1445">
            <v>1</v>
          </cell>
          <cell r="M1445" t="str">
            <v>843312094127</v>
          </cell>
          <cell r="N1445" t="str">
            <v>SUPERSEDED</v>
          </cell>
          <cell r="O1445" t="str">
            <v>T8E21040SB</v>
          </cell>
          <cell r="P1445" t="str">
            <v>LIQUID TRANSFER TANK</v>
          </cell>
          <cell r="Q1445">
            <v>228.06</v>
          </cell>
          <cell r="R1445">
            <v>553.57000000000005</v>
          </cell>
          <cell r="S1445">
            <v>554</v>
          </cell>
          <cell r="T1445">
            <v>0.58833935018050543</v>
          </cell>
          <cell r="U1445"/>
          <cell r="V1445">
            <v>47</v>
          </cell>
          <cell r="W1445">
            <v>19</v>
          </cell>
          <cell r="X1445">
            <v>10</v>
          </cell>
          <cell r="Y1445">
            <v>75</v>
          </cell>
        </row>
        <row r="1446">
          <cell r="A1446">
            <v>210501</v>
          </cell>
          <cell r="B1446" t="str">
            <v>T8E210501</v>
          </cell>
          <cell r="C1446" t="str">
            <v>FX PROD</v>
          </cell>
          <cell r="D1446" t="str">
            <v>TRAILFX</v>
          </cell>
          <cell r="E1446" t="str">
            <v>DOMESTIC</v>
          </cell>
          <cell r="F1446" t="str">
            <v>T8E</v>
          </cell>
          <cell r="G1446" t="str">
            <v>A</v>
          </cell>
          <cell r="H1446" t="str">
            <v>T8EA</v>
          </cell>
          <cell r="I1446" t="str">
            <v>UWS - CURT GROUP</v>
          </cell>
          <cell r="J1446" t="str">
            <v>35 GALLON TANK</v>
          </cell>
          <cell r="K1446" t="str">
            <v>EACH</v>
          </cell>
          <cell r="L1446">
            <v>1</v>
          </cell>
          <cell r="M1446" t="str">
            <v>880268086769</v>
          </cell>
          <cell r="N1446" t="str">
            <v>ACTIVE</v>
          </cell>
          <cell r="O1446" t="str">
            <v>N.A</v>
          </cell>
          <cell r="P1446" t="str">
            <v>LIQUID TRANSFER TANK</v>
          </cell>
          <cell r="Q1446">
            <v>366.19</v>
          </cell>
          <cell r="R1446">
            <v>755.34</v>
          </cell>
          <cell r="S1446">
            <v>679</v>
          </cell>
          <cell r="T1446">
            <v>0.46069219440353459</v>
          </cell>
          <cell r="U1446"/>
          <cell r="V1446">
            <v>45</v>
          </cell>
          <cell r="W1446">
            <v>17</v>
          </cell>
          <cell r="X1446">
            <v>11</v>
          </cell>
          <cell r="Y1446">
            <v>65</v>
          </cell>
        </row>
        <row r="1447">
          <cell r="A1447" t="str">
            <v>210551S</v>
          </cell>
          <cell r="B1447" t="str">
            <v>T8E210551S</v>
          </cell>
          <cell r="C1447" t="str">
            <v>FX PROD</v>
          </cell>
          <cell r="D1447" t="str">
            <v>TRAILFX</v>
          </cell>
          <cell r="E1447" t="str">
            <v>DOMESTIC</v>
          </cell>
          <cell r="F1447" t="str">
            <v>T8E</v>
          </cell>
          <cell r="G1447" t="str">
            <v>B</v>
          </cell>
          <cell r="H1447" t="str">
            <v>T8EB</v>
          </cell>
          <cell r="I1447" t="str">
            <v>LUND</v>
          </cell>
          <cell r="J1447" t="str">
            <v>55GAL STEEL RECT   TANK</v>
          </cell>
          <cell r="K1447" t="str">
            <v>EACH</v>
          </cell>
          <cell r="L1447">
            <v>1</v>
          </cell>
          <cell r="M1447" t="str">
            <v>843312093601</v>
          </cell>
          <cell r="N1447" t="str">
            <v>ACTIVE</v>
          </cell>
          <cell r="O1447" t="str">
            <v>N.A</v>
          </cell>
          <cell r="P1447" t="str">
            <v>LIQUID TRANSFER TANK</v>
          </cell>
          <cell r="Q1447">
            <v>247.85</v>
          </cell>
          <cell r="R1447">
            <v>601.59</v>
          </cell>
          <cell r="S1447">
            <v>602</v>
          </cell>
          <cell r="T1447">
            <v>0.58828903654485043</v>
          </cell>
          <cell r="U1447"/>
          <cell r="V1447">
            <v>34</v>
          </cell>
          <cell r="W1447">
            <v>24</v>
          </cell>
          <cell r="X1447">
            <v>20</v>
          </cell>
          <cell r="Y1447">
            <v>77</v>
          </cell>
        </row>
        <row r="1448">
          <cell r="A1448" t="str">
            <v>210552S</v>
          </cell>
          <cell r="B1448" t="str">
            <v>T8E210552S</v>
          </cell>
          <cell r="C1448" t="str">
            <v>FX PROD</v>
          </cell>
          <cell r="D1448" t="str">
            <v>TRAILFX</v>
          </cell>
          <cell r="E1448" t="str">
            <v>DOMESTIC</v>
          </cell>
          <cell r="F1448" t="str">
            <v>T8E</v>
          </cell>
          <cell r="G1448" t="str">
            <v>B</v>
          </cell>
          <cell r="H1448" t="str">
            <v>T8EB</v>
          </cell>
          <cell r="I1448" t="str">
            <v>LUND</v>
          </cell>
          <cell r="J1448" t="str">
            <v>55GAL BLK STEEL RECT TANK</v>
          </cell>
          <cell r="K1448" t="str">
            <v>EACH</v>
          </cell>
          <cell r="L1448">
            <v>1</v>
          </cell>
          <cell r="M1448"/>
          <cell r="N1448" t="str">
            <v>NON STOCKING</v>
          </cell>
          <cell r="O1448" t="str">
            <v>N.A</v>
          </cell>
          <cell r="P1448" t="str">
            <v>LIQUID TRANSFER TANK</v>
          </cell>
          <cell r="Q1448">
            <v>302.39</v>
          </cell>
          <cell r="R1448">
            <v>733.97</v>
          </cell>
          <cell r="S1448">
            <v>735</v>
          </cell>
          <cell r="T1448">
            <v>0.58858503401360551</v>
          </cell>
          <cell r="U1448"/>
          <cell r="V1448">
            <v>34.25</v>
          </cell>
          <cell r="W1448">
            <v>26</v>
          </cell>
          <cell r="X1448">
            <v>20</v>
          </cell>
          <cell r="Y1448">
            <v>82</v>
          </cell>
        </row>
        <row r="1449">
          <cell r="A1449" t="str">
            <v>210553S</v>
          </cell>
          <cell r="B1449" t="str">
            <v>T8E210553S</v>
          </cell>
          <cell r="C1449" t="str">
            <v>FX PROD</v>
          </cell>
          <cell r="D1449" t="str">
            <v>TRAILFX</v>
          </cell>
          <cell r="E1449" t="str">
            <v>DOMESTIC</v>
          </cell>
          <cell r="F1449" t="str">
            <v>T8E</v>
          </cell>
          <cell r="G1449" t="str">
            <v>B</v>
          </cell>
          <cell r="H1449" t="str">
            <v>T8EB</v>
          </cell>
          <cell r="I1449" t="str">
            <v>LUND</v>
          </cell>
          <cell r="J1449" t="str">
            <v>55GAL MBLK STEEL RECT TANK</v>
          </cell>
          <cell r="K1449" t="str">
            <v>EACH</v>
          </cell>
          <cell r="L1449">
            <v>1</v>
          </cell>
          <cell r="M1449"/>
          <cell r="N1449" t="str">
            <v>NON STOCKING</v>
          </cell>
          <cell r="O1449" t="str">
            <v>N.A</v>
          </cell>
          <cell r="P1449" t="str">
            <v>LIQUID TRANSFER TANK</v>
          </cell>
          <cell r="Q1449">
            <v>302.39</v>
          </cell>
          <cell r="R1449">
            <v>733.97</v>
          </cell>
          <cell r="S1449">
            <v>735</v>
          </cell>
          <cell r="T1449">
            <v>0.58858503401360551</v>
          </cell>
          <cell r="U1449"/>
          <cell r="V1449">
            <v>0</v>
          </cell>
          <cell r="W1449">
            <v>0</v>
          </cell>
          <cell r="X1449">
            <v>0</v>
          </cell>
          <cell r="Y1449">
            <v>0</v>
          </cell>
        </row>
        <row r="1450">
          <cell r="A1450">
            <v>210751</v>
          </cell>
          <cell r="B1450" t="str">
            <v>T8E210751</v>
          </cell>
          <cell r="C1450" t="str">
            <v>FX PROD</v>
          </cell>
          <cell r="D1450" t="str">
            <v>TRAILFX</v>
          </cell>
          <cell r="E1450" t="str">
            <v>DOMESTIC</v>
          </cell>
          <cell r="F1450" t="str">
            <v>T8E</v>
          </cell>
          <cell r="G1450" t="str">
            <v>A</v>
          </cell>
          <cell r="H1450" t="str">
            <v>T8EA</v>
          </cell>
          <cell r="I1450" t="str">
            <v>UWS - CURT GROUP</v>
          </cell>
          <cell r="J1450" t="str">
            <v>75 GAL COMBO TANK</v>
          </cell>
          <cell r="K1450" t="str">
            <v>EACH</v>
          </cell>
          <cell r="L1450">
            <v>1</v>
          </cell>
          <cell r="M1450" t="str">
            <v>880268086783</v>
          </cell>
          <cell r="N1450" t="str">
            <v>ACTIVE</v>
          </cell>
          <cell r="O1450" t="str">
            <v>N.A</v>
          </cell>
          <cell r="P1450" t="str">
            <v>LIQUID TRANSFER TANK</v>
          </cell>
          <cell r="Q1450">
            <v>774.33</v>
          </cell>
          <cell r="R1450">
            <v>1597.21</v>
          </cell>
          <cell r="S1450">
            <v>1434</v>
          </cell>
          <cell r="T1450">
            <v>0.46002092050209203</v>
          </cell>
          <cell r="U1450"/>
          <cell r="V1450">
            <v>51</v>
          </cell>
          <cell r="W1450">
            <v>32</v>
          </cell>
          <cell r="X1450">
            <v>27</v>
          </cell>
          <cell r="Y1450">
            <v>115</v>
          </cell>
        </row>
        <row r="1451">
          <cell r="A1451">
            <v>210851</v>
          </cell>
          <cell r="B1451" t="str">
            <v>T8E210851</v>
          </cell>
          <cell r="C1451" t="str">
            <v>FX PROD</v>
          </cell>
          <cell r="D1451" t="str">
            <v>TRAILFX</v>
          </cell>
          <cell r="E1451" t="str">
            <v>DOMESTIC</v>
          </cell>
          <cell r="F1451" t="str">
            <v>T8E</v>
          </cell>
          <cell r="G1451" t="str">
            <v>A</v>
          </cell>
          <cell r="H1451" t="str">
            <v>T8EA</v>
          </cell>
          <cell r="I1451" t="str">
            <v>UWS - CURT GROUP</v>
          </cell>
          <cell r="J1451" t="str">
            <v>75 GAL L TANK</v>
          </cell>
          <cell r="K1451" t="str">
            <v>EACH</v>
          </cell>
          <cell r="L1451">
            <v>1</v>
          </cell>
          <cell r="M1451" t="str">
            <v>880268086776</v>
          </cell>
          <cell r="N1451" t="str">
            <v>ACTIVE</v>
          </cell>
          <cell r="O1451" t="str">
            <v>N.A</v>
          </cell>
          <cell r="P1451" t="str">
            <v>LIQUID TRANSFER TANK</v>
          </cell>
          <cell r="Q1451">
            <v>541.25</v>
          </cell>
          <cell r="R1451">
            <v>1116.44</v>
          </cell>
          <cell r="S1451">
            <v>1003</v>
          </cell>
          <cell r="T1451">
            <v>0.46036889332003988</v>
          </cell>
          <cell r="U1451"/>
          <cell r="V1451">
            <v>52</v>
          </cell>
          <cell r="W1451">
            <v>29</v>
          </cell>
          <cell r="X1451">
            <v>28</v>
          </cell>
          <cell r="Y1451">
            <v>95</v>
          </cell>
        </row>
        <row r="1452">
          <cell r="A1452" t="str">
            <v>210981S</v>
          </cell>
          <cell r="B1452" t="str">
            <v>T8E210981S</v>
          </cell>
          <cell r="C1452" t="str">
            <v>FX PROD</v>
          </cell>
          <cell r="D1452" t="str">
            <v>TRAILFX</v>
          </cell>
          <cell r="E1452" t="str">
            <v>DOMESTIC</v>
          </cell>
          <cell r="F1452" t="str">
            <v>T8E</v>
          </cell>
          <cell r="G1452" t="str">
            <v>B</v>
          </cell>
          <cell r="H1452" t="str">
            <v>T8EB</v>
          </cell>
          <cell r="I1452" t="str">
            <v>LUND</v>
          </cell>
          <cell r="J1452" t="str">
            <v>98GAL STEEL RECT TANK</v>
          </cell>
          <cell r="K1452" t="str">
            <v>EACH</v>
          </cell>
          <cell r="L1452">
            <v>1</v>
          </cell>
          <cell r="M1452" t="str">
            <v>843312093564</v>
          </cell>
          <cell r="N1452" t="str">
            <v>SUPERSEDED</v>
          </cell>
          <cell r="O1452" t="str">
            <v>T8E21098SW</v>
          </cell>
          <cell r="P1452" t="str">
            <v>LIQUID TRANSFER TANK</v>
          </cell>
          <cell r="Q1452">
            <v>302.7</v>
          </cell>
          <cell r="R1452">
            <v>734.7</v>
          </cell>
          <cell r="S1452">
            <v>735</v>
          </cell>
          <cell r="T1452">
            <v>0.58816326530612251</v>
          </cell>
          <cell r="U1452"/>
          <cell r="V1452">
            <v>60</v>
          </cell>
          <cell r="W1452">
            <v>25</v>
          </cell>
          <cell r="X1452">
            <v>22</v>
          </cell>
          <cell r="Y1452">
            <v>178</v>
          </cell>
        </row>
        <row r="1453">
          <cell r="A1453" t="str">
            <v>210982S</v>
          </cell>
          <cell r="B1453" t="str">
            <v>T8E210982S</v>
          </cell>
          <cell r="C1453" t="str">
            <v>FX PROD</v>
          </cell>
          <cell r="D1453" t="str">
            <v>TRAILFX</v>
          </cell>
          <cell r="E1453" t="str">
            <v>DOMESTIC</v>
          </cell>
          <cell r="F1453" t="str">
            <v>T8E</v>
          </cell>
          <cell r="G1453" t="str">
            <v>B</v>
          </cell>
          <cell r="H1453" t="str">
            <v>T8EB</v>
          </cell>
          <cell r="I1453" t="str">
            <v>LUND</v>
          </cell>
          <cell r="J1453" t="str">
            <v>98GAL BLK STEEL RECT TANK</v>
          </cell>
          <cell r="K1453" t="str">
            <v>EACH</v>
          </cell>
          <cell r="L1453">
            <v>1</v>
          </cell>
          <cell r="M1453" t="str">
            <v>843312093618</v>
          </cell>
          <cell r="N1453" t="str">
            <v>ACTIVE</v>
          </cell>
          <cell r="O1453" t="str">
            <v>N.A</v>
          </cell>
          <cell r="P1453" t="str">
            <v>LIQUID TRANSFER TANK</v>
          </cell>
          <cell r="Q1453">
            <v>324.51</v>
          </cell>
          <cell r="R1453">
            <v>787.67</v>
          </cell>
          <cell r="S1453">
            <v>788</v>
          </cell>
          <cell r="T1453">
            <v>0.58818527918781727</v>
          </cell>
          <cell r="U1453"/>
          <cell r="V1453">
            <v>54</v>
          </cell>
          <cell r="W1453">
            <v>22</v>
          </cell>
          <cell r="X1453">
            <v>19</v>
          </cell>
          <cell r="Y1453">
            <v>151</v>
          </cell>
        </row>
        <row r="1454">
          <cell r="A1454" t="str">
            <v>210983S</v>
          </cell>
          <cell r="B1454" t="str">
            <v>T8E210983S</v>
          </cell>
          <cell r="C1454" t="str">
            <v>FX PROD</v>
          </cell>
          <cell r="D1454" t="str">
            <v>TRAILFX</v>
          </cell>
          <cell r="E1454" t="str">
            <v>DOMESTIC</v>
          </cell>
          <cell r="F1454" t="str">
            <v>T8E</v>
          </cell>
          <cell r="G1454" t="str">
            <v>B</v>
          </cell>
          <cell r="H1454" t="str">
            <v>T8EB</v>
          </cell>
          <cell r="I1454" t="str">
            <v>LUND</v>
          </cell>
          <cell r="J1454" t="str">
            <v>98GAL MBLK STEEL RECT TNK</v>
          </cell>
          <cell r="K1454" t="str">
            <v>EACH</v>
          </cell>
          <cell r="L1454">
            <v>1</v>
          </cell>
          <cell r="M1454" t="str">
            <v>843312094158</v>
          </cell>
          <cell r="N1454" t="str">
            <v>SUPERSEDED</v>
          </cell>
          <cell r="O1454" t="str">
            <v>T8E21098SB</v>
          </cell>
          <cell r="P1454" t="str">
            <v>LIQUID TRANSFER TANK</v>
          </cell>
          <cell r="Q1454">
            <v>280.98</v>
          </cell>
          <cell r="R1454">
            <v>681.99</v>
          </cell>
          <cell r="S1454">
            <v>716</v>
          </cell>
          <cell r="T1454">
            <v>0.60756983240223461</v>
          </cell>
          <cell r="U1454"/>
          <cell r="V1454">
            <v>54</v>
          </cell>
          <cell r="W1454">
            <v>22</v>
          </cell>
          <cell r="X1454">
            <v>19</v>
          </cell>
          <cell r="Y1454">
            <v>135</v>
          </cell>
        </row>
        <row r="1455">
          <cell r="A1455">
            <v>211101</v>
          </cell>
          <cell r="B1455" t="str">
            <v>T8E211101</v>
          </cell>
          <cell r="C1455" t="str">
            <v>FX PROD</v>
          </cell>
          <cell r="D1455" t="str">
            <v>TRAILFX</v>
          </cell>
          <cell r="E1455" t="str">
            <v>DOMESTIC</v>
          </cell>
          <cell r="F1455" t="str">
            <v>T8E</v>
          </cell>
          <cell r="G1455" t="str">
            <v>A</v>
          </cell>
          <cell r="H1455" t="str">
            <v>T8EA</v>
          </cell>
          <cell r="I1455" t="str">
            <v>UWS - CURT GROUP</v>
          </cell>
          <cell r="J1455" t="str">
            <v>100 GAL L TANK</v>
          </cell>
          <cell r="K1455" t="str">
            <v>EACH</v>
          </cell>
          <cell r="L1455">
            <v>1</v>
          </cell>
          <cell r="M1455" t="str">
            <v>880268086745</v>
          </cell>
          <cell r="N1455" t="str">
            <v>ACTIVE</v>
          </cell>
          <cell r="O1455" t="str">
            <v>N.A</v>
          </cell>
          <cell r="P1455" t="str">
            <v>LIQUID TRANSFER TANK</v>
          </cell>
          <cell r="Q1455">
            <v>634.91</v>
          </cell>
          <cell r="R1455">
            <v>1309.6300000000001</v>
          </cell>
          <cell r="S1455">
            <v>1176</v>
          </cell>
          <cell r="T1455">
            <v>0.4601105442176871</v>
          </cell>
          <cell r="U1455"/>
          <cell r="V1455">
            <v>59</v>
          </cell>
          <cell r="W1455">
            <v>31</v>
          </cell>
          <cell r="X1455">
            <v>24</v>
          </cell>
          <cell r="Y1455">
            <v>110</v>
          </cell>
        </row>
        <row r="1456">
          <cell r="A1456" t="str">
            <v>211101S</v>
          </cell>
          <cell r="B1456" t="str">
            <v>T8E211101S</v>
          </cell>
          <cell r="C1456" t="str">
            <v>FX PROD</v>
          </cell>
          <cell r="D1456" t="str">
            <v>TRAILFX</v>
          </cell>
          <cell r="E1456" t="str">
            <v>DOMESTIC</v>
          </cell>
          <cell r="F1456" t="str">
            <v>T8E</v>
          </cell>
          <cell r="G1456" t="str">
            <v>B</v>
          </cell>
          <cell r="H1456" t="str">
            <v>T8EB</v>
          </cell>
          <cell r="I1456" t="str">
            <v>LUND</v>
          </cell>
          <cell r="J1456" t="str">
            <v>100GAL STEEL L TANK</v>
          </cell>
          <cell r="K1456" t="str">
            <v>EACH</v>
          </cell>
          <cell r="L1456">
            <v>1</v>
          </cell>
          <cell r="M1456" t="str">
            <v>843312093595</v>
          </cell>
          <cell r="N1456" t="str">
            <v>SUPERSEDED</v>
          </cell>
          <cell r="O1456" t="str">
            <v>T8E21110SW</v>
          </cell>
          <cell r="P1456" t="str">
            <v>LIQUID TRANSFER TANK</v>
          </cell>
          <cell r="Q1456">
            <v>392.28</v>
          </cell>
          <cell r="R1456">
            <v>952.12</v>
          </cell>
          <cell r="S1456">
            <v>953</v>
          </cell>
          <cell r="T1456">
            <v>0.58837355718782791</v>
          </cell>
          <cell r="U1456"/>
          <cell r="V1456">
            <v>60</v>
          </cell>
          <cell r="W1456">
            <v>31</v>
          </cell>
          <cell r="X1456">
            <v>25</v>
          </cell>
          <cell r="Y1456">
            <v>165</v>
          </cell>
        </row>
        <row r="1457">
          <cell r="A1457" t="str">
            <v>211102S</v>
          </cell>
          <cell r="B1457" t="str">
            <v>T8E211102S</v>
          </cell>
          <cell r="C1457" t="str">
            <v>FX PROD</v>
          </cell>
          <cell r="D1457" t="str">
            <v>TRAILFX</v>
          </cell>
          <cell r="E1457" t="str">
            <v>DOMESTIC</v>
          </cell>
          <cell r="F1457" t="str">
            <v>T8E</v>
          </cell>
          <cell r="G1457" t="str">
            <v>B</v>
          </cell>
          <cell r="H1457" t="str">
            <v>T8EB</v>
          </cell>
          <cell r="I1457" t="str">
            <v>LUND</v>
          </cell>
          <cell r="J1457" t="str">
            <v>100GAL BLK STEEL L TANK</v>
          </cell>
          <cell r="K1457" t="str">
            <v>EACH</v>
          </cell>
          <cell r="L1457">
            <v>1</v>
          </cell>
          <cell r="M1457" t="str">
            <v>843312093571</v>
          </cell>
          <cell r="N1457" t="str">
            <v>ACTIVE</v>
          </cell>
          <cell r="O1457" t="str">
            <v>N.A</v>
          </cell>
          <cell r="P1457" t="str">
            <v>LIQUID TRANSFER TANK</v>
          </cell>
          <cell r="Q1457">
            <v>377.74</v>
          </cell>
          <cell r="R1457">
            <v>916.85</v>
          </cell>
          <cell r="S1457">
            <v>918</v>
          </cell>
          <cell r="T1457">
            <v>0.58851851851851855</v>
          </cell>
          <cell r="U1457"/>
          <cell r="V1457">
            <v>60</v>
          </cell>
          <cell r="W1457">
            <v>31</v>
          </cell>
          <cell r="X1457">
            <v>25</v>
          </cell>
          <cell r="Y1457">
            <v>165</v>
          </cell>
        </row>
        <row r="1458">
          <cell r="A1458" t="str">
            <v>211103S</v>
          </cell>
          <cell r="B1458" t="str">
            <v>T8E211103S</v>
          </cell>
          <cell r="C1458" t="str">
            <v>FX PROD</v>
          </cell>
          <cell r="D1458" t="str">
            <v>TRAILFX</v>
          </cell>
          <cell r="E1458" t="str">
            <v>DOMESTIC</v>
          </cell>
          <cell r="F1458" t="str">
            <v>T8E</v>
          </cell>
          <cell r="G1458" t="str">
            <v>B</v>
          </cell>
          <cell r="H1458" t="str">
            <v>T8EB</v>
          </cell>
          <cell r="I1458" t="str">
            <v>LUND</v>
          </cell>
          <cell r="J1458" t="str">
            <v>100GAL MBLK STEEL L TNK</v>
          </cell>
          <cell r="K1458" t="str">
            <v>EACH</v>
          </cell>
          <cell r="L1458">
            <v>1</v>
          </cell>
          <cell r="M1458" t="str">
            <v>843312094134</v>
          </cell>
          <cell r="N1458" t="str">
            <v>SUPERSEDED</v>
          </cell>
          <cell r="O1458" t="str">
            <v>T8E21110SB</v>
          </cell>
          <cell r="P1458" t="str">
            <v>LIQUID TRANSFER TANK</v>
          </cell>
          <cell r="Q1458">
            <v>327.04000000000002</v>
          </cell>
          <cell r="R1458">
            <v>793.79</v>
          </cell>
          <cell r="S1458">
            <v>835</v>
          </cell>
          <cell r="T1458">
            <v>0.60833532934131729</v>
          </cell>
          <cell r="U1458"/>
          <cell r="V1458">
            <v>60</v>
          </cell>
          <cell r="W1458">
            <v>31</v>
          </cell>
          <cell r="X1458">
            <v>25</v>
          </cell>
          <cell r="Y1458">
            <v>165</v>
          </cell>
        </row>
        <row r="1459">
          <cell r="A1459" t="str">
            <v>211801S</v>
          </cell>
          <cell r="B1459" t="str">
            <v>T8E211801S</v>
          </cell>
          <cell r="C1459" t="str">
            <v>FX PROD</v>
          </cell>
          <cell r="D1459" t="str">
            <v>TRAILFX</v>
          </cell>
          <cell r="E1459" t="str">
            <v>DOMESTIC</v>
          </cell>
          <cell r="F1459" t="str">
            <v>T8E</v>
          </cell>
          <cell r="G1459" t="str">
            <v>B</v>
          </cell>
          <cell r="H1459" t="str">
            <v>T8EB</v>
          </cell>
          <cell r="I1459" t="str">
            <v>LUND</v>
          </cell>
          <cell r="J1459" t="str">
            <v>80GAL STEEL L TANK</v>
          </cell>
          <cell r="K1459" t="str">
            <v>EACH</v>
          </cell>
          <cell r="L1459">
            <v>1</v>
          </cell>
          <cell r="M1459" t="str">
            <v>843312093625</v>
          </cell>
          <cell r="N1459" t="str">
            <v>SUPERSEDED</v>
          </cell>
          <cell r="O1459" t="str">
            <v>T8E21180SW</v>
          </cell>
          <cell r="P1459" t="str">
            <v>LIQUID TRANSFER TANK</v>
          </cell>
          <cell r="Q1459">
            <v>364</v>
          </cell>
          <cell r="R1459">
            <v>883.5</v>
          </cell>
          <cell r="S1459">
            <v>884</v>
          </cell>
          <cell r="T1459">
            <v>0.58823529411764708</v>
          </cell>
          <cell r="U1459"/>
          <cell r="V1459">
            <v>48</v>
          </cell>
          <cell r="W1459">
            <v>31</v>
          </cell>
          <cell r="X1459">
            <v>25</v>
          </cell>
          <cell r="Y1459">
            <v>184</v>
          </cell>
        </row>
        <row r="1460">
          <cell r="A1460" t="str">
            <v>211802S</v>
          </cell>
          <cell r="B1460" t="str">
            <v>T8E211802S</v>
          </cell>
          <cell r="C1460" t="str">
            <v>FX PROD</v>
          </cell>
          <cell r="D1460" t="str">
            <v>TRAILFX</v>
          </cell>
          <cell r="E1460" t="str">
            <v>DOMESTIC</v>
          </cell>
          <cell r="F1460" t="str">
            <v>T8E</v>
          </cell>
          <cell r="G1460" t="str">
            <v>B</v>
          </cell>
          <cell r="H1460" t="str">
            <v>T8EB</v>
          </cell>
          <cell r="I1460" t="str">
            <v>LUND</v>
          </cell>
          <cell r="J1460" t="str">
            <v>80GAL BLK STEEL L TANK</v>
          </cell>
          <cell r="K1460" t="str">
            <v>EACH</v>
          </cell>
          <cell r="L1460">
            <v>1</v>
          </cell>
          <cell r="M1460" t="str">
            <v>843312093588</v>
          </cell>
          <cell r="N1460" t="str">
            <v>ACTIVE</v>
          </cell>
          <cell r="O1460" t="str">
            <v>N.A</v>
          </cell>
          <cell r="P1460" t="str">
            <v>LIQUID TRANSFER TANK</v>
          </cell>
          <cell r="Q1460">
            <v>355.72</v>
          </cell>
          <cell r="R1460">
            <v>863.4</v>
          </cell>
          <cell r="S1460">
            <v>864</v>
          </cell>
          <cell r="T1460">
            <v>0.588287037037037</v>
          </cell>
          <cell r="U1460"/>
          <cell r="V1460">
            <v>48</v>
          </cell>
          <cell r="W1460">
            <v>31</v>
          </cell>
          <cell r="X1460">
            <v>25</v>
          </cell>
          <cell r="Y1460">
            <v>184</v>
          </cell>
        </row>
        <row r="1461">
          <cell r="A1461" t="str">
            <v>211803S</v>
          </cell>
          <cell r="B1461" t="str">
            <v>T8E211803S</v>
          </cell>
          <cell r="C1461" t="str">
            <v>FX PROD</v>
          </cell>
          <cell r="D1461" t="str">
            <v>TRAILFX</v>
          </cell>
          <cell r="E1461" t="str">
            <v>DOMESTIC</v>
          </cell>
          <cell r="F1461" t="str">
            <v>T8E</v>
          </cell>
          <cell r="G1461" t="str">
            <v>B</v>
          </cell>
          <cell r="H1461" t="str">
            <v>T8EB</v>
          </cell>
          <cell r="I1461" t="str">
            <v>LUND</v>
          </cell>
          <cell r="J1461" t="str">
            <v>80GAL MBLK STEEL L TNK</v>
          </cell>
          <cell r="K1461" t="str">
            <v>EACH</v>
          </cell>
          <cell r="L1461">
            <v>1</v>
          </cell>
          <cell r="M1461" t="str">
            <v>843312094141</v>
          </cell>
          <cell r="N1461" t="str">
            <v>SUPERSEDED</v>
          </cell>
          <cell r="O1461" t="str">
            <v>T8E21180SB</v>
          </cell>
          <cell r="P1461" t="str">
            <v>LIQUID TRANSFER TANK</v>
          </cell>
          <cell r="Q1461">
            <v>355.72</v>
          </cell>
          <cell r="R1461">
            <v>863.4</v>
          </cell>
          <cell r="S1461">
            <v>864</v>
          </cell>
          <cell r="T1461">
            <v>0.588287037037037</v>
          </cell>
          <cell r="U1461"/>
          <cell r="V1461">
            <v>48</v>
          </cell>
          <cell r="W1461">
            <v>31</v>
          </cell>
          <cell r="X1461">
            <v>25</v>
          </cell>
          <cell r="Y1461">
            <v>184</v>
          </cell>
        </row>
        <row r="1462">
          <cell r="A1462" t="str">
            <v>220101S</v>
          </cell>
          <cell r="B1462" t="str">
            <v>T8E220101S</v>
          </cell>
          <cell r="C1462" t="str">
            <v>FX PROD</v>
          </cell>
          <cell r="D1462" t="str">
            <v>TRAILFX</v>
          </cell>
          <cell r="E1462" t="str">
            <v>DOMESTIC</v>
          </cell>
          <cell r="F1462" t="str">
            <v>T8E</v>
          </cell>
          <cell r="G1462" t="str">
            <v>B</v>
          </cell>
          <cell r="H1462" t="str">
            <v>T8EB</v>
          </cell>
          <cell r="I1462" t="str">
            <v>LUND</v>
          </cell>
          <cell r="J1462" t="str">
            <v>100GAL STEEL COMBO WHITE</v>
          </cell>
          <cell r="K1462" t="str">
            <v>EACH</v>
          </cell>
          <cell r="L1462">
            <v>1</v>
          </cell>
          <cell r="M1462"/>
          <cell r="N1462" t="str">
            <v>NON STOCKING</v>
          </cell>
          <cell r="O1462" t="str">
            <v>N.A</v>
          </cell>
          <cell r="P1462" t="str">
            <v>TOOL BOX</v>
          </cell>
          <cell r="Q1462">
            <v>827.59</v>
          </cell>
          <cell r="R1462">
            <v>2008.73</v>
          </cell>
          <cell r="S1462">
            <v>2010</v>
          </cell>
          <cell r="T1462">
            <v>0.58826368159203968</v>
          </cell>
          <cell r="U1462"/>
          <cell r="V1462">
            <v>0</v>
          </cell>
          <cell r="W1462">
            <v>0</v>
          </cell>
          <cell r="X1462">
            <v>0</v>
          </cell>
          <cell r="Y1462">
            <v>0</v>
          </cell>
        </row>
        <row r="1463">
          <cell r="A1463" t="str">
            <v>220801S</v>
          </cell>
          <cell r="B1463" t="str">
            <v>T8E220801S</v>
          </cell>
          <cell r="C1463" t="str">
            <v>FX PROD</v>
          </cell>
          <cell r="D1463" t="str">
            <v>TRAILFX</v>
          </cell>
          <cell r="E1463" t="str">
            <v>DOMESTIC</v>
          </cell>
          <cell r="F1463" t="str">
            <v>T8E</v>
          </cell>
          <cell r="G1463" t="str">
            <v>B</v>
          </cell>
          <cell r="H1463" t="str">
            <v>T8EB</v>
          </cell>
          <cell r="I1463" t="str">
            <v>LUND</v>
          </cell>
          <cell r="J1463" t="str">
            <v>80GAL STEEL COMBO WHITE</v>
          </cell>
          <cell r="K1463" t="str">
            <v>EACH</v>
          </cell>
          <cell r="L1463">
            <v>1</v>
          </cell>
          <cell r="M1463"/>
          <cell r="N1463" t="str">
            <v>NON STOCKING</v>
          </cell>
          <cell r="O1463" t="str">
            <v>N.A</v>
          </cell>
          <cell r="P1463" t="str">
            <v>TOOL BOX</v>
          </cell>
          <cell r="Q1463">
            <v>797.6</v>
          </cell>
          <cell r="R1463">
            <v>1935.91</v>
          </cell>
          <cell r="S1463">
            <v>1937</v>
          </cell>
          <cell r="T1463">
            <v>0.58822922044398562</v>
          </cell>
          <cell r="U1463"/>
          <cell r="V1463">
            <v>0</v>
          </cell>
          <cell r="W1463">
            <v>0</v>
          </cell>
          <cell r="X1463">
            <v>0</v>
          </cell>
          <cell r="Y1463">
            <v>0</v>
          </cell>
        </row>
        <row r="1464">
          <cell r="A1464" t="str">
            <v>220802S</v>
          </cell>
          <cell r="B1464" t="str">
            <v>T8E220802S</v>
          </cell>
          <cell r="C1464" t="str">
            <v>FX PROD</v>
          </cell>
          <cell r="D1464" t="str">
            <v>TRAILFX</v>
          </cell>
          <cell r="E1464" t="str">
            <v>DOMESTIC</v>
          </cell>
          <cell r="F1464" t="str">
            <v>T8E</v>
          </cell>
          <cell r="G1464" t="str">
            <v>B</v>
          </cell>
          <cell r="H1464" t="str">
            <v>T8EB</v>
          </cell>
          <cell r="I1464" t="str">
            <v>LUND</v>
          </cell>
          <cell r="J1464" t="str">
            <v>80GAL STEEL COMBO GLOSS BLK</v>
          </cell>
          <cell r="K1464" t="str">
            <v>EACH</v>
          </cell>
          <cell r="L1464">
            <v>1</v>
          </cell>
          <cell r="M1464" t="str">
            <v>843312101238</v>
          </cell>
          <cell r="N1464" t="str">
            <v>ACTIVE</v>
          </cell>
          <cell r="O1464" t="str">
            <v>N.A</v>
          </cell>
          <cell r="P1464" t="str">
            <v>TOOL BOX</v>
          </cell>
          <cell r="Q1464">
            <v>797.6</v>
          </cell>
          <cell r="R1464">
            <v>1935.91</v>
          </cell>
          <cell r="S1464">
            <v>1937</v>
          </cell>
          <cell r="T1464">
            <v>0.58822922044398562</v>
          </cell>
          <cell r="U1464"/>
          <cell r="V1464">
            <v>52</v>
          </cell>
          <cell r="W1464">
            <v>35</v>
          </cell>
          <cell r="X1464">
            <v>26</v>
          </cell>
          <cell r="Y1464">
            <v>243</v>
          </cell>
        </row>
        <row r="1465">
          <cell r="A1465" t="str">
            <v>220803S</v>
          </cell>
          <cell r="B1465" t="str">
            <v>T8E220803S</v>
          </cell>
          <cell r="C1465" t="str">
            <v>FX PROD</v>
          </cell>
          <cell r="D1465" t="str">
            <v>TRAILFX</v>
          </cell>
          <cell r="E1465" t="str">
            <v>DOMESTIC</v>
          </cell>
          <cell r="F1465" t="str">
            <v>T8E</v>
          </cell>
          <cell r="G1465" t="str">
            <v>B</v>
          </cell>
          <cell r="H1465" t="str">
            <v>T8EB</v>
          </cell>
          <cell r="I1465" t="str">
            <v>LUND</v>
          </cell>
          <cell r="J1465" t="str">
            <v>80GAL STEEL COMBO MBLK</v>
          </cell>
          <cell r="K1465" t="str">
            <v>EACH</v>
          </cell>
          <cell r="L1465">
            <v>1</v>
          </cell>
          <cell r="M1465" t="str">
            <v>843312101245</v>
          </cell>
          <cell r="N1465" t="str">
            <v>ACTIVE</v>
          </cell>
          <cell r="O1465" t="str">
            <v>N.A</v>
          </cell>
          <cell r="P1465" t="str">
            <v>TOOL BOX</v>
          </cell>
          <cell r="Q1465">
            <v>797.6</v>
          </cell>
          <cell r="R1465">
            <v>1935.91</v>
          </cell>
          <cell r="S1465">
            <v>1937</v>
          </cell>
          <cell r="T1465">
            <v>0.58822922044398562</v>
          </cell>
          <cell r="U1465"/>
          <cell r="V1465">
            <v>52</v>
          </cell>
          <cell r="W1465">
            <v>35</v>
          </cell>
          <cell r="X1465">
            <v>26</v>
          </cell>
          <cell r="Y1465">
            <v>243</v>
          </cell>
        </row>
        <row r="1466">
          <cell r="A1466" t="str">
            <v>220901S</v>
          </cell>
          <cell r="B1466" t="str">
            <v>T8E220901S</v>
          </cell>
          <cell r="C1466" t="str">
            <v>FX PROD</v>
          </cell>
          <cell r="D1466" t="str">
            <v>TRAILFX</v>
          </cell>
          <cell r="E1466" t="str">
            <v>DOMESTIC</v>
          </cell>
          <cell r="F1466" t="str">
            <v>T8E</v>
          </cell>
          <cell r="G1466" t="str">
            <v>B</v>
          </cell>
          <cell r="H1466" t="str">
            <v>T8EB</v>
          </cell>
          <cell r="I1466" t="str">
            <v>LUND</v>
          </cell>
          <cell r="J1466" t="str">
            <v>90GAL STEEL COMBO WHITE</v>
          </cell>
          <cell r="K1466" t="str">
            <v>EACH</v>
          </cell>
          <cell r="L1466">
            <v>1</v>
          </cell>
          <cell r="M1466"/>
          <cell r="N1466" t="str">
            <v>NON STOCKING</v>
          </cell>
          <cell r="O1466" t="str">
            <v>N.A</v>
          </cell>
          <cell r="P1466" t="str">
            <v>TOOL BOX</v>
          </cell>
          <cell r="Q1466">
            <v>808</v>
          </cell>
          <cell r="R1466">
            <v>1961.17</v>
          </cell>
          <cell r="S1466">
            <v>1962</v>
          </cell>
          <cell r="T1466">
            <v>0.58817533129459731</v>
          </cell>
          <cell r="U1466"/>
          <cell r="V1466">
            <v>0</v>
          </cell>
          <cell r="W1466">
            <v>0</v>
          </cell>
          <cell r="X1466">
            <v>0</v>
          </cell>
          <cell r="Y1466">
            <v>0</v>
          </cell>
        </row>
        <row r="1467">
          <cell r="A1467" t="str">
            <v>D15RD1</v>
          </cell>
          <cell r="B1467" t="str">
            <v>T8SD15RD1</v>
          </cell>
          <cell r="C1467" t="str">
            <v>FX PROD</v>
          </cell>
          <cell r="D1467" t="str">
            <v>TRAILFX</v>
          </cell>
          <cell r="E1467" t="str">
            <v>DOMESTIC</v>
          </cell>
          <cell r="F1467" t="str">
            <v>T8S</v>
          </cell>
          <cell r="G1467" t="str">
            <v>-</v>
          </cell>
          <cell r="H1467" t="str">
            <v>T8S</v>
          </cell>
          <cell r="I1467" t="str">
            <v>READYLIFT</v>
          </cell>
          <cell r="J1467" t="str">
            <v>14-17 RAM 2500 (REAR COIL SPACER)</v>
          </cell>
          <cell r="K1467" t="str">
            <v>EACH</v>
          </cell>
          <cell r="L1467">
            <v>1</v>
          </cell>
          <cell r="M1467" t="str">
            <v>880268152112</v>
          </cell>
          <cell r="N1467" t="str">
            <v>ACTIVE</v>
          </cell>
          <cell r="O1467" t="str">
            <v>N.A</v>
          </cell>
          <cell r="P1467" t="str">
            <v>SPRINGS COIL SPACER</v>
          </cell>
          <cell r="Q1467">
            <v>50.03</v>
          </cell>
          <cell r="R1467">
            <v>120.99</v>
          </cell>
          <cell r="S1467">
            <v>118</v>
          </cell>
          <cell r="T1467">
            <v>0.57601694915254231</v>
          </cell>
          <cell r="U1467"/>
          <cell r="V1467">
            <v>11</v>
          </cell>
          <cell r="W1467">
            <v>6</v>
          </cell>
          <cell r="X1467">
            <v>3</v>
          </cell>
          <cell r="Y1467">
            <v>10</v>
          </cell>
        </row>
        <row r="1468">
          <cell r="A1468" t="str">
            <v>D15RD2</v>
          </cell>
          <cell r="B1468" t="str">
            <v>T8SD15RD2</v>
          </cell>
          <cell r="C1468" t="str">
            <v>FX PROD</v>
          </cell>
          <cell r="D1468" t="str">
            <v>TRAILFX</v>
          </cell>
          <cell r="E1468" t="str">
            <v>DOMESTIC</v>
          </cell>
          <cell r="F1468" t="str">
            <v>T8S</v>
          </cell>
          <cell r="G1468" t="str">
            <v>-</v>
          </cell>
          <cell r="H1468" t="str">
            <v>T8S</v>
          </cell>
          <cell r="I1468" t="str">
            <v>READYLIFT</v>
          </cell>
          <cell r="J1468" t="str">
            <v>09-17 RAM 1500 RR COIL SPRING SPACR</v>
          </cell>
          <cell r="K1468" t="str">
            <v>EACH</v>
          </cell>
          <cell r="L1468">
            <v>1</v>
          </cell>
          <cell r="M1468" t="str">
            <v>880268152129</v>
          </cell>
          <cell r="N1468" t="str">
            <v>ACTIVE</v>
          </cell>
          <cell r="O1468" t="str">
            <v>N.A</v>
          </cell>
          <cell r="P1468" t="str">
            <v>SPRINGS COIL SPACER</v>
          </cell>
          <cell r="Q1468">
            <v>38.65</v>
          </cell>
          <cell r="R1468">
            <v>93.99</v>
          </cell>
          <cell r="S1468">
            <v>91</v>
          </cell>
          <cell r="T1468">
            <v>0.57527472527472534</v>
          </cell>
          <cell r="U1468"/>
          <cell r="V1468">
            <v>8</v>
          </cell>
          <cell r="W1468">
            <v>7</v>
          </cell>
          <cell r="X1468">
            <v>7</v>
          </cell>
          <cell r="Y1468">
            <v>12</v>
          </cell>
        </row>
        <row r="1469">
          <cell r="A1469" t="str">
            <v>D20LL1</v>
          </cell>
          <cell r="B1469" t="str">
            <v>T8SD20LL1</v>
          </cell>
          <cell r="C1469" t="str">
            <v>FX PROD</v>
          </cell>
          <cell r="D1469" t="str">
            <v>TRAILFX</v>
          </cell>
          <cell r="E1469" t="str">
            <v>DOMESTIC</v>
          </cell>
          <cell r="F1469" t="str">
            <v>T8S</v>
          </cell>
          <cell r="G1469" t="str">
            <v>-</v>
          </cell>
          <cell r="H1469" t="str">
            <v>T8S</v>
          </cell>
          <cell r="I1469" t="str">
            <v>READYLIFT</v>
          </cell>
          <cell r="J1469" t="str">
            <v>06-14 RAM 1500 4WD</v>
          </cell>
          <cell r="K1469" t="str">
            <v>EACH</v>
          </cell>
          <cell r="L1469">
            <v>1</v>
          </cell>
          <cell r="M1469" t="str">
            <v>856472003328</v>
          </cell>
          <cell r="N1469" t="str">
            <v>ACTIVE</v>
          </cell>
          <cell r="O1469" t="str">
            <v>N.A</v>
          </cell>
          <cell r="P1469" t="str">
            <v>LEVELING KIT</v>
          </cell>
          <cell r="Q1469">
            <v>43.66</v>
          </cell>
          <cell r="R1469">
            <v>105.99</v>
          </cell>
          <cell r="S1469">
            <v>105</v>
          </cell>
          <cell r="T1469">
            <v>0.58419047619047626</v>
          </cell>
          <cell r="U1469"/>
          <cell r="V1469">
            <v>12</v>
          </cell>
          <cell r="W1469">
            <v>6</v>
          </cell>
          <cell r="X1469">
            <v>4</v>
          </cell>
          <cell r="Y1469">
            <v>5</v>
          </cell>
        </row>
        <row r="1470">
          <cell r="A1470" t="str">
            <v>D20LL2</v>
          </cell>
          <cell r="B1470" t="str">
            <v>T8SD20LL2</v>
          </cell>
          <cell r="C1470" t="str">
            <v>FX PROD</v>
          </cell>
          <cell r="D1470" t="str">
            <v>TRAILFX</v>
          </cell>
          <cell r="E1470" t="str">
            <v>DOMESTIC</v>
          </cell>
          <cell r="F1470" t="str">
            <v>T8S</v>
          </cell>
          <cell r="G1470" t="str">
            <v>-</v>
          </cell>
          <cell r="H1470" t="str">
            <v>T8S</v>
          </cell>
          <cell r="I1470" t="str">
            <v>READYLIFT</v>
          </cell>
          <cell r="J1470" t="str">
            <v>94-13 RAM - VARIOUS MODELS</v>
          </cell>
          <cell r="K1470" t="str">
            <v>EACH</v>
          </cell>
          <cell r="L1470">
            <v>1</v>
          </cell>
          <cell r="M1470" t="str">
            <v>856472003335</v>
          </cell>
          <cell r="N1470" t="str">
            <v>ACTIVE</v>
          </cell>
          <cell r="O1470" t="str">
            <v>N.A</v>
          </cell>
          <cell r="P1470" t="str">
            <v>LEVELING KIT</v>
          </cell>
          <cell r="Q1470">
            <v>48.27</v>
          </cell>
          <cell r="R1470">
            <v>116.99</v>
          </cell>
          <cell r="S1470">
            <v>104</v>
          </cell>
          <cell r="T1470">
            <v>0.53586538461538458</v>
          </cell>
          <cell r="U1470"/>
          <cell r="V1470">
            <v>12</v>
          </cell>
          <cell r="W1470">
            <v>7</v>
          </cell>
          <cell r="X1470">
            <v>7</v>
          </cell>
          <cell r="Y1470">
            <v>10</v>
          </cell>
        </row>
        <row r="1471">
          <cell r="A1471" t="str">
            <v>D20LL3</v>
          </cell>
          <cell r="B1471" t="str">
            <v>T8SD20LL3</v>
          </cell>
          <cell r="C1471" t="str">
            <v>FX PROD</v>
          </cell>
          <cell r="D1471" t="str">
            <v>TRAILFX</v>
          </cell>
          <cell r="E1471" t="str">
            <v>DOMESTIC</v>
          </cell>
          <cell r="F1471" t="str">
            <v>T8S</v>
          </cell>
          <cell r="G1471" t="str">
            <v>-</v>
          </cell>
          <cell r="H1471" t="str">
            <v>T8S</v>
          </cell>
          <cell r="I1471" t="str">
            <v>READYLIFT</v>
          </cell>
          <cell r="J1471" t="str">
            <v>13-18 RAM 2500 &amp; 3500</v>
          </cell>
          <cell r="K1471" t="str">
            <v>EACH</v>
          </cell>
          <cell r="L1471">
            <v>1</v>
          </cell>
          <cell r="M1471" t="str">
            <v>856472003342</v>
          </cell>
          <cell r="N1471" t="str">
            <v>ACTIVE</v>
          </cell>
          <cell r="O1471" t="str">
            <v>N.A</v>
          </cell>
          <cell r="P1471" t="str">
            <v>LEVELING KIT</v>
          </cell>
          <cell r="Q1471">
            <v>43.2</v>
          </cell>
          <cell r="R1471">
            <v>104.99</v>
          </cell>
          <cell r="S1471">
            <v>104</v>
          </cell>
          <cell r="T1471">
            <v>0.58461538461538454</v>
          </cell>
          <cell r="U1471"/>
          <cell r="V1471">
            <v>12</v>
          </cell>
          <cell r="W1471">
            <v>7</v>
          </cell>
          <cell r="X1471">
            <v>7</v>
          </cell>
          <cell r="Y1471">
            <v>10</v>
          </cell>
        </row>
        <row r="1472">
          <cell r="A1472" t="str">
            <v>D20LL4</v>
          </cell>
          <cell r="B1472" t="str">
            <v>T8SD20LL4</v>
          </cell>
          <cell r="C1472" t="str">
            <v>FX PROD</v>
          </cell>
          <cell r="D1472" t="str">
            <v>TRAILFX</v>
          </cell>
          <cell r="E1472" t="str">
            <v>DOMESTIC</v>
          </cell>
          <cell r="F1472" t="str">
            <v>T8S</v>
          </cell>
          <cell r="G1472" t="str">
            <v>-</v>
          </cell>
          <cell r="H1472" t="str">
            <v>T8S</v>
          </cell>
          <cell r="I1472" t="str">
            <v>READYLIFT</v>
          </cell>
          <cell r="J1472" t="str">
            <v>02-05 RAM 1500 (KEY WAY) 4WD</v>
          </cell>
          <cell r="K1472" t="str">
            <v>EACH</v>
          </cell>
          <cell r="L1472">
            <v>1</v>
          </cell>
          <cell r="M1472" t="str">
            <v>880268152136</v>
          </cell>
          <cell r="N1472" t="str">
            <v>NON STOCKING</v>
          </cell>
          <cell r="O1472" t="str">
            <v>N.A</v>
          </cell>
          <cell r="P1472" t="str">
            <v>LEVELING KIT</v>
          </cell>
          <cell r="Q1472">
            <v>52.76</v>
          </cell>
          <cell r="R1472">
            <v>127.99</v>
          </cell>
          <cell r="S1472"/>
          <cell r="T1472"/>
          <cell r="U1472"/>
          <cell r="V1472">
            <v>12</v>
          </cell>
          <cell r="W1472">
            <v>6</v>
          </cell>
          <cell r="X1472">
            <v>2</v>
          </cell>
          <cell r="Y1472">
            <v>10</v>
          </cell>
        </row>
        <row r="1473">
          <cell r="A1473" t="str">
            <v>D25LL1</v>
          </cell>
          <cell r="B1473" t="str">
            <v>T8SD25LL1</v>
          </cell>
          <cell r="C1473" t="str">
            <v>FX PROD</v>
          </cell>
          <cell r="D1473" t="str">
            <v>TRAILFX</v>
          </cell>
          <cell r="E1473" t="str">
            <v>DOMESTIC</v>
          </cell>
          <cell r="F1473" t="str">
            <v>T8S</v>
          </cell>
          <cell r="G1473" t="str">
            <v>-</v>
          </cell>
          <cell r="H1473" t="str">
            <v>T8S</v>
          </cell>
          <cell r="I1473" t="str">
            <v>READYLIFT</v>
          </cell>
          <cell r="J1473" t="str">
            <v>06-13 RAM 1500 4WD</v>
          </cell>
          <cell r="K1473" t="str">
            <v>EACH</v>
          </cell>
          <cell r="L1473">
            <v>1</v>
          </cell>
          <cell r="M1473" t="str">
            <v>856472003311</v>
          </cell>
          <cell r="N1473" t="str">
            <v>ACTIVE</v>
          </cell>
          <cell r="O1473" t="str">
            <v>N.A</v>
          </cell>
          <cell r="P1473" t="str">
            <v>LEVELING KIT</v>
          </cell>
          <cell r="Q1473">
            <v>40.93</v>
          </cell>
          <cell r="R1473">
            <v>98.99</v>
          </cell>
          <cell r="S1473">
            <v>93</v>
          </cell>
          <cell r="T1473">
            <v>0.55989247311827961</v>
          </cell>
          <cell r="U1473"/>
          <cell r="V1473">
            <v>12</v>
          </cell>
          <cell r="W1473">
            <v>6</v>
          </cell>
          <cell r="X1473">
            <v>4</v>
          </cell>
          <cell r="Y1473">
            <v>6</v>
          </cell>
        </row>
        <row r="1474">
          <cell r="A1474" t="str">
            <v>D30SL1</v>
          </cell>
          <cell r="B1474" t="str">
            <v>T8SD30SL1</v>
          </cell>
          <cell r="C1474" t="str">
            <v>FX PROD</v>
          </cell>
          <cell r="D1474" t="str">
            <v>TRAILFX</v>
          </cell>
          <cell r="E1474" t="str">
            <v>DOMESTIC</v>
          </cell>
          <cell r="F1474" t="str">
            <v>T8S</v>
          </cell>
          <cell r="G1474" t="str">
            <v>-</v>
          </cell>
          <cell r="H1474" t="str">
            <v>T8S</v>
          </cell>
          <cell r="I1474" t="str">
            <v>READYLIFT</v>
          </cell>
          <cell r="J1474" t="str">
            <v>14-17 RAM 2500 4WD (3" FRT / 1" RR)</v>
          </cell>
          <cell r="K1474" t="str">
            <v>EACH</v>
          </cell>
          <cell r="L1474">
            <v>1</v>
          </cell>
          <cell r="M1474" t="str">
            <v>880268150385</v>
          </cell>
          <cell r="N1474" t="str">
            <v>ACTIVE</v>
          </cell>
          <cell r="O1474" t="str">
            <v>N.A</v>
          </cell>
          <cell r="P1474" t="str">
            <v>LIFT KIT</v>
          </cell>
          <cell r="Q1474">
            <v>181.98</v>
          </cell>
          <cell r="R1474">
            <v>438.99</v>
          </cell>
          <cell r="S1474">
            <v>490</v>
          </cell>
          <cell r="T1474">
            <v>0.62861224489795919</v>
          </cell>
          <cell r="U1474"/>
          <cell r="V1474">
            <v>26</v>
          </cell>
          <cell r="W1474">
            <v>15</v>
          </cell>
          <cell r="X1474">
            <v>7</v>
          </cell>
          <cell r="Y1474">
            <v>17</v>
          </cell>
        </row>
        <row r="1475">
          <cell r="A1475" t="str">
            <v>D40SL1</v>
          </cell>
          <cell r="B1475" t="str">
            <v>T8SD40SL1</v>
          </cell>
          <cell r="C1475" t="str">
            <v>FX PROD</v>
          </cell>
          <cell r="D1475" t="str">
            <v>TRAILFX</v>
          </cell>
          <cell r="E1475" t="str">
            <v>DOMESTIC</v>
          </cell>
          <cell r="F1475" t="str">
            <v>T8S</v>
          </cell>
          <cell r="G1475" t="str">
            <v>-</v>
          </cell>
          <cell r="H1475" t="str">
            <v>T8S</v>
          </cell>
          <cell r="I1475" t="str">
            <v>READYLIFT</v>
          </cell>
          <cell r="J1475" t="str">
            <v>09-C RAM 1500 4WD (4" FRT / 2" RR)</v>
          </cell>
          <cell r="K1475" t="str">
            <v>EACH</v>
          </cell>
          <cell r="L1475">
            <v>1</v>
          </cell>
          <cell r="M1475" t="str">
            <v>880268150408</v>
          </cell>
          <cell r="N1475" t="str">
            <v>ACTIVE</v>
          </cell>
          <cell r="O1475" t="str">
            <v>N.A</v>
          </cell>
          <cell r="P1475" t="str">
            <v>LIFT KIT</v>
          </cell>
          <cell r="Q1475">
            <v>415.77</v>
          </cell>
          <cell r="R1475">
            <v>1001.99</v>
          </cell>
          <cell r="S1475">
            <v>899</v>
          </cell>
          <cell r="T1475">
            <v>0.53751946607341494</v>
          </cell>
          <cell r="U1475"/>
          <cell r="V1475">
            <v>47</v>
          </cell>
          <cell r="W1475">
            <v>20</v>
          </cell>
          <cell r="X1475">
            <v>10</v>
          </cell>
          <cell r="Y1475">
            <v>21</v>
          </cell>
        </row>
        <row r="1476">
          <cell r="A1476" t="str">
            <v>F10RB1</v>
          </cell>
          <cell r="B1476" t="str">
            <v>T8SF10RB1</v>
          </cell>
          <cell r="C1476" t="str">
            <v>FX PROD</v>
          </cell>
          <cell r="D1476" t="str">
            <v>TRAILFX</v>
          </cell>
          <cell r="E1476" t="str">
            <v>DOMESTIC</v>
          </cell>
          <cell r="F1476" t="str">
            <v>T8S</v>
          </cell>
          <cell r="G1476" t="str">
            <v>-</v>
          </cell>
          <cell r="H1476" t="str">
            <v>T8S</v>
          </cell>
          <cell r="I1476" t="str">
            <v>READYLIFT</v>
          </cell>
          <cell r="J1476" t="str">
            <v>04-14 FORD F150 2 &amp; 4WD</v>
          </cell>
          <cell r="K1476" t="str">
            <v>EACH</v>
          </cell>
          <cell r="L1476">
            <v>1</v>
          </cell>
          <cell r="M1476" t="str">
            <v>856472003434</v>
          </cell>
          <cell r="N1476" t="str">
            <v>ACTIVE</v>
          </cell>
          <cell r="O1476" t="str">
            <v>N.A</v>
          </cell>
          <cell r="P1476" t="str">
            <v>LIFTING BLOCK KIT</v>
          </cell>
          <cell r="Q1476">
            <v>62.27</v>
          </cell>
          <cell r="R1476">
            <v>150.99</v>
          </cell>
          <cell r="S1476">
            <v>118</v>
          </cell>
          <cell r="T1476">
            <v>0.4722881355932203</v>
          </cell>
          <cell r="U1476"/>
          <cell r="V1476">
            <v>12</v>
          </cell>
          <cell r="W1476">
            <v>6</v>
          </cell>
          <cell r="X1476">
            <v>4</v>
          </cell>
          <cell r="Y1476">
            <v>7</v>
          </cell>
        </row>
        <row r="1477">
          <cell r="A1477" t="str">
            <v>F15LL1</v>
          </cell>
          <cell r="B1477" t="str">
            <v>T8SF15LL1</v>
          </cell>
          <cell r="C1477" t="str">
            <v>FX PROD</v>
          </cell>
          <cell r="D1477" t="str">
            <v>TRAILFX</v>
          </cell>
          <cell r="E1477" t="str">
            <v>DOMESTIC</v>
          </cell>
          <cell r="F1477" t="str">
            <v>T8S</v>
          </cell>
          <cell r="G1477" t="str">
            <v>-</v>
          </cell>
          <cell r="H1477" t="str">
            <v>T8S</v>
          </cell>
          <cell r="I1477" t="str">
            <v>READYLIFT</v>
          </cell>
          <cell r="J1477" t="str">
            <v>05-14 4WD FORD SD SERIES</v>
          </cell>
          <cell r="K1477" t="str">
            <v>EACH</v>
          </cell>
          <cell r="L1477">
            <v>1</v>
          </cell>
          <cell r="M1477" t="str">
            <v>856472003427</v>
          </cell>
          <cell r="N1477" t="str">
            <v>ACTIVE</v>
          </cell>
          <cell r="O1477" t="str">
            <v>N.A</v>
          </cell>
          <cell r="P1477" t="str">
            <v>LEVELING KIT</v>
          </cell>
          <cell r="Q1477">
            <v>43.2</v>
          </cell>
          <cell r="R1477">
            <v>104.99</v>
          </cell>
          <cell r="S1477">
            <v>104</v>
          </cell>
          <cell r="T1477">
            <v>0.58461538461538454</v>
          </cell>
          <cell r="U1477"/>
          <cell r="V1477">
            <v>6</v>
          </cell>
          <cell r="W1477">
            <v>6</v>
          </cell>
          <cell r="X1477">
            <v>2</v>
          </cell>
          <cell r="Y1477">
            <v>1</v>
          </cell>
        </row>
        <row r="1478">
          <cell r="A1478" t="str">
            <v>F15RB1</v>
          </cell>
          <cell r="B1478" t="str">
            <v>T8SF15RB1</v>
          </cell>
          <cell r="C1478" t="str">
            <v>FX PROD</v>
          </cell>
          <cell r="D1478" t="str">
            <v>TRAILFX</v>
          </cell>
          <cell r="E1478" t="str">
            <v>DOMESTIC</v>
          </cell>
          <cell r="F1478" t="str">
            <v>T8S</v>
          </cell>
          <cell r="G1478" t="str">
            <v>-</v>
          </cell>
          <cell r="H1478" t="str">
            <v>T8S</v>
          </cell>
          <cell r="I1478" t="str">
            <v>READYLIFT</v>
          </cell>
          <cell r="J1478" t="str">
            <v>04-17 FORD F150 2WD</v>
          </cell>
          <cell r="K1478" t="str">
            <v>EACH</v>
          </cell>
          <cell r="L1478">
            <v>1</v>
          </cell>
          <cell r="M1478" t="str">
            <v>880268152143</v>
          </cell>
          <cell r="N1478" t="str">
            <v>NON STOCKING</v>
          </cell>
          <cell r="O1478" t="str">
            <v>N.A</v>
          </cell>
          <cell r="P1478" t="str">
            <v>LIFTING BLOCK KIT</v>
          </cell>
          <cell r="Q1478">
            <v>54.58</v>
          </cell>
          <cell r="R1478">
            <v>131.99</v>
          </cell>
          <cell r="S1478"/>
          <cell r="T1478"/>
          <cell r="U1478"/>
          <cell r="V1478">
            <v>17</v>
          </cell>
          <cell r="W1478">
            <v>12</v>
          </cell>
          <cell r="X1478">
            <v>7</v>
          </cell>
          <cell r="Y1478">
            <v>17</v>
          </cell>
        </row>
        <row r="1479">
          <cell r="A1479" t="str">
            <v>F20LLRB1</v>
          </cell>
          <cell r="B1479" t="str">
            <v>T8SF20LLRB1</v>
          </cell>
          <cell r="C1479" t="str">
            <v>FX PROD</v>
          </cell>
          <cell r="D1479" t="str">
            <v>TRAILFX</v>
          </cell>
          <cell r="E1479" t="str">
            <v>DOMESTIC</v>
          </cell>
          <cell r="F1479" t="str">
            <v>T8S</v>
          </cell>
          <cell r="G1479" t="str">
            <v>-</v>
          </cell>
          <cell r="H1479" t="str">
            <v>T8S</v>
          </cell>
          <cell r="I1479" t="str">
            <v>READYLIFT</v>
          </cell>
          <cell r="J1479" t="str">
            <v>04-14 F150 2"F/1"R</v>
          </cell>
          <cell r="K1479" t="str">
            <v>EACH</v>
          </cell>
          <cell r="L1479">
            <v>1</v>
          </cell>
          <cell r="M1479" t="str">
            <v>NOT REQUIRED</v>
          </cell>
          <cell r="N1479" t="str">
            <v>ACTIVE</v>
          </cell>
          <cell r="O1479" t="str">
            <v>N.A</v>
          </cell>
          <cell r="P1479" t="str">
            <v>LIFT KIT</v>
          </cell>
          <cell r="Q1479">
            <v>98.65</v>
          </cell>
          <cell r="R1479">
            <v>256.98</v>
          </cell>
          <cell r="S1479">
            <v>194</v>
          </cell>
          <cell r="T1479">
            <v>0.49149484536082472</v>
          </cell>
          <cell r="U1479"/>
          <cell r="V1479">
            <v>0</v>
          </cell>
          <cell r="W1479">
            <v>0</v>
          </cell>
          <cell r="X1479">
            <v>0</v>
          </cell>
          <cell r="Y1479">
            <v>0</v>
          </cell>
        </row>
        <row r="1480">
          <cell r="A1480" t="str">
            <v>F20LL2</v>
          </cell>
          <cell r="B1480" t="str">
            <v>T8SF20LL2</v>
          </cell>
          <cell r="C1480" t="str">
            <v>FX PROD</v>
          </cell>
          <cell r="D1480" t="str">
            <v>TRAILFX</v>
          </cell>
          <cell r="E1480" t="str">
            <v>DOMESTIC</v>
          </cell>
          <cell r="F1480" t="str">
            <v>T8S</v>
          </cell>
          <cell r="G1480" t="str">
            <v>-</v>
          </cell>
          <cell r="H1480" t="str">
            <v>T8S</v>
          </cell>
          <cell r="I1480" t="str">
            <v>READYLIFT</v>
          </cell>
          <cell r="J1480" t="str">
            <v>04-14 FORD F150 2 &amp; 4WD</v>
          </cell>
          <cell r="K1480" t="str">
            <v>EACH</v>
          </cell>
          <cell r="L1480">
            <v>1</v>
          </cell>
          <cell r="M1480" t="str">
            <v>856472003410</v>
          </cell>
          <cell r="N1480" t="str">
            <v>ACTIVE</v>
          </cell>
          <cell r="O1480" t="str">
            <v>N.A</v>
          </cell>
          <cell r="P1480" t="str">
            <v>LEVELING KIT</v>
          </cell>
          <cell r="Q1480">
            <v>36.380000000000003</v>
          </cell>
          <cell r="R1480">
            <v>105.99</v>
          </cell>
          <cell r="S1480">
            <v>76</v>
          </cell>
          <cell r="T1480">
            <v>0.52131578947368418</v>
          </cell>
          <cell r="U1480"/>
          <cell r="V1480">
            <v>12</v>
          </cell>
          <cell r="W1480">
            <v>6</v>
          </cell>
          <cell r="X1480">
            <v>4</v>
          </cell>
          <cell r="Y1480">
            <v>3</v>
          </cell>
        </row>
        <row r="1481">
          <cell r="A1481" t="str">
            <v>F25LLRB1</v>
          </cell>
          <cell r="B1481" t="str">
            <v>T8SF25LLRB1</v>
          </cell>
          <cell r="C1481" t="str">
            <v>FX PROD</v>
          </cell>
          <cell r="D1481" t="str">
            <v>TRAILFX</v>
          </cell>
          <cell r="E1481" t="str">
            <v>DOMESTIC</v>
          </cell>
          <cell r="F1481" t="str">
            <v>T8S</v>
          </cell>
          <cell r="G1481" t="str">
            <v>-</v>
          </cell>
          <cell r="H1481" t="str">
            <v>T8S</v>
          </cell>
          <cell r="I1481" t="str">
            <v>READYLIFT</v>
          </cell>
          <cell r="J1481" t="str">
            <v>04-14 F150 2.5"F/1"R</v>
          </cell>
          <cell r="K1481" t="str">
            <v>EACH</v>
          </cell>
          <cell r="L1481">
            <v>1</v>
          </cell>
          <cell r="M1481" t="str">
            <v>NOT REQUIRED</v>
          </cell>
          <cell r="N1481" t="str">
            <v>ACTIVE</v>
          </cell>
          <cell r="O1481" t="str">
            <v>N.A</v>
          </cell>
          <cell r="P1481" t="str">
            <v>LIFT KIT</v>
          </cell>
          <cell r="Q1481">
            <v>89.54</v>
          </cell>
          <cell r="R1481">
            <v>229.98</v>
          </cell>
          <cell r="S1481">
            <v>196</v>
          </cell>
          <cell r="T1481">
            <v>0.54316326530612247</v>
          </cell>
          <cell r="U1481"/>
          <cell r="V1481">
            <v>0</v>
          </cell>
          <cell r="W1481">
            <v>0</v>
          </cell>
          <cell r="X1481">
            <v>0</v>
          </cell>
          <cell r="Y1481">
            <v>0</v>
          </cell>
        </row>
        <row r="1482">
          <cell r="A1482" t="str">
            <v>F25LL1</v>
          </cell>
          <cell r="B1482" t="str">
            <v>T8SF25LL1</v>
          </cell>
          <cell r="C1482" t="str">
            <v>FX PROD</v>
          </cell>
          <cell r="D1482" t="str">
            <v>TRAILFX</v>
          </cell>
          <cell r="E1482" t="str">
            <v>DOMESTIC</v>
          </cell>
          <cell r="F1482" t="str">
            <v>T8S</v>
          </cell>
          <cell r="G1482" t="str">
            <v>-</v>
          </cell>
          <cell r="H1482" t="str">
            <v>T8S</v>
          </cell>
          <cell r="I1482" t="str">
            <v>READYLIFT</v>
          </cell>
          <cell r="J1482" t="str">
            <v>04-13 F150 VARIOUS MODELS</v>
          </cell>
          <cell r="K1482" t="str">
            <v>EACH</v>
          </cell>
          <cell r="L1482">
            <v>1</v>
          </cell>
          <cell r="M1482" t="str">
            <v>856472003403</v>
          </cell>
          <cell r="N1482" t="str">
            <v>ACTIVE</v>
          </cell>
          <cell r="O1482" t="str">
            <v>N.A</v>
          </cell>
          <cell r="P1482" t="str">
            <v>LEVELING KIT</v>
          </cell>
          <cell r="Q1482">
            <v>27.27</v>
          </cell>
          <cell r="R1482">
            <v>78.989999999999995</v>
          </cell>
          <cell r="S1482">
            <v>76</v>
          </cell>
          <cell r="T1482">
            <v>0.6411842105263158</v>
          </cell>
          <cell r="U1482"/>
          <cell r="V1482">
            <v>12</v>
          </cell>
          <cell r="W1482">
            <v>6</v>
          </cell>
          <cell r="X1482">
            <v>4</v>
          </cell>
          <cell r="Y1482">
            <v>4</v>
          </cell>
        </row>
        <row r="1483">
          <cell r="A1483" t="str">
            <v>F25LL2</v>
          </cell>
          <cell r="B1483" t="str">
            <v>T8SF25LL2</v>
          </cell>
          <cell r="C1483" t="str">
            <v>FX PROD</v>
          </cell>
          <cell r="D1483" t="str">
            <v>TRAILFX</v>
          </cell>
          <cell r="E1483" t="str">
            <v>DOMESTIC</v>
          </cell>
          <cell r="F1483" t="str">
            <v>T8S</v>
          </cell>
          <cell r="G1483" t="str">
            <v>-</v>
          </cell>
          <cell r="H1483" t="str">
            <v>T8S</v>
          </cell>
          <cell r="I1483" t="str">
            <v>READYLIFT</v>
          </cell>
          <cell r="J1483" t="str">
            <v>05-15 F250/350 4WD 2.5"</v>
          </cell>
          <cell r="K1483" t="str">
            <v>EACH</v>
          </cell>
          <cell r="L1483">
            <v>1</v>
          </cell>
          <cell r="M1483" t="str">
            <v>880268127110</v>
          </cell>
          <cell r="N1483" t="str">
            <v>ACTIVE</v>
          </cell>
          <cell r="O1483" t="str">
            <v>N.A</v>
          </cell>
          <cell r="P1483" t="str">
            <v>LEVELING KIT</v>
          </cell>
          <cell r="Q1483">
            <v>47</v>
          </cell>
          <cell r="R1483">
            <v>113.26</v>
          </cell>
          <cell r="S1483">
            <v>113</v>
          </cell>
          <cell r="T1483">
            <v>0.58407079646017701</v>
          </cell>
          <cell r="U1483"/>
          <cell r="V1483">
            <v>12</v>
          </cell>
          <cell r="W1483">
            <v>6</v>
          </cell>
          <cell r="X1483">
            <v>4</v>
          </cell>
          <cell r="Y1483">
            <v>5</v>
          </cell>
        </row>
        <row r="1484">
          <cell r="A1484" t="str">
            <v>F25LL3</v>
          </cell>
          <cell r="B1484" t="str">
            <v>T8SF25LL3</v>
          </cell>
          <cell r="C1484" t="str">
            <v>FX PROD</v>
          </cell>
          <cell r="D1484" t="str">
            <v>TRAILFX</v>
          </cell>
          <cell r="E1484" t="str">
            <v>DOMESTIC</v>
          </cell>
          <cell r="F1484" t="str">
            <v>T8S</v>
          </cell>
          <cell r="G1484" t="str">
            <v>-</v>
          </cell>
          <cell r="H1484" t="str">
            <v>T8S</v>
          </cell>
          <cell r="I1484" t="str">
            <v>READYLIFT</v>
          </cell>
          <cell r="J1484" t="str">
            <v>15 FORD F150 2&amp;4WD 2.50"</v>
          </cell>
          <cell r="K1484" t="str">
            <v>EACH</v>
          </cell>
          <cell r="L1484">
            <v>1</v>
          </cell>
          <cell r="M1484" t="str">
            <v>880268129121</v>
          </cell>
          <cell r="N1484" t="str">
            <v>ACTIVE</v>
          </cell>
          <cell r="O1484" t="str">
            <v>N.A</v>
          </cell>
          <cell r="P1484" t="str">
            <v>LEVELING KIT</v>
          </cell>
          <cell r="Q1484">
            <v>36.380000000000003</v>
          </cell>
          <cell r="R1484">
            <v>79.989999999999995</v>
          </cell>
          <cell r="S1484">
            <v>76</v>
          </cell>
          <cell r="T1484">
            <v>0.52131578947368418</v>
          </cell>
          <cell r="U1484"/>
          <cell r="V1484">
            <v>12</v>
          </cell>
          <cell r="W1484">
            <v>6</v>
          </cell>
          <cell r="X1484">
            <v>4</v>
          </cell>
          <cell r="Y1484">
            <v>3</v>
          </cell>
        </row>
        <row r="1485">
          <cell r="A1485" t="str">
            <v>F25LL3RB1</v>
          </cell>
          <cell r="B1485" t="str">
            <v>T8SF25LL3RB1</v>
          </cell>
          <cell r="C1485" t="str">
            <v>FX PROD</v>
          </cell>
          <cell r="D1485" t="str">
            <v>TRAILFX</v>
          </cell>
          <cell r="E1485" t="str">
            <v>DOMESTIC</v>
          </cell>
          <cell r="F1485" t="str">
            <v>T8S</v>
          </cell>
          <cell r="G1485" t="str">
            <v>-</v>
          </cell>
          <cell r="H1485" t="str">
            <v>T8S</v>
          </cell>
          <cell r="I1485" t="str">
            <v>READYLIFT</v>
          </cell>
          <cell r="J1485" t="str">
            <v>15-16 F150 2.5"F/1"R</v>
          </cell>
          <cell r="K1485" t="str">
            <v>EACH</v>
          </cell>
          <cell r="L1485">
            <v>1</v>
          </cell>
          <cell r="M1485" t="str">
            <v>NOT REQUIRED</v>
          </cell>
          <cell r="N1485" t="str">
            <v>ACTIVE</v>
          </cell>
          <cell r="O1485" t="str">
            <v>N.A</v>
          </cell>
          <cell r="P1485" t="str">
            <v>LIFT KIT</v>
          </cell>
          <cell r="Q1485">
            <v>98.65</v>
          </cell>
          <cell r="R1485">
            <v>230.98</v>
          </cell>
          <cell r="S1485">
            <v>194</v>
          </cell>
          <cell r="T1485">
            <v>0.49149484536082472</v>
          </cell>
          <cell r="U1485"/>
          <cell r="V1485">
            <v>0</v>
          </cell>
          <cell r="W1485">
            <v>0</v>
          </cell>
          <cell r="X1485">
            <v>0</v>
          </cell>
          <cell r="Y1485">
            <v>0</v>
          </cell>
        </row>
        <row r="1486">
          <cell r="A1486" t="str">
            <v>F25LL4</v>
          </cell>
          <cell r="B1486" t="str">
            <v>T8SF25LL4</v>
          </cell>
          <cell r="C1486" t="str">
            <v>FX PROD</v>
          </cell>
          <cell r="D1486" t="str">
            <v>TRAILFX</v>
          </cell>
          <cell r="E1486" t="str">
            <v>DOMESTIC</v>
          </cell>
          <cell r="F1486" t="str">
            <v>T8S</v>
          </cell>
          <cell r="G1486" t="str">
            <v>-</v>
          </cell>
          <cell r="H1486" t="str">
            <v>T8S</v>
          </cell>
          <cell r="I1486" t="str">
            <v>READYLIFT</v>
          </cell>
          <cell r="J1486" t="str">
            <v>11-17 FORD F250/350/450/550 4WD</v>
          </cell>
          <cell r="K1486" t="str">
            <v>EACH</v>
          </cell>
          <cell r="L1486">
            <v>1</v>
          </cell>
          <cell r="M1486" t="str">
            <v>880268152150</v>
          </cell>
          <cell r="N1486" t="str">
            <v>ACTIVE</v>
          </cell>
          <cell r="O1486" t="str">
            <v>N.A</v>
          </cell>
          <cell r="P1486" t="str">
            <v>LEVELING KIT</v>
          </cell>
          <cell r="Q1486">
            <v>69.97</v>
          </cell>
          <cell r="R1486">
            <v>168.99</v>
          </cell>
          <cell r="S1486">
            <v>142</v>
          </cell>
          <cell r="T1486">
            <v>0.50725352112676059</v>
          </cell>
          <cell r="U1486"/>
          <cell r="V1486">
            <v>12</v>
          </cell>
          <cell r="W1486">
            <v>6</v>
          </cell>
          <cell r="X1486">
            <v>4</v>
          </cell>
          <cell r="Y1486">
            <v>5</v>
          </cell>
        </row>
        <row r="1487">
          <cell r="A1487" t="str">
            <v>F30LLRB1</v>
          </cell>
          <cell r="B1487" t="str">
            <v>T8SF30LLRB1</v>
          </cell>
          <cell r="C1487" t="str">
            <v>FX PROD</v>
          </cell>
          <cell r="D1487" t="str">
            <v>TRAILFX</v>
          </cell>
          <cell r="E1487" t="str">
            <v>DOMESTIC</v>
          </cell>
          <cell r="F1487" t="str">
            <v>T8S</v>
          </cell>
          <cell r="G1487" t="str">
            <v>-</v>
          </cell>
          <cell r="H1487" t="str">
            <v>T8S</v>
          </cell>
          <cell r="I1487" t="str">
            <v>READYLIFT</v>
          </cell>
          <cell r="J1487" t="str">
            <v>04-08 F150; 09-14 2WD 3"F/1"R</v>
          </cell>
          <cell r="K1487" t="str">
            <v>EACH</v>
          </cell>
          <cell r="L1487">
            <v>1</v>
          </cell>
          <cell r="M1487" t="str">
            <v>NOT REQUIRED</v>
          </cell>
          <cell r="N1487" t="str">
            <v>ACTIVE</v>
          </cell>
          <cell r="O1487" t="str">
            <v>N.A</v>
          </cell>
          <cell r="P1487" t="str">
            <v>LIFT KIT</v>
          </cell>
          <cell r="Q1487">
            <v>98.65</v>
          </cell>
          <cell r="R1487">
            <v>238.98</v>
          </cell>
          <cell r="S1487">
            <v>200</v>
          </cell>
          <cell r="T1487">
            <v>0.50674999999999992</v>
          </cell>
          <cell r="U1487"/>
          <cell r="V1487">
            <v>0</v>
          </cell>
          <cell r="W1487">
            <v>0</v>
          </cell>
          <cell r="X1487">
            <v>0</v>
          </cell>
          <cell r="Y1487">
            <v>0</v>
          </cell>
        </row>
        <row r="1488">
          <cell r="A1488" t="str">
            <v>F30LL1</v>
          </cell>
          <cell r="B1488" t="str">
            <v>T8SF30LL1</v>
          </cell>
          <cell r="C1488" t="str">
            <v>FX PROD</v>
          </cell>
          <cell r="D1488" t="str">
            <v>TRAILFX</v>
          </cell>
          <cell r="E1488" t="str">
            <v>DOMESTIC</v>
          </cell>
          <cell r="F1488" t="str">
            <v>T8S</v>
          </cell>
          <cell r="G1488" t="str">
            <v>-</v>
          </cell>
          <cell r="H1488" t="str">
            <v>T8S</v>
          </cell>
          <cell r="I1488" t="str">
            <v>READYLIFT</v>
          </cell>
          <cell r="J1488" t="str">
            <v>04-13 F150 VARIOUS MODELS</v>
          </cell>
          <cell r="K1488" t="str">
            <v>EACH</v>
          </cell>
          <cell r="L1488">
            <v>1</v>
          </cell>
          <cell r="M1488" t="str">
            <v>856472003397</v>
          </cell>
          <cell r="N1488" t="str">
            <v>ACTIVE</v>
          </cell>
          <cell r="O1488" t="str">
            <v>N.A</v>
          </cell>
          <cell r="P1488" t="str">
            <v>LEVELING KIT</v>
          </cell>
          <cell r="Q1488">
            <v>36.380000000000003</v>
          </cell>
          <cell r="R1488">
            <v>87.99</v>
          </cell>
          <cell r="S1488">
            <v>88</v>
          </cell>
          <cell r="T1488">
            <v>0.58659090909090905</v>
          </cell>
          <cell r="U1488"/>
          <cell r="V1488">
            <v>12</v>
          </cell>
          <cell r="W1488">
            <v>6</v>
          </cell>
          <cell r="X1488">
            <v>4</v>
          </cell>
          <cell r="Y1488">
            <v>7</v>
          </cell>
        </row>
        <row r="1489">
          <cell r="A1489" t="str">
            <v>F30RB1</v>
          </cell>
          <cell r="B1489" t="str">
            <v>T8SF30RB1</v>
          </cell>
          <cell r="C1489" t="str">
            <v>FX PROD</v>
          </cell>
          <cell r="D1489" t="str">
            <v>TRAILFX</v>
          </cell>
          <cell r="E1489" t="str">
            <v>DOMESTIC</v>
          </cell>
          <cell r="F1489" t="str">
            <v>T8S</v>
          </cell>
          <cell r="G1489" t="str">
            <v>-</v>
          </cell>
          <cell r="H1489" t="str">
            <v>T8S</v>
          </cell>
          <cell r="I1489" t="str">
            <v>READYLIFT</v>
          </cell>
          <cell r="J1489" t="str">
            <v>04-17 FORD F150 4WD</v>
          </cell>
          <cell r="K1489" t="str">
            <v>EACH</v>
          </cell>
          <cell r="L1489">
            <v>1</v>
          </cell>
          <cell r="M1489" t="str">
            <v>880268152167</v>
          </cell>
          <cell r="N1489" t="str">
            <v>ACTIVE</v>
          </cell>
          <cell r="O1489" t="str">
            <v>N.A</v>
          </cell>
          <cell r="P1489" t="str">
            <v>LIFTING BLOCK KIT</v>
          </cell>
          <cell r="Q1489">
            <v>59.13</v>
          </cell>
          <cell r="R1489">
            <v>142.99</v>
          </cell>
          <cell r="S1489">
            <v>140</v>
          </cell>
          <cell r="T1489">
            <v>0.57764285714285712</v>
          </cell>
          <cell r="U1489"/>
          <cell r="V1489">
            <v>16</v>
          </cell>
          <cell r="W1489">
            <v>12</v>
          </cell>
          <cell r="X1489">
            <v>6</v>
          </cell>
          <cell r="Y1489">
            <v>23</v>
          </cell>
        </row>
        <row r="1490">
          <cell r="A1490" t="str">
            <v>F35SL1</v>
          </cell>
          <cell r="B1490" t="str">
            <v>T8SF35SL1</v>
          </cell>
          <cell r="C1490" t="str">
            <v>FX PROD</v>
          </cell>
          <cell r="D1490" t="str">
            <v>TRAILFX</v>
          </cell>
          <cell r="E1490" t="str">
            <v>DOMESTIC</v>
          </cell>
          <cell r="F1490" t="str">
            <v>T8S</v>
          </cell>
          <cell r="G1490" t="str">
            <v>-</v>
          </cell>
          <cell r="H1490" t="str">
            <v>T8S</v>
          </cell>
          <cell r="I1490" t="str">
            <v>READYLIFT</v>
          </cell>
          <cell r="J1490" t="str">
            <v>14-17 F150(3.5" FR/2.5" RR)1P DSHFT</v>
          </cell>
          <cell r="K1490" t="str">
            <v>EACH</v>
          </cell>
          <cell r="L1490">
            <v>1</v>
          </cell>
          <cell r="M1490" t="str">
            <v>880268150415</v>
          </cell>
          <cell r="N1490" t="str">
            <v>ACTIVE</v>
          </cell>
          <cell r="O1490" t="str">
            <v>N.A</v>
          </cell>
          <cell r="P1490" t="str">
            <v>LIFT KIT</v>
          </cell>
          <cell r="Q1490">
            <v>363.98</v>
          </cell>
          <cell r="R1490">
            <v>877.99</v>
          </cell>
          <cell r="S1490">
            <v>894</v>
          </cell>
          <cell r="T1490">
            <v>0.59286353467561514</v>
          </cell>
          <cell r="U1490"/>
          <cell r="V1490">
            <v>40</v>
          </cell>
          <cell r="W1490">
            <v>22</v>
          </cell>
          <cell r="X1490">
            <v>5</v>
          </cell>
          <cell r="Y1490">
            <v>22</v>
          </cell>
        </row>
        <row r="1491">
          <cell r="A1491" t="str">
            <v>F35SL2</v>
          </cell>
          <cell r="B1491" t="str">
            <v>T8SF35SL2</v>
          </cell>
          <cell r="C1491" t="str">
            <v>FX PROD</v>
          </cell>
          <cell r="D1491" t="str">
            <v>TRAILFX</v>
          </cell>
          <cell r="E1491" t="str">
            <v>DOMESTIC</v>
          </cell>
          <cell r="F1491" t="str">
            <v>T8S</v>
          </cell>
          <cell r="G1491" t="str">
            <v>-</v>
          </cell>
          <cell r="H1491" t="str">
            <v>T8S</v>
          </cell>
          <cell r="I1491" t="str">
            <v>READYLIFT</v>
          </cell>
          <cell r="J1491" t="str">
            <v>09-13 F150(3.5"FRT/2.5" RR)1P DSHFT</v>
          </cell>
          <cell r="K1491" t="str">
            <v>EACH</v>
          </cell>
          <cell r="L1491">
            <v>1</v>
          </cell>
          <cell r="M1491" t="str">
            <v>880268150422</v>
          </cell>
          <cell r="N1491" t="str">
            <v>ACTIVE</v>
          </cell>
          <cell r="O1491" t="str">
            <v>N.A</v>
          </cell>
          <cell r="P1491" t="str">
            <v>LIFT KIT</v>
          </cell>
          <cell r="Q1491">
            <v>387.77</v>
          </cell>
          <cell r="R1491">
            <v>934.99</v>
          </cell>
          <cell r="S1491">
            <v>885</v>
          </cell>
          <cell r="T1491">
            <v>0.56184180790960458</v>
          </cell>
          <cell r="U1491"/>
          <cell r="V1491">
            <v>40</v>
          </cell>
          <cell r="W1491">
            <v>22</v>
          </cell>
          <cell r="X1491">
            <v>5</v>
          </cell>
          <cell r="Y1491">
            <v>22</v>
          </cell>
        </row>
        <row r="1492">
          <cell r="A1492" t="str">
            <v>F35SL4</v>
          </cell>
          <cell r="B1492" t="str">
            <v>T8SF35SL4</v>
          </cell>
          <cell r="C1492" t="str">
            <v>FX PROD</v>
          </cell>
          <cell r="D1492" t="str">
            <v>TRAILFX</v>
          </cell>
          <cell r="E1492" t="str">
            <v>DOMESTIC</v>
          </cell>
          <cell r="F1492" t="str">
            <v>T8S</v>
          </cell>
          <cell r="G1492" t="str">
            <v>-</v>
          </cell>
          <cell r="H1492" t="str">
            <v>T8S</v>
          </cell>
          <cell r="I1492" t="str">
            <v>READYLIFT</v>
          </cell>
          <cell r="J1492" t="str">
            <v>11-16 SD(3.5"FRT/3"RR&amp;1"RR)1P DSHFT</v>
          </cell>
          <cell r="K1492" t="str">
            <v>EACH</v>
          </cell>
          <cell r="L1492">
            <v>1</v>
          </cell>
          <cell r="M1492" t="str">
            <v>880268150446</v>
          </cell>
          <cell r="N1492" t="str">
            <v>ACTIVE</v>
          </cell>
          <cell r="O1492" t="str">
            <v>N.A</v>
          </cell>
          <cell r="P1492" t="str">
            <v>LIFT KIT</v>
          </cell>
          <cell r="Q1492">
            <v>318.48</v>
          </cell>
          <cell r="R1492">
            <v>767.99</v>
          </cell>
          <cell r="S1492">
            <v>628</v>
          </cell>
          <cell r="T1492">
            <v>0.49286624203821655</v>
          </cell>
          <cell r="U1492"/>
          <cell r="V1492">
            <v>81</v>
          </cell>
          <cell r="W1492">
            <v>17</v>
          </cell>
          <cell r="X1492">
            <v>7</v>
          </cell>
          <cell r="Y1492">
            <v>30</v>
          </cell>
        </row>
        <row r="1493">
          <cell r="A1493" t="str">
            <v>F35SL6</v>
          </cell>
          <cell r="B1493" t="str">
            <v>T8SF35SL6</v>
          </cell>
          <cell r="C1493" t="str">
            <v>FX PROD</v>
          </cell>
          <cell r="D1493" t="str">
            <v>TRAILFX</v>
          </cell>
          <cell r="E1493" t="str">
            <v>DOMESTIC</v>
          </cell>
          <cell r="F1493" t="str">
            <v>T8S</v>
          </cell>
          <cell r="G1493" t="str">
            <v>-</v>
          </cell>
          <cell r="H1493" t="str">
            <v>T8S</v>
          </cell>
          <cell r="I1493" t="str">
            <v>READYLIFT</v>
          </cell>
          <cell r="J1493" t="str">
            <v>17-C SD (3.5"FRT/1" RR) 1PC DSHAFT</v>
          </cell>
          <cell r="K1493" t="str">
            <v>EACH</v>
          </cell>
          <cell r="L1493">
            <v>1</v>
          </cell>
          <cell r="M1493" t="str">
            <v>880268150460</v>
          </cell>
          <cell r="N1493" t="str">
            <v>ACTIVE</v>
          </cell>
          <cell r="O1493" t="str">
            <v>N.A</v>
          </cell>
          <cell r="P1493" t="str">
            <v>LIFT KIT</v>
          </cell>
          <cell r="Q1493">
            <v>288.37</v>
          </cell>
          <cell r="R1493">
            <v>694.99</v>
          </cell>
          <cell r="S1493">
            <v>694</v>
          </cell>
          <cell r="T1493">
            <v>0.58448126801152733</v>
          </cell>
          <cell r="U1493"/>
          <cell r="V1493">
            <v>81</v>
          </cell>
          <cell r="W1493">
            <v>17</v>
          </cell>
          <cell r="X1493">
            <v>7</v>
          </cell>
          <cell r="Y1493">
            <v>30</v>
          </cell>
        </row>
        <row r="1494">
          <cell r="A1494" t="str">
            <v>F35SL7</v>
          </cell>
          <cell r="B1494" t="str">
            <v>T8SF35SL7</v>
          </cell>
          <cell r="C1494" t="str">
            <v>FX PROD</v>
          </cell>
          <cell r="D1494" t="str">
            <v>TRAILFX</v>
          </cell>
          <cell r="E1494" t="str">
            <v>DOMESTIC</v>
          </cell>
          <cell r="F1494" t="str">
            <v>T8S</v>
          </cell>
          <cell r="G1494" t="str">
            <v>-</v>
          </cell>
          <cell r="H1494" t="str">
            <v>T8S</v>
          </cell>
          <cell r="I1494" t="str">
            <v>READYLIFT</v>
          </cell>
          <cell r="J1494" t="str">
            <v>17-C SD (3.5"FRT/1" RR) 2PC DSHAFT</v>
          </cell>
          <cell r="K1494" t="str">
            <v>EACH</v>
          </cell>
          <cell r="L1494">
            <v>1</v>
          </cell>
          <cell r="M1494" t="str">
            <v>880268150477</v>
          </cell>
          <cell r="N1494" t="str">
            <v>ACTIVE</v>
          </cell>
          <cell r="O1494" t="str">
            <v>N.A</v>
          </cell>
          <cell r="P1494" t="str">
            <v>LIFT KIT</v>
          </cell>
          <cell r="Q1494">
            <v>282.77</v>
          </cell>
          <cell r="R1494">
            <v>681.99</v>
          </cell>
          <cell r="S1494">
            <v>680</v>
          </cell>
          <cell r="T1494">
            <v>0.58416176470588232</v>
          </cell>
          <cell r="U1494"/>
          <cell r="V1494">
            <v>81</v>
          </cell>
          <cell r="W1494">
            <v>17</v>
          </cell>
          <cell r="X1494">
            <v>7</v>
          </cell>
          <cell r="Y1494">
            <v>30</v>
          </cell>
        </row>
        <row r="1495">
          <cell r="A1495" t="str">
            <v>F40RB3</v>
          </cell>
          <cell r="B1495" t="str">
            <v>T8SF40RB3</v>
          </cell>
          <cell r="C1495" t="str">
            <v>FX PROD</v>
          </cell>
          <cell r="D1495" t="str">
            <v>TRAILFX</v>
          </cell>
          <cell r="E1495" t="str">
            <v>DOMESTIC</v>
          </cell>
          <cell r="F1495" t="str">
            <v>T8S</v>
          </cell>
          <cell r="G1495" t="str">
            <v>-</v>
          </cell>
          <cell r="H1495" t="str">
            <v>T8S</v>
          </cell>
          <cell r="I1495" t="str">
            <v>READYLIFT</v>
          </cell>
          <cell r="J1495" t="str">
            <v>04-17 FORD F150</v>
          </cell>
          <cell r="K1495" t="str">
            <v>EACH</v>
          </cell>
          <cell r="L1495">
            <v>1</v>
          </cell>
          <cell r="M1495" t="str">
            <v>880268152198</v>
          </cell>
          <cell r="N1495" t="str">
            <v>ACTIVE</v>
          </cell>
          <cell r="O1495" t="str">
            <v>N.A</v>
          </cell>
          <cell r="P1495" t="str">
            <v>LIFTING BLOCK KIT</v>
          </cell>
          <cell r="Q1495">
            <v>70.67</v>
          </cell>
          <cell r="R1495">
            <v>170.99</v>
          </cell>
          <cell r="S1495">
            <v>140</v>
          </cell>
          <cell r="T1495">
            <v>0.49521428571428572</v>
          </cell>
          <cell r="U1495"/>
          <cell r="V1495">
            <v>16</v>
          </cell>
          <cell r="W1495">
            <v>12</v>
          </cell>
          <cell r="X1495">
            <v>6</v>
          </cell>
          <cell r="Y1495">
            <v>32</v>
          </cell>
        </row>
        <row r="1496">
          <cell r="A1496" t="str">
            <v>F50RB1</v>
          </cell>
          <cell r="B1496" t="str">
            <v>T8SF50RB1</v>
          </cell>
          <cell r="C1496" t="str">
            <v>FX PROD</v>
          </cell>
          <cell r="D1496" t="str">
            <v>TRAILFX</v>
          </cell>
          <cell r="E1496" t="str">
            <v>DOMESTIC</v>
          </cell>
          <cell r="F1496" t="str">
            <v>T8S</v>
          </cell>
          <cell r="G1496" t="str">
            <v>-</v>
          </cell>
          <cell r="H1496" t="str">
            <v>T8S</v>
          </cell>
          <cell r="I1496" t="str">
            <v>READYLIFT</v>
          </cell>
          <cell r="J1496" t="str">
            <v>99-10 F250-F450 TPR BLCK 1PC DRSHFT</v>
          </cell>
          <cell r="K1496" t="str">
            <v>EACH</v>
          </cell>
          <cell r="L1496">
            <v>1</v>
          </cell>
          <cell r="M1496" t="str">
            <v>880268152228</v>
          </cell>
          <cell r="N1496" t="str">
            <v>NON STOCKING</v>
          </cell>
          <cell r="O1496" t="str">
            <v>N.A</v>
          </cell>
          <cell r="P1496" t="str">
            <v>LIFTING BLOCK KIT</v>
          </cell>
          <cell r="Q1496">
            <v>68.23</v>
          </cell>
          <cell r="R1496">
            <v>164.99</v>
          </cell>
          <cell r="S1496"/>
          <cell r="T1496"/>
          <cell r="U1496"/>
          <cell r="V1496">
            <v>23</v>
          </cell>
          <cell r="W1496">
            <v>12</v>
          </cell>
          <cell r="X1496">
            <v>6</v>
          </cell>
          <cell r="Y1496">
            <v>28</v>
          </cell>
        </row>
        <row r="1497">
          <cell r="A1497" t="str">
            <v>F50RB2</v>
          </cell>
          <cell r="B1497" t="str">
            <v>T8SF50RB2</v>
          </cell>
          <cell r="C1497" t="str">
            <v>FX PROD</v>
          </cell>
          <cell r="D1497" t="str">
            <v>TRAILFX</v>
          </cell>
          <cell r="E1497" t="str">
            <v>DOMESTIC</v>
          </cell>
          <cell r="F1497" t="str">
            <v>T8S</v>
          </cell>
          <cell r="G1497" t="str">
            <v>-</v>
          </cell>
          <cell r="H1497" t="str">
            <v>T8S</v>
          </cell>
          <cell r="I1497" t="str">
            <v>READYLIFT</v>
          </cell>
          <cell r="J1497" t="str">
            <v>99-10 F250/F350/F450 2PC DRSHFT</v>
          </cell>
          <cell r="K1497" t="str">
            <v>EACH</v>
          </cell>
          <cell r="L1497">
            <v>1</v>
          </cell>
          <cell r="M1497" t="str">
            <v>880268152235</v>
          </cell>
          <cell r="N1497" t="str">
            <v>NON STOCKING</v>
          </cell>
          <cell r="O1497" t="str">
            <v>N.A</v>
          </cell>
          <cell r="P1497" t="str">
            <v>LIFTING BLOCK KIT</v>
          </cell>
          <cell r="Q1497">
            <v>72.069999999999993</v>
          </cell>
          <cell r="R1497">
            <v>173.99</v>
          </cell>
          <cell r="S1497"/>
          <cell r="T1497"/>
          <cell r="U1497"/>
          <cell r="V1497">
            <v>12</v>
          </cell>
          <cell r="W1497">
            <v>6</v>
          </cell>
          <cell r="X1497">
            <v>3</v>
          </cell>
          <cell r="Y1497">
            <v>19</v>
          </cell>
        </row>
        <row r="1498">
          <cell r="A1498" t="str">
            <v>F50RB4</v>
          </cell>
          <cell r="B1498" t="str">
            <v>T8SF50RB4</v>
          </cell>
          <cell r="C1498" t="str">
            <v>FX PROD</v>
          </cell>
          <cell r="D1498" t="str">
            <v>TRAILFX</v>
          </cell>
          <cell r="E1498" t="str">
            <v>DOMESTIC</v>
          </cell>
          <cell r="F1498" t="str">
            <v>T8S</v>
          </cell>
          <cell r="G1498" t="str">
            <v>-</v>
          </cell>
          <cell r="H1498" t="str">
            <v>T8S</v>
          </cell>
          <cell r="I1498" t="str">
            <v>READYLIFT</v>
          </cell>
          <cell r="J1498" t="str">
            <v>11-17 F250-F450 FLT BLCK 2PC DRSHFT</v>
          </cell>
          <cell r="K1498" t="str">
            <v>EACH</v>
          </cell>
          <cell r="L1498">
            <v>1</v>
          </cell>
          <cell r="M1498" t="str">
            <v>880268152259</v>
          </cell>
          <cell r="N1498" t="str">
            <v>NON STOCKING</v>
          </cell>
          <cell r="O1498" t="str">
            <v>N.A</v>
          </cell>
          <cell r="P1498" t="str">
            <v>LIFTING BLOCK KIT</v>
          </cell>
          <cell r="Q1498">
            <v>74.17</v>
          </cell>
          <cell r="R1498">
            <v>178.99</v>
          </cell>
          <cell r="S1498"/>
          <cell r="T1498"/>
          <cell r="U1498"/>
          <cell r="V1498">
            <v>19</v>
          </cell>
          <cell r="W1498">
            <v>12</v>
          </cell>
          <cell r="X1498">
            <v>6</v>
          </cell>
          <cell r="Y1498">
            <v>28</v>
          </cell>
        </row>
        <row r="1499">
          <cell r="A1499" t="str">
            <v>F50RB6</v>
          </cell>
          <cell r="B1499" t="str">
            <v>T8SF50RB6</v>
          </cell>
          <cell r="C1499" t="str">
            <v>FX PROD</v>
          </cell>
          <cell r="D1499" t="str">
            <v>TRAILFX</v>
          </cell>
          <cell r="E1499" t="str">
            <v>DOMESTIC</v>
          </cell>
          <cell r="F1499" t="str">
            <v>T8S</v>
          </cell>
          <cell r="G1499" t="str">
            <v>-</v>
          </cell>
          <cell r="H1499" t="str">
            <v>T8S</v>
          </cell>
          <cell r="I1499" t="str">
            <v>READYLIFT</v>
          </cell>
          <cell r="J1499" t="str">
            <v>11-17 F250-F450 FLT BLCK 2PC DS DLY</v>
          </cell>
          <cell r="K1499" t="str">
            <v>EACH</v>
          </cell>
          <cell r="L1499">
            <v>1</v>
          </cell>
          <cell r="M1499" t="str">
            <v>880268152266</v>
          </cell>
          <cell r="N1499" t="str">
            <v>NON STOCKING</v>
          </cell>
          <cell r="O1499" t="str">
            <v>N.A</v>
          </cell>
          <cell r="P1499" t="str">
            <v>LIFTING BLOCK KIT</v>
          </cell>
          <cell r="Q1499">
            <v>76.97</v>
          </cell>
          <cell r="R1499">
            <v>185.99</v>
          </cell>
          <cell r="S1499"/>
          <cell r="T1499"/>
          <cell r="U1499"/>
          <cell r="V1499">
            <v>23</v>
          </cell>
          <cell r="W1499">
            <v>12</v>
          </cell>
          <cell r="X1499">
            <v>7</v>
          </cell>
          <cell r="Y1499">
            <v>28</v>
          </cell>
        </row>
        <row r="1500">
          <cell r="A1500" t="str">
            <v>F50RB7</v>
          </cell>
          <cell r="B1500" t="str">
            <v>T8SF50RB7</v>
          </cell>
          <cell r="C1500" t="str">
            <v>FX PROD</v>
          </cell>
          <cell r="D1500" t="str">
            <v>TRAILFX</v>
          </cell>
          <cell r="E1500" t="str">
            <v>DOMESTIC</v>
          </cell>
          <cell r="F1500" t="str">
            <v>T8S</v>
          </cell>
          <cell r="G1500" t="str">
            <v>-</v>
          </cell>
          <cell r="H1500" t="str">
            <v>T8S</v>
          </cell>
          <cell r="I1500" t="str">
            <v>READYLIFT</v>
          </cell>
          <cell r="J1500" t="str">
            <v>11-17F250-450 TPRBL 1 DS 16.5"U-BLT</v>
          </cell>
          <cell r="K1500" t="str">
            <v>EACH</v>
          </cell>
          <cell r="L1500">
            <v>1</v>
          </cell>
          <cell r="M1500" t="str">
            <v>880268152273</v>
          </cell>
          <cell r="N1500" t="str">
            <v>NON STOCKING</v>
          </cell>
          <cell r="O1500" t="str">
            <v>N.A</v>
          </cell>
          <cell r="P1500" t="str">
            <v>LIFTING BLOCK KIT</v>
          </cell>
          <cell r="Q1500">
            <v>76.97</v>
          </cell>
          <cell r="R1500">
            <v>185.99</v>
          </cell>
          <cell r="S1500"/>
          <cell r="T1500"/>
          <cell r="U1500"/>
          <cell r="V1500">
            <v>23</v>
          </cell>
          <cell r="W1500">
            <v>12</v>
          </cell>
          <cell r="X1500">
            <v>7</v>
          </cell>
          <cell r="Y1500">
            <v>28</v>
          </cell>
        </row>
        <row r="1501">
          <cell r="A1501" t="str">
            <v>G10RB2</v>
          </cell>
          <cell r="B1501" t="str">
            <v>T8SG10RB2</v>
          </cell>
          <cell r="C1501" t="str">
            <v>FX PROD</v>
          </cell>
          <cell r="D1501" t="str">
            <v>TRAILFX</v>
          </cell>
          <cell r="E1501" t="str">
            <v>DOMESTIC</v>
          </cell>
          <cell r="F1501" t="str">
            <v>T8S</v>
          </cell>
          <cell r="G1501" t="str">
            <v>-</v>
          </cell>
          <cell r="H1501" t="str">
            <v>T8S</v>
          </cell>
          <cell r="I1501" t="str">
            <v>READYLIFT</v>
          </cell>
          <cell r="J1501" t="str">
            <v>99-17  SILVERADO / GMC SIERRA 1500</v>
          </cell>
          <cell r="K1501" t="str">
            <v>EACH</v>
          </cell>
          <cell r="L1501">
            <v>1</v>
          </cell>
          <cell r="M1501" t="str">
            <v>856472003489</v>
          </cell>
          <cell r="N1501" t="str">
            <v>ACTIVE</v>
          </cell>
          <cell r="O1501" t="str">
            <v>N.A</v>
          </cell>
          <cell r="P1501" t="str">
            <v>LIFTING BLOCK KIT</v>
          </cell>
          <cell r="Q1501">
            <v>59.13</v>
          </cell>
          <cell r="R1501">
            <v>142.99</v>
          </cell>
          <cell r="S1501">
            <v>140</v>
          </cell>
          <cell r="T1501">
            <v>0.57764285714285712</v>
          </cell>
          <cell r="U1501"/>
          <cell r="V1501">
            <v>17</v>
          </cell>
          <cell r="W1501">
            <v>8</v>
          </cell>
          <cell r="X1501">
            <v>5</v>
          </cell>
          <cell r="Y1501">
            <v>18</v>
          </cell>
        </row>
        <row r="1502">
          <cell r="A1502" t="str">
            <v>G10RB4</v>
          </cell>
          <cell r="B1502" t="str">
            <v>T8SG10RB4</v>
          </cell>
          <cell r="C1502" t="str">
            <v>FX PROD</v>
          </cell>
          <cell r="D1502" t="str">
            <v>TRAILFX</v>
          </cell>
          <cell r="E1502" t="str">
            <v>DOMESTIC</v>
          </cell>
          <cell r="F1502" t="str">
            <v>T8S</v>
          </cell>
          <cell r="G1502" t="str">
            <v>-</v>
          </cell>
          <cell r="H1502" t="str">
            <v>T8S</v>
          </cell>
          <cell r="I1502" t="str">
            <v>READYLIFT</v>
          </cell>
          <cell r="J1502" t="str">
            <v>11-17 SILVERADO/SIERRA 2500/3500HD</v>
          </cell>
          <cell r="K1502" t="str">
            <v>EACH</v>
          </cell>
          <cell r="L1502">
            <v>1</v>
          </cell>
          <cell r="M1502" t="str">
            <v>880268152303</v>
          </cell>
          <cell r="N1502" t="str">
            <v>ACTIVE</v>
          </cell>
          <cell r="O1502" t="str">
            <v>N.A</v>
          </cell>
          <cell r="P1502" t="str">
            <v>LIFTING BLOCK KIT</v>
          </cell>
          <cell r="Q1502">
            <v>77.33</v>
          </cell>
          <cell r="R1502">
            <v>186.99</v>
          </cell>
          <cell r="S1502">
            <v>184</v>
          </cell>
          <cell r="T1502">
            <v>0.57972826086956519</v>
          </cell>
          <cell r="U1502"/>
          <cell r="V1502">
            <v>17</v>
          </cell>
          <cell r="W1502">
            <v>7</v>
          </cell>
          <cell r="X1502">
            <v>6</v>
          </cell>
          <cell r="Y1502">
            <v>23</v>
          </cell>
        </row>
        <row r="1503">
          <cell r="A1503" t="str">
            <v>G12LL1</v>
          </cell>
          <cell r="B1503" t="str">
            <v>T8SG12LL1</v>
          </cell>
          <cell r="C1503" t="str">
            <v>FX PROD</v>
          </cell>
          <cell r="D1503" t="str">
            <v>TRAILFX</v>
          </cell>
          <cell r="E1503" t="str">
            <v>DOMESTIC</v>
          </cell>
          <cell r="F1503" t="str">
            <v>T8S</v>
          </cell>
          <cell r="G1503" t="str">
            <v>-</v>
          </cell>
          <cell r="H1503" t="str">
            <v>T8S</v>
          </cell>
          <cell r="I1503" t="str">
            <v>READYLIFT</v>
          </cell>
          <cell r="J1503" t="str">
            <v>15 COLORADO/CANYON 1.25"</v>
          </cell>
          <cell r="K1503" t="str">
            <v>EACH</v>
          </cell>
          <cell r="L1503">
            <v>1</v>
          </cell>
          <cell r="M1503" t="str">
            <v>880268129114</v>
          </cell>
          <cell r="N1503" t="str">
            <v>ACTIVE</v>
          </cell>
          <cell r="O1503" t="str">
            <v>N.A</v>
          </cell>
          <cell r="P1503" t="str">
            <v>LEVELING KIT</v>
          </cell>
          <cell r="Q1503">
            <v>22.73</v>
          </cell>
          <cell r="R1503">
            <v>54.99</v>
          </cell>
          <cell r="S1503">
            <v>55</v>
          </cell>
          <cell r="T1503">
            <v>0.58672727272727265</v>
          </cell>
          <cell r="U1503"/>
          <cell r="V1503">
            <v>6</v>
          </cell>
          <cell r="W1503">
            <v>6</v>
          </cell>
          <cell r="X1503">
            <v>2</v>
          </cell>
          <cell r="Y1503">
            <v>2</v>
          </cell>
        </row>
        <row r="1504">
          <cell r="A1504" t="str">
            <v>G20LLRB1</v>
          </cell>
          <cell r="B1504" t="str">
            <v>T8SG20LLRB1</v>
          </cell>
          <cell r="C1504" t="str">
            <v>FX PROD</v>
          </cell>
          <cell r="D1504" t="str">
            <v>TRAILFX</v>
          </cell>
          <cell r="E1504" t="str">
            <v>DOMESTIC</v>
          </cell>
          <cell r="F1504" t="str">
            <v>T8S</v>
          </cell>
          <cell r="G1504" t="str">
            <v>-</v>
          </cell>
          <cell r="H1504" t="str">
            <v>T8S</v>
          </cell>
          <cell r="I1504" t="str">
            <v>READYLIFT</v>
          </cell>
          <cell r="J1504" t="str">
            <v>07-16 GM 1/2 TON 2"F/1"R</v>
          </cell>
          <cell r="K1504" t="str">
            <v>EACH</v>
          </cell>
          <cell r="L1504">
            <v>1</v>
          </cell>
          <cell r="M1504" t="str">
            <v>NOT REQUIRED</v>
          </cell>
          <cell r="N1504" t="str">
            <v>ACTIVE</v>
          </cell>
          <cell r="O1504" t="str">
            <v>N.A</v>
          </cell>
          <cell r="P1504" t="str">
            <v>LIFT KIT</v>
          </cell>
          <cell r="Q1504">
            <v>80.95</v>
          </cell>
          <cell r="R1504">
            <v>195.98</v>
          </cell>
          <cell r="S1504">
            <v>190</v>
          </cell>
          <cell r="T1504">
            <v>0.57394736842105265</v>
          </cell>
          <cell r="U1504"/>
          <cell r="V1504">
            <v>0</v>
          </cell>
          <cell r="W1504">
            <v>0</v>
          </cell>
          <cell r="X1504">
            <v>0</v>
          </cell>
          <cell r="Y1504">
            <v>0</v>
          </cell>
        </row>
        <row r="1505">
          <cell r="A1505" t="str">
            <v>G20LL1</v>
          </cell>
          <cell r="B1505" t="str">
            <v>T8SG20LL1</v>
          </cell>
          <cell r="C1505" t="str">
            <v>FX PROD</v>
          </cell>
          <cell r="D1505" t="str">
            <v>TRAILFX</v>
          </cell>
          <cell r="E1505" t="str">
            <v>DOMESTIC</v>
          </cell>
          <cell r="F1505" t="str">
            <v>T8S</v>
          </cell>
          <cell r="G1505" t="str">
            <v>-</v>
          </cell>
          <cell r="H1505" t="str">
            <v>T8S</v>
          </cell>
          <cell r="I1505" t="str">
            <v>READYLIFT</v>
          </cell>
          <cell r="J1505" t="str">
            <v>07-14 GM/CHEVY 1500 2&amp;4WD</v>
          </cell>
          <cell r="K1505" t="str">
            <v>EACH</v>
          </cell>
          <cell r="L1505">
            <v>1</v>
          </cell>
          <cell r="M1505" t="str">
            <v>856472003441</v>
          </cell>
          <cell r="N1505" t="str">
            <v>ACTIVE</v>
          </cell>
          <cell r="O1505" t="str">
            <v>N.A</v>
          </cell>
          <cell r="P1505" t="str">
            <v>LEVELING KIT</v>
          </cell>
          <cell r="Q1505">
            <v>21.82</v>
          </cell>
          <cell r="R1505">
            <v>52.99</v>
          </cell>
          <cell r="S1505">
            <v>53</v>
          </cell>
          <cell r="T1505">
            <v>0.58830188679245288</v>
          </cell>
          <cell r="U1505"/>
          <cell r="V1505">
            <v>6</v>
          </cell>
          <cell r="W1505">
            <v>6</v>
          </cell>
          <cell r="X1505">
            <v>2</v>
          </cell>
          <cell r="Y1505">
            <v>2</v>
          </cell>
        </row>
        <row r="1506">
          <cell r="A1506" t="str">
            <v>G20RB1</v>
          </cell>
          <cell r="B1506" t="str">
            <v>T8SG20RB1</v>
          </cell>
          <cell r="C1506" t="str">
            <v>FX PROD</v>
          </cell>
          <cell r="D1506" t="str">
            <v>TRAILFX</v>
          </cell>
          <cell r="E1506" t="str">
            <v>DOMESTIC</v>
          </cell>
          <cell r="F1506" t="str">
            <v>T8S</v>
          </cell>
          <cell r="G1506" t="str">
            <v>-</v>
          </cell>
          <cell r="H1506" t="str">
            <v>T8S</v>
          </cell>
          <cell r="I1506" t="str">
            <v>READYLIFT</v>
          </cell>
          <cell r="J1506" t="str">
            <v>11-16 SILVERADO/SIERRA 3500HD DRW</v>
          </cell>
          <cell r="K1506" t="str">
            <v>EACH</v>
          </cell>
          <cell r="L1506">
            <v>1</v>
          </cell>
          <cell r="M1506" t="str">
            <v>880268152327</v>
          </cell>
          <cell r="N1506" t="str">
            <v>NON STOCKING</v>
          </cell>
          <cell r="O1506" t="str">
            <v>N.A</v>
          </cell>
          <cell r="P1506" t="str">
            <v>LIFTING BLOCK KIT</v>
          </cell>
          <cell r="Q1506">
            <v>68.23</v>
          </cell>
          <cell r="R1506">
            <v>164.99</v>
          </cell>
          <cell r="S1506"/>
          <cell r="T1506"/>
          <cell r="U1506"/>
          <cell r="V1506">
            <v>17</v>
          </cell>
          <cell r="W1506">
            <v>7</v>
          </cell>
          <cell r="X1506">
            <v>6</v>
          </cell>
          <cell r="Y1506">
            <v>23</v>
          </cell>
        </row>
        <row r="1507">
          <cell r="A1507" t="str">
            <v>G22LL1</v>
          </cell>
          <cell r="B1507" t="str">
            <v>T8SG22LL1</v>
          </cell>
          <cell r="C1507" t="str">
            <v>FX PROD</v>
          </cell>
          <cell r="D1507" t="str">
            <v>TRAILFX</v>
          </cell>
          <cell r="E1507" t="str">
            <v>DOMESTIC</v>
          </cell>
          <cell r="F1507" t="str">
            <v>T8S</v>
          </cell>
          <cell r="G1507" t="str">
            <v>-</v>
          </cell>
          <cell r="H1507" t="str">
            <v>T8S</v>
          </cell>
          <cell r="I1507" t="str">
            <v>READYLIFT</v>
          </cell>
          <cell r="J1507" t="str">
            <v>11-'15 GM/CHEVY 8 LUG HD</v>
          </cell>
          <cell r="K1507" t="str">
            <v>EACH</v>
          </cell>
          <cell r="L1507">
            <v>1</v>
          </cell>
          <cell r="M1507" t="str">
            <v>856472003472</v>
          </cell>
          <cell r="N1507" t="str">
            <v>ACTIVE</v>
          </cell>
          <cell r="O1507" t="str">
            <v>N.A</v>
          </cell>
          <cell r="P1507" t="str">
            <v>LEVELING KIT</v>
          </cell>
          <cell r="Q1507">
            <v>52.76</v>
          </cell>
          <cell r="R1507">
            <v>152.99</v>
          </cell>
          <cell r="S1507">
            <v>152</v>
          </cell>
          <cell r="T1507">
            <v>0.65289473684210531</v>
          </cell>
          <cell r="U1507"/>
          <cell r="V1507">
            <v>12</v>
          </cell>
          <cell r="W1507">
            <v>6</v>
          </cell>
          <cell r="X1507">
            <v>4</v>
          </cell>
          <cell r="Y1507">
            <v>16</v>
          </cell>
        </row>
        <row r="1508">
          <cell r="A1508" t="str">
            <v>G22LL2</v>
          </cell>
          <cell r="B1508" t="str">
            <v>T8SG22LL2</v>
          </cell>
          <cell r="C1508" t="str">
            <v>FX PROD</v>
          </cell>
          <cell r="D1508" t="str">
            <v>TRAILFX</v>
          </cell>
          <cell r="E1508" t="str">
            <v>DOMESTIC</v>
          </cell>
          <cell r="F1508" t="str">
            <v>T8S</v>
          </cell>
          <cell r="G1508" t="str">
            <v>-</v>
          </cell>
          <cell r="H1508" t="str">
            <v>T8S</v>
          </cell>
          <cell r="I1508" t="str">
            <v>READYLIFT</v>
          </cell>
          <cell r="J1508" t="str">
            <v>07-17 SILVERADO/SIERRA 1500 6-LUG</v>
          </cell>
          <cell r="K1508" t="str">
            <v>EACH</v>
          </cell>
          <cell r="L1508">
            <v>1</v>
          </cell>
          <cell r="M1508" t="str">
            <v>880268152341</v>
          </cell>
          <cell r="N1508" t="str">
            <v>ACTIVE</v>
          </cell>
          <cell r="O1508" t="str">
            <v>N.A</v>
          </cell>
          <cell r="P1508" t="str">
            <v>LEVELING KIT</v>
          </cell>
          <cell r="Q1508">
            <v>68.23</v>
          </cell>
          <cell r="R1508">
            <v>164.99</v>
          </cell>
          <cell r="S1508">
            <v>164</v>
          </cell>
          <cell r="T1508">
            <v>0.58396341463414636</v>
          </cell>
          <cell r="U1508"/>
          <cell r="V1508">
            <v>6</v>
          </cell>
          <cell r="W1508">
            <v>6</v>
          </cell>
          <cell r="X1508">
            <v>2</v>
          </cell>
          <cell r="Y1508">
            <v>3</v>
          </cell>
        </row>
        <row r="1509">
          <cell r="A1509" t="str">
            <v>G25LLRB1</v>
          </cell>
          <cell r="B1509" t="str">
            <v>T8SG25LLRB1</v>
          </cell>
          <cell r="C1509" t="str">
            <v>FX PROD</v>
          </cell>
          <cell r="D1509" t="str">
            <v>TRAILFX</v>
          </cell>
          <cell r="E1509" t="str">
            <v>DOMESTIC</v>
          </cell>
          <cell r="F1509" t="str">
            <v>T8S</v>
          </cell>
          <cell r="G1509" t="str">
            <v>-</v>
          </cell>
          <cell r="H1509" t="str">
            <v>T8S</v>
          </cell>
          <cell r="I1509" t="str">
            <v>READYLIFT</v>
          </cell>
          <cell r="J1509" t="str">
            <v>99-06 GM 1/2 TON 2.5"F/1"R</v>
          </cell>
          <cell r="K1509" t="str">
            <v>EACH</v>
          </cell>
          <cell r="L1509">
            <v>1</v>
          </cell>
          <cell r="M1509" t="str">
            <v>NOT REQUIRED</v>
          </cell>
          <cell r="N1509" t="str">
            <v>ACTIVE</v>
          </cell>
          <cell r="O1509" t="str">
            <v>N.A</v>
          </cell>
          <cell r="P1509" t="str">
            <v>LIFT KIT</v>
          </cell>
          <cell r="Q1509">
            <v>102.33</v>
          </cell>
          <cell r="R1509">
            <v>247.98</v>
          </cell>
          <cell r="S1509">
            <v>238</v>
          </cell>
          <cell r="T1509">
            <v>0.57004201680672273</v>
          </cell>
          <cell r="U1509"/>
          <cell r="V1509">
            <v>0</v>
          </cell>
          <cell r="W1509">
            <v>0</v>
          </cell>
          <cell r="X1509">
            <v>0</v>
          </cell>
          <cell r="Y1509">
            <v>0</v>
          </cell>
        </row>
        <row r="1510">
          <cell r="A1510" t="str">
            <v>G25LL1</v>
          </cell>
          <cell r="B1510" t="str">
            <v>T8SG25LL1</v>
          </cell>
          <cell r="C1510" t="str">
            <v>FX PROD</v>
          </cell>
          <cell r="D1510" t="str">
            <v>TRAILFX</v>
          </cell>
          <cell r="E1510" t="str">
            <v>DOMESTIC</v>
          </cell>
          <cell r="F1510" t="str">
            <v>T8S</v>
          </cell>
          <cell r="G1510" t="str">
            <v>-</v>
          </cell>
          <cell r="H1510" t="str">
            <v>T8S</v>
          </cell>
          <cell r="I1510" t="str">
            <v>READYLIFT</v>
          </cell>
          <cell r="J1510" t="str">
            <v>88-07 GM/CHEVY 1500 2&amp;4WD</v>
          </cell>
          <cell r="K1510" t="str">
            <v>EACH</v>
          </cell>
          <cell r="L1510">
            <v>1</v>
          </cell>
          <cell r="M1510" t="str">
            <v>856472003458</v>
          </cell>
          <cell r="N1510" t="str">
            <v>ACTIVE</v>
          </cell>
          <cell r="O1510" t="str">
            <v>N.A</v>
          </cell>
          <cell r="P1510" t="str">
            <v>LEVELING KIT</v>
          </cell>
          <cell r="Q1510">
            <v>43.2</v>
          </cell>
          <cell r="R1510">
            <v>104.99</v>
          </cell>
          <cell r="S1510">
            <v>104</v>
          </cell>
          <cell r="T1510">
            <v>0.58461538461538454</v>
          </cell>
          <cell r="U1510"/>
          <cell r="V1510">
            <v>12</v>
          </cell>
          <cell r="W1510">
            <v>6</v>
          </cell>
          <cell r="X1510">
            <v>4</v>
          </cell>
          <cell r="Y1510">
            <v>14</v>
          </cell>
        </row>
        <row r="1511">
          <cell r="A1511" t="str">
            <v>G25LL2</v>
          </cell>
          <cell r="B1511" t="str">
            <v>T8SG25LL2</v>
          </cell>
          <cell r="C1511" t="str">
            <v>FX PROD</v>
          </cell>
          <cell r="D1511" t="str">
            <v>TRAILFX</v>
          </cell>
          <cell r="E1511" t="str">
            <v>DOMESTIC</v>
          </cell>
          <cell r="F1511" t="str">
            <v>T8S</v>
          </cell>
          <cell r="G1511" t="str">
            <v>-</v>
          </cell>
          <cell r="H1511" t="str">
            <v>T8S</v>
          </cell>
          <cell r="I1511" t="str">
            <v>READYLIFT</v>
          </cell>
          <cell r="J1511" t="str">
            <v>00-'10 GM/CHEVY 8 LUG HD</v>
          </cell>
          <cell r="K1511" t="str">
            <v>EACH</v>
          </cell>
          <cell r="L1511">
            <v>1</v>
          </cell>
          <cell r="M1511" t="str">
            <v>856472003465</v>
          </cell>
          <cell r="N1511" t="str">
            <v>ACTIVE</v>
          </cell>
          <cell r="O1511" t="str">
            <v>N.A</v>
          </cell>
          <cell r="P1511" t="str">
            <v>LEVELING KIT</v>
          </cell>
          <cell r="Q1511">
            <v>43.2</v>
          </cell>
          <cell r="R1511">
            <v>104.99</v>
          </cell>
          <cell r="S1511">
            <v>104</v>
          </cell>
          <cell r="T1511">
            <v>0.58461538461538454</v>
          </cell>
          <cell r="U1511"/>
          <cell r="V1511">
            <v>12</v>
          </cell>
          <cell r="W1511">
            <v>6</v>
          </cell>
          <cell r="X1511">
            <v>4</v>
          </cell>
          <cell r="Y1511">
            <v>14</v>
          </cell>
        </row>
        <row r="1512">
          <cell r="A1512" t="str">
            <v>G40SL1</v>
          </cell>
          <cell r="B1512" t="str">
            <v>T8SG40SL1</v>
          </cell>
          <cell r="C1512" t="str">
            <v>FX PROD</v>
          </cell>
          <cell r="D1512" t="str">
            <v>TRAILFX</v>
          </cell>
          <cell r="E1512" t="str">
            <v>DOMESTIC</v>
          </cell>
          <cell r="F1512" t="str">
            <v>T8S</v>
          </cell>
          <cell r="G1512" t="str">
            <v>-</v>
          </cell>
          <cell r="H1512" t="str">
            <v>T8S</v>
          </cell>
          <cell r="I1512" t="str">
            <v>READYLIFT</v>
          </cell>
          <cell r="J1512" t="str">
            <v>14-17GM 1500 STL 4WD(4"FR/1-3/4"RR)</v>
          </cell>
          <cell r="K1512" t="str">
            <v>EACH</v>
          </cell>
          <cell r="L1512">
            <v>1</v>
          </cell>
          <cell r="M1512" t="str">
            <v>880268150484</v>
          </cell>
          <cell r="N1512" t="str">
            <v>ACTIVE</v>
          </cell>
          <cell r="O1512" t="str">
            <v>N.A</v>
          </cell>
          <cell r="P1512" t="str">
            <v>LIFT KIT</v>
          </cell>
          <cell r="Q1512">
            <v>449.37</v>
          </cell>
          <cell r="R1512">
            <v>1082.99</v>
          </cell>
          <cell r="S1512">
            <v>971</v>
          </cell>
          <cell r="T1512">
            <v>0.53720906282183312</v>
          </cell>
          <cell r="U1512"/>
          <cell r="V1512">
            <v>66</v>
          </cell>
          <cell r="W1512">
            <v>20</v>
          </cell>
          <cell r="X1512">
            <v>10</v>
          </cell>
          <cell r="Y1512">
            <v>21</v>
          </cell>
        </row>
        <row r="1513">
          <cell r="A1513" t="str">
            <v>G40SL2</v>
          </cell>
          <cell r="B1513" t="str">
            <v>T8SG40SL2</v>
          </cell>
          <cell r="C1513" t="str">
            <v>FX PROD</v>
          </cell>
          <cell r="D1513" t="str">
            <v>TRAILFX</v>
          </cell>
          <cell r="E1513" t="str">
            <v>DOMESTIC</v>
          </cell>
          <cell r="F1513" t="str">
            <v>T8S</v>
          </cell>
          <cell r="G1513" t="str">
            <v>-</v>
          </cell>
          <cell r="H1513" t="str">
            <v>T8S</v>
          </cell>
          <cell r="I1513" t="str">
            <v>READYLIFT</v>
          </cell>
          <cell r="J1513" t="str">
            <v>14-17 1500 CST AL CTLARM-4"F/1.75"R</v>
          </cell>
          <cell r="K1513" t="str">
            <v>EACH</v>
          </cell>
          <cell r="L1513">
            <v>1</v>
          </cell>
          <cell r="M1513" t="str">
            <v>880268150491</v>
          </cell>
          <cell r="N1513" t="str">
            <v>ACTIVE</v>
          </cell>
          <cell r="O1513" t="str">
            <v>N.A</v>
          </cell>
          <cell r="P1513" t="str">
            <v>LIFT KIT</v>
          </cell>
          <cell r="Q1513">
            <v>466.87</v>
          </cell>
          <cell r="R1513">
            <v>1124.99</v>
          </cell>
          <cell r="S1513">
            <v>1009</v>
          </cell>
          <cell r="T1513">
            <v>0.53729435084241828</v>
          </cell>
          <cell r="U1513"/>
          <cell r="V1513">
            <v>66</v>
          </cell>
          <cell r="W1513">
            <v>20</v>
          </cell>
          <cell r="X1513">
            <v>10</v>
          </cell>
          <cell r="Y1513">
            <v>21</v>
          </cell>
        </row>
        <row r="1514">
          <cell r="A1514" t="str">
            <v>G40SL3</v>
          </cell>
          <cell r="B1514" t="str">
            <v>T8SG40SL3</v>
          </cell>
          <cell r="C1514" t="str">
            <v>FX PROD</v>
          </cell>
          <cell r="D1514" t="str">
            <v>TRAILFX</v>
          </cell>
          <cell r="E1514" t="str">
            <v>DOMESTIC</v>
          </cell>
          <cell r="F1514" t="str">
            <v>T8S</v>
          </cell>
          <cell r="G1514" t="str">
            <v>-</v>
          </cell>
          <cell r="H1514" t="str">
            <v>T8S</v>
          </cell>
          <cell r="I1514" t="str">
            <v>READYLIFT</v>
          </cell>
          <cell r="J1514" t="str">
            <v>07-13 GM 1500 4WD(4" FRT/1-3/4" RR)</v>
          </cell>
          <cell r="K1514" t="str">
            <v>EACH</v>
          </cell>
          <cell r="L1514">
            <v>1</v>
          </cell>
          <cell r="M1514" t="str">
            <v>880268150507</v>
          </cell>
          <cell r="N1514" t="str">
            <v>ACTIVE</v>
          </cell>
          <cell r="O1514" t="str">
            <v>N.A</v>
          </cell>
          <cell r="P1514" t="str">
            <v>LIFT KIT</v>
          </cell>
          <cell r="Q1514">
            <v>447.97</v>
          </cell>
          <cell r="R1514">
            <v>1079.99</v>
          </cell>
          <cell r="S1514">
            <v>968</v>
          </cell>
          <cell r="T1514">
            <v>0.53722107438016531</v>
          </cell>
          <cell r="U1514"/>
          <cell r="V1514">
            <v>66</v>
          </cell>
          <cell r="W1514">
            <v>20</v>
          </cell>
          <cell r="X1514">
            <v>10</v>
          </cell>
          <cell r="Y1514">
            <v>21</v>
          </cell>
        </row>
        <row r="1515">
          <cell r="A1515" t="str">
            <v>J15LL1</v>
          </cell>
          <cell r="B1515" t="str">
            <v>T8SJ15LL1</v>
          </cell>
          <cell r="C1515" t="str">
            <v>FX PROD</v>
          </cell>
          <cell r="D1515" t="str">
            <v>TRAILFX</v>
          </cell>
          <cell r="E1515" t="str">
            <v>DOMESTIC</v>
          </cell>
          <cell r="F1515" t="str">
            <v>T8S</v>
          </cell>
          <cell r="G1515" t="str">
            <v>-</v>
          </cell>
          <cell r="H1515" t="str">
            <v>T8S</v>
          </cell>
          <cell r="I1515" t="str">
            <v>READYLIFT</v>
          </cell>
          <cell r="J1515" t="str">
            <v>07-'14 JEEP JK WRANGLER</v>
          </cell>
          <cell r="K1515" t="str">
            <v>EACH</v>
          </cell>
          <cell r="L1515">
            <v>1</v>
          </cell>
          <cell r="M1515" t="str">
            <v>856472003496</v>
          </cell>
          <cell r="N1515" t="str">
            <v>ACTIVE</v>
          </cell>
          <cell r="O1515" t="str">
            <v>N.A</v>
          </cell>
          <cell r="P1515" t="str">
            <v>LEVELING KIT</v>
          </cell>
          <cell r="Q1515">
            <v>34.97</v>
          </cell>
          <cell r="R1515">
            <v>85.99</v>
          </cell>
          <cell r="S1515">
            <v>76</v>
          </cell>
          <cell r="T1515">
            <v>0.53986842105263155</v>
          </cell>
          <cell r="U1515"/>
          <cell r="V1515">
            <v>12</v>
          </cell>
          <cell r="W1515">
            <v>6</v>
          </cell>
          <cell r="X1515">
            <v>4</v>
          </cell>
          <cell r="Y1515">
            <v>5</v>
          </cell>
        </row>
        <row r="1516">
          <cell r="A1516" t="str">
            <v>J30SL1</v>
          </cell>
          <cell r="B1516" t="str">
            <v>T8SJ30SL1</v>
          </cell>
          <cell r="C1516" t="str">
            <v>FX PROD</v>
          </cell>
          <cell r="D1516" t="str">
            <v>TRAILFX</v>
          </cell>
          <cell r="E1516" t="str">
            <v>DOMESTIC</v>
          </cell>
          <cell r="F1516" t="str">
            <v>T8S</v>
          </cell>
          <cell r="G1516" t="str">
            <v>-</v>
          </cell>
          <cell r="H1516" t="str">
            <v>T8S</v>
          </cell>
          <cell r="I1516" t="str">
            <v>READYLIFT</v>
          </cell>
          <cell r="J1516" t="str">
            <v>07-17 JEEP JK WRANGLER &amp; UNLIMITED</v>
          </cell>
          <cell r="K1516" t="str">
            <v>EACH</v>
          </cell>
          <cell r="L1516">
            <v>1</v>
          </cell>
          <cell r="M1516" t="str">
            <v>880268152365</v>
          </cell>
          <cell r="N1516" t="str">
            <v>ACTIVE</v>
          </cell>
          <cell r="O1516" t="str">
            <v>N.A</v>
          </cell>
          <cell r="P1516" t="str">
            <v>LIFT KIT</v>
          </cell>
          <cell r="Q1516">
            <v>88.17</v>
          </cell>
          <cell r="R1516">
            <v>212.99</v>
          </cell>
          <cell r="S1516">
            <v>205</v>
          </cell>
          <cell r="T1516">
            <v>0.56990243902439019</v>
          </cell>
          <cell r="U1516"/>
          <cell r="V1516">
            <v>28</v>
          </cell>
          <cell r="W1516">
            <v>20</v>
          </cell>
          <cell r="X1516">
            <v>18</v>
          </cell>
          <cell r="Y1516">
            <v>29</v>
          </cell>
        </row>
        <row r="1517">
          <cell r="A1517" t="str">
            <v>T10RB1</v>
          </cell>
          <cell r="B1517" t="str">
            <v>T8ST10RB1</v>
          </cell>
          <cell r="C1517" t="str">
            <v>FX PROD</v>
          </cell>
          <cell r="D1517" t="str">
            <v>TRAILFX</v>
          </cell>
          <cell r="E1517" t="str">
            <v>DOMESTIC</v>
          </cell>
          <cell r="F1517" t="str">
            <v>T8S</v>
          </cell>
          <cell r="G1517" t="str">
            <v>-</v>
          </cell>
          <cell r="H1517" t="str">
            <v>T8S</v>
          </cell>
          <cell r="I1517" t="str">
            <v>READYLIFT</v>
          </cell>
          <cell r="J1517" t="str">
            <v>95-14 TOYOTA TACOMA 2&amp;4WD</v>
          </cell>
          <cell r="K1517" t="str">
            <v>EACH</v>
          </cell>
          <cell r="L1517">
            <v>1</v>
          </cell>
          <cell r="M1517" t="str">
            <v>856472003588</v>
          </cell>
          <cell r="N1517" t="str">
            <v>ACTIVE</v>
          </cell>
          <cell r="O1517" t="str">
            <v>N.A</v>
          </cell>
          <cell r="P1517" t="str">
            <v>LIFTING BLOCK KIT</v>
          </cell>
          <cell r="Q1517">
            <v>54.58</v>
          </cell>
          <cell r="R1517">
            <v>131.99</v>
          </cell>
          <cell r="S1517">
            <v>129</v>
          </cell>
          <cell r="T1517">
            <v>0.57689922480620159</v>
          </cell>
          <cell r="U1517"/>
          <cell r="V1517">
            <v>12</v>
          </cell>
          <cell r="W1517">
            <v>6</v>
          </cell>
          <cell r="X1517">
            <v>4</v>
          </cell>
          <cell r="Y1517">
            <v>7</v>
          </cell>
        </row>
        <row r="1518">
          <cell r="A1518" t="str">
            <v>T20LL1</v>
          </cell>
          <cell r="B1518" t="str">
            <v>T8ST20LL1</v>
          </cell>
          <cell r="C1518" t="str">
            <v>FX PROD</v>
          </cell>
          <cell r="D1518" t="str">
            <v>TRAILFX</v>
          </cell>
          <cell r="E1518" t="str">
            <v>DOMESTIC</v>
          </cell>
          <cell r="F1518" t="str">
            <v>T8S</v>
          </cell>
          <cell r="G1518" t="str">
            <v>-</v>
          </cell>
          <cell r="H1518" t="str">
            <v>T8S</v>
          </cell>
          <cell r="I1518" t="str">
            <v>READYLIFT</v>
          </cell>
          <cell r="J1518" t="str">
            <v>95-04 TOYOTA TACOMA 6-LUG</v>
          </cell>
          <cell r="K1518" t="str">
            <v>EACH</v>
          </cell>
          <cell r="L1518">
            <v>1</v>
          </cell>
          <cell r="M1518" t="str">
            <v>856472003526</v>
          </cell>
          <cell r="N1518" t="str">
            <v>ACTIVE</v>
          </cell>
          <cell r="O1518" t="str">
            <v>N.A</v>
          </cell>
          <cell r="P1518" t="str">
            <v>LEVELING KIT</v>
          </cell>
          <cell r="Q1518">
            <v>40.93</v>
          </cell>
          <cell r="R1518">
            <v>98.99</v>
          </cell>
          <cell r="S1518">
            <v>99</v>
          </cell>
          <cell r="T1518">
            <v>0.58656565656565662</v>
          </cell>
          <cell r="U1518"/>
          <cell r="V1518">
            <v>12</v>
          </cell>
          <cell r="W1518">
            <v>6</v>
          </cell>
          <cell r="X1518">
            <v>4</v>
          </cell>
          <cell r="Y1518">
            <v>2</v>
          </cell>
        </row>
        <row r="1519">
          <cell r="A1519" t="str">
            <v>T20RB2</v>
          </cell>
          <cell r="B1519" t="str">
            <v>T8ST20RB2</v>
          </cell>
          <cell r="C1519" t="str">
            <v>FX PROD</v>
          </cell>
          <cell r="D1519" t="str">
            <v>TRAILFX</v>
          </cell>
          <cell r="E1519" t="str">
            <v>DOMESTIC</v>
          </cell>
          <cell r="F1519" t="str">
            <v>T8S</v>
          </cell>
          <cell r="G1519" t="str">
            <v>-</v>
          </cell>
          <cell r="H1519" t="str">
            <v>T8S</v>
          </cell>
          <cell r="I1519" t="str">
            <v>READYLIFT</v>
          </cell>
          <cell r="J1519" t="str">
            <v>00-17 TOYOTA TUNDRA 2"</v>
          </cell>
          <cell r="K1519" t="str">
            <v>EACH</v>
          </cell>
          <cell r="L1519">
            <v>1</v>
          </cell>
          <cell r="M1519" t="str">
            <v>856472003595</v>
          </cell>
          <cell r="N1519" t="str">
            <v>ACTIVE</v>
          </cell>
          <cell r="O1519" t="str">
            <v>N.A</v>
          </cell>
          <cell r="P1519" t="str">
            <v>LIFTING BLOCK KIT</v>
          </cell>
          <cell r="Q1519">
            <v>54.58</v>
          </cell>
          <cell r="R1519">
            <v>131.52000000000001</v>
          </cell>
          <cell r="S1519">
            <v>129</v>
          </cell>
          <cell r="T1519">
            <v>0.57689922480620159</v>
          </cell>
          <cell r="U1519"/>
          <cell r="V1519">
            <v>11</v>
          </cell>
          <cell r="W1519">
            <v>6</v>
          </cell>
          <cell r="X1519">
            <v>4</v>
          </cell>
          <cell r="Y1519">
            <v>10</v>
          </cell>
        </row>
        <row r="1520">
          <cell r="A1520" t="str">
            <v>T22LL1</v>
          </cell>
          <cell r="B1520" t="str">
            <v>T8ST22LL1</v>
          </cell>
          <cell r="C1520" t="str">
            <v>FX PROD</v>
          </cell>
          <cell r="D1520" t="str">
            <v>TRAILFX</v>
          </cell>
          <cell r="E1520" t="str">
            <v>DOMESTIC</v>
          </cell>
          <cell r="F1520" t="str">
            <v>T8S</v>
          </cell>
          <cell r="G1520" t="str">
            <v>-</v>
          </cell>
          <cell r="H1520" t="str">
            <v>T8S</v>
          </cell>
          <cell r="I1520" t="str">
            <v>READYLIFT</v>
          </cell>
          <cell r="J1520" t="str">
            <v>05-14 TOYOTA TACOMA 6-LUG</v>
          </cell>
          <cell r="K1520" t="str">
            <v>EACH</v>
          </cell>
          <cell r="L1520">
            <v>1</v>
          </cell>
          <cell r="M1520" t="str">
            <v>856472003533</v>
          </cell>
          <cell r="N1520" t="str">
            <v>ACTIVE</v>
          </cell>
          <cell r="O1520" t="str">
            <v>N.A</v>
          </cell>
          <cell r="P1520" t="str">
            <v>LEVELING KIT</v>
          </cell>
          <cell r="Q1520">
            <v>26.37</v>
          </cell>
          <cell r="R1520">
            <v>63.99</v>
          </cell>
          <cell r="S1520">
            <v>64</v>
          </cell>
          <cell r="T1520">
            <v>0.58796874999999993</v>
          </cell>
          <cell r="U1520"/>
          <cell r="V1520">
            <v>12</v>
          </cell>
          <cell r="W1520">
            <v>6</v>
          </cell>
          <cell r="X1520">
            <v>4</v>
          </cell>
          <cell r="Y1520">
            <v>4</v>
          </cell>
        </row>
        <row r="1521">
          <cell r="A1521" t="str">
            <v>T22LL10RBP</v>
          </cell>
          <cell r="B1521" t="str">
            <v>T8ST22LL10RBP</v>
          </cell>
          <cell r="C1521" t="str">
            <v>FX PROD</v>
          </cell>
          <cell r="D1521" t="str">
            <v>TRAILFX</v>
          </cell>
          <cell r="E1521" t="str">
            <v>DOMESTIC</v>
          </cell>
          <cell r="F1521" t="str">
            <v>T8S</v>
          </cell>
          <cell r="G1521" t="str">
            <v>-</v>
          </cell>
          <cell r="H1521" t="str">
            <v>T8S</v>
          </cell>
          <cell r="I1521" t="str">
            <v>READYLIFT</v>
          </cell>
          <cell r="J1521" t="str">
            <v>05-16 TACOMA 2.25"F/1"R PRE</v>
          </cell>
          <cell r="K1521" t="str">
            <v>EACH</v>
          </cell>
          <cell r="L1521">
            <v>1</v>
          </cell>
          <cell r="M1521" t="str">
            <v>NOT REQUIRED</v>
          </cell>
          <cell r="N1521" t="str">
            <v>ACTIVE</v>
          </cell>
          <cell r="O1521" t="str">
            <v>N.A</v>
          </cell>
          <cell r="P1521" t="str">
            <v>LIFT KIT</v>
          </cell>
          <cell r="Q1521">
            <v>80.95</v>
          </cell>
          <cell r="R1521">
            <v>195.98</v>
          </cell>
          <cell r="S1521">
            <v>193</v>
          </cell>
          <cell r="T1521">
            <v>0.58056994818652852</v>
          </cell>
          <cell r="U1521"/>
          <cell r="V1521">
            <v>0</v>
          </cell>
          <cell r="W1521">
            <v>0</v>
          </cell>
          <cell r="X1521">
            <v>0</v>
          </cell>
          <cell r="Y1521">
            <v>0</v>
          </cell>
        </row>
        <row r="1522">
          <cell r="A1522" t="str">
            <v>T22LL20RBP</v>
          </cell>
          <cell r="B1522" t="str">
            <v>T8ST22LL20RBP</v>
          </cell>
          <cell r="C1522" t="str">
            <v>FX PROD</v>
          </cell>
          <cell r="D1522" t="str">
            <v>TRAILFX</v>
          </cell>
          <cell r="E1522" t="str">
            <v>DOMESTIC</v>
          </cell>
          <cell r="F1522" t="str">
            <v>T8S</v>
          </cell>
          <cell r="G1522" t="str">
            <v>-</v>
          </cell>
          <cell r="H1522" t="str">
            <v>T8S</v>
          </cell>
          <cell r="I1522" t="str">
            <v>READYLIFT</v>
          </cell>
          <cell r="J1522" t="str">
            <v>05-16 TACOMA 2.25"F/2"R PRE</v>
          </cell>
          <cell r="K1522" t="str">
            <v>EACH</v>
          </cell>
          <cell r="L1522">
            <v>1</v>
          </cell>
          <cell r="M1522" t="str">
            <v>NOT REQUIRED</v>
          </cell>
          <cell r="N1522" t="str">
            <v>ACTIVE</v>
          </cell>
          <cell r="O1522" t="str">
            <v>N.A</v>
          </cell>
          <cell r="P1522" t="str">
            <v>LIFT KIT</v>
          </cell>
          <cell r="Q1522">
            <v>80.95</v>
          </cell>
          <cell r="R1522">
            <v>195.51</v>
          </cell>
          <cell r="S1522">
            <v>193</v>
          </cell>
          <cell r="T1522">
            <v>0.58056994818652852</v>
          </cell>
          <cell r="U1522"/>
          <cell r="V1522">
            <v>0</v>
          </cell>
          <cell r="W1522">
            <v>0</v>
          </cell>
          <cell r="X1522">
            <v>0</v>
          </cell>
          <cell r="Y1522">
            <v>0</v>
          </cell>
        </row>
        <row r="1523">
          <cell r="A1523" t="str">
            <v>T25LL10RB2</v>
          </cell>
          <cell r="B1523" t="str">
            <v>T8ST25LL10RB2</v>
          </cell>
          <cell r="C1523" t="str">
            <v>FX PROD</v>
          </cell>
          <cell r="D1523" t="str">
            <v>TRAILFX</v>
          </cell>
          <cell r="E1523" t="str">
            <v>DOMESTIC</v>
          </cell>
          <cell r="F1523" t="str">
            <v>T8S</v>
          </cell>
          <cell r="G1523" t="str">
            <v>-</v>
          </cell>
          <cell r="H1523" t="str">
            <v>T8S</v>
          </cell>
          <cell r="I1523" t="str">
            <v>READYLIFT</v>
          </cell>
          <cell r="J1523" t="str">
            <v>07-16 TUNDRA 2.5"F/1"R 2WD</v>
          </cell>
          <cell r="K1523" t="str">
            <v>EACH</v>
          </cell>
          <cell r="L1523">
            <v>1</v>
          </cell>
          <cell r="M1523" t="str">
            <v>NOT REQUIRED</v>
          </cell>
          <cell r="N1523" t="str">
            <v>ACTIVE</v>
          </cell>
          <cell r="O1523" t="str">
            <v>N.A</v>
          </cell>
          <cell r="P1523" t="str">
            <v>LIFT KIT</v>
          </cell>
          <cell r="Q1523">
            <v>97.78</v>
          </cell>
          <cell r="R1523">
            <v>236.98</v>
          </cell>
          <cell r="S1523">
            <v>254</v>
          </cell>
          <cell r="T1523">
            <v>0.6150393700787401</v>
          </cell>
          <cell r="U1523"/>
          <cell r="V1523">
            <v>0</v>
          </cell>
          <cell r="W1523">
            <v>0</v>
          </cell>
          <cell r="X1523">
            <v>0</v>
          </cell>
          <cell r="Y1523">
            <v>0</v>
          </cell>
        </row>
        <row r="1524">
          <cell r="A1524" t="str">
            <v>T25LL2</v>
          </cell>
          <cell r="B1524" t="str">
            <v>T8ST25LL2</v>
          </cell>
          <cell r="C1524" t="str">
            <v>FX PROD</v>
          </cell>
          <cell r="D1524" t="str">
            <v>TRAILFX</v>
          </cell>
          <cell r="E1524" t="str">
            <v>DOMESTIC</v>
          </cell>
          <cell r="F1524" t="str">
            <v>T8S</v>
          </cell>
          <cell r="G1524" t="str">
            <v>-</v>
          </cell>
          <cell r="H1524" t="str">
            <v>T8S</v>
          </cell>
          <cell r="I1524" t="str">
            <v>READYLIFT</v>
          </cell>
          <cell r="J1524" t="str">
            <v>07-14 TOYOTA TUNDRA 2&amp;4WD</v>
          </cell>
          <cell r="K1524" t="str">
            <v>EACH</v>
          </cell>
          <cell r="L1524">
            <v>1</v>
          </cell>
          <cell r="M1524" t="str">
            <v>856472003540</v>
          </cell>
          <cell r="N1524" t="str">
            <v>ACTIVE</v>
          </cell>
          <cell r="O1524" t="str">
            <v>N.A</v>
          </cell>
          <cell r="P1524" t="str">
            <v>LEVELING KIT</v>
          </cell>
          <cell r="Q1524">
            <v>43.2</v>
          </cell>
          <cell r="R1524">
            <v>104.99</v>
          </cell>
          <cell r="S1524">
            <v>104</v>
          </cell>
          <cell r="T1524">
            <v>0.58461538461538454</v>
          </cell>
          <cell r="U1524"/>
          <cell r="V1524">
            <v>12</v>
          </cell>
          <cell r="W1524">
            <v>6</v>
          </cell>
          <cell r="X1524">
            <v>4</v>
          </cell>
          <cell r="Y1524">
            <v>4</v>
          </cell>
        </row>
        <row r="1525">
          <cell r="A1525" t="str">
            <v>T25LL20RB2</v>
          </cell>
          <cell r="B1525" t="str">
            <v>T8ST25LL20RB2</v>
          </cell>
          <cell r="C1525" t="str">
            <v>FX PROD</v>
          </cell>
          <cell r="D1525" t="str">
            <v>TRAILFX</v>
          </cell>
          <cell r="E1525" t="str">
            <v>DOMESTIC</v>
          </cell>
          <cell r="F1525" t="str">
            <v>T8S</v>
          </cell>
          <cell r="G1525" t="str">
            <v>-</v>
          </cell>
          <cell r="H1525" t="str">
            <v>T8S</v>
          </cell>
          <cell r="I1525" t="str">
            <v>READYLIFT</v>
          </cell>
          <cell r="J1525" t="str">
            <v>07-16 TUNDRA 2.5"F/2"R 2WD</v>
          </cell>
          <cell r="K1525" t="str">
            <v>EACH</v>
          </cell>
          <cell r="L1525">
            <v>1</v>
          </cell>
          <cell r="M1525" t="str">
            <v>NOT REQUIRED</v>
          </cell>
          <cell r="N1525" t="str">
            <v>ACTIVE</v>
          </cell>
          <cell r="O1525" t="str">
            <v>N.A</v>
          </cell>
          <cell r="P1525" t="str">
            <v>LIFT KIT</v>
          </cell>
          <cell r="Q1525">
            <v>97.78</v>
          </cell>
          <cell r="R1525">
            <v>236.51</v>
          </cell>
          <cell r="S1525">
            <v>254</v>
          </cell>
          <cell r="T1525">
            <v>0.6150393700787401</v>
          </cell>
          <cell r="U1525"/>
          <cell r="V1525">
            <v>0</v>
          </cell>
          <cell r="W1525">
            <v>0</v>
          </cell>
          <cell r="X1525">
            <v>0</v>
          </cell>
          <cell r="Y1525">
            <v>0</v>
          </cell>
        </row>
        <row r="1526">
          <cell r="A1526" t="str">
            <v>T25LL3</v>
          </cell>
          <cell r="B1526" t="str">
            <v>T8ST25LL3</v>
          </cell>
          <cell r="C1526" t="str">
            <v>FX PROD</v>
          </cell>
          <cell r="D1526" t="str">
            <v>TRAILFX</v>
          </cell>
          <cell r="E1526" t="str">
            <v>DOMESTIC</v>
          </cell>
          <cell r="F1526" t="str">
            <v>T8S</v>
          </cell>
          <cell r="G1526" t="str">
            <v>-</v>
          </cell>
          <cell r="H1526" t="str">
            <v>T8S</v>
          </cell>
          <cell r="I1526" t="str">
            <v>READYLIFT</v>
          </cell>
          <cell r="J1526" t="str">
            <v>07-17 TUNDRA 4WD CHANGE DATA TO 4WD</v>
          </cell>
          <cell r="K1526" t="str">
            <v>EACH</v>
          </cell>
          <cell r="L1526">
            <v>1</v>
          </cell>
          <cell r="M1526" t="str">
            <v>880268152839</v>
          </cell>
          <cell r="N1526" t="str">
            <v>ACTIVE</v>
          </cell>
          <cell r="O1526" t="str">
            <v>N.A</v>
          </cell>
          <cell r="P1526" t="str">
            <v>LEVELING KIT</v>
          </cell>
          <cell r="Q1526">
            <v>56.85</v>
          </cell>
          <cell r="R1526">
            <v>136.99</v>
          </cell>
          <cell r="S1526">
            <v>137</v>
          </cell>
          <cell r="T1526">
            <v>0.58503649635036503</v>
          </cell>
          <cell r="U1526"/>
          <cell r="V1526">
            <v>12</v>
          </cell>
          <cell r="W1526">
            <v>6</v>
          </cell>
          <cell r="X1526">
            <v>4</v>
          </cell>
          <cell r="Y1526">
            <v>5</v>
          </cell>
        </row>
        <row r="1527">
          <cell r="A1527" t="str">
            <v>T40SL1</v>
          </cell>
          <cell r="B1527" t="str">
            <v>T8ST40SL1</v>
          </cell>
          <cell r="C1527" t="str">
            <v>FX PROD</v>
          </cell>
          <cell r="D1527" t="str">
            <v>TRAILFX</v>
          </cell>
          <cell r="E1527" t="str">
            <v>DOMESTIC</v>
          </cell>
          <cell r="F1527" t="str">
            <v>T8S</v>
          </cell>
          <cell r="G1527" t="str">
            <v>-</v>
          </cell>
          <cell r="H1527" t="str">
            <v>T8S</v>
          </cell>
          <cell r="I1527" t="str">
            <v>READYLIFT</v>
          </cell>
          <cell r="J1527" t="str">
            <v>07-17 TUNDRA 2WD/4WD (4" FRT/2" RR)</v>
          </cell>
          <cell r="K1527" t="str">
            <v>EACH</v>
          </cell>
          <cell r="L1527">
            <v>1</v>
          </cell>
          <cell r="M1527" t="str">
            <v>880268150552</v>
          </cell>
          <cell r="N1527" t="str">
            <v>ACTIVE</v>
          </cell>
          <cell r="O1527" t="str">
            <v>N.A</v>
          </cell>
          <cell r="P1527" t="str">
            <v>LIFT KIT</v>
          </cell>
          <cell r="Q1527">
            <v>416.47</v>
          </cell>
          <cell r="R1527">
            <v>1003.99</v>
          </cell>
          <cell r="S1527">
            <v>938</v>
          </cell>
          <cell r="T1527">
            <v>0.55600213219616201</v>
          </cell>
          <cell r="U1527"/>
          <cell r="V1527">
            <v>22</v>
          </cell>
          <cell r="W1527">
            <v>22</v>
          </cell>
          <cell r="X1527">
            <v>5</v>
          </cell>
          <cell r="Y1527">
            <v>47</v>
          </cell>
        </row>
        <row r="1528">
          <cell r="A1528" t="str">
            <v>0026416</v>
          </cell>
          <cell r="B1528" t="str">
            <v>T830026416</v>
          </cell>
          <cell r="C1528" t="str">
            <v>FX PROD</v>
          </cell>
          <cell r="D1528" t="str">
            <v>TRAILFX</v>
          </cell>
          <cell r="E1528" t="str">
            <v>DOMESTIC</v>
          </cell>
          <cell r="F1528" t="str">
            <v>T83</v>
          </cell>
          <cell r="G1528" t="str">
            <v>A</v>
          </cell>
          <cell r="H1528" t="str">
            <v>T83A</v>
          </cell>
          <cell r="I1528" t="str">
            <v>ANZO</v>
          </cell>
          <cell r="J1528" t="str">
            <v>LED TGATE LT BAR 5WAY 60"</v>
          </cell>
          <cell r="K1528" t="str">
            <v>EACH</v>
          </cell>
          <cell r="L1528">
            <v>1</v>
          </cell>
          <cell r="M1528" t="str">
            <v>846959045637</v>
          </cell>
          <cell r="N1528" t="str">
            <v>ACTIVE</v>
          </cell>
          <cell r="O1528" t="str">
            <v>N.A</v>
          </cell>
          <cell r="P1528" t="str">
            <v>LED LIGHTS</v>
          </cell>
          <cell r="Q1528">
            <v>21</v>
          </cell>
          <cell r="R1528">
            <v>84</v>
          </cell>
          <cell r="S1528">
            <v>76</v>
          </cell>
          <cell r="T1528">
            <v>0.72368421052631582</v>
          </cell>
          <cell r="U1528"/>
          <cell r="V1528">
            <v>59</v>
          </cell>
          <cell r="W1528">
            <v>4</v>
          </cell>
          <cell r="X1528">
            <v>2</v>
          </cell>
          <cell r="Y1528">
            <v>5</v>
          </cell>
        </row>
        <row r="1529">
          <cell r="A1529" t="str">
            <v>2455H</v>
          </cell>
          <cell r="B1529" t="str">
            <v>T842455H</v>
          </cell>
          <cell r="C1529" t="str">
            <v>FX PROD</v>
          </cell>
          <cell r="D1529" t="str">
            <v>TRAILFX</v>
          </cell>
          <cell r="E1529" t="str">
            <v>GLOBAL</v>
          </cell>
          <cell r="F1529" t="str">
            <v>T84</v>
          </cell>
          <cell r="G1529" t="str">
            <v>H</v>
          </cell>
          <cell r="H1529" t="str">
            <v>T84H</v>
          </cell>
          <cell r="I1529" t="str">
            <v>HSIN YI CHANG INDUSTRY. CO. LTD.</v>
          </cell>
          <cell r="J1529" t="str">
            <v>TFX WNDW VT 2PC EXPRESS 2500 96-23</v>
          </cell>
          <cell r="K1529" t="str">
            <v>EACH</v>
          </cell>
          <cell r="L1529">
            <v>1</v>
          </cell>
          <cell r="M1529" t="str">
            <v>880268168939</v>
          </cell>
          <cell r="N1529" t="str">
            <v>ACTIVE</v>
          </cell>
          <cell r="O1529" t="str">
            <v>N.A</v>
          </cell>
          <cell r="P1529" t="str">
            <v>RAINGUARDS</v>
          </cell>
          <cell r="Q1529">
            <v>13.16</v>
          </cell>
          <cell r="R1529">
            <v>52.99</v>
          </cell>
          <cell r="S1529">
            <v>68</v>
          </cell>
          <cell r="T1529">
            <v>0.80647058823529416</v>
          </cell>
          <cell r="U1529"/>
          <cell r="V1529">
            <v>47.64</v>
          </cell>
          <cell r="W1529">
            <v>12.2</v>
          </cell>
          <cell r="X1529">
            <v>2.36</v>
          </cell>
          <cell r="Y1529">
            <v>1</v>
          </cell>
        </row>
        <row r="1530">
          <cell r="A1530" t="str">
            <v>4634H</v>
          </cell>
          <cell r="B1530" t="str">
            <v>T844634H</v>
          </cell>
          <cell r="C1530" t="str">
            <v>FX PROD</v>
          </cell>
          <cell r="D1530" t="str">
            <v>TRAILFX</v>
          </cell>
          <cell r="E1530" t="str">
            <v>GLOBAL</v>
          </cell>
          <cell r="F1530" t="str">
            <v>T84</v>
          </cell>
          <cell r="G1530" t="str">
            <v>H</v>
          </cell>
          <cell r="H1530" t="str">
            <v>T84H</v>
          </cell>
          <cell r="I1530" t="str">
            <v>HSIN YI CHANG INDUSTRY. CO. LTD.</v>
          </cell>
          <cell r="J1530" t="str">
            <v>TFX WNDW VT 4PC EQUINOX 18-22</v>
          </cell>
          <cell r="K1530" t="str">
            <v>EACH</v>
          </cell>
          <cell r="L1530">
            <v>1</v>
          </cell>
          <cell r="M1530" t="str">
            <v>880268168946</v>
          </cell>
          <cell r="N1530" t="str">
            <v>ACTIVE</v>
          </cell>
          <cell r="O1530" t="str">
            <v>N.A</v>
          </cell>
          <cell r="P1530" t="str">
            <v>RAINGUARDS</v>
          </cell>
          <cell r="Q1530">
            <v>19.100000000000001</v>
          </cell>
          <cell r="R1530">
            <v>84.99</v>
          </cell>
          <cell r="S1530">
            <v>94</v>
          </cell>
          <cell r="T1530">
            <v>0.79680851063829794</v>
          </cell>
          <cell r="U1530"/>
          <cell r="V1530">
            <v>47.64</v>
          </cell>
          <cell r="W1530">
            <v>12.2</v>
          </cell>
          <cell r="X1530">
            <v>2.36</v>
          </cell>
          <cell r="Y1530">
            <v>2</v>
          </cell>
        </row>
        <row r="1531">
          <cell r="A1531" t="str">
            <v>4806H</v>
          </cell>
          <cell r="B1531" t="str">
            <v>T844806H</v>
          </cell>
          <cell r="C1531" t="str">
            <v>FX PROD</v>
          </cell>
          <cell r="D1531" t="str">
            <v>TRAILFX</v>
          </cell>
          <cell r="E1531" t="str">
            <v>GLOBAL</v>
          </cell>
          <cell r="F1531" t="str">
            <v>T84</v>
          </cell>
          <cell r="G1531" t="str">
            <v>H</v>
          </cell>
          <cell r="H1531" t="str">
            <v>T84H</v>
          </cell>
          <cell r="I1531" t="str">
            <v>HSIN YI CHANG INDUSTRY. CO. LTD.</v>
          </cell>
          <cell r="J1531" t="str">
            <v>TFX WNDW VT 4PC RAM 1500 19-23</v>
          </cell>
          <cell r="K1531" t="str">
            <v>EACH</v>
          </cell>
          <cell r="L1531">
            <v>1</v>
          </cell>
          <cell r="M1531" t="str">
            <v>880268168953</v>
          </cell>
          <cell r="N1531" t="str">
            <v>ACTIVE</v>
          </cell>
          <cell r="O1531" t="str">
            <v>N.A</v>
          </cell>
          <cell r="P1531" t="str">
            <v>RAINGUARDS</v>
          </cell>
          <cell r="Q1531">
            <v>19.100000000000001</v>
          </cell>
          <cell r="R1531">
            <v>84.99</v>
          </cell>
          <cell r="S1531">
            <v>101</v>
          </cell>
          <cell r="T1531">
            <v>0.81089108910891095</v>
          </cell>
          <cell r="U1531"/>
          <cell r="V1531">
            <v>47.64</v>
          </cell>
          <cell r="W1531">
            <v>12.2</v>
          </cell>
          <cell r="X1531">
            <v>2.36</v>
          </cell>
          <cell r="Y1531">
            <v>2</v>
          </cell>
        </row>
        <row r="1532">
          <cell r="A1532" t="str">
            <v>5707H</v>
          </cell>
          <cell r="B1532" t="str">
            <v>T845707H</v>
          </cell>
          <cell r="C1532" t="str">
            <v>FX PROD</v>
          </cell>
          <cell r="D1532" t="str">
            <v>TRAILFX</v>
          </cell>
          <cell r="E1532" t="str">
            <v>GLOBAL</v>
          </cell>
          <cell r="F1532" t="str">
            <v>T84</v>
          </cell>
          <cell r="G1532" t="str">
            <v>H</v>
          </cell>
          <cell r="H1532" t="str">
            <v>T84H</v>
          </cell>
          <cell r="I1532" t="str">
            <v>HSIN YI CHANG INDUSTRY. CO. LTD.</v>
          </cell>
          <cell r="J1532" t="str">
            <v>TFX HP EXPRESS 2500/3500 03-23</v>
          </cell>
          <cell r="K1532" t="str">
            <v>EACH</v>
          </cell>
          <cell r="L1532">
            <v>1</v>
          </cell>
          <cell r="M1532" t="str">
            <v>880268168960</v>
          </cell>
          <cell r="N1532" t="str">
            <v>ACTIVE</v>
          </cell>
          <cell r="O1532" t="str">
            <v>N.A</v>
          </cell>
          <cell r="P1532" t="str">
            <v>BUGSHIELD</v>
          </cell>
          <cell r="Q1532">
            <v>26.66</v>
          </cell>
          <cell r="R1532">
            <v>82.99</v>
          </cell>
          <cell r="S1532">
            <v>127</v>
          </cell>
          <cell r="T1532">
            <v>0.79007874015748036</v>
          </cell>
          <cell r="U1532"/>
          <cell r="V1532">
            <v>74.400000000000006</v>
          </cell>
          <cell r="W1532">
            <v>13.78</v>
          </cell>
          <cell r="X1532">
            <v>5.51</v>
          </cell>
          <cell r="Y1532">
            <v>6</v>
          </cell>
        </row>
        <row r="1533">
          <cell r="A1533" t="str">
            <v>5519H</v>
          </cell>
          <cell r="B1533" t="str">
            <v>T845519H</v>
          </cell>
          <cell r="C1533" t="str">
            <v>FX PROD</v>
          </cell>
          <cell r="D1533" t="str">
            <v>TRAILFX</v>
          </cell>
          <cell r="E1533" t="str">
            <v>GLOBAL</v>
          </cell>
          <cell r="F1533" t="str">
            <v>T84</v>
          </cell>
          <cell r="G1533" t="str">
            <v>H</v>
          </cell>
          <cell r="H1533" t="str">
            <v>T84H</v>
          </cell>
          <cell r="I1533" t="str">
            <v>HSIN YI CHANG INDUSTRY. CO. LTD.</v>
          </cell>
          <cell r="J1533" t="str">
            <v>TFX HP FRONTIER 05-21</v>
          </cell>
          <cell r="K1533" t="str">
            <v>EACH</v>
          </cell>
          <cell r="L1533">
            <v>1</v>
          </cell>
          <cell r="M1533" t="str">
            <v>880268168977</v>
          </cell>
          <cell r="N1533" t="str">
            <v>ACTIVE</v>
          </cell>
          <cell r="O1533" t="str">
            <v>N.A</v>
          </cell>
          <cell r="P1533" t="str">
            <v>BUGSHIELD</v>
          </cell>
          <cell r="Q1533">
            <v>26.66</v>
          </cell>
          <cell r="R1533">
            <v>82.99</v>
          </cell>
          <cell r="S1533">
            <v>127</v>
          </cell>
          <cell r="T1533">
            <v>0.79007874015748036</v>
          </cell>
          <cell r="U1533"/>
          <cell r="V1533">
            <v>74.400000000000006</v>
          </cell>
          <cell r="W1533">
            <v>13.78</v>
          </cell>
          <cell r="X1533">
            <v>5.51</v>
          </cell>
          <cell r="Y1533">
            <v>6</v>
          </cell>
        </row>
        <row r="1534">
          <cell r="A1534" t="str">
            <v>5055H</v>
          </cell>
          <cell r="B1534" t="str">
            <v>T845055H</v>
          </cell>
          <cell r="C1534" t="str">
            <v>FX PROD</v>
          </cell>
          <cell r="D1534" t="str">
            <v>TRAILFX</v>
          </cell>
          <cell r="E1534" t="str">
            <v>GLOBAL</v>
          </cell>
          <cell r="F1534" t="str">
            <v>T84</v>
          </cell>
          <cell r="G1534" t="str">
            <v>H</v>
          </cell>
          <cell r="H1534" t="str">
            <v>T84H</v>
          </cell>
          <cell r="I1534" t="str">
            <v>HSIN YI CHANG INDUSTRY. CO. LTD.</v>
          </cell>
          <cell r="J1534" t="str">
            <v>TFX HP RAV4 13-18</v>
          </cell>
          <cell r="K1534" t="str">
            <v>EACH</v>
          </cell>
          <cell r="L1534">
            <v>1</v>
          </cell>
          <cell r="M1534" t="str">
            <v>880268168984</v>
          </cell>
          <cell r="N1534" t="str">
            <v>ACTIVE</v>
          </cell>
          <cell r="O1534" t="str">
            <v>N.A</v>
          </cell>
          <cell r="P1534" t="str">
            <v>BUGSHIELD</v>
          </cell>
          <cell r="Q1534">
            <v>26.66</v>
          </cell>
          <cell r="R1534">
            <v>82.99</v>
          </cell>
          <cell r="S1534">
            <v>127</v>
          </cell>
          <cell r="T1534">
            <v>0.79007874015748036</v>
          </cell>
          <cell r="U1534"/>
          <cell r="V1534">
            <v>69.290000000000006</v>
          </cell>
          <cell r="W1534">
            <v>5.12</v>
          </cell>
          <cell r="X1534">
            <v>20.47</v>
          </cell>
          <cell r="Y1534">
            <v>6</v>
          </cell>
        </row>
        <row r="1535">
          <cell r="A1535" t="str">
            <v>5681H</v>
          </cell>
          <cell r="B1535" t="str">
            <v>T845681H</v>
          </cell>
          <cell r="C1535" t="str">
            <v>FX PROD</v>
          </cell>
          <cell r="D1535" t="str">
            <v>TRAILFX</v>
          </cell>
          <cell r="E1535" t="str">
            <v>GLOBAL</v>
          </cell>
          <cell r="F1535" t="str">
            <v>T84</v>
          </cell>
          <cell r="G1535" t="str">
            <v>H</v>
          </cell>
          <cell r="H1535" t="str">
            <v>T84H</v>
          </cell>
          <cell r="I1535" t="str">
            <v>HSIN YI CHANG INDUSTRY. CO. LTD.</v>
          </cell>
          <cell r="J1535" t="str">
            <v>TFX HP TACOMA 16-23</v>
          </cell>
          <cell r="K1535" t="str">
            <v>EACH</v>
          </cell>
          <cell r="L1535">
            <v>1</v>
          </cell>
          <cell r="M1535" t="str">
            <v>880268168991</v>
          </cell>
          <cell r="N1535" t="str">
            <v>ACTIVE</v>
          </cell>
          <cell r="O1535" t="str">
            <v>N.A</v>
          </cell>
          <cell r="P1535" t="str">
            <v>BUGSHIELD</v>
          </cell>
          <cell r="Q1535">
            <v>26.66</v>
          </cell>
          <cell r="R1535">
            <v>82.99</v>
          </cell>
          <cell r="S1535">
            <v>127</v>
          </cell>
          <cell r="T1535">
            <v>0.79007874015748036</v>
          </cell>
          <cell r="U1535"/>
          <cell r="V1535">
            <v>74.41</v>
          </cell>
          <cell r="W1535">
            <v>13.78</v>
          </cell>
          <cell r="X1535">
            <v>7.48</v>
          </cell>
          <cell r="Y1535">
            <v>6</v>
          </cell>
        </row>
        <row r="1536">
          <cell r="A1536" t="str">
            <v>2971H</v>
          </cell>
          <cell r="B1536" t="str">
            <v>T842971H</v>
          </cell>
          <cell r="C1536" t="str">
            <v>FX PROD</v>
          </cell>
          <cell r="D1536" t="str">
            <v>TRAILFX</v>
          </cell>
          <cell r="E1536" t="str">
            <v>GLOBAL</v>
          </cell>
          <cell r="F1536" t="str">
            <v>T84</v>
          </cell>
          <cell r="G1536" t="str">
            <v>H</v>
          </cell>
          <cell r="H1536" t="str">
            <v>T84H</v>
          </cell>
          <cell r="I1536" t="str">
            <v>HSIN YI CHANG INDUSTRY. CO. LTD.</v>
          </cell>
          <cell r="J1536" t="str">
            <v>TFX WNDW VT 2PC F150 15-23</v>
          </cell>
          <cell r="K1536" t="str">
            <v>EACH</v>
          </cell>
          <cell r="L1536">
            <v>1</v>
          </cell>
          <cell r="M1536" t="str">
            <v>880268169004</v>
          </cell>
          <cell r="N1536" t="str">
            <v>ACTIVE</v>
          </cell>
          <cell r="O1536" t="str">
            <v>N.A</v>
          </cell>
          <cell r="P1536" t="str">
            <v>RAINGUARDS</v>
          </cell>
          <cell r="Q1536">
            <v>13.16</v>
          </cell>
          <cell r="R1536">
            <v>52.99</v>
          </cell>
          <cell r="S1536">
            <v>68</v>
          </cell>
          <cell r="T1536">
            <v>0.80647058823529416</v>
          </cell>
          <cell r="U1536"/>
          <cell r="V1536">
            <v>47.64</v>
          </cell>
          <cell r="W1536">
            <v>12.2</v>
          </cell>
          <cell r="X1536">
            <v>2.36</v>
          </cell>
          <cell r="Y1536">
            <v>1</v>
          </cell>
        </row>
        <row r="1537">
          <cell r="A1537" t="str">
            <v>4992H</v>
          </cell>
          <cell r="B1537" t="str">
            <v>T844992H</v>
          </cell>
          <cell r="C1537" t="str">
            <v>FX PROD</v>
          </cell>
          <cell r="D1537" t="str">
            <v>TRAILFX</v>
          </cell>
          <cell r="E1537" t="str">
            <v>GLOBAL</v>
          </cell>
          <cell r="F1537" t="str">
            <v>T84</v>
          </cell>
          <cell r="G1537" t="str">
            <v>H</v>
          </cell>
          <cell r="H1537" t="str">
            <v>T84H</v>
          </cell>
          <cell r="I1537" t="str">
            <v>HSIN YI CHANG INDUSTRY. CO. LTD.</v>
          </cell>
          <cell r="J1537" t="str">
            <v>TFX WNDW VT 4PC RAV4 13-18</v>
          </cell>
          <cell r="K1537" t="str">
            <v>EACH</v>
          </cell>
          <cell r="L1537">
            <v>1</v>
          </cell>
          <cell r="M1537" t="str">
            <v>880268169011</v>
          </cell>
          <cell r="N1537" t="str">
            <v>ACTIVE</v>
          </cell>
          <cell r="O1537" t="str">
            <v>N.A</v>
          </cell>
          <cell r="P1537" t="str">
            <v>RAINGUARDS</v>
          </cell>
          <cell r="Q1537">
            <v>19.100000000000001</v>
          </cell>
          <cell r="R1537">
            <v>84.99</v>
          </cell>
          <cell r="S1537">
            <v>94</v>
          </cell>
          <cell r="T1537">
            <v>0.79680851063829794</v>
          </cell>
          <cell r="U1537"/>
          <cell r="V1537">
            <v>47.64</v>
          </cell>
          <cell r="W1537">
            <v>12.2</v>
          </cell>
          <cell r="X1537">
            <v>2.36</v>
          </cell>
          <cell r="Y1537">
            <v>2</v>
          </cell>
        </row>
        <row r="1538">
          <cell r="A1538" t="str">
            <v>4768H</v>
          </cell>
          <cell r="B1538" t="str">
            <v>T844768H</v>
          </cell>
          <cell r="C1538" t="str">
            <v>FX PROD</v>
          </cell>
          <cell r="D1538" t="str">
            <v>TRAILFX</v>
          </cell>
          <cell r="E1538" t="str">
            <v>GLOBAL</v>
          </cell>
          <cell r="F1538" t="str">
            <v>T84</v>
          </cell>
          <cell r="G1538" t="str">
            <v>H</v>
          </cell>
          <cell r="H1538" t="str">
            <v>T84H</v>
          </cell>
          <cell r="I1538" t="str">
            <v>HSIN YI CHANG INDUSTRY. CO. LTD.</v>
          </cell>
          <cell r="J1538" t="str">
            <v>TFX WNDW VT 4PC TACOMA 16-23</v>
          </cell>
          <cell r="K1538" t="str">
            <v>EACH</v>
          </cell>
          <cell r="L1538">
            <v>1</v>
          </cell>
          <cell r="M1538" t="str">
            <v>880268169028</v>
          </cell>
          <cell r="N1538" t="str">
            <v>ACTIVE</v>
          </cell>
          <cell r="O1538" t="str">
            <v>N.A</v>
          </cell>
          <cell r="P1538" t="str">
            <v>RAINGUARDS</v>
          </cell>
          <cell r="Q1538">
            <v>19.100000000000001</v>
          </cell>
          <cell r="R1538">
            <v>84.99</v>
          </cell>
          <cell r="S1538">
            <v>109</v>
          </cell>
          <cell r="T1538">
            <v>0.82477064220183494</v>
          </cell>
          <cell r="U1538"/>
          <cell r="V1538">
            <v>47.64</v>
          </cell>
          <cell r="W1538">
            <v>12.2</v>
          </cell>
          <cell r="X1538">
            <v>2.36</v>
          </cell>
          <cell r="Y1538">
            <v>2</v>
          </cell>
        </row>
        <row r="1539">
          <cell r="A1539" t="str">
            <v>BK2000</v>
          </cell>
          <cell r="B1539" t="str">
            <v>C2XBK2000</v>
          </cell>
          <cell r="C1539" t="str">
            <v>FX PROD</v>
          </cell>
          <cell r="D1539" t="str">
            <v>CONNX</v>
          </cell>
          <cell r="E1539" t="str">
            <v>DOMESTIC</v>
          </cell>
          <cell r="F1539" t="str">
            <v>C2X</v>
          </cell>
          <cell r="G1539" t="str">
            <v>B</v>
          </cell>
          <cell r="H1539" t="str">
            <v>C2XB</v>
          </cell>
          <cell r="I1539" t="str">
            <v>AP PRODUCTS</v>
          </cell>
          <cell r="J1539" t="str">
            <v>BEARING KIT FOR 2000LB</v>
          </cell>
          <cell r="K1539" t="str">
            <v>EACH</v>
          </cell>
          <cell r="L1539">
            <v>1</v>
          </cell>
          <cell r="M1539" t="str">
            <v>711217016073</v>
          </cell>
          <cell r="N1539" t="str">
            <v>SUPERSEDED</v>
          </cell>
          <cell r="O1539" t="str">
            <v>HUSBK2000</v>
          </cell>
          <cell r="P1539" t="str">
            <v>TRAILER BEARINGS</v>
          </cell>
          <cell r="Q1539">
            <v>4.26</v>
          </cell>
          <cell r="R1539">
            <v>8.52</v>
          </cell>
          <cell r="S1539">
            <v>20</v>
          </cell>
          <cell r="T1539">
            <v>0.78700000000000003</v>
          </cell>
          <cell r="U1539"/>
          <cell r="V1539">
            <v>1</v>
          </cell>
          <cell r="W1539">
            <v>1</v>
          </cell>
          <cell r="X1539">
            <v>1</v>
          </cell>
          <cell r="Y1539">
            <v>1</v>
          </cell>
        </row>
        <row r="1540">
          <cell r="A1540" t="str">
            <v>BK3500</v>
          </cell>
          <cell r="B1540" t="str">
            <v>C2XBK3500</v>
          </cell>
          <cell r="C1540" t="str">
            <v>FX PROD</v>
          </cell>
          <cell r="D1540" t="str">
            <v>CONNX</v>
          </cell>
          <cell r="E1540" t="str">
            <v>DOMESTIC</v>
          </cell>
          <cell r="F1540" t="str">
            <v>C2X</v>
          </cell>
          <cell r="G1540" t="str">
            <v>B</v>
          </cell>
          <cell r="H1540" t="str">
            <v>C2XB</v>
          </cell>
          <cell r="I1540" t="str">
            <v>AP PRODUCTS</v>
          </cell>
          <cell r="J1540" t="str">
            <v>BEARING KIT FOR 3500LB</v>
          </cell>
          <cell r="K1540" t="str">
            <v>EACH</v>
          </cell>
          <cell r="L1540">
            <v>1</v>
          </cell>
          <cell r="M1540" t="str">
            <v>711217016097</v>
          </cell>
          <cell r="N1540" t="str">
            <v>SUPERSEDED</v>
          </cell>
          <cell r="O1540" t="str">
            <v>HUSBK3500</v>
          </cell>
          <cell r="P1540" t="str">
            <v>TRAILER BEARINGS</v>
          </cell>
          <cell r="Q1540">
            <v>7.27</v>
          </cell>
          <cell r="R1540">
            <v>14.54</v>
          </cell>
          <cell r="S1540">
            <v>22</v>
          </cell>
          <cell r="T1540">
            <v>0.66954545454545455</v>
          </cell>
          <cell r="U1540"/>
          <cell r="V1540">
            <v>8</v>
          </cell>
          <cell r="W1540">
            <v>6</v>
          </cell>
          <cell r="X1540">
            <v>1</v>
          </cell>
          <cell r="Y1540">
            <v>0.6</v>
          </cell>
        </row>
        <row r="1541">
          <cell r="A1541" t="str">
            <v>BK5200</v>
          </cell>
          <cell r="B1541" t="str">
            <v>C2XBK5200</v>
          </cell>
          <cell r="C1541" t="str">
            <v>FX PROD</v>
          </cell>
          <cell r="D1541" t="str">
            <v>CONNX</v>
          </cell>
          <cell r="E1541" t="str">
            <v>DOMESTIC</v>
          </cell>
          <cell r="F1541" t="str">
            <v>C2X</v>
          </cell>
          <cell r="G1541" t="str">
            <v>B</v>
          </cell>
          <cell r="H1541" t="str">
            <v>C2XB</v>
          </cell>
          <cell r="I1541" t="str">
            <v>AP PRODUCTS</v>
          </cell>
          <cell r="J1541" t="str">
            <v>BEARING KIT FOR 5200LB</v>
          </cell>
          <cell r="K1541" t="str">
            <v>EACH</v>
          </cell>
          <cell r="L1541">
            <v>1</v>
          </cell>
          <cell r="M1541" t="str">
            <v>711217016004</v>
          </cell>
          <cell r="N1541" t="str">
            <v>SUPERSEDED</v>
          </cell>
          <cell r="O1541" t="str">
            <v>HUSBK5200</v>
          </cell>
          <cell r="P1541" t="str">
            <v>TRAILER BEARINGS</v>
          </cell>
          <cell r="Q1541">
            <v>6.78</v>
          </cell>
          <cell r="R1541">
            <v>13.56</v>
          </cell>
          <cell r="S1541">
            <v>27</v>
          </cell>
          <cell r="T1541">
            <v>0.74888888888888883</v>
          </cell>
          <cell r="U1541"/>
          <cell r="V1541">
            <v>7.5</v>
          </cell>
          <cell r="W1541">
            <v>6</v>
          </cell>
          <cell r="X1541">
            <v>1</v>
          </cell>
          <cell r="Y1541">
            <v>1.7</v>
          </cell>
        </row>
        <row r="1542">
          <cell r="A1542" t="str">
            <v>BK6000</v>
          </cell>
          <cell r="B1542" t="str">
            <v>C2XBK6000</v>
          </cell>
          <cell r="C1542" t="str">
            <v>FX PROD</v>
          </cell>
          <cell r="D1542" t="str">
            <v>CONNX</v>
          </cell>
          <cell r="E1542" t="str">
            <v>DOMESTIC</v>
          </cell>
          <cell r="F1542" t="str">
            <v>C2X</v>
          </cell>
          <cell r="G1542" t="str">
            <v>B</v>
          </cell>
          <cell r="H1542" t="str">
            <v>C2XB</v>
          </cell>
          <cell r="I1542" t="str">
            <v>AP PRODUCTS</v>
          </cell>
          <cell r="J1542" t="str">
            <v>BEARING KIT FOR 6000LB</v>
          </cell>
          <cell r="K1542" t="str">
            <v>EACH</v>
          </cell>
          <cell r="L1542">
            <v>1</v>
          </cell>
          <cell r="M1542" t="str">
            <v>711217016011</v>
          </cell>
          <cell r="N1542" t="str">
            <v>SUPERSEDED</v>
          </cell>
          <cell r="O1542" t="str">
            <v>HUSBK6000</v>
          </cell>
          <cell r="P1542" t="str">
            <v>TRAILER BEARINGS</v>
          </cell>
          <cell r="Q1542">
            <v>9.44</v>
          </cell>
          <cell r="R1542">
            <v>18.88</v>
          </cell>
          <cell r="S1542">
            <v>29</v>
          </cell>
          <cell r="T1542">
            <v>0.67448275862068974</v>
          </cell>
          <cell r="U1542"/>
          <cell r="V1542">
            <v>7</v>
          </cell>
          <cell r="W1542">
            <v>5.5</v>
          </cell>
          <cell r="X1542">
            <v>1</v>
          </cell>
          <cell r="Y1542">
            <v>1</v>
          </cell>
        </row>
        <row r="1543">
          <cell r="A1543" t="str">
            <v>BK7000</v>
          </cell>
          <cell r="B1543" t="str">
            <v>C2XBK7000</v>
          </cell>
          <cell r="C1543" t="str">
            <v>FX PROD</v>
          </cell>
          <cell r="D1543" t="str">
            <v>CONNX</v>
          </cell>
          <cell r="E1543" t="str">
            <v>DOMESTIC</v>
          </cell>
          <cell r="F1543" t="str">
            <v>C2X</v>
          </cell>
          <cell r="G1543" t="str">
            <v>B</v>
          </cell>
          <cell r="H1543" t="str">
            <v>C2XB</v>
          </cell>
          <cell r="I1543" t="str">
            <v>AP PRODUCTS</v>
          </cell>
          <cell r="J1543" t="str">
            <v>BEARING KIT FOR 7000LB</v>
          </cell>
          <cell r="K1543" t="str">
            <v>EACH</v>
          </cell>
          <cell r="L1543">
            <v>1</v>
          </cell>
          <cell r="M1543" t="str">
            <v>711217016028</v>
          </cell>
          <cell r="N1543" t="str">
            <v>SUPERSEDED</v>
          </cell>
          <cell r="O1543" t="str">
            <v>HUSBK7000</v>
          </cell>
          <cell r="P1543" t="str">
            <v>TRAILER BEARINGS</v>
          </cell>
          <cell r="Q1543">
            <v>12.21</v>
          </cell>
          <cell r="R1543">
            <v>24.42</v>
          </cell>
          <cell r="S1543">
            <v>29</v>
          </cell>
          <cell r="T1543">
            <v>0.57896551724137924</v>
          </cell>
          <cell r="U1543"/>
          <cell r="V1543">
            <v>3.4</v>
          </cell>
          <cell r="W1543">
            <v>3.4</v>
          </cell>
          <cell r="X1543">
            <v>2.4</v>
          </cell>
          <cell r="Y1543">
            <v>2</v>
          </cell>
        </row>
        <row r="1544">
          <cell r="A1544" t="str">
            <v>GC2K35K</v>
          </cell>
          <cell r="B1544" t="str">
            <v>C2XGC2K35K</v>
          </cell>
          <cell r="C1544" t="str">
            <v>FX PROD</v>
          </cell>
          <cell r="D1544" t="str">
            <v>CONNX</v>
          </cell>
          <cell r="E1544" t="str">
            <v>DOMESTIC</v>
          </cell>
          <cell r="F1544" t="str">
            <v>C2X</v>
          </cell>
          <cell r="G1544" t="str">
            <v>B</v>
          </cell>
          <cell r="H1544" t="str">
            <v>C2XB</v>
          </cell>
          <cell r="I1544" t="str">
            <v>AP PRODUCTS</v>
          </cell>
          <cell r="J1544" t="str">
            <v>DUST CAP W/ PLUG</v>
          </cell>
          <cell r="K1544" t="str">
            <v>EACH</v>
          </cell>
          <cell r="L1544">
            <v>1</v>
          </cell>
          <cell r="M1544" t="str">
            <v>711217015960</v>
          </cell>
          <cell r="N1544" t="str">
            <v>SUPERSEDED</v>
          </cell>
          <cell r="O1544" t="str">
            <v>N.A</v>
          </cell>
          <cell r="P1544" t="str">
            <v>TRAILER BEARING PROTECTOR</v>
          </cell>
          <cell r="Q1544">
            <v>1.28</v>
          </cell>
          <cell r="R1544">
            <v>2.56</v>
          </cell>
          <cell r="S1544">
            <v>7</v>
          </cell>
          <cell r="T1544">
            <v>0.81714285714285706</v>
          </cell>
          <cell r="U1544"/>
          <cell r="V1544">
            <v>4</v>
          </cell>
          <cell r="W1544">
            <v>1.5</v>
          </cell>
          <cell r="X1544">
            <v>1.5</v>
          </cell>
          <cell r="Y1544">
            <v>0.2</v>
          </cell>
        </row>
        <row r="1545">
          <cell r="A1545" t="str">
            <v>MFR270</v>
          </cell>
          <cell r="B1545" t="str">
            <v>C2XMFR270</v>
          </cell>
          <cell r="C1545" t="str">
            <v>FX PROD</v>
          </cell>
          <cell r="D1545" t="str">
            <v>CONNX</v>
          </cell>
          <cell r="E1545" t="str">
            <v>DOMESTIC</v>
          </cell>
          <cell r="F1545" t="str">
            <v>C2X</v>
          </cell>
          <cell r="G1545" t="str">
            <v>H</v>
          </cell>
          <cell r="H1545" t="str">
            <v>C2XH</v>
          </cell>
          <cell r="I1545" t="str">
            <v>PALMER</v>
          </cell>
          <cell r="J1545" t="str">
            <v>AL PL TANDEM DBL RADIUS</v>
          </cell>
          <cell r="K1545" t="str">
            <v>EACH</v>
          </cell>
          <cell r="L1545">
            <v>1</v>
          </cell>
          <cell r="M1545"/>
          <cell r="N1545" t="str">
            <v>DISCONTINUED</v>
          </cell>
          <cell r="O1545" t="str">
            <v>N.A</v>
          </cell>
          <cell r="P1545" t="str">
            <v>TRAILER FENDERS</v>
          </cell>
          <cell r="Q1545">
            <v>34.659999999999997</v>
          </cell>
          <cell r="R1545">
            <v>57.76</v>
          </cell>
          <cell r="S1545"/>
          <cell r="T1545"/>
          <cell r="U1545"/>
          <cell r="V1545">
            <v>0</v>
          </cell>
          <cell r="W1545">
            <v>0</v>
          </cell>
          <cell r="X1545">
            <v>0</v>
          </cell>
          <cell r="Y1545">
            <v>0</v>
          </cell>
        </row>
        <row r="1546">
          <cell r="A1546" t="str">
            <v>MFR310</v>
          </cell>
          <cell r="B1546" t="str">
            <v>C2XMFR310</v>
          </cell>
          <cell r="C1546" t="str">
            <v>FX PROD</v>
          </cell>
          <cell r="D1546" t="str">
            <v>CONNX</v>
          </cell>
          <cell r="E1546" t="str">
            <v>DOMESTIC</v>
          </cell>
          <cell r="F1546" t="str">
            <v>C2X</v>
          </cell>
          <cell r="G1546" t="str">
            <v>H</v>
          </cell>
          <cell r="H1546" t="str">
            <v>C2XH</v>
          </cell>
          <cell r="I1546" t="str">
            <v>PALMER</v>
          </cell>
          <cell r="J1546" t="str">
            <v>AL PL SINGLE DBL RADIUS</v>
          </cell>
          <cell r="K1546" t="str">
            <v>EACH</v>
          </cell>
          <cell r="L1546">
            <v>1</v>
          </cell>
          <cell r="M1546"/>
          <cell r="N1546" t="str">
            <v>DISCONTINUED</v>
          </cell>
          <cell r="O1546" t="str">
            <v>N.A</v>
          </cell>
          <cell r="P1546" t="str">
            <v>TRAILER FENDERS</v>
          </cell>
          <cell r="Q1546">
            <v>12.57</v>
          </cell>
          <cell r="R1546">
            <v>20.95</v>
          </cell>
          <cell r="S1546"/>
          <cell r="T1546"/>
          <cell r="U1546"/>
          <cell r="V1546">
            <v>0</v>
          </cell>
          <cell r="W1546">
            <v>0</v>
          </cell>
          <cell r="X1546">
            <v>0</v>
          </cell>
          <cell r="Y1546">
            <v>0</v>
          </cell>
        </row>
        <row r="1547">
          <cell r="A1547" t="str">
            <v>MFR320</v>
          </cell>
          <cell r="B1547" t="str">
            <v>C2XMFR320</v>
          </cell>
          <cell r="C1547" t="str">
            <v>FX PROD</v>
          </cell>
          <cell r="D1547" t="str">
            <v>CONNX</v>
          </cell>
          <cell r="E1547" t="str">
            <v>DOMESTIC</v>
          </cell>
          <cell r="F1547" t="str">
            <v>C2X</v>
          </cell>
          <cell r="G1547" t="str">
            <v>H</v>
          </cell>
          <cell r="H1547" t="str">
            <v>C2XH</v>
          </cell>
          <cell r="I1547" t="str">
            <v>PALMER</v>
          </cell>
          <cell r="J1547" t="str">
            <v>AL PL SINGLE DBL RADIUS</v>
          </cell>
          <cell r="K1547" t="str">
            <v>EACH</v>
          </cell>
          <cell r="L1547">
            <v>1</v>
          </cell>
          <cell r="M1547"/>
          <cell r="N1547" t="str">
            <v>DISCONTINUED</v>
          </cell>
          <cell r="O1547" t="str">
            <v>N.A</v>
          </cell>
          <cell r="P1547" t="str">
            <v>TRAILER FENDERS</v>
          </cell>
          <cell r="Q1547">
            <v>13.55</v>
          </cell>
          <cell r="R1547">
            <v>22.58</v>
          </cell>
          <cell r="S1547"/>
          <cell r="T1547"/>
          <cell r="U1547"/>
          <cell r="V1547">
            <v>0</v>
          </cell>
          <cell r="W1547">
            <v>0</v>
          </cell>
          <cell r="X1547">
            <v>0</v>
          </cell>
          <cell r="Y1547">
            <v>0</v>
          </cell>
        </row>
        <row r="1548">
          <cell r="A1548" t="str">
            <v>MFR327</v>
          </cell>
          <cell r="B1548" t="str">
            <v>C2XMFR327</v>
          </cell>
          <cell r="C1548" t="str">
            <v>FX PROD</v>
          </cell>
          <cell r="D1548" t="str">
            <v>CONNX</v>
          </cell>
          <cell r="E1548" t="str">
            <v>DOMESTIC</v>
          </cell>
          <cell r="F1548" t="str">
            <v>C2X</v>
          </cell>
          <cell r="G1548" t="str">
            <v>H</v>
          </cell>
          <cell r="H1548" t="str">
            <v>C2XH</v>
          </cell>
          <cell r="I1548" t="str">
            <v>PALMER</v>
          </cell>
          <cell r="J1548" t="str">
            <v>AL PL TANDEM DBL RADIUS</v>
          </cell>
          <cell r="K1548" t="str">
            <v>EACH</v>
          </cell>
          <cell r="L1548">
            <v>1</v>
          </cell>
          <cell r="M1548"/>
          <cell r="N1548" t="str">
            <v>DISCONTINUED</v>
          </cell>
          <cell r="O1548" t="str">
            <v>N.A</v>
          </cell>
          <cell r="P1548" t="str">
            <v>TRAILER FENDERS</v>
          </cell>
          <cell r="Q1548">
            <v>45.51</v>
          </cell>
          <cell r="R1548">
            <v>75.849999999999994</v>
          </cell>
          <cell r="S1548"/>
          <cell r="T1548"/>
          <cell r="U1548"/>
          <cell r="V1548">
            <v>0</v>
          </cell>
          <cell r="W1548">
            <v>0</v>
          </cell>
          <cell r="X1548">
            <v>0</v>
          </cell>
          <cell r="Y1548">
            <v>0</v>
          </cell>
        </row>
        <row r="1549">
          <cell r="A1549" t="str">
            <v>MFS056</v>
          </cell>
          <cell r="B1549" t="str">
            <v>C2XMFS056</v>
          </cell>
          <cell r="C1549" t="str">
            <v>FX PROD</v>
          </cell>
          <cell r="D1549" t="str">
            <v>CONNX</v>
          </cell>
          <cell r="E1549" t="str">
            <v>DOMESTIC</v>
          </cell>
          <cell r="F1549" t="str">
            <v>C2X</v>
          </cell>
          <cell r="G1549" t="str">
            <v>H</v>
          </cell>
          <cell r="H1549" t="str">
            <v>C2XH</v>
          </cell>
          <cell r="I1549" t="str">
            <v>PALMER</v>
          </cell>
          <cell r="J1549" t="str">
            <v>TV-1075-19.75-68S</v>
          </cell>
          <cell r="K1549" t="str">
            <v>EACH</v>
          </cell>
          <cell r="L1549">
            <v>1</v>
          </cell>
          <cell r="M1549" t="str">
            <v>880268143059</v>
          </cell>
          <cell r="N1549" t="str">
            <v>DISCONTINUED</v>
          </cell>
          <cell r="O1549" t="str">
            <v>N.A</v>
          </cell>
          <cell r="P1549" t="str">
            <v>TRAILER FENDERS</v>
          </cell>
          <cell r="Q1549">
            <v>34.18</v>
          </cell>
          <cell r="R1549">
            <v>56.97</v>
          </cell>
          <cell r="S1549"/>
          <cell r="T1549"/>
          <cell r="U1549"/>
          <cell r="V1549">
            <v>0</v>
          </cell>
          <cell r="W1549">
            <v>0</v>
          </cell>
          <cell r="X1549">
            <v>0</v>
          </cell>
          <cell r="Y1549">
            <v>27</v>
          </cell>
        </row>
        <row r="1550">
          <cell r="A1550" t="str">
            <v>MFS058</v>
          </cell>
          <cell r="B1550" t="str">
            <v>C2XMFS058</v>
          </cell>
          <cell r="C1550" t="str">
            <v>FX PROD</v>
          </cell>
          <cell r="D1550" t="str">
            <v>CONNX</v>
          </cell>
          <cell r="E1550" t="str">
            <v>DOMESTIC</v>
          </cell>
          <cell r="F1550" t="str">
            <v>C2X</v>
          </cell>
          <cell r="G1550" t="str">
            <v>H</v>
          </cell>
          <cell r="H1550" t="str">
            <v>C2XH</v>
          </cell>
          <cell r="I1550" t="str">
            <v>PALMER</v>
          </cell>
          <cell r="J1550" t="str">
            <v>TV-1075-20.5-72SBI(BACK I</v>
          </cell>
          <cell r="K1550" t="str">
            <v>EACH</v>
          </cell>
          <cell r="L1550">
            <v>1</v>
          </cell>
          <cell r="M1550" t="str">
            <v>880268143066</v>
          </cell>
          <cell r="N1550" t="str">
            <v>DISCONTINUED</v>
          </cell>
          <cell r="O1550" t="str">
            <v>N.A</v>
          </cell>
          <cell r="P1550" t="str">
            <v>TRAILER FENDERS</v>
          </cell>
          <cell r="Q1550">
            <v>34.450000000000003</v>
          </cell>
          <cell r="R1550">
            <v>57.42</v>
          </cell>
          <cell r="S1550"/>
          <cell r="T1550"/>
          <cell r="U1550"/>
          <cell r="V1550">
            <v>0</v>
          </cell>
          <cell r="W1550">
            <v>0</v>
          </cell>
          <cell r="X1550">
            <v>0</v>
          </cell>
          <cell r="Y1550">
            <v>30</v>
          </cell>
        </row>
        <row r="1551">
          <cell r="A1551" t="str">
            <v>N20012</v>
          </cell>
          <cell r="B1551" t="str">
            <v>C2XN20012</v>
          </cell>
          <cell r="C1551" t="str">
            <v>FX PROD</v>
          </cell>
          <cell r="D1551" t="str">
            <v>CONNX</v>
          </cell>
          <cell r="E1551" t="str">
            <v>DOMESTIC</v>
          </cell>
          <cell r="F1551" t="str">
            <v>C2X</v>
          </cell>
          <cell r="G1551" t="str">
            <v>B</v>
          </cell>
          <cell r="H1551" t="str">
            <v>C2XB</v>
          </cell>
          <cell r="I1551" t="str">
            <v>AP PRODUCTS</v>
          </cell>
          <cell r="J1551" t="str">
            <v>NUTS - 1/2" (200PK)</v>
          </cell>
          <cell r="K1551" t="str">
            <v>EACH</v>
          </cell>
          <cell r="L1551">
            <v>1</v>
          </cell>
          <cell r="M1551"/>
          <cell r="N1551" t="str">
            <v>DISCONTINUED</v>
          </cell>
          <cell r="O1551" t="str">
            <v>N.A</v>
          </cell>
          <cell r="P1551" t="str">
            <v>TRAILER ACCESSORIES</v>
          </cell>
          <cell r="Q1551">
            <v>28</v>
          </cell>
          <cell r="R1551">
            <v>56</v>
          </cell>
          <cell r="S1551"/>
          <cell r="T1551"/>
          <cell r="U1551"/>
          <cell r="V1551">
            <v>0</v>
          </cell>
          <cell r="W1551">
            <v>0</v>
          </cell>
          <cell r="X1551">
            <v>0</v>
          </cell>
          <cell r="Y1551">
            <v>0</v>
          </cell>
        </row>
        <row r="1552">
          <cell r="A1552" t="str">
            <v>N200916</v>
          </cell>
          <cell r="B1552" t="str">
            <v>C2XN200916</v>
          </cell>
          <cell r="C1552" t="str">
            <v>FX PROD</v>
          </cell>
          <cell r="D1552" t="str">
            <v>CONNX</v>
          </cell>
          <cell r="E1552" t="str">
            <v>DOMESTIC</v>
          </cell>
          <cell r="F1552" t="str">
            <v>C2X</v>
          </cell>
          <cell r="G1552" t="str">
            <v>B</v>
          </cell>
          <cell r="H1552" t="str">
            <v>C2XB</v>
          </cell>
          <cell r="I1552" t="str">
            <v>AP PRODUCTS</v>
          </cell>
          <cell r="J1552" t="str">
            <v>NUTS - 7/16" (200PK)</v>
          </cell>
          <cell r="K1552" t="str">
            <v>EACH</v>
          </cell>
          <cell r="L1552">
            <v>1</v>
          </cell>
          <cell r="M1552"/>
          <cell r="N1552" t="str">
            <v>DISCONTINUED</v>
          </cell>
          <cell r="O1552" t="str">
            <v>N.A</v>
          </cell>
          <cell r="P1552" t="str">
            <v>TRAILER ACCESSORIES</v>
          </cell>
          <cell r="Q1552">
            <v>36</v>
          </cell>
          <cell r="R1552">
            <v>72</v>
          </cell>
          <cell r="S1552"/>
          <cell r="T1552"/>
          <cell r="U1552"/>
          <cell r="V1552">
            <v>4</v>
          </cell>
          <cell r="W1552">
            <v>3</v>
          </cell>
          <cell r="X1552">
            <v>2</v>
          </cell>
          <cell r="Y1552">
            <v>10</v>
          </cell>
        </row>
        <row r="1553">
          <cell r="A1553" t="str">
            <v>S100916</v>
          </cell>
          <cell r="B1553" t="str">
            <v>C2XS100916</v>
          </cell>
          <cell r="C1553" t="str">
            <v>FX PROD</v>
          </cell>
          <cell r="D1553" t="str">
            <v>CONNX</v>
          </cell>
          <cell r="E1553" t="str">
            <v>DOMESTIC</v>
          </cell>
          <cell r="F1553" t="str">
            <v>C2X</v>
          </cell>
          <cell r="G1553" t="str">
            <v>B</v>
          </cell>
          <cell r="H1553" t="str">
            <v>C2XB</v>
          </cell>
          <cell r="I1553" t="str">
            <v>AP PRODUCTS</v>
          </cell>
          <cell r="J1553" t="str">
            <v>STUDS - 9/16" (100PK)</v>
          </cell>
          <cell r="K1553" t="str">
            <v>EACH</v>
          </cell>
          <cell r="L1553">
            <v>1</v>
          </cell>
          <cell r="M1553"/>
          <cell r="N1553" t="str">
            <v>DISCONTINUED</v>
          </cell>
          <cell r="O1553" t="str">
            <v>N.A</v>
          </cell>
          <cell r="P1553" t="str">
            <v>TRAILER ACCESSORIES</v>
          </cell>
          <cell r="Q1553">
            <v>31</v>
          </cell>
          <cell r="R1553">
            <v>62</v>
          </cell>
          <cell r="S1553"/>
          <cell r="T1553"/>
          <cell r="U1553"/>
          <cell r="V1553">
            <v>17</v>
          </cell>
          <cell r="W1553">
            <v>17</v>
          </cell>
          <cell r="X1553">
            <v>1</v>
          </cell>
          <cell r="Y1553">
            <v>10</v>
          </cell>
        </row>
        <row r="1554">
          <cell r="A1554" t="str">
            <v>SS175</v>
          </cell>
          <cell r="B1554" t="str">
            <v>C2XSS175</v>
          </cell>
          <cell r="C1554" t="str">
            <v>FX PROD</v>
          </cell>
          <cell r="D1554" t="str">
            <v>CONNX</v>
          </cell>
          <cell r="E1554" t="str">
            <v>DOMESTIC</v>
          </cell>
          <cell r="F1554" t="str">
            <v>C2X</v>
          </cell>
          <cell r="G1554" t="str">
            <v>B</v>
          </cell>
          <cell r="H1554" t="str">
            <v>C2XB</v>
          </cell>
          <cell r="I1554" t="str">
            <v>AP PRODUCTS</v>
          </cell>
          <cell r="J1554" t="str">
            <v>SPRING SEATS - 1.75"</v>
          </cell>
          <cell r="K1554" t="str">
            <v>EACH</v>
          </cell>
          <cell r="L1554">
            <v>1</v>
          </cell>
          <cell r="M1554" t="str">
            <v>711217016080</v>
          </cell>
          <cell r="N1554" t="str">
            <v>SUPERSEDED</v>
          </cell>
          <cell r="O1554" t="str">
            <v>HUS SS175</v>
          </cell>
          <cell r="P1554" t="str">
            <v>TRAILER AXLE ACCESSORIES</v>
          </cell>
          <cell r="Q1554">
            <v>1.1599999999999999</v>
          </cell>
          <cell r="R1554">
            <v>2.3199999999999998</v>
          </cell>
          <cell r="S1554">
            <v>9</v>
          </cell>
          <cell r="T1554">
            <v>0.87111111111111106</v>
          </cell>
          <cell r="U1554"/>
          <cell r="V1554">
            <v>8</v>
          </cell>
          <cell r="W1554">
            <v>6</v>
          </cell>
          <cell r="X1554">
            <v>1</v>
          </cell>
          <cell r="Y1554">
            <v>0.2</v>
          </cell>
        </row>
        <row r="1555">
          <cell r="A1555" t="str">
            <v>SS238</v>
          </cell>
          <cell r="B1555" t="str">
            <v>C2XSS238</v>
          </cell>
          <cell r="C1555" t="str">
            <v>FX PROD</v>
          </cell>
          <cell r="D1555" t="str">
            <v>CONNX</v>
          </cell>
          <cell r="E1555" t="str">
            <v>DOMESTIC</v>
          </cell>
          <cell r="F1555" t="str">
            <v>C2X</v>
          </cell>
          <cell r="G1555" t="str">
            <v>B</v>
          </cell>
          <cell r="H1555" t="str">
            <v>C2XB</v>
          </cell>
          <cell r="I1555" t="str">
            <v>AP PRODUCTS</v>
          </cell>
          <cell r="J1555" t="str">
            <v>SPRING SEATS - 2.375"</v>
          </cell>
          <cell r="K1555" t="str">
            <v>EACH</v>
          </cell>
          <cell r="L1555">
            <v>1</v>
          </cell>
          <cell r="M1555" t="str">
            <v>711217016158</v>
          </cell>
          <cell r="N1555" t="str">
            <v>SUPERSEDED</v>
          </cell>
          <cell r="O1555" t="str">
            <v>HUS SS238</v>
          </cell>
          <cell r="P1555" t="str">
            <v>TRAILER AXLE ACCESSORIES</v>
          </cell>
          <cell r="Q1555">
            <v>3.14</v>
          </cell>
          <cell r="R1555">
            <v>6.28</v>
          </cell>
          <cell r="S1555">
            <v>9</v>
          </cell>
          <cell r="T1555">
            <v>0.65111111111111108</v>
          </cell>
          <cell r="U1555"/>
          <cell r="V1555">
            <v>4</v>
          </cell>
          <cell r="W1555">
            <v>2</v>
          </cell>
          <cell r="X1555">
            <v>1.25</v>
          </cell>
          <cell r="Y1555">
            <v>0.65</v>
          </cell>
        </row>
        <row r="1556">
          <cell r="A1556" t="str">
            <v>SS300</v>
          </cell>
          <cell r="B1556" t="str">
            <v>C2XSS300</v>
          </cell>
          <cell r="C1556" t="str">
            <v>FX PROD</v>
          </cell>
          <cell r="D1556" t="str">
            <v>CONNX</v>
          </cell>
          <cell r="E1556" t="str">
            <v>DOMESTIC</v>
          </cell>
          <cell r="F1556" t="str">
            <v>C2X</v>
          </cell>
          <cell r="G1556" t="str">
            <v>B</v>
          </cell>
          <cell r="H1556" t="str">
            <v>C2XB</v>
          </cell>
          <cell r="I1556" t="str">
            <v>AP PRODUCTS</v>
          </cell>
          <cell r="J1556" t="str">
            <v>SPRING SEATS - 3"</v>
          </cell>
          <cell r="K1556" t="str">
            <v>EACH</v>
          </cell>
          <cell r="L1556">
            <v>1</v>
          </cell>
          <cell r="M1556" t="str">
            <v>711217016165</v>
          </cell>
          <cell r="N1556" t="str">
            <v>SUPERSEDED</v>
          </cell>
          <cell r="O1556" t="str">
            <v>HUS SS300</v>
          </cell>
          <cell r="P1556" t="str">
            <v>TRAILER AXLE ACCESSORIES</v>
          </cell>
          <cell r="Q1556">
            <v>3.42</v>
          </cell>
          <cell r="R1556">
            <v>6.84</v>
          </cell>
          <cell r="S1556">
            <v>9</v>
          </cell>
          <cell r="T1556">
            <v>0.62</v>
          </cell>
          <cell r="U1556"/>
          <cell r="V1556">
            <v>4</v>
          </cell>
          <cell r="W1556">
            <v>2</v>
          </cell>
          <cell r="X1556">
            <v>1.25</v>
          </cell>
          <cell r="Y1556">
            <v>0.6</v>
          </cell>
        </row>
        <row r="1557">
          <cell r="A1557" t="str">
            <v>UBK175400</v>
          </cell>
          <cell r="B1557" t="str">
            <v>C2XUBK175400</v>
          </cell>
          <cell r="C1557" t="str">
            <v>FX PROD</v>
          </cell>
          <cell r="D1557" t="str">
            <v>CONNX</v>
          </cell>
          <cell r="E1557" t="str">
            <v>DOMESTIC</v>
          </cell>
          <cell r="F1557" t="str">
            <v>C2X</v>
          </cell>
          <cell r="G1557" t="str">
            <v>B</v>
          </cell>
          <cell r="H1557" t="str">
            <v>C2XB</v>
          </cell>
          <cell r="I1557" t="str">
            <v>AP PRODUCTS</v>
          </cell>
          <cell r="J1557" t="str">
            <v>MOUNTING HARDWARE</v>
          </cell>
          <cell r="K1557" t="str">
            <v>EACH</v>
          </cell>
          <cell r="L1557">
            <v>1</v>
          </cell>
          <cell r="M1557" t="str">
            <v>711217016035</v>
          </cell>
          <cell r="N1557" t="str">
            <v>SUPERSEDED</v>
          </cell>
          <cell r="O1557" t="str">
            <v>HUS UBK175400</v>
          </cell>
          <cell r="P1557" t="str">
            <v>TRAILER AXLE ACCESSORIES</v>
          </cell>
          <cell r="Q1557">
            <v>2.4900000000000002</v>
          </cell>
          <cell r="R1557">
            <v>4.9800000000000004</v>
          </cell>
          <cell r="S1557">
            <v>17</v>
          </cell>
          <cell r="T1557">
            <v>0.85352941176470587</v>
          </cell>
          <cell r="U1557"/>
          <cell r="V1557">
            <v>5</v>
          </cell>
          <cell r="W1557">
            <v>2.5</v>
          </cell>
          <cell r="X1557">
            <v>2.5</v>
          </cell>
          <cell r="Y1557">
            <v>0.7</v>
          </cell>
        </row>
        <row r="1558">
          <cell r="A1558" t="str">
            <v>UBK238510</v>
          </cell>
          <cell r="B1558" t="str">
            <v>C2XUBK238510</v>
          </cell>
          <cell r="C1558" t="str">
            <v>FX PROD</v>
          </cell>
          <cell r="D1558" t="str">
            <v>CONNX</v>
          </cell>
          <cell r="E1558" t="str">
            <v>DOMESTIC</v>
          </cell>
          <cell r="F1558" t="str">
            <v>C2X</v>
          </cell>
          <cell r="G1558" t="str">
            <v>B</v>
          </cell>
          <cell r="H1558" t="str">
            <v>C2XB</v>
          </cell>
          <cell r="I1558" t="str">
            <v>AP PRODUCTS</v>
          </cell>
          <cell r="J1558" t="str">
            <v>MOUNTING HARDWARE</v>
          </cell>
          <cell r="K1558" t="str">
            <v>EACH</v>
          </cell>
          <cell r="L1558">
            <v>1</v>
          </cell>
          <cell r="M1558" t="str">
            <v>711217016042</v>
          </cell>
          <cell r="N1558" t="str">
            <v>SUPERSEDED</v>
          </cell>
          <cell r="O1558" t="str">
            <v>HUS UBK238510</v>
          </cell>
          <cell r="P1558" t="str">
            <v>TRAILER AXLE ACCESSORIES</v>
          </cell>
          <cell r="Q1558">
            <v>4.8099999999999996</v>
          </cell>
          <cell r="R1558">
            <v>9.6199999999999992</v>
          </cell>
          <cell r="S1558">
            <v>17</v>
          </cell>
          <cell r="T1558">
            <v>0.71705882352941186</v>
          </cell>
          <cell r="U1558"/>
          <cell r="V1558">
            <v>8</v>
          </cell>
          <cell r="W1558">
            <v>6</v>
          </cell>
          <cell r="X1558">
            <v>1</v>
          </cell>
          <cell r="Y1558">
            <v>1.4</v>
          </cell>
        </row>
        <row r="1559">
          <cell r="A1559" t="str">
            <v>UBK300650</v>
          </cell>
          <cell r="B1559" t="str">
            <v>C2XUBK300650</v>
          </cell>
          <cell r="C1559" t="str">
            <v>FX PROD</v>
          </cell>
          <cell r="D1559" t="str">
            <v>CONNX</v>
          </cell>
          <cell r="E1559" t="str">
            <v>DOMESTIC</v>
          </cell>
          <cell r="F1559" t="str">
            <v>C2X</v>
          </cell>
          <cell r="G1559" t="str">
            <v>B</v>
          </cell>
          <cell r="H1559" t="str">
            <v>C2XB</v>
          </cell>
          <cell r="I1559" t="str">
            <v>AP PRODUCTS</v>
          </cell>
          <cell r="J1559" t="str">
            <v>MOUNTING HARDWARE</v>
          </cell>
          <cell r="K1559" t="str">
            <v>EACH</v>
          </cell>
          <cell r="L1559">
            <v>1</v>
          </cell>
          <cell r="M1559" t="str">
            <v>711217016059</v>
          </cell>
          <cell r="N1559" t="str">
            <v>SUPERSEDED</v>
          </cell>
          <cell r="O1559" t="str">
            <v>HUS UBK300650</v>
          </cell>
          <cell r="P1559" t="str">
            <v>TRAILER AXLE ACCESSORIES</v>
          </cell>
          <cell r="Q1559">
            <v>5.6</v>
          </cell>
          <cell r="R1559">
            <v>11.2</v>
          </cell>
          <cell r="S1559">
            <v>18</v>
          </cell>
          <cell r="T1559">
            <v>0.68888888888888888</v>
          </cell>
          <cell r="U1559"/>
          <cell r="V1559">
            <v>7</v>
          </cell>
          <cell r="W1559">
            <v>4</v>
          </cell>
          <cell r="X1559">
            <v>1</v>
          </cell>
          <cell r="Y1559">
            <v>1.75</v>
          </cell>
        </row>
        <row r="1560">
          <cell r="A1560" t="str">
            <v>UBK300725</v>
          </cell>
          <cell r="B1560" t="str">
            <v>C2XUBK300725</v>
          </cell>
          <cell r="C1560" t="str">
            <v>FX PROD</v>
          </cell>
          <cell r="D1560" t="str">
            <v>CONNX</v>
          </cell>
          <cell r="E1560" t="str">
            <v>DOMESTIC</v>
          </cell>
          <cell r="F1560" t="str">
            <v>C2X</v>
          </cell>
          <cell r="G1560" t="str">
            <v>B</v>
          </cell>
          <cell r="H1560" t="str">
            <v>C2XB</v>
          </cell>
          <cell r="I1560" t="str">
            <v>AP PRODUCTS</v>
          </cell>
          <cell r="J1560" t="str">
            <v>MOUNTING HARDWARE</v>
          </cell>
          <cell r="K1560" t="str">
            <v>EACH</v>
          </cell>
          <cell r="L1560">
            <v>1</v>
          </cell>
          <cell r="M1560" t="str">
            <v>711217016066</v>
          </cell>
          <cell r="N1560" t="str">
            <v>SUPERSEDED</v>
          </cell>
          <cell r="O1560" t="str">
            <v>HUS UBK300725</v>
          </cell>
          <cell r="P1560" t="str">
            <v>TRAILER AXLE ACCESSORIES</v>
          </cell>
          <cell r="Q1560">
            <v>3.46</v>
          </cell>
          <cell r="R1560">
            <v>6.92</v>
          </cell>
          <cell r="S1560">
            <v>18</v>
          </cell>
          <cell r="T1560">
            <v>0.80777777777777771</v>
          </cell>
          <cell r="U1560"/>
          <cell r="V1560">
            <v>7</v>
          </cell>
          <cell r="W1560">
            <v>4</v>
          </cell>
          <cell r="X1560">
            <v>4</v>
          </cell>
          <cell r="Y1560">
            <v>1.85</v>
          </cell>
        </row>
        <row r="1561">
          <cell r="A1561" t="str">
            <v>W20012</v>
          </cell>
          <cell r="B1561" t="str">
            <v>C2XW20012</v>
          </cell>
          <cell r="C1561" t="str">
            <v>FX PROD</v>
          </cell>
          <cell r="D1561" t="str">
            <v>CONNX</v>
          </cell>
          <cell r="E1561" t="str">
            <v>DOMESTIC</v>
          </cell>
          <cell r="F1561" t="str">
            <v>C2X</v>
          </cell>
          <cell r="G1561" t="str">
            <v>B</v>
          </cell>
          <cell r="H1561" t="str">
            <v>C2XB</v>
          </cell>
          <cell r="I1561" t="str">
            <v>AP PRODUCTS</v>
          </cell>
          <cell r="J1561" t="str">
            <v>WASHERS - 1/2" (200PK)</v>
          </cell>
          <cell r="K1561" t="str">
            <v>EACH</v>
          </cell>
          <cell r="L1561">
            <v>1</v>
          </cell>
          <cell r="M1561"/>
          <cell r="N1561" t="str">
            <v>DISCONTINUED</v>
          </cell>
          <cell r="O1561" t="str">
            <v>N.A</v>
          </cell>
          <cell r="P1561" t="str">
            <v>WASHER</v>
          </cell>
          <cell r="Q1561">
            <v>26</v>
          </cell>
          <cell r="R1561">
            <v>52</v>
          </cell>
          <cell r="S1561"/>
          <cell r="T1561"/>
          <cell r="U1561"/>
          <cell r="V1561">
            <v>0</v>
          </cell>
          <cell r="W1561">
            <v>0</v>
          </cell>
          <cell r="X1561">
            <v>0</v>
          </cell>
          <cell r="Y1561">
            <v>0</v>
          </cell>
        </row>
        <row r="1562">
          <cell r="A1562" t="str">
            <v>W200916</v>
          </cell>
          <cell r="B1562" t="str">
            <v>C2XW200916</v>
          </cell>
          <cell r="C1562" t="str">
            <v>FX PROD</v>
          </cell>
          <cell r="D1562" t="str">
            <v>CONNX</v>
          </cell>
          <cell r="E1562" t="str">
            <v>DOMESTIC</v>
          </cell>
          <cell r="F1562" t="str">
            <v>C2X</v>
          </cell>
          <cell r="G1562" t="str">
            <v>B</v>
          </cell>
          <cell r="H1562" t="str">
            <v>C2XB</v>
          </cell>
          <cell r="I1562" t="str">
            <v>AP PRODUCTS</v>
          </cell>
          <cell r="J1562" t="str">
            <v>WASHERS - 7/16" (200PK)</v>
          </cell>
          <cell r="K1562" t="str">
            <v>EACH</v>
          </cell>
          <cell r="L1562">
            <v>1</v>
          </cell>
          <cell r="M1562"/>
          <cell r="N1562" t="str">
            <v>DISCONTINUED</v>
          </cell>
          <cell r="O1562" t="str">
            <v>N.A</v>
          </cell>
          <cell r="P1562" t="str">
            <v>WASHER</v>
          </cell>
          <cell r="Q1562">
            <v>36</v>
          </cell>
          <cell r="R1562">
            <v>72</v>
          </cell>
          <cell r="S1562"/>
          <cell r="T1562"/>
          <cell r="U1562"/>
          <cell r="V1562">
            <v>0</v>
          </cell>
          <cell r="W1562">
            <v>0</v>
          </cell>
          <cell r="X1562">
            <v>0</v>
          </cell>
          <cell r="Y1562">
            <v>0</v>
          </cell>
        </row>
        <row r="1563">
          <cell r="A1563" t="str">
            <v>4141</v>
          </cell>
          <cell r="B1563" t="str">
            <v>S734141</v>
          </cell>
          <cell r="C1563" t="str">
            <v>FX PROD</v>
          </cell>
          <cell r="D1563" t="str">
            <v>SPEED FX</v>
          </cell>
          <cell r="E1563" t="str">
            <v>DOMESTIC</v>
          </cell>
          <cell r="F1563" t="str">
            <v>S73</v>
          </cell>
          <cell r="G1563" t="str">
            <v>S</v>
          </cell>
          <cell r="H1563" t="str">
            <v>S73S</v>
          </cell>
          <cell r="I1563" t="str">
            <v>SPECIALTY PRODUCTS</v>
          </cell>
          <cell r="J1563" t="str">
            <v>GASK EXH SB CHV SQ PORT</v>
          </cell>
          <cell r="K1563" t="str">
            <v>EACH</v>
          </cell>
          <cell r="L1563">
            <v>1</v>
          </cell>
          <cell r="M1563" t="str">
            <v>880268153782</v>
          </cell>
          <cell r="N1563" t="str">
            <v>ACTIVE</v>
          </cell>
          <cell r="O1563" t="str">
            <v>N.A</v>
          </cell>
          <cell r="P1563" t="str">
            <v>GASKETS</v>
          </cell>
          <cell r="Q1563">
            <v>8.51</v>
          </cell>
          <cell r="R1563">
            <v>26.99</v>
          </cell>
          <cell r="S1563">
            <v>26.99</v>
          </cell>
          <cell r="T1563">
            <v>0.68469803630974424</v>
          </cell>
          <cell r="U1563"/>
          <cell r="V1563">
            <v>24</v>
          </cell>
          <cell r="W1563">
            <v>5</v>
          </cell>
          <cell r="X1563">
            <v>1</v>
          </cell>
          <cell r="Y1563">
            <v>1</v>
          </cell>
        </row>
        <row r="1564">
          <cell r="A1564" t="str">
            <v>472037</v>
          </cell>
          <cell r="B1564" t="str">
            <v>S73472037</v>
          </cell>
          <cell r="C1564" t="str">
            <v>FX PROD</v>
          </cell>
          <cell r="D1564" t="str">
            <v>SPEED FX</v>
          </cell>
          <cell r="E1564" t="str">
            <v>DOMESTIC</v>
          </cell>
          <cell r="F1564" t="str">
            <v>S73</v>
          </cell>
          <cell r="G1564" t="str">
            <v>K</v>
          </cell>
          <cell r="H1564" t="str">
            <v>S73K</v>
          </cell>
          <cell r="I1564" t="str">
            <v>GREEN FILTER</v>
          </cell>
          <cell r="J1564" t="str">
            <v>CONE FILTER</v>
          </cell>
          <cell r="K1564" t="str">
            <v>EACH</v>
          </cell>
          <cell r="L1564">
            <v>1</v>
          </cell>
          <cell r="M1564" t="str">
            <v>836217007910</v>
          </cell>
          <cell r="N1564" t="str">
            <v>ACTIVE</v>
          </cell>
          <cell r="O1564" t="str">
            <v>N.A</v>
          </cell>
          <cell r="P1564" t="str">
            <v>AIR FILTER</v>
          </cell>
          <cell r="Q1564">
            <v>20.66</v>
          </cell>
          <cell r="R1564">
            <v>38.979999999999997</v>
          </cell>
          <cell r="S1564">
            <v>40</v>
          </cell>
          <cell r="T1564">
            <v>0.48349999999999999</v>
          </cell>
          <cell r="U1564"/>
          <cell r="V1564">
            <v>12</v>
          </cell>
          <cell r="W1564">
            <v>8</v>
          </cell>
          <cell r="X1564">
            <v>8</v>
          </cell>
          <cell r="Y1564">
            <v>1</v>
          </cell>
        </row>
        <row r="1565">
          <cell r="A1565" t="str">
            <v>21030TF</v>
          </cell>
          <cell r="B1565" t="str">
            <v>T8221030TF</v>
          </cell>
          <cell r="C1565" t="str">
            <v>FX PROD</v>
          </cell>
          <cell r="D1565" t="str">
            <v>TRAILFX</v>
          </cell>
          <cell r="E1565" t="str">
            <v>DOMESTIC</v>
          </cell>
          <cell r="F1565" t="str">
            <v>T82</v>
          </cell>
          <cell r="G1565" t="str">
            <v>-</v>
          </cell>
          <cell r="H1565" t="str">
            <v>T82</v>
          </cell>
          <cell r="I1565" t="str">
            <v>PENDA</v>
          </cell>
          <cell r="J1565" t="str">
            <v>GM SIL/SIE  5'6" UR 19+ TUB</v>
          </cell>
          <cell r="K1565" t="str">
            <v>EACH</v>
          </cell>
          <cell r="L1565">
            <v>1</v>
          </cell>
          <cell r="M1565" t="str">
            <v>727986690055</v>
          </cell>
          <cell r="N1565" t="str">
            <v>SUPERSEDED</v>
          </cell>
          <cell r="O1565" t="str">
            <v>T82RC58U19</v>
          </cell>
          <cell r="P1565" t="str">
            <v>BED LINER TUB</v>
          </cell>
          <cell r="Q1565">
            <v>72.13</v>
          </cell>
          <cell r="R1565">
            <v>236.5</v>
          </cell>
          <cell r="S1565">
            <v>150</v>
          </cell>
          <cell r="T1565">
            <v>0.51913333333333334</v>
          </cell>
          <cell r="U1565"/>
          <cell r="V1565">
            <v>67</v>
          </cell>
          <cell r="W1565">
            <v>59</v>
          </cell>
          <cell r="X1565">
            <v>19</v>
          </cell>
          <cell r="Y1565">
            <v>24</v>
          </cell>
        </row>
        <row r="1566">
          <cell r="A1566" t="str">
            <v>21030X</v>
          </cell>
          <cell r="B1566" t="str">
            <v>T8221030X</v>
          </cell>
          <cell r="C1566" t="str">
            <v>FX PROD</v>
          </cell>
          <cell r="D1566" t="str">
            <v>TRAILFX</v>
          </cell>
          <cell r="E1566" t="str">
            <v>DOMESTIC</v>
          </cell>
          <cell r="F1566" t="str">
            <v>T82</v>
          </cell>
          <cell r="G1566" t="str">
            <v>-</v>
          </cell>
          <cell r="H1566" t="str">
            <v>T82</v>
          </cell>
          <cell r="I1566" t="str">
            <v>PENDA</v>
          </cell>
          <cell r="J1566" t="str">
            <v>BED LINER KIT</v>
          </cell>
          <cell r="K1566" t="str">
            <v>EACH</v>
          </cell>
          <cell r="L1566">
            <v>1</v>
          </cell>
          <cell r="M1566" t="str">
            <v>NOT REQUIRED</v>
          </cell>
          <cell r="N1566" t="str">
            <v>SUPERSEDED</v>
          </cell>
          <cell r="O1566" t="str">
            <v>T82C58U19X</v>
          </cell>
          <cell r="P1566" t="str">
            <v>BED LINER</v>
          </cell>
          <cell r="Q1566">
            <v>74.81</v>
          </cell>
          <cell r="R1566">
            <v>245.11</v>
          </cell>
          <cell r="S1566">
            <v>195</v>
          </cell>
          <cell r="T1566">
            <v>0.61635897435897435</v>
          </cell>
          <cell r="U1566"/>
          <cell r="V1566">
            <v>0</v>
          </cell>
          <cell r="W1566">
            <v>0</v>
          </cell>
          <cell r="X1566">
            <v>0</v>
          </cell>
          <cell r="Y1566">
            <v>0</v>
          </cell>
        </row>
        <row r="1567">
          <cell r="A1567" t="str">
            <v>22026TF</v>
          </cell>
          <cell r="B1567" t="str">
            <v>T8222026TF</v>
          </cell>
          <cell r="C1567" t="str">
            <v>FX PROD</v>
          </cell>
          <cell r="D1567" t="str">
            <v>TRAILFX</v>
          </cell>
          <cell r="E1567" t="str">
            <v>DOMESTIC</v>
          </cell>
          <cell r="F1567" t="str">
            <v>T82</v>
          </cell>
          <cell r="G1567" t="str">
            <v>-</v>
          </cell>
          <cell r="H1567" t="str">
            <v>T82</v>
          </cell>
          <cell r="I1567" t="str">
            <v>PENDA</v>
          </cell>
          <cell r="J1567" t="str">
            <v>TUB RAM DS 8' UR BDLT 16+</v>
          </cell>
          <cell r="K1567" t="str">
            <v>EACH</v>
          </cell>
          <cell r="L1567">
            <v>1</v>
          </cell>
          <cell r="M1567" t="str">
            <v>727986689400</v>
          </cell>
          <cell r="N1567" t="str">
            <v>SUPERSEDED</v>
          </cell>
          <cell r="O1567" t="str">
            <v>T82RD8U16</v>
          </cell>
          <cell r="P1567" t="str">
            <v>BED LINER</v>
          </cell>
          <cell r="Q1567">
            <v>72.13</v>
          </cell>
          <cell r="R1567">
            <v>236.5</v>
          </cell>
          <cell r="S1567">
            <v>150</v>
          </cell>
          <cell r="T1567">
            <v>0.51913333333333334</v>
          </cell>
          <cell r="U1567"/>
          <cell r="V1567">
            <v>96</v>
          </cell>
          <cell r="W1567">
            <v>59</v>
          </cell>
          <cell r="X1567">
            <v>19</v>
          </cell>
          <cell r="Y1567">
            <v>35</v>
          </cell>
        </row>
        <row r="1568">
          <cell r="A1568" t="str">
            <v>22026X</v>
          </cell>
          <cell r="B1568" t="str">
            <v>T8222026X</v>
          </cell>
          <cell r="C1568" t="str">
            <v>FX PROD</v>
          </cell>
          <cell r="D1568" t="str">
            <v>TRAILFX</v>
          </cell>
          <cell r="E1568" t="str">
            <v>DOMESTIC</v>
          </cell>
          <cell r="F1568" t="str">
            <v>T82</v>
          </cell>
          <cell r="G1568" t="str">
            <v>-</v>
          </cell>
          <cell r="H1568" t="str">
            <v>T82</v>
          </cell>
          <cell r="I1568" t="str">
            <v>PENDA</v>
          </cell>
          <cell r="J1568" t="str">
            <v>RAM DS 8' UR BDLT 16+</v>
          </cell>
          <cell r="K1568" t="str">
            <v>EACH</v>
          </cell>
          <cell r="L1568">
            <v>1</v>
          </cell>
          <cell r="M1568" t="str">
            <v>NOT REQUIRED</v>
          </cell>
          <cell r="N1568" t="str">
            <v>SUPERSEDED</v>
          </cell>
          <cell r="O1568" t="str">
            <v>T82D8U16X</v>
          </cell>
          <cell r="P1568" t="str">
            <v>BED LINER</v>
          </cell>
          <cell r="Q1568">
            <v>98.36</v>
          </cell>
          <cell r="R1568">
            <v>313.89999999999998</v>
          </cell>
          <cell r="S1568">
            <v>195</v>
          </cell>
          <cell r="T1568">
            <v>0.49558974358974361</v>
          </cell>
          <cell r="U1568"/>
          <cell r="V1568">
            <v>0</v>
          </cell>
          <cell r="W1568">
            <v>0</v>
          </cell>
          <cell r="X1568">
            <v>0</v>
          </cell>
          <cell r="Y1568">
            <v>0</v>
          </cell>
        </row>
        <row r="1569">
          <cell r="A1569" t="str">
            <v>22027TF</v>
          </cell>
          <cell r="B1569" t="str">
            <v>T8222027TF</v>
          </cell>
          <cell r="C1569" t="str">
            <v>FX PROD</v>
          </cell>
          <cell r="D1569" t="str">
            <v>TRAILFX</v>
          </cell>
          <cell r="E1569" t="str">
            <v>DOMESTIC</v>
          </cell>
          <cell r="F1569" t="str">
            <v>T82</v>
          </cell>
          <cell r="G1569" t="str">
            <v>-</v>
          </cell>
          <cell r="H1569" t="str">
            <v>T82</v>
          </cell>
          <cell r="I1569" t="str">
            <v>PENDA</v>
          </cell>
          <cell r="J1569" t="str">
            <v>TUB RAM DS 6'4" UR BDLT 16+</v>
          </cell>
          <cell r="K1569" t="str">
            <v>EACH</v>
          </cell>
          <cell r="L1569">
            <v>1</v>
          </cell>
          <cell r="M1569" t="str">
            <v>727986689394</v>
          </cell>
          <cell r="N1569" t="str">
            <v>SUPERSEDED</v>
          </cell>
          <cell r="O1569" t="str">
            <v>T82RD65U16</v>
          </cell>
          <cell r="P1569" t="str">
            <v>BED LINER</v>
          </cell>
          <cell r="Q1569">
            <v>72.13</v>
          </cell>
          <cell r="R1569">
            <v>236.5</v>
          </cell>
          <cell r="S1569">
            <v>150</v>
          </cell>
          <cell r="T1569">
            <v>0.51913333333333334</v>
          </cell>
          <cell r="U1569"/>
          <cell r="V1569">
            <v>77</v>
          </cell>
          <cell r="W1569">
            <v>59</v>
          </cell>
          <cell r="X1569">
            <v>19</v>
          </cell>
          <cell r="Y1569">
            <v>32</v>
          </cell>
        </row>
        <row r="1570">
          <cell r="A1570" t="str">
            <v>22027X</v>
          </cell>
          <cell r="B1570" t="str">
            <v>T8222027X</v>
          </cell>
          <cell r="C1570" t="str">
            <v>FX PROD</v>
          </cell>
          <cell r="D1570" t="str">
            <v>TRAILFX</v>
          </cell>
          <cell r="E1570" t="str">
            <v>DOMESTIC</v>
          </cell>
          <cell r="F1570" t="str">
            <v>T82</v>
          </cell>
          <cell r="G1570" t="str">
            <v>-</v>
          </cell>
          <cell r="H1570" t="str">
            <v>T82</v>
          </cell>
          <cell r="I1570" t="str">
            <v>PENDA</v>
          </cell>
          <cell r="J1570" t="str">
            <v>RAM DS 6'4" UR BDLT 16+</v>
          </cell>
          <cell r="K1570" t="str">
            <v>EACH</v>
          </cell>
          <cell r="L1570">
            <v>1</v>
          </cell>
          <cell r="M1570" t="str">
            <v>NOT REQUIRED</v>
          </cell>
          <cell r="N1570" t="str">
            <v>SUPERSEDED</v>
          </cell>
          <cell r="O1570" t="str">
            <v>T82D65U16X</v>
          </cell>
          <cell r="P1570" t="str">
            <v>BED LINER</v>
          </cell>
          <cell r="Q1570">
            <v>98.36</v>
          </cell>
          <cell r="R1570">
            <v>313.89999999999998</v>
          </cell>
          <cell r="S1570">
            <v>195</v>
          </cell>
          <cell r="T1570">
            <v>0.49558974358974361</v>
          </cell>
          <cell r="U1570"/>
          <cell r="V1570">
            <v>0</v>
          </cell>
          <cell r="W1570">
            <v>0</v>
          </cell>
          <cell r="X1570">
            <v>0</v>
          </cell>
          <cell r="Y1570">
            <v>0</v>
          </cell>
        </row>
        <row r="1571">
          <cell r="A1571" t="str">
            <v>22028TF</v>
          </cell>
          <cell r="B1571" t="str">
            <v>T8222028TF</v>
          </cell>
          <cell r="C1571" t="str">
            <v>FX PROD</v>
          </cell>
          <cell r="D1571" t="str">
            <v>TRAILFX</v>
          </cell>
          <cell r="E1571" t="str">
            <v>DOMESTIC</v>
          </cell>
          <cell r="F1571" t="str">
            <v>T82</v>
          </cell>
          <cell r="G1571" t="str">
            <v>-</v>
          </cell>
          <cell r="H1571" t="str">
            <v>T82</v>
          </cell>
          <cell r="I1571" t="str">
            <v>PENDA</v>
          </cell>
          <cell r="J1571" t="str">
            <v>TUB RAM DS 5'7" UR BDLT 16+</v>
          </cell>
          <cell r="K1571" t="str">
            <v>EACH</v>
          </cell>
          <cell r="L1571">
            <v>1</v>
          </cell>
          <cell r="M1571" t="str">
            <v>727986689387</v>
          </cell>
          <cell r="N1571" t="str">
            <v>SUPERSEDED</v>
          </cell>
          <cell r="O1571" t="str">
            <v>T82RD55U16</v>
          </cell>
          <cell r="P1571" t="str">
            <v>BED LINER</v>
          </cell>
          <cell r="Q1571">
            <v>72.13</v>
          </cell>
          <cell r="R1571">
            <v>236.5</v>
          </cell>
          <cell r="S1571">
            <v>150</v>
          </cell>
          <cell r="T1571">
            <v>0.51913333333333334</v>
          </cell>
          <cell r="U1571"/>
          <cell r="V1571">
            <v>67</v>
          </cell>
          <cell r="W1571">
            <v>59</v>
          </cell>
          <cell r="X1571">
            <v>19</v>
          </cell>
          <cell r="Y1571">
            <v>30</v>
          </cell>
        </row>
        <row r="1572">
          <cell r="A1572" t="str">
            <v>22028X</v>
          </cell>
          <cell r="B1572" t="str">
            <v>T8222028X</v>
          </cell>
          <cell r="C1572" t="str">
            <v>FX PROD</v>
          </cell>
          <cell r="D1572" t="str">
            <v>TRAILFX</v>
          </cell>
          <cell r="E1572" t="str">
            <v>DOMESTIC</v>
          </cell>
          <cell r="F1572" t="str">
            <v>T82</v>
          </cell>
          <cell r="G1572" t="str">
            <v>-</v>
          </cell>
          <cell r="H1572" t="str">
            <v>T82</v>
          </cell>
          <cell r="I1572" t="str">
            <v>PENDA</v>
          </cell>
          <cell r="J1572" t="str">
            <v>RAM DS 5'7" UR BDLT 16+</v>
          </cell>
          <cell r="K1572" t="str">
            <v>EACH</v>
          </cell>
          <cell r="L1572">
            <v>1</v>
          </cell>
          <cell r="M1572" t="str">
            <v>NOT REQUIRED</v>
          </cell>
          <cell r="N1572" t="str">
            <v>SUPERSEDED</v>
          </cell>
          <cell r="O1572" t="str">
            <v>T82D55U16X</v>
          </cell>
          <cell r="P1572" t="str">
            <v>BED LINER</v>
          </cell>
          <cell r="Q1572">
            <v>98.36</v>
          </cell>
          <cell r="R1572">
            <v>313.89999999999998</v>
          </cell>
          <cell r="S1572">
            <v>195</v>
          </cell>
          <cell r="T1572">
            <v>0.49558974358974361</v>
          </cell>
          <cell r="U1572"/>
          <cell r="V1572">
            <v>0</v>
          </cell>
          <cell r="W1572">
            <v>0</v>
          </cell>
          <cell r="X1572">
            <v>0</v>
          </cell>
          <cell r="Y1572">
            <v>0</v>
          </cell>
        </row>
        <row r="1573">
          <cell r="A1573" t="str">
            <v>22031TF</v>
          </cell>
          <cell r="B1573" t="str">
            <v>T8222031TF</v>
          </cell>
          <cell r="C1573" t="str">
            <v>FX PROD</v>
          </cell>
          <cell r="D1573" t="str">
            <v>TRAILFX</v>
          </cell>
          <cell r="E1573" t="str">
            <v>DOMESTIC</v>
          </cell>
          <cell r="F1573" t="str">
            <v>T82</v>
          </cell>
          <cell r="G1573" t="str">
            <v>-</v>
          </cell>
          <cell r="H1573" t="str">
            <v>T82</v>
          </cell>
          <cell r="I1573" t="str">
            <v>PENDA</v>
          </cell>
          <cell r="J1573" t="str">
            <v>DOD RAM 5'7" UR 19+ TUB</v>
          </cell>
          <cell r="K1573" t="str">
            <v>EACH</v>
          </cell>
          <cell r="L1573">
            <v>1</v>
          </cell>
          <cell r="M1573" t="str">
            <v>727986689875</v>
          </cell>
          <cell r="N1573" t="str">
            <v>SUPERSEDED</v>
          </cell>
          <cell r="O1573" t="str">
            <v>T82RD57U19</v>
          </cell>
          <cell r="P1573" t="str">
            <v>BED LINER TUB</v>
          </cell>
          <cell r="Q1573">
            <v>72.13</v>
          </cell>
          <cell r="R1573">
            <v>236.5</v>
          </cell>
          <cell r="S1573">
            <v>150</v>
          </cell>
          <cell r="T1573">
            <v>0.51913333333333334</v>
          </cell>
          <cell r="U1573"/>
          <cell r="V1573">
            <v>74</v>
          </cell>
          <cell r="W1573">
            <v>59</v>
          </cell>
          <cell r="X1573">
            <v>19</v>
          </cell>
          <cell r="Y1573">
            <v>28</v>
          </cell>
        </row>
        <row r="1574">
          <cell r="A1574" t="str">
            <v>22031X</v>
          </cell>
          <cell r="B1574" t="str">
            <v>T8222031X</v>
          </cell>
          <cell r="C1574" t="str">
            <v>FX PROD</v>
          </cell>
          <cell r="D1574" t="str">
            <v>TRAILFX</v>
          </cell>
          <cell r="E1574" t="str">
            <v>DOMESTIC</v>
          </cell>
          <cell r="F1574" t="str">
            <v>T82</v>
          </cell>
          <cell r="G1574" t="str">
            <v>-</v>
          </cell>
          <cell r="H1574" t="str">
            <v>T82</v>
          </cell>
          <cell r="I1574" t="str">
            <v>PENDA</v>
          </cell>
          <cell r="J1574" t="str">
            <v>DOD RAM 5'7" UR 19+</v>
          </cell>
          <cell r="K1574" t="str">
            <v>EACH</v>
          </cell>
          <cell r="L1574">
            <v>1</v>
          </cell>
          <cell r="M1574" t="str">
            <v>NOT REQUIRED</v>
          </cell>
          <cell r="N1574" t="str">
            <v>SUPERSEDED</v>
          </cell>
          <cell r="O1574" t="str">
            <v>T82D57U19X</v>
          </cell>
          <cell r="P1574" t="str">
            <v>BED LINER</v>
          </cell>
          <cell r="Q1574">
            <v>97.8</v>
          </cell>
          <cell r="R1574">
            <v>312.10000000000002</v>
          </cell>
          <cell r="S1574">
            <v>195</v>
          </cell>
          <cell r="T1574">
            <v>0.49846153846153846</v>
          </cell>
          <cell r="U1574"/>
          <cell r="V1574">
            <v>0</v>
          </cell>
          <cell r="W1574">
            <v>0</v>
          </cell>
          <cell r="X1574">
            <v>0</v>
          </cell>
          <cell r="Y1574">
            <v>0</v>
          </cell>
        </row>
        <row r="1575">
          <cell r="A1575" t="str">
            <v>22032TF</v>
          </cell>
          <cell r="B1575" t="str">
            <v>T8222032TF</v>
          </cell>
          <cell r="C1575" t="str">
            <v>FX PROD</v>
          </cell>
          <cell r="D1575" t="str">
            <v>TRAILFX</v>
          </cell>
          <cell r="E1575" t="str">
            <v>DOMESTIC</v>
          </cell>
          <cell r="F1575" t="str">
            <v>T82</v>
          </cell>
          <cell r="G1575" t="str">
            <v>-</v>
          </cell>
          <cell r="H1575" t="str">
            <v>T82</v>
          </cell>
          <cell r="I1575" t="str">
            <v>PENDA</v>
          </cell>
          <cell r="J1575" t="str">
            <v>DOD RAM 6'4" UR 19+ TUB</v>
          </cell>
          <cell r="K1575" t="str">
            <v>EACH</v>
          </cell>
          <cell r="L1575">
            <v>1</v>
          </cell>
          <cell r="M1575" t="str">
            <v>727986689868</v>
          </cell>
          <cell r="N1575" t="str">
            <v>SUPERSEDED</v>
          </cell>
          <cell r="O1575" t="str">
            <v>T82RD64U19</v>
          </cell>
          <cell r="P1575" t="str">
            <v>BED LINER TUB</v>
          </cell>
          <cell r="Q1575">
            <v>72.13</v>
          </cell>
          <cell r="R1575">
            <v>236.5</v>
          </cell>
          <cell r="S1575">
            <v>150</v>
          </cell>
          <cell r="T1575">
            <v>0.51913333333333334</v>
          </cell>
          <cell r="U1575"/>
          <cell r="V1575">
            <v>67</v>
          </cell>
          <cell r="W1575">
            <v>59</v>
          </cell>
          <cell r="X1575">
            <v>19</v>
          </cell>
          <cell r="Y1575">
            <v>24</v>
          </cell>
        </row>
        <row r="1576">
          <cell r="A1576" t="str">
            <v>22032X</v>
          </cell>
          <cell r="B1576" t="str">
            <v>T8222032X</v>
          </cell>
          <cell r="C1576" t="str">
            <v>FX PROD</v>
          </cell>
          <cell r="D1576" t="str">
            <v>TRAILFX</v>
          </cell>
          <cell r="E1576" t="str">
            <v>DOMESTIC</v>
          </cell>
          <cell r="F1576" t="str">
            <v>T82</v>
          </cell>
          <cell r="G1576" t="str">
            <v>-</v>
          </cell>
          <cell r="H1576" t="str">
            <v>T82</v>
          </cell>
          <cell r="I1576" t="str">
            <v>PENDA</v>
          </cell>
          <cell r="J1576" t="str">
            <v>DOD RAM 6'4" UR 19+</v>
          </cell>
          <cell r="K1576" t="str">
            <v>EACH</v>
          </cell>
          <cell r="L1576">
            <v>1</v>
          </cell>
          <cell r="M1576" t="str">
            <v>NOT REQUIRED</v>
          </cell>
          <cell r="N1576" t="str">
            <v>SUPERSEDED</v>
          </cell>
          <cell r="O1576" t="str">
            <v>T82D64U19X</v>
          </cell>
          <cell r="P1576" t="str">
            <v>BED LINER</v>
          </cell>
          <cell r="Q1576">
            <v>97.8</v>
          </cell>
          <cell r="R1576">
            <v>312.10000000000002</v>
          </cell>
          <cell r="S1576">
            <v>195</v>
          </cell>
          <cell r="T1576">
            <v>0.49846153846153846</v>
          </cell>
          <cell r="U1576"/>
          <cell r="V1576">
            <v>0</v>
          </cell>
          <cell r="W1576">
            <v>0</v>
          </cell>
          <cell r="X1576">
            <v>0</v>
          </cell>
          <cell r="Y1576">
            <v>0</v>
          </cell>
        </row>
        <row r="1577">
          <cell r="A1577" t="str">
            <v>23021TF</v>
          </cell>
          <cell r="B1577" t="str">
            <v>T8223021TF</v>
          </cell>
          <cell r="C1577" t="str">
            <v>FX PROD</v>
          </cell>
          <cell r="D1577" t="str">
            <v>TRAILFX</v>
          </cell>
          <cell r="E1577" t="str">
            <v>DOMESTIC</v>
          </cell>
          <cell r="F1577" t="str">
            <v>T82</v>
          </cell>
          <cell r="G1577" t="str">
            <v>-</v>
          </cell>
          <cell r="H1577" t="str">
            <v>T82</v>
          </cell>
          <cell r="I1577" t="str">
            <v>PENDA</v>
          </cell>
          <cell r="J1577" t="str">
            <v>TUB F150 5'6" W/O SIP UR 15+</v>
          </cell>
          <cell r="K1577" t="str">
            <v>EACH</v>
          </cell>
          <cell r="L1577">
            <v>1</v>
          </cell>
          <cell r="M1577" t="str">
            <v>727986689639</v>
          </cell>
          <cell r="N1577" t="str">
            <v>ACTIVE</v>
          </cell>
          <cell r="O1577" t="str">
            <v>N.A</v>
          </cell>
          <cell r="P1577" t="str">
            <v>BED LINER</v>
          </cell>
          <cell r="Q1577">
            <v>72.13</v>
          </cell>
          <cell r="R1577">
            <v>236.5</v>
          </cell>
          <cell r="S1577">
            <v>150</v>
          </cell>
          <cell r="T1577">
            <v>0.51913333333333334</v>
          </cell>
          <cell r="U1577"/>
          <cell r="V1577">
            <v>67</v>
          </cell>
          <cell r="W1577">
            <v>59</v>
          </cell>
          <cell r="X1577">
            <v>19</v>
          </cell>
          <cell r="Y1577">
            <v>30</v>
          </cell>
        </row>
        <row r="1578">
          <cell r="A1578" t="str">
            <v>23021X</v>
          </cell>
          <cell r="B1578" t="str">
            <v>T8223021X</v>
          </cell>
          <cell r="C1578" t="str">
            <v>FX PROD</v>
          </cell>
          <cell r="D1578" t="str">
            <v>TRAILFX</v>
          </cell>
          <cell r="E1578" t="str">
            <v>DOMESTIC</v>
          </cell>
          <cell r="F1578" t="str">
            <v>T82</v>
          </cell>
          <cell r="G1578" t="str">
            <v>-</v>
          </cell>
          <cell r="H1578" t="str">
            <v>T82</v>
          </cell>
          <cell r="I1578" t="str">
            <v>PENDA</v>
          </cell>
          <cell r="J1578" t="str">
            <v>F150 5'6" W/O SIP UR 15+</v>
          </cell>
          <cell r="K1578" t="str">
            <v>EACH</v>
          </cell>
          <cell r="L1578">
            <v>1</v>
          </cell>
          <cell r="M1578" t="str">
            <v>NOT REQUIRED</v>
          </cell>
          <cell r="N1578" t="str">
            <v>ACTIVE</v>
          </cell>
          <cell r="O1578" t="str">
            <v>N.A</v>
          </cell>
          <cell r="P1578" t="str">
            <v>BED LINER</v>
          </cell>
          <cell r="Q1578">
            <v>98.36</v>
          </cell>
          <cell r="R1578">
            <v>313.89999999999998</v>
          </cell>
          <cell r="S1578">
            <v>195</v>
          </cell>
          <cell r="T1578">
            <v>0.49558974358974361</v>
          </cell>
          <cell r="U1578"/>
          <cell r="V1578">
            <v>0</v>
          </cell>
          <cell r="W1578">
            <v>0</v>
          </cell>
          <cell r="X1578">
            <v>0</v>
          </cell>
          <cell r="Y1578">
            <v>0</v>
          </cell>
        </row>
        <row r="1579">
          <cell r="A1579" t="str">
            <v>23022TF</v>
          </cell>
          <cell r="B1579" t="str">
            <v>T8223022TF</v>
          </cell>
          <cell r="C1579" t="str">
            <v>FX PROD</v>
          </cell>
          <cell r="D1579" t="str">
            <v>TRAILFX</v>
          </cell>
          <cell r="E1579" t="str">
            <v>DOMESTIC</v>
          </cell>
          <cell r="F1579" t="str">
            <v>T82</v>
          </cell>
          <cell r="G1579" t="str">
            <v>-</v>
          </cell>
          <cell r="H1579" t="str">
            <v>T82</v>
          </cell>
          <cell r="I1579" t="str">
            <v>PENDA</v>
          </cell>
          <cell r="J1579" t="str">
            <v>TUB F150 6'6" W/O SIP UR 15+</v>
          </cell>
          <cell r="K1579" t="str">
            <v>EACH</v>
          </cell>
          <cell r="L1579">
            <v>1</v>
          </cell>
          <cell r="M1579" t="str">
            <v>727986689646</v>
          </cell>
          <cell r="N1579" t="str">
            <v>SUPERSEDED</v>
          </cell>
          <cell r="O1579" t="str">
            <v>T82RF65U15</v>
          </cell>
          <cell r="P1579" t="str">
            <v>BED LINER</v>
          </cell>
          <cell r="Q1579">
            <v>72.13</v>
          </cell>
          <cell r="R1579">
            <v>236.5</v>
          </cell>
          <cell r="S1579">
            <v>150</v>
          </cell>
          <cell r="T1579">
            <v>0.51913333333333334</v>
          </cell>
          <cell r="U1579"/>
          <cell r="V1579">
            <v>80</v>
          </cell>
          <cell r="W1579">
            <v>59</v>
          </cell>
          <cell r="X1579">
            <v>19</v>
          </cell>
          <cell r="Y1579">
            <v>34</v>
          </cell>
        </row>
        <row r="1580">
          <cell r="A1580" t="str">
            <v>23022X</v>
          </cell>
          <cell r="B1580" t="str">
            <v>T8223022X</v>
          </cell>
          <cell r="C1580" t="str">
            <v>FX PROD</v>
          </cell>
          <cell r="D1580" t="str">
            <v>TRAILFX</v>
          </cell>
          <cell r="E1580" t="str">
            <v>DOMESTIC</v>
          </cell>
          <cell r="F1580" t="str">
            <v>T82</v>
          </cell>
          <cell r="G1580" t="str">
            <v>-</v>
          </cell>
          <cell r="H1580" t="str">
            <v>T82</v>
          </cell>
          <cell r="I1580" t="str">
            <v>PENDA</v>
          </cell>
          <cell r="J1580" t="str">
            <v>F150 6'6" W/O SIP UR 15+</v>
          </cell>
          <cell r="K1580" t="str">
            <v>EACH</v>
          </cell>
          <cell r="L1580">
            <v>1</v>
          </cell>
          <cell r="M1580" t="str">
            <v>NOT REQUIRED</v>
          </cell>
          <cell r="N1580" t="str">
            <v>SUPERSEDED</v>
          </cell>
          <cell r="O1580" t="str">
            <v>T82F65U15X</v>
          </cell>
          <cell r="P1580" t="str">
            <v>BED LINER</v>
          </cell>
          <cell r="Q1580">
            <v>98.36</v>
          </cell>
          <cell r="R1580">
            <v>313.89999999999998</v>
          </cell>
          <cell r="S1580">
            <v>195</v>
          </cell>
          <cell r="T1580">
            <v>0.49558974358974361</v>
          </cell>
          <cell r="U1580"/>
          <cell r="V1580">
            <v>0</v>
          </cell>
          <cell r="W1580">
            <v>0</v>
          </cell>
          <cell r="X1580">
            <v>0</v>
          </cell>
          <cell r="Y1580">
            <v>0</v>
          </cell>
        </row>
        <row r="1581">
          <cell r="A1581" t="str">
            <v>23023TF</v>
          </cell>
          <cell r="B1581" t="str">
            <v>T8223023TF</v>
          </cell>
          <cell r="C1581" t="str">
            <v>FX PROD</v>
          </cell>
          <cell r="D1581" t="str">
            <v>TRAILFX</v>
          </cell>
          <cell r="E1581" t="str">
            <v>DOMESTIC</v>
          </cell>
          <cell r="F1581" t="str">
            <v>T82</v>
          </cell>
          <cell r="G1581" t="str">
            <v>-</v>
          </cell>
          <cell r="H1581" t="str">
            <v>T82</v>
          </cell>
          <cell r="I1581" t="str">
            <v>PENDA</v>
          </cell>
          <cell r="J1581" t="str">
            <v>TUB F150 8' W/O SIP UR 15+</v>
          </cell>
          <cell r="K1581" t="str">
            <v>EACH</v>
          </cell>
          <cell r="L1581">
            <v>1</v>
          </cell>
          <cell r="M1581" t="str">
            <v>727986689653</v>
          </cell>
          <cell r="N1581" t="str">
            <v>ACTIVE</v>
          </cell>
          <cell r="O1581" t="str">
            <v>N.A</v>
          </cell>
          <cell r="P1581" t="str">
            <v>BED LINER</v>
          </cell>
          <cell r="Q1581">
            <v>72.13</v>
          </cell>
          <cell r="R1581">
            <v>236.5</v>
          </cell>
          <cell r="S1581">
            <v>150</v>
          </cell>
          <cell r="T1581">
            <v>0.51913333333333334</v>
          </cell>
          <cell r="U1581"/>
          <cell r="V1581">
            <v>96</v>
          </cell>
          <cell r="W1581">
            <v>59</v>
          </cell>
          <cell r="X1581">
            <v>19</v>
          </cell>
          <cell r="Y1581">
            <v>38</v>
          </cell>
        </row>
        <row r="1582">
          <cell r="A1582" t="str">
            <v>23023X</v>
          </cell>
          <cell r="B1582" t="str">
            <v>T8223023X</v>
          </cell>
          <cell r="C1582" t="str">
            <v>FX PROD</v>
          </cell>
          <cell r="D1582" t="str">
            <v>TRAILFX</v>
          </cell>
          <cell r="E1582" t="str">
            <v>DOMESTIC</v>
          </cell>
          <cell r="F1582" t="str">
            <v>T82</v>
          </cell>
          <cell r="G1582" t="str">
            <v>-</v>
          </cell>
          <cell r="H1582" t="str">
            <v>T82</v>
          </cell>
          <cell r="I1582" t="str">
            <v>PENDA</v>
          </cell>
          <cell r="J1582" t="str">
            <v>F150 8' W/O SIP UR 15+</v>
          </cell>
          <cell r="K1582" t="str">
            <v>EACH</v>
          </cell>
          <cell r="L1582">
            <v>1</v>
          </cell>
          <cell r="M1582" t="str">
            <v>NOT REQUIRED</v>
          </cell>
          <cell r="N1582" t="str">
            <v>ACTIVE</v>
          </cell>
          <cell r="O1582" t="str">
            <v>N.A</v>
          </cell>
          <cell r="P1582" t="str">
            <v>BED LINER</v>
          </cell>
          <cell r="Q1582">
            <v>98.36</v>
          </cell>
          <cell r="R1582">
            <v>313.89999999999998</v>
          </cell>
          <cell r="S1582">
            <v>195</v>
          </cell>
          <cell r="T1582">
            <v>0.49558974358974361</v>
          </cell>
          <cell r="U1582"/>
          <cell r="V1582">
            <v>0</v>
          </cell>
          <cell r="W1582">
            <v>0</v>
          </cell>
          <cell r="X1582">
            <v>0</v>
          </cell>
          <cell r="Y1582">
            <v>0</v>
          </cell>
        </row>
        <row r="1583">
          <cell r="A1583" t="str">
            <v>PA01330</v>
          </cell>
          <cell r="B1583" t="str">
            <v>T82PA01330</v>
          </cell>
          <cell r="C1583" t="str">
            <v>FX PROD</v>
          </cell>
          <cell r="D1583" t="str">
            <v>TRAILFX</v>
          </cell>
          <cell r="E1583" t="str">
            <v>DOMESTIC</v>
          </cell>
          <cell r="F1583" t="str">
            <v>T82</v>
          </cell>
          <cell r="G1583" t="str">
            <v>A</v>
          </cell>
          <cell r="H1583" t="str">
            <v>T82A</v>
          </cell>
          <cell r="I1583" t="str">
            <v>PENDA</v>
          </cell>
          <cell r="J1583" t="str">
            <v>KIT DOD RAM 19+</v>
          </cell>
          <cell r="K1583" t="str">
            <v>EACH</v>
          </cell>
          <cell r="L1583">
            <v>1</v>
          </cell>
          <cell r="M1583" t="str">
            <v>727986689936</v>
          </cell>
          <cell r="N1583" t="str">
            <v>ACTIVE</v>
          </cell>
          <cell r="O1583" t="str">
            <v>N.A</v>
          </cell>
          <cell r="P1583" t="str">
            <v>BED LINER HARDWARE</v>
          </cell>
          <cell r="Q1583">
            <v>2.68</v>
          </cell>
          <cell r="R1583">
            <v>8.6199999999999992</v>
          </cell>
          <cell r="S1583">
            <v>14</v>
          </cell>
          <cell r="T1583">
            <v>0.80857142857142861</v>
          </cell>
          <cell r="U1583"/>
          <cell r="V1583">
            <v>4</v>
          </cell>
          <cell r="W1583">
            <v>4</v>
          </cell>
          <cell r="X1583">
            <v>1</v>
          </cell>
          <cell r="Y1583">
            <v>4</v>
          </cell>
        </row>
        <row r="1584">
          <cell r="A1584" t="str">
            <v>PA01333</v>
          </cell>
          <cell r="B1584" t="str">
            <v>T82PA01333</v>
          </cell>
          <cell r="C1584" t="str">
            <v>FX PROD</v>
          </cell>
          <cell r="D1584" t="str">
            <v>TRAILFX</v>
          </cell>
          <cell r="E1584" t="str">
            <v>DOMESTIC</v>
          </cell>
          <cell r="F1584" t="str">
            <v>T82</v>
          </cell>
          <cell r="G1584" t="str">
            <v>A</v>
          </cell>
          <cell r="H1584" t="str">
            <v>T82A</v>
          </cell>
          <cell r="I1584" t="str">
            <v>PENDA</v>
          </cell>
          <cell r="J1584" t="str">
            <v>KIT GM SIL/SIE 19+</v>
          </cell>
          <cell r="K1584" t="str">
            <v>EACH</v>
          </cell>
          <cell r="L1584">
            <v>1</v>
          </cell>
          <cell r="M1584" t="str">
            <v>727986690086</v>
          </cell>
          <cell r="N1584" t="str">
            <v>ACTIVE</v>
          </cell>
          <cell r="O1584" t="str">
            <v>N.A</v>
          </cell>
          <cell r="P1584" t="str">
            <v>BED LINER HARDWARE</v>
          </cell>
          <cell r="Q1584">
            <v>2.68</v>
          </cell>
          <cell r="R1584">
            <v>8.61</v>
          </cell>
          <cell r="S1584">
            <v>14</v>
          </cell>
          <cell r="T1584">
            <v>0.80857142857142861</v>
          </cell>
          <cell r="U1584"/>
          <cell r="V1584">
            <v>4</v>
          </cell>
          <cell r="W1584">
            <v>4</v>
          </cell>
          <cell r="X1584">
            <v>1</v>
          </cell>
          <cell r="Y1584">
            <v>4</v>
          </cell>
        </row>
        <row r="1585">
          <cell r="A1585" t="str">
            <v>TG08X</v>
          </cell>
          <cell r="B1585" t="str">
            <v>T82TG08X</v>
          </cell>
          <cell r="C1585" t="str">
            <v>FX PROD</v>
          </cell>
          <cell r="D1585" t="str">
            <v>TRAILFX</v>
          </cell>
          <cell r="E1585" t="str">
            <v>DOMESTIC</v>
          </cell>
          <cell r="F1585" t="str">
            <v>T82</v>
          </cell>
          <cell r="G1585" t="str">
            <v>-</v>
          </cell>
          <cell r="H1585" t="str">
            <v>T82</v>
          </cell>
          <cell r="I1585" t="str">
            <v>PENDA</v>
          </cell>
          <cell r="J1585" t="str">
            <v>DOD RAM 19+  TG</v>
          </cell>
          <cell r="K1585" t="str">
            <v>EACH</v>
          </cell>
          <cell r="L1585">
            <v>1</v>
          </cell>
          <cell r="M1585" t="str">
            <v>NOT REQUIRED</v>
          </cell>
          <cell r="N1585" t="str">
            <v>ACTIVE</v>
          </cell>
          <cell r="O1585" t="str">
            <v>N.A</v>
          </cell>
          <cell r="P1585" t="str">
            <v>BED LINER</v>
          </cell>
          <cell r="Q1585">
            <v>25.67</v>
          </cell>
          <cell r="R1585">
            <v>75.599999999999994</v>
          </cell>
          <cell r="S1585">
            <v>50</v>
          </cell>
          <cell r="T1585">
            <v>0.48659999999999998</v>
          </cell>
          <cell r="U1585"/>
          <cell r="V1585">
            <v>0</v>
          </cell>
          <cell r="W1585">
            <v>0</v>
          </cell>
          <cell r="X1585">
            <v>0</v>
          </cell>
          <cell r="Y1585">
            <v>0</v>
          </cell>
        </row>
        <row r="1586">
          <cell r="A1586" t="str">
            <v>635D</v>
          </cell>
          <cell r="B1586" t="str">
            <v>T83635D</v>
          </cell>
          <cell r="C1586" t="str">
            <v>FX PROD</v>
          </cell>
          <cell r="D1586" t="str">
            <v>TRAILFX</v>
          </cell>
          <cell r="E1586" t="str">
            <v>DOMESTIC</v>
          </cell>
          <cell r="F1586" t="str">
            <v>T83</v>
          </cell>
          <cell r="G1586" t="str">
            <v>M</v>
          </cell>
          <cell r="H1586" t="str">
            <v>T83M</v>
          </cell>
          <cell r="I1586" t="str">
            <v>KONETA</v>
          </cell>
          <cell r="J1586" t="str">
            <v>5.7 DODGE RAM 2019 ON</v>
          </cell>
          <cell r="K1586" t="str">
            <v>EACH</v>
          </cell>
          <cell r="L1586">
            <v>1</v>
          </cell>
          <cell r="M1586" t="str">
            <v>097112006723</v>
          </cell>
          <cell r="N1586" t="str">
            <v>SUPERSEDED</v>
          </cell>
          <cell r="O1586" t="str">
            <v>T83635N</v>
          </cell>
          <cell r="P1586" t="str">
            <v>BED MAT</v>
          </cell>
          <cell r="Q1586">
            <v>65.08</v>
          </cell>
          <cell r="R1586">
            <v>201.99</v>
          </cell>
          <cell r="S1586">
            <v>139</v>
          </cell>
          <cell r="T1586">
            <v>0.53179856115107915</v>
          </cell>
          <cell r="U1586"/>
          <cell r="V1586">
            <v>65.5</v>
          </cell>
          <cell r="W1586">
            <v>12</v>
          </cell>
          <cell r="X1586">
            <v>12</v>
          </cell>
          <cell r="Y1586">
            <v>44</v>
          </cell>
        </row>
        <row r="1587">
          <cell r="A1587" t="str">
            <v>640D</v>
          </cell>
          <cell r="B1587" t="str">
            <v>T83640D</v>
          </cell>
          <cell r="C1587" t="str">
            <v>FX PROD</v>
          </cell>
          <cell r="D1587" t="str">
            <v>TRAILFX</v>
          </cell>
          <cell r="E1587" t="str">
            <v>DOMESTIC</v>
          </cell>
          <cell r="F1587" t="str">
            <v>T83</v>
          </cell>
          <cell r="G1587" t="str">
            <v>M</v>
          </cell>
          <cell r="H1587" t="str">
            <v>T83M</v>
          </cell>
          <cell r="I1587" t="str">
            <v>KONETA</v>
          </cell>
          <cell r="J1587" t="str">
            <v>DODGE SHORT QUAD CAB 2019</v>
          </cell>
          <cell r="K1587" t="str">
            <v>EACH</v>
          </cell>
          <cell r="L1587">
            <v>1</v>
          </cell>
          <cell r="M1587" t="str">
            <v>097112006761</v>
          </cell>
          <cell r="N1587" t="str">
            <v>SUPERSEDED</v>
          </cell>
          <cell r="O1587" t="str">
            <v>T83640N</v>
          </cell>
          <cell r="P1587" t="str">
            <v>BED MAT</v>
          </cell>
          <cell r="Q1587">
            <v>65.08</v>
          </cell>
          <cell r="R1587">
            <v>201.99</v>
          </cell>
          <cell r="S1587">
            <v>139</v>
          </cell>
          <cell r="T1587">
            <v>0.53179856115107915</v>
          </cell>
          <cell r="U1587"/>
          <cell r="V1587">
            <v>75</v>
          </cell>
          <cell r="W1587">
            <v>12</v>
          </cell>
          <cell r="X1587">
            <v>12</v>
          </cell>
          <cell r="Y1587">
            <v>54</v>
          </cell>
        </row>
        <row r="1588">
          <cell r="A1588" t="str">
            <v>A0057B</v>
          </cell>
          <cell r="B1588" t="str">
            <v>T83A0057B</v>
          </cell>
          <cell r="C1588" t="str">
            <v>FX PROD</v>
          </cell>
          <cell r="D1588" t="str">
            <v>TRAILFX</v>
          </cell>
          <cell r="E1588" t="str">
            <v>GLOBAL</v>
          </cell>
          <cell r="F1588" t="str">
            <v>T83</v>
          </cell>
          <cell r="G1588" t="str">
            <v>W</v>
          </cell>
          <cell r="H1588" t="str">
            <v>T83W</v>
          </cell>
          <cell r="I1588" t="str">
            <v>WINBO-DONGJIAN AUTOMOTIVE TECHNOLOGY CO., LTD.</v>
          </cell>
          <cell r="J1588" t="str">
            <v>CHEVY - 3" NERF BAR CREW 1500 2019</v>
          </cell>
          <cell r="K1588" t="str">
            <v>EACH</v>
          </cell>
          <cell r="L1588">
            <v>1</v>
          </cell>
          <cell r="M1588" t="str">
            <v>880268168250</v>
          </cell>
          <cell r="N1588" t="str">
            <v>ACTIVE</v>
          </cell>
          <cell r="O1588" t="str">
            <v>N.A</v>
          </cell>
          <cell r="P1588" t="str">
            <v>NERF BAR ROUND 3"</v>
          </cell>
          <cell r="Q1588">
            <v>71.55</v>
          </cell>
          <cell r="R1588">
            <v>387.48</v>
          </cell>
          <cell r="S1588">
            <v>342</v>
          </cell>
          <cell r="T1588">
            <v>0.79078947368421049</v>
          </cell>
          <cell r="U1588"/>
          <cell r="V1588">
            <v>91.81</v>
          </cell>
          <cell r="W1588">
            <v>15.37</v>
          </cell>
          <cell r="X1588">
            <v>7.48</v>
          </cell>
          <cell r="Y1588">
            <v>28.32</v>
          </cell>
        </row>
        <row r="1589">
          <cell r="A1589" t="str">
            <v>A0057S</v>
          </cell>
          <cell r="B1589" t="str">
            <v>T83A0057S</v>
          </cell>
          <cell r="C1589" t="str">
            <v>FX PROD</v>
          </cell>
          <cell r="D1589" t="str">
            <v>TRAILFX</v>
          </cell>
          <cell r="E1589" t="str">
            <v>GLOBAL</v>
          </cell>
          <cell r="F1589" t="str">
            <v>T83</v>
          </cell>
          <cell r="G1589" t="str">
            <v>W</v>
          </cell>
          <cell r="H1589" t="str">
            <v>T83W</v>
          </cell>
          <cell r="I1589" t="str">
            <v>WINBO-DONGJIAN AUTOMOTIVE TECHNOLOGY CO., LTD.</v>
          </cell>
          <cell r="J1589" t="str">
            <v>CHEVY - 3" NERF BAR CREW 1500 2019</v>
          </cell>
          <cell r="K1589" t="str">
            <v>EACH</v>
          </cell>
          <cell r="L1589">
            <v>1</v>
          </cell>
          <cell r="M1589" t="str">
            <v>880268168243</v>
          </cell>
          <cell r="N1589" t="str">
            <v>ACTIVE</v>
          </cell>
          <cell r="O1589" t="str">
            <v>N.A</v>
          </cell>
          <cell r="P1589" t="str">
            <v>NERF BAR ROUND 3"</v>
          </cell>
          <cell r="Q1589">
            <v>106.98</v>
          </cell>
          <cell r="R1589">
            <v>409.99</v>
          </cell>
          <cell r="S1589">
            <v>359</v>
          </cell>
          <cell r="T1589">
            <v>0.70200557103064065</v>
          </cell>
          <cell r="U1589"/>
          <cell r="V1589">
            <v>91.81</v>
          </cell>
          <cell r="W1589">
            <v>15.37</v>
          </cell>
          <cell r="X1589">
            <v>7.48</v>
          </cell>
          <cell r="Y1589">
            <v>27.92</v>
          </cell>
        </row>
        <row r="1590">
          <cell r="A1590" t="str">
            <v>A1010B</v>
          </cell>
          <cell r="B1590" t="str">
            <v>T83A1010B</v>
          </cell>
          <cell r="C1590" t="str">
            <v>FX PROD</v>
          </cell>
          <cell r="D1590" t="str">
            <v>TRAILFX</v>
          </cell>
          <cell r="E1590" t="str">
            <v>GLOBAL</v>
          </cell>
          <cell r="F1590" t="str">
            <v>T83</v>
          </cell>
          <cell r="G1590" t="str">
            <v>W</v>
          </cell>
          <cell r="H1590" t="str">
            <v>T83W</v>
          </cell>
          <cell r="I1590" t="str">
            <v>WINBO-DONGJIAN AUTOMOTIVE TECHNOLOGY CO., LTD.</v>
          </cell>
          <cell r="J1590" t="str">
            <v>CHEVY - 4" NERF BAR CREW 1500 2019</v>
          </cell>
          <cell r="K1590" t="str">
            <v>EACH</v>
          </cell>
          <cell r="L1590">
            <v>1</v>
          </cell>
          <cell r="M1590" t="str">
            <v>880268168274</v>
          </cell>
          <cell r="N1590" t="str">
            <v>ACTIVE</v>
          </cell>
          <cell r="O1590" t="str">
            <v>N.A</v>
          </cell>
          <cell r="P1590" t="str">
            <v>NERF BAR OVAL 4"</v>
          </cell>
          <cell r="Q1590">
            <v>92.82</v>
          </cell>
          <cell r="R1590">
            <v>401.01</v>
          </cell>
          <cell r="S1590">
            <v>385</v>
          </cell>
          <cell r="T1590">
            <v>0.75890909090909098</v>
          </cell>
          <cell r="U1590"/>
          <cell r="V1590">
            <v>91.02</v>
          </cell>
          <cell r="W1590">
            <v>10.25</v>
          </cell>
          <cell r="X1590">
            <v>7.48</v>
          </cell>
          <cell r="Y1590">
            <v>54.45</v>
          </cell>
        </row>
        <row r="1591">
          <cell r="A1591" t="str">
            <v>A1010S</v>
          </cell>
          <cell r="B1591" t="str">
            <v>T83A1010S</v>
          </cell>
          <cell r="C1591" t="str">
            <v>FX PROD</v>
          </cell>
          <cell r="D1591" t="str">
            <v>TRAILFX</v>
          </cell>
          <cell r="E1591" t="str">
            <v>GLOBAL</v>
          </cell>
          <cell r="F1591" t="str">
            <v>T83</v>
          </cell>
          <cell r="G1591" t="str">
            <v>W</v>
          </cell>
          <cell r="H1591" t="str">
            <v>T83W</v>
          </cell>
          <cell r="I1591" t="str">
            <v>WINBO-DONGJIAN AUTOMOTIVE TECHNOLOGY CO., LTD.</v>
          </cell>
          <cell r="J1591" t="str">
            <v>CHEVY - 4" NERF BAR CREW 1500 2019</v>
          </cell>
          <cell r="K1591" t="str">
            <v>EACH</v>
          </cell>
          <cell r="L1591">
            <v>1</v>
          </cell>
          <cell r="M1591" t="str">
            <v>880268168267</v>
          </cell>
          <cell r="N1591" t="str">
            <v>ACTIVE</v>
          </cell>
          <cell r="O1591" t="str">
            <v>N.A</v>
          </cell>
          <cell r="P1591" t="str">
            <v>NERF BAR OVAL 4"</v>
          </cell>
          <cell r="Q1591">
            <v>152.13</v>
          </cell>
          <cell r="R1591">
            <v>548.98</v>
          </cell>
          <cell r="S1591">
            <v>466</v>
          </cell>
          <cell r="T1591">
            <v>0.6735407725321888</v>
          </cell>
          <cell r="U1591"/>
          <cell r="V1591">
            <v>91.02</v>
          </cell>
          <cell r="W1591">
            <v>10.25</v>
          </cell>
          <cell r="X1591">
            <v>7.48</v>
          </cell>
          <cell r="Y1591">
            <v>55.33</v>
          </cell>
        </row>
        <row r="1592">
          <cell r="A1592" t="str">
            <v>A1547B</v>
          </cell>
          <cell r="B1592" t="str">
            <v>T83A1547B</v>
          </cell>
          <cell r="C1592" t="str">
            <v>FX PROD</v>
          </cell>
          <cell r="D1592" t="str">
            <v>TRAILFX</v>
          </cell>
          <cell r="E1592" t="str">
            <v>GLOBAL</v>
          </cell>
          <cell r="F1592" t="str">
            <v>T83</v>
          </cell>
          <cell r="G1592" t="str">
            <v>W</v>
          </cell>
          <cell r="H1592" t="str">
            <v>T83W</v>
          </cell>
          <cell r="I1592" t="str">
            <v>WINBO-DONGJIAN AUTOMOTIVE TECHNOLOGY CO., LTD.</v>
          </cell>
          <cell r="J1592" t="str">
            <v>CHEVY - 4" NERF BAR CREW 1500 2019</v>
          </cell>
          <cell r="K1592" t="str">
            <v>EACH</v>
          </cell>
          <cell r="L1592">
            <v>1</v>
          </cell>
          <cell r="M1592" t="str">
            <v>880268168298</v>
          </cell>
          <cell r="N1592" t="str">
            <v>ACTIVE</v>
          </cell>
          <cell r="O1592" t="str">
            <v>N.A</v>
          </cell>
          <cell r="P1592" t="str">
            <v>NERF BAR OVAL 4"</v>
          </cell>
          <cell r="Q1592">
            <v>95.08</v>
          </cell>
          <cell r="R1592">
            <v>401</v>
          </cell>
          <cell r="S1592">
            <v>385</v>
          </cell>
          <cell r="T1592">
            <v>0.75303896103896106</v>
          </cell>
          <cell r="U1592"/>
          <cell r="V1592">
            <v>91.02</v>
          </cell>
          <cell r="W1592">
            <v>10.25</v>
          </cell>
          <cell r="X1592">
            <v>7.48</v>
          </cell>
          <cell r="Y1592">
            <v>54.45</v>
          </cell>
        </row>
        <row r="1593">
          <cell r="A1593" t="str">
            <v>A1547S</v>
          </cell>
          <cell r="B1593" t="str">
            <v>T83A1547S</v>
          </cell>
          <cell r="C1593" t="str">
            <v>FX PROD</v>
          </cell>
          <cell r="D1593" t="str">
            <v>TRAILFX</v>
          </cell>
          <cell r="E1593" t="str">
            <v>GLOBAL</v>
          </cell>
          <cell r="F1593" t="str">
            <v>T83</v>
          </cell>
          <cell r="G1593" t="str">
            <v>W</v>
          </cell>
          <cell r="H1593" t="str">
            <v>T83W</v>
          </cell>
          <cell r="I1593" t="str">
            <v>WINBO-DONGJIAN AUTOMOTIVE TECHNOLOGY CO., LTD.</v>
          </cell>
          <cell r="J1593" t="str">
            <v>CHEVY - 4" NERF BAR CREW 1500 2019</v>
          </cell>
          <cell r="K1593" t="str">
            <v>EACH</v>
          </cell>
          <cell r="L1593">
            <v>1</v>
          </cell>
          <cell r="M1593" t="str">
            <v>880268168281</v>
          </cell>
          <cell r="N1593" t="str">
            <v>ACTIVE</v>
          </cell>
          <cell r="O1593" t="str">
            <v>N.A</v>
          </cell>
          <cell r="P1593" t="str">
            <v>NERF BAR OVAL 4"</v>
          </cell>
          <cell r="Q1593">
            <v>126.46</v>
          </cell>
          <cell r="R1593">
            <v>554.9</v>
          </cell>
          <cell r="S1593">
            <v>443</v>
          </cell>
          <cell r="T1593">
            <v>0.7145372460496614</v>
          </cell>
          <cell r="U1593"/>
          <cell r="V1593">
            <v>91.02</v>
          </cell>
          <cell r="W1593">
            <v>10.25</v>
          </cell>
          <cell r="X1593">
            <v>7.48</v>
          </cell>
          <cell r="Y1593">
            <v>55.33</v>
          </cell>
        </row>
        <row r="1594">
          <cell r="A1594" t="str">
            <v>A4017B</v>
          </cell>
          <cell r="B1594" t="str">
            <v>T83A4017B</v>
          </cell>
          <cell r="C1594" t="str">
            <v>FX PROD</v>
          </cell>
          <cell r="D1594" t="str">
            <v>TRAILFX</v>
          </cell>
          <cell r="E1594" t="str">
            <v>GLOBAL</v>
          </cell>
          <cell r="F1594" t="str">
            <v>T83</v>
          </cell>
          <cell r="G1594" t="str">
            <v>W</v>
          </cell>
          <cell r="H1594" t="str">
            <v>T83W</v>
          </cell>
          <cell r="I1594" t="str">
            <v>WINBO-DONGJIAN AUTOMOTIVE TECHNOLOGY CO., LTD.</v>
          </cell>
          <cell r="J1594" t="str">
            <v>CHEVY - T4 SIDE BAR CREW 1500 2019</v>
          </cell>
          <cell r="K1594" t="str">
            <v>EACH</v>
          </cell>
          <cell r="L1594">
            <v>1</v>
          </cell>
          <cell r="M1594" t="str">
            <v>880268168403</v>
          </cell>
          <cell r="N1594" t="str">
            <v>ACTIVE</v>
          </cell>
          <cell r="O1594" t="str">
            <v>N.A</v>
          </cell>
          <cell r="P1594" t="str">
            <v>NERF BAR ROUND 4"</v>
          </cell>
          <cell r="Q1594">
            <v>96.42</v>
          </cell>
          <cell r="R1594">
            <v>509.41</v>
          </cell>
          <cell r="S1594">
            <v>359</v>
          </cell>
          <cell r="T1594">
            <v>0.73142061281337045</v>
          </cell>
          <cell r="U1594"/>
          <cell r="V1594">
            <v>91.02</v>
          </cell>
          <cell r="W1594">
            <v>14.58</v>
          </cell>
          <cell r="X1594">
            <v>7.48</v>
          </cell>
          <cell r="Y1594">
            <v>50.32</v>
          </cell>
        </row>
        <row r="1595">
          <cell r="A1595" t="str">
            <v>A4017S</v>
          </cell>
          <cell r="B1595" t="str">
            <v>T83A4017S</v>
          </cell>
          <cell r="C1595" t="str">
            <v>FX PROD</v>
          </cell>
          <cell r="D1595" t="str">
            <v>TRAILFX</v>
          </cell>
          <cell r="E1595" t="str">
            <v>GLOBAL</v>
          </cell>
          <cell r="F1595" t="str">
            <v>T83</v>
          </cell>
          <cell r="G1595" t="str">
            <v>W</v>
          </cell>
          <cell r="H1595" t="str">
            <v>T83W</v>
          </cell>
          <cell r="I1595" t="str">
            <v>WINBO-DONGJIAN AUTOMOTIVE TECHNOLOGY CO., LTD.</v>
          </cell>
          <cell r="J1595" t="str">
            <v>CHEVY - T4 SIDE BAR CREW 1500 2019</v>
          </cell>
          <cell r="K1595" t="str">
            <v>EACH</v>
          </cell>
          <cell r="L1595">
            <v>1</v>
          </cell>
          <cell r="M1595" t="str">
            <v>880268168397</v>
          </cell>
          <cell r="N1595" t="str">
            <v>ACTIVE</v>
          </cell>
          <cell r="O1595" t="str">
            <v>N.A</v>
          </cell>
          <cell r="P1595" t="str">
            <v>NERF BAR ROUND 4"</v>
          </cell>
          <cell r="Q1595">
            <v>132.08000000000001</v>
          </cell>
          <cell r="R1595">
            <v>672</v>
          </cell>
          <cell r="S1595">
            <v>513</v>
          </cell>
          <cell r="T1595">
            <v>0.74253411306042882</v>
          </cell>
          <cell r="U1595"/>
          <cell r="V1595">
            <v>91.02</v>
          </cell>
          <cell r="W1595">
            <v>14.58</v>
          </cell>
          <cell r="X1595">
            <v>7.48</v>
          </cell>
          <cell r="Y1595">
            <v>48.14</v>
          </cell>
        </row>
        <row r="1596">
          <cell r="A1596" t="str">
            <v>A7086B</v>
          </cell>
          <cell r="B1596" t="str">
            <v>T83A7086B</v>
          </cell>
          <cell r="C1596" t="str">
            <v>FX PROD</v>
          </cell>
          <cell r="D1596" t="str">
            <v>TRAILFX</v>
          </cell>
          <cell r="E1596" t="str">
            <v>GLOBAL</v>
          </cell>
          <cell r="F1596" t="str">
            <v>T83</v>
          </cell>
          <cell r="G1596" t="str">
            <v>W</v>
          </cell>
          <cell r="H1596" t="str">
            <v>T83W</v>
          </cell>
          <cell r="I1596" t="str">
            <v>WINBO-DONGJIAN AUTOMOTIVE TECHNOLOGY CO., LTD.</v>
          </cell>
          <cell r="J1596" t="str">
            <v>CHEVY - 5" OVAL NERF CREW 1500 2019</v>
          </cell>
          <cell r="K1596" t="str">
            <v>EACH</v>
          </cell>
          <cell r="L1596">
            <v>1</v>
          </cell>
          <cell r="M1596" t="str">
            <v>880268168311</v>
          </cell>
          <cell r="N1596" t="str">
            <v>ACTIVE</v>
          </cell>
          <cell r="O1596" t="str">
            <v>N.A</v>
          </cell>
          <cell r="P1596" t="str">
            <v>NERF BAR OVAL 5"</v>
          </cell>
          <cell r="Q1596">
            <v>120.53</v>
          </cell>
          <cell r="R1596">
            <v>526.55999999999995</v>
          </cell>
          <cell r="S1596">
            <v>537</v>
          </cell>
          <cell r="T1596">
            <v>0.77554934823091248</v>
          </cell>
          <cell r="U1596"/>
          <cell r="V1596">
            <v>91.02</v>
          </cell>
          <cell r="W1596">
            <v>10.84</v>
          </cell>
          <cell r="X1596">
            <v>7.87</v>
          </cell>
          <cell r="Y1596">
            <v>52.28</v>
          </cell>
        </row>
        <row r="1597">
          <cell r="A1597" t="str">
            <v>A7086S</v>
          </cell>
          <cell r="B1597" t="str">
            <v>T83A7086S</v>
          </cell>
          <cell r="C1597" t="str">
            <v>FX PROD</v>
          </cell>
          <cell r="D1597" t="str">
            <v>TRAILFX</v>
          </cell>
          <cell r="E1597" t="str">
            <v>GLOBAL</v>
          </cell>
          <cell r="F1597" t="str">
            <v>T83</v>
          </cell>
          <cell r="G1597" t="str">
            <v>W</v>
          </cell>
          <cell r="H1597" t="str">
            <v>T83W</v>
          </cell>
          <cell r="I1597" t="str">
            <v>WINBO-DONGJIAN AUTOMOTIVE TECHNOLOGY CO., LTD.</v>
          </cell>
          <cell r="J1597" t="str">
            <v>CHEVY - 5" OVAL NERF CREW 1500 2019</v>
          </cell>
          <cell r="K1597" t="str">
            <v>EACH</v>
          </cell>
          <cell r="L1597">
            <v>1</v>
          </cell>
          <cell r="M1597" t="str">
            <v>880268168304</v>
          </cell>
          <cell r="N1597" t="str">
            <v>ACTIVE</v>
          </cell>
          <cell r="O1597" t="str">
            <v>N.A</v>
          </cell>
          <cell r="P1597" t="str">
            <v>NERF BAR OVAL 5"</v>
          </cell>
          <cell r="Q1597">
            <v>195.91</v>
          </cell>
          <cell r="R1597">
            <v>692.89</v>
          </cell>
          <cell r="S1597">
            <v>598</v>
          </cell>
          <cell r="T1597">
            <v>0.67239130434782612</v>
          </cell>
          <cell r="U1597"/>
          <cell r="V1597">
            <v>91.02</v>
          </cell>
          <cell r="W1597">
            <v>10.84</v>
          </cell>
          <cell r="X1597">
            <v>7.87</v>
          </cell>
          <cell r="Y1597">
            <v>50.1</v>
          </cell>
        </row>
        <row r="1598">
          <cell r="A1598" t="str">
            <v>A7087B</v>
          </cell>
          <cell r="B1598" t="str">
            <v>T83A7087B</v>
          </cell>
          <cell r="C1598" t="str">
            <v>FX PROD</v>
          </cell>
          <cell r="D1598" t="str">
            <v>TRAILFX</v>
          </cell>
          <cell r="E1598" t="str">
            <v>GLOBAL</v>
          </cell>
          <cell r="F1598" t="str">
            <v>T83</v>
          </cell>
          <cell r="G1598" t="str">
            <v>W</v>
          </cell>
          <cell r="H1598" t="str">
            <v>T83W</v>
          </cell>
          <cell r="I1598" t="str">
            <v>WINBO-DONGJIAN AUTOMOTIVE TECHNOLOGY CO., LTD.</v>
          </cell>
          <cell r="J1598" t="str">
            <v>CHEVY - 5" OVAL NERF CREW 1500 2019</v>
          </cell>
          <cell r="K1598" t="str">
            <v>EACH</v>
          </cell>
          <cell r="L1598">
            <v>1</v>
          </cell>
          <cell r="M1598" t="str">
            <v>880268168335</v>
          </cell>
          <cell r="N1598" t="str">
            <v>ACTIVE</v>
          </cell>
          <cell r="O1598" t="str">
            <v>N.A</v>
          </cell>
          <cell r="P1598" t="str">
            <v>NERF BAR OVAL 5"</v>
          </cell>
          <cell r="Q1598">
            <v>109.13</v>
          </cell>
          <cell r="R1598">
            <v>456.1</v>
          </cell>
          <cell r="S1598">
            <v>507</v>
          </cell>
          <cell r="T1598">
            <v>0.78475345167652866</v>
          </cell>
          <cell r="U1598"/>
          <cell r="V1598">
            <v>91.02</v>
          </cell>
          <cell r="W1598">
            <v>10.84</v>
          </cell>
          <cell r="X1598">
            <v>7.87</v>
          </cell>
          <cell r="Y1598">
            <v>51.19</v>
          </cell>
        </row>
        <row r="1599">
          <cell r="A1599" t="str">
            <v>A7087S</v>
          </cell>
          <cell r="B1599" t="str">
            <v>T83A7087S</v>
          </cell>
          <cell r="C1599" t="str">
            <v>FX PROD</v>
          </cell>
          <cell r="D1599" t="str">
            <v>TRAILFX</v>
          </cell>
          <cell r="E1599" t="str">
            <v>GLOBAL</v>
          </cell>
          <cell r="F1599" t="str">
            <v>T83</v>
          </cell>
          <cell r="G1599" t="str">
            <v>W</v>
          </cell>
          <cell r="H1599" t="str">
            <v>T83W</v>
          </cell>
          <cell r="I1599" t="str">
            <v>WINBO-DONGJIAN AUTOMOTIVE TECHNOLOGY CO., LTD.</v>
          </cell>
          <cell r="J1599" t="str">
            <v>CHEVY - 5" OVAL NERF CREW 1500 2019</v>
          </cell>
          <cell r="K1599" t="str">
            <v>EACH</v>
          </cell>
          <cell r="L1599">
            <v>1</v>
          </cell>
          <cell r="M1599" t="str">
            <v>880268168328</v>
          </cell>
          <cell r="N1599" t="str">
            <v>ACTIVE</v>
          </cell>
          <cell r="O1599" t="str">
            <v>N.A</v>
          </cell>
          <cell r="P1599" t="str">
            <v>NERF BAR OVAL 5"</v>
          </cell>
          <cell r="Q1599">
            <v>179.06</v>
          </cell>
          <cell r="R1599">
            <v>656.1</v>
          </cell>
          <cell r="S1599">
            <v>585</v>
          </cell>
          <cell r="T1599">
            <v>0.69391452991452995</v>
          </cell>
          <cell r="U1599"/>
          <cell r="V1599">
            <v>91.02</v>
          </cell>
          <cell r="W1599">
            <v>10.84</v>
          </cell>
          <cell r="X1599">
            <v>7.87</v>
          </cell>
          <cell r="Y1599">
            <v>50.1</v>
          </cell>
        </row>
        <row r="1600">
          <cell r="A1600" t="str">
            <v>A7088B</v>
          </cell>
          <cell r="B1600" t="str">
            <v>T83A7088B</v>
          </cell>
          <cell r="C1600" t="str">
            <v>FX PROD</v>
          </cell>
          <cell r="D1600" t="str">
            <v>TRAILFX</v>
          </cell>
          <cell r="E1600" t="str">
            <v>GLOBAL</v>
          </cell>
          <cell r="F1600" t="str">
            <v>T83</v>
          </cell>
          <cell r="G1600" t="str">
            <v>W</v>
          </cell>
          <cell r="H1600" t="str">
            <v>T83W</v>
          </cell>
          <cell r="I1600" t="str">
            <v>WINBO-DONGJIAN AUTOMOTIVE TECHNOLOGY CO., LTD.</v>
          </cell>
          <cell r="J1600" t="str">
            <v>CHEVY - 5" WTW NERF CREW 1500 2019</v>
          </cell>
          <cell r="K1600" t="str">
            <v>EACH</v>
          </cell>
          <cell r="L1600">
            <v>1</v>
          </cell>
          <cell r="M1600" t="str">
            <v>880268168359</v>
          </cell>
          <cell r="N1600" t="str">
            <v>ACTIVE</v>
          </cell>
          <cell r="O1600" t="str">
            <v>N.A</v>
          </cell>
          <cell r="P1600" t="str">
            <v>NERF BAR OVAL 5"</v>
          </cell>
          <cell r="Q1600">
            <v>135.26</v>
          </cell>
          <cell r="R1600">
            <v>709.25</v>
          </cell>
          <cell r="S1600">
            <v>692</v>
          </cell>
          <cell r="T1600">
            <v>0.80453757225433531</v>
          </cell>
          <cell r="U1600"/>
          <cell r="V1600">
            <v>104.02</v>
          </cell>
          <cell r="W1600">
            <v>10.84</v>
          </cell>
          <cell r="X1600">
            <v>7.87</v>
          </cell>
          <cell r="Y1600">
            <v>55.54</v>
          </cell>
        </row>
        <row r="1601">
          <cell r="A1601" t="str">
            <v>A7088S</v>
          </cell>
          <cell r="B1601" t="str">
            <v>T83A7088S</v>
          </cell>
          <cell r="C1601" t="str">
            <v>FX PROD</v>
          </cell>
          <cell r="D1601" t="str">
            <v>TRAILFX</v>
          </cell>
          <cell r="E1601" t="str">
            <v>GLOBAL</v>
          </cell>
          <cell r="F1601" t="str">
            <v>T83</v>
          </cell>
          <cell r="G1601" t="str">
            <v>W</v>
          </cell>
          <cell r="H1601" t="str">
            <v>T83W</v>
          </cell>
          <cell r="I1601" t="str">
            <v>WINBO-DONGJIAN AUTOMOTIVE TECHNOLOGY CO., LTD.</v>
          </cell>
          <cell r="J1601" t="str">
            <v>CHEVY - 5" WTW NERF CREW 1500 2019</v>
          </cell>
          <cell r="K1601" t="str">
            <v>EACH</v>
          </cell>
          <cell r="L1601">
            <v>1</v>
          </cell>
          <cell r="M1601" t="str">
            <v>880268168342</v>
          </cell>
          <cell r="N1601" t="str">
            <v>ACTIVE</v>
          </cell>
          <cell r="O1601" t="str">
            <v>N.A</v>
          </cell>
          <cell r="P1601" t="str">
            <v>NERF BAR OVAL 5"</v>
          </cell>
          <cell r="Q1601">
            <v>213.33</v>
          </cell>
          <cell r="R1601">
            <v>904.91</v>
          </cell>
          <cell r="S1601">
            <v>836</v>
          </cell>
          <cell r="T1601">
            <v>0.74482057416267933</v>
          </cell>
          <cell r="U1601"/>
          <cell r="V1601">
            <v>104.02</v>
          </cell>
          <cell r="W1601">
            <v>10.84</v>
          </cell>
          <cell r="X1601">
            <v>7.87</v>
          </cell>
          <cell r="Y1601">
            <v>54.45</v>
          </cell>
        </row>
        <row r="1602">
          <cell r="A1602" t="str">
            <v>A8251S</v>
          </cell>
          <cell r="B1602" t="str">
            <v>T83A8251S</v>
          </cell>
          <cell r="C1602" t="str">
            <v>FX PROD</v>
          </cell>
          <cell r="D1602" t="str">
            <v>TRAILFX</v>
          </cell>
          <cell r="E1602" t="str">
            <v>GLOBAL</v>
          </cell>
          <cell r="F1602" t="str">
            <v>T83</v>
          </cell>
          <cell r="G1602" t="str">
            <v>W</v>
          </cell>
          <cell r="H1602" t="str">
            <v>T83W</v>
          </cell>
          <cell r="I1602" t="str">
            <v>WINBO-DONGJIAN AUTOMOTIVE TECHNOLOGY CO., LTD.</v>
          </cell>
          <cell r="J1602" t="str">
            <v>6" OVAL STRT RAM 1500 PSS 19</v>
          </cell>
          <cell r="K1602" t="str">
            <v>EACH</v>
          </cell>
          <cell r="L1602">
            <v>1</v>
          </cell>
          <cell r="M1602" t="str">
            <v>880268157339</v>
          </cell>
          <cell r="N1602" t="str">
            <v>ACTIVE</v>
          </cell>
          <cell r="O1602" t="str">
            <v>N.A</v>
          </cell>
          <cell r="P1602" t="str">
            <v>NERF BAR OVAL 6"</v>
          </cell>
          <cell r="Q1602">
            <v>199.08</v>
          </cell>
          <cell r="R1602">
            <v>849.11</v>
          </cell>
          <cell r="S1602">
            <v>752</v>
          </cell>
          <cell r="T1602">
            <v>0.73526595744680845</v>
          </cell>
          <cell r="U1602"/>
          <cell r="V1602">
            <v>79.34</v>
          </cell>
          <cell r="W1602">
            <v>15.36</v>
          </cell>
          <cell r="X1602">
            <v>8.4700000000000006</v>
          </cell>
          <cell r="Y1602">
            <v>68.86</v>
          </cell>
        </row>
        <row r="1603">
          <cell r="A1603" t="str">
            <v>A8252B</v>
          </cell>
          <cell r="B1603" t="str">
            <v>T83A8252B</v>
          </cell>
          <cell r="C1603" t="str">
            <v>FX PROD</v>
          </cell>
          <cell r="D1603" t="str">
            <v>TRAILFX</v>
          </cell>
          <cell r="E1603" t="str">
            <v>GLOBAL</v>
          </cell>
          <cell r="F1603" t="str">
            <v>T83</v>
          </cell>
          <cell r="G1603" t="str">
            <v>W</v>
          </cell>
          <cell r="H1603" t="str">
            <v>T83W</v>
          </cell>
          <cell r="I1603" t="str">
            <v>WINBO-DONGJIAN AUTOMOTIVE TECHNOLOGY CO., LTD.</v>
          </cell>
          <cell r="J1603" t="str">
            <v>CHEVY - 6" NERF BAR CREW 1500 2019</v>
          </cell>
          <cell r="K1603" t="str">
            <v>EACH</v>
          </cell>
          <cell r="L1603">
            <v>1</v>
          </cell>
          <cell r="M1603" t="str">
            <v>880268168373</v>
          </cell>
          <cell r="N1603" t="str">
            <v>ACTIVE</v>
          </cell>
          <cell r="O1603" t="str">
            <v>N.A</v>
          </cell>
          <cell r="P1603" t="str">
            <v>NERF BAR OVAL 6"</v>
          </cell>
          <cell r="Q1603">
            <v>133.91999999999999</v>
          </cell>
          <cell r="R1603">
            <v>781.74</v>
          </cell>
          <cell r="S1603">
            <v>746</v>
          </cell>
          <cell r="T1603">
            <v>0.82048257372654165</v>
          </cell>
          <cell r="U1603"/>
          <cell r="V1603">
            <v>91.02</v>
          </cell>
          <cell r="W1603">
            <v>12.42</v>
          </cell>
          <cell r="X1603">
            <v>9.64</v>
          </cell>
          <cell r="Y1603">
            <v>59.03</v>
          </cell>
        </row>
        <row r="1604">
          <cell r="A1604" t="str">
            <v>A8252S</v>
          </cell>
          <cell r="B1604" t="str">
            <v>T83A8252S</v>
          </cell>
          <cell r="C1604" t="str">
            <v>FX PROD</v>
          </cell>
          <cell r="D1604" t="str">
            <v>TRAILFX</v>
          </cell>
          <cell r="E1604" t="str">
            <v>GLOBAL</v>
          </cell>
          <cell r="F1604" t="str">
            <v>T83</v>
          </cell>
          <cell r="G1604" t="str">
            <v>W</v>
          </cell>
          <cell r="H1604" t="str">
            <v>T83W</v>
          </cell>
          <cell r="I1604" t="str">
            <v>WINBO-DONGJIAN AUTOMOTIVE TECHNOLOGY CO., LTD.</v>
          </cell>
          <cell r="J1604" t="str">
            <v>CHEVY - 6" NERF BAR CREW 1500 2019</v>
          </cell>
          <cell r="K1604" t="str">
            <v>EACH</v>
          </cell>
          <cell r="L1604">
            <v>1</v>
          </cell>
          <cell r="M1604" t="str">
            <v>880268168366</v>
          </cell>
          <cell r="N1604" t="str">
            <v>ACTIVE</v>
          </cell>
          <cell r="O1604" t="str">
            <v>N.A</v>
          </cell>
          <cell r="P1604" t="str">
            <v>NERF BAR OVAL 6"</v>
          </cell>
          <cell r="Q1604">
            <v>217.23</v>
          </cell>
          <cell r="R1604">
            <v>980.33</v>
          </cell>
          <cell r="S1604">
            <v>993</v>
          </cell>
          <cell r="T1604">
            <v>0.78123867069486408</v>
          </cell>
          <cell r="U1604"/>
          <cell r="V1604">
            <v>91.02</v>
          </cell>
          <cell r="W1604">
            <v>12.42</v>
          </cell>
          <cell r="X1604">
            <v>9.64</v>
          </cell>
          <cell r="Y1604">
            <v>56.85</v>
          </cell>
        </row>
        <row r="1605">
          <cell r="A1605" t="str">
            <v>B0036B</v>
          </cell>
          <cell r="B1605" t="str">
            <v>T83B0036B</v>
          </cell>
          <cell r="C1605" t="str">
            <v>FX PROD</v>
          </cell>
          <cell r="D1605" t="str">
            <v>TRAILFX</v>
          </cell>
          <cell r="E1605" t="str">
            <v>GLOBAL</v>
          </cell>
          <cell r="F1605" t="str">
            <v>T83</v>
          </cell>
          <cell r="G1605" t="str">
            <v>W</v>
          </cell>
          <cell r="H1605" t="str">
            <v>T83W</v>
          </cell>
          <cell r="I1605" t="str">
            <v>WINBO-DONGJIAN AUTOMOTIVE TECHNOLOGY CO., LTD.</v>
          </cell>
          <cell r="J1605" t="str">
            <v>CHEVY - 3" BULL BAR CREW 1500 2019</v>
          </cell>
          <cell r="K1605" t="str">
            <v>EACH</v>
          </cell>
          <cell r="L1605">
            <v>1</v>
          </cell>
          <cell r="M1605" t="str">
            <v>880268168236</v>
          </cell>
          <cell r="N1605" t="str">
            <v>ACTIVE</v>
          </cell>
          <cell r="O1605" t="str">
            <v>N.A</v>
          </cell>
          <cell r="P1605" t="str">
            <v>BULL BAR</v>
          </cell>
          <cell r="Q1605">
            <v>77.25</v>
          </cell>
          <cell r="R1605">
            <v>468.49</v>
          </cell>
          <cell r="S1605">
            <v>359</v>
          </cell>
          <cell r="T1605">
            <v>0.7848189415041783</v>
          </cell>
          <cell r="U1605"/>
          <cell r="V1605">
            <v>42.72</v>
          </cell>
          <cell r="W1605">
            <v>21.26</v>
          </cell>
          <cell r="X1605">
            <v>9.84</v>
          </cell>
          <cell r="Y1605">
            <v>23.96</v>
          </cell>
        </row>
        <row r="1606">
          <cell r="A1606" t="str">
            <v>B0036S</v>
          </cell>
          <cell r="B1606" t="str">
            <v>T83B0036S</v>
          </cell>
          <cell r="C1606" t="str">
            <v>FX PROD</v>
          </cell>
          <cell r="D1606" t="str">
            <v>TRAILFX</v>
          </cell>
          <cell r="E1606" t="str">
            <v>GLOBAL</v>
          </cell>
          <cell r="F1606" t="str">
            <v>T83</v>
          </cell>
          <cell r="G1606" t="str">
            <v>W</v>
          </cell>
          <cell r="H1606" t="str">
            <v>T83W</v>
          </cell>
          <cell r="I1606" t="str">
            <v>WINBO-DONGJIAN AUTOMOTIVE TECHNOLOGY CO., LTD.</v>
          </cell>
          <cell r="J1606" t="str">
            <v>CHEVY - 3" BULL BAR CREW 1500 2019</v>
          </cell>
          <cell r="K1606" t="str">
            <v>EACH</v>
          </cell>
          <cell r="L1606">
            <v>1</v>
          </cell>
          <cell r="M1606" t="str">
            <v>880268168229</v>
          </cell>
          <cell r="N1606" t="str">
            <v>ACTIVE</v>
          </cell>
          <cell r="O1606" t="str">
            <v>N.A</v>
          </cell>
          <cell r="P1606" t="str">
            <v>BULL BAR</v>
          </cell>
          <cell r="Q1606">
            <v>106.55</v>
          </cell>
          <cell r="R1606">
            <v>488.92</v>
          </cell>
          <cell r="S1606">
            <v>461</v>
          </cell>
          <cell r="T1606">
            <v>0.76887201735357913</v>
          </cell>
          <cell r="U1606"/>
          <cell r="V1606">
            <v>42.72</v>
          </cell>
          <cell r="W1606">
            <v>21.26</v>
          </cell>
          <cell r="X1606">
            <v>9.84</v>
          </cell>
          <cell r="Y1606">
            <v>22.87</v>
          </cell>
        </row>
        <row r="1607">
          <cell r="A1607" t="str">
            <v>B1601BKIT</v>
          </cell>
          <cell r="B1607" t="str">
            <v>T83B1601BKIT</v>
          </cell>
          <cell r="C1607" t="str">
            <v>FX PROD</v>
          </cell>
          <cell r="D1607" t="str">
            <v>TRAILFX</v>
          </cell>
          <cell r="E1607" t="str">
            <v>GLOBAL</v>
          </cell>
          <cell r="F1607" t="str">
            <v>T83</v>
          </cell>
          <cell r="G1607" t="str">
            <v>W</v>
          </cell>
          <cell r="H1607" t="str">
            <v>T83W</v>
          </cell>
          <cell r="I1607" t="str">
            <v>WINBO-DONGJIAN AUTOMOTIVE TECHNOLOGY CO., LTD.</v>
          </cell>
          <cell r="J1607" t="str">
            <v>3.5" BULL BAR W LED LIGHT</v>
          </cell>
          <cell r="K1607" t="str">
            <v>EACH</v>
          </cell>
          <cell r="L1607">
            <v>1</v>
          </cell>
          <cell r="M1607" t="str">
            <v>880268140256</v>
          </cell>
          <cell r="N1607" t="str">
            <v>ACTIVE</v>
          </cell>
          <cell r="O1607" t="str">
            <v>N.A</v>
          </cell>
          <cell r="P1607" t="str">
            <v>BULL BAR</v>
          </cell>
          <cell r="Q1607">
            <v>165.63</v>
          </cell>
          <cell r="R1607">
            <v>593.24</v>
          </cell>
          <cell r="S1607">
            <v>519</v>
          </cell>
          <cell r="T1607">
            <v>0.68086705202312137</v>
          </cell>
          <cell r="U1607"/>
          <cell r="V1607">
            <v>44.49</v>
          </cell>
          <cell r="W1607">
            <v>23.62</v>
          </cell>
          <cell r="X1607">
            <v>9.84</v>
          </cell>
          <cell r="Y1607">
            <v>43.3</v>
          </cell>
        </row>
        <row r="1608">
          <cell r="A1608" t="str">
            <v>B1601SKIT</v>
          </cell>
          <cell r="B1608" t="str">
            <v>T83B1601SKIT</v>
          </cell>
          <cell r="C1608" t="str">
            <v>FX PROD</v>
          </cell>
          <cell r="D1608" t="str">
            <v>TRAILFX</v>
          </cell>
          <cell r="E1608" t="str">
            <v>GLOBAL</v>
          </cell>
          <cell r="F1608" t="str">
            <v>T83</v>
          </cell>
          <cell r="G1608" t="str">
            <v>W</v>
          </cell>
          <cell r="H1608" t="str">
            <v>T83W</v>
          </cell>
          <cell r="I1608" t="str">
            <v>WINBO-DONGJIAN AUTOMOTIVE TECHNOLOGY CO., LTD.</v>
          </cell>
          <cell r="J1608" t="str">
            <v>3.5" BULL BAR W LED LIGHT</v>
          </cell>
          <cell r="K1608" t="str">
            <v>EACH</v>
          </cell>
          <cell r="L1608">
            <v>1</v>
          </cell>
          <cell r="M1608" t="str">
            <v>880268140249</v>
          </cell>
          <cell r="N1608" t="str">
            <v>ACTIVE</v>
          </cell>
          <cell r="O1608" t="str">
            <v>N.A</v>
          </cell>
          <cell r="P1608" t="str">
            <v>BULL BAR</v>
          </cell>
          <cell r="Q1608">
            <v>202.96</v>
          </cell>
          <cell r="R1608">
            <v>680.62</v>
          </cell>
          <cell r="S1608">
            <v>588</v>
          </cell>
          <cell r="T1608">
            <v>0.65482993197278905</v>
          </cell>
          <cell r="U1608"/>
          <cell r="V1608">
            <v>44.49</v>
          </cell>
          <cell r="W1608">
            <v>23.62</v>
          </cell>
          <cell r="X1608">
            <v>9.84</v>
          </cell>
          <cell r="Y1608">
            <v>48</v>
          </cell>
        </row>
        <row r="1609">
          <cell r="A1609" t="str">
            <v>B1602BKIT</v>
          </cell>
          <cell r="B1609" t="str">
            <v>T83B1602BKIT</v>
          </cell>
          <cell r="C1609" t="str">
            <v>FX PROD</v>
          </cell>
          <cell r="D1609" t="str">
            <v>TRAILFX</v>
          </cell>
          <cell r="E1609" t="str">
            <v>GLOBAL</v>
          </cell>
          <cell r="F1609" t="str">
            <v>T83</v>
          </cell>
          <cell r="G1609" t="str">
            <v>W</v>
          </cell>
          <cell r="H1609" t="str">
            <v>T83W</v>
          </cell>
          <cell r="I1609" t="str">
            <v>WINBO-DONGJIAN AUTOMOTIVE TECHNOLOGY CO., LTD.</v>
          </cell>
          <cell r="J1609" t="str">
            <v>3.5" BULL BAR W LED LIGHT</v>
          </cell>
          <cell r="K1609" t="str">
            <v>EACH</v>
          </cell>
          <cell r="L1609">
            <v>1</v>
          </cell>
          <cell r="M1609" t="str">
            <v>880268140270</v>
          </cell>
          <cell r="N1609" t="str">
            <v>ACTIVE</v>
          </cell>
          <cell r="O1609" t="str">
            <v>N.A</v>
          </cell>
          <cell r="P1609" t="str">
            <v>BULL BAR</v>
          </cell>
          <cell r="Q1609">
            <v>212.46</v>
          </cell>
          <cell r="R1609">
            <v>555.25</v>
          </cell>
          <cell r="S1609">
            <v>519</v>
          </cell>
          <cell r="T1609">
            <v>0.59063583815028897</v>
          </cell>
          <cell r="U1609"/>
          <cell r="V1609">
            <v>45</v>
          </cell>
          <cell r="W1609">
            <v>23.62</v>
          </cell>
          <cell r="X1609">
            <v>9.84</v>
          </cell>
          <cell r="Y1609">
            <v>43.3</v>
          </cell>
        </row>
        <row r="1610">
          <cell r="A1610" t="str">
            <v>B1602SKIT</v>
          </cell>
          <cell r="B1610" t="str">
            <v>T83B1602SKIT</v>
          </cell>
          <cell r="C1610" t="str">
            <v>FX PROD</v>
          </cell>
          <cell r="D1610" t="str">
            <v>TRAILFX</v>
          </cell>
          <cell r="E1610" t="str">
            <v>GLOBAL</v>
          </cell>
          <cell r="F1610" t="str">
            <v>T83</v>
          </cell>
          <cell r="G1610" t="str">
            <v>W</v>
          </cell>
          <cell r="H1610" t="str">
            <v>T83W</v>
          </cell>
          <cell r="I1610" t="str">
            <v>WINBO-DONGJIAN AUTOMOTIVE TECHNOLOGY CO., LTD.</v>
          </cell>
          <cell r="J1610" t="str">
            <v>3.5" BULL BAR W LED LIGHT</v>
          </cell>
          <cell r="K1610" t="str">
            <v>EACH</v>
          </cell>
          <cell r="L1610">
            <v>1</v>
          </cell>
          <cell r="M1610" t="str">
            <v>880268140263</v>
          </cell>
          <cell r="N1610" t="str">
            <v>ACTIVE</v>
          </cell>
          <cell r="O1610" t="str">
            <v>N.A</v>
          </cell>
          <cell r="P1610" t="str">
            <v>BULL BAR</v>
          </cell>
          <cell r="Q1610">
            <v>251.31</v>
          </cell>
          <cell r="R1610">
            <v>629.74</v>
          </cell>
          <cell r="S1610">
            <v>588</v>
          </cell>
          <cell r="T1610">
            <v>0.57260204081632649</v>
          </cell>
          <cell r="U1610"/>
          <cell r="V1610">
            <v>45</v>
          </cell>
          <cell r="W1610">
            <v>23.62</v>
          </cell>
          <cell r="X1610">
            <v>9.84</v>
          </cell>
          <cell r="Y1610">
            <v>48</v>
          </cell>
        </row>
        <row r="1611">
          <cell r="A1611" t="str">
            <v>B1603BKIT</v>
          </cell>
          <cell r="B1611" t="str">
            <v>T83B1603BKIT</v>
          </cell>
          <cell r="C1611" t="str">
            <v>FX PROD</v>
          </cell>
          <cell r="D1611" t="str">
            <v>TRAILFX</v>
          </cell>
          <cell r="E1611" t="str">
            <v>GLOBAL</v>
          </cell>
          <cell r="F1611" t="str">
            <v>T83</v>
          </cell>
          <cell r="G1611" t="str">
            <v>W</v>
          </cell>
          <cell r="H1611" t="str">
            <v>T83W</v>
          </cell>
          <cell r="I1611" t="str">
            <v>WINBO-DONGJIAN AUTOMOTIVE TECHNOLOGY CO., LTD.</v>
          </cell>
          <cell r="J1611" t="str">
            <v>3.5" BULL BAR W LED LIGHT</v>
          </cell>
          <cell r="K1611" t="str">
            <v>EACH</v>
          </cell>
          <cell r="L1611">
            <v>1</v>
          </cell>
          <cell r="M1611" t="str">
            <v>880268140294</v>
          </cell>
          <cell r="N1611" t="str">
            <v>ACTIVE</v>
          </cell>
          <cell r="O1611" t="str">
            <v>N.A</v>
          </cell>
          <cell r="P1611" t="str">
            <v>BULL BAR</v>
          </cell>
          <cell r="Q1611">
            <v>165.63</v>
          </cell>
          <cell r="R1611">
            <v>593.24</v>
          </cell>
          <cell r="S1611">
            <v>519</v>
          </cell>
          <cell r="T1611">
            <v>0.68086705202312137</v>
          </cell>
          <cell r="U1611"/>
          <cell r="V1611">
            <v>43.12</v>
          </cell>
          <cell r="W1611">
            <v>23.62</v>
          </cell>
          <cell r="X1611">
            <v>9.84</v>
          </cell>
          <cell r="Y1611">
            <v>43.3</v>
          </cell>
        </row>
        <row r="1612">
          <cell r="A1612" t="str">
            <v>B1603SKIT</v>
          </cell>
          <cell r="B1612" t="str">
            <v>T83B1603SKIT</v>
          </cell>
          <cell r="C1612" t="str">
            <v>FX PROD</v>
          </cell>
          <cell r="D1612" t="str">
            <v>TRAILFX</v>
          </cell>
          <cell r="E1612" t="str">
            <v>GLOBAL</v>
          </cell>
          <cell r="F1612" t="str">
            <v>T83</v>
          </cell>
          <cell r="G1612" t="str">
            <v>W</v>
          </cell>
          <cell r="H1612" t="str">
            <v>T83W</v>
          </cell>
          <cell r="I1612" t="str">
            <v>WINBO-DONGJIAN AUTOMOTIVE TECHNOLOGY CO., LTD.</v>
          </cell>
          <cell r="J1612" t="str">
            <v>3.5" BULL BAR W LED LIGHT</v>
          </cell>
          <cell r="K1612" t="str">
            <v>EACH</v>
          </cell>
          <cell r="L1612">
            <v>1</v>
          </cell>
          <cell r="M1612" t="str">
            <v>880268140287</v>
          </cell>
          <cell r="N1612" t="str">
            <v>ACTIVE</v>
          </cell>
          <cell r="O1612" t="str">
            <v>N.A</v>
          </cell>
          <cell r="P1612" t="str">
            <v>BULL BAR</v>
          </cell>
          <cell r="Q1612">
            <v>202.96</v>
          </cell>
          <cell r="R1612">
            <v>680.62</v>
          </cell>
          <cell r="S1612">
            <v>588</v>
          </cell>
          <cell r="T1612">
            <v>0.65482993197278905</v>
          </cell>
          <cell r="U1612"/>
          <cell r="V1612">
            <v>43.12</v>
          </cell>
          <cell r="W1612">
            <v>23.62</v>
          </cell>
          <cell r="X1612">
            <v>9.84</v>
          </cell>
          <cell r="Y1612">
            <v>48</v>
          </cell>
        </row>
        <row r="1613">
          <cell r="A1613" t="str">
            <v>B1604BKIT</v>
          </cell>
          <cell r="B1613" t="str">
            <v>T83B1604BKIT</v>
          </cell>
          <cell r="C1613" t="str">
            <v>FX PROD</v>
          </cell>
          <cell r="D1613" t="str">
            <v>TRAILFX</v>
          </cell>
          <cell r="E1613" t="str">
            <v>GLOBAL</v>
          </cell>
          <cell r="F1613" t="str">
            <v>T83</v>
          </cell>
          <cell r="G1613" t="str">
            <v>W</v>
          </cell>
          <cell r="H1613" t="str">
            <v>T83W</v>
          </cell>
          <cell r="I1613" t="str">
            <v>WINBO-DONGJIAN AUTOMOTIVE TECHNOLOGY CO., LTD.</v>
          </cell>
          <cell r="J1613" t="str">
            <v>3.5" BULL BAR W LED LIGHT</v>
          </cell>
          <cell r="K1613" t="str">
            <v>EACH</v>
          </cell>
          <cell r="L1613">
            <v>1</v>
          </cell>
          <cell r="M1613" t="str">
            <v>880268140317</v>
          </cell>
          <cell r="N1613" t="str">
            <v>ACTIVE</v>
          </cell>
          <cell r="O1613" t="str">
            <v>N.A</v>
          </cell>
          <cell r="P1613" t="str">
            <v>BULL BAR</v>
          </cell>
          <cell r="Q1613">
            <v>165.63</v>
          </cell>
          <cell r="R1613">
            <v>629.26</v>
          </cell>
          <cell r="S1613">
            <v>519</v>
          </cell>
          <cell r="T1613">
            <v>0.68086705202312137</v>
          </cell>
          <cell r="U1613"/>
          <cell r="V1613">
            <v>48.18</v>
          </cell>
          <cell r="W1613">
            <v>23.62</v>
          </cell>
          <cell r="X1613">
            <v>9.84</v>
          </cell>
          <cell r="Y1613">
            <v>43.3</v>
          </cell>
        </row>
        <row r="1614">
          <cell r="A1614" t="str">
            <v>B1604SKIT</v>
          </cell>
          <cell r="B1614" t="str">
            <v>T83B1604SKIT</v>
          </cell>
          <cell r="C1614" t="str">
            <v>FX PROD</v>
          </cell>
          <cell r="D1614" t="str">
            <v>TRAILFX</v>
          </cell>
          <cell r="E1614" t="str">
            <v>GLOBAL</v>
          </cell>
          <cell r="F1614" t="str">
            <v>T83</v>
          </cell>
          <cell r="G1614" t="str">
            <v>W</v>
          </cell>
          <cell r="H1614" t="str">
            <v>T83W</v>
          </cell>
          <cell r="I1614" t="str">
            <v>WINBO-DONGJIAN AUTOMOTIVE TECHNOLOGY CO., LTD.</v>
          </cell>
          <cell r="J1614" t="str">
            <v>3.5" BULL BAR W LED LIGHT</v>
          </cell>
          <cell r="K1614" t="str">
            <v>EACH</v>
          </cell>
          <cell r="L1614">
            <v>1</v>
          </cell>
          <cell r="M1614" t="str">
            <v>880268140300</v>
          </cell>
          <cell r="N1614" t="str">
            <v>ACTIVE</v>
          </cell>
          <cell r="O1614" t="str">
            <v>N.A</v>
          </cell>
          <cell r="P1614" t="str">
            <v>BULL BAR</v>
          </cell>
          <cell r="Q1614">
            <v>202.96</v>
          </cell>
          <cell r="R1614">
            <v>680.62</v>
          </cell>
          <cell r="S1614">
            <v>588</v>
          </cell>
          <cell r="T1614">
            <v>0.65482993197278905</v>
          </cell>
          <cell r="U1614"/>
          <cell r="V1614">
            <v>48.18</v>
          </cell>
          <cell r="W1614">
            <v>23.62</v>
          </cell>
          <cell r="X1614">
            <v>9.84</v>
          </cell>
          <cell r="Y1614">
            <v>48</v>
          </cell>
        </row>
        <row r="1615">
          <cell r="A1615" t="str">
            <v>B1605BKIT</v>
          </cell>
          <cell r="B1615" t="str">
            <v>T83B1605BKIT</v>
          </cell>
          <cell r="C1615" t="str">
            <v>FX PROD</v>
          </cell>
          <cell r="D1615" t="str">
            <v>TRAILFX</v>
          </cell>
          <cell r="E1615" t="str">
            <v>GLOBAL</v>
          </cell>
          <cell r="F1615" t="str">
            <v>T83</v>
          </cell>
          <cell r="G1615" t="str">
            <v>W</v>
          </cell>
          <cell r="H1615" t="str">
            <v>T83W</v>
          </cell>
          <cell r="I1615" t="str">
            <v>WINBO-DONGJIAN AUTOMOTIVE TECHNOLOGY CO., LTD.</v>
          </cell>
          <cell r="J1615" t="str">
            <v>3.5" BULL BAR W LED LIGHT</v>
          </cell>
          <cell r="K1615" t="str">
            <v>EACH</v>
          </cell>
          <cell r="L1615">
            <v>1</v>
          </cell>
          <cell r="M1615" t="str">
            <v>880268140331</v>
          </cell>
          <cell r="N1615" t="str">
            <v>ACTIVE</v>
          </cell>
          <cell r="O1615" t="str">
            <v>N.A</v>
          </cell>
          <cell r="P1615" t="str">
            <v>BULL BAR</v>
          </cell>
          <cell r="Q1615">
            <v>165.63</v>
          </cell>
          <cell r="R1615">
            <v>593.24</v>
          </cell>
          <cell r="S1615">
            <v>519</v>
          </cell>
          <cell r="T1615">
            <v>0.68086705202312137</v>
          </cell>
          <cell r="U1615"/>
          <cell r="V1615">
            <v>44.49</v>
          </cell>
          <cell r="W1615">
            <v>23.62</v>
          </cell>
          <cell r="X1615">
            <v>9.84</v>
          </cell>
          <cell r="Y1615">
            <v>43.3</v>
          </cell>
        </row>
        <row r="1616">
          <cell r="A1616" t="str">
            <v>B1606BKIT</v>
          </cell>
          <cell r="B1616" t="str">
            <v>T83B1606BKIT</v>
          </cell>
          <cell r="C1616" t="str">
            <v>FX PROD</v>
          </cell>
          <cell r="D1616" t="str">
            <v>TRAILFX</v>
          </cell>
          <cell r="E1616" t="str">
            <v>GLOBAL</v>
          </cell>
          <cell r="F1616" t="str">
            <v>T83</v>
          </cell>
          <cell r="G1616" t="str">
            <v>W</v>
          </cell>
          <cell r="H1616" t="str">
            <v>T83W</v>
          </cell>
          <cell r="I1616" t="str">
            <v>WINBO-DONGJIAN AUTOMOTIVE TECHNOLOGY CO., LTD.</v>
          </cell>
          <cell r="J1616" t="str">
            <v>3.5" BULL BAR W LED LIGHT</v>
          </cell>
          <cell r="K1616" t="str">
            <v>EACH</v>
          </cell>
          <cell r="L1616">
            <v>1</v>
          </cell>
          <cell r="M1616" t="str">
            <v>880268140355</v>
          </cell>
          <cell r="N1616" t="str">
            <v>ACTIVE</v>
          </cell>
          <cell r="O1616" t="str">
            <v>N.A</v>
          </cell>
          <cell r="P1616" t="str">
            <v>BULL BAR</v>
          </cell>
          <cell r="Q1616">
            <v>212.46</v>
          </cell>
          <cell r="R1616">
            <v>587.28</v>
          </cell>
          <cell r="S1616">
            <v>519</v>
          </cell>
          <cell r="T1616">
            <v>0.59063583815028897</v>
          </cell>
          <cell r="U1616"/>
          <cell r="V1616">
            <v>43.67</v>
          </cell>
          <cell r="W1616">
            <v>23.62</v>
          </cell>
          <cell r="X1616">
            <v>9.84</v>
          </cell>
          <cell r="Y1616">
            <v>43.3</v>
          </cell>
        </row>
        <row r="1617">
          <cell r="A1617" t="str">
            <v>B1606SKIT</v>
          </cell>
          <cell r="B1617" t="str">
            <v>T83B1606SKIT</v>
          </cell>
          <cell r="C1617" t="str">
            <v>FX PROD</v>
          </cell>
          <cell r="D1617" t="str">
            <v>TRAILFX</v>
          </cell>
          <cell r="E1617" t="str">
            <v>GLOBAL</v>
          </cell>
          <cell r="F1617" t="str">
            <v>T83</v>
          </cell>
          <cell r="G1617" t="str">
            <v>W</v>
          </cell>
          <cell r="H1617" t="str">
            <v>T83W</v>
          </cell>
          <cell r="I1617" t="str">
            <v>WINBO-DONGJIAN AUTOMOTIVE TECHNOLOGY CO., LTD.</v>
          </cell>
          <cell r="J1617" t="str">
            <v>3.5" BULL BAR W LED LIGHT</v>
          </cell>
          <cell r="K1617" t="str">
            <v>EACH</v>
          </cell>
          <cell r="L1617">
            <v>1</v>
          </cell>
          <cell r="M1617" t="str">
            <v>880268140348</v>
          </cell>
          <cell r="N1617" t="str">
            <v>ACTIVE</v>
          </cell>
          <cell r="O1617" t="str">
            <v>N.A</v>
          </cell>
          <cell r="P1617" t="str">
            <v>BULL BAR</v>
          </cell>
          <cell r="Q1617">
            <v>202.96</v>
          </cell>
          <cell r="R1617">
            <v>680.62</v>
          </cell>
          <cell r="S1617">
            <v>588</v>
          </cell>
          <cell r="T1617">
            <v>0.65482993197278905</v>
          </cell>
          <cell r="U1617"/>
          <cell r="V1617">
            <v>43.67</v>
          </cell>
          <cell r="W1617">
            <v>23.62</v>
          </cell>
          <cell r="X1617">
            <v>9.84</v>
          </cell>
          <cell r="Y1617">
            <v>48</v>
          </cell>
        </row>
        <row r="1618">
          <cell r="A1618" t="str">
            <v>B1607BKIT</v>
          </cell>
          <cell r="B1618" t="str">
            <v>T83B1607BKIT</v>
          </cell>
          <cell r="C1618" t="str">
            <v>FX PROD</v>
          </cell>
          <cell r="D1618" t="str">
            <v>TRAILFX</v>
          </cell>
          <cell r="E1618" t="str">
            <v>GLOBAL</v>
          </cell>
          <cell r="F1618" t="str">
            <v>T83</v>
          </cell>
          <cell r="G1618" t="str">
            <v>W</v>
          </cell>
          <cell r="H1618" t="str">
            <v>T83W</v>
          </cell>
          <cell r="I1618" t="str">
            <v>WINBO-DONGJIAN AUTOMOTIVE TECHNOLOGY CO., LTD.</v>
          </cell>
          <cell r="J1618" t="str">
            <v>3.5" BULL BAR W LED LIGHT</v>
          </cell>
          <cell r="K1618" t="str">
            <v>EACH</v>
          </cell>
          <cell r="L1618">
            <v>1</v>
          </cell>
          <cell r="M1618" t="str">
            <v>880268140379</v>
          </cell>
          <cell r="N1618" t="str">
            <v>ACTIVE</v>
          </cell>
          <cell r="O1618" t="str">
            <v>N.A</v>
          </cell>
          <cell r="P1618" t="str">
            <v>BULL BAR</v>
          </cell>
          <cell r="Q1618">
            <v>165.63</v>
          </cell>
          <cell r="R1618">
            <v>629.26</v>
          </cell>
          <cell r="S1618">
            <v>519</v>
          </cell>
          <cell r="T1618">
            <v>0.68086705202312137</v>
          </cell>
          <cell r="U1618"/>
          <cell r="V1618">
            <v>44.91</v>
          </cell>
          <cell r="W1618">
            <v>23.62</v>
          </cell>
          <cell r="X1618">
            <v>9.84</v>
          </cell>
          <cell r="Y1618">
            <v>43.3</v>
          </cell>
        </row>
        <row r="1619">
          <cell r="A1619" t="str">
            <v>B1608BKIT</v>
          </cell>
          <cell r="B1619" t="str">
            <v>T83B1608BKIT</v>
          </cell>
          <cell r="C1619" t="str">
            <v>FX PROD</v>
          </cell>
          <cell r="D1619" t="str">
            <v>TRAILFX</v>
          </cell>
          <cell r="E1619" t="str">
            <v>GLOBAL</v>
          </cell>
          <cell r="F1619" t="str">
            <v>T83</v>
          </cell>
          <cell r="G1619" t="str">
            <v>W</v>
          </cell>
          <cell r="H1619" t="str">
            <v>T83W</v>
          </cell>
          <cell r="I1619" t="str">
            <v>WINBO-DONGJIAN AUTOMOTIVE TECHNOLOGY CO., LTD.</v>
          </cell>
          <cell r="J1619" t="str">
            <v>3.5" BULL BAR W LED LIGHT</v>
          </cell>
          <cell r="K1619" t="str">
            <v>EACH</v>
          </cell>
          <cell r="L1619">
            <v>1</v>
          </cell>
          <cell r="M1619" t="str">
            <v>880268140393</v>
          </cell>
          <cell r="N1619" t="str">
            <v>ACTIVE</v>
          </cell>
          <cell r="O1619" t="str">
            <v>N.A</v>
          </cell>
          <cell r="P1619" t="str">
            <v>BULL BAR</v>
          </cell>
          <cell r="Q1619">
            <v>212.46</v>
          </cell>
          <cell r="R1619">
            <v>555.25</v>
          </cell>
          <cell r="S1619">
            <v>519</v>
          </cell>
          <cell r="T1619">
            <v>0.59063583815028897</v>
          </cell>
          <cell r="U1619"/>
          <cell r="V1619">
            <v>46.45</v>
          </cell>
          <cell r="W1619">
            <v>23.62</v>
          </cell>
          <cell r="X1619">
            <v>9.84</v>
          </cell>
          <cell r="Y1619">
            <v>43.3</v>
          </cell>
        </row>
        <row r="1620">
          <cell r="A1620" t="str">
            <v>B1608SKIT</v>
          </cell>
          <cell r="B1620" t="str">
            <v>T83B1608SKIT</v>
          </cell>
          <cell r="C1620" t="str">
            <v>FX PROD</v>
          </cell>
          <cell r="D1620" t="str">
            <v>TRAILFX</v>
          </cell>
          <cell r="E1620" t="str">
            <v>GLOBAL</v>
          </cell>
          <cell r="F1620" t="str">
            <v>T83</v>
          </cell>
          <cell r="G1620" t="str">
            <v>W</v>
          </cell>
          <cell r="H1620" t="str">
            <v>T83W</v>
          </cell>
          <cell r="I1620" t="str">
            <v>WINBO-DONGJIAN AUTOMOTIVE TECHNOLOGY CO., LTD.</v>
          </cell>
          <cell r="J1620" t="str">
            <v>3.5" BULL BAR W LED LIGHT</v>
          </cell>
          <cell r="K1620" t="str">
            <v>EACH</v>
          </cell>
          <cell r="L1620">
            <v>1</v>
          </cell>
          <cell r="M1620" t="str">
            <v>880268140386</v>
          </cell>
          <cell r="N1620" t="str">
            <v>ACTIVE</v>
          </cell>
          <cell r="O1620" t="str">
            <v>N.A</v>
          </cell>
          <cell r="P1620" t="str">
            <v>BULL BAR</v>
          </cell>
          <cell r="Q1620">
            <v>251.31</v>
          </cell>
          <cell r="R1620">
            <v>680.62</v>
          </cell>
          <cell r="S1620">
            <v>588</v>
          </cell>
          <cell r="T1620">
            <v>0.57260204081632649</v>
          </cell>
          <cell r="U1620"/>
          <cell r="V1620">
            <v>46.45</v>
          </cell>
          <cell r="W1620">
            <v>23.62</v>
          </cell>
          <cell r="X1620">
            <v>9.84</v>
          </cell>
          <cell r="Y1620">
            <v>48</v>
          </cell>
        </row>
        <row r="1621">
          <cell r="A1621" t="str">
            <v>B1609BKIT</v>
          </cell>
          <cell r="B1621" t="str">
            <v>T83B1609BKIT</v>
          </cell>
          <cell r="C1621" t="str">
            <v>FX PROD</v>
          </cell>
          <cell r="D1621" t="str">
            <v>TRAILFX</v>
          </cell>
          <cell r="E1621" t="str">
            <v>GLOBAL</v>
          </cell>
          <cell r="F1621" t="str">
            <v>T83</v>
          </cell>
          <cell r="G1621" t="str">
            <v>W</v>
          </cell>
          <cell r="H1621" t="str">
            <v>T83W</v>
          </cell>
          <cell r="I1621" t="str">
            <v>WINBO-DONGJIAN AUTOMOTIVE TECHNOLOGY CO., LTD.</v>
          </cell>
          <cell r="J1621" t="str">
            <v>3.5" BULL BAR W LED LIGHT</v>
          </cell>
          <cell r="K1621" t="str">
            <v>EACH</v>
          </cell>
          <cell r="L1621">
            <v>1</v>
          </cell>
          <cell r="M1621" t="str">
            <v>880268140416</v>
          </cell>
          <cell r="N1621" t="str">
            <v>ACTIVE</v>
          </cell>
          <cell r="O1621" t="str">
            <v>N.A</v>
          </cell>
          <cell r="P1621" t="str">
            <v>BULL BAR</v>
          </cell>
          <cell r="Q1621">
            <v>212.46</v>
          </cell>
          <cell r="R1621">
            <v>587.28</v>
          </cell>
          <cell r="S1621">
            <v>519</v>
          </cell>
          <cell r="T1621">
            <v>0.59063583815028897</v>
          </cell>
          <cell r="U1621"/>
          <cell r="V1621">
            <v>45</v>
          </cell>
          <cell r="W1621">
            <v>23.62</v>
          </cell>
          <cell r="X1621">
            <v>9.84</v>
          </cell>
          <cell r="Y1621">
            <v>43.3</v>
          </cell>
        </row>
        <row r="1622">
          <cell r="A1622" t="str">
            <v>B1609SKIT</v>
          </cell>
          <cell r="B1622" t="str">
            <v>T83B1609SKIT</v>
          </cell>
          <cell r="C1622" t="str">
            <v>FX PROD</v>
          </cell>
          <cell r="D1622" t="str">
            <v>TRAILFX</v>
          </cell>
          <cell r="E1622" t="str">
            <v>GLOBAL</v>
          </cell>
          <cell r="F1622" t="str">
            <v>T83</v>
          </cell>
          <cell r="G1622" t="str">
            <v>W</v>
          </cell>
          <cell r="H1622" t="str">
            <v>T83W</v>
          </cell>
          <cell r="I1622" t="str">
            <v>WINBO-DONGJIAN AUTOMOTIVE TECHNOLOGY CO., LTD.</v>
          </cell>
          <cell r="J1622" t="str">
            <v>3.5" BULL BAR W LED LIGHT</v>
          </cell>
          <cell r="K1622" t="str">
            <v>EACH</v>
          </cell>
          <cell r="L1622">
            <v>1</v>
          </cell>
          <cell r="M1622" t="str">
            <v>880268140409</v>
          </cell>
          <cell r="N1622" t="str">
            <v>ACTIVE</v>
          </cell>
          <cell r="O1622" t="str">
            <v>N.A</v>
          </cell>
          <cell r="P1622" t="str">
            <v>BULL BAR</v>
          </cell>
          <cell r="Q1622">
            <v>202.96</v>
          </cell>
          <cell r="R1622">
            <v>680.62</v>
          </cell>
          <cell r="S1622">
            <v>588</v>
          </cell>
          <cell r="T1622">
            <v>0.65482993197278905</v>
          </cell>
          <cell r="U1622"/>
          <cell r="V1622">
            <v>45</v>
          </cell>
          <cell r="W1622">
            <v>23.62</v>
          </cell>
          <cell r="X1622">
            <v>9.84</v>
          </cell>
          <cell r="Y1622">
            <v>48</v>
          </cell>
        </row>
        <row r="1623">
          <cell r="A1623" t="str">
            <v>B1610SKIT</v>
          </cell>
          <cell r="B1623" t="str">
            <v>T83B1610SKIT</v>
          </cell>
          <cell r="C1623" t="str">
            <v>FX PROD</v>
          </cell>
          <cell r="D1623" t="str">
            <v>TRAILFX</v>
          </cell>
          <cell r="E1623" t="str">
            <v>GLOBAL</v>
          </cell>
          <cell r="F1623" t="str">
            <v>T83</v>
          </cell>
          <cell r="G1623" t="str">
            <v>W</v>
          </cell>
          <cell r="H1623" t="str">
            <v>T83W</v>
          </cell>
          <cell r="I1623" t="str">
            <v>WINBO-DONGJIAN AUTOMOTIVE TECHNOLOGY CO., LTD.</v>
          </cell>
          <cell r="J1623" t="str">
            <v>3.5" BULL BAR W LED LIGHT</v>
          </cell>
          <cell r="K1623" t="str">
            <v>EACH</v>
          </cell>
          <cell r="L1623">
            <v>1</v>
          </cell>
          <cell r="M1623" t="str">
            <v>880268140423</v>
          </cell>
          <cell r="N1623" t="str">
            <v>ACTIVE</v>
          </cell>
          <cell r="O1623" t="str">
            <v>N.A</v>
          </cell>
          <cell r="P1623" t="str">
            <v>BULL BAR</v>
          </cell>
          <cell r="Q1623">
            <v>202.96</v>
          </cell>
          <cell r="R1623">
            <v>680.62</v>
          </cell>
          <cell r="S1623">
            <v>588</v>
          </cell>
          <cell r="T1623">
            <v>0.65482993197278905</v>
          </cell>
          <cell r="U1623"/>
          <cell r="V1623">
            <v>48.76</v>
          </cell>
          <cell r="W1623">
            <v>23.62</v>
          </cell>
          <cell r="X1623">
            <v>9.84</v>
          </cell>
          <cell r="Y1623">
            <v>48</v>
          </cell>
        </row>
        <row r="1624">
          <cell r="A1624" t="str">
            <v>B1611BKIT</v>
          </cell>
          <cell r="B1624" t="str">
            <v>T83B1611BKIT</v>
          </cell>
          <cell r="C1624" t="str">
            <v>FX PROD</v>
          </cell>
          <cell r="D1624" t="str">
            <v>TRAILFX</v>
          </cell>
          <cell r="E1624" t="str">
            <v>GLOBAL</v>
          </cell>
          <cell r="F1624" t="str">
            <v>T83</v>
          </cell>
          <cell r="G1624" t="str">
            <v>W</v>
          </cell>
          <cell r="H1624" t="str">
            <v>T83W</v>
          </cell>
          <cell r="I1624" t="str">
            <v>WINBO-DONGJIAN AUTOMOTIVE TECHNOLOGY CO., LTD.</v>
          </cell>
          <cell r="J1624" t="str">
            <v>3.5" BULL BAR W LED LIGHT</v>
          </cell>
          <cell r="K1624" t="str">
            <v>EACH</v>
          </cell>
          <cell r="L1624">
            <v>1</v>
          </cell>
          <cell r="M1624" t="str">
            <v>880268140454</v>
          </cell>
          <cell r="N1624" t="str">
            <v>ACTIVE</v>
          </cell>
          <cell r="O1624" t="str">
            <v>N.A</v>
          </cell>
          <cell r="P1624" t="str">
            <v>BULL BAR</v>
          </cell>
          <cell r="Q1624">
            <v>165.63</v>
          </cell>
          <cell r="R1624">
            <v>593.24</v>
          </cell>
          <cell r="S1624">
            <v>519</v>
          </cell>
          <cell r="T1624">
            <v>0.68086705202312137</v>
          </cell>
          <cell r="U1624"/>
          <cell r="V1624">
            <v>42.98</v>
          </cell>
          <cell r="W1624">
            <v>23.62</v>
          </cell>
          <cell r="X1624">
            <v>9.84</v>
          </cell>
          <cell r="Y1624">
            <v>43.3</v>
          </cell>
        </row>
        <row r="1625">
          <cell r="A1625" t="str">
            <v>RBA019TI</v>
          </cell>
          <cell r="B1625" t="str">
            <v>T83RBA019TI</v>
          </cell>
          <cell r="C1625" t="str">
            <v>FX PROD</v>
          </cell>
          <cell r="D1625" t="str">
            <v>TRAILFX</v>
          </cell>
          <cell r="E1625" t="str">
            <v>GLOBAL</v>
          </cell>
          <cell r="F1625" t="str">
            <v>T83</v>
          </cell>
          <cell r="G1625" t="str">
            <v>W</v>
          </cell>
          <cell r="H1625" t="str">
            <v>T83W</v>
          </cell>
          <cell r="I1625" t="str">
            <v>WINBO-DONGJIAN AUTOMOTIVE TECHNOLOGY CO., LTD.</v>
          </cell>
          <cell r="J1625" t="str">
            <v>CHEVY - AGG RUN BRD CREW 1500 2019</v>
          </cell>
          <cell r="K1625" t="str">
            <v>EACH</v>
          </cell>
          <cell r="L1625">
            <v>1</v>
          </cell>
          <cell r="M1625" t="str">
            <v>880268168380</v>
          </cell>
          <cell r="N1625" t="str">
            <v>ACTIVE</v>
          </cell>
          <cell r="O1625" t="str">
            <v>N.A</v>
          </cell>
          <cell r="P1625" t="str">
            <v>RUNNING BOARDS</v>
          </cell>
          <cell r="Q1625">
            <v>195.12</v>
          </cell>
          <cell r="R1625">
            <v>583.44000000000005</v>
          </cell>
          <cell r="S1625">
            <v>683</v>
          </cell>
          <cell r="T1625">
            <v>0.71431918008784767</v>
          </cell>
          <cell r="U1625"/>
          <cell r="V1625">
            <v>89.04</v>
          </cell>
          <cell r="W1625">
            <v>12.81</v>
          </cell>
          <cell r="X1625">
            <v>10.68</v>
          </cell>
          <cell r="Y1625">
            <v>51.62</v>
          </cell>
        </row>
        <row r="1626">
          <cell r="A1626" t="str">
            <v>CARGOPOG1</v>
          </cell>
          <cell r="B1626" t="str">
            <v>T8CCARGOPOG1</v>
          </cell>
          <cell r="C1626" t="str">
            <v>FX PROD</v>
          </cell>
          <cell r="D1626" t="str">
            <v>TRAILFX</v>
          </cell>
          <cell r="E1626" t="str">
            <v>GLOBAL</v>
          </cell>
          <cell r="F1626" t="str">
            <v>T8C</v>
          </cell>
          <cell r="G1626" t="str">
            <v>M</v>
          </cell>
          <cell r="H1626" t="str">
            <v>T8CM</v>
          </cell>
          <cell r="I1626" t="str">
            <v>NANJING MIAO RUN SEN INDUSTRIAL CORP. LTD</v>
          </cell>
          <cell r="J1626" t="str">
            <v>TFX CARGO PLANOGRAM 1</v>
          </cell>
          <cell r="K1626" t="str">
            <v>EACH</v>
          </cell>
          <cell r="L1626">
            <v>1</v>
          </cell>
          <cell r="M1626" t="str">
            <v>NOT REQUIRED</v>
          </cell>
          <cell r="N1626" t="str">
            <v>ACTIVE</v>
          </cell>
          <cell r="O1626" t="str">
            <v>N.A</v>
          </cell>
          <cell r="P1626" t="str">
            <v>DISPLAY-TORT</v>
          </cell>
          <cell r="Q1626">
            <v>143.75</v>
          </cell>
          <cell r="R1626">
            <v>677.17</v>
          </cell>
          <cell r="S1626">
            <v>422</v>
          </cell>
          <cell r="T1626">
            <v>0.65936018957345977</v>
          </cell>
          <cell r="U1626"/>
          <cell r="V1626">
            <v>0</v>
          </cell>
          <cell r="W1626">
            <v>0</v>
          </cell>
          <cell r="X1626">
            <v>0</v>
          </cell>
          <cell r="Y1626">
            <v>0</v>
          </cell>
        </row>
        <row r="1627">
          <cell r="A1627" t="str">
            <v>CARGOPOG2</v>
          </cell>
          <cell r="B1627" t="str">
            <v>T8CCARGOPOG2</v>
          </cell>
          <cell r="C1627" t="str">
            <v>FX PROD</v>
          </cell>
          <cell r="D1627" t="str">
            <v>TRAILFX</v>
          </cell>
          <cell r="E1627" t="str">
            <v>GLOBAL</v>
          </cell>
          <cell r="F1627" t="str">
            <v>T8C</v>
          </cell>
          <cell r="G1627" t="str">
            <v>M</v>
          </cell>
          <cell r="H1627" t="str">
            <v>T8CM</v>
          </cell>
          <cell r="I1627" t="str">
            <v>NANJING MIAO RUN SEN INDUSTRIAL CORP. LTD</v>
          </cell>
          <cell r="J1627" t="str">
            <v>TFX CARGO PLANOGRAM 2</v>
          </cell>
          <cell r="K1627" t="str">
            <v>EACH</v>
          </cell>
          <cell r="L1627">
            <v>1</v>
          </cell>
          <cell r="M1627" t="str">
            <v>NOT REQUIRED</v>
          </cell>
          <cell r="N1627" t="str">
            <v>ACTIVE</v>
          </cell>
          <cell r="O1627" t="str">
            <v>N.A</v>
          </cell>
          <cell r="P1627" t="str">
            <v>DISPLAY-TORT</v>
          </cell>
          <cell r="Q1627">
            <v>317.48</v>
          </cell>
          <cell r="R1627">
            <v>1393.93</v>
          </cell>
          <cell r="S1627">
            <v>899</v>
          </cell>
          <cell r="T1627">
            <v>0.64685205784204669</v>
          </cell>
          <cell r="U1627"/>
          <cell r="V1627">
            <v>0</v>
          </cell>
          <cell r="W1627">
            <v>0</v>
          </cell>
          <cell r="X1627">
            <v>0</v>
          </cell>
          <cell r="Y1627">
            <v>0</v>
          </cell>
        </row>
        <row r="1628">
          <cell r="A1628" t="str">
            <v>TFX1115</v>
          </cell>
          <cell r="B1628" t="str">
            <v>T8NTFX1115</v>
          </cell>
          <cell r="C1628" t="str">
            <v>FX PROD</v>
          </cell>
          <cell r="D1628" t="str">
            <v>TRAILFX</v>
          </cell>
          <cell r="E1628" t="str">
            <v>DOMESTIC</v>
          </cell>
          <cell r="F1628" t="str">
            <v>T8N</v>
          </cell>
          <cell r="G1628" t="str">
            <v>E</v>
          </cell>
          <cell r="H1628" t="str">
            <v>T8NE</v>
          </cell>
          <cell r="I1628" t="str">
            <v>EXTANG</v>
          </cell>
          <cell r="J1628" t="str">
            <v>SILVERADO/SIERRA 1500 (5.8') 2019</v>
          </cell>
          <cell r="K1628" t="str">
            <v>EACH</v>
          </cell>
          <cell r="L1628">
            <v>1</v>
          </cell>
          <cell r="M1628" t="str">
            <v>880268157773</v>
          </cell>
          <cell r="N1628" t="str">
            <v>ACTIVE</v>
          </cell>
          <cell r="O1628" t="str">
            <v>N.A</v>
          </cell>
          <cell r="P1628" t="str">
            <v>TONNO SOFT FOLDING</v>
          </cell>
          <cell r="Q1628">
            <v>181.87</v>
          </cell>
          <cell r="R1628">
            <v>528.70000000000005</v>
          </cell>
          <cell r="S1628">
            <v>387</v>
          </cell>
          <cell r="T1628">
            <v>0.5300516795865633</v>
          </cell>
          <cell r="U1628"/>
          <cell r="V1628">
            <v>73</v>
          </cell>
          <cell r="W1628">
            <v>32</v>
          </cell>
          <cell r="X1628">
            <v>5</v>
          </cell>
          <cell r="Y1628">
            <v>31</v>
          </cell>
        </row>
        <row r="1629">
          <cell r="A1629" t="str">
            <v>TFX1210</v>
          </cell>
          <cell r="B1629" t="str">
            <v>T8NTFX1210</v>
          </cell>
          <cell r="C1629" t="str">
            <v>FX PROD</v>
          </cell>
          <cell r="D1629" t="str">
            <v>TRAILFX</v>
          </cell>
          <cell r="E1629" t="str">
            <v>DOMESTIC</v>
          </cell>
          <cell r="F1629" t="str">
            <v>T8N</v>
          </cell>
          <cell r="G1629" t="str">
            <v>T</v>
          </cell>
          <cell r="H1629" t="str">
            <v>T8NT</v>
          </cell>
          <cell r="I1629" t="str">
            <v>TRUXEDO</v>
          </cell>
          <cell r="J1629" t="str">
            <v>2019 GM 5'8"</v>
          </cell>
          <cell r="K1629" t="str">
            <v>EACH</v>
          </cell>
          <cell r="L1629">
            <v>1</v>
          </cell>
          <cell r="M1629" t="str">
            <v>845742013891</v>
          </cell>
          <cell r="N1629" t="str">
            <v>ACTIVE</v>
          </cell>
          <cell r="O1629" t="str">
            <v>N.A</v>
          </cell>
          <cell r="P1629" t="str">
            <v>TONNO SOFT ROLLING</v>
          </cell>
          <cell r="Q1629">
            <v>179.78</v>
          </cell>
          <cell r="R1629">
            <v>525.67999999999995</v>
          </cell>
          <cell r="S1629">
            <v>396</v>
          </cell>
          <cell r="T1629">
            <v>0.54601010101010106</v>
          </cell>
          <cell r="U1629"/>
          <cell r="V1629">
            <v>80</v>
          </cell>
          <cell r="W1629">
            <v>9</v>
          </cell>
          <cell r="X1629">
            <v>5</v>
          </cell>
          <cell r="Y1629">
            <v>35</v>
          </cell>
        </row>
        <row r="1630">
          <cell r="A1630" t="str">
            <v>TFX1211</v>
          </cell>
          <cell r="B1630" t="str">
            <v>T8NTFX1211</v>
          </cell>
          <cell r="C1630" t="str">
            <v>FX PROD</v>
          </cell>
          <cell r="D1630" t="str">
            <v>TRAILFX</v>
          </cell>
          <cell r="E1630" t="str">
            <v>DOMESTIC</v>
          </cell>
          <cell r="F1630" t="str">
            <v>T8N</v>
          </cell>
          <cell r="G1630" t="str">
            <v>T</v>
          </cell>
          <cell r="H1630" t="str">
            <v>T8NT</v>
          </cell>
          <cell r="I1630" t="str">
            <v>TRUXEDO</v>
          </cell>
          <cell r="J1630" t="str">
            <v>15-18 GM COLORADO/CANYON 5'</v>
          </cell>
          <cell r="K1630" t="str">
            <v>EACH</v>
          </cell>
          <cell r="L1630">
            <v>1</v>
          </cell>
          <cell r="M1630" t="str">
            <v>845742010432</v>
          </cell>
          <cell r="N1630" t="str">
            <v>ACTIVE</v>
          </cell>
          <cell r="O1630" t="str">
            <v>N.A</v>
          </cell>
          <cell r="P1630" t="str">
            <v>TONNO SOFT ROLLING</v>
          </cell>
          <cell r="Q1630">
            <v>179.78</v>
          </cell>
          <cell r="R1630">
            <v>525.67999999999995</v>
          </cell>
          <cell r="S1630">
            <v>396</v>
          </cell>
          <cell r="T1630">
            <v>0.54601010101010106</v>
          </cell>
          <cell r="U1630"/>
          <cell r="V1630">
            <v>80</v>
          </cell>
          <cell r="W1630">
            <v>9</v>
          </cell>
          <cell r="X1630">
            <v>5</v>
          </cell>
          <cell r="Y1630">
            <v>34</v>
          </cell>
        </row>
        <row r="1631">
          <cell r="A1631" t="str">
            <v>TFX1212</v>
          </cell>
          <cell r="B1631" t="str">
            <v>T8NTFX1212</v>
          </cell>
          <cell r="C1631" t="str">
            <v>FX PROD</v>
          </cell>
          <cell r="D1631" t="str">
            <v>TRAILFX</v>
          </cell>
          <cell r="E1631" t="str">
            <v>DOMESTIC</v>
          </cell>
          <cell r="F1631" t="str">
            <v>T8N</v>
          </cell>
          <cell r="G1631" t="str">
            <v>T</v>
          </cell>
          <cell r="H1631" t="str">
            <v>T8NT</v>
          </cell>
          <cell r="I1631" t="str">
            <v>TRUXEDO</v>
          </cell>
          <cell r="J1631" t="str">
            <v>15-18 GM COLORADO/CANYON 6'</v>
          </cell>
          <cell r="K1631" t="str">
            <v>EACH</v>
          </cell>
          <cell r="L1631">
            <v>1</v>
          </cell>
          <cell r="M1631" t="str">
            <v>845742010500</v>
          </cell>
          <cell r="N1631" t="str">
            <v>ACTIVE</v>
          </cell>
          <cell r="O1631" t="str">
            <v>N.A</v>
          </cell>
          <cell r="P1631" t="str">
            <v>TONNO SOFT ROLLING</v>
          </cell>
          <cell r="Q1631">
            <v>179.78</v>
          </cell>
          <cell r="R1631">
            <v>525.67999999999995</v>
          </cell>
          <cell r="S1631">
            <v>396</v>
          </cell>
          <cell r="T1631">
            <v>0.54601010101010106</v>
          </cell>
          <cell r="U1631"/>
          <cell r="V1631">
            <v>80</v>
          </cell>
          <cell r="W1631">
            <v>9</v>
          </cell>
          <cell r="X1631">
            <v>5</v>
          </cell>
          <cell r="Y1631">
            <v>34</v>
          </cell>
        </row>
        <row r="1632">
          <cell r="A1632" t="str">
            <v>TFX1213</v>
          </cell>
          <cell r="B1632" t="str">
            <v>T8NTFX1213</v>
          </cell>
          <cell r="C1632" t="str">
            <v>FX PROD</v>
          </cell>
          <cell r="D1632" t="str">
            <v>TRAILFX</v>
          </cell>
          <cell r="E1632" t="str">
            <v>DOMESTIC</v>
          </cell>
          <cell r="F1632" t="str">
            <v>T8N</v>
          </cell>
          <cell r="G1632" t="str">
            <v>T</v>
          </cell>
          <cell r="H1632" t="str">
            <v>T8NT</v>
          </cell>
          <cell r="I1632" t="str">
            <v>TRUXEDO</v>
          </cell>
          <cell r="J1632" t="str">
            <v>2019 GM NEW BODY 6'6"</v>
          </cell>
          <cell r="K1632" t="str">
            <v>EACH</v>
          </cell>
          <cell r="L1632">
            <v>1</v>
          </cell>
          <cell r="M1632" t="str">
            <v>845742013969</v>
          </cell>
          <cell r="N1632" t="str">
            <v>ACTIVE</v>
          </cell>
          <cell r="O1632" t="str">
            <v>N.A</v>
          </cell>
          <cell r="P1632" t="str">
            <v>TONNO SOFT ROLLING</v>
          </cell>
          <cell r="Q1632">
            <v>179.78</v>
          </cell>
          <cell r="R1632">
            <v>525.67999999999995</v>
          </cell>
          <cell r="S1632">
            <v>396</v>
          </cell>
          <cell r="T1632">
            <v>0.54601010101010106</v>
          </cell>
          <cell r="U1632"/>
          <cell r="V1632">
            <v>80</v>
          </cell>
          <cell r="W1632">
            <v>9</v>
          </cell>
          <cell r="X1632">
            <v>5</v>
          </cell>
          <cell r="Y1632">
            <v>34</v>
          </cell>
        </row>
        <row r="1633">
          <cell r="A1633" t="str">
            <v>TFX2008</v>
          </cell>
          <cell r="B1633" t="str">
            <v>T8NTFX2008</v>
          </cell>
          <cell r="C1633" t="str">
            <v>FX PROD</v>
          </cell>
          <cell r="D1633" t="str">
            <v>TRAILFX</v>
          </cell>
          <cell r="E1633" t="str">
            <v>DOMESTIC</v>
          </cell>
          <cell r="F1633" t="str">
            <v>T8N</v>
          </cell>
          <cell r="G1633" t="str">
            <v>E</v>
          </cell>
          <cell r="H1633" t="str">
            <v>T8NE</v>
          </cell>
          <cell r="I1633" t="str">
            <v>EXTANG</v>
          </cell>
          <cell r="J1633" t="str">
            <v>2019 RAM 1500 5'7"</v>
          </cell>
          <cell r="K1633" t="str">
            <v>EACH</v>
          </cell>
          <cell r="L1633">
            <v>1</v>
          </cell>
          <cell r="M1633" t="str">
            <v>880268154161</v>
          </cell>
          <cell r="N1633" t="str">
            <v>ACTIVE</v>
          </cell>
          <cell r="O1633" t="str">
            <v>N.A</v>
          </cell>
          <cell r="P1633" t="str">
            <v>TONNO SOFT FOLDING</v>
          </cell>
          <cell r="Q1633">
            <v>181.87</v>
          </cell>
          <cell r="R1633">
            <v>528.70000000000005</v>
          </cell>
          <cell r="S1633">
            <v>387</v>
          </cell>
          <cell r="T1633">
            <v>0.5300516795865633</v>
          </cell>
          <cell r="U1633"/>
          <cell r="V1633">
            <v>32</v>
          </cell>
          <cell r="W1633">
            <v>31</v>
          </cell>
          <cell r="X1633">
            <v>5</v>
          </cell>
          <cell r="Y1633">
            <v>32</v>
          </cell>
        </row>
        <row r="1634">
          <cell r="A1634" t="str">
            <v>TFX2009</v>
          </cell>
          <cell r="B1634" t="str">
            <v>T8NTFX2009</v>
          </cell>
          <cell r="C1634" t="str">
            <v>FX PROD</v>
          </cell>
          <cell r="D1634" t="str">
            <v>TRAILFX</v>
          </cell>
          <cell r="E1634" t="str">
            <v>DOMESTIC</v>
          </cell>
          <cell r="F1634" t="str">
            <v>T8N</v>
          </cell>
          <cell r="G1634" t="str">
            <v>E</v>
          </cell>
          <cell r="H1634" t="str">
            <v>T8NE</v>
          </cell>
          <cell r="I1634" t="str">
            <v>EXTANG</v>
          </cell>
          <cell r="J1634" t="str">
            <v>2019 RAM 1500 6'4"</v>
          </cell>
          <cell r="K1634" t="str">
            <v>EACH</v>
          </cell>
          <cell r="L1634">
            <v>1</v>
          </cell>
          <cell r="M1634" t="str">
            <v>880268154178</v>
          </cell>
          <cell r="N1634" t="str">
            <v>ACTIVE</v>
          </cell>
          <cell r="O1634" t="str">
            <v>N.A</v>
          </cell>
          <cell r="P1634" t="str">
            <v>TONNO SOFT FOLDING</v>
          </cell>
          <cell r="Q1634">
            <v>181.87</v>
          </cell>
          <cell r="R1634">
            <v>528.70000000000005</v>
          </cell>
          <cell r="S1634">
            <v>387</v>
          </cell>
          <cell r="T1634">
            <v>0.5300516795865633</v>
          </cell>
          <cell r="U1634"/>
          <cell r="V1634">
            <v>32</v>
          </cell>
          <cell r="W1634">
            <v>32</v>
          </cell>
          <cell r="X1634">
            <v>5</v>
          </cell>
          <cell r="Y1634">
            <v>73</v>
          </cell>
        </row>
        <row r="1635">
          <cell r="A1635" t="str">
            <v>TFX2206</v>
          </cell>
          <cell r="B1635" t="str">
            <v>T8NTFX2206</v>
          </cell>
          <cell r="C1635" t="str">
            <v>FX PROD</v>
          </cell>
          <cell r="D1635" t="str">
            <v>TRAILFX</v>
          </cell>
          <cell r="E1635" t="str">
            <v>DOMESTIC</v>
          </cell>
          <cell r="F1635" t="str">
            <v>T8N</v>
          </cell>
          <cell r="G1635" t="str">
            <v>T</v>
          </cell>
          <cell r="H1635" t="str">
            <v>T8NT</v>
          </cell>
          <cell r="I1635" t="str">
            <v>TRUXEDO</v>
          </cell>
          <cell r="J1635" t="str">
            <v>2019 RAM 1500 5'7"</v>
          </cell>
          <cell r="K1635" t="str">
            <v>EACH</v>
          </cell>
          <cell r="L1635">
            <v>1</v>
          </cell>
          <cell r="M1635" t="str">
            <v>880268158190</v>
          </cell>
          <cell r="N1635" t="str">
            <v>ACTIVE</v>
          </cell>
          <cell r="O1635" t="str">
            <v>N.A</v>
          </cell>
          <cell r="P1635" t="str">
            <v>TONNO SOFT ROLLING</v>
          </cell>
          <cell r="Q1635">
            <v>179.78</v>
          </cell>
          <cell r="R1635">
            <v>525.67999999999995</v>
          </cell>
          <cell r="S1635">
            <v>396</v>
          </cell>
          <cell r="T1635">
            <v>0.54601010101010106</v>
          </cell>
          <cell r="U1635"/>
          <cell r="V1635">
            <v>80</v>
          </cell>
          <cell r="W1635">
            <v>9</v>
          </cell>
          <cell r="X1635">
            <v>5</v>
          </cell>
          <cell r="Y1635">
            <v>34</v>
          </cell>
        </row>
        <row r="1636">
          <cell r="A1636" t="str">
            <v>TFX2207</v>
          </cell>
          <cell r="B1636" t="str">
            <v>T8NTFX2207</v>
          </cell>
          <cell r="C1636" t="str">
            <v>FX PROD</v>
          </cell>
          <cell r="D1636" t="str">
            <v>TRAILFX</v>
          </cell>
          <cell r="E1636" t="str">
            <v>DOMESTIC</v>
          </cell>
          <cell r="F1636" t="str">
            <v>T8N</v>
          </cell>
          <cell r="G1636" t="str">
            <v>T</v>
          </cell>
          <cell r="H1636" t="str">
            <v>T8NT</v>
          </cell>
          <cell r="I1636" t="str">
            <v>TRUXEDO</v>
          </cell>
          <cell r="J1636" t="str">
            <v>2019 RAM 1500 6'4"</v>
          </cell>
          <cell r="K1636" t="str">
            <v>EACH</v>
          </cell>
          <cell r="L1636">
            <v>1</v>
          </cell>
          <cell r="M1636" t="str">
            <v>880268158206</v>
          </cell>
          <cell r="N1636" t="str">
            <v>ACTIVE</v>
          </cell>
          <cell r="O1636" t="str">
            <v>N.A</v>
          </cell>
          <cell r="P1636" t="str">
            <v>TONNO SOFT ROLLING</v>
          </cell>
          <cell r="Q1636">
            <v>179.78</v>
          </cell>
          <cell r="R1636">
            <v>525.67999999999995</v>
          </cell>
          <cell r="S1636">
            <v>396</v>
          </cell>
          <cell r="T1636">
            <v>0.54601010101010106</v>
          </cell>
          <cell r="U1636"/>
          <cell r="V1636">
            <v>80</v>
          </cell>
          <cell r="W1636">
            <v>9</v>
          </cell>
          <cell r="X1636">
            <v>5</v>
          </cell>
          <cell r="Y1636">
            <v>34</v>
          </cell>
        </row>
        <row r="1637">
          <cell r="A1637" t="str">
            <v>TFX4005</v>
          </cell>
          <cell r="B1637" t="str">
            <v>T8NTFX4005</v>
          </cell>
          <cell r="C1637" t="str">
            <v>FX PROD</v>
          </cell>
          <cell r="D1637" t="str">
            <v>TRAILFX</v>
          </cell>
          <cell r="E1637" t="str">
            <v>DOMESTIC</v>
          </cell>
          <cell r="F1637" t="str">
            <v>T8N</v>
          </cell>
          <cell r="G1637" t="str">
            <v>E</v>
          </cell>
          <cell r="H1637" t="str">
            <v>T8NE</v>
          </cell>
          <cell r="I1637" t="str">
            <v>EXTANG</v>
          </cell>
          <cell r="J1637" t="str">
            <v>2017+ NISSAN TITAN 5.5'</v>
          </cell>
          <cell r="K1637" t="str">
            <v>EACH</v>
          </cell>
          <cell r="L1637">
            <v>1</v>
          </cell>
          <cell r="M1637" t="str">
            <v>880268151900</v>
          </cell>
          <cell r="N1637" t="str">
            <v>ACTIVE</v>
          </cell>
          <cell r="O1637" t="str">
            <v>N.A</v>
          </cell>
          <cell r="P1637" t="str">
            <v>TONNO SOFT FOLDING</v>
          </cell>
          <cell r="Q1637">
            <v>181.87</v>
          </cell>
          <cell r="R1637">
            <v>528.70000000000005</v>
          </cell>
          <cell r="S1637">
            <v>387</v>
          </cell>
          <cell r="T1637">
            <v>0.5300516795865633</v>
          </cell>
          <cell r="U1637"/>
          <cell r="V1637">
            <v>73</v>
          </cell>
          <cell r="W1637">
            <v>32</v>
          </cell>
          <cell r="X1637">
            <v>5</v>
          </cell>
          <cell r="Y1637">
            <v>33</v>
          </cell>
        </row>
        <row r="1638">
          <cell r="A1638" t="str">
            <v>TFXSTFFC1</v>
          </cell>
          <cell r="B1638" t="str">
            <v>T8NTFXSTFFC1</v>
          </cell>
          <cell r="C1638" t="str">
            <v>FX PROD</v>
          </cell>
          <cell r="D1638" t="str">
            <v>TRAILFX</v>
          </cell>
          <cell r="E1638" t="str">
            <v>DOMESTIC</v>
          </cell>
          <cell r="F1638" t="str">
            <v>T8N</v>
          </cell>
          <cell r="G1638" t="str">
            <v>E</v>
          </cell>
          <cell r="H1638" t="str">
            <v>T8NE</v>
          </cell>
          <cell r="I1638" t="str">
            <v>EXTANG</v>
          </cell>
          <cell r="J1638" t="str">
            <v>FRNT CLAMP TRL FX SFT FLD TONN</v>
          </cell>
          <cell r="K1638" t="str">
            <v>EACH</v>
          </cell>
          <cell r="L1638">
            <v>1</v>
          </cell>
          <cell r="M1638" t="str">
            <v>880268167192</v>
          </cell>
          <cell r="N1638" t="str">
            <v>ACTIVE</v>
          </cell>
          <cell r="O1638" t="str">
            <v>N.A</v>
          </cell>
          <cell r="P1638" t="str">
            <v>TONNO REPLACEMENT COMPONENTS</v>
          </cell>
          <cell r="Q1638">
            <v>4</v>
          </cell>
          <cell r="R1638">
            <v>11.72</v>
          </cell>
          <cell r="S1638">
            <v>11</v>
          </cell>
          <cell r="T1638">
            <v>0.63636363636363635</v>
          </cell>
          <cell r="U1638"/>
          <cell r="V1638">
            <v>10</v>
          </cell>
          <cell r="W1638">
            <v>10</v>
          </cell>
          <cell r="X1638">
            <v>10</v>
          </cell>
          <cell r="Y1638">
            <v>0.5</v>
          </cell>
        </row>
        <row r="1639">
          <cell r="A1639" t="str">
            <v>TFXSTFFH1</v>
          </cell>
          <cell r="B1639" t="str">
            <v>T8NTFXSTFFH1</v>
          </cell>
          <cell r="C1639" t="str">
            <v>FX PROD</v>
          </cell>
          <cell r="D1639" t="str">
            <v>TRAILFX</v>
          </cell>
          <cell r="E1639" t="str">
            <v>DOMESTIC</v>
          </cell>
          <cell r="F1639" t="str">
            <v>T8N</v>
          </cell>
          <cell r="G1639" t="str">
            <v>E</v>
          </cell>
          <cell r="H1639" t="str">
            <v>T8NE</v>
          </cell>
          <cell r="I1639" t="str">
            <v>EXTANG</v>
          </cell>
          <cell r="J1639" t="str">
            <v>FRNT HNGE ASSEM TRL FX SFT FLD TONN</v>
          </cell>
          <cell r="K1639" t="str">
            <v>EACH</v>
          </cell>
          <cell r="L1639">
            <v>1</v>
          </cell>
          <cell r="M1639" t="str">
            <v>880268167215</v>
          </cell>
          <cell r="N1639" t="str">
            <v>ACTIVE</v>
          </cell>
          <cell r="O1639" t="str">
            <v>N.A</v>
          </cell>
          <cell r="P1639" t="str">
            <v>TONNO REPLACEMENT COMPONENTS</v>
          </cell>
          <cell r="Q1639">
            <v>2.85</v>
          </cell>
          <cell r="R1639">
            <v>8.36</v>
          </cell>
          <cell r="S1639">
            <v>7</v>
          </cell>
          <cell r="T1639">
            <v>0.59285714285714286</v>
          </cell>
          <cell r="U1639"/>
          <cell r="V1639">
            <v>7.9</v>
          </cell>
          <cell r="W1639">
            <v>2.6</v>
          </cell>
          <cell r="X1639">
            <v>1.2</v>
          </cell>
          <cell r="Y1639">
            <v>0.2</v>
          </cell>
        </row>
        <row r="1640">
          <cell r="A1640" t="str">
            <v>TFXSTFRC1</v>
          </cell>
          <cell r="B1640" t="str">
            <v>T8NTFXSTFRC1</v>
          </cell>
          <cell r="C1640" t="str">
            <v>FX PROD</v>
          </cell>
          <cell r="D1640" t="str">
            <v>TRAILFX</v>
          </cell>
          <cell r="E1640" t="str">
            <v>DOMESTIC</v>
          </cell>
          <cell r="F1640" t="str">
            <v>T8N</v>
          </cell>
          <cell r="G1640" t="str">
            <v>E</v>
          </cell>
          <cell r="H1640" t="str">
            <v>T8NE</v>
          </cell>
          <cell r="I1640" t="str">
            <v>EXTANG</v>
          </cell>
          <cell r="J1640" t="str">
            <v>REAR CLAMP - TRL FX SFT FLD TONN</v>
          </cell>
          <cell r="K1640" t="str">
            <v>EACH</v>
          </cell>
          <cell r="L1640">
            <v>1</v>
          </cell>
          <cell r="M1640" t="str">
            <v>880268167208</v>
          </cell>
          <cell r="N1640" t="str">
            <v>ACTIVE</v>
          </cell>
          <cell r="O1640" t="str">
            <v>N.A</v>
          </cell>
          <cell r="P1640" t="str">
            <v>TONNO REPLACEMENT COMPONENTS</v>
          </cell>
          <cell r="Q1640">
            <v>4.58</v>
          </cell>
          <cell r="R1640">
            <v>13.42</v>
          </cell>
          <cell r="S1640">
            <v>13</v>
          </cell>
          <cell r="T1640">
            <v>0.64769230769230768</v>
          </cell>
          <cell r="U1640"/>
          <cell r="V1640">
            <v>10</v>
          </cell>
          <cell r="W1640">
            <v>10</v>
          </cell>
          <cell r="X1640">
            <v>10</v>
          </cell>
          <cell r="Y1640">
            <v>0.5</v>
          </cell>
        </row>
        <row r="1641">
          <cell r="A1641" t="str">
            <v>TFXSTFRH1</v>
          </cell>
          <cell r="B1641" t="str">
            <v>T8NTFXSTFRH1</v>
          </cell>
          <cell r="C1641" t="str">
            <v>FX PROD</v>
          </cell>
          <cell r="D1641" t="str">
            <v>TRAILFX</v>
          </cell>
          <cell r="E1641" t="str">
            <v>DOMESTIC</v>
          </cell>
          <cell r="F1641" t="str">
            <v>T8N</v>
          </cell>
          <cell r="G1641" t="str">
            <v>E</v>
          </cell>
          <cell r="H1641" t="str">
            <v>T8NE</v>
          </cell>
          <cell r="I1641" t="str">
            <v>EXTANG</v>
          </cell>
          <cell r="J1641" t="str">
            <v>REAR HNGE ASSEM TRL FX SFT FLD TONN</v>
          </cell>
          <cell r="K1641" t="str">
            <v>EACH</v>
          </cell>
          <cell r="L1641">
            <v>1</v>
          </cell>
          <cell r="M1641" t="str">
            <v>880268167222</v>
          </cell>
          <cell r="N1641" t="str">
            <v>ACTIVE</v>
          </cell>
          <cell r="O1641" t="str">
            <v>N.A</v>
          </cell>
          <cell r="P1641" t="str">
            <v>TONNO REPLACEMENT COMPONENTS</v>
          </cell>
          <cell r="Q1641">
            <v>2.85</v>
          </cell>
          <cell r="R1641">
            <v>8.36</v>
          </cell>
          <cell r="S1641">
            <v>7</v>
          </cell>
          <cell r="T1641">
            <v>0.59285714285714286</v>
          </cell>
          <cell r="U1641"/>
          <cell r="V1641">
            <v>6.5</v>
          </cell>
          <cell r="W1641">
            <v>2.5</v>
          </cell>
          <cell r="X1641">
            <v>1.5</v>
          </cell>
          <cell r="Y1641">
            <v>0.2</v>
          </cell>
        </row>
        <row r="1642">
          <cell r="A1642" t="str">
            <v>D20LL6</v>
          </cell>
          <cell r="B1642" t="str">
            <v>T8SD20LL6</v>
          </cell>
          <cell r="C1642" t="str">
            <v>FX PROD</v>
          </cell>
          <cell r="D1642" t="str">
            <v>TRAILFX</v>
          </cell>
          <cell r="E1642" t="str">
            <v>DOMESTIC</v>
          </cell>
          <cell r="F1642" t="str">
            <v>T8S</v>
          </cell>
          <cell r="G1642" t="str">
            <v>-</v>
          </cell>
          <cell r="H1642" t="str">
            <v>T8S</v>
          </cell>
          <cell r="I1642" t="str">
            <v>READYLIFT</v>
          </cell>
          <cell r="J1642" t="str">
            <v>2009-2018 DODGE RAM 1500 2WD 2"</v>
          </cell>
          <cell r="K1642" t="str">
            <v>EACH</v>
          </cell>
          <cell r="L1642">
            <v>1</v>
          </cell>
          <cell r="M1642" t="str">
            <v>880268165952</v>
          </cell>
          <cell r="N1642" t="str">
            <v>ACTIVE</v>
          </cell>
          <cell r="O1642" t="str">
            <v>N.A</v>
          </cell>
          <cell r="P1642" t="str">
            <v>LEVELING KIT</v>
          </cell>
          <cell r="Q1642">
            <v>75.569999999999993</v>
          </cell>
          <cell r="R1642">
            <v>182.99</v>
          </cell>
          <cell r="S1642">
            <v>182</v>
          </cell>
          <cell r="T1642">
            <v>0.58478021978021977</v>
          </cell>
          <cell r="U1642"/>
          <cell r="V1642">
            <v>12</v>
          </cell>
          <cell r="W1642">
            <v>6</v>
          </cell>
          <cell r="X1642">
            <v>4</v>
          </cell>
          <cell r="Y1642">
            <v>6</v>
          </cell>
        </row>
        <row r="1643">
          <cell r="A1643" t="str">
            <v>D35SL1</v>
          </cell>
          <cell r="B1643" t="str">
            <v>T8SD35SL1</v>
          </cell>
          <cell r="C1643" t="str">
            <v>FX PROD</v>
          </cell>
          <cell r="D1643" t="str">
            <v>TRAILFX</v>
          </cell>
          <cell r="E1643" t="str">
            <v>DOMESTIC</v>
          </cell>
          <cell r="F1643" t="str">
            <v>T8S</v>
          </cell>
          <cell r="G1643" t="str">
            <v>-</v>
          </cell>
          <cell r="H1643" t="str">
            <v>T8S</v>
          </cell>
          <cell r="I1643" t="str">
            <v>READYLIFT</v>
          </cell>
          <cell r="J1643" t="str">
            <v>2019 DODGE RAM 1500 REAR COIL SPAC</v>
          </cell>
          <cell r="K1643" t="str">
            <v>EACH</v>
          </cell>
          <cell r="L1643">
            <v>1</v>
          </cell>
          <cell r="M1643" t="str">
            <v>880268165969</v>
          </cell>
          <cell r="N1643" t="str">
            <v>ACTIVE</v>
          </cell>
          <cell r="O1643" t="str">
            <v>N.A</v>
          </cell>
          <cell r="P1643" t="str">
            <v>LIFT KIT</v>
          </cell>
          <cell r="Q1643">
            <v>363.98</v>
          </cell>
          <cell r="R1643">
            <v>877.99</v>
          </cell>
          <cell r="S1643">
            <v>810</v>
          </cell>
          <cell r="T1643">
            <v>0.55064197530864201</v>
          </cell>
          <cell r="U1643"/>
          <cell r="V1643">
            <v>21</v>
          </cell>
          <cell r="W1643">
            <v>20</v>
          </cell>
          <cell r="X1643">
            <v>10</v>
          </cell>
          <cell r="Y1643">
            <v>47</v>
          </cell>
        </row>
        <row r="1644">
          <cell r="A1644" t="str">
            <v>G30LL1</v>
          </cell>
          <cell r="B1644" t="str">
            <v>T8SG30LL1</v>
          </cell>
          <cell r="C1644" t="str">
            <v>FX PROD</v>
          </cell>
          <cell r="D1644" t="str">
            <v>TRAILFX</v>
          </cell>
          <cell r="E1644" t="str">
            <v>DOMESTIC</v>
          </cell>
          <cell r="F1644" t="str">
            <v>T8S</v>
          </cell>
          <cell r="G1644" t="str">
            <v>-</v>
          </cell>
          <cell r="H1644" t="str">
            <v>T8S</v>
          </cell>
          <cell r="I1644" t="str">
            <v>READYLIFT</v>
          </cell>
          <cell r="J1644" t="str">
            <v>2007-2018 GM 1500 2WD 3' LEVELING</v>
          </cell>
          <cell r="K1644" t="str">
            <v>EACH</v>
          </cell>
          <cell r="L1644">
            <v>1</v>
          </cell>
          <cell r="M1644" t="str">
            <v>880268165983</v>
          </cell>
          <cell r="N1644" t="str">
            <v>ACTIVE</v>
          </cell>
          <cell r="O1644" t="str">
            <v>N.A</v>
          </cell>
          <cell r="P1644" t="str">
            <v>LEVELING KIT</v>
          </cell>
          <cell r="Q1644">
            <v>61.57</v>
          </cell>
          <cell r="R1644">
            <v>148.99</v>
          </cell>
          <cell r="S1644">
            <v>148</v>
          </cell>
          <cell r="T1644">
            <v>0.58398648648648654</v>
          </cell>
          <cell r="U1644"/>
          <cell r="V1644">
            <v>6</v>
          </cell>
          <cell r="W1644">
            <v>6</v>
          </cell>
          <cell r="X1644">
            <v>2</v>
          </cell>
          <cell r="Y1644">
            <v>3</v>
          </cell>
        </row>
        <row r="1645">
          <cell r="A1645" t="str">
            <v>J25SL1</v>
          </cell>
          <cell r="B1645" t="str">
            <v>T8SJ25SL1</v>
          </cell>
          <cell r="C1645" t="str">
            <v>FX PROD</v>
          </cell>
          <cell r="D1645" t="str">
            <v>TRAILFX</v>
          </cell>
          <cell r="E1645" t="str">
            <v>DOMESTIC</v>
          </cell>
          <cell r="F1645" t="str">
            <v>T8S</v>
          </cell>
          <cell r="G1645" t="str">
            <v>-</v>
          </cell>
          <cell r="H1645" t="str">
            <v>T8S</v>
          </cell>
          <cell r="I1645" t="str">
            <v>READYLIFT</v>
          </cell>
          <cell r="J1645" t="str">
            <v>2018 JEEP JL WRANGLER AND WRANGLER</v>
          </cell>
          <cell r="K1645" t="str">
            <v>EACH</v>
          </cell>
          <cell r="L1645">
            <v>1</v>
          </cell>
          <cell r="M1645" t="str">
            <v>880268165976</v>
          </cell>
          <cell r="N1645" t="str">
            <v>ACTIVE</v>
          </cell>
          <cell r="O1645" t="str">
            <v>N.A</v>
          </cell>
          <cell r="P1645" t="str">
            <v>LIFT KIT</v>
          </cell>
          <cell r="Q1645">
            <v>178.47</v>
          </cell>
          <cell r="R1645">
            <v>430.99</v>
          </cell>
          <cell r="S1645">
            <v>405</v>
          </cell>
          <cell r="T1645">
            <v>0.55933333333333335</v>
          </cell>
          <cell r="U1645"/>
          <cell r="V1645">
            <v>16</v>
          </cell>
          <cell r="W1645">
            <v>7</v>
          </cell>
          <cell r="X1645">
            <v>7</v>
          </cell>
          <cell r="Y1645">
            <v>32</v>
          </cell>
        </row>
        <row r="1646">
          <cell r="A1646" t="str">
            <v>TFX1709</v>
          </cell>
          <cell r="B1646" t="str">
            <v>T8NTFX1709</v>
          </cell>
          <cell r="C1646" t="str">
            <v>FX PROD</v>
          </cell>
          <cell r="D1646" t="str">
            <v>TRAILFX</v>
          </cell>
          <cell r="E1646" t="str">
            <v>DOMESTIC</v>
          </cell>
          <cell r="F1646" t="str">
            <v>T8N</v>
          </cell>
          <cell r="G1646" t="str">
            <v>U</v>
          </cell>
          <cell r="H1646" t="str">
            <v>T8NU</v>
          </cell>
          <cell r="I1646" t="str">
            <v>UNDERCOVER</v>
          </cell>
          <cell r="J1646" t="str">
            <v>PREMIUM HTF GM 6.5' BED W/O MPT</v>
          </cell>
          <cell r="K1646" t="str">
            <v>EACH</v>
          </cell>
          <cell r="L1646">
            <v>1</v>
          </cell>
          <cell r="M1646" t="str">
            <v>880268166881</v>
          </cell>
          <cell r="N1646" t="str">
            <v>SUPERSEDED</v>
          </cell>
          <cell r="O1646" t="str">
            <v>T8NTFX1710</v>
          </cell>
          <cell r="P1646" t="str">
            <v>TONNO HARD FOLDING</v>
          </cell>
          <cell r="Q1646">
            <v>503.99</v>
          </cell>
          <cell r="R1646">
            <v>1452.43</v>
          </cell>
          <cell r="S1646"/>
          <cell r="T1646"/>
          <cell r="U1646"/>
          <cell r="V1646">
            <v>79</v>
          </cell>
          <cell r="W1646">
            <v>44</v>
          </cell>
          <cell r="X1646">
            <v>6</v>
          </cell>
          <cell r="Y1646">
            <v>70</v>
          </cell>
        </row>
        <row r="1647">
          <cell r="A1647" t="str">
            <v>TFX1710</v>
          </cell>
          <cell r="B1647" t="str">
            <v>T8NTFX1710</v>
          </cell>
          <cell r="C1647" t="str">
            <v>FX PROD</v>
          </cell>
          <cell r="D1647" t="str">
            <v>TRAILFX</v>
          </cell>
          <cell r="E1647" t="str">
            <v>DOMESTIC</v>
          </cell>
          <cell r="F1647" t="str">
            <v>T8N</v>
          </cell>
          <cell r="G1647" t="str">
            <v>U</v>
          </cell>
          <cell r="H1647" t="str">
            <v>T8NU</v>
          </cell>
          <cell r="I1647" t="str">
            <v>UNDERCOVER</v>
          </cell>
          <cell r="J1647" t="str">
            <v>PREMIUM HTF GM 6.5' BED W OR WO MPT</v>
          </cell>
          <cell r="K1647" t="str">
            <v>EACH</v>
          </cell>
          <cell r="L1647">
            <v>1</v>
          </cell>
          <cell r="M1647" t="str">
            <v>880268166898</v>
          </cell>
          <cell r="N1647" t="str">
            <v>ACTIVE</v>
          </cell>
          <cell r="O1647" t="str">
            <v>N.A</v>
          </cell>
          <cell r="P1647" t="str">
            <v>TONNO HARD FOLDING</v>
          </cell>
          <cell r="Q1647">
            <v>551.53</v>
          </cell>
          <cell r="R1647">
            <v>1612.67</v>
          </cell>
          <cell r="S1647">
            <v>1190.99</v>
          </cell>
          <cell r="T1647">
            <v>0.53691466762945117</v>
          </cell>
          <cell r="U1647">
            <v>1190.99</v>
          </cell>
          <cell r="V1647">
            <v>91</v>
          </cell>
          <cell r="W1647">
            <v>48</v>
          </cell>
          <cell r="X1647">
            <v>6</v>
          </cell>
          <cell r="Y1647">
            <v>70</v>
          </cell>
        </row>
        <row r="1648">
          <cell r="A1648" t="str">
            <v>TFX1711</v>
          </cell>
          <cell r="B1648" t="str">
            <v>T8NTFX1711</v>
          </cell>
          <cell r="C1648" t="str">
            <v>FX PROD</v>
          </cell>
          <cell r="D1648" t="str">
            <v>TRAILFX</v>
          </cell>
          <cell r="E1648" t="str">
            <v>DOMESTIC</v>
          </cell>
          <cell r="F1648" t="str">
            <v>T8N</v>
          </cell>
          <cell r="G1648" t="str">
            <v>U</v>
          </cell>
          <cell r="H1648" t="str">
            <v>T8NU</v>
          </cell>
          <cell r="I1648" t="str">
            <v>UNDERCOVER</v>
          </cell>
          <cell r="J1648" t="str">
            <v>PREMIUM HTF GM 5.8' BED W/O MPT</v>
          </cell>
          <cell r="K1648" t="str">
            <v>EACH</v>
          </cell>
          <cell r="L1648">
            <v>1</v>
          </cell>
          <cell r="M1648" t="str">
            <v>880268169141</v>
          </cell>
          <cell r="N1648" t="str">
            <v>SUPERSEDED</v>
          </cell>
          <cell r="O1648" t="str">
            <v>T8NTFX1712</v>
          </cell>
          <cell r="P1648" t="str">
            <v>TONNO HARD FOLDING</v>
          </cell>
          <cell r="Q1648">
            <v>503.99</v>
          </cell>
          <cell r="R1648">
            <v>1452.43</v>
          </cell>
          <cell r="S1648">
            <v>1088</v>
          </cell>
          <cell r="T1648">
            <v>0.5367738970588235</v>
          </cell>
          <cell r="U1648"/>
          <cell r="V1648">
            <v>91</v>
          </cell>
          <cell r="W1648">
            <v>48</v>
          </cell>
          <cell r="X1648">
            <v>6</v>
          </cell>
          <cell r="Y1648">
            <v>70</v>
          </cell>
        </row>
        <row r="1649">
          <cell r="A1649" t="str">
            <v>TFX1712</v>
          </cell>
          <cell r="B1649" t="str">
            <v>T8NTFX1712</v>
          </cell>
          <cell r="C1649" t="str">
            <v>FX PROD</v>
          </cell>
          <cell r="D1649" t="str">
            <v>TRAILFX</v>
          </cell>
          <cell r="E1649" t="str">
            <v>DOMESTIC</v>
          </cell>
          <cell r="F1649" t="str">
            <v>T8N</v>
          </cell>
          <cell r="G1649" t="str">
            <v>U</v>
          </cell>
          <cell r="H1649" t="str">
            <v>T8NU</v>
          </cell>
          <cell r="I1649" t="str">
            <v>UNDERCOVER</v>
          </cell>
          <cell r="J1649" t="str">
            <v>PREMIUM HTF GM 5.8' BED W OR WO MPT</v>
          </cell>
          <cell r="K1649" t="str">
            <v>EACH</v>
          </cell>
          <cell r="L1649">
            <v>1</v>
          </cell>
          <cell r="M1649" t="str">
            <v>880268169158</v>
          </cell>
          <cell r="N1649" t="str">
            <v>ACTIVE</v>
          </cell>
          <cell r="O1649" t="str">
            <v>N.A</v>
          </cell>
          <cell r="P1649" t="str">
            <v>TONNO HARD FOLDING</v>
          </cell>
          <cell r="Q1649">
            <v>551.53</v>
          </cell>
          <cell r="R1649">
            <v>1612.67</v>
          </cell>
          <cell r="S1649">
            <v>1190.99</v>
          </cell>
          <cell r="T1649">
            <v>0.53691466762945117</v>
          </cell>
          <cell r="U1649">
            <v>1190.99</v>
          </cell>
          <cell r="V1649">
            <v>79</v>
          </cell>
          <cell r="W1649">
            <v>44</v>
          </cell>
          <cell r="X1649">
            <v>6</v>
          </cell>
          <cell r="Y1649">
            <v>70</v>
          </cell>
        </row>
        <row r="1650">
          <cell r="A1650" t="str">
            <v>TFX2703</v>
          </cell>
          <cell r="B1650" t="str">
            <v>T8NTFX2703</v>
          </cell>
          <cell r="C1650" t="str">
            <v>FX PROD</v>
          </cell>
          <cell r="D1650" t="str">
            <v>TRAILFX</v>
          </cell>
          <cell r="E1650" t="str">
            <v>DOMESTIC</v>
          </cell>
          <cell r="F1650" t="str">
            <v>T8N</v>
          </cell>
          <cell r="G1650" t="str">
            <v>U</v>
          </cell>
          <cell r="H1650" t="str">
            <v>T8NU</v>
          </cell>
          <cell r="I1650" t="str">
            <v>UNDERCOVER</v>
          </cell>
          <cell r="J1650" t="str">
            <v>RAM 1500(WILL NOT FIT RAM BOX) 5.5'</v>
          </cell>
          <cell r="K1650" t="str">
            <v>EACH</v>
          </cell>
          <cell r="L1650">
            <v>1</v>
          </cell>
          <cell r="M1650" t="str">
            <v>880268166904</v>
          </cell>
          <cell r="N1650" t="str">
            <v>ACTIVE</v>
          </cell>
          <cell r="O1650" t="str">
            <v>N.A</v>
          </cell>
          <cell r="P1650" t="str">
            <v>TONNO HARD FOLDING</v>
          </cell>
          <cell r="Q1650">
            <v>551.53</v>
          </cell>
          <cell r="R1650">
            <v>1612.67</v>
          </cell>
          <cell r="S1650">
            <v>1190.99</v>
          </cell>
          <cell r="T1650">
            <v>0.53691466762945117</v>
          </cell>
          <cell r="U1650">
            <v>1190.99</v>
          </cell>
          <cell r="V1650">
            <v>79</v>
          </cell>
          <cell r="W1650">
            <v>44</v>
          </cell>
          <cell r="X1650">
            <v>6</v>
          </cell>
          <cell r="Y1650">
            <v>70</v>
          </cell>
        </row>
        <row r="1651">
          <cell r="A1651" t="str">
            <v>TFX2704</v>
          </cell>
          <cell r="B1651" t="str">
            <v>T8NTFX2704</v>
          </cell>
          <cell r="C1651" t="str">
            <v>FX PROD</v>
          </cell>
          <cell r="D1651" t="str">
            <v>TRAILFX</v>
          </cell>
          <cell r="E1651" t="str">
            <v>DOMESTIC</v>
          </cell>
          <cell r="F1651" t="str">
            <v>T8N</v>
          </cell>
          <cell r="G1651" t="str">
            <v>U</v>
          </cell>
          <cell r="H1651" t="str">
            <v>T8NU</v>
          </cell>
          <cell r="I1651" t="str">
            <v>UNDERCOVER</v>
          </cell>
          <cell r="J1651" t="str">
            <v>RAM 1500(WILL NOT FIT RAM BOX) 6.5'</v>
          </cell>
          <cell r="K1651" t="str">
            <v>EACH</v>
          </cell>
          <cell r="L1651">
            <v>1</v>
          </cell>
          <cell r="M1651" t="str">
            <v>880268166911</v>
          </cell>
          <cell r="N1651" t="str">
            <v>ACTIVE</v>
          </cell>
          <cell r="O1651" t="str">
            <v>N.A</v>
          </cell>
          <cell r="P1651" t="str">
            <v>TONNO HARD FOLDING</v>
          </cell>
          <cell r="Q1651">
            <v>551.53</v>
          </cell>
          <cell r="R1651">
            <v>1612.67</v>
          </cell>
          <cell r="S1651">
            <v>1190.99</v>
          </cell>
          <cell r="T1651">
            <v>0.53691466762945117</v>
          </cell>
          <cell r="U1651">
            <v>1190.99</v>
          </cell>
          <cell r="V1651">
            <v>91</v>
          </cell>
          <cell r="W1651">
            <v>48</v>
          </cell>
          <cell r="X1651">
            <v>6</v>
          </cell>
          <cell r="Y1651">
            <v>70</v>
          </cell>
        </row>
        <row r="1652">
          <cell r="A1652" t="str">
            <v>TFX3706</v>
          </cell>
          <cell r="B1652" t="str">
            <v>T8NTFX3706</v>
          </cell>
          <cell r="C1652" t="str">
            <v>FX PROD</v>
          </cell>
          <cell r="D1652" t="str">
            <v>TRAILFX</v>
          </cell>
          <cell r="E1652" t="str">
            <v>DOMESTIC</v>
          </cell>
          <cell r="F1652" t="str">
            <v>T8N</v>
          </cell>
          <cell r="G1652" t="str">
            <v>U</v>
          </cell>
          <cell r="H1652" t="str">
            <v>T8NU</v>
          </cell>
          <cell r="I1652" t="str">
            <v>UNDERCOVER</v>
          </cell>
          <cell r="J1652" t="str">
            <v>17+ FORD F-250/F-350 SUPERDUTY 6.8'</v>
          </cell>
          <cell r="K1652" t="str">
            <v>EACH</v>
          </cell>
          <cell r="L1652">
            <v>1</v>
          </cell>
          <cell r="M1652" t="str">
            <v>880268166928</v>
          </cell>
          <cell r="N1652" t="str">
            <v>ACTIVE</v>
          </cell>
          <cell r="O1652" t="str">
            <v>N.A</v>
          </cell>
          <cell r="P1652" t="str">
            <v>TONNO HARD FOLDING</v>
          </cell>
          <cell r="Q1652">
            <v>551.53</v>
          </cell>
          <cell r="R1652">
            <v>1612.67</v>
          </cell>
          <cell r="S1652">
            <v>1190.99</v>
          </cell>
          <cell r="T1652">
            <v>0.53691466762945117</v>
          </cell>
          <cell r="U1652">
            <v>1190.99</v>
          </cell>
          <cell r="V1652">
            <v>91</v>
          </cell>
          <cell r="W1652">
            <v>48</v>
          </cell>
          <cell r="X1652">
            <v>6</v>
          </cell>
          <cell r="Y1652">
            <v>70</v>
          </cell>
        </row>
        <row r="1653">
          <cell r="A1653" t="str">
            <v>TFX1529</v>
          </cell>
          <cell r="B1653" t="str">
            <v>T8NTFX1529</v>
          </cell>
          <cell r="C1653" t="str">
            <v>FX PROD</v>
          </cell>
          <cell r="D1653" t="str">
            <v>TRAILFX</v>
          </cell>
          <cell r="E1653" t="str">
            <v>DOMESTIC</v>
          </cell>
          <cell r="F1653" t="str">
            <v>T8N</v>
          </cell>
          <cell r="G1653" t="str">
            <v>U</v>
          </cell>
          <cell r="H1653" t="str">
            <v>T8NU</v>
          </cell>
          <cell r="I1653" t="str">
            <v>UNDERCOVER</v>
          </cell>
          <cell r="J1653" t="str">
            <v>STANDRD HTF GM 6.5' BED W OR WO MPT</v>
          </cell>
          <cell r="K1653" t="str">
            <v>EACH</v>
          </cell>
          <cell r="L1653">
            <v>1</v>
          </cell>
          <cell r="M1653" t="str">
            <v>880268166935</v>
          </cell>
          <cell r="N1653" t="str">
            <v>ACTIVE</v>
          </cell>
          <cell r="O1653" t="str">
            <v>N.A</v>
          </cell>
          <cell r="P1653" t="str">
            <v>TONNO HARD FOLDING</v>
          </cell>
          <cell r="Q1653">
            <v>461.77</v>
          </cell>
          <cell r="R1653">
            <v>1350.22</v>
          </cell>
          <cell r="S1653">
            <v>996.99</v>
          </cell>
          <cell r="T1653">
            <v>0.53683587598672</v>
          </cell>
          <cell r="U1653">
            <v>996.99</v>
          </cell>
          <cell r="V1653">
            <v>79</v>
          </cell>
          <cell r="W1653">
            <v>44</v>
          </cell>
          <cell r="X1653">
            <v>6</v>
          </cell>
          <cell r="Y1653">
            <v>70</v>
          </cell>
        </row>
        <row r="1654">
          <cell r="A1654" t="str">
            <v>TFX1530</v>
          </cell>
          <cell r="B1654" t="str">
            <v>T8NTFX1530</v>
          </cell>
          <cell r="C1654" t="str">
            <v>FX PROD</v>
          </cell>
          <cell r="D1654" t="str">
            <v>TRAILFX</v>
          </cell>
          <cell r="E1654" t="str">
            <v>DOMESTIC</v>
          </cell>
          <cell r="F1654" t="str">
            <v>T8N</v>
          </cell>
          <cell r="G1654" t="str">
            <v>U</v>
          </cell>
          <cell r="H1654" t="str">
            <v>T8NU</v>
          </cell>
          <cell r="I1654" t="str">
            <v>UNDERCOVER</v>
          </cell>
          <cell r="J1654" t="str">
            <v>STANDRD HTF GM 6.5' BED W/O MPT</v>
          </cell>
          <cell r="K1654" t="str">
            <v>EACH</v>
          </cell>
          <cell r="L1654">
            <v>1</v>
          </cell>
          <cell r="M1654" t="str">
            <v>880268166942</v>
          </cell>
          <cell r="N1654" t="str">
            <v>SUPERSEDED</v>
          </cell>
          <cell r="O1654" t="str">
            <v>T8NTFX1529</v>
          </cell>
          <cell r="P1654" t="str">
            <v>TONNO HARD FOLDING</v>
          </cell>
          <cell r="Q1654">
            <v>438.22</v>
          </cell>
          <cell r="R1654">
            <v>1262.8800000000001</v>
          </cell>
          <cell r="S1654">
            <v>958</v>
          </cell>
          <cell r="T1654">
            <v>0.54256784968684757</v>
          </cell>
          <cell r="U1654"/>
          <cell r="V1654">
            <v>91</v>
          </cell>
          <cell r="W1654">
            <v>48</v>
          </cell>
          <cell r="X1654">
            <v>6</v>
          </cell>
          <cell r="Y1654">
            <v>70</v>
          </cell>
        </row>
        <row r="1655">
          <cell r="A1655" t="str">
            <v>TFX1531</v>
          </cell>
          <cell r="B1655" t="str">
            <v>T8NTFX1531</v>
          </cell>
          <cell r="C1655" t="str">
            <v>FX PROD</v>
          </cell>
          <cell r="D1655" t="str">
            <v>TRAILFX</v>
          </cell>
          <cell r="E1655" t="str">
            <v>DOMESTIC</v>
          </cell>
          <cell r="F1655" t="str">
            <v>T8N</v>
          </cell>
          <cell r="G1655" t="str">
            <v>U</v>
          </cell>
          <cell r="H1655" t="str">
            <v>T8NU</v>
          </cell>
          <cell r="I1655" t="str">
            <v>UNDERCOVER</v>
          </cell>
          <cell r="J1655" t="str">
            <v>STANDRD HTF GM 5.8' BED W OR WO MPT</v>
          </cell>
          <cell r="K1655" t="str">
            <v>EACH</v>
          </cell>
          <cell r="L1655">
            <v>1</v>
          </cell>
          <cell r="M1655" t="str">
            <v>880268169165</v>
          </cell>
          <cell r="N1655" t="str">
            <v>ACTIVE</v>
          </cell>
          <cell r="O1655" t="str">
            <v>N.A</v>
          </cell>
          <cell r="P1655" t="str">
            <v>TONNO HARD FOLDING</v>
          </cell>
          <cell r="Q1655">
            <v>461.77</v>
          </cell>
          <cell r="R1655">
            <v>1350.22</v>
          </cell>
          <cell r="S1655">
            <v>996.99</v>
          </cell>
          <cell r="T1655">
            <v>0.53683587598672</v>
          </cell>
          <cell r="U1655">
            <v>996.99</v>
          </cell>
          <cell r="V1655">
            <v>79</v>
          </cell>
          <cell r="W1655">
            <v>44</v>
          </cell>
          <cell r="X1655">
            <v>6</v>
          </cell>
          <cell r="Y1655">
            <v>70</v>
          </cell>
        </row>
        <row r="1656">
          <cell r="A1656" t="str">
            <v>TFX1532</v>
          </cell>
          <cell r="B1656" t="str">
            <v>T8NTFX1532</v>
          </cell>
          <cell r="C1656" t="str">
            <v>FX PROD</v>
          </cell>
          <cell r="D1656" t="str">
            <v>TRAILFX</v>
          </cell>
          <cell r="E1656" t="str">
            <v>DOMESTIC</v>
          </cell>
          <cell r="F1656" t="str">
            <v>T8N</v>
          </cell>
          <cell r="G1656" t="str">
            <v>U</v>
          </cell>
          <cell r="H1656" t="str">
            <v>T8NU</v>
          </cell>
          <cell r="I1656" t="str">
            <v>UNDERCOVER</v>
          </cell>
          <cell r="J1656" t="str">
            <v>STANDRD HTF GM 5.8' BED W/O MPT</v>
          </cell>
          <cell r="K1656" t="str">
            <v>EACH</v>
          </cell>
          <cell r="L1656">
            <v>1</v>
          </cell>
          <cell r="M1656" t="str">
            <v>880268169172</v>
          </cell>
          <cell r="N1656" t="str">
            <v>SUPERSEDED</v>
          </cell>
          <cell r="O1656" t="str">
            <v>T8NTFX1531</v>
          </cell>
          <cell r="P1656" t="str">
            <v>TONNO HARD FOLDING</v>
          </cell>
          <cell r="Q1656">
            <v>438.22</v>
          </cell>
          <cell r="R1656">
            <v>1262.8800000000001</v>
          </cell>
          <cell r="S1656">
            <v>958</v>
          </cell>
          <cell r="T1656">
            <v>0.54256784968684757</v>
          </cell>
          <cell r="U1656"/>
          <cell r="V1656">
            <v>91</v>
          </cell>
          <cell r="W1656">
            <v>48</v>
          </cell>
          <cell r="X1656">
            <v>6</v>
          </cell>
          <cell r="Y1656">
            <v>70</v>
          </cell>
        </row>
        <row r="1657">
          <cell r="A1657" t="str">
            <v>TFX2523</v>
          </cell>
          <cell r="B1657" t="str">
            <v>T8NTFX2523</v>
          </cell>
          <cell r="C1657" t="str">
            <v>FX PROD</v>
          </cell>
          <cell r="D1657" t="str">
            <v>TRAILFX</v>
          </cell>
          <cell r="E1657" t="str">
            <v>DOMESTIC</v>
          </cell>
          <cell r="F1657" t="str">
            <v>T8N</v>
          </cell>
          <cell r="G1657" t="str">
            <v>U</v>
          </cell>
          <cell r="H1657" t="str">
            <v>T8NU</v>
          </cell>
          <cell r="I1657" t="str">
            <v>UNDERCOVER</v>
          </cell>
          <cell r="J1657" t="str">
            <v>RAM 1500(WILL NOT FIT RAM BOX) 5.5'</v>
          </cell>
          <cell r="K1657" t="str">
            <v>EACH</v>
          </cell>
          <cell r="L1657">
            <v>1</v>
          </cell>
          <cell r="M1657" t="str">
            <v>880268166959</v>
          </cell>
          <cell r="N1657" t="str">
            <v>ACTIVE</v>
          </cell>
          <cell r="O1657" t="str">
            <v>N.A</v>
          </cell>
          <cell r="P1657" t="str">
            <v>TONNO HARD FOLDING</v>
          </cell>
          <cell r="Q1657">
            <v>461.77</v>
          </cell>
          <cell r="R1657">
            <v>1350.22</v>
          </cell>
          <cell r="S1657">
            <v>996.99</v>
          </cell>
          <cell r="T1657">
            <v>0.53683587598672</v>
          </cell>
          <cell r="U1657">
            <v>996.99</v>
          </cell>
          <cell r="V1657">
            <v>79</v>
          </cell>
          <cell r="W1657">
            <v>44</v>
          </cell>
          <cell r="X1657">
            <v>6</v>
          </cell>
          <cell r="Y1657">
            <v>70</v>
          </cell>
        </row>
        <row r="1658">
          <cell r="A1658" t="str">
            <v>TFX2524</v>
          </cell>
          <cell r="B1658" t="str">
            <v>T8NTFX2524</v>
          </cell>
          <cell r="C1658" t="str">
            <v>FX PROD</v>
          </cell>
          <cell r="D1658" t="str">
            <v>TRAILFX</v>
          </cell>
          <cell r="E1658" t="str">
            <v>DOMESTIC</v>
          </cell>
          <cell r="F1658" t="str">
            <v>T8N</v>
          </cell>
          <cell r="G1658" t="str">
            <v>U</v>
          </cell>
          <cell r="H1658" t="str">
            <v>T8NU</v>
          </cell>
          <cell r="I1658" t="str">
            <v>UNDERCOVER</v>
          </cell>
          <cell r="J1658" t="str">
            <v>RAM 1500(WILL NOT FIT RAM BOX) 6.5'</v>
          </cell>
          <cell r="K1658" t="str">
            <v>EACH</v>
          </cell>
          <cell r="L1658">
            <v>1</v>
          </cell>
          <cell r="M1658" t="str">
            <v>880268166966</v>
          </cell>
          <cell r="N1658" t="str">
            <v>ACTIVE</v>
          </cell>
          <cell r="O1658" t="str">
            <v>N.A</v>
          </cell>
          <cell r="P1658" t="str">
            <v>TONNO HARD FOLDING</v>
          </cell>
          <cell r="Q1658">
            <v>461.77</v>
          </cell>
          <cell r="R1658">
            <v>1350.22</v>
          </cell>
          <cell r="S1658">
            <v>996.99</v>
          </cell>
          <cell r="T1658">
            <v>0.53683587598672</v>
          </cell>
          <cell r="U1658"/>
          <cell r="V1658">
            <v>91</v>
          </cell>
          <cell r="W1658">
            <v>48</v>
          </cell>
          <cell r="X1658">
            <v>6</v>
          </cell>
          <cell r="Y1658">
            <v>70</v>
          </cell>
        </row>
        <row r="1659">
          <cell r="A1659" t="str">
            <v>TFX3526</v>
          </cell>
          <cell r="B1659" t="str">
            <v>T8NTFX3526</v>
          </cell>
          <cell r="C1659" t="str">
            <v>FX PROD</v>
          </cell>
          <cell r="D1659" t="str">
            <v>TRAILFX</v>
          </cell>
          <cell r="E1659" t="str">
            <v>DOMESTIC</v>
          </cell>
          <cell r="F1659" t="str">
            <v>T8N</v>
          </cell>
          <cell r="G1659" t="str">
            <v>U</v>
          </cell>
          <cell r="H1659" t="str">
            <v>T8NU</v>
          </cell>
          <cell r="I1659" t="str">
            <v>UNDERCOVER</v>
          </cell>
          <cell r="J1659" t="str">
            <v>17+ FORD F-250/F-350 SUPERDUTY 6.8'</v>
          </cell>
          <cell r="K1659" t="str">
            <v>EACH</v>
          </cell>
          <cell r="L1659">
            <v>1</v>
          </cell>
          <cell r="M1659" t="str">
            <v>880268166973</v>
          </cell>
          <cell r="N1659" t="str">
            <v>ACTIVE</v>
          </cell>
          <cell r="O1659" t="str">
            <v>N.A</v>
          </cell>
          <cell r="P1659" t="str">
            <v>TONNO HARD FOLDING</v>
          </cell>
          <cell r="Q1659">
            <v>461.77</v>
          </cell>
          <cell r="R1659">
            <v>1350.22</v>
          </cell>
          <cell r="S1659">
            <v>996.99</v>
          </cell>
          <cell r="T1659">
            <v>0.53683587598672</v>
          </cell>
          <cell r="U1659">
            <v>996.99</v>
          </cell>
          <cell r="V1659">
            <v>91</v>
          </cell>
          <cell r="W1659">
            <v>48</v>
          </cell>
          <cell r="X1659">
            <v>6</v>
          </cell>
          <cell r="Y1659">
            <v>70</v>
          </cell>
        </row>
        <row r="1660">
          <cell r="A1660" t="str">
            <v>21034TF</v>
          </cell>
          <cell r="B1660" t="str">
            <v>T8221034TF</v>
          </cell>
          <cell r="C1660" t="str">
            <v>FX PROD</v>
          </cell>
          <cell r="D1660" t="str">
            <v>TRAILFX</v>
          </cell>
          <cell r="E1660" t="str">
            <v>DOMESTIC</v>
          </cell>
          <cell r="F1660" t="str">
            <v>T82</v>
          </cell>
          <cell r="G1660" t="str">
            <v>-</v>
          </cell>
          <cell r="H1660" t="str">
            <v>T82</v>
          </cell>
          <cell r="I1660" t="str">
            <v>PENDA</v>
          </cell>
          <cell r="J1660" t="str">
            <v>GM SIL/SIE  6'5" UR 19+ TUB</v>
          </cell>
          <cell r="K1660" t="str">
            <v>EACH</v>
          </cell>
          <cell r="L1660">
            <v>1</v>
          </cell>
          <cell r="M1660" t="str">
            <v>727986690062</v>
          </cell>
          <cell r="N1660" t="str">
            <v>SUPERSEDED</v>
          </cell>
          <cell r="O1660" t="str">
            <v>T82RC67U19</v>
          </cell>
          <cell r="P1660" t="str">
            <v>BED LINER TUB</v>
          </cell>
          <cell r="Q1660">
            <v>72.13</v>
          </cell>
          <cell r="R1660">
            <v>236.5</v>
          </cell>
          <cell r="S1660">
            <v>150</v>
          </cell>
          <cell r="T1660">
            <v>0.51913333333333334</v>
          </cell>
          <cell r="U1660"/>
          <cell r="V1660">
            <v>75</v>
          </cell>
          <cell r="W1660">
            <v>59</v>
          </cell>
          <cell r="X1660">
            <v>19</v>
          </cell>
          <cell r="Y1660">
            <v>28</v>
          </cell>
        </row>
        <row r="1661">
          <cell r="A1661" t="str">
            <v>21034X</v>
          </cell>
          <cell r="B1661" t="str">
            <v>T8221034X</v>
          </cell>
          <cell r="C1661" t="str">
            <v>FX PROD</v>
          </cell>
          <cell r="D1661" t="str">
            <v>TRAILFX</v>
          </cell>
          <cell r="E1661" t="str">
            <v>DOMESTIC</v>
          </cell>
          <cell r="F1661" t="str">
            <v>T82</v>
          </cell>
          <cell r="G1661" t="str">
            <v>-</v>
          </cell>
          <cell r="H1661" t="str">
            <v>T82</v>
          </cell>
          <cell r="I1661" t="str">
            <v>PENDA</v>
          </cell>
          <cell r="J1661" t="str">
            <v>BED LINER KIT</v>
          </cell>
          <cell r="K1661" t="str">
            <v>EACH</v>
          </cell>
          <cell r="L1661">
            <v>1</v>
          </cell>
          <cell r="M1661" t="str">
            <v>NOT REQUIRED</v>
          </cell>
          <cell r="N1661" t="str">
            <v>SUPERSEDED</v>
          </cell>
          <cell r="O1661" t="str">
            <v>T82C67U19X</v>
          </cell>
          <cell r="P1661" t="str">
            <v>BED LINER</v>
          </cell>
          <cell r="Q1661">
            <v>74.81</v>
          </cell>
          <cell r="R1661">
            <v>245.11</v>
          </cell>
          <cell r="S1661">
            <v>195</v>
          </cell>
          <cell r="T1661">
            <v>0.61635897435897435</v>
          </cell>
          <cell r="U1661"/>
          <cell r="V1661">
            <v>0</v>
          </cell>
          <cell r="W1661">
            <v>0</v>
          </cell>
          <cell r="X1661">
            <v>0</v>
          </cell>
          <cell r="Y1661">
            <v>0</v>
          </cell>
        </row>
        <row r="1662">
          <cell r="A1662" t="str">
            <v>23105TF</v>
          </cell>
          <cell r="B1662" t="str">
            <v>T8223105TF</v>
          </cell>
          <cell r="C1662" t="str">
            <v>FX PROD</v>
          </cell>
          <cell r="D1662" t="str">
            <v>TRAILFX</v>
          </cell>
          <cell r="E1662" t="str">
            <v>DOMESTIC</v>
          </cell>
          <cell r="F1662" t="str">
            <v>T82</v>
          </cell>
          <cell r="G1662" t="str">
            <v>-</v>
          </cell>
          <cell r="H1662" t="str">
            <v>T82</v>
          </cell>
          <cell r="I1662" t="str">
            <v>PENDA</v>
          </cell>
          <cell r="J1662" t="str">
            <v>FORD RANGER 5' UR 19+ TUB</v>
          </cell>
          <cell r="K1662" t="str">
            <v>EACH</v>
          </cell>
          <cell r="L1662">
            <v>1</v>
          </cell>
          <cell r="M1662" t="str">
            <v>727986690147</v>
          </cell>
          <cell r="N1662" t="str">
            <v>SUPERSEDED</v>
          </cell>
          <cell r="O1662" t="str">
            <v>T82RFR5U19</v>
          </cell>
          <cell r="P1662" t="str">
            <v>BED LINER TUB</v>
          </cell>
          <cell r="Q1662">
            <v>72.13</v>
          </cell>
          <cell r="R1662">
            <v>236.5</v>
          </cell>
          <cell r="S1662">
            <v>150</v>
          </cell>
          <cell r="T1662">
            <v>0.51913333333333334</v>
          </cell>
          <cell r="U1662"/>
          <cell r="V1662">
            <v>60</v>
          </cell>
          <cell r="W1662">
            <v>54</v>
          </cell>
          <cell r="X1662">
            <v>19</v>
          </cell>
          <cell r="Y1662">
            <v>24</v>
          </cell>
        </row>
        <row r="1663">
          <cell r="A1663" t="str">
            <v>23105X</v>
          </cell>
          <cell r="B1663" t="str">
            <v>T8223105X</v>
          </cell>
          <cell r="C1663" t="str">
            <v>FX PROD</v>
          </cell>
          <cell r="D1663" t="str">
            <v>TRAILFX</v>
          </cell>
          <cell r="E1663" t="str">
            <v>DOMESTIC</v>
          </cell>
          <cell r="F1663" t="str">
            <v>T82</v>
          </cell>
          <cell r="G1663" t="str">
            <v>-</v>
          </cell>
          <cell r="H1663" t="str">
            <v>T82</v>
          </cell>
          <cell r="I1663" t="str">
            <v>PENDA</v>
          </cell>
          <cell r="J1663" t="str">
            <v>BED LINER KIT</v>
          </cell>
          <cell r="K1663" t="str">
            <v>EACH</v>
          </cell>
          <cell r="L1663">
            <v>1</v>
          </cell>
          <cell r="M1663" t="str">
            <v>NOT REQUIRED</v>
          </cell>
          <cell r="N1663" t="str">
            <v>SUPERSEDED</v>
          </cell>
          <cell r="O1663" t="str">
            <v>T82FR5U19X</v>
          </cell>
          <cell r="P1663" t="str">
            <v>BED LINER</v>
          </cell>
          <cell r="Q1663">
            <v>97.8</v>
          </cell>
          <cell r="R1663">
            <v>312.08999999999997</v>
          </cell>
          <cell r="S1663">
            <v>195</v>
          </cell>
          <cell r="T1663">
            <v>0.49846153846153846</v>
          </cell>
          <cell r="U1663"/>
          <cell r="V1663">
            <v>0</v>
          </cell>
          <cell r="W1663">
            <v>0</v>
          </cell>
          <cell r="X1663">
            <v>0</v>
          </cell>
          <cell r="Y1663">
            <v>0</v>
          </cell>
        </row>
        <row r="1664">
          <cell r="A1664" t="str">
            <v>23106TF</v>
          </cell>
          <cell r="B1664" t="str">
            <v>T8223106TF</v>
          </cell>
          <cell r="C1664" t="str">
            <v>FX PROD</v>
          </cell>
          <cell r="D1664" t="str">
            <v>TRAILFX</v>
          </cell>
          <cell r="E1664" t="str">
            <v>DOMESTIC</v>
          </cell>
          <cell r="F1664" t="str">
            <v>T82</v>
          </cell>
          <cell r="G1664" t="str">
            <v>-</v>
          </cell>
          <cell r="H1664" t="str">
            <v>T82</v>
          </cell>
          <cell r="I1664" t="str">
            <v>PENDA</v>
          </cell>
          <cell r="J1664" t="str">
            <v>FORD RANGER 6' UR 19+ TUB</v>
          </cell>
          <cell r="K1664" t="str">
            <v>EACH</v>
          </cell>
          <cell r="L1664">
            <v>1</v>
          </cell>
          <cell r="M1664" t="str">
            <v>727986690154</v>
          </cell>
          <cell r="N1664" t="str">
            <v>SUPERSEDED</v>
          </cell>
          <cell r="O1664" t="str">
            <v>T82RFR6U19</v>
          </cell>
          <cell r="P1664" t="str">
            <v>BED LINER TUB</v>
          </cell>
          <cell r="Q1664">
            <v>72.13</v>
          </cell>
          <cell r="R1664">
            <v>236.5</v>
          </cell>
          <cell r="S1664">
            <v>150</v>
          </cell>
          <cell r="T1664">
            <v>0.51913333333333334</v>
          </cell>
          <cell r="U1664"/>
          <cell r="V1664">
            <v>72</v>
          </cell>
          <cell r="W1664">
            <v>54</v>
          </cell>
          <cell r="X1664">
            <v>19</v>
          </cell>
          <cell r="Y1664">
            <v>26</v>
          </cell>
        </row>
        <row r="1665">
          <cell r="A1665" t="str">
            <v>23106X</v>
          </cell>
          <cell r="B1665" t="str">
            <v>T8223106X</v>
          </cell>
          <cell r="C1665" t="str">
            <v>FX PROD</v>
          </cell>
          <cell r="D1665" t="str">
            <v>TRAILFX</v>
          </cell>
          <cell r="E1665" t="str">
            <v>DOMESTIC</v>
          </cell>
          <cell r="F1665" t="str">
            <v>T82</v>
          </cell>
          <cell r="G1665" t="str">
            <v>-</v>
          </cell>
          <cell r="H1665" t="str">
            <v>T82</v>
          </cell>
          <cell r="I1665" t="str">
            <v>PENDA</v>
          </cell>
          <cell r="J1665" t="str">
            <v>BED LINER KIT</v>
          </cell>
          <cell r="K1665" t="str">
            <v>EACH</v>
          </cell>
          <cell r="L1665">
            <v>1</v>
          </cell>
          <cell r="M1665" t="str">
            <v>NOT REQUIRED</v>
          </cell>
          <cell r="N1665" t="str">
            <v>SUPERSEDED</v>
          </cell>
          <cell r="O1665" t="str">
            <v>T82FR6U19X</v>
          </cell>
          <cell r="P1665" t="str">
            <v>BED LINER</v>
          </cell>
          <cell r="Q1665">
            <v>97.8</v>
          </cell>
          <cell r="R1665">
            <v>312.08999999999997</v>
          </cell>
          <cell r="S1665">
            <v>195</v>
          </cell>
          <cell r="T1665">
            <v>0.49846153846153846</v>
          </cell>
          <cell r="U1665"/>
          <cell r="V1665">
            <v>0</v>
          </cell>
          <cell r="W1665">
            <v>0</v>
          </cell>
          <cell r="X1665">
            <v>0</v>
          </cell>
          <cell r="Y1665">
            <v>0</v>
          </cell>
        </row>
        <row r="1666">
          <cell r="A1666" t="str">
            <v>8713H</v>
          </cell>
          <cell r="B1666" t="str">
            <v>T848713H</v>
          </cell>
          <cell r="C1666" t="str">
            <v>FX PROD</v>
          </cell>
          <cell r="D1666" t="str">
            <v>TRAILFX</v>
          </cell>
          <cell r="E1666" t="str">
            <v>GLOBAL</v>
          </cell>
          <cell r="F1666" t="str">
            <v>T84</v>
          </cell>
          <cell r="G1666" t="str">
            <v>H</v>
          </cell>
          <cell r="H1666" t="str">
            <v>T84H</v>
          </cell>
          <cell r="I1666" t="str">
            <v>HSIN YI CHANG INDUSTRY. CO. LTD.</v>
          </cell>
          <cell r="J1666" t="str">
            <v>TFX HP GLADIATOR 20-23 / JL 18-23</v>
          </cell>
          <cell r="K1666" t="str">
            <v>EACH</v>
          </cell>
          <cell r="L1666">
            <v>1</v>
          </cell>
          <cell r="M1666" t="str">
            <v>880268170734</v>
          </cell>
          <cell r="N1666" t="str">
            <v>ACTIVE</v>
          </cell>
          <cell r="O1666" t="str">
            <v>N.A</v>
          </cell>
          <cell r="P1666" t="str">
            <v>BUGSHIELD</v>
          </cell>
          <cell r="Q1666">
            <v>26.66</v>
          </cell>
          <cell r="R1666">
            <v>82.99</v>
          </cell>
          <cell r="S1666">
            <v>127</v>
          </cell>
          <cell r="T1666">
            <v>0.79007874015748036</v>
          </cell>
          <cell r="U1666"/>
          <cell r="V1666">
            <v>75.63</v>
          </cell>
          <cell r="W1666">
            <v>12.76</v>
          </cell>
          <cell r="X1666">
            <v>5.56</v>
          </cell>
          <cell r="Y1666">
            <v>6.54</v>
          </cell>
        </row>
        <row r="1667">
          <cell r="A1667" t="str">
            <v>JL03T</v>
          </cell>
          <cell r="B1667" t="str">
            <v>T83JL03T</v>
          </cell>
          <cell r="C1667" t="str">
            <v>FX PROD</v>
          </cell>
          <cell r="D1667" t="str">
            <v>TRAILFX</v>
          </cell>
          <cell r="E1667" t="str">
            <v>GLOBAL</v>
          </cell>
          <cell r="F1667" t="str">
            <v>T83</v>
          </cell>
          <cell r="G1667" t="str">
            <v>Q</v>
          </cell>
          <cell r="H1667" t="str">
            <v>T83Q</v>
          </cell>
          <cell r="I1667" t="str">
            <v>QINGDAO HAIRUNKAIYUAN AUTO PARTS CO., LTD</v>
          </cell>
          <cell r="J1667" t="str">
            <v>JL REAR 18-19 BUMPER W.TIRE CARRIER</v>
          </cell>
          <cell r="K1667" t="str">
            <v>EACH</v>
          </cell>
          <cell r="L1667">
            <v>1</v>
          </cell>
          <cell r="M1667" t="str">
            <v>880268170772</v>
          </cell>
          <cell r="N1667" t="str">
            <v>ACTIVE</v>
          </cell>
          <cell r="O1667" t="str">
            <v>N.A</v>
          </cell>
          <cell r="P1667" t="str">
            <v>BUMPER JEEP REAR</v>
          </cell>
          <cell r="Q1667">
            <v>433.85</v>
          </cell>
          <cell r="R1667">
            <v>1073.22</v>
          </cell>
          <cell r="S1667">
            <v>1074</v>
          </cell>
          <cell r="T1667">
            <v>0.59604283054003726</v>
          </cell>
          <cell r="U1667"/>
          <cell r="V1667">
            <v>71.260000000000005</v>
          </cell>
          <cell r="W1667">
            <v>19.690000000000001</v>
          </cell>
          <cell r="X1667">
            <v>15.36</v>
          </cell>
          <cell r="Y1667">
            <v>134.19999999999999</v>
          </cell>
        </row>
        <row r="1668">
          <cell r="A1668" t="str">
            <v>JL04FD</v>
          </cell>
          <cell r="B1668" t="str">
            <v>T83JL04FD</v>
          </cell>
          <cell r="C1668" t="str">
            <v>FX PROD</v>
          </cell>
          <cell r="D1668" t="str">
            <v>TRAILFX</v>
          </cell>
          <cell r="E1668" t="str">
            <v>GLOBAL</v>
          </cell>
          <cell r="F1668" t="str">
            <v>T83</v>
          </cell>
          <cell r="G1668" t="str">
            <v>Q</v>
          </cell>
          <cell r="H1668" t="str">
            <v>T83Q</v>
          </cell>
          <cell r="I1668" t="str">
            <v>QINGDAO HAIRUNKAIYUAN AUTO PARTS CO., LTD</v>
          </cell>
          <cell r="J1668" t="str">
            <v>JL 18-19 FRONT TUBULAR DOOR</v>
          </cell>
          <cell r="K1668" t="str">
            <v>EACH</v>
          </cell>
          <cell r="L1668">
            <v>1</v>
          </cell>
          <cell r="M1668" t="str">
            <v>880268170789</v>
          </cell>
          <cell r="N1668" t="str">
            <v>ACTIVE</v>
          </cell>
          <cell r="O1668" t="str">
            <v>N.A</v>
          </cell>
          <cell r="P1668" t="str">
            <v>DOOR</v>
          </cell>
          <cell r="Q1668">
            <v>170.73</v>
          </cell>
          <cell r="R1668">
            <v>423.33</v>
          </cell>
          <cell r="S1668">
            <v>423</v>
          </cell>
          <cell r="T1668">
            <v>0.59638297872340429</v>
          </cell>
          <cell r="U1668"/>
          <cell r="V1668">
            <v>38.43</v>
          </cell>
          <cell r="W1668">
            <v>26.58</v>
          </cell>
          <cell r="X1668">
            <v>8.4700000000000006</v>
          </cell>
          <cell r="Y1668">
            <v>50.6</v>
          </cell>
        </row>
        <row r="1669">
          <cell r="A1669" t="str">
            <v>JL04RD</v>
          </cell>
          <cell r="B1669" t="str">
            <v>T83JL04RD</v>
          </cell>
          <cell r="C1669" t="str">
            <v>FX PROD</v>
          </cell>
          <cell r="D1669" t="str">
            <v>TRAILFX</v>
          </cell>
          <cell r="E1669" t="str">
            <v>GLOBAL</v>
          </cell>
          <cell r="F1669" t="str">
            <v>T83</v>
          </cell>
          <cell r="G1669" t="str">
            <v>Q</v>
          </cell>
          <cell r="H1669" t="str">
            <v>T83Q</v>
          </cell>
          <cell r="I1669" t="str">
            <v>QINGDAO HAIRUNKAIYUAN AUTO PARTS CO., LTD</v>
          </cell>
          <cell r="J1669" t="str">
            <v>JL 18-19 REAR TUBULAR DOOR</v>
          </cell>
          <cell r="K1669" t="str">
            <v>EACH</v>
          </cell>
          <cell r="L1669">
            <v>1</v>
          </cell>
          <cell r="M1669" t="str">
            <v>880268170796</v>
          </cell>
          <cell r="N1669" t="str">
            <v>ACTIVE</v>
          </cell>
          <cell r="O1669" t="str">
            <v>N.A</v>
          </cell>
          <cell r="P1669" t="str">
            <v>DOOR</v>
          </cell>
          <cell r="Q1669">
            <v>151.76</v>
          </cell>
          <cell r="R1669">
            <v>376.29</v>
          </cell>
          <cell r="S1669">
            <v>377</v>
          </cell>
          <cell r="T1669">
            <v>0.59745358090185674</v>
          </cell>
          <cell r="U1669"/>
          <cell r="V1669">
            <v>33.270000000000003</v>
          </cell>
          <cell r="W1669">
            <v>26.58</v>
          </cell>
          <cell r="X1669">
            <v>8.4700000000000006</v>
          </cell>
          <cell r="Y1669">
            <v>41.8</v>
          </cell>
        </row>
        <row r="1670">
          <cell r="A1670" t="str">
            <v>A1012S</v>
          </cell>
          <cell r="B1670" t="str">
            <v>T83A1012S</v>
          </cell>
          <cell r="C1670" t="str">
            <v>FX PROD</v>
          </cell>
          <cell r="D1670" t="str">
            <v>TRAILFX</v>
          </cell>
          <cell r="E1670" t="str">
            <v>GLOBAL</v>
          </cell>
          <cell r="F1670" t="str">
            <v>T83</v>
          </cell>
          <cell r="G1670" t="str">
            <v>W</v>
          </cell>
          <cell r="H1670" t="str">
            <v>T83W</v>
          </cell>
          <cell r="I1670" t="str">
            <v>WINBO-DONGJIAN AUTOMOTIVE TECHNOLOGY CO., LTD.</v>
          </cell>
          <cell r="J1670" t="str">
            <v>4" OVAL BENT RAM 1500 CREW PSS 19</v>
          </cell>
          <cell r="K1670" t="str">
            <v>EACH</v>
          </cell>
          <cell r="L1670">
            <v>1</v>
          </cell>
          <cell r="M1670" t="str">
            <v>880268169431</v>
          </cell>
          <cell r="N1670" t="str">
            <v>ACTIVE</v>
          </cell>
          <cell r="O1670" t="str">
            <v>N.A</v>
          </cell>
          <cell r="P1670" t="str">
            <v>NERF BAR OVAL 4"</v>
          </cell>
          <cell r="Q1670">
            <v>152.13</v>
          </cell>
          <cell r="R1670">
            <v>532.25</v>
          </cell>
          <cell r="S1670">
            <v>466</v>
          </cell>
          <cell r="T1670">
            <v>0.6735407725321888</v>
          </cell>
          <cell r="U1670"/>
          <cell r="V1670">
            <v>89.76</v>
          </cell>
          <cell r="W1670">
            <v>11.81</v>
          </cell>
          <cell r="X1670">
            <v>7.81</v>
          </cell>
          <cell r="Y1670">
            <v>53.32</v>
          </cell>
        </row>
        <row r="1671">
          <cell r="A1671" t="str">
            <v>A1012B</v>
          </cell>
          <cell r="B1671" t="str">
            <v>T83A1012B</v>
          </cell>
          <cell r="C1671" t="str">
            <v>FX PROD</v>
          </cell>
          <cell r="D1671" t="str">
            <v>TRAILFX</v>
          </cell>
          <cell r="E1671" t="str">
            <v>GLOBAL</v>
          </cell>
          <cell r="F1671" t="str">
            <v>T83</v>
          </cell>
          <cell r="G1671" t="str">
            <v>W</v>
          </cell>
          <cell r="H1671" t="str">
            <v>T83W</v>
          </cell>
          <cell r="I1671" t="str">
            <v>WINBO-DONGJIAN AUTOMOTIVE TECHNOLOGY CO., LTD.</v>
          </cell>
          <cell r="J1671" t="str">
            <v>4" OVAL BENT RAM 1500 CREW BLK 19</v>
          </cell>
          <cell r="K1671" t="str">
            <v>EACH</v>
          </cell>
          <cell r="L1671">
            <v>1</v>
          </cell>
          <cell r="M1671" t="str">
            <v>880268169448</v>
          </cell>
          <cell r="N1671" t="str">
            <v>ACTIVE</v>
          </cell>
          <cell r="O1671" t="str">
            <v>N.A</v>
          </cell>
          <cell r="P1671" t="str">
            <v>NERF BAR OVAL 4"</v>
          </cell>
          <cell r="Q1671">
            <v>92.82</v>
          </cell>
          <cell r="R1671">
            <v>401.01</v>
          </cell>
          <cell r="S1671">
            <v>385</v>
          </cell>
          <cell r="T1671">
            <v>0.75890909090909098</v>
          </cell>
          <cell r="U1671"/>
          <cell r="V1671">
            <v>89.76</v>
          </cell>
          <cell r="W1671">
            <v>11.81</v>
          </cell>
          <cell r="X1671">
            <v>7.81</v>
          </cell>
          <cell r="Y1671">
            <v>55.91</v>
          </cell>
        </row>
        <row r="1672">
          <cell r="A1672" t="str">
            <v>A1013S</v>
          </cell>
          <cell r="B1672" t="str">
            <v>T83A1013S</v>
          </cell>
          <cell r="C1672" t="str">
            <v>FX PROD</v>
          </cell>
          <cell r="D1672" t="str">
            <v>TRAILFX</v>
          </cell>
          <cell r="E1672" t="str">
            <v>GLOBAL</v>
          </cell>
          <cell r="F1672" t="str">
            <v>T83</v>
          </cell>
          <cell r="G1672" t="str">
            <v>W</v>
          </cell>
          <cell r="H1672" t="str">
            <v>T83W</v>
          </cell>
          <cell r="I1672" t="str">
            <v>WINBO-DONGJIAN AUTOMOTIVE TECHNOLOGY CO., LTD.</v>
          </cell>
          <cell r="J1672" t="str">
            <v>4" OVAL BENT RAM 1500 QUAD PSS 19</v>
          </cell>
          <cell r="K1672" t="str">
            <v>EACH</v>
          </cell>
          <cell r="L1672">
            <v>1</v>
          </cell>
          <cell r="M1672" t="str">
            <v>880268169455</v>
          </cell>
          <cell r="N1672" t="str">
            <v>ACTIVE</v>
          </cell>
          <cell r="O1672" t="str">
            <v>N.A</v>
          </cell>
          <cell r="P1672" t="str">
            <v>NERF BAR OVAL 4"</v>
          </cell>
          <cell r="Q1672">
            <v>152.13</v>
          </cell>
          <cell r="R1672">
            <v>548.98</v>
          </cell>
          <cell r="S1672">
            <v>466</v>
          </cell>
          <cell r="T1672">
            <v>0.6735407725321888</v>
          </cell>
          <cell r="U1672"/>
          <cell r="V1672">
            <v>80.52</v>
          </cell>
          <cell r="W1672">
            <v>11.82</v>
          </cell>
          <cell r="X1672">
            <v>7.88</v>
          </cell>
          <cell r="Y1672">
            <v>44.95</v>
          </cell>
        </row>
        <row r="1673">
          <cell r="A1673" t="str">
            <v>A1013B</v>
          </cell>
          <cell r="B1673" t="str">
            <v>T83A1013B</v>
          </cell>
          <cell r="C1673" t="str">
            <v>FX PROD</v>
          </cell>
          <cell r="D1673" t="str">
            <v>TRAILFX</v>
          </cell>
          <cell r="E1673" t="str">
            <v>GLOBAL</v>
          </cell>
          <cell r="F1673" t="str">
            <v>T83</v>
          </cell>
          <cell r="G1673" t="str">
            <v>W</v>
          </cell>
          <cell r="H1673" t="str">
            <v>T83W</v>
          </cell>
          <cell r="I1673" t="str">
            <v>WINBO-DONGJIAN AUTOMOTIVE TECHNOLOGY CO., LTD.</v>
          </cell>
          <cell r="J1673" t="str">
            <v>4" OVAL BENT RAM 1500 QUAD BLK 19</v>
          </cell>
          <cell r="K1673" t="str">
            <v>EACH</v>
          </cell>
          <cell r="L1673">
            <v>1</v>
          </cell>
          <cell r="M1673" t="str">
            <v>880268169462</v>
          </cell>
          <cell r="N1673" t="str">
            <v>ACTIVE</v>
          </cell>
          <cell r="O1673" t="str">
            <v>N.A</v>
          </cell>
          <cell r="P1673" t="str">
            <v>NERF BAR OVAL 4"</v>
          </cell>
          <cell r="Q1673">
            <v>92.82</v>
          </cell>
          <cell r="R1673">
            <v>401.01</v>
          </cell>
          <cell r="S1673">
            <v>385</v>
          </cell>
          <cell r="T1673">
            <v>0.75890909090909098</v>
          </cell>
          <cell r="U1673"/>
          <cell r="V1673">
            <v>80.52</v>
          </cell>
          <cell r="W1673">
            <v>11.82</v>
          </cell>
          <cell r="X1673">
            <v>7.88</v>
          </cell>
          <cell r="Y1673">
            <v>47.14</v>
          </cell>
        </row>
        <row r="1674">
          <cell r="A1674" t="str">
            <v>FLDB008TI</v>
          </cell>
          <cell r="B1674" t="str">
            <v>T83FLDB008TI</v>
          </cell>
          <cell r="C1674" t="str">
            <v>FX PROD</v>
          </cell>
          <cell r="D1674" t="str">
            <v>TRAILFX</v>
          </cell>
          <cell r="E1674" t="str">
            <v>GLOBAL</v>
          </cell>
          <cell r="F1674" t="str">
            <v>T83</v>
          </cell>
          <cell r="G1674" t="str">
            <v>W</v>
          </cell>
          <cell r="H1674" t="str">
            <v>T83W</v>
          </cell>
          <cell r="I1674" t="str">
            <v>WINBO-DONGJIAN AUTOMOTIVE TECHNOLOGY CO., LTD.</v>
          </cell>
          <cell r="J1674" t="str">
            <v>LD FRONT BUMPER RAM 1500 BLK 19</v>
          </cell>
          <cell r="K1674" t="str">
            <v>EACH</v>
          </cell>
          <cell r="L1674">
            <v>1</v>
          </cell>
          <cell r="M1674" t="str">
            <v>880268141703</v>
          </cell>
          <cell r="N1674" t="str">
            <v>ACTIVE</v>
          </cell>
          <cell r="O1674" t="str">
            <v>N.A</v>
          </cell>
          <cell r="P1674" t="str">
            <v>BUMPER TRUCK FRONT</v>
          </cell>
          <cell r="Q1674">
            <v>307.27</v>
          </cell>
          <cell r="R1674">
            <v>1793.95</v>
          </cell>
          <cell r="S1674">
            <v>1283</v>
          </cell>
          <cell r="T1674">
            <v>0.76050662509742795</v>
          </cell>
          <cell r="U1674"/>
          <cell r="V1674">
            <v>86.02</v>
          </cell>
          <cell r="W1674">
            <v>29.72</v>
          </cell>
          <cell r="X1674">
            <v>19.489999999999998</v>
          </cell>
          <cell r="Y1674">
            <v>128.04</v>
          </cell>
        </row>
        <row r="1675">
          <cell r="A1675" t="str">
            <v>RLDB008TI</v>
          </cell>
          <cell r="B1675" t="str">
            <v>T83RLDB008TI</v>
          </cell>
          <cell r="C1675" t="str">
            <v>FX PROD</v>
          </cell>
          <cell r="D1675" t="str">
            <v>TRAILFX</v>
          </cell>
          <cell r="E1675" t="str">
            <v>GLOBAL</v>
          </cell>
          <cell r="F1675" t="str">
            <v>T83</v>
          </cell>
          <cell r="G1675" t="str">
            <v>W</v>
          </cell>
          <cell r="H1675" t="str">
            <v>T83W</v>
          </cell>
          <cell r="I1675" t="str">
            <v>WINBO-DONGJIAN AUTOMOTIVE TECHNOLOGY CO., LTD.</v>
          </cell>
          <cell r="J1675" t="str">
            <v>LD REAR BUMPER RAM 1500 BLK 19</v>
          </cell>
          <cell r="K1675" t="str">
            <v>EACH</v>
          </cell>
          <cell r="L1675">
            <v>1</v>
          </cell>
          <cell r="M1675" t="str">
            <v>880268141710</v>
          </cell>
          <cell r="N1675" t="str">
            <v>ACTIVE</v>
          </cell>
          <cell r="O1675" t="str">
            <v>N.A</v>
          </cell>
          <cell r="P1675" t="str">
            <v>BUMPER TRUCK REAR</v>
          </cell>
          <cell r="Q1675">
            <v>249.75</v>
          </cell>
          <cell r="R1675">
            <v>652.72</v>
          </cell>
          <cell r="S1675">
            <v>615</v>
          </cell>
          <cell r="T1675">
            <v>0.59390243902439022</v>
          </cell>
          <cell r="U1675"/>
          <cell r="V1675">
            <v>81.89</v>
          </cell>
          <cell r="W1675">
            <v>18.309999999999999</v>
          </cell>
          <cell r="X1675">
            <v>11.81</v>
          </cell>
          <cell r="Y1675">
            <v>73.010000000000005</v>
          </cell>
        </row>
        <row r="1676">
          <cell r="A1676" t="str">
            <v>A0058S</v>
          </cell>
          <cell r="B1676" t="str">
            <v>T83A0058S</v>
          </cell>
          <cell r="C1676" t="str">
            <v>FX PROD</v>
          </cell>
          <cell r="D1676" t="str">
            <v>TRAILFX</v>
          </cell>
          <cell r="E1676" t="str">
            <v>GLOBAL</v>
          </cell>
          <cell r="F1676" t="str">
            <v>T83</v>
          </cell>
          <cell r="G1676" t="str">
            <v>W</v>
          </cell>
          <cell r="H1676" t="str">
            <v>T83W</v>
          </cell>
          <cell r="I1676" t="str">
            <v>WINBO-DONGJIAN AUTOMOTIVE TECHNOLOGY CO., LTD.</v>
          </cell>
          <cell r="J1676" t="str">
            <v>3" ROUND NERF 2019 CHEVY EXT PSS</v>
          </cell>
          <cell r="K1676" t="str">
            <v>EACH</v>
          </cell>
          <cell r="L1676">
            <v>1</v>
          </cell>
          <cell r="M1676" t="str">
            <v>880268169486</v>
          </cell>
          <cell r="N1676" t="str">
            <v>ACTIVE</v>
          </cell>
          <cell r="O1676" t="str">
            <v>N.A</v>
          </cell>
          <cell r="P1676" t="str">
            <v>NERF BAR ROUND 3"</v>
          </cell>
          <cell r="Q1676">
            <v>104.66</v>
          </cell>
          <cell r="R1676">
            <v>394.62</v>
          </cell>
          <cell r="S1676">
            <v>331</v>
          </cell>
          <cell r="T1676">
            <v>0.6838066465256798</v>
          </cell>
          <cell r="U1676"/>
          <cell r="V1676">
            <v>85.44</v>
          </cell>
          <cell r="W1676">
            <v>17.329999999999998</v>
          </cell>
          <cell r="X1676">
            <v>4.7300000000000004</v>
          </cell>
          <cell r="Y1676">
            <v>30.92</v>
          </cell>
        </row>
        <row r="1677">
          <cell r="A1677" t="str">
            <v>A0058B</v>
          </cell>
          <cell r="B1677" t="str">
            <v>T83A0058B</v>
          </cell>
          <cell r="C1677" t="str">
            <v>FX PROD</v>
          </cell>
          <cell r="D1677" t="str">
            <v>TRAILFX</v>
          </cell>
          <cell r="E1677" t="str">
            <v>GLOBAL</v>
          </cell>
          <cell r="F1677" t="str">
            <v>T83</v>
          </cell>
          <cell r="G1677" t="str">
            <v>W</v>
          </cell>
          <cell r="H1677" t="str">
            <v>T83W</v>
          </cell>
          <cell r="I1677" t="str">
            <v>WINBO-DONGJIAN AUTOMOTIVE TECHNOLOGY CO., LTD.</v>
          </cell>
          <cell r="J1677" t="str">
            <v>3" ROUND NERF 2019 CHEVY EXT BLK</v>
          </cell>
          <cell r="K1677" t="str">
            <v>EACH</v>
          </cell>
          <cell r="L1677">
            <v>1</v>
          </cell>
          <cell r="M1677" t="str">
            <v>880268169493</v>
          </cell>
          <cell r="N1677" t="str">
            <v>ACTIVE</v>
          </cell>
          <cell r="O1677" t="str">
            <v>N.A</v>
          </cell>
          <cell r="P1677" t="str">
            <v>NERF BAR ROUND 3"</v>
          </cell>
          <cell r="Q1677">
            <v>69.64</v>
          </cell>
          <cell r="R1677">
            <v>375.17</v>
          </cell>
          <cell r="S1677">
            <v>332</v>
          </cell>
          <cell r="T1677">
            <v>0.79024096385542175</v>
          </cell>
          <cell r="U1677"/>
          <cell r="V1677">
            <v>85.44</v>
          </cell>
          <cell r="W1677">
            <v>17.329999999999998</v>
          </cell>
          <cell r="X1677">
            <v>4.7300000000000004</v>
          </cell>
          <cell r="Y1677">
            <v>33.11</v>
          </cell>
        </row>
        <row r="1678">
          <cell r="A1678" t="str">
            <v>A1011S</v>
          </cell>
          <cell r="B1678" t="str">
            <v>T83A1011S</v>
          </cell>
          <cell r="C1678" t="str">
            <v>FX PROD</v>
          </cell>
          <cell r="D1678" t="str">
            <v>TRAILFX</v>
          </cell>
          <cell r="E1678" t="str">
            <v>GLOBAL</v>
          </cell>
          <cell r="F1678" t="str">
            <v>T83</v>
          </cell>
          <cell r="G1678" t="str">
            <v>W</v>
          </cell>
          <cell r="H1678" t="str">
            <v>T83W</v>
          </cell>
          <cell r="I1678" t="str">
            <v>WINBO-DONGJIAN AUTOMOTIVE TECHNOLOGY CO., LTD.</v>
          </cell>
          <cell r="J1678" t="str">
            <v>4" OVAL BENT 2019 CHEVY EXT PSS</v>
          </cell>
          <cell r="K1678" t="str">
            <v>EACH</v>
          </cell>
          <cell r="L1678">
            <v>1</v>
          </cell>
          <cell r="M1678" t="str">
            <v>880268169509</v>
          </cell>
          <cell r="N1678" t="str">
            <v>ACTIVE</v>
          </cell>
          <cell r="O1678" t="str">
            <v>N.A</v>
          </cell>
          <cell r="P1678" t="str">
            <v>NERF BAR OVAL 4"</v>
          </cell>
          <cell r="Q1678">
            <v>152.13</v>
          </cell>
          <cell r="R1678">
            <v>548.98</v>
          </cell>
          <cell r="S1678">
            <v>466</v>
          </cell>
          <cell r="T1678">
            <v>0.6735407725321888</v>
          </cell>
          <cell r="U1678"/>
          <cell r="V1678">
            <v>79.53</v>
          </cell>
          <cell r="W1678">
            <v>9.4499999999999993</v>
          </cell>
          <cell r="X1678">
            <v>7.49</v>
          </cell>
          <cell r="Y1678">
            <v>61.4</v>
          </cell>
        </row>
        <row r="1679">
          <cell r="A1679" t="str">
            <v>A1011B</v>
          </cell>
          <cell r="B1679" t="str">
            <v>T83A1011B</v>
          </cell>
          <cell r="C1679" t="str">
            <v>FX PROD</v>
          </cell>
          <cell r="D1679" t="str">
            <v>TRAILFX</v>
          </cell>
          <cell r="E1679" t="str">
            <v>GLOBAL</v>
          </cell>
          <cell r="F1679" t="str">
            <v>T83</v>
          </cell>
          <cell r="G1679" t="str">
            <v>W</v>
          </cell>
          <cell r="H1679" t="str">
            <v>T83W</v>
          </cell>
          <cell r="I1679" t="str">
            <v>WINBO-DONGJIAN AUTOMOTIVE TECHNOLOGY CO., LTD.</v>
          </cell>
          <cell r="J1679" t="str">
            <v>4" OVAL BENT 2019 CHEVY EXT BLK</v>
          </cell>
          <cell r="K1679" t="str">
            <v>EACH</v>
          </cell>
          <cell r="L1679">
            <v>1</v>
          </cell>
          <cell r="M1679" t="str">
            <v>880268169516</v>
          </cell>
          <cell r="N1679" t="str">
            <v>ACTIVE</v>
          </cell>
          <cell r="O1679" t="str">
            <v>N.A</v>
          </cell>
          <cell r="P1679" t="str">
            <v>NERF BAR OVAL 4"</v>
          </cell>
          <cell r="Q1679">
            <v>92.82</v>
          </cell>
          <cell r="R1679">
            <v>401.01</v>
          </cell>
          <cell r="S1679">
            <v>385</v>
          </cell>
          <cell r="T1679">
            <v>0.75890909090909098</v>
          </cell>
          <cell r="U1679"/>
          <cell r="V1679">
            <v>79.53</v>
          </cell>
          <cell r="W1679">
            <v>9.4499999999999993</v>
          </cell>
          <cell r="X1679">
            <v>7.49</v>
          </cell>
          <cell r="Y1679">
            <v>62.49</v>
          </cell>
        </row>
        <row r="1680">
          <cell r="A1680" t="str">
            <v>A1548S</v>
          </cell>
          <cell r="B1680" t="str">
            <v>T83A1548S</v>
          </cell>
          <cell r="C1680" t="str">
            <v>FX PROD</v>
          </cell>
          <cell r="D1680" t="str">
            <v>TRAILFX</v>
          </cell>
          <cell r="E1680" t="str">
            <v>GLOBAL</v>
          </cell>
          <cell r="F1680" t="str">
            <v>T83</v>
          </cell>
          <cell r="G1680" t="str">
            <v>W</v>
          </cell>
          <cell r="H1680" t="str">
            <v>T83W</v>
          </cell>
          <cell r="I1680" t="str">
            <v>WINBO-DONGJIAN AUTOMOTIVE TECHNOLOGY CO., LTD.</v>
          </cell>
          <cell r="J1680" t="str">
            <v>4" OVAL STR 2019 CHEVY EXT PSS</v>
          </cell>
          <cell r="K1680" t="str">
            <v>EACH</v>
          </cell>
          <cell r="L1680">
            <v>1</v>
          </cell>
          <cell r="M1680" t="str">
            <v>880268169523</v>
          </cell>
          <cell r="N1680" t="str">
            <v>ACTIVE</v>
          </cell>
          <cell r="O1680" t="str">
            <v>N.A</v>
          </cell>
          <cell r="P1680" t="str">
            <v>NERF BAR OVAL 4"</v>
          </cell>
          <cell r="Q1680">
            <v>126.18</v>
          </cell>
          <cell r="R1680">
            <v>509.91</v>
          </cell>
          <cell r="S1680">
            <v>433</v>
          </cell>
          <cell r="T1680">
            <v>0.70859122401847574</v>
          </cell>
          <cell r="U1680"/>
          <cell r="V1680">
            <v>94.1</v>
          </cell>
          <cell r="W1680">
            <v>10.63</v>
          </cell>
          <cell r="X1680">
            <v>9.06</v>
          </cell>
          <cell r="Y1680">
            <v>47.14</v>
          </cell>
        </row>
        <row r="1681">
          <cell r="A1681" t="str">
            <v>A1548B</v>
          </cell>
          <cell r="B1681" t="str">
            <v>T83A1548B</v>
          </cell>
          <cell r="C1681" t="str">
            <v>FX PROD</v>
          </cell>
          <cell r="D1681" t="str">
            <v>TRAILFX</v>
          </cell>
          <cell r="E1681" t="str">
            <v>GLOBAL</v>
          </cell>
          <cell r="F1681" t="str">
            <v>T83</v>
          </cell>
          <cell r="G1681" t="str">
            <v>W</v>
          </cell>
          <cell r="H1681" t="str">
            <v>T83W</v>
          </cell>
          <cell r="I1681" t="str">
            <v>WINBO-DONGJIAN AUTOMOTIVE TECHNOLOGY CO., LTD.</v>
          </cell>
          <cell r="J1681" t="str">
            <v>4" OVAL STR 2019 CHEVY EXT BLK</v>
          </cell>
          <cell r="K1681" t="str">
            <v>EACH</v>
          </cell>
          <cell r="L1681">
            <v>1</v>
          </cell>
          <cell r="M1681" t="str">
            <v>880268169530</v>
          </cell>
          <cell r="N1681" t="str">
            <v>ACTIVE</v>
          </cell>
          <cell r="O1681" t="str">
            <v>N.A</v>
          </cell>
          <cell r="P1681" t="str">
            <v>NERF BAR OVAL 4"</v>
          </cell>
          <cell r="Q1681">
            <v>91.07</v>
          </cell>
          <cell r="R1681">
            <v>394.56</v>
          </cell>
          <cell r="S1681">
            <v>377</v>
          </cell>
          <cell r="T1681">
            <v>0.75843501326259943</v>
          </cell>
          <cell r="U1681"/>
          <cell r="V1681">
            <v>94.1</v>
          </cell>
          <cell r="W1681">
            <v>10.63</v>
          </cell>
          <cell r="X1681">
            <v>9.06</v>
          </cell>
          <cell r="Y1681">
            <v>56.79</v>
          </cell>
        </row>
        <row r="1682">
          <cell r="A1682" t="str">
            <v>A4018S</v>
          </cell>
          <cell r="B1682" t="str">
            <v>T83A4018S</v>
          </cell>
          <cell r="C1682" t="str">
            <v>FX PROD</v>
          </cell>
          <cell r="D1682" t="str">
            <v>TRAILFX</v>
          </cell>
          <cell r="E1682" t="str">
            <v>GLOBAL</v>
          </cell>
          <cell r="F1682" t="str">
            <v>T83</v>
          </cell>
          <cell r="G1682" t="str">
            <v>W</v>
          </cell>
          <cell r="H1682" t="str">
            <v>T83W</v>
          </cell>
          <cell r="I1682" t="str">
            <v>WINBO-DONGJIAN AUTOMOTIVE TECHNOLOGY CO., LTD.</v>
          </cell>
          <cell r="J1682" t="str">
            <v>T4 SIDE BAR 2019 CHEVY EXT PSS</v>
          </cell>
          <cell r="K1682" t="str">
            <v>EACH</v>
          </cell>
          <cell r="L1682">
            <v>1</v>
          </cell>
          <cell r="M1682" t="str">
            <v>880268169547</v>
          </cell>
          <cell r="N1682" t="str">
            <v>ACTIVE</v>
          </cell>
          <cell r="O1682" t="str">
            <v>N.A</v>
          </cell>
          <cell r="P1682" t="str">
            <v>NERF BAR OVAL 4"</v>
          </cell>
          <cell r="Q1682">
            <v>118.37</v>
          </cell>
          <cell r="R1682">
            <v>616.67999999999995</v>
          </cell>
          <cell r="S1682">
            <v>502</v>
          </cell>
          <cell r="T1682">
            <v>0.76420318725099601</v>
          </cell>
          <cell r="U1682"/>
          <cell r="V1682">
            <v>81.7</v>
          </cell>
          <cell r="W1682">
            <v>14.77</v>
          </cell>
          <cell r="X1682">
            <v>7.49</v>
          </cell>
          <cell r="Y1682">
            <v>44.95</v>
          </cell>
        </row>
        <row r="1683">
          <cell r="A1683" t="str">
            <v>A4018B</v>
          </cell>
          <cell r="B1683" t="str">
            <v>T83A4018B</v>
          </cell>
          <cell r="C1683" t="str">
            <v>FX PROD</v>
          </cell>
          <cell r="D1683" t="str">
            <v>TRAILFX</v>
          </cell>
          <cell r="E1683" t="str">
            <v>GLOBAL</v>
          </cell>
          <cell r="F1683" t="str">
            <v>T83</v>
          </cell>
          <cell r="G1683" t="str">
            <v>W</v>
          </cell>
          <cell r="H1683" t="str">
            <v>T83W</v>
          </cell>
          <cell r="I1683" t="str">
            <v>WINBO-DONGJIAN AUTOMOTIVE TECHNOLOGY CO., LTD.</v>
          </cell>
          <cell r="J1683" t="str">
            <v>T4 SIDE BAR 2019 CHEVY EXT BLK</v>
          </cell>
          <cell r="K1683" t="str">
            <v>EACH</v>
          </cell>
          <cell r="L1683">
            <v>1</v>
          </cell>
          <cell r="M1683" t="str">
            <v>880268169554</v>
          </cell>
          <cell r="N1683" t="str">
            <v>ACTIVE</v>
          </cell>
          <cell r="O1683" t="str">
            <v>N.A</v>
          </cell>
          <cell r="P1683" t="str">
            <v>NERF BAR OVAL 4"</v>
          </cell>
          <cell r="Q1683">
            <v>96.23</v>
          </cell>
          <cell r="R1683">
            <v>495.51</v>
          </cell>
          <cell r="S1683">
            <v>448</v>
          </cell>
          <cell r="T1683">
            <v>0.78520089285714278</v>
          </cell>
          <cell r="U1683"/>
          <cell r="V1683">
            <v>81.7</v>
          </cell>
          <cell r="W1683">
            <v>14.77</v>
          </cell>
          <cell r="X1683">
            <v>7.49</v>
          </cell>
          <cell r="Y1683">
            <v>47.14</v>
          </cell>
        </row>
        <row r="1684">
          <cell r="A1684" t="str">
            <v>A7089S</v>
          </cell>
          <cell r="B1684" t="str">
            <v>T83A7089S</v>
          </cell>
          <cell r="C1684" t="str">
            <v>FX PROD</v>
          </cell>
          <cell r="D1684" t="str">
            <v>TRAILFX</v>
          </cell>
          <cell r="E1684" t="str">
            <v>GLOBAL</v>
          </cell>
          <cell r="F1684" t="str">
            <v>T83</v>
          </cell>
          <cell r="G1684" t="str">
            <v>W</v>
          </cell>
          <cell r="H1684" t="str">
            <v>T83W</v>
          </cell>
          <cell r="I1684" t="str">
            <v>WINBO-DONGJIAN AUTOMOTIVE TECHNOLOGY CO., LTD.</v>
          </cell>
          <cell r="J1684" t="str">
            <v>5" OVAL STR 2019 CHEVY EXT PSS</v>
          </cell>
          <cell r="K1684" t="str">
            <v>EACH</v>
          </cell>
          <cell r="L1684">
            <v>1</v>
          </cell>
          <cell r="M1684" t="str">
            <v>880268169561</v>
          </cell>
          <cell r="N1684" t="str">
            <v>ACTIVE</v>
          </cell>
          <cell r="O1684" t="str">
            <v>N.A</v>
          </cell>
          <cell r="P1684" t="str">
            <v>NERF BAR OVAL 5"</v>
          </cell>
          <cell r="Q1684">
            <v>162.06</v>
          </cell>
          <cell r="R1684">
            <v>644.9</v>
          </cell>
          <cell r="S1684">
            <v>574</v>
          </cell>
          <cell r="T1684">
            <v>0.71766550522648087</v>
          </cell>
          <cell r="U1684"/>
          <cell r="V1684">
            <v>81.89</v>
          </cell>
          <cell r="W1684">
            <v>10.63</v>
          </cell>
          <cell r="X1684">
            <v>7.88</v>
          </cell>
          <cell r="Y1684">
            <v>47.8</v>
          </cell>
        </row>
        <row r="1685">
          <cell r="A1685" t="str">
            <v>A7089B</v>
          </cell>
          <cell r="B1685" t="str">
            <v>T83A7089B</v>
          </cell>
          <cell r="C1685" t="str">
            <v>FX PROD</v>
          </cell>
          <cell r="D1685" t="str">
            <v>TRAILFX</v>
          </cell>
          <cell r="E1685" t="str">
            <v>GLOBAL</v>
          </cell>
          <cell r="F1685" t="str">
            <v>T83</v>
          </cell>
          <cell r="G1685" t="str">
            <v>W</v>
          </cell>
          <cell r="H1685" t="str">
            <v>T83W</v>
          </cell>
          <cell r="I1685" t="str">
            <v>WINBO-DONGJIAN AUTOMOTIVE TECHNOLOGY CO., LTD.</v>
          </cell>
          <cell r="J1685" t="str">
            <v>5" OVAL STR 2019 CHEVY EXT BLK</v>
          </cell>
          <cell r="K1685" t="str">
            <v>EACH</v>
          </cell>
          <cell r="L1685">
            <v>1</v>
          </cell>
          <cell r="M1685" t="str">
            <v>880268169578</v>
          </cell>
          <cell r="N1685" t="str">
            <v>ACTIVE</v>
          </cell>
          <cell r="O1685" t="str">
            <v>N.A</v>
          </cell>
          <cell r="P1685" t="str">
            <v>NERF BAR OVAL 5"</v>
          </cell>
          <cell r="Q1685">
            <v>98.36</v>
          </cell>
          <cell r="R1685">
            <v>443.27</v>
          </cell>
          <cell r="S1685">
            <v>507</v>
          </cell>
          <cell r="T1685">
            <v>0.80599605522682438</v>
          </cell>
          <cell r="U1685"/>
          <cell r="V1685">
            <v>81.89</v>
          </cell>
          <cell r="W1685">
            <v>10.63</v>
          </cell>
          <cell r="X1685">
            <v>7.88</v>
          </cell>
          <cell r="Y1685">
            <v>56.21</v>
          </cell>
        </row>
        <row r="1686">
          <cell r="A1686" t="str">
            <v>A7090S</v>
          </cell>
          <cell r="B1686" t="str">
            <v>T83A7090S</v>
          </cell>
          <cell r="C1686" t="str">
            <v>FX PROD</v>
          </cell>
          <cell r="D1686" t="str">
            <v>TRAILFX</v>
          </cell>
          <cell r="E1686" t="str">
            <v>GLOBAL</v>
          </cell>
          <cell r="F1686" t="str">
            <v>T83</v>
          </cell>
          <cell r="G1686" t="str">
            <v>W</v>
          </cell>
          <cell r="H1686" t="str">
            <v>T83W</v>
          </cell>
          <cell r="I1686" t="str">
            <v>WINBO-DONGJIAN AUTOMOTIVE TECHNOLOGY CO., LTD.</v>
          </cell>
          <cell r="J1686" t="str">
            <v>5" OVAL BENT 2019 CHEVY EXT PSS</v>
          </cell>
          <cell r="K1686" t="str">
            <v>EACH</v>
          </cell>
          <cell r="L1686">
            <v>1</v>
          </cell>
          <cell r="M1686" t="str">
            <v>880268169585</v>
          </cell>
          <cell r="N1686" t="str">
            <v>ACTIVE</v>
          </cell>
          <cell r="O1686" t="str">
            <v>N.A</v>
          </cell>
          <cell r="P1686" t="str">
            <v>NERF BAR OVAL 5"</v>
          </cell>
          <cell r="Q1686">
            <v>179.51</v>
          </cell>
          <cell r="R1686">
            <v>692.88</v>
          </cell>
          <cell r="S1686">
            <v>598</v>
          </cell>
          <cell r="T1686">
            <v>0.69981605351170573</v>
          </cell>
          <cell r="U1686"/>
          <cell r="V1686">
            <v>81.89</v>
          </cell>
          <cell r="W1686">
            <v>10.63</v>
          </cell>
          <cell r="X1686">
            <v>7.88</v>
          </cell>
          <cell r="Y1686">
            <v>46.27</v>
          </cell>
        </row>
        <row r="1687">
          <cell r="A1687" t="str">
            <v>A7090B</v>
          </cell>
          <cell r="B1687" t="str">
            <v>T83A7090B</v>
          </cell>
          <cell r="C1687" t="str">
            <v>FX PROD</v>
          </cell>
          <cell r="D1687" t="str">
            <v>TRAILFX</v>
          </cell>
          <cell r="E1687" t="str">
            <v>GLOBAL</v>
          </cell>
          <cell r="F1687" t="str">
            <v>T83</v>
          </cell>
          <cell r="G1687" t="str">
            <v>W</v>
          </cell>
          <cell r="H1687" t="str">
            <v>T83W</v>
          </cell>
          <cell r="I1687" t="str">
            <v>WINBO-DONGJIAN AUTOMOTIVE TECHNOLOGY CO., LTD.</v>
          </cell>
          <cell r="J1687" t="str">
            <v>5" OVAL BENT 2019 CHEVY EXT BLK</v>
          </cell>
          <cell r="K1687" t="str">
            <v>EACH</v>
          </cell>
          <cell r="L1687">
            <v>1</v>
          </cell>
          <cell r="M1687" t="str">
            <v>880268169592</v>
          </cell>
          <cell r="N1687" t="str">
            <v>ACTIVE</v>
          </cell>
          <cell r="O1687" t="str">
            <v>N.A</v>
          </cell>
          <cell r="P1687" t="str">
            <v>NERF BAR OVAL 5"</v>
          </cell>
          <cell r="Q1687">
            <v>111.15</v>
          </cell>
          <cell r="R1687">
            <v>526.52</v>
          </cell>
          <cell r="S1687">
            <v>537</v>
          </cell>
          <cell r="T1687">
            <v>0.79301675977653641</v>
          </cell>
          <cell r="U1687"/>
          <cell r="V1687">
            <v>81.89</v>
          </cell>
          <cell r="W1687">
            <v>10.63</v>
          </cell>
          <cell r="X1687">
            <v>7.88</v>
          </cell>
          <cell r="Y1687">
            <v>47.36</v>
          </cell>
        </row>
        <row r="1688">
          <cell r="A1688" t="str">
            <v>A8253B</v>
          </cell>
          <cell r="B1688" t="str">
            <v>T83A8253B</v>
          </cell>
          <cell r="C1688" t="str">
            <v>FX PROD</v>
          </cell>
          <cell r="D1688" t="str">
            <v>TRAILFX</v>
          </cell>
          <cell r="E1688" t="str">
            <v>GLOBAL</v>
          </cell>
          <cell r="F1688" t="str">
            <v>T83</v>
          </cell>
          <cell r="G1688" t="str">
            <v>W</v>
          </cell>
          <cell r="H1688" t="str">
            <v>T83W</v>
          </cell>
          <cell r="I1688" t="str">
            <v>WINBO-DONGJIAN AUTOMOTIVE TECHNOLOGY CO., LTD.</v>
          </cell>
          <cell r="J1688" t="str">
            <v>6" OVAL STR 2019 CHEVY EXT BLK</v>
          </cell>
          <cell r="K1688" t="str">
            <v>EACH</v>
          </cell>
          <cell r="L1688">
            <v>1</v>
          </cell>
          <cell r="M1688" t="str">
            <v>880268169615</v>
          </cell>
          <cell r="N1688" t="str">
            <v>ACTIVE</v>
          </cell>
          <cell r="O1688" t="str">
            <v>N.A</v>
          </cell>
          <cell r="P1688" t="str">
            <v>NERF BAR OVAL 6"</v>
          </cell>
          <cell r="Q1688">
            <v>125.88</v>
          </cell>
          <cell r="R1688">
            <v>648.99</v>
          </cell>
          <cell r="S1688">
            <v>580</v>
          </cell>
          <cell r="T1688">
            <v>0.78296551724137931</v>
          </cell>
          <cell r="U1688"/>
          <cell r="V1688">
            <v>81.89</v>
          </cell>
          <cell r="W1688">
            <v>11.82</v>
          </cell>
          <cell r="X1688">
            <v>9.4499999999999993</v>
          </cell>
          <cell r="Y1688">
            <v>59.42</v>
          </cell>
        </row>
        <row r="1689">
          <cell r="A1689" t="str">
            <v>RBA020TI</v>
          </cell>
          <cell r="B1689" t="str">
            <v>T83RBA020TI</v>
          </cell>
          <cell r="C1689" t="str">
            <v>FX PROD</v>
          </cell>
          <cell r="D1689" t="str">
            <v>TRAILFX</v>
          </cell>
          <cell r="E1689" t="str">
            <v>GLOBAL</v>
          </cell>
          <cell r="F1689" t="str">
            <v>T83</v>
          </cell>
          <cell r="G1689" t="str">
            <v>W</v>
          </cell>
          <cell r="H1689" t="str">
            <v>T83W</v>
          </cell>
          <cell r="I1689" t="str">
            <v>WINBO-DONGJIAN AUTOMOTIVE TECHNOLOGY CO., LTD.</v>
          </cell>
          <cell r="J1689" t="str">
            <v>AGG RUNNING BOARD 2019 CHEVY BLK</v>
          </cell>
          <cell r="K1689" t="str">
            <v>EACH</v>
          </cell>
          <cell r="L1689">
            <v>1</v>
          </cell>
          <cell r="M1689" t="str">
            <v>880268169622</v>
          </cell>
          <cell r="N1689" t="str">
            <v>ACTIVE</v>
          </cell>
          <cell r="O1689" t="str">
            <v>N.A</v>
          </cell>
          <cell r="P1689" t="str">
            <v>RUNNING BOARDS</v>
          </cell>
          <cell r="Q1689">
            <v>174.61</v>
          </cell>
          <cell r="R1689">
            <v>587.20000000000005</v>
          </cell>
          <cell r="S1689">
            <v>667</v>
          </cell>
          <cell r="T1689">
            <v>0.73821589205397298</v>
          </cell>
          <cell r="U1689"/>
          <cell r="V1689">
            <v>80.709999999999994</v>
          </cell>
          <cell r="W1689">
            <v>10.83</v>
          </cell>
          <cell r="X1689">
            <v>9.84</v>
          </cell>
          <cell r="Y1689">
            <v>49.99</v>
          </cell>
        </row>
        <row r="1690">
          <cell r="A1690" t="str">
            <v>E0513B</v>
          </cell>
          <cell r="B1690" t="str">
            <v>T83E0513B</v>
          </cell>
          <cell r="C1690" t="str">
            <v>FX PROD</v>
          </cell>
          <cell r="D1690" t="str">
            <v>TRAILFX</v>
          </cell>
          <cell r="E1690" t="str">
            <v>GLOBAL</v>
          </cell>
          <cell r="F1690" t="str">
            <v>T83</v>
          </cell>
          <cell r="G1690" t="str">
            <v>W</v>
          </cell>
          <cell r="H1690" t="str">
            <v>T83W</v>
          </cell>
          <cell r="I1690" t="str">
            <v>WINBO-DONGJIAN AUTOMOTIVE TECHNOLOGY CO., LTD.</v>
          </cell>
          <cell r="J1690" t="str">
            <v>EXT GRILL GUARD 2019 CHEVY 1500 BLK</v>
          </cell>
          <cell r="K1690" t="str">
            <v>EACH</v>
          </cell>
          <cell r="L1690">
            <v>1</v>
          </cell>
          <cell r="M1690" t="str">
            <v>880268149396</v>
          </cell>
          <cell r="N1690" t="str">
            <v>ACTIVE</v>
          </cell>
          <cell r="O1690" t="str">
            <v>N.A</v>
          </cell>
          <cell r="P1690" t="str">
            <v>GRILL GUARD</v>
          </cell>
          <cell r="Q1690">
            <v>201.33</v>
          </cell>
          <cell r="R1690">
            <v>814.11</v>
          </cell>
          <cell r="S1690">
            <v>794</v>
          </cell>
          <cell r="T1690">
            <v>0.74643576826196467</v>
          </cell>
          <cell r="U1690"/>
          <cell r="V1690">
            <v>83.08</v>
          </cell>
          <cell r="W1690">
            <v>38.19</v>
          </cell>
          <cell r="X1690">
            <v>24.02</v>
          </cell>
          <cell r="Y1690">
            <v>83.98</v>
          </cell>
        </row>
        <row r="1691">
          <cell r="A1691" t="str">
            <v>E0035S</v>
          </cell>
          <cell r="B1691" t="str">
            <v>T83E0035S</v>
          </cell>
          <cell r="C1691" t="str">
            <v>FX PROD</v>
          </cell>
          <cell r="D1691" t="str">
            <v>TRAILFX</v>
          </cell>
          <cell r="E1691" t="str">
            <v>GLOBAL</v>
          </cell>
          <cell r="F1691" t="str">
            <v>T83</v>
          </cell>
          <cell r="G1691" t="str">
            <v>W</v>
          </cell>
          <cell r="H1691" t="str">
            <v>T83W</v>
          </cell>
          <cell r="I1691" t="str">
            <v>WINBO-DONGJIAN AUTOMOTIVE TECHNOLOGY CO., LTD.</v>
          </cell>
          <cell r="J1691" t="str">
            <v>GRILL GUARD 2019 CHEVY 1500 PSS</v>
          </cell>
          <cell r="K1691" t="str">
            <v>EACH</v>
          </cell>
          <cell r="L1691">
            <v>1</v>
          </cell>
          <cell r="M1691" t="str">
            <v>880268169639</v>
          </cell>
          <cell r="N1691" t="str">
            <v>ACTIVE</v>
          </cell>
          <cell r="O1691" t="str">
            <v>N.A</v>
          </cell>
          <cell r="P1691" t="str">
            <v>GRILL GUARD</v>
          </cell>
          <cell r="Q1691">
            <v>338.64</v>
          </cell>
          <cell r="R1691">
            <v>1081.1400000000001</v>
          </cell>
          <cell r="S1691">
            <v>1001</v>
          </cell>
          <cell r="T1691">
            <v>0.66169830169830168</v>
          </cell>
          <cell r="U1691"/>
          <cell r="V1691">
            <v>85.44</v>
          </cell>
          <cell r="W1691">
            <v>38.19</v>
          </cell>
          <cell r="X1691">
            <v>21.66</v>
          </cell>
          <cell r="Y1691">
            <v>68.63</v>
          </cell>
        </row>
        <row r="1692">
          <cell r="A1692" t="str">
            <v>E0035B</v>
          </cell>
          <cell r="B1692" t="str">
            <v>T83E0035B</v>
          </cell>
          <cell r="C1692" t="str">
            <v>FX PROD</v>
          </cell>
          <cell r="D1692" t="str">
            <v>TRAILFX</v>
          </cell>
          <cell r="E1692" t="str">
            <v>GLOBAL</v>
          </cell>
          <cell r="F1692" t="str">
            <v>T83</v>
          </cell>
          <cell r="G1692" t="str">
            <v>W</v>
          </cell>
          <cell r="H1692" t="str">
            <v>T83W</v>
          </cell>
          <cell r="I1692" t="str">
            <v>WINBO-DONGJIAN AUTOMOTIVE TECHNOLOGY CO., LTD.</v>
          </cell>
          <cell r="J1692" t="str">
            <v>GRILL GUARD 2019 CHEVY 1500 BLK</v>
          </cell>
          <cell r="K1692" t="str">
            <v>EACH</v>
          </cell>
          <cell r="L1692">
            <v>1</v>
          </cell>
          <cell r="M1692" t="str">
            <v>880268169646</v>
          </cell>
          <cell r="N1692" t="str">
            <v>ACTIVE</v>
          </cell>
          <cell r="O1692" t="str">
            <v>N.A</v>
          </cell>
          <cell r="P1692" t="str">
            <v>GRILL GUARD</v>
          </cell>
          <cell r="Q1692">
            <v>153.32</v>
          </cell>
          <cell r="R1692">
            <v>621.23</v>
          </cell>
          <cell r="S1692">
            <v>539</v>
          </cell>
          <cell r="T1692">
            <v>0.71554730983302417</v>
          </cell>
          <cell r="U1692"/>
          <cell r="V1692">
            <v>85.44</v>
          </cell>
          <cell r="W1692">
            <v>38.19</v>
          </cell>
          <cell r="X1692">
            <v>21.66</v>
          </cell>
          <cell r="Y1692">
            <v>70.819999999999993</v>
          </cell>
        </row>
        <row r="1693">
          <cell r="A1693" t="str">
            <v>PA01337</v>
          </cell>
          <cell r="B1693" t="str">
            <v>T82PA01337</v>
          </cell>
          <cell r="C1693" t="str">
            <v>FX PROD</v>
          </cell>
          <cell r="D1693" t="str">
            <v>TRAILFX</v>
          </cell>
          <cell r="E1693" t="str">
            <v>DOMESTIC</v>
          </cell>
          <cell r="F1693" t="str">
            <v>T82</v>
          </cell>
          <cell r="G1693" t="str">
            <v>A</v>
          </cell>
          <cell r="H1693" t="str">
            <v>T82A</v>
          </cell>
          <cell r="I1693" t="str">
            <v>PENDA</v>
          </cell>
          <cell r="J1693" t="str">
            <v>KIT FORD TG RANGER UR 19+</v>
          </cell>
          <cell r="K1693" t="str">
            <v>EACH</v>
          </cell>
          <cell r="L1693">
            <v>1</v>
          </cell>
          <cell r="M1693" t="str">
            <v>727986690208</v>
          </cell>
          <cell r="N1693" t="str">
            <v>DISCONTINUED</v>
          </cell>
          <cell r="O1693" t="str">
            <v>N.A</v>
          </cell>
          <cell r="P1693" t="str">
            <v>TAILGATE LINER HARDWARE</v>
          </cell>
          <cell r="Q1693">
            <v>2.68</v>
          </cell>
          <cell r="R1693">
            <v>8.61</v>
          </cell>
          <cell r="S1693">
            <v>14</v>
          </cell>
          <cell r="T1693">
            <v>0.80857142857142861</v>
          </cell>
          <cell r="U1693"/>
          <cell r="V1693">
            <v>4</v>
          </cell>
          <cell r="W1693">
            <v>4</v>
          </cell>
          <cell r="X1693">
            <v>1</v>
          </cell>
          <cell r="Y1693">
            <v>4</v>
          </cell>
        </row>
        <row r="1694">
          <cell r="A1694" t="str">
            <v>636D</v>
          </cell>
          <cell r="B1694" t="str">
            <v>T83636D</v>
          </cell>
          <cell r="C1694" t="str">
            <v>FX PROD</v>
          </cell>
          <cell r="D1694" t="str">
            <v>TRAILFX</v>
          </cell>
          <cell r="E1694" t="str">
            <v>DOMESTIC</v>
          </cell>
          <cell r="F1694" t="str">
            <v>T83</v>
          </cell>
          <cell r="G1694" t="str">
            <v>M</v>
          </cell>
          <cell r="H1694" t="str">
            <v>T83M</v>
          </cell>
          <cell r="I1694" t="str">
            <v>KONETA</v>
          </cell>
          <cell r="J1694" t="str">
            <v>8' RUBBER BED MAT SILVERADO 19-</v>
          </cell>
          <cell r="K1694" t="str">
            <v>EACH</v>
          </cell>
          <cell r="L1694">
            <v>1</v>
          </cell>
          <cell r="M1694" t="str">
            <v>097112006839</v>
          </cell>
          <cell r="N1694" t="str">
            <v>SUPERSEDED</v>
          </cell>
          <cell r="O1694" t="str">
            <v>T83636N</v>
          </cell>
          <cell r="P1694" t="str">
            <v>BED MAT</v>
          </cell>
          <cell r="Q1694">
            <v>70.5</v>
          </cell>
          <cell r="R1694">
            <v>217.99</v>
          </cell>
          <cell r="S1694">
            <v>151</v>
          </cell>
          <cell r="T1694">
            <v>0.5331125827814569</v>
          </cell>
          <cell r="U1694"/>
          <cell r="V1694">
            <v>62</v>
          </cell>
          <cell r="W1694">
            <v>8</v>
          </cell>
          <cell r="X1694">
            <v>7</v>
          </cell>
          <cell r="Y1694">
            <v>56</v>
          </cell>
        </row>
        <row r="1695">
          <cell r="A1695" t="str">
            <v>637D</v>
          </cell>
          <cell r="B1695" t="str">
            <v>T83637D</v>
          </cell>
          <cell r="C1695" t="str">
            <v>FX PROD</v>
          </cell>
          <cell r="D1695" t="str">
            <v>TRAILFX</v>
          </cell>
          <cell r="E1695" t="str">
            <v>DOMESTIC</v>
          </cell>
          <cell r="F1695" t="str">
            <v>T83</v>
          </cell>
          <cell r="G1695" t="str">
            <v>M</v>
          </cell>
          <cell r="H1695" t="str">
            <v>T83M</v>
          </cell>
          <cell r="I1695" t="str">
            <v>KONETA</v>
          </cell>
          <cell r="J1695" t="str">
            <v>5' RUBBER BED MAT RANGER 19-</v>
          </cell>
          <cell r="K1695" t="str">
            <v>EACH</v>
          </cell>
          <cell r="L1695">
            <v>1</v>
          </cell>
          <cell r="M1695" t="str">
            <v>097112006846</v>
          </cell>
          <cell r="N1695" t="str">
            <v>SUPERSEDED</v>
          </cell>
          <cell r="O1695" t="str">
            <v>T83637N</v>
          </cell>
          <cell r="P1695" t="str">
            <v>BED MAT</v>
          </cell>
          <cell r="Q1695">
            <v>65.08</v>
          </cell>
          <cell r="R1695">
            <v>201.99</v>
          </cell>
          <cell r="S1695">
            <v>139</v>
          </cell>
          <cell r="T1695">
            <v>0.53179856115107915</v>
          </cell>
          <cell r="U1695"/>
          <cell r="V1695">
            <v>69</v>
          </cell>
          <cell r="W1695">
            <v>12</v>
          </cell>
          <cell r="X1695">
            <v>12</v>
          </cell>
          <cell r="Y1695">
            <v>47</v>
          </cell>
        </row>
        <row r="1696">
          <cell r="A1696" t="str">
            <v>639D</v>
          </cell>
          <cell r="B1696" t="str">
            <v>T83639D</v>
          </cell>
          <cell r="C1696" t="str">
            <v>FX PROD</v>
          </cell>
          <cell r="D1696" t="str">
            <v>TRAILFX</v>
          </cell>
          <cell r="E1696" t="str">
            <v>DOMESTIC</v>
          </cell>
          <cell r="F1696" t="str">
            <v>T83</v>
          </cell>
          <cell r="G1696" t="str">
            <v>M</v>
          </cell>
          <cell r="H1696" t="str">
            <v>T83M</v>
          </cell>
          <cell r="I1696" t="str">
            <v>KONETA</v>
          </cell>
          <cell r="J1696" t="str">
            <v>5.7' RUBBER BED MAT SILVR (69.9")</v>
          </cell>
          <cell r="K1696" t="str">
            <v>EACH</v>
          </cell>
          <cell r="L1696">
            <v>1</v>
          </cell>
          <cell r="M1696" t="str">
            <v>097112006860</v>
          </cell>
          <cell r="N1696" t="str">
            <v>SUPERSEDED</v>
          </cell>
          <cell r="O1696" t="str">
            <v>T83639N</v>
          </cell>
          <cell r="P1696" t="str">
            <v>BED MAT</v>
          </cell>
          <cell r="Q1696">
            <v>65.08</v>
          </cell>
          <cell r="R1696">
            <v>201.99</v>
          </cell>
          <cell r="S1696">
            <v>139</v>
          </cell>
          <cell r="T1696">
            <v>0.53179856115107915</v>
          </cell>
          <cell r="U1696"/>
          <cell r="V1696">
            <v>61</v>
          </cell>
          <cell r="W1696">
            <v>12</v>
          </cell>
          <cell r="X1696">
            <v>12</v>
          </cell>
          <cell r="Y1696">
            <v>52</v>
          </cell>
        </row>
        <row r="1697">
          <cell r="A1697">
            <v>8830</v>
          </cell>
          <cell r="B1697" t="str">
            <v>S738830</v>
          </cell>
          <cell r="C1697" t="str">
            <v>FX PROD</v>
          </cell>
          <cell r="D1697" t="str">
            <v>SPEED FX</v>
          </cell>
          <cell r="E1697" t="str">
            <v>DOMESTIC</v>
          </cell>
          <cell r="F1697" t="str">
            <v>S73</v>
          </cell>
          <cell r="G1697" t="str">
            <v>V</v>
          </cell>
          <cell r="H1697" t="str">
            <v>S73V</v>
          </cell>
          <cell r="I1697" t="str">
            <v>VP RACING FUELS</v>
          </cell>
          <cell r="J1697" t="str">
            <v>SPEEDFX RED UTILITY 5 GAL JUG</v>
          </cell>
          <cell r="K1697" t="str">
            <v>EACH</v>
          </cell>
          <cell r="L1697">
            <v>1</v>
          </cell>
          <cell r="M1697" t="str">
            <v>880268171168</v>
          </cell>
          <cell r="N1697" t="str">
            <v>ACTIVE</v>
          </cell>
          <cell r="O1697" t="str">
            <v>N.A</v>
          </cell>
          <cell r="P1697" t="str">
            <v>RACING FUEL JUG</v>
          </cell>
          <cell r="Q1697">
            <v>14.7</v>
          </cell>
          <cell r="R1697">
            <v>36.99</v>
          </cell>
          <cell r="S1697">
            <v>30</v>
          </cell>
          <cell r="T1697">
            <v>0.51</v>
          </cell>
          <cell r="U1697"/>
          <cell r="V1697">
            <v>20.5</v>
          </cell>
          <cell r="W1697">
            <v>10</v>
          </cell>
          <cell r="X1697">
            <v>10</v>
          </cell>
          <cell r="Y1697">
            <v>4.3</v>
          </cell>
        </row>
        <row r="1698">
          <cell r="A1698">
            <v>8831</v>
          </cell>
          <cell r="B1698" t="str">
            <v>S738831</v>
          </cell>
          <cell r="C1698" t="str">
            <v>FX PROD</v>
          </cell>
          <cell r="D1698" t="str">
            <v>SPEED FX</v>
          </cell>
          <cell r="E1698" t="str">
            <v>DOMESTIC</v>
          </cell>
          <cell r="F1698" t="str">
            <v>S73</v>
          </cell>
          <cell r="G1698" t="str">
            <v>V</v>
          </cell>
          <cell r="H1698" t="str">
            <v>S73V</v>
          </cell>
          <cell r="I1698" t="str">
            <v>VP RACING FUELS</v>
          </cell>
          <cell r="J1698" t="str">
            <v>SPEEDFX WHITE UTILITY 5 GAL JUG</v>
          </cell>
          <cell r="K1698" t="str">
            <v>EACH</v>
          </cell>
          <cell r="L1698">
            <v>1</v>
          </cell>
          <cell r="M1698" t="str">
            <v>880268171175</v>
          </cell>
          <cell r="N1698" t="str">
            <v>ACTIVE</v>
          </cell>
          <cell r="O1698" t="str">
            <v>N.A</v>
          </cell>
          <cell r="P1698" t="str">
            <v>RACING FUEL JUG</v>
          </cell>
          <cell r="Q1698">
            <v>14.7</v>
          </cell>
          <cell r="R1698">
            <v>36.99</v>
          </cell>
          <cell r="S1698">
            <v>30</v>
          </cell>
          <cell r="T1698">
            <v>0.51</v>
          </cell>
          <cell r="U1698"/>
          <cell r="V1698">
            <v>20.5</v>
          </cell>
          <cell r="W1698">
            <v>10</v>
          </cell>
          <cell r="X1698">
            <v>10</v>
          </cell>
          <cell r="Y1698">
            <v>4.3</v>
          </cell>
        </row>
        <row r="1699">
          <cell r="A1699">
            <v>8832</v>
          </cell>
          <cell r="B1699" t="str">
            <v>S738832</v>
          </cell>
          <cell r="C1699" t="str">
            <v>FX PROD</v>
          </cell>
          <cell r="D1699" t="str">
            <v>SPEED FX</v>
          </cell>
          <cell r="E1699" t="str">
            <v>DOMESTIC</v>
          </cell>
          <cell r="F1699" t="str">
            <v>S73</v>
          </cell>
          <cell r="G1699" t="str">
            <v>V</v>
          </cell>
          <cell r="H1699" t="str">
            <v>S73V</v>
          </cell>
          <cell r="I1699" t="str">
            <v>VP RACING FUELS</v>
          </cell>
          <cell r="J1699" t="str">
            <v>SPEEDFX BLUE UTILITY 5 GAL JUG</v>
          </cell>
          <cell r="K1699" t="str">
            <v>EACH</v>
          </cell>
          <cell r="L1699">
            <v>1</v>
          </cell>
          <cell r="M1699" t="str">
            <v>880268171182</v>
          </cell>
          <cell r="N1699" t="str">
            <v>ACTIVE</v>
          </cell>
          <cell r="O1699" t="str">
            <v>N.A</v>
          </cell>
          <cell r="P1699" t="str">
            <v>RACING FUEL JUG</v>
          </cell>
          <cell r="Q1699">
            <v>14.7</v>
          </cell>
          <cell r="R1699">
            <v>36.99</v>
          </cell>
          <cell r="S1699">
            <v>30</v>
          </cell>
          <cell r="T1699">
            <v>0.51</v>
          </cell>
          <cell r="U1699"/>
          <cell r="V1699">
            <v>20.5</v>
          </cell>
          <cell r="W1699">
            <v>10</v>
          </cell>
          <cell r="X1699">
            <v>10</v>
          </cell>
          <cell r="Y1699">
            <v>4.3</v>
          </cell>
        </row>
        <row r="1700">
          <cell r="A1700">
            <v>8844</v>
          </cell>
          <cell r="B1700" t="str">
            <v>S738844</v>
          </cell>
          <cell r="C1700" t="str">
            <v>FX PROD</v>
          </cell>
          <cell r="D1700" t="str">
            <v>SPEED FX</v>
          </cell>
          <cell r="E1700" t="str">
            <v>DOMESTIC</v>
          </cell>
          <cell r="F1700" t="str">
            <v>S73</v>
          </cell>
          <cell r="G1700" t="str">
            <v>V</v>
          </cell>
          <cell r="H1700" t="str">
            <v>S73V</v>
          </cell>
          <cell r="I1700" t="str">
            <v>VP RACING FUELS</v>
          </cell>
          <cell r="J1700" t="str">
            <v>SPEEDFX FILLER HOSE</v>
          </cell>
          <cell r="K1700" t="str">
            <v>EACH</v>
          </cell>
          <cell r="L1700">
            <v>1</v>
          </cell>
          <cell r="M1700" t="str">
            <v>880268171199</v>
          </cell>
          <cell r="N1700" t="str">
            <v>ACTIVE</v>
          </cell>
          <cell r="O1700" t="str">
            <v>N.A</v>
          </cell>
          <cell r="P1700" t="str">
            <v>RACING FUEL JUG</v>
          </cell>
          <cell r="Q1700">
            <v>4.5199999999999996</v>
          </cell>
          <cell r="R1700">
            <v>9.49</v>
          </cell>
          <cell r="S1700">
            <v>8</v>
          </cell>
          <cell r="T1700">
            <v>0.43500000000000005</v>
          </cell>
          <cell r="U1700"/>
          <cell r="V1700">
            <v>13.5</v>
          </cell>
          <cell r="W1700">
            <v>1</v>
          </cell>
          <cell r="X1700">
            <v>1</v>
          </cell>
          <cell r="Y1700">
            <v>0.02</v>
          </cell>
        </row>
        <row r="1701">
          <cell r="A1701">
            <v>8845</v>
          </cell>
          <cell r="B1701" t="str">
            <v>S738845</v>
          </cell>
          <cell r="C1701" t="str">
            <v>FX PROD</v>
          </cell>
          <cell r="D1701" t="str">
            <v>SPEED FX</v>
          </cell>
          <cell r="E1701" t="str">
            <v>DOMESTIC</v>
          </cell>
          <cell r="F1701" t="str">
            <v>S73</v>
          </cell>
          <cell r="G1701" t="str">
            <v>V</v>
          </cell>
          <cell r="H1701" t="str">
            <v>S73V</v>
          </cell>
          <cell r="I1701" t="str">
            <v>VP RACING FUELS</v>
          </cell>
          <cell r="J1701" t="str">
            <v>SPEEDFX VENT CAP</v>
          </cell>
          <cell r="K1701" t="str">
            <v>EACH</v>
          </cell>
          <cell r="L1701">
            <v>1</v>
          </cell>
          <cell r="M1701" t="str">
            <v>880268171205</v>
          </cell>
          <cell r="N1701" t="str">
            <v>ACTIVE</v>
          </cell>
          <cell r="O1701" t="str">
            <v>N.A</v>
          </cell>
          <cell r="P1701" t="str">
            <v>RACING FUEL JUG</v>
          </cell>
          <cell r="Q1701">
            <v>0.69</v>
          </cell>
          <cell r="R1701">
            <v>2.09</v>
          </cell>
          <cell r="S1701">
            <v>3</v>
          </cell>
          <cell r="T1701">
            <v>0.77</v>
          </cell>
          <cell r="U1701"/>
          <cell r="V1701">
            <v>1.25</v>
          </cell>
          <cell r="W1701">
            <v>1.25</v>
          </cell>
          <cell r="X1701">
            <v>0.75</v>
          </cell>
          <cell r="Y1701">
            <v>0.35</v>
          </cell>
        </row>
        <row r="1702">
          <cell r="A1702">
            <v>8842</v>
          </cell>
          <cell r="B1702" t="str">
            <v>S738842</v>
          </cell>
          <cell r="C1702" t="str">
            <v>FX PROD</v>
          </cell>
          <cell r="D1702" t="str">
            <v>SPEED FX</v>
          </cell>
          <cell r="E1702" t="str">
            <v>DOMESTIC</v>
          </cell>
          <cell r="F1702" t="str">
            <v>S73</v>
          </cell>
          <cell r="G1702" t="str">
            <v>V</v>
          </cell>
          <cell r="H1702" t="str">
            <v>S73V</v>
          </cell>
          <cell r="I1702" t="str">
            <v>VP RACING FUELS</v>
          </cell>
          <cell r="J1702" t="str">
            <v>SPEEDFX JUG CAP</v>
          </cell>
          <cell r="K1702" t="str">
            <v>EACH</v>
          </cell>
          <cell r="L1702">
            <v>1</v>
          </cell>
          <cell r="M1702" t="str">
            <v>880268171212</v>
          </cell>
          <cell r="N1702" t="str">
            <v>ACTIVE</v>
          </cell>
          <cell r="O1702" t="str">
            <v>N.A</v>
          </cell>
          <cell r="P1702" t="str">
            <v>RACING FUEL JUG</v>
          </cell>
          <cell r="Q1702">
            <v>3.45</v>
          </cell>
          <cell r="R1702">
            <v>7.19</v>
          </cell>
          <cell r="S1702">
            <v>6</v>
          </cell>
          <cell r="T1702">
            <v>0.42499999999999999</v>
          </cell>
          <cell r="U1702"/>
          <cell r="V1702">
            <v>4</v>
          </cell>
          <cell r="W1702">
            <v>4</v>
          </cell>
          <cell r="X1702">
            <v>2.75</v>
          </cell>
          <cell r="Y1702">
            <v>0.35</v>
          </cell>
        </row>
        <row r="1703">
          <cell r="A1703" t="str">
            <v>22034TF</v>
          </cell>
          <cell r="B1703" t="str">
            <v>T8222034TF</v>
          </cell>
          <cell r="C1703" t="str">
            <v>FX PROD</v>
          </cell>
          <cell r="D1703" t="str">
            <v>TRAILFX</v>
          </cell>
          <cell r="E1703" t="str">
            <v>DOMESTIC</v>
          </cell>
          <cell r="F1703" t="str">
            <v>T82</v>
          </cell>
          <cell r="G1703" t="str">
            <v>-</v>
          </cell>
          <cell r="H1703" t="str">
            <v>T82</v>
          </cell>
          <cell r="I1703" t="str">
            <v>PENDA</v>
          </cell>
          <cell r="J1703" t="str">
            <v>RAM HD 6'4" UR W/CUTOUT 19MY</v>
          </cell>
          <cell r="K1703" t="str">
            <v>EACH</v>
          </cell>
          <cell r="L1703">
            <v>1</v>
          </cell>
          <cell r="M1703" t="str">
            <v>727986690536</v>
          </cell>
          <cell r="N1703" t="str">
            <v>SUPERSEDED</v>
          </cell>
          <cell r="O1703" t="str">
            <v>T82RD65U19HD</v>
          </cell>
          <cell r="P1703" t="str">
            <v>BED LINER TUB</v>
          </cell>
          <cell r="Q1703">
            <v>72.13</v>
          </cell>
          <cell r="R1703">
            <v>236.5</v>
          </cell>
          <cell r="S1703">
            <v>150</v>
          </cell>
          <cell r="T1703">
            <v>0.51913333333333334</v>
          </cell>
          <cell r="U1703"/>
          <cell r="V1703">
            <v>74</v>
          </cell>
          <cell r="W1703">
            <v>59</v>
          </cell>
          <cell r="X1703">
            <v>19</v>
          </cell>
          <cell r="Y1703">
            <v>28</v>
          </cell>
        </row>
        <row r="1704">
          <cell r="A1704" t="str">
            <v>TFX3317</v>
          </cell>
          <cell r="B1704" t="str">
            <v>T8NTFX3317</v>
          </cell>
          <cell r="C1704" t="str">
            <v>FX PROD</v>
          </cell>
          <cell r="D1704" t="str">
            <v>TRAILFX</v>
          </cell>
          <cell r="E1704" t="str">
            <v>DOMESTIC</v>
          </cell>
          <cell r="F1704" t="str">
            <v>T8N</v>
          </cell>
          <cell r="G1704" t="str">
            <v>E</v>
          </cell>
          <cell r="H1704" t="str">
            <v>T8NE</v>
          </cell>
          <cell r="I1704" t="str">
            <v>EXTANG</v>
          </cell>
          <cell r="J1704" t="str">
            <v>2019 RANGER 5'</v>
          </cell>
          <cell r="K1704" t="str">
            <v>EACH</v>
          </cell>
          <cell r="L1704">
            <v>1</v>
          </cell>
          <cell r="M1704" t="str">
            <v>880268169189</v>
          </cell>
          <cell r="N1704" t="str">
            <v>ACTIVE</v>
          </cell>
          <cell r="O1704" t="str">
            <v>N.A</v>
          </cell>
          <cell r="P1704" t="str">
            <v>TONNO SOFT FOLDING</v>
          </cell>
          <cell r="Q1704">
            <v>201.89</v>
          </cell>
          <cell r="R1704">
            <v>586.89</v>
          </cell>
          <cell r="S1704">
            <v>430</v>
          </cell>
          <cell r="T1704">
            <v>0.53048837209302324</v>
          </cell>
          <cell r="U1704"/>
          <cell r="V1704">
            <v>80.5</v>
          </cell>
          <cell r="W1704">
            <v>9.5</v>
          </cell>
          <cell r="X1704">
            <v>5.25</v>
          </cell>
          <cell r="Y1704">
            <v>34</v>
          </cell>
        </row>
        <row r="1705">
          <cell r="A1705" t="str">
            <v>TFX3318</v>
          </cell>
          <cell r="B1705" t="str">
            <v>T8NTFX3318</v>
          </cell>
          <cell r="C1705" t="str">
            <v>FX PROD</v>
          </cell>
          <cell r="D1705" t="str">
            <v>TRAILFX</v>
          </cell>
          <cell r="E1705" t="str">
            <v>DOMESTIC</v>
          </cell>
          <cell r="F1705" t="str">
            <v>T8N</v>
          </cell>
          <cell r="G1705" t="str">
            <v>E</v>
          </cell>
          <cell r="H1705" t="str">
            <v>T8NE</v>
          </cell>
          <cell r="I1705" t="str">
            <v>EXTANG</v>
          </cell>
          <cell r="J1705" t="str">
            <v>2019 RANGER 6'</v>
          </cell>
          <cell r="K1705" t="str">
            <v>EACH</v>
          </cell>
          <cell r="L1705">
            <v>1</v>
          </cell>
          <cell r="M1705" t="str">
            <v>880268169196</v>
          </cell>
          <cell r="N1705" t="str">
            <v>ACTIVE</v>
          </cell>
          <cell r="O1705" t="str">
            <v>N.A</v>
          </cell>
          <cell r="P1705" t="str">
            <v>TONNO SOFT FOLDING</v>
          </cell>
          <cell r="Q1705">
            <v>201.89</v>
          </cell>
          <cell r="R1705">
            <v>586.89</v>
          </cell>
          <cell r="S1705">
            <v>430</v>
          </cell>
          <cell r="T1705">
            <v>0.53048837209302324</v>
          </cell>
          <cell r="U1705"/>
          <cell r="V1705">
            <v>80.5</v>
          </cell>
          <cell r="W1705">
            <v>9.5</v>
          </cell>
          <cell r="X1705">
            <v>5.25</v>
          </cell>
          <cell r="Y1705">
            <v>35</v>
          </cell>
        </row>
        <row r="1706">
          <cell r="A1706" t="str">
            <v>21035TF</v>
          </cell>
          <cell r="B1706" t="str">
            <v>T8221035TF</v>
          </cell>
          <cell r="C1706" t="str">
            <v>FX PROD</v>
          </cell>
          <cell r="D1706" t="str">
            <v>TRAILFX</v>
          </cell>
          <cell r="E1706" t="str">
            <v>DOMESTIC</v>
          </cell>
          <cell r="F1706" t="str">
            <v>T82</v>
          </cell>
          <cell r="G1706" t="str">
            <v>-</v>
          </cell>
          <cell r="H1706" t="str">
            <v>T82</v>
          </cell>
          <cell r="I1706" t="str">
            <v>PENDA</v>
          </cell>
          <cell r="J1706" t="str">
            <v>GM SIL/SIERRA 8' UR 19+ TUB</v>
          </cell>
          <cell r="K1706" t="str">
            <v>EACH</v>
          </cell>
          <cell r="L1706">
            <v>1</v>
          </cell>
          <cell r="M1706" t="str">
            <v>727986690789</v>
          </cell>
          <cell r="N1706" t="str">
            <v>SUPERSEDED</v>
          </cell>
          <cell r="O1706" t="str">
            <v>T82RC8U19</v>
          </cell>
          <cell r="P1706" t="str">
            <v>BED LINER TUB</v>
          </cell>
          <cell r="Q1706">
            <v>72.13</v>
          </cell>
          <cell r="R1706">
            <v>236.5</v>
          </cell>
          <cell r="S1706">
            <v>150</v>
          </cell>
          <cell r="T1706">
            <v>0.51913333333333334</v>
          </cell>
          <cell r="U1706"/>
          <cell r="V1706">
            <v>96</v>
          </cell>
          <cell r="W1706">
            <v>59</v>
          </cell>
          <cell r="X1706">
            <v>19</v>
          </cell>
          <cell r="Y1706">
            <v>32</v>
          </cell>
        </row>
        <row r="1707">
          <cell r="A1707" t="str">
            <v>21035X</v>
          </cell>
          <cell r="B1707" t="str">
            <v>T8221035X</v>
          </cell>
          <cell r="C1707" t="str">
            <v>FX PROD</v>
          </cell>
          <cell r="D1707" t="str">
            <v>TRAILFX</v>
          </cell>
          <cell r="E1707" t="str">
            <v>DOMESTIC</v>
          </cell>
          <cell r="F1707" t="str">
            <v>T82</v>
          </cell>
          <cell r="G1707" t="str">
            <v>-</v>
          </cell>
          <cell r="H1707" t="str">
            <v>T82</v>
          </cell>
          <cell r="I1707" t="str">
            <v>PENDA</v>
          </cell>
          <cell r="J1707" t="str">
            <v>BED LINER KIT</v>
          </cell>
          <cell r="K1707" t="str">
            <v>EACH</v>
          </cell>
          <cell r="L1707">
            <v>1</v>
          </cell>
          <cell r="M1707" t="str">
            <v>NOT REQUIRED</v>
          </cell>
          <cell r="N1707" t="str">
            <v>SUPERSEDED</v>
          </cell>
          <cell r="O1707" t="str">
            <v>T82C8U19X</v>
          </cell>
          <cell r="P1707" t="str">
            <v>BED LINER</v>
          </cell>
          <cell r="Q1707">
            <v>74.81</v>
          </cell>
          <cell r="R1707">
            <v>245.11</v>
          </cell>
          <cell r="S1707">
            <v>195</v>
          </cell>
          <cell r="T1707">
            <v>0.61635897435897435</v>
          </cell>
          <cell r="U1707"/>
          <cell r="V1707">
            <v>0</v>
          </cell>
          <cell r="W1707">
            <v>0</v>
          </cell>
          <cell r="X1707">
            <v>0</v>
          </cell>
          <cell r="Y1707">
            <v>0</v>
          </cell>
        </row>
        <row r="1708">
          <cell r="A1708" t="str">
            <v>22034X</v>
          </cell>
          <cell r="B1708" t="str">
            <v>T8222034X</v>
          </cell>
          <cell r="C1708" t="str">
            <v>FX PROD</v>
          </cell>
          <cell r="D1708" t="str">
            <v>TRAILFX</v>
          </cell>
          <cell r="E1708" t="str">
            <v>DOMESTIC</v>
          </cell>
          <cell r="F1708" t="str">
            <v>T82</v>
          </cell>
          <cell r="G1708" t="str">
            <v>-</v>
          </cell>
          <cell r="H1708" t="str">
            <v>T82</v>
          </cell>
          <cell r="I1708" t="str">
            <v>PENDA</v>
          </cell>
          <cell r="J1708" t="str">
            <v>BED LINER KIT</v>
          </cell>
          <cell r="K1708" t="str">
            <v>EACH</v>
          </cell>
          <cell r="L1708">
            <v>1</v>
          </cell>
          <cell r="M1708" t="str">
            <v>NOT REQUIRED</v>
          </cell>
          <cell r="N1708" t="str">
            <v>SUPERSEDED</v>
          </cell>
          <cell r="O1708" t="str">
            <v>T82D65U19HDX</v>
          </cell>
          <cell r="P1708" t="str">
            <v>BED LINER</v>
          </cell>
          <cell r="Q1708">
            <v>98.36</v>
          </cell>
          <cell r="R1708">
            <v>313.89999999999998</v>
          </cell>
          <cell r="S1708">
            <v>195</v>
          </cell>
          <cell r="T1708">
            <v>0.49558974358974361</v>
          </cell>
          <cell r="U1708"/>
          <cell r="V1708">
            <v>0</v>
          </cell>
          <cell r="W1708">
            <v>0</v>
          </cell>
          <cell r="X1708">
            <v>0</v>
          </cell>
          <cell r="Y1708">
            <v>0</v>
          </cell>
        </row>
        <row r="1709">
          <cell r="A1709" t="str">
            <v>641D</v>
          </cell>
          <cell r="B1709" t="str">
            <v>T83641D</v>
          </cell>
          <cell r="C1709" t="str">
            <v>FX PROD</v>
          </cell>
          <cell r="D1709" t="str">
            <v>TRAILFX</v>
          </cell>
          <cell r="E1709" t="str">
            <v>DOMESTIC</v>
          </cell>
          <cell r="F1709" t="str">
            <v>T83</v>
          </cell>
          <cell r="G1709" t="str">
            <v>M</v>
          </cell>
          <cell r="H1709" t="str">
            <v>T83M</v>
          </cell>
          <cell r="I1709" t="str">
            <v>KONETA</v>
          </cell>
          <cell r="J1709" t="str">
            <v>6.5' RUBBER BED MAT '19- SILVERADO</v>
          </cell>
          <cell r="K1709" t="str">
            <v>EACH</v>
          </cell>
          <cell r="L1709">
            <v>1</v>
          </cell>
          <cell r="M1709" t="str">
            <v>097112006983</v>
          </cell>
          <cell r="N1709" t="str">
            <v>SUPERSEDED</v>
          </cell>
          <cell r="O1709" t="str">
            <v>T83641N</v>
          </cell>
          <cell r="P1709" t="str">
            <v>BED MAT</v>
          </cell>
          <cell r="Q1709">
            <v>65.08</v>
          </cell>
          <cell r="R1709">
            <v>201.99</v>
          </cell>
          <cell r="S1709">
            <v>139</v>
          </cell>
          <cell r="T1709">
            <v>0.53179856115107915</v>
          </cell>
          <cell r="U1709"/>
          <cell r="V1709">
            <v>62</v>
          </cell>
          <cell r="W1709">
            <v>8</v>
          </cell>
          <cell r="X1709">
            <v>7</v>
          </cell>
          <cell r="Y1709">
            <v>52.5</v>
          </cell>
        </row>
        <row r="1710">
          <cell r="A1710" t="str">
            <v>PA01346</v>
          </cell>
          <cell r="B1710" t="str">
            <v>T82PA01346</v>
          </cell>
          <cell r="C1710" t="str">
            <v>FX PROD</v>
          </cell>
          <cell r="D1710" t="str">
            <v>TRAILFX</v>
          </cell>
          <cell r="E1710" t="str">
            <v>DOMESTIC</v>
          </cell>
          <cell r="F1710" t="str">
            <v>T82</v>
          </cell>
          <cell r="G1710" t="str">
            <v>A</v>
          </cell>
          <cell r="H1710" t="str">
            <v>T82A</v>
          </cell>
          <cell r="I1710" t="str">
            <v>PENDA</v>
          </cell>
          <cell r="J1710" t="str">
            <v>NIS TITAN TG KIT UR 19+</v>
          </cell>
          <cell r="K1710" t="str">
            <v>EACH</v>
          </cell>
          <cell r="L1710">
            <v>1</v>
          </cell>
          <cell r="M1710" t="str">
            <v>727986690949</v>
          </cell>
          <cell r="N1710" t="str">
            <v>DISCONTINUED</v>
          </cell>
          <cell r="O1710" t="str">
            <v>N.A</v>
          </cell>
          <cell r="P1710" t="str">
            <v>BED LINER HARDWARE</v>
          </cell>
          <cell r="Q1710">
            <v>2.68</v>
          </cell>
          <cell r="R1710">
            <v>8.61</v>
          </cell>
          <cell r="S1710">
            <v>14</v>
          </cell>
          <cell r="T1710">
            <v>0.80857142857142861</v>
          </cell>
          <cell r="U1710"/>
          <cell r="V1710">
            <v>5</v>
          </cell>
          <cell r="W1710">
            <v>5</v>
          </cell>
          <cell r="X1710">
            <v>2</v>
          </cell>
          <cell r="Y1710">
            <v>1</v>
          </cell>
        </row>
        <row r="1711">
          <cell r="A1711" t="str">
            <v>JL05FF</v>
          </cell>
          <cell r="B1711" t="str">
            <v>T83JL05FF</v>
          </cell>
          <cell r="C1711" t="str">
            <v>FX PROD</v>
          </cell>
          <cell r="D1711" t="str">
            <v>TRAILFX</v>
          </cell>
          <cell r="E1711" t="str">
            <v>GLOBAL</v>
          </cell>
          <cell r="F1711" t="str">
            <v>T83</v>
          </cell>
          <cell r="G1711" t="str">
            <v>W</v>
          </cell>
          <cell r="H1711" t="str">
            <v>T83W</v>
          </cell>
          <cell r="I1711" t="str">
            <v>WINBO-DONGJIAN AUTOMOTIVE TECHNOLOGY CO., LTD.</v>
          </cell>
          <cell r="J1711" t="str">
            <v>JEEP JL FRONT STEEL FENDER</v>
          </cell>
          <cell r="K1711" t="str">
            <v>EACH</v>
          </cell>
          <cell r="L1711">
            <v>1</v>
          </cell>
          <cell r="M1711" t="str">
            <v>880268171229</v>
          </cell>
          <cell r="N1711" t="str">
            <v>ACTIVE</v>
          </cell>
          <cell r="O1711" t="str">
            <v>N.A</v>
          </cell>
          <cell r="P1711" t="str">
            <v>FENDER FLARES</v>
          </cell>
          <cell r="Q1711">
            <v>162.49</v>
          </cell>
          <cell r="R1711">
            <v>468.45</v>
          </cell>
          <cell r="S1711">
            <v>512</v>
          </cell>
          <cell r="T1711">
            <v>0.68263671874999998</v>
          </cell>
          <cell r="U1711"/>
          <cell r="V1711">
            <v>59.45</v>
          </cell>
          <cell r="W1711">
            <v>24.02</v>
          </cell>
          <cell r="X1711">
            <v>10.24</v>
          </cell>
          <cell r="Y1711">
            <v>52.8</v>
          </cell>
        </row>
        <row r="1712">
          <cell r="A1712" t="str">
            <v>JL05RF</v>
          </cell>
          <cell r="B1712" t="str">
            <v>T83JL05RF</v>
          </cell>
          <cell r="C1712" t="str">
            <v>FX PROD</v>
          </cell>
          <cell r="D1712" t="str">
            <v>TRAILFX</v>
          </cell>
          <cell r="E1712" t="str">
            <v>GLOBAL</v>
          </cell>
          <cell r="F1712" t="str">
            <v>T83</v>
          </cell>
          <cell r="G1712" t="str">
            <v>W</v>
          </cell>
          <cell r="H1712" t="str">
            <v>T83W</v>
          </cell>
          <cell r="I1712" t="str">
            <v>WINBO-DONGJIAN AUTOMOTIVE TECHNOLOGY CO., LTD.</v>
          </cell>
          <cell r="J1712" t="str">
            <v>JEEP JL REAR STEEL FENDER</v>
          </cell>
          <cell r="K1712" t="str">
            <v>EACH</v>
          </cell>
          <cell r="L1712">
            <v>1</v>
          </cell>
          <cell r="M1712" t="str">
            <v>880268171236</v>
          </cell>
          <cell r="N1712" t="str">
            <v>ACTIVE</v>
          </cell>
          <cell r="O1712" t="str">
            <v>N.A</v>
          </cell>
          <cell r="P1712" t="str">
            <v>FENDER FLARES</v>
          </cell>
          <cell r="Q1712">
            <v>115.72</v>
          </cell>
          <cell r="R1712">
            <v>333.61</v>
          </cell>
          <cell r="S1712">
            <v>365</v>
          </cell>
          <cell r="T1712">
            <v>0.68295890410958904</v>
          </cell>
          <cell r="U1712"/>
          <cell r="V1712">
            <v>48.82</v>
          </cell>
          <cell r="W1712">
            <v>24.8</v>
          </cell>
          <cell r="X1712">
            <v>7.48</v>
          </cell>
          <cell r="Y1712">
            <v>39.159999999999997</v>
          </cell>
        </row>
        <row r="1713">
          <cell r="A1713" t="str">
            <v>JL06T</v>
          </cell>
          <cell r="B1713" t="str">
            <v>T83JL06T</v>
          </cell>
          <cell r="C1713" t="str">
            <v>FX PROD</v>
          </cell>
          <cell r="D1713" t="str">
            <v>TRAILFX</v>
          </cell>
          <cell r="E1713" t="str">
            <v>GLOBAL</v>
          </cell>
          <cell r="F1713" t="str">
            <v>T83</v>
          </cell>
          <cell r="G1713" t="str">
            <v>W</v>
          </cell>
          <cell r="H1713" t="str">
            <v>T83W</v>
          </cell>
          <cell r="I1713" t="str">
            <v>WINBO-DONGJIAN AUTOMOTIVE TECHNOLOGY CO., LTD.</v>
          </cell>
          <cell r="J1713" t="str">
            <v>JEEP JL REAR BUMPER</v>
          </cell>
          <cell r="K1713" t="str">
            <v>EACH</v>
          </cell>
          <cell r="L1713">
            <v>1</v>
          </cell>
          <cell r="M1713" t="str">
            <v>880268171588</v>
          </cell>
          <cell r="N1713" t="str">
            <v>ACTIVE</v>
          </cell>
          <cell r="O1713" t="str">
            <v>N.A</v>
          </cell>
          <cell r="P1713" t="str">
            <v>BUMPER JEEP REAR</v>
          </cell>
          <cell r="Q1713">
            <v>207.79</v>
          </cell>
          <cell r="R1713">
            <v>509.85</v>
          </cell>
          <cell r="S1713">
            <v>510</v>
          </cell>
          <cell r="T1713">
            <v>0.59256862745098049</v>
          </cell>
          <cell r="U1713"/>
          <cell r="V1713">
            <v>72.83</v>
          </cell>
          <cell r="W1713">
            <v>15.75</v>
          </cell>
          <cell r="X1713">
            <v>9.4499999999999993</v>
          </cell>
          <cell r="Y1713">
            <v>49.5</v>
          </cell>
        </row>
        <row r="1714">
          <cell r="A1714" t="str">
            <v>JL07T</v>
          </cell>
          <cell r="B1714" t="str">
            <v>T83JL07T</v>
          </cell>
          <cell r="C1714" t="str">
            <v>FX PROD</v>
          </cell>
          <cell r="D1714" t="str">
            <v>TRAILFX</v>
          </cell>
          <cell r="E1714" t="str">
            <v>GLOBAL</v>
          </cell>
          <cell r="F1714" t="str">
            <v>T83</v>
          </cell>
          <cell r="G1714" t="str">
            <v>W</v>
          </cell>
          <cell r="H1714" t="str">
            <v>T83W</v>
          </cell>
          <cell r="I1714" t="str">
            <v>WINBO-DONGJIAN AUTOMOTIVE TECHNOLOGY CO., LTD.</v>
          </cell>
          <cell r="J1714" t="str">
            <v>JEEP JL FRONT BUMPER</v>
          </cell>
          <cell r="K1714" t="str">
            <v>EACH</v>
          </cell>
          <cell r="L1714">
            <v>1</v>
          </cell>
          <cell r="M1714" t="str">
            <v>880268171595</v>
          </cell>
          <cell r="N1714" t="str">
            <v>ACTIVE</v>
          </cell>
          <cell r="O1714" t="str">
            <v>N.A</v>
          </cell>
          <cell r="P1714" t="str">
            <v>BUMPER JEEP FRONT</v>
          </cell>
          <cell r="Q1714">
            <v>235.77</v>
          </cell>
          <cell r="R1714">
            <v>660.81</v>
          </cell>
          <cell r="S1714">
            <v>721</v>
          </cell>
          <cell r="T1714">
            <v>0.67299583911234395</v>
          </cell>
          <cell r="U1714"/>
          <cell r="V1714">
            <v>76.77</v>
          </cell>
          <cell r="W1714">
            <v>21.65</v>
          </cell>
          <cell r="X1714">
            <v>15.55</v>
          </cell>
          <cell r="Y1714">
            <v>52.48</v>
          </cell>
        </row>
        <row r="1715">
          <cell r="A1715" t="str">
            <v>JL08T</v>
          </cell>
          <cell r="B1715" t="str">
            <v>T83JL08T</v>
          </cell>
          <cell r="C1715" t="str">
            <v>FX PROD</v>
          </cell>
          <cell r="D1715" t="str">
            <v>TRAILFX</v>
          </cell>
          <cell r="E1715" t="str">
            <v>GLOBAL</v>
          </cell>
          <cell r="F1715" t="str">
            <v>T83</v>
          </cell>
          <cell r="G1715" t="str">
            <v>W</v>
          </cell>
          <cell r="H1715" t="str">
            <v>T83W</v>
          </cell>
          <cell r="I1715" t="str">
            <v>WINBO-DONGJIAN AUTOMOTIVE TECHNOLOGY CO., LTD.</v>
          </cell>
          <cell r="J1715" t="str">
            <v>JEEL JL FRONT STUBBY BUMPER</v>
          </cell>
          <cell r="K1715" t="str">
            <v>EACH</v>
          </cell>
          <cell r="L1715">
            <v>1</v>
          </cell>
          <cell r="M1715" t="str">
            <v>880268171601</v>
          </cell>
          <cell r="N1715" t="str">
            <v>ACTIVE</v>
          </cell>
          <cell r="O1715" t="str">
            <v>N.A</v>
          </cell>
          <cell r="P1715" t="str">
            <v>BUMPER JEEP FRONT</v>
          </cell>
          <cell r="Q1715">
            <v>219.68</v>
          </cell>
          <cell r="R1715">
            <v>615.71</v>
          </cell>
          <cell r="S1715">
            <v>673</v>
          </cell>
          <cell r="T1715">
            <v>0.67358098068350669</v>
          </cell>
          <cell r="U1715"/>
          <cell r="V1715">
            <v>57.48</v>
          </cell>
          <cell r="W1715">
            <v>21.65</v>
          </cell>
          <cell r="X1715">
            <v>15.55</v>
          </cell>
          <cell r="Y1715">
            <v>46.49</v>
          </cell>
        </row>
        <row r="1716">
          <cell r="A1716" t="str">
            <v>RBW11B</v>
          </cell>
          <cell r="B1716" t="str">
            <v>T83RBW11B</v>
          </cell>
          <cell r="C1716" t="str">
            <v>FX PROD</v>
          </cell>
          <cell r="D1716" t="str">
            <v>TRAILFX</v>
          </cell>
          <cell r="E1716" t="str">
            <v>GLOBAL</v>
          </cell>
          <cell r="F1716" t="str">
            <v>T83</v>
          </cell>
          <cell r="G1716" t="str">
            <v>W</v>
          </cell>
          <cell r="H1716" t="str">
            <v>T83W</v>
          </cell>
          <cell r="I1716" t="str">
            <v>WINBO-DONGJIAN AUTOMOTIVE TECHNOLOGY CO., LTD.</v>
          </cell>
          <cell r="J1716" t="str">
            <v>RB WORK TRUCK FORD SUPER CREW 15-19</v>
          </cell>
          <cell r="K1716" t="str">
            <v>EACH</v>
          </cell>
          <cell r="L1716">
            <v>1</v>
          </cell>
          <cell r="M1716" t="str">
            <v>880268171892</v>
          </cell>
          <cell r="N1716" t="str">
            <v>ACTIVE</v>
          </cell>
          <cell r="O1716" t="str">
            <v>N.A</v>
          </cell>
          <cell r="P1716" t="str">
            <v>RUNNING BOARDS</v>
          </cell>
          <cell r="Q1716">
            <v>160</v>
          </cell>
          <cell r="R1716">
            <v>458.57</v>
          </cell>
          <cell r="S1716">
            <v>452</v>
          </cell>
          <cell r="T1716">
            <v>0.64601769911504425</v>
          </cell>
          <cell r="U1716"/>
          <cell r="V1716">
            <v>94.56</v>
          </cell>
          <cell r="W1716">
            <v>13.99</v>
          </cell>
          <cell r="X1716">
            <v>8.2799999999999994</v>
          </cell>
          <cell r="Y1716">
            <v>81.400000000000006</v>
          </cell>
        </row>
        <row r="1717">
          <cell r="A1717" t="str">
            <v>RBW12B</v>
          </cell>
          <cell r="B1717" t="str">
            <v>T83RBW12B</v>
          </cell>
          <cell r="C1717" t="str">
            <v>FX PROD</v>
          </cell>
          <cell r="D1717" t="str">
            <v>TRAILFX</v>
          </cell>
          <cell r="E1717" t="str">
            <v>GLOBAL</v>
          </cell>
          <cell r="F1717" t="str">
            <v>T83</v>
          </cell>
          <cell r="G1717" t="str">
            <v>W</v>
          </cell>
          <cell r="H1717" t="str">
            <v>T83W</v>
          </cell>
          <cell r="I1717" t="str">
            <v>WINBO-DONGJIAN AUTOMOTIVE TECHNOLOGY CO., LTD.</v>
          </cell>
          <cell r="J1717" t="str">
            <v>RB WORK TRUCK FORD SUPER CAB 15-19</v>
          </cell>
          <cell r="K1717" t="str">
            <v>EACH</v>
          </cell>
          <cell r="L1717">
            <v>1</v>
          </cell>
          <cell r="M1717" t="str">
            <v>880268171908</v>
          </cell>
          <cell r="N1717" t="str">
            <v>ACTIVE</v>
          </cell>
          <cell r="O1717" t="str">
            <v>N.A</v>
          </cell>
          <cell r="P1717" t="str">
            <v>RUNNING BOARDS</v>
          </cell>
          <cell r="Q1717">
            <v>141.79</v>
          </cell>
          <cell r="R1717">
            <v>468.9</v>
          </cell>
          <cell r="S1717">
            <v>506</v>
          </cell>
          <cell r="T1717">
            <v>0.71978260869565225</v>
          </cell>
          <cell r="U1717"/>
          <cell r="V1717">
            <v>94.56</v>
          </cell>
          <cell r="W1717">
            <v>13.99</v>
          </cell>
          <cell r="X1717">
            <v>8.2799999999999994</v>
          </cell>
          <cell r="Y1717">
            <v>70.62</v>
          </cell>
        </row>
        <row r="1718">
          <cell r="A1718" t="str">
            <v>RBW13B</v>
          </cell>
          <cell r="B1718" t="str">
            <v>T83RBW13B</v>
          </cell>
          <cell r="C1718" t="str">
            <v>FX PROD</v>
          </cell>
          <cell r="D1718" t="str">
            <v>TRAILFX</v>
          </cell>
          <cell r="E1718" t="str">
            <v>GLOBAL</v>
          </cell>
          <cell r="F1718" t="str">
            <v>T83</v>
          </cell>
          <cell r="G1718" t="str">
            <v>W</v>
          </cell>
          <cell r="H1718" t="str">
            <v>T83W</v>
          </cell>
          <cell r="I1718" t="str">
            <v>WINBO-DONGJIAN AUTOMOTIVE TECHNOLOGY CO., LTD.</v>
          </cell>
          <cell r="J1718" t="str">
            <v>RB WORK TRUCK FORD REG 15-19</v>
          </cell>
          <cell r="K1718" t="str">
            <v>EACH</v>
          </cell>
          <cell r="L1718">
            <v>1</v>
          </cell>
          <cell r="M1718" t="str">
            <v>880268171915</v>
          </cell>
          <cell r="N1718" t="str">
            <v>ACTIVE</v>
          </cell>
          <cell r="O1718" t="str">
            <v>N.A</v>
          </cell>
          <cell r="P1718" t="str">
            <v>RUNNING BOARDS</v>
          </cell>
          <cell r="Q1718">
            <v>105.36</v>
          </cell>
          <cell r="R1718">
            <v>301.24</v>
          </cell>
          <cell r="S1718">
            <v>319</v>
          </cell>
          <cell r="T1718">
            <v>0.66971786833855795</v>
          </cell>
          <cell r="U1718"/>
          <cell r="V1718">
            <v>63.44</v>
          </cell>
          <cell r="W1718">
            <v>13.99</v>
          </cell>
          <cell r="X1718">
            <v>8.2799999999999994</v>
          </cell>
          <cell r="Y1718">
            <v>56.76</v>
          </cell>
        </row>
        <row r="1719">
          <cell r="A1719" t="str">
            <v>RBW14B</v>
          </cell>
          <cell r="B1719" t="str">
            <v>T83RBW14B</v>
          </cell>
          <cell r="C1719" t="str">
            <v>FX PROD</v>
          </cell>
          <cell r="D1719" t="str">
            <v>TRAILFX</v>
          </cell>
          <cell r="E1719" t="str">
            <v>GLOBAL</v>
          </cell>
          <cell r="F1719" t="str">
            <v>T83</v>
          </cell>
          <cell r="G1719" t="str">
            <v>W</v>
          </cell>
          <cell r="H1719" t="str">
            <v>T83W</v>
          </cell>
          <cell r="I1719" t="str">
            <v>WINBO-DONGJIAN AUTOMOTIVE TECHNOLOGY CO., LTD.</v>
          </cell>
          <cell r="J1719" t="str">
            <v>RB WORK TRUCK DODGE 1500 CREW 19</v>
          </cell>
          <cell r="K1719" t="str">
            <v>EACH</v>
          </cell>
          <cell r="L1719">
            <v>1</v>
          </cell>
          <cell r="M1719" t="str">
            <v>880268171922</v>
          </cell>
          <cell r="N1719" t="str">
            <v>ACTIVE</v>
          </cell>
          <cell r="O1719" t="str">
            <v>N.A</v>
          </cell>
          <cell r="P1719" t="str">
            <v>RUNNING BOARDS</v>
          </cell>
          <cell r="Q1719">
            <v>160</v>
          </cell>
          <cell r="R1719">
            <v>458.57</v>
          </cell>
          <cell r="S1719">
            <v>452</v>
          </cell>
          <cell r="T1719">
            <v>0.64601769911504425</v>
          </cell>
          <cell r="U1719"/>
          <cell r="V1719">
            <v>89.05</v>
          </cell>
          <cell r="W1719">
            <v>13.79</v>
          </cell>
          <cell r="X1719">
            <v>8.2799999999999994</v>
          </cell>
          <cell r="Y1719">
            <v>80.3</v>
          </cell>
        </row>
        <row r="1720">
          <cell r="A1720" t="str">
            <v>RBW15B</v>
          </cell>
          <cell r="B1720" t="str">
            <v>T83RBW15B</v>
          </cell>
          <cell r="C1720" t="str">
            <v>FX PROD</v>
          </cell>
          <cell r="D1720" t="str">
            <v>TRAILFX</v>
          </cell>
          <cell r="E1720" t="str">
            <v>GLOBAL</v>
          </cell>
          <cell r="F1720" t="str">
            <v>T83</v>
          </cell>
          <cell r="G1720" t="str">
            <v>W</v>
          </cell>
          <cell r="H1720" t="str">
            <v>T83W</v>
          </cell>
          <cell r="I1720" t="str">
            <v>WINBO-DONGJIAN AUTOMOTIVE TECHNOLOGY CO., LTD.</v>
          </cell>
          <cell r="J1720" t="str">
            <v>RB WORK TRUCK SILVERADO 1500 CREW</v>
          </cell>
          <cell r="K1720" t="str">
            <v>EACH</v>
          </cell>
          <cell r="L1720">
            <v>1</v>
          </cell>
          <cell r="M1720" t="str">
            <v>880268171939</v>
          </cell>
          <cell r="N1720" t="str">
            <v>ACTIVE</v>
          </cell>
          <cell r="O1720" t="str">
            <v>N.A</v>
          </cell>
          <cell r="P1720" t="str">
            <v>RUNNING BOARDS</v>
          </cell>
          <cell r="Q1720">
            <v>160</v>
          </cell>
          <cell r="R1720">
            <v>458.57</v>
          </cell>
          <cell r="S1720">
            <v>452</v>
          </cell>
          <cell r="T1720">
            <v>0.64601769911504425</v>
          </cell>
          <cell r="U1720"/>
          <cell r="V1720">
            <v>89.05</v>
          </cell>
          <cell r="W1720">
            <v>10.25</v>
          </cell>
          <cell r="X1720">
            <v>9.66</v>
          </cell>
          <cell r="Y1720">
            <v>78.760000000000005</v>
          </cell>
        </row>
        <row r="1721">
          <cell r="A1721" t="str">
            <v>RBW16B</v>
          </cell>
          <cell r="B1721" t="str">
            <v>T83RBW16B</v>
          </cell>
          <cell r="C1721" t="str">
            <v>FX PROD</v>
          </cell>
          <cell r="D1721" t="str">
            <v>TRAILFX</v>
          </cell>
          <cell r="E1721" t="str">
            <v>GLOBAL</v>
          </cell>
          <cell r="F1721" t="str">
            <v>T83</v>
          </cell>
          <cell r="G1721" t="str">
            <v>W</v>
          </cell>
          <cell r="H1721" t="str">
            <v>T83W</v>
          </cell>
          <cell r="I1721" t="str">
            <v>WINBO-DONGJIAN AUTOMOTIVE TECHNOLOGY CO., LTD.</v>
          </cell>
          <cell r="J1721" t="str">
            <v>RB WORK TRUCK SILVERADO 1500 DOUBLE</v>
          </cell>
          <cell r="K1721" t="str">
            <v>EACH</v>
          </cell>
          <cell r="L1721">
            <v>1</v>
          </cell>
          <cell r="M1721" t="str">
            <v>880268171946</v>
          </cell>
          <cell r="N1721" t="str">
            <v>ACTIVE</v>
          </cell>
          <cell r="O1721" t="str">
            <v>N.A</v>
          </cell>
          <cell r="P1721" t="str">
            <v>RUNNING BOARDS</v>
          </cell>
          <cell r="Q1721">
            <v>141.79</v>
          </cell>
          <cell r="R1721">
            <v>406.15</v>
          </cell>
          <cell r="S1721">
            <v>383</v>
          </cell>
          <cell r="T1721">
            <v>0.62979112271540472</v>
          </cell>
          <cell r="U1721"/>
          <cell r="V1721">
            <v>81.96</v>
          </cell>
          <cell r="W1721">
            <v>10.25</v>
          </cell>
          <cell r="X1721">
            <v>9.66</v>
          </cell>
          <cell r="Y1721">
            <v>70.400000000000006</v>
          </cell>
        </row>
        <row r="1722">
          <cell r="A1722" t="str">
            <v>RBW17B</v>
          </cell>
          <cell r="B1722" t="str">
            <v>T83RBW17B</v>
          </cell>
          <cell r="C1722" t="str">
            <v>FX PROD</v>
          </cell>
          <cell r="D1722" t="str">
            <v>TRAILFX</v>
          </cell>
          <cell r="E1722" t="str">
            <v>GLOBAL</v>
          </cell>
          <cell r="F1722" t="str">
            <v>T83</v>
          </cell>
          <cell r="G1722" t="str">
            <v>W</v>
          </cell>
          <cell r="H1722" t="str">
            <v>T83W</v>
          </cell>
          <cell r="I1722" t="str">
            <v>WINBO-DONGJIAN AUTOMOTIVE TECHNOLOGY CO., LTD.</v>
          </cell>
          <cell r="J1722" t="str">
            <v>RB WORK TRUCK FORD RANGER CREW 19</v>
          </cell>
          <cell r="K1722" t="str">
            <v>EACH</v>
          </cell>
          <cell r="L1722">
            <v>1</v>
          </cell>
          <cell r="M1722" t="str">
            <v>880268171953</v>
          </cell>
          <cell r="N1722" t="str">
            <v>ACTIVE</v>
          </cell>
          <cell r="O1722" t="str">
            <v>N.A</v>
          </cell>
          <cell r="P1722" t="str">
            <v>RUNNING BOARDS</v>
          </cell>
          <cell r="Q1722">
            <v>160</v>
          </cell>
          <cell r="R1722">
            <v>458.57</v>
          </cell>
          <cell r="S1722">
            <v>452</v>
          </cell>
          <cell r="T1722">
            <v>0.64601769911504425</v>
          </cell>
          <cell r="U1722"/>
          <cell r="V1722">
            <v>79.989999999999995</v>
          </cell>
          <cell r="W1722">
            <v>10.25</v>
          </cell>
          <cell r="X1722">
            <v>8.67</v>
          </cell>
          <cell r="Y1722">
            <v>67.099999999999994</v>
          </cell>
        </row>
        <row r="1723">
          <cell r="A1723" t="str">
            <v>A0059B</v>
          </cell>
          <cell r="B1723" t="str">
            <v>T83A0059B</v>
          </cell>
          <cell r="C1723" t="str">
            <v>FX PROD</v>
          </cell>
          <cell r="D1723" t="str">
            <v>TRAILFX</v>
          </cell>
          <cell r="E1723" t="str">
            <v>GLOBAL</v>
          </cell>
          <cell r="F1723" t="str">
            <v>T83</v>
          </cell>
          <cell r="G1723" t="str">
            <v>W</v>
          </cell>
          <cell r="H1723" t="str">
            <v>T83W</v>
          </cell>
          <cell r="I1723" t="str">
            <v>WINBO-DONGJIAN AUTOMOTIVE TECHNOLOGY CO., LTD.</v>
          </cell>
          <cell r="J1723" t="str">
            <v>3" NERF FORD RANGER SUPERCAB BLK 19</v>
          </cell>
          <cell r="K1723" t="str">
            <v>EACH</v>
          </cell>
          <cell r="L1723">
            <v>1</v>
          </cell>
          <cell r="M1723" t="str">
            <v>880268171960</v>
          </cell>
          <cell r="N1723" t="str">
            <v>ACTIVE</v>
          </cell>
          <cell r="O1723" t="str">
            <v>N.A</v>
          </cell>
          <cell r="P1723" t="str">
            <v>NERF BAR ROUND 3"</v>
          </cell>
          <cell r="Q1723">
            <v>69.64</v>
          </cell>
          <cell r="R1723">
            <v>375.17</v>
          </cell>
          <cell r="S1723">
            <v>332</v>
          </cell>
          <cell r="T1723">
            <v>0.79024096385542175</v>
          </cell>
          <cell r="U1723"/>
          <cell r="V1723">
            <v>72.7</v>
          </cell>
          <cell r="W1723">
            <v>15.17</v>
          </cell>
          <cell r="X1723">
            <v>4.34</v>
          </cell>
          <cell r="Y1723">
            <v>27.5</v>
          </cell>
        </row>
        <row r="1724">
          <cell r="A1724" t="str">
            <v>A0059S</v>
          </cell>
          <cell r="B1724" t="str">
            <v>T83A0059S</v>
          </cell>
          <cell r="C1724" t="str">
            <v>FX PROD</v>
          </cell>
          <cell r="D1724" t="str">
            <v>TRAILFX</v>
          </cell>
          <cell r="E1724" t="str">
            <v>GLOBAL</v>
          </cell>
          <cell r="F1724" t="str">
            <v>T83</v>
          </cell>
          <cell r="G1724" t="str">
            <v>W</v>
          </cell>
          <cell r="H1724" t="str">
            <v>T83W</v>
          </cell>
          <cell r="I1724" t="str">
            <v>WINBO-DONGJIAN AUTOMOTIVE TECHNOLOGY CO., LTD.</v>
          </cell>
          <cell r="J1724" t="str">
            <v>3" NERF FORD RANGER SUPERCAB PSS 19</v>
          </cell>
          <cell r="K1724" t="str">
            <v>EACH</v>
          </cell>
          <cell r="L1724">
            <v>1</v>
          </cell>
          <cell r="M1724" t="str">
            <v>880268171977</v>
          </cell>
          <cell r="N1724" t="str">
            <v>ACTIVE</v>
          </cell>
          <cell r="O1724" t="str">
            <v>N.A</v>
          </cell>
          <cell r="P1724" t="str">
            <v>NERF BAR ROUND 3"</v>
          </cell>
          <cell r="Q1724">
            <v>104.66</v>
          </cell>
          <cell r="R1724">
            <v>394.62</v>
          </cell>
          <cell r="S1724">
            <v>331</v>
          </cell>
          <cell r="T1724">
            <v>0.6838066465256798</v>
          </cell>
          <cell r="U1724"/>
          <cell r="V1724">
            <v>72.7</v>
          </cell>
          <cell r="W1724">
            <v>15.17</v>
          </cell>
          <cell r="X1724">
            <v>4.34</v>
          </cell>
          <cell r="Y1724">
            <v>26.4</v>
          </cell>
        </row>
        <row r="1725">
          <cell r="A1725" t="str">
            <v>TFX3211</v>
          </cell>
          <cell r="B1725" t="str">
            <v>T8NTFX3211</v>
          </cell>
          <cell r="C1725" t="str">
            <v>FX PROD</v>
          </cell>
          <cell r="D1725" t="str">
            <v>TRAILFX</v>
          </cell>
          <cell r="E1725" t="str">
            <v>DOMESTIC</v>
          </cell>
          <cell r="F1725" t="str">
            <v>T8N</v>
          </cell>
          <cell r="G1725" t="str">
            <v>T</v>
          </cell>
          <cell r="H1725" t="str">
            <v>T8NT</v>
          </cell>
          <cell r="I1725" t="str">
            <v>TRUXEDO</v>
          </cell>
          <cell r="J1725" t="str">
            <v>2019 RANGER 5'</v>
          </cell>
          <cell r="K1725" t="str">
            <v>EACH</v>
          </cell>
          <cell r="L1725">
            <v>1</v>
          </cell>
          <cell r="M1725" t="str">
            <v>845742015062</v>
          </cell>
          <cell r="N1725" t="str">
            <v>ACTIVE</v>
          </cell>
          <cell r="O1725" t="str">
            <v>N.A</v>
          </cell>
          <cell r="P1725" t="str">
            <v>TONNO SOFT ROLLING</v>
          </cell>
          <cell r="Q1725">
            <v>189.88</v>
          </cell>
          <cell r="R1725">
            <v>555.21</v>
          </cell>
          <cell r="S1725">
            <v>419</v>
          </cell>
          <cell r="T1725">
            <v>0.54682577565632462</v>
          </cell>
          <cell r="U1725"/>
          <cell r="V1725">
            <v>80.5</v>
          </cell>
          <cell r="W1725">
            <v>9.5</v>
          </cell>
          <cell r="X1725">
            <v>5.25</v>
          </cell>
          <cell r="Y1725">
            <v>34</v>
          </cell>
        </row>
        <row r="1726">
          <cell r="A1726" t="str">
            <v>TFX3212</v>
          </cell>
          <cell r="B1726" t="str">
            <v>T8NTFX3212</v>
          </cell>
          <cell r="C1726" t="str">
            <v>FX PROD</v>
          </cell>
          <cell r="D1726" t="str">
            <v>TRAILFX</v>
          </cell>
          <cell r="E1726" t="str">
            <v>DOMESTIC</v>
          </cell>
          <cell r="F1726" t="str">
            <v>T8N</v>
          </cell>
          <cell r="G1726" t="str">
            <v>T</v>
          </cell>
          <cell r="H1726" t="str">
            <v>T8NT</v>
          </cell>
          <cell r="I1726" t="str">
            <v>TRUXEDO</v>
          </cell>
          <cell r="J1726" t="str">
            <v>2019 RANGER 6'</v>
          </cell>
          <cell r="K1726" t="str">
            <v>EACH</v>
          </cell>
          <cell r="L1726">
            <v>1</v>
          </cell>
          <cell r="M1726" t="str">
            <v>845742015321</v>
          </cell>
          <cell r="N1726" t="str">
            <v>ACTIVE</v>
          </cell>
          <cell r="O1726" t="str">
            <v>N.A</v>
          </cell>
          <cell r="P1726" t="str">
            <v>TONNO SOFT ROLLING</v>
          </cell>
          <cell r="Q1726">
            <v>189.88</v>
          </cell>
          <cell r="R1726">
            <v>555.21</v>
          </cell>
          <cell r="S1726">
            <v>419</v>
          </cell>
          <cell r="T1726">
            <v>0.54682577565632462</v>
          </cell>
          <cell r="U1726"/>
          <cell r="V1726">
            <v>80.5</v>
          </cell>
          <cell r="W1726">
            <v>9.5</v>
          </cell>
          <cell r="X1726">
            <v>5.25</v>
          </cell>
          <cell r="Y1726">
            <v>35</v>
          </cell>
        </row>
        <row r="1727">
          <cell r="A1727" t="str">
            <v>3100R</v>
          </cell>
          <cell r="B1727" t="str">
            <v>S733100R</v>
          </cell>
          <cell r="C1727" t="str">
            <v>FX PROD</v>
          </cell>
          <cell r="D1727" t="str">
            <v>SPEED FX</v>
          </cell>
          <cell r="E1727" t="str">
            <v>DOMESTIC</v>
          </cell>
          <cell r="F1727" t="str">
            <v>S73</v>
          </cell>
          <cell r="G1727" t="str">
            <v>S</v>
          </cell>
          <cell r="H1727" t="str">
            <v>S73S</v>
          </cell>
          <cell r="I1727" t="str">
            <v>SPECIALTY PRODUCTS</v>
          </cell>
          <cell r="J1727" t="str">
            <v>HEI DIST. SB/BB CHEVY 65K RED CAP</v>
          </cell>
          <cell r="K1727" t="str">
            <v>EACH</v>
          </cell>
          <cell r="L1727">
            <v>1</v>
          </cell>
          <cell r="M1727" t="str">
            <v>880268172233</v>
          </cell>
          <cell r="N1727" t="str">
            <v>ACTIVE</v>
          </cell>
          <cell r="O1727" t="str">
            <v>N.A</v>
          </cell>
          <cell r="P1727" t="str">
            <v>DISTRIBUTOR</v>
          </cell>
          <cell r="Q1727">
            <v>48.45</v>
          </cell>
          <cell r="R1727">
            <v>97.99</v>
          </cell>
          <cell r="S1727">
            <v>97.99</v>
          </cell>
          <cell r="T1727">
            <v>0.50556179201959384</v>
          </cell>
          <cell r="U1727"/>
          <cell r="V1727">
            <v>22.5</v>
          </cell>
          <cell r="W1727">
            <v>10.5</v>
          </cell>
          <cell r="X1727">
            <v>8.5</v>
          </cell>
          <cell r="Y1727">
            <v>7.37</v>
          </cell>
        </row>
        <row r="1728">
          <cell r="A1728" t="str">
            <v>3101BL</v>
          </cell>
          <cell r="B1728" t="str">
            <v>S733101BL</v>
          </cell>
          <cell r="C1728" t="str">
            <v>FX PROD</v>
          </cell>
          <cell r="D1728" t="str">
            <v>SPEED FX</v>
          </cell>
          <cell r="E1728" t="str">
            <v>DOMESTIC</v>
          </cell>
          <cell r="F1728" t="str">
            <v>S73</v>
          </cell>
          <cell r="G1728" t="str">
            <v>S</v>
          </cell>
          <cell r="H1728" t="str">
            <v>S73S</v>
          </cell>
          <cell r="I1728" t="str">
            <v>SPECIALTY PRODUCTS</v>
          </cell>
          <cell r="J1728" t="str">
            <v>HEI DIST. SB FORD 289-302 BLUE CAP</v>
          </cell>
          <cell r="K1728" t="str">
            <v>EACH</v>
          </cell>
          <cell r="L1728">
            <v>1</v>
          </cell>
          <cell r="M1728" t="str">
            <v>880268172240</v>
          </cell>
          <cell r="N1728" t="str">
            <v>ACTIVE</v>
          </cell>
          <cell r="O1728" t="str">
            <v>N.A</v>
          </cell>
          <cell r="P1728" t="str">
            <v>DISTRIBUTOR</v>
          </cell>
          <cell r="Q1728">
            <v>46.91</v>
          </cell>
          <cell r="R1728">
            <v>93.99</v>
          </cell>
          <cell r="S1728">
            <v>93.99</v>
          </cell>
          <cell r="T1728">
            <v>0.50090435152675816</v>
          </cell>
          <cell r="U1728"/>
          <cell r="V1728">
            <v>22.5</v>
          </cell>
          <cell r="W1728">
            <v>10.5</v>
          </cell>
          <cell r="X1728">
            <v>8.5</v>
          </cell>
          <cell r="Y1728">
            <v>7.39</v>
          </cell>
        </row>
        <row r="1729">
          <cell r="A1729" t="str">
            <v>3102BL</v>
          </cell>
          <cell r="B1729" t="str">
            <v>S733102BL</v>
          </cell>
          <cell r="C1729" t="str">
            <v>FX PROD</v>
          </cell>
          <cell r="D1729" t="str">
            <v>SPEED FX</v>
          </cell>
          <cell r="E1729" t="str">
            <v>DOMESTIC</v>
          </cell>
          <cell r="F1729" t="str">
            <v>S73</v>
          </cell>
          <cell r="G1729" t="str">
            <v>S</v>
          </cell>
          <cell r="H1729" t="str">
            <v>S73S</v>
          </cell>
          <cell r="I1729" t="str">
            <v>SPECIALTY PRODUCTS</v>
          </cell>
          <cell r="J1729" t="str">
            <v>HEI DIST. SB FORD 351W 50 BLUE CAP</v>
          </cell>
          <cell r="K1729" t="str">
            <v>EACH</v>
          </cell>
          <cell r="L1729">
            <v>1</v>
          </cell>
          <cell r="M1729" t="str">
            <v>880268172257</v>
          </cell>
          <cell r="N1729" t="str">
            <v>ACTIVE</v>
          </cell>
          <cell r="O1729" t="str">
            <v>N.A</v>
          </cell>
          <cell r="P1729" t="str">
            <v>DISTRIBUTOR</v>
          </cell>
          <cell r="Q1729">
            <v>46.91</v>
          </cell>
          <cell r="R1729">
            <v>93.99</v>
          </cell>
          <cell r="S1729">
            <v>93.99</v>
          </cell>
          <cell r="T1729">
            <v>0.50090435152675816</v>
          </cell>
          <cell r="U1729"/>
          <cell r="V1729">
            <v>22.5</v>
          </cell>
          <cell r="W1729">
            <v>10.5</v>
          </cell>
          <cell r="X1729">
            <v>8.5</v>
          </cell>
          <cell r="Y1729">
            <v>7.33</v>
          </cell>
        </row>
        <row r="1730">
          <cell r="A1730" t="str">
            <v>3103BL</v>
          </cell>
          <cell r="B1730" t="str">
            <v>S733103BL</v>
          </cell>
          <cell r="C1730" t="str">
            <v>FX PROD</v>
          </cell>
          <cell r="D1730" t="str">
            <v>SPEED FX</v>
          </cell>
          <cell r="E1730" t="str">
            <v>DOMESTIC</v>
          </cell>
          <cell r="F1730" t="str">
            <v>S73</v>
          </cell>
          <cell r="G1730" t="str">
            <v>S</v>
          </cell>
          <cell r="H1730" t="str">
            <v>S73S</v>
          </cell>
          <cell r="I1730" t="str">
            <v>SPECIALTY PRODUCTS</v>
          </cell>
          <cell r="J1730" t="str">
            <v>HEI DIST. BB FORD 351C/42 BLUE CAP</v>
          </cell>
          <cell r="K1730" t="str">
            <v>EACH</v>
          </cell>
          <cell r="L1730">
            <v>1</v>
          </cell>
          <cell r="M1730" t="str">
            <v>880268172264</v>
          </cell>
          <cell r="N1730" t="str">
            <v>ACTIVE</v>
          </cell>
          <cell r="O1730" t="str">
            <v>N.A</v>
          </cell>
          <cell r="P1730" t="str">
            <v>DISTRIBUTOR</v>
          </cell>
          <cell r="Q1730">
            <v>46.91</v>
          </cell>
          <cell r="R1730">
            <v>93.99</v>
          </cell>
          <cell r="S1730">
            <v>93.99</v>
          </cell>
          <cell r="T1730">
            <v>0.50090435152675816</v>
          </cell>
          <cell r="U1730"/>
          <cell r="V1730">
            <v>22.5</v>
          </cell>
          <cell r="W1730">
            <v>10.5</v>
          </cell>
          <cell r="X1730">
            <v>8.5</v>
          </cell>
          <cell r="Y1730">
            <v>7.33</v>
          </cell>
        </row>
        <row r="1731">
          <cell r="A1731" t="str">
            <v>3105BK</v>
          </cell>
          <cell r="B1731" t="str">
            <v>S733105BK</v>
          </cell>
          <cell r="C1731" t="str">
            <v>FX PROD</v>
          </cell>
          <cell r="D1731" t="str">
            <v>SPEED FX</v>
          </cell>
          <cell r="E1731" t="str">
            <v>DOMESTIC</v>
          </cell>
          <cell r="F1731" t="str">
            <v>S73</v>
          </cell>
          <cell r="G1731" t="str">
            <v>S</v>
          </cell>
          <cell r="H1731" t="str">
            <v>S73S</v>
          </cell>
          <cell r="I1731" t="str">
            <v>SPECIALTY PRODUCTS</v>
          </cell>
          <cell r="J1731" t="str">
            <v>HEI DIST. OLSMOBILE V8 BLACK CAP</v>
          </cell>
          <cell r="K1731" t="str">
            <v>EACH</v>
          </cell>
          <cell r="L1731">
            <v>1</v>
          </cell>
          <cell r="M1731" t="str">
            <v>880268172288</v>
          </cell>
          <cell r="N1731" t="str">
            <v>NON STOCKING</v>
          </cell>
          <cell r="O1731" t="str">
            <v>N.A</v>
          </cell>
          <cell r="P1731" t="str">
            <v>DISTRIBUTOR</v>
          </cell>
          <cell r="Q1731">
            <v>48.04</v>
          </cell>
          <cell r="R1731">
            <v>91.99</v>
          </cell>
          <cell r="S1731">
            <v>92</v>
          </cell>
          <cell r="T1731">
            <v>0.47782608695652173</v>
          </cell>
          <cell r="U1731"/>
          <cell r="V1731">
            <v>22.5</v>
          </cell>
          <cell r="W1731">
            <v>10.5</v>
          </cell>
          <cell r="X1731">
            <v>8.5</v>
          </cell>
          <cell r="Y1731">
            <v>7.3</v>
          </cell>
        </row>
        <row r="1732">
          <cell r="A1732" t="str">
            <v>3107R</v>
          </cell>
          <cell r="B1732" t="str">
            <v>S733107R</v>
          </cell>
          <cell r="C1732" t="str">
            <v>FX PROD</v>
          </cell>
          <cell r="D1732" t="str">
            <v>SPEED FX</v>
          </cell>
          <cell r="E1732" t="str">
            <v>DOMESTIC</v>
          </cell>
          <cell r="F1732" t="str">
            <v>S73</v>
          </cell>
          <cell r="G1732" t="str">
            <v>S</v>
          </cell>
          <cell r="H1732" t="str">
            <v>S73S</v>
          </cell>
          <cell r="I1732" t="str">
            <v>SPECIALTY PRODUCTS</v>
          </cell>
          <cell r="J1732" t="str">
            <v>HEI DIST. AMC/JEEP V8 290 RED CAP</v>
          </cell>
          <cell r="K1732" t="str">
            <v>EACH</v>
          </cell>
          <cell r="L1732">
            <v>1</v>
          </cell>
          <cell r="M1732" t="str">
            <v>880268118026</v>
          </cell>
          <cell r="N1732" t="str">
            <v>ACTIVE</v>
          </cell>
          <cell r="O1732" t="str">
            <v>N.A</v>
          </cell>
          <cell r="P1732" t="str">
            <v>DISTRIBUTOR</v>
          </cell>
          <cell r="Q1732">
            <v>50.52</v>
          </cell>
          <cell r="R1732">
            <v>101.99</v>
          </cell>
          <cell r="S1732">
            <v>101.99</v>
          </cell>
          <cell r="T1732">
            <v>0.50465731934503377</v>
          </cell>
          <cell r="U1732"/>
          <cell r="V1732">
            <v>22.5</v>
          </cell>
          <cell r="W1732">
            <v>10.5</v>
          </cell>
          <cell r="X1732">
            <v>8.5</v>
          </cell>
          <cell r="Y1732">
            <v>7.14</v>
          </cell>
        </row>
        <row r="1733">
          <cell r="A1733" t="str">
            <v>3112BK</v>
          </cell>
          <cell r="B1733" t="str">
            <v>S733112BK</v>
          </cell>
          <cell r="C1733" t="str">
            <v>FX PROD</v>
          </cell>
          <cell r="D1733" t="str">
            <v>SPEED FX</v>
          </cell>
          <cell r="E1733" t="str">
            <v>DOMESTIC</v>
          </cell>
          <cell r="F1733" t="str">
            <v>S73</v>
          </cell>
          <cell r="G1733" t="str">
            <v>S</v>
          </cell>
          <cell r="H1733" t="str">
            <v>S73S</v>
          </cell>
          <cell r="I1733" t="str">
            <v>SPECIALTY PRODUCTS</v>
          </cell>
          <cell r="J1733" t="str">
            <v>HEI DIST. CHEVY 262-454 V BLACK CAP</v>
          </cell>
          <cell r="K1733" t="str">
            <v>EACH</v>
          </cell>
          <cell r="L1733">
            <v>1</v>
          </cell>
          <cell r="M1733" t="str">
            <v>880268118064</v>
          </cell>
          <cell r="N1733" t="str">
            <v>ACTIVE</v>
          </cell>
          <cell r="O1733" t="str">
            <v>N.A</v>
          </cell>
          <cell r="P1733" t="str">
            <v>DISTRIBUTOR</v>
          </cell>
          <cell r="Q1733">
            <v>46.96</v>
          </cell>
          <cell r="R1733">
            <v>89.99</v>
          </cell>
          <cell r="S1733">
            <v>90</v>
          </cell>
          <cell r="T1733">
            <v>0.47822222222222222</v>
          </cell>
          <cell r="U1733"/>
          <cell r="V1733">
            <v>16</v>
          </cell>
          <cell r="W1733">
            <v>5.5</v>
          </cell>
          <cell r="X1733">
            <v>5.5</v>
          </cell>
          <cell r="Y1733">
            <v>4.7300000000000004</v>
          </cell>
        </row>
        <row r="1734">
          <cell r="A1734" t="str">
            <v>3001BK</v>
          </cell>
          <cell r="B1734" t="str">
            <v>S733001BK</v>
          </cell>
          <cell r="C1734" t="str">
            <v>FX PROD</v>
          </cell>
          <cell r="D1734" t="str">
            <v>SPEED FX</v>
          </cell>
          <cell r="E1734" t="str">
            <v>DOMESTIC</v>
          </cell>
          <cell r="F1734" t="str">
            <v>S73</v>
          </cell>
          <cell r="G1734" t="str">
            <v>S</v>
          </cell>
          <cell r="H1734" t="str">
            <v>S73S</v>
          </cell>
          <cell r="I1734" t="str">
            <v>SPECIALTY PRODUCTS</v>
          </cell>
          <cell r="J1734" t="str">
            <v>SPARK PLG WIRES UNI. FIT 8.5 BK 90</v>
          </cell>
          <cell r="K1734" t="str">
            <v>EACH</v>
          </cell>
          <cell r="L1734">
            <v>1</v>
          </cell>
          <cell r="M1734" t="str">
            <v>880268172349</v>
          </cell>
          <cell r="N1734" t="str">
            <v>ACTIVE</v>
          </cell>
          <cell r="O1734" t="str">
            <v>N.A</v>
          </cell>
          <cell r="P1734" t="str">
            <v>SPARK PLUG WIRES</v>
          </cell>
          <cell r="Q1734">
            <v>22.42</v>
          </cell>
          <cell r="R1734">
            <v>47.99</v>
          </cell>
          <cell r="S1734">
            <v>47.99</v>
          </cell>
          <cell r="T1734">
            <v>0.53281933736195042</v>
          </cell>
          <cell r="U1734"/>
          <cell r="V1734">
            <v>9.5</v>
          </cell>
          <cell r="W1734">
            <v>6.75</v>
          </cell>
          <cell r="X1734">
            <v>4</v>
          </cell>
          <cell r="Y1734">
            <v>2.16</v>
          </cell>
        </row>
        <row r="1735">
          <cell r="A1735" t="str">
            <v>3002BK</v>
          </cell>
          <cell r="B1735" t="str">
            <v>S733002BK</v>
          </cell>
          <cell r="C1735" t="str">
            <v>FX PROD</v>
          </cell>
          <cell r="D1735" t="str">
            <v>SPEED FX</v>
          </cell>
          <cell r="E1735" t="str">
            <v>DOMESTIC</v>
          </cell>
          <cell r="F1735" t="str">
            <v>S73</v>
          </cell>
          <cell r="G1735" t="str">
            <v>S</v>
          </cell>
          <cell r="H1735" t="str">
            <v>S73S</v>
          </cell>
          <cell r="I1735" t="str">
            <v>SPECIALTY PRODUCTS</v>
          </cell>
          <cell r="J1735" t="str">
            <v>SPARK PLG WIRES UNI. FIT 8.5 BK 180</v>
          </cell>
          <cell r="K1735" t="str">
            <v>EACH</v>
          </cell>
          <cell r="L1735">
            <v>1</v>
          </cell>
          <cell r="M1735" t="str">
            <v>880268172370</v>
          </cell>
          <cell r="N1735" t="str">
            <v>ACTIVE</v>
          </cell>
          <cell r="O1735" t="str">
            <v>N.A</v>
          </cell>
          <cell r="P1735" t="str">
            <v>SPARK PLUG WIRES</v>
          </cell>
          <cell r="Q1735">
            <v>22.42</v>
          </cell>
          <cell r="R1735">
            <v>47.99</v>
          </cell>
          <cell r="S1735">
            <v>47.99</v>
          </cell>
          <cell r="T1735">
            <v>0.53281933736195042</v>
          </cell>
          <cell r="U1735"/>
          <cell r="V1735">
            <v>9.5</v>
          </cell>
          <cell r="W1735">
            <v>6.75</v>
          </cell>
          <cell r="X1735">
            <v>4</v>
          </cell>
          <cell r="Y1735">
            <v>2.16</v>
          </cell>
        </row>
        <row r="1736">
          <cell r="A1736" t="str">
            <v>3100BK</v>
          </cell>
          <cell r="B1736" t="str">
            <v>S733100BK</v>
          </cell>
          <cell r="C1736" t="str">
            <v>FX PROD</v>
          </cell>
          <cell r="D1736" t="str">
            <v>SPEED FX</v>
          </cell>
          <cell r="E1736" t="str">
            <v>DOMESTIC</v>
          </cell>
          <cell r="F1736" t="str">
            <v>S73</v>
          </cell>
          <cell r="G1736" t="str">
            <v>S</v>
          </cell>
          <cell r="H1736" t="str">
            <v>S73S</v>
          </cell>
          <cell r="I1736" t="str">
            <v>SPECIALTY PRODUCTS</v>
          </cell>
          <cell r="J1736" t="str">
            <v>HEI DIST SB/BB CHEVY 262-454 WITH S</v>
          </cell>
          <cell r="K1736" t="str">
            <v>EACH</v>
          </cell>
          <cell r="L1736">
            <v>1</v>
          </cell>
          <cell r="M1736" t="str">
            <v>880268172400</v>
          </cell>
          <cell r="N1736" t="str">
            <v>ACTIVE</v>
          </cell>
          <cell r="O1736" t="str">
            <v>N.A</v>
          </cell>
          <cell r="P1736" t="str">
            <v>DISTRIBUTOR</v>
          </cell>
          <cell r="Q1736">
            <v>48.45</v>
          </cell>
          <cell r="R1736">
            <v>97.99</v>
          </cell>
          <cell r="S1736">
            <v>97.99</v>
          </cell>
          <cell r="T1736">
            <v>0.50556179201959384</v>
          </cell>
          <cell r="U1736"/>
          <cell r="V1736">
            <v>9.5</v>
          </cell>
          <cell r="W1736">
            <v>6.75</v>
          </cell>
          <cell r="X1736">
            <v>4</v>
          </cell>
          <cell r="Y1736">
            <v>2.16</v>
          </cell>
        </row>
        <row r="1737">
          <cell r="A1737" t="str">
            <v>3101BK</v>
          </cell>
          <cell r="B1737" t="str">
            <v>S733101BK</v>
          </cell>
          <cell r="C1737" t="str">
            <v>FX PROD</v>
          </cell>
          <cell r="D1737" t="str">
            <v>SPEED FX</v>
          </cell>
          <cell r="E1737" t="str">
            <v>DOMESTIC</v>
          </cell>
          <cell r="F1737" t="str">
            <v>S73</v>
          </cell>
          <cell r="G1737" t="str">
            <v>S</v>
          </cell>
          <cell r="H1737" t="str">
            <v>S73S</v>
          </cell>
          <cell r="I1737" t="str">
            <v>SPECIALTY PRODUCTS</v>
          </cell>
          <cell r="J1737" t="str">
            <v>HEI DIST SB FORD 221-260-289-302 BK</v>
          </cell>
          <cell r="K1737" t="str">
            <v>EACH</v>
          </cell>
          <cell r="L1737">
            <v>1</v>
          </cell>
          <cell r="M1737" t="str">
            <v>880268172417</v>
          </cell>
          <cell r="N1737" t="str">
            <v>ACTIVE</v>
          </cell>
          <cell r="O1737" t="str">
            <v>N.A</v>
          </cell>
          <cell r="P1737" t="str">
            <v>DISTRIBUTOR</v>
          </cell>
          <cell r="Q1737">
            <v>46.91</v>
          </cell>
          <cell r="R1737">
            <v>93.99</v>
          </cell>
          <cell r="S1737">
            <v>93.99</v>
          </cell>
          <cell r="T1737">
            <v>0.50090435152675816</v>
          </cell>
          <cell r="U1737"/>
          <cell r="V1737">
            <v>22.5</v>
          </cell>
          <cell r="W1737">
            <v>10.5</v>
          </cell>
          <cell r="X1737">
            <v>8.5</v>
          </cell>
          <cell r="Y1737">
            <v>7.37</v>
          </cell>
        </row>
        <row r="1738">
          <cell r="A1738" t="str">
            <v>3101R</v>
          </cell>
          <cell r="B1738" t="str">
            <v>S733101R</v>
          </cell>
          <cell r="C1738" t="str">
            <v>FX PROD</v>
          </cell>
          <cell r="D1738" t="str">
            <v>SPEED FX</v>
          </cell>
          <cell r="E1738" t="str">
            <v>DOMESTIC</v>
          </cell>
          <cell r="F1738" t="str">
            <v>S73</v>
          </cell>
          <cell r="G1738" t="str">
            <v>S</v>
          </cell>
          <cell r="H1738" t="str">
            <v>S73S</v>
          </cell>
          <cell r="I1738" t="str">
            <v>SPECIALTY PRODUCTS</v>
          </cell>
          <cell r="J1738" t="str">
            <v>HEI DIST SB FORD 221-260-289-302 RE</v>
          </cell>
          <cell r="K1738" t="str">
            <v>EACH</v>
          </cell>
          <cell r="L1738">
            <v>1</v>
          </cell>
          <cell r="M1738" t="str">
            <v>880268172424</v>
          </cell>
          <cell r="N1738" t="str">
            <v>ACTIVE</v>
          </cell>
          <cell r="O1738" t="str">
            <v>N.A</v>
          </cell>
          <cell r="P1738" t="str">
            <v>DISTRIBUTOR</v>
          </cell>
          <cell r="Q1738">
            <v>46.91</v>
          </cell>
          <cell r="R1738">
            <v>93.99</v>
          </cell>
          <cell r="S1738">
            <v>93.99</v>
          </cell>
          <cell r="T1738">
            <v>0.50090435152675816</v>
          </cell>
          <cell r="U1738"/>
          <cell r="V1738">
            <v>22.5</v>
          </cell>
          <cell r="W1738">
            <v>10.5</v>
          </cell>
          <cell r="X1738">
            <v>8.5</v>
          </cell>
          <cell r="Y1738">
            <v>7.37</v>
          </cell>
        </row>
        <row r="1739">
          <cell r="A1739" t="str">
            <v>3105R</v>
          </cell>
          <cell r="B1739" t="str">
            <v>S733105R</v>
          </cell>
          <cell r="C1739" t="str">
            <v>FX PROD</v>
          </cell>
          <cell r="D1739" t="str">
            <v>SPEED FX</v>
          </cell>
          <cell r="E1739" t="str">
            <v>DOMESTIC</v>
          </cell>
          <cell r="F1739" t="str">
            <v>S73</v>
          </cell>
          <cell r="G1739" t="str">
            <v>S</v>
          </cell>
          <cell r="H1739" t="str">
            <v>S73S</v>
          </cell>
          <cell r="I1739" t="str">
            <v>SPECIALTY PRODUCTS</v>
          </cell>
          <cell r="J1739" t="str">
            <v>HEI DIST. 75-79 SB/BB OLDS V8 RED C</v>
          </cell>
          <cell r="K1739" t="str">
            <v>EACH</v>
          </cell>
          <cell r="L1739">
            <v>1</v>
          </cell>
          <cell r="M1739" t="str">
            <v>880268172448</v>
          </cell>
          <cell r="N1739" t="str">
            <v>ACTIVE</v>
          </cell>
          <cell r="O1739" t="str">
            <v>N.A</v>
          </cell>
          <cell r="P1739" t="str">
            <v>DISTRIBUTOR</v>
          </cell>
          <cell r="Q1739">
            <v>46.91</v>
          </cell>
          <cell r="R1739">
            <v>93.99</v>
          </cell>
          <cell r="S1739">
            <v>93.99</v>
          </cell>
          <cell r="T1739">
            <v>0.50090435152675816</v>
          </cell>
          <cell r="U1739"/>
          <cell r="V1739">
            <v>22.5</v>
          </cell>
          <cell r="W1739">
            <v>10.5</v>
          </cell>
          <cell r="X1739">
            <v>8.5</v>
          </cell>
          <cell r="Y1739">
            <v>7.3</v>
          </cell>
        </row>
        <row r="1740">
          <cell r="A1740" t="str">
            <v>B0038B</v>
          </cell>
          <cell r="B1740" t="str">
            <v>T83B0038B</v>
          </cell>
          <cell r="C1740" t="str">
            <v>FX PROD</v>
          </cell>
          <cell r="D1740" t="str">
            <v>TRAILFX</v>
          </cell>
          <cell r="E1740" t="str">
            <v>GLOBAL</v>
          </cell>
          <cell r="F1740" t="str">
            <v>T83</v>
          </cell>
          <cell r="G1740" t="str">
            <v>W</v>
          </cell>
          <cell r="H1740" t="str">
            <v>T83W</v>
          </cell>
          <cell r="I1740" t="str">
            <v>WINBO-DONGJIAN AUTOMOTIVE TECHNOLOGY CO., LTD.</v>
          </cell>
          <cell r="J1740" t="str">
            <v>3" BULL BAR RAM 1500 - 2019 BLK</v>
          </cell>
          <cell r="K1740" t="str">
            <v>EACH</v>
          </cell>
          <cell r="L1740">
            <v>1</v>
          </cell>
          <cell r="M1740" t="str">
            <v>880268172059</v>
          </cell>
          <cell r="N1740" t="str">
            <v>ACTIVE</v>
          </cell>
          <cell r="O1740" t="str">
            <v>N.A</v>
          </cell>
          <cell r="P1740" t="str">
            <v>BULL BAR</v>
          </cell>
          <cell r="Q1740">
            <v>77.25</v>
          </cell>
          <cell r="R1740">
            <v>468.49</v>
          </cell>
          <cell r="S1740">
            <v>359</v>
          </cell>
          <cell r="T1740">
            <v>0.7848189415041783</v>
          </cell>
          <cell r="U1740"/>
          <cell r="V1740">
            <v>41.37</v>
          </cell>
          <cell r="W1740">
            <v>21.67</v>
          </cell>
          <cell r="X1740">
            <v>10.050000000000001</v>
          </cell>
          <cell r="Y1740">
            <v>47.3</v>
          </cell>
        </row>
        <row r="1741">
          <cell r="A1741" t="str">
            <v>B0039B</v>
          </cell>
          <cell r="B1741" t="str">
            <v>T83B0039B</v>
          </cell>
          <cell r="C1741" t="str">
            <v>FX PROD</v>
          </cell>
          <cell r="D1741" t="str">
            <v>TRAILFX</v>
          </cell>
          <cell r="E1741" t="str">
            <v>GLOBAL</v>
          </cell>
          <cell r="F1741" t="str">
            <v>T83</v>
          </cell>
          <cell r="G1741" t="str">
            <v>W</v>
          </cell>
          <cell r="H1741" t="str">
            <v>T83W</v>
          </cell>
          <cell r="I1741" t="str">
            <v>WINBO-DONGJIAN AUTOMOTIVE TECHNOLOGY CO., LTD.</v>
          </cell>
          <cell r="J1741" t="str">
            <v>3' BULL BAR FORD RANGER 2019 BLK</v>
          </cell>
          <cell r="K1741" t="str">
            <v>EACH</v>
          </cell>
          <cell r="L1741">
            <v>1</v>
          </cell>
          <cell r="M1741" t="str">
            <v>880268172462</v>
          </cell>
          <cell r="N1741" t="str">
            <v>ACTIVE</v>
          </cell>
          <cell r="O1741" t="str">
            <v>N.A</v>
          </cell>
          <cell r="P1741" t="str">
            <v>BULL BAR</v>
          </cell>
          <cell r="Q1741">
            <v>77.25</v>
          </cell>
          <cell r="R1741">
            <v>468.49</v>
          </cell>
          <cell r="S1741">
            <v>359</v>
          </cell>
          <cell r="T1741">
            <v>0.7848189415041783</v>
          </cell>
          <cell r="U1741"/>
          <cell r="V1741">
            <v>45.45</v>
          </cell>
          <cell r="W1741">
            <v>21.81</v>
          </cell>
          <cell r="X1741">
            <v>19.54</v>
          </cell>
          <cell r="Y1741">
            <v>41.8</v>
          </cell>
        </row>
        <row r="1742">
          <cell r="A1742" t="str">
            <v>A0060S</v>
          </cell>
          <cell r="B1742" t="str">
            <v>T83A0060S</v>
          </cell>
          <cell r="C1742" t="str">
            <v>FX PROD</v>
          </cell>
          <cell r="D1742" t="str">
            <v>TRAILFX</v>
          </cell>
          <cell r="E1742" t="str">
            <v>GLOBAL</v>
          </cell>
          <cell r="F1742" t="str">
            <v>T83</v>
          </cell>
          <cell r="G1742" t="str">
            <v>W</v>
          </cell>
          <cell r="H1742" t="str">
            <v>T83W</v>
          </cell>
          <cell r="I1742" t="str">
            <v>WINBO-DONGJIAN AUTOMOTIVE TECHNOLOGY CO., LTD.</v>
          </cell>
          <cell r="J1742" t="str">
            <v>3" NERF BAR FORD RANGER CREW 19 PSS</v>
          </cell>
          <cell r="K1742" t="str">
            <v>EACH</v>
          </cell>
          <cell r="L1742">
            <v>1</v>
          </cell>
          <cell r="M1742" t="str">
            <v>880268172479</v>
          </cell>
          <cell r="N1742" t="str">
            <v>ACTIVE</v>
          </cell>
          <cell r="O1742" t="str">
            <v>N.A</v>
          </cell>
          <cell r="P1742" t="str">
            <v>NERF BAR ROUND 3"</v>
          </cell>
          <cell r="Q1742">
            <v>106.98</v>
          </cell>
          <cell r="R1742">
            <v>409.99</v>
          </cell>
          <cell r="S1742">
            <v>359</v>
          </cell>
          <cell r="T1742">
            <v>0.70200557103064065</v>
          </cell>
          <cell r="U1742"/>
          <cell r="V1742">
            <v>83.52</v>
          </cell>
          <cell r="W1742">
            <v>15.14</v>
          </cell>
          <cell r="X1742">
            <v>4.33</v>
          </cell>
          <cell r="Y1742">
            <v>21.56</v>
          </cell>
        </row>
        <row r="1743">
          <cell r="A1743" t="str">
            <v>A0060B</v>
          </cell>
          <cell r="B1743" t="str">
            <v>T83A0060B</v>
          </cell>
          <cell r="C1743" t="str">
            <v>FX PROD</v>
          </cell>
          <cell r="D1743" t="str">
            <v>TRAILFX</v>
          </cell>
          <cell r="E1743" t="str">
            <v>GLOBAL</v>
          </cell>
          <cell r="F1743" t="str">
            <v>T83</v>
          </cell>
          <cell r="G1743" t="str">
            <v>W</v>
          </cell>
          <cell r="H1743" t="str">
            <v>T83W</v>
          </cell>
          <cell r="I1743" t="str">
            <v>WINBO-DONGJIAN AUTOMOTIVE TECHNOLOGY CO., LTD.</v>
          </cell>
          <cell r="J1743" t="str">
            <v>3" NERF BAR FORD RANGER CREW 19 BLK</v>
          </cell>
          <cell r="K1743" t="str">
            <v>EACH</v>
          </cell>
          <cell r="L1743">
            <v>1</v>
          </cell>
          <cell r="M1743" t="str">
            <v>880268172486</v>
          </cell>
          <cell r="N1743" t="str">
            <v>ACTIVE</v>
          </cell>
          <cell r="O1743" t="str">
            <v>N.A</v>
          </cell>
          <cell r="P1743" t="str">
            <v>NERF BAR ROUND 3"</v>
          </cell>
          <cell r="Q1743">
            <v>71.55</v>
          </cell>
          <cell r="R1743">
            <v>387.48</v>
          </cell>
          <cell r="S1743">
            <v>342</v>
          </cell>
          <cell r="T1743">
            <v>0.79078947368421049</v>
          </cell>
          <cell r="U1743"/>
          <cell r="V1743">
            <v>83.52</v>
          </cell>
          <cell r="W1743">
            <v>15.14</v>
          </cell>
          <cell r="X1743">
            <v>4.33</v>
          </cell>
          <cell r="Y1743">
            <v>22.44</v>
          </cell>
        </row>
        <row r="1744">
          <cell r="A1744" t="str">
            <v>A1014S</v>
          </cell>
          <cell r="B1744" t="str">
            <v>T83A1014S</v>
          </cell>
          <cell r="C1744" t="str">
            <v>FX PROD</v>
          </cell>
          <cell r="D1744" t="str">
            <v>TRAILFX</v>
          </cell>
          <cell r="E1744" t="str">
            <v>GLOBAL</v>
          </cell>
          <cell r="F1744" t="str">
            <v>T83</v>
          </cell>
          <cell r="G1744" t="str">
            <v>W</v>
          </cell>
          <cell r="H1744" t="str">
            <v>T83W</v>
          </cell>
          <cell r="I1744" t="str">
            <v>WINBO-DONGJIAN AUTOMOTIVE TECHNOLOGY CO., LTD.</v>
          </cell>
          <cell r="J1744" t="str">
            <v>4" NERF BEND FORD RANGER EXT 19 PSS</v>
          </cell>
          <cell r="K1744" t="str">
            <v>EACH</v>
          </cell>
          <cell r="L1744">
            <v>1</v>
          </cell>
          <cell r="M1744" t="str">
            <v>880268172493</v>
          </cell>
          <cell r="N1744" t="str">
            <v>ACTIVE</v>
          </cell>
          <cell r="O1744" t="str">
            <v>N.A</v>
          </cell>
          <cell r="P1744" t="str">
            <v>NERF BAR OVAL 4"</v>
          </cell>
          <cell r="Q1744">
            <v>152.13</v>
          </cell>
          <cell r="R1744">
            <v>548.98</v>
          </cell>
          <cell r="S1744">
            <v>466</v>
          </cell>
          <cell r="T1744">
            <v>0.6735407725321888</v>
          </cell>
          <cell r="U1744"/>
          <cell r="V1744">
            <v>68.39</v>
          </cell>
          <cell r="W1744">
            <v>10.62</v>
          </cell>
          <cell r="X1744">
            <v>7.47</v>
          </cell>
          <cell r="Y1744">
            <v>30.5</v>
          </cell>
        </row>
        <row r="1745">
          <cell r="A1745" t="str">
            <v>A1014B</v>
          </cell>
          <cell r="B1745" t="str">
            <v>T83A1014B</v>
          </cell>
          <cell r="C1745" t="str">
            <v>FX PROD</v>
          </cell>
          <cell r="D1745" t="str">
            <v>TRAILFX</v>
          </cell>
          <cell r="E1745" t="str">
            <v>GLOBAL</v>
          </cell>
          <cell r="F1745" t="str">
            <v>T83</v>
          </cell>
          <cell r="G1745" t="str">
            <v>W</v>
          </cell>
          <cell r="H1745" t="str">
            <v>T83W</v>
          </cell>
          <cell r="I1745" t="str">
            <v>WINBO-DONGJIAN AUTOMOTIVE TECHNOLOGY CO., LTD.</v>
          </cell>
          <cell r="J1745" t="str">
            <v>4" NERF BEND FORD RANGER EXT 19 BLK</v>
          </cell>
          <cell r="K1745" t="str">
            <v>EACH</v>
          </cell>
          <cell r="L1745">
            <v>1</v>
          </cell>
          <cell r="M1745" t="str">
            <v>880268172509</v>
          </cell>
          <cell r="N1745" t="str">
            <v>ACTIVE</v>
          </cell>
          <cell r="O1745" t="str">
            <v>N.A</v>
          </cell>
          <cell r="P1745" t="str">
            <v>NERF BAR OVAL 4"</v>
          </cell>
          <cell r="Q1745">
            <v>92.82</v>
          </cell>
          <cell r="R1745">
            <v>401.01</v>
          </cell>
          <cell r="S1745">
            <v>385</v>
          </cell>
          <cell r="T1745">
            <v>0.75890909090909098</v>
          </cell>
          <cell r="U1745"/>
          <cell r="V1745">
            <v>68.39</v>
          </cell>
          <cell r="W1745">
            <v>10.62</v>
          </cell>
          <cell r="X1745">
            <v>7.47</v>
          </cell>
          <cell r="Y1745">
            <v>32.340000000000003</v>
          </cell>
        </row>
        <row r="1746">
          <cell r="A1746" t="str">
            <v>A1015S</v>
          </cell>
          <cell r="B1746" t="str">
            <v>T83A1015S</v>
          </cell>
          <cell r="C1746" t="str">
            <v>FX PROD</v>
          </cell>
          <cell r="D1746" t="str">
            <v>TRAILFX</v>
          </cell>
          <cell r="E1746" t="str">
            <v>GLOBAL</v>
          </cell>
          <cell r="F1746" t="str">
            <v>T83</v>
          </cell>
          <cell r="G1746" t="str">
            <v>W</v>
          </cell>
          <cell r="H1746" t="str">
            <v>T83W</v>
          </cell>
          <cell r="I1746" t="str">
            <v>WINBO-DONGJIAN AUTOMOTIVE TECHNOLOGY CO., LTD.</v>
          </cell>
          <cell r="J1746" t="str">
            <v>4" NRF BEND FORD RANGER CREW 19 PSS</v>
          </cell>
          <cell r="K1746" t="str">
            <v>EACH</v>
          </cell>
          <cell r="L1746">
            <v>1</v>
          </cell>
          <cell r="M1746" t="str">
            <v>880268172516</v>
          </cell>
          <cell r="N1746" t="str">
            <v>ACTIVE</v>
          </cell>
          <cell r="O1746" t="str">
            <v>N.A</v>
          </cell>
          <cell r="P1746" t="str">
            <v>NERF BAR OVAL 4"</v>
          </cell>
          <cell r="Q1746">
            <v>152.13</v>
          </cell>
          <cell r="R1746">
            <v>548.98</v>
          </cell>
          <cell r="S1746">
            <v>466</v>
          </cell>
          <cell r="T1746">
            <v>0.6735407725321888</v>
          </cell>
          <cell r="U1746"/>
          <cell r="V1746">
            <v>84.89</v>
          </cell>
          <cell r="W1746">
            <v>10.220000000000001</v>
          </cell>
          <cell r="X1746">
            <v>7.86</v>
          </cell>
          <cell r="Y1746">
            <v>38.5</v>
          </cell>
        </row>
        <row r="1747">
          <cell r="A1747" t="str">
            <v>A1015B</v>
          </cell>
          <cell r="B1747" t="str">
            <v>T83A1015B</v>
          </cell>
          <cell r="C1747" t="str">
            <v>FX PROD</v>
          </cell>
          <cell r="D1747" t="str">
            <v>TRAILFX</v>
          </cell>
          <cell r="E1747" t="str">
            <v>GLOBAL</v>
          </cell>
          <cell r="F1747" t="str">
            <v>T83</v>
          </cell>
          <cell r="G1747" t="str">
            <v>W</v>
          </cell>
          <cell r="H1747" t="str">
            <v>T83W</v>
          </cell>
          <cell r="I1747" t="str">
            <v>WINBO-DONGJIAN AUTOMOTIVE TECHNOLOGY CO., LTD.</v>
          </cell>
          <cell r="J1747" t="str">
            <v>4" NRF BEND FORD RANGER CREW 19 BLK</v>
          </cell>
          <cell r="K1747" t="str">
            <v>EACH</v>
          </cell>
          <cell r="L1747">
            <v>1</v>
          </cell>
          <cell r="M1747" t="str">
            <v>880268172523</v>
          </cell>
          <cell r="N1747" t="str">
            <v>ACTIVE</v>
          </cell>
          <cell r="O1747" t="str">
            <v>N.A</v>
          </cell>
          <cell r="P1747" t="str">
            <v>NERF BAR OVAL 4"</v>
          </cell>
          <cell r="Q1747">
            <v>92.82</v>
          </cell>
          <cell r="R1747">
            <v>348.41</v>
          </cell>
          <cell r="S1747">
            <v>385</v>
          </cell>
          <cell r="T1747">
            <v>0.75890909090909098</v>
          </cell>
          <cell r="U1747"/>
          <cell r="V1747">
            <v>84.89</v>
          </cell>
          <cell r="W1747">
            <v>10.220000000000001</v>
          </cell>
          <cell r="X1747">
            <v>7.86</v>
          </cell>
          <cell r="Y1747">
            <v>38.5</v>
          </cell>
        </row>
        <row r="1748">
          <cell r="A1748" t="str">
            <v>A1549S</v>
          </cell>
          <cell r="B1748" t="str">
            <v>T83A1549S</v>
          </cell>
          <cell r="C1748" t="str">
            <v>FX PROD</v>
          </cell>
          <cell r="D1748" t="str">
            <v>TRAILFX</v>
          </cell>
          <cell r="E1748" t="str">
            <v>GLOBAL</v>
          </cell>
          <cell r="F1748" t="str">
            <v>T83</v>
          </cell>
          <cell r="G1748" t="str">
            <v>W</v>
          </cell>
          <cell r="H1748" t="str">
            <v>T83W</v>
          </cell>
          <cell r="I1748" t="str">
            <v>WINBO-DONGJIAN AUTOMOTIVE TECHNOLOGY CO., LTD.</v>
          </cell>
          <cell r="J1748" t="str">
            <v>4" NERF STR FORD RANGER EXT 19 PSS</v>
          </cell>
          <cell r="K1748" t="str">
            <v>EACH</v>
          </cell>
          <cell r="L1748">
            <v>1</v>
          </cell>
          <cell r="M1748" t="str">
            <v>880268172530</v>
          </cell>
          <cell r="N1748" t="str">
            <v>ACTIVE</v>
          </cell>
          <cell r="O1748" t="str">
            <v>N.A</v>
          </cell>
          <cell r="P1748" t="str">
            <v>NERF BAR OVAL 4"</v>
          </cell>
          <cell r="Q1748">
            <v>126.18</v>
          </cell>
          <cell r="R1748">
            <v>509.91</v>
          </cell>
          <cell r="S1748">
            <v>433</v>
          </cell>
          <cell r="T1748">
            <v>0.70859122401847574</v>
          </cell>
          <cell r="U1748"/>
          <cell r="V1748">
            <v>68.78</v>
          </cell>
          <cell r="W1748">
            <v>10.62</v>
          </cell>
          <cell r="X1748">
            <v>7.47</v>
          </cell>
          <cell r="Y1748">
            <v>32</v>
          </cell>
        </row>
        <row r="1749">
          <cell r="A1749" t="str">
            <v>A1549B</v>
          </cell>
          <cell r="B1749" t="str">
            <v>T83A1549B</v>
          </cell>
          <cell r="C1749" t="str">
            <v>FX PROD</v>
          </cell>
          <cell r="D1749" t="str">
            <v>TRAILFX</v>
          </cell>
          <cell r="E1749" t="str">
            <v>GLOBAL</v>
          </cell>
          <cell r="F1749" t="str">
            <v>T83</v>
          </cell>
          <cell r="G1749" t="str">
            <v>W</v>
          </cell>
          <cell r="H1749" t="str">
            <v>T83W</v>
          </cell>
          <cell r="I1749" t="str">
            <v>WINBO-DONGJIAN AUTOMOTIVE TECHNOLOGY CO., LTD.</v>
          </cell>
          <cell r="J1749" t="str">
            <v>4" NERF STR FORD RANGER EXT 19 BLK</v>
          </cell>
          <cell r="K1749" t="str">
            <v>EACH</v>
          </cell>
          <cell r="L1749">
            <v>1</v>
          </cell>
          <cell r="M1749" t="str">
            <v>880268172547</v>
          </cell>
          <cell r="N1749" t="str">
            <v>ACTIVE</v>
          </cell>
          <cell r="O1749" t="str">
            <v>N.A</v>
          </cell>
          <cell r="P1749" t="str">
            <v>NERF BAR OVAL 4"</v>
          </cell>
          <cell r="Q1749">
            <v>91.07</v>
          </cell>
          <cell r="R1749">
            <v>342.85</v>
          </cell>
          <cell r="S1749">
            <v>377</v>
          </cell>
          <cell r="T1749">
            <v>0.75843501326259943</v>
          </cell>
          <cell r="U1749"/>
          <cell r="V1749">
            <v>68.78</v>
          </cell>
          <cell r="W1749">
            <v>10.62</v>
          </cell>
          <cell r="X1749">
            <v>7.47</v>
          </cell>
          <cell r="Y1749">
            <v>34.5</v>
          </cell>
        </row>
        <row r="1750">
          <cell r="A1750" t="str">
            <v>A1550S</v>
          </cell>
          <cell r="B1750" t="str">
            <v>T83A1550S</v>
          </cell>
          <cell r="C1750" t="str">
            <v>FX PROD</v>
          </cell>
          <cell r="D1750" t="str">
            <v>TRAILFX</v>
          </cell>
          <cell r="E1750" t="str">
            <v>GLOBAL</v>
          </cell>
          <cell r="F1750" t="str">
            <v>T83</v>
          </cell>
          <cell r="G1750" t="str">
            <v>W</v>
          </cell>
          <cell r="H1750" t="str">
            <v>T83W</v>
          </cell>
          <cell r="I1750" t="str">
            <v>WINBO-DONGJIAN AUTOMOTIVE TECHNOLOGY CO., LTD.</v>
          </cell>
          <cell r="J1750" t="str">
            <v>4" NERF STR FORD RANGER CREW 19 PSS</v>
          </cell>
          <cell r="K1750" t="str">
            <v>EACH</v>
          </cell>
          <cell r="L1750">
            <v>1</v>
          </cell>
          <cell r="M1750" t="str">
            <v>880268172554</v>
          </cell>
          <cell r="N1750" t="str">
            <v>ACTIVE</v>
          </cell>
          <cell r="O1750" t="str">
            <v>N.A</v>
          </cell>
          <cell r="P1750" t="str">
            <v>NERF BAR OVAL 4"</v>
          </cell>
          <cell r="Q1750">
            <v>126.46</v>
          </cell>
          <cell r="R1750">
            <v>517.70000000000005</v>
          </cell>
          <cell r="S1750">
            <v>443</v>
          </cell>
          <cell r="T1750">
            <v>0.7145372460496614</v>
          </cell>
          <cell r="U1750"/>
          <cell r="V1750">
            <v>78.209999999999994</v>
          </cell>
          <cell r="W1750">
            <v>10.62</v>
          </cell>
          <cell r="X1750">
            <v>7.47</v>
          </cell>
          <cell r="Y1750">
            <v>37.4</v>
          </cell>
        </row>
        <row r="1751">
          <cell r="A1751" t="str">
            <v>A1550B</v>
          </cell>
          <cell r="B1751" t="str">
            <v>T83A1550B</v>
          </cell>
          <cell r="C1751" t="str">
            <v>FX PROD</v>
          </cell>
          <cell r="D1751" t="str">
            <v>TRAILFX</v>
          </cell>
          <cell r="E1751" t="str">
            <v>GLOBAL</v>
          </cell>
          <cell r="F1751" t="str">
            <v>T83</v>
          </cell>
          <cell r="G1751" t="str">
            <v>W</v>
          </cell>
          <cell r="H1751" t="str">
            <v>T83W</v>
          </cell>
          <cell r="I1751" t="str">
            <v>WINBO-DONGJIAN AUTOMOTIVE TECHNOLOGY CO., LTD.</v>
          </cell>
          <cell r="J1751" t="str">
            <v>4" NERF STR FORD RANGER CREW 19 BLK</v>
          </cell>
          <cell r="K1751" t="str">
            <v>EACH</v>
          </cell>
          <cell r="L1751">
            <v>1</v>
          </cell>
          <cell r="M1751" t="str">
            <v>880268172561</v>
          </cell>
          <cell r="N1751" t="str">
            <v>ACTIVE</v>
          </cell>
          <cell r="O1751" t="str">
            <v>N.A</v>
          </cell>
          <cell r="P1751" t="str">
            <v>NERF BAR OVAL 4"</v>
          </cell>
          <cell r="Q1751">
            <v>95.08</v>
          </cell>
          <cell r="R1751">
            <v>401</v>
          </cell>
          <cell r="S1751">
            <v>385</v>
          </cell>
          <cell r="T1751">
            <v>0.75303896103896106</v>
          </cell>
          <cell r="U1751"/>
          <cell r="V1751">
            <v>78.209999999999994</v>
          </cell>
          <cell r="W1751">
            <v>10.62</v>
          </cell>
          <cell r="X1751">
            <v>7.47</v>
          </cell>
          <cell r="Y1751">
            <v>38.5</v>
          </cell>
        </row>
        <row r="1752">
          <cell r="A1752" t="str">
            <v>A7091S</v>
          </cell>
          <cell r="B1752" t="str">
            <v>T83A7091S</v>
          </cell>
          <cell r="C1752" t="str">
            <v>FX PROD</v>
          </cell>
          <cell r="D1752" t="str">
            <v>TRAILFX</v>
          </cell>
          <cell r="E1752" t="str">
            <v>GLOBAL</v>
          </cell>
          <cell r="F1752" t="str">
            <v>T83</v>
          </cell>
          <cell r="G1752" t="str">
            <v>W</v>
          </cell>
          <cell r="H1752" t="str">
            <v>T83W</v>
          </cell>
          <cell r="I1752" t="str">
            <v>WINBO-DONGJIAN AUTOMOTIVE TECHNOLOGY CO., LTD.</v>
          </cell>
          <cell r="J1752" t="str">
            <v>5" NERF BEND FORD RANGER EXT 19 PSS</v>
          </cell>
          <cell r="K1752" t="str">
            <v>EACH</v>
          </cell>
          <cell r="L1752">
            <v>1</v>
          </cell>
          <cell r="M1752" t="str">
            <v>880268172578</v>
          </cell>
          <cell r="N1752" t="str">
            <v>ACTIVE</v>
          </cell>
          <cell r="O1752" t="str">
            <v>N.A</v>
          </cell>
          <cell r="P1752" t="str">
            <v>NERF BAR OVAL 5"</v>
          </cell>
          <cell r="Q1752">
            <v>179.51</v>
          </cell>
          <cell r="R1752">
            <v>692.88</v>
          </cell>
          <cell r="S1752">
            <v>598</v>
          </cell>
          <cell r="T1752">
            <v>0.69981605351170573</v>
          </cell>
          <cell r="U1752"/>
          <cell r="V1752">
            <v>72.319999999999993</v>
          </cell>
          <cell r="W1752">
            <v>10.62</v>
          </cell>
          <cell r="X1752">
            <v>7.86</v>
          </cell>
          <cell r="Y1752">
            <v>40.92</v>
          </cell>
        </row>
        <row r="1753">
          <cell r="A1753" t="str">
            <v>A7091B</v>
          </cell>
          <cell r="B1753" t="str">
            <v>T83A7091B</v>
          </cell>
          <cell r="C1753" t="str">
            <v>FX PROD</v>
          </cell>
          <cell r="D1753" t="str">
            <v>TRAILFX</v>
          </cell>
          <cell r="E1753" t="str">
            <v>GLOBAL</v>
          </cell>
          <cell r="F1753" t="str">
            <v>T83</v>
          </cell>
          <cell r="G1753" t="str">
            <v>W</v>
          </cell>
          <cell r="H1753" t="str">
            <v>T83W</v>
          </cell>
          <cell r="I1753" t="str">
            <v>WINBO-DONGJIAN AUTOMOTIVE TECHNOLOGY CO., LTD.</v>
          </cell>
          <cell r="J1753" t="str">
            <v>5" NERF BEND FORD RANGER EXT 19 BLK</v>
          </cell>
          <cell r="K1753" t="str">
            <v>EACH</v>
          </cell>
          <cell r="L1753">
            <v>1</v>
          </cell>
          <cell r="M1753" t="str">
            <v>880268172585</v>
          </cell>
          <cell r="N1753" t="str">
            <v>ACTIVE</v>
          </cell>
          <cell r="O1753" t="str">
            <v>N.A</v>
          </cell>
          <cell r="P1753" t="str">
            <v>NERF BAR OVAL 5"</v>
          </cell>
          <cell r="Q1753">
            <v>111.15</v>
          </cell>
          <cell r="R1753">
            <v>526.52</v>
          </cell>
          <cell r="S1753">
            <v>537</v>
          </cell>
          <cell r="T1753">
            <v>0.79301675977653641</v>
          </cell>
          <cell r="U1753"/>
          <cell r="V1753">
            <v>72.319999999999993</v>
          </cell>
          <cell r="W1753">
            <v>10.62</v>
          </cell>
          <cell r="X1753">
            <v>7.86</v>
          </cell>
          <cell r="Y1753">
            <v>40.92</v>
          </cell>
        </row>
        <row r="1754">
          <cell r="A1754" t="str">
            <v>A7092S</v>
          </cell>
          <cell r="B1754" t="str">
            <v>T83A7092S</v>
          </cell>
          <cell r="C1754" t="str">
            <v>FX PROD</v>
          </cell>
          <cell r="D1754" t="str">
            <v>TRAILFX</v>
          </cell>
          <cell r="E1754" t="str">
            <v>GLOBAL</v>
          </cell>
          <cell r="F1754" t="str">
            <v>T83</v>
          </cell>
          <cell r="G1754" t="str">
            <v>W</v>
          </cell>
          <cell r="H1754" t="str">
            <v>T83W</v>
          </cell>
          <cell r="I1754" t="str">
            <v>WINBO-DONGJIAN AUTOMOTIVE TECHNOLOGY CO., LTD.</v>
          </cell>
          <cell r="J1754" t="str">
            <v>5" NRF BEND FORD RANGER CREW 19 PSS</v>
          </cell>
          <cell r="K1754" t="str">
            <v>EACH</v>
          </cell>
          <cell r="L1754">
            <v>1</v>
          </cell>
          <cell r="M1754" t="str">
            <v>880268172592</v>
          </cell>
          <cell r="N1754" t="str">
            <v>ACTIVE</v>
          </cell>
          <cell r="O1754" t="str">
            <v>N.A</v>
          </cell>
          <cell r="P1754" t="str">
            <v>NERF BAR OVAL 5"</v>
          </cell>
          <cell r="Q1754">
            <v>195.91</v>
          </cell>
          <cell r="R1754">
            <v>692.89</v>
          </cell>
          <cell r="S1754">
            <v>598</v>
          </cell>
          <cell r="T1754">
            <v>0.67239130434782612</v>
          </cell>
          <cell r="U1754"/>
          <cell r="V1754">
            <v>83.71</v>
          </cell>
          <cell r="W1754">
            <v>10.62</v>
          </cell>
          <cell r="X1754">
            <v>7.86</v>
          </cell>
          <cell r="Y1754">
            <v>46.86</v>
          </cell>
        </row>
        <row r="1755">
          <cell r="A1755" t="str">
            <v>A7092B</v>
          </cell>
          <cell r="B1755" t="str">
            <v>T83A7092B</v>
          </cell>
          <cell r="C1755" t="str">
            <v>FX PROD</v>
          </cell>
          <cell r="D1755" t="str">
            <v>TRAILFX</v>
          </cell>
          <cell r="E1755" t="str">
            <v>GLOBAL</v>
          </cell>
          <cell r="F1755" t="str">
            <v>T83</v>
          </cell>
          <cell r="G1755" t="str">
            <v>W</v>
          </cell>
          <cell r="H1755" t="str">
            <v>T83W</v>
          </cell>
          <cell r="I1755" t="str">
            <v>WINBO-DONGJIAN AUTOMOTIVE TECHNOLOGY CO., LTD.</v>
          </cell>
          <cell r="J1755" t="str">
            <v>5" NRF BEND FORD RANGER CREW 19 BLK</v>
          </cell>
          <cell r="K1755" t="str">
            <v>EACH</v>
          </cell>
          <cell r="L1755">
            <v>1</v>
          </cell>
          <cell r="M1755" t="str">
            <v>880268172608</v>
          </cell>
          <cell r="N1755" t="str">
            <v>ACTIVE</v>
          </cell>
          <cell r="O1755" t="str">
            <v>N.A</v>
          </cell>
          <cell r="P1755" t="str">
            <v>NERF BAR OVAL 5"</v>
          </cell>
          <cell r="Q1755">
            <v>120.53</v>
          </cell>
          <cell r="R1755">
            <v>526.55999999999995</v>
          </cell>
          <cell r="S1755">
            <v>537</v>
          </cell>
          <cell r="T1755">
            <v>0.77554934823091248</v>
          </cell>
          <cell r="U1755"/>
          <cell r="V1755">
            <v>83.71</v>
          </cell>
          <cell r="W1755">
            <v>10.62</v>
          </cell>
          <cell r="X1755">
            <v>7.86</v>
          </cell>
          <cell r="Y1755">
            <v>47.96</v>
          </cell>
        </row>
        <row r="1756">
          <cell r="A1756" t="str">
            <v>A7093S</v>
          </cell>
          <cell r="B1756" t="str">
            <v>T83A7093S</v>
          </cell>
          <cell r="C1756" t="str">
            <v>FX PROD</v>
          </cell>
          <cell r="D1756" t="str">
            <v>TRAILFX</v>
          </cell>
          <cell r="E1756" t="str">
            <v>GLOBAL</v>
          </cell>
          <cell r="F1756" t="str">
            <v>T83</v>
          </cell>
          <cell r="G1756" t="str">
            <v>W</v>
          </cell>
          <cell r="H1756" t="str">
            <v>T83W</v>
          </cell>
          <cell r="I1756" t="str">
            <v>WINBO-DONGJIAN AUTOMOTIVE TECHNOLOGY CO., LTD.</v>
          </cell>
          <cell r="J1756" t="str">
            <v>5" NERF STR FORD RANGER EXT 19 PSS</v>
          </cell>
          <cell r="K1756" t="str">
            <v>EACH</v>
          </cell>
          <cell r="L1756">
            <v>1</v>
          </cell>
          <cell r="M1756" t="str">
            <v>880268172615</v>
          </cell>
          <cell r="N1756" t="str">
            <v>ACTIVE</v>
          </cell>
          <cell r="O1756" t="str">
            <v>N.A</v>
          </cell>
          <cell r="P1756" t="str">
            <v>NERF BAR OVAL 5"</v>
          </cell>
          <cell r="Q1756">
            <v>162.06</v>
          </cell>
          <cell r="R1756">
            <v>644.9</v>
          </cell>
          <cell r="S1756">
            <v>574</v>
          </cell>
          <cell r="T1756">
            <v>0.71766550522648087</v>
          </cell>
          <cell r="U1756"/>
          <cell r="V1756">
            <v>72.709999999999994</v>
          </cell>
          <cell r="W1756">
            <v>10.62</v>
          </cell>
          <cell r="X1756">
            <v>7.86</v>
          </cell>
          <cell r="Y1756">
            <v>34.76</v>
          </cell>
        </row>
        <row r="1757">
          <cell r="A1757" t="str">
            <v>A7093B</v>
          </cell>
          <cell r="B1757" t="str">
            <v>T83A7093B</v>
          </cell>
          <cell r="C1757" t="str">
            <v>FX PROD</v>
          </cell>
          <cell r="D1757" t="str">
            <v>TRAILFX</v>
          </cell>
          <cell r="E1757" t="str">
            <v>GLOBAL</v>
          </cell>
          <cell r="F1757" t="str">
            <v>T83</v>
          </cell>
          <cell r="G1757" t="str">
            <v>W</v>
          </cell>
          <cell r="H1757" t="str">
            <v>T83W</v>
          </cell>
          <cell r="I1757" t="str">
            <v>WINBO-DONGJIAN AUTOMOTIVE TECHNOLOGY CO., LTD.</v>
          </cell>
          <cell r="J1757" t="str">
            <v>5" NERF STR FORD RANGER EXT 19 BLK</v>
          </cell>
          <cell r="K1757" t="str">
            <v>EACH</v>
          </cell>
          <cell r="L1757">
            <v>1</v>
          </cell>
          <cell r="M1757" t="str">
            <v>880268172622</v>
          </cell>
          <cell r="N1757" t="str">
            <v>ACTIVE</v>
          </cell>
          <cell r="O1757" t="str">
            <v>N.A</v>
          </cell>
          <cell r="P1757" t="str">
            <v>NERF BAR OVAL 5"</v>
          </cell>
          <cell r="Q1757">
            <v>98.36</v>
          </cell>
          <cell r="R1757">
            <v>443.27</v>
          </cell>
          <cell r="S1757">
            <v>507</v>
          </cell>
          <cell r="T1757">
            <v>0.80599605522682438</v>
          </cell>
          <cell r="U1757"/>
          <cell r="V1757">
            <v>72.709999999999994</v>
          </cell>
          <cell r="W1757">
            <v>10.62</v>
          </cell>
          <cell r="X1757">
            <v>7.86</v>
          </cell>
          <cell r="Y1757">
            <v>35.86</v>
          </cell>
        </row>
        <row r="1758">
          <cell r="A1758" t="str">
            <v>A7094S</v>
          </cell>
          <cell r="B1758" t="str">
            <v>T83A7094S</v>
          </cell>
          <cell r="C1758" t="str">
            <v>FX PROD</v>
          </cell>
          <cell r="D1758" t="str">
            <v>TRAILFX</v>
          </cell>
          <cell r="E1758" t="str">
            <v>GLOBAL</v>
          </cell>
          <cell r="F1758" t="str">
            <v>T83</v>
          </cell>
          <cell r="G1758" t="str">
            <v>W</v>
          </cell>
          <cell r="H1758" t="str">
            <v>T83W</v>
          </cell>
          <cell r="I1758" t="str">
            <v>WINBO-DONGJIAN AUTOMOTIVE TECHNOLOGY CO., LTD.</v>
          </cell>
          <cell r="J1758" t="str">
            <v>5" NERF STR FORD RANGER CREW 19 PSS</v>
          </cell>
          <cell r="K1758" t="str">
            <v>EACH</v>
          </cell>
          <cell r="L1758">
            <v>1</v>
          </cell>
          <cell r="M1758" t="str">
            <v>880268172639</v>
          </cell>
          <cell r="N1758" t="str">
            <v>ACTIVE</v>
          </cell>
          <cell r="O1758" t="str">
            <v>N.A</v>
          </cell>
          <cell r="P1758" t="str">
            <v>NERF BAR OVAL 5"</v>
          </cell>
          <cell r="Q1758">
            <v>179.06</v>
          </cell>
          <cell r="R1758">
            <v>656.1</v>
          </cell>
          <cell r="S1758">
            <v>585</v>
          </cell>
          <cell r="T1758">
            <v>0.69391452991452995</v>
          </cell>
          <cell r="U1758"/>
          <cell r="V1758">
            <v>83.71</v>
          </cell>
          <cell r="W1758">
            <v>10.62</v>
          </cell>
          <cell r="X1758">
            <v>7.86</v>
          </cell>
          <cell r="Y1758">
            <v>44.66</v>
          </cell>
        </row>
        <row r="1759">
          <cell r="A1759" t="str">
            <v>A7094B</v>
          </cell>
          <cell r="B1759" t="str">
            <v>T83A7094B</v>
          </cell>
          <cell r="C1759" t="str">
            <v>FX PROD</v>
          </cell>
          <cell r="D1759" t="str">
            <v>TRAILFX</v>
          </cell>
          <cell r="E1759" t="str">
            <v>GLOBAL</v>
          </cell>
          <cell r="F1759" t="str">
            <v>T83</v>
          </cell>
          <cell r="G1759" t="str">
            <v>W</v>
          </cell>
          <cell r="H1759" t="str">
            <v>T83W</v>
          </cell>
          <cell r="I1759" t="str">
            <v>WINBO-DONGJIAN AUTOMOTIVE TECHNOLOGY CO., LTD.</v>
          </cell>
          <cell r="J1759" t="str">
            <v>5" NERF STR FORD RANGER CREW 19 BLK</v>
          </cell>
          <cell r="K1759" t="str">
            <v>EACH</v>
          </cell>
          <cell r="L1759">
            <v>1</v>
          </cell>
          <cell r="M1759" t="str">
            <v>880268172646</v>
          </cell>
          <cell r="N1759" t="str">
            <v>ACTIVE</v>
          </cell>
          <cell r="O1759" t="str">
            <v>N.A</v>
          </cell>
          <cell r="P1759" t="str">
            <v>NERF BAR OVAL 5"</v>
          </cell>
          <cell r="Q1759">
            <v>109.13</v>
          </cell>
          <cell r="R1759">
            <v>456.1</v>
          </cell>
          <cell r="S1759">
            <v>507</v>
          </cell>
          <cell r="T1759">
            <v>0.78475345167652866</v>
          </cell>
          <cell r="U1759"/>
          <cell r="V1759">
            <v>83.71</v>
          </cell>
          <cell r="W1759">
            <v>10.62</v>
          </cell>
          <cell r="X1759">
            <v>7.86</v>
          </cell>
          <cell r="Y1759">
            <v>45.76</v>
          </cell>
        </row>
        <row r="1760">
          <cell r="A1760" t="str">
            <v>RBA022TI</v>
          </cell>
          <cell r="B1760" t="str">
            <v>T83RBA022TI</v>
          </cell>
          <cell r="C1760" t="str">
            <v>FX PROD</v>
          </cell>
          <cell r="D1760" t="str">
            <v>TRAILFX</v>
          </cell>
          <cell r="E1760" t="str">
            <v>GLOBAL</v>
          </cell>
          <cell r="F1760" t="str">
            <v>T83</v>
          </cell>
          <cell r="G1760" t="str">
            <v>W</v>
          </cell>
          <cell r="H1760" t="str">
            <v>T83W</v>
          </cell>
          <cell r="I1760" t="str">
            <v>WINBO-DONGJIAN AUTOMOTIVE TECHNOLOGY CO., LTD.</v>
          </cell>
          <cell r="J1760" t="str">
            <v>AGG RB FORD RANGER SUPERCAB TI 19</v>
          </cell>
          <cell r="K1760" t="str">
            <v>EACH</v>
          </cell>
          <cell r="L1760">
            <v>1</v>
          </cell>
          <cell r="M1760" t="str">
            <v>880268172653</v>
          </cell>
          <cell r="N1760" t="str">
            <v>ACTIVE</v>
          </cell>
          <cell r="O1760" t="str">
            <v>N.A</v>
          </cell>
          <cell r="P1760" t="str">
            <v>RUNNING BOARDS</v>
          </cell>
          <cell r="Q1760">
            <v>174.61</v>
          </cell>
          <cell r="R1760">
            <v>521.04999999999995</v>
          </cell>
          <cell r="S1760">
            <v>505</v>
          </cell>
          <cell r="T1760">
            <v>0.65423762376237626</v>
          </cell>
          <cell r="U1760"/>
          <cell r="V1760">
            <v>84.09</v>
          </cell>
          <cell r="W1760">
            <v>12.27</v>
          </cell>
          <cell r="X1760">
            <v>9.09</v>
          </cell>
          <cell r="Y1760">
            <v>36</v>
          </cell>
        </row>
        <row r="1761">
          <cell r="A1761" t="str">
            <v>B1521B</v>
          </cell>
          <cell r="B1761" t="str">
            <v>T83B1521B</v>
          </cell>
          <cell r="C1761" t="str">
            <v>FX PROD</v>
          </cell>
          <cell r="D1761" t="str">
            <v>TRAILFX</v>
          </cell>
          <cell r="E1761" t="str">
            <v>GLOBAL</v>
          </cell>
          <cell r="F1761" t="str">
            <v>T83</v>
          </cell>
          <cell r="G1761" t="str">
            <v>W</v>
          </cell>
          <cell r="H1761" t="str">
            <v>T83W</v>
          </cell>
          <cell r="I1761" t="str">
            <v>WINBO-DONGJIAN AUTOMOTIVE TECHNOLOGY CO., LTD.</v>
          </cell>
          <cell r="J1761" t="str">
            <v>3.5" BULL BAR FORD RANGER 19 BLK</v>
          </cell>
          <cell r="K1761" t="str">
            <v>EACH</v>
          </cell>
          <cell r="L1761">
            <v>1</v>
          </cell>
          <cell r="M1761" t="str">
            <v>880268172677</v>
          </cell>
          <cell r="N1761" t="str">
            <v>ACTIVE</v>
          </cell>
          <cell r="O1761" t="str">
            <v>N.A</v>
          </cell>
          <cell r="P1761" t="str">
            <v>BULL BAR</v>
          </cell>
          <cell r="Q1761">
            <v>87.62</v>
          </cell>
          <cell r="R1761">
            <v>460.12</v>
          </cell>
          <cell r="S1761">
            <v>372</v>
          </cell>
          <cell r="T1761">
            <v>0.7644623655913978</v>
          </cell>
          <cell r="U1761"/>
          <cell r="V1761">
            <v>50.68</v>
          </cell>
          <cell r="W1761">
            <v>29.54</v>
          </cell>
          <cell r="X1761">
            <v>8.6300000000000008</v>
          </cell>
          <cell r="Y1761">
            <v>34.1</v>
          </cell>
        </row>
        <row r="1762">
          <cell r="A1762" t="str">
            <v>E0037S</v>
          </cell>
          <cell r="B1762" t="str">
            <v>T83E0037S</v>
          </cell>
          <cell r="C1762" t="str">
            <v>FX PROD</v>
          </cell>
          <cell r="D1762" t="str">
            <v>TRAILFX</v>
          </cell>
          <cell r="E1762" t="str">
            <v>GLOBAL</v>
          </cell>
          <cell r="F1762" t="str">
            <v>T83</v>
          </cell>
          <cell r="G1762" t="str">
            <v>W</v>
          </cell>
          <cell r="H1762" t="str">
            <v>T83W</v>
          </cell>
          <cell r="I1762" t="str">
            <v>WINBO-DONGJIAN AUTOMOTIVE TECHNOLOGY CO., LTD.</v>
          </cell>
          <cell r="J1762" t="str">
            <v>GRILLE GUARD FORD RANGER 19 PSS</v>
          </cell>
          <cell r="K1762" t="str">
            <v>EACH</v>
          </cell>
          <cell r="L1762">
            <v>1</v>
          </cell>
          <cell r="M1762" t="str">
            <v>880268172684</v>
          </cell>
          <cell r="N1762" t="str">
            <v>ACTIVE</v>
          </cell>
          <cell r="O1762" t="str">
            <v>N.A</v>
          </cell>
          <cell r="P1762" t="str">
            <v>GRILL GUARD</v>
          </cell>
          <cell r="Q1762">
            <v>338.64</v>
          </cell>
          <cell r="R1762">
            <v>1081.1400000000001</v>
          </cell>
          <cell r="S1762">
            <v>1001</v>
          </cell>
          <cell r="T1762">
            <v>0.66169830169830168</v>
          </cell>
          <cell r="U1762"/>
          <cell r="V1762">
            <v>77.819999999999993</v>
          </cell>
          <cell r="W1762">
            <v>34.590000000000003</v>
          </cell>
          <cell r="X1762">
            <v>23.98</v>
          </cell>
          <cell r="Y1762">
            <v>66.290000000000006</v>
          </cell>
        </row>
        <row r="1763">
          <cell r="A1763" t="str">
            <v>E0037B</v>
          </cell>
          <cell r="B1763" t="str">
            <v>T83E0037B</v>
          </cell>
          <cell r="C1763" t="str">
            <v>FX PROD</v>
          </cell>
          <cell r="D1763" t="str">
            <v>TRAILFX</v>
          </cell>
          <cell r="E1763" t="str">
            <v>GLOBAL</v>
          </cell>
          <cell r="F1763" t="str">
            <v>T83</v>
          </cell>
          <cell r="G1763" t="str">
            <v>W</v>
          </cell>
          <cell r="H1763" t="str">
            <v>T83W</v>
          </cell>
          <cell r="I1763" t="str">
            <v>WINBO-DONGJIAN AUTOMOTIVE TECHNOLOGY CO., LTD.</v>
          </cell>
          <cell r="J1763" t="str">
            <v>GRILLE GUARD FORD RANGER 19 BLK</v>
          </cell>
          <cell r="K1763" t="str">
            <v>EACH</v>
          </cell>
          <cell r="L1763">
            <v>1</v>
          </cell>
          <cell r="M1763" t="str">
            <v>880268172691</v>
          </cell>
          <cell r="N1763" t="str">
            <v>ACTIVE</v>
          </cell>
          <cell r="O1763" t="str">
            <v>N.A</v>
          </cell>
          <cell r="P1763" t="str">
            <v>GRILL GUARD</v>
          </cell>
          <cell r="Q1763">
            <v>153.32</v>
          </cell>
          <cell r="R1763">
            <v>621.23</v>
          </cell>
          <cell r="S1763">
            <v>539</v>
          </cell>
          <cell r="T1763">
            <v>0.71554730983302417</v>
          </cell>
          <cell r="U1763"/>
          <cell r="V1763">
            <v>77.819999999999993</v>
          </cell>
          <cell r="W1763">
            <v>34.590000000000003</v>
          </cell>
          <cell r="X1763">
            <v>23.98</v>
          </cell>
          <cell r="Y1763">
            <v>71.94</v>
          </cell>
        </row>
        <row r="1764">
          <cell r="A1764" t="str">
            <v>A4019S</v>
          </cell>
          <cell r="B1764" t="str">
            <v>T83A4019S</v>
          </cell>
          <cell r="C1764" t="str">
            <v>FX PROD</v>
          </cell>
          <cell r="D1764" t="str">
            <v>TRAILFX</v>
          </cell>
          <cell r="E1764" t="str">
            <v>GLOBAL</v>
          </cell>
          <cell r="F1764" t="str">
            <v>T83</v>
          </cell>
          <cell r="G1764" t="str">
            <v>W</v>
          </cell>
          <cell r="H1764" t="str">
            <v>T83W</v>
          </cell>
          <cell r="I1764" t="str">
            <v>WINBO-DONGJIAN AUTOMOTIVE TECHNOLOGY CO., LTD.</v>
          </cell>
          <cell r="J1764" t="str">
            <v>T4 NERF BAR FORD RANGER EXT 19 PSS</v>
          </cell>
          <cell r="K1764" t="str">
            <v>EACH</v>
          </cell>
          <cell r="L1764">
            <v>1</v>
          </cell>
          <cell r="M1764" t="str">
            <v>880268172707</v>
          </cell>
          <cell r="N1764" t="str">
            <v>ACTIVE</v>
          </cell>
          <cell r="O1764" t="str">
            <v>N.A</v>
          </cell>
          <cell r="P1764" t="str">
            <v>NERF BAR OVAL 4"</v>
          </cell>
          <cell r="Q1764">
            <v>118.37</v>
          </cell>
          <cell r="R1764">
            <v>616.67999999999995</v>
          </cell>
          <cell r="S1764">
            <v>502</v>
          </cell>
          <cell r="T1764">
            <v>0.76420318725099601</v>
          </cell>
          <cell r="U1764"/>
          <cell r="V1764">
            <v>71.53</v>
          </cell>
          <cell r="W1764">
            <v>10.62</v>
          </cell>
          <cell r="X1764">
            <v>7.47</v>
          </cell>
          <cell r="Y1764">
            <v>34.979999999999997</v>
          </cell>
        </row>
        <row r="1765">
          <cell r="A1765" t="str">
            <v>A4019B</v>
          </cell>
          <cell r="B1765" t="str">
            <v>T83A4019B</v>
          </cell>
          <cell r="C1765" t="str">
            <v>FX PROD</v>
          </cell>
          <cell r="D1765" t="str">
            <v>TRAILFX</v>
          </cell>
          <cell r="E1765" t="str">
            <v>GLOBAL</v>
          </cell>
          <cell r="F1765" t="str">
            <v>T83</v>
          </cell>
          <cell r="G1765" t="str">
            <v>W</v>
          </cell>
          <cell r="H1765" t="str">
            <v>T83W</v>
          </cell>
          <cell r="I1765" t="str">
            <v>WINBO-DONGJIAN AUTOMOTIVE TECHNOLOGY CO., LTD.</v>
          </cell>
          <cell r="J1765" t="str">
            <v>T4 NERF BAR FORD RANGER EXT 19 BLK</v>
          </cell>
          <cell r="K1765" t="str">
            <v>EACH</v>
          </cell>
          <cell r="L1765">
            <v>1</v>
          </cell>
          <cell r="M1765" t="str">
            <v>880268172714</v>
          </cell>
          <cell r="N1765" t="str">
            <v>ACTIVE</v>
          </cell>
          <cell r="O1765" t="str">
            <v>N.A</v>
          </cell>
          <cell r="P1765" t="str">
            <v>NERF BAR OVAL 4"</v>
          </cell>
          <cell r="Q1765">
            <v>96.23</v>
          </cell>
          <cell r="R1765">
            <v>440.81</v>
          </cell>
          <cell r="S1765">
            <v>448</v>
          </cell>
          <cell r="T1765">
            <v>0.78520089285714278</v>
          </cell>
          <cell r="U1765"/>
          <cell r="V1765">
            <v>71.53</v>
          </cell>
          <cell r="W1765">
            <v>10.62</v>
          </cell>
          <cell r="X1765">
            <v>7.47</v>
          </cell>
          <cell r="Y1765">
            <v>36.520000000000003</v>
          </cell>
        </row>
        <row r="1766">
          <cell r="A1766" t="str">
            <v>A4020S</v>
          </cell>
          <cell r="B1766" t="str">
            <v>T83A4020S</v>
          </cell>
          <cell r="C1766" t="str">
            <v>FX PROD</v>
          </cell>
          <cell r="D1766" t="str">
            <v>TRAILFX</v>
          </cell>
          <cell r="E1766" t="str">
            <v>GLOBAL</v>
          </cell>
          <cell r="F1766" t="str">
            <v>T83</v>
          </cell>
          <cell r="G1766" t="str">
            <v>W</v>
          </cell>
          <cell r="H1766" t="str">
            <v>T83W</v>
          </cell>
          <cell r="I1766" t="str">
            <v>WINBO-DONGJIAN AUTOMOTIVE TECHNOLOGY CO., LTD.</v>
          </cell>
          <cell r="J1766" t="str">
            <v>T4 NERF BAR FORD RANGER CREW 19 PSS</v>
          </cell>
          <cell r="K1766" t="str">
            <v>EACH</v>
          </cell>
          <cell r="L1766">
            <v>1</v>
          </cell>
          <cell r="M1766" t="str">
            <v>880268172721</v>
          </cell>
          <cell r="N1766" t="str">
            <v>ACTIVE</v>
          </cell>
          <cell r="O1766" t="str">
            <v>N.A</v>
          </cell>
          <cell r="P1766" t="str">
            <v>NERF BAR OVAL 4"</v>
          </cell>
          <cell r="Q1766">
            <v>128.29</v>
          </cell>
          <cell r="R1766">
            <v>627.80999999999995</v>
          </cell>
          <cell r="S1766">
            <v>513</v>
          </cell>
          <cell r="T1766">
            <v>0.74992202729044843</v>
          </cell>
          <cell r="U1766"/>
          <cell r="V1766">
            <v>82.93</v>
          </cell>
          <cell r="W1766">
            <v>10.62</v>
          </cell>
          <cell r="X1766">
            <v>7.47</v>
          </cell>
          <cell r="Y1766">
            <v>38.06</v>
          </cell>
        </row>
        <row r="1767">
          <cell r="A1767" t="str">
            <v>A4020B</v>
          </cell>
          <cell r="B1767" t="str">
            <v>T83A4020B</v>
          </cell>
          <cell r="C1767" t="str">
            <v>FX PROD</v>
          </cell>
          <cell r="D1767" t="str">
            <v>TRAILFX</v>
          </cell>
          <cell r="E1767" t="str">
            <v>GLOBAL</v>
          </cell>
          <cell r="F1767" t="str">
            <v>T83</v>
          </cell>
          <cell r="G1767" t="str">
            <v>W</v>
          </cell>
          <cell r="H1767" t="str">
            <v>T83W</v>
          </cell>
          <cell r="I1767" t="str">
            <v>WINBO-DONGJIAN AUTOMOTIVE TECHNOLOGY CO., LTD.</v>
          </cell>
          <cell r="J1767" t="str">
            <v>T4 NERF BAR FORD RANGER CREW 19 BLK</v>
          </cell>
          <cell r="K1767" t="str">
            <v>EACH</v>
          </cell>
          <cell r="L1767">
            <v>1</v>
          </cell>
          <cell r="M1767" t="str">
            <v>880268172738</v>
          </cell>
          <cell r="N1767" t="str">
            <v>ACTIVE</v>
          </cell>
          <cell r="O1767" t="str">
            <v>N.A</v>
          </cell>
          <cell r="P1767" t="str">
            <v>NERF BAR OVAL 4"</v>
          </cell>
          <cell r="Q1767">
            <v>96.42</v>
          </cell>
          <cell r="R1767">
            <v>509.41</v>
          </cell>
          <cell r="S1767">
            <v>359</v>
          </cell>
          <cell r="T1767">
            <v>0.73142061281337045</v>
          </cell>
          <cell r="U1767"/>
          <cell r="V1767">
            <v>82.93</v>
          </cell>
          <cell r="W1767">
            <v>10.62</v>
          </cell>
          <cell r="X1767">
            <v>7.47</v>
          </cell>
          <cell r="Y1767">
            <v>39.6</v>
          </cell>
        </row>
        <row r="1768">
          <cell r="A1768" t="str">
            <v>JL09T</v>
          </cell>
          <cell r="B1768" t="str">
            <v>T83JL09T</v>
          </cell>
          <cell r="C1768" t="str">
            <v>FX PROD</v>
          </cell>
          <cell r="D1768" t="str">
            <v>TRAILFX</v>
          </cell>
          <cell r="E1768" t="str">
            <v>GLOBAL</v>
          </cell>
          <cell r="F1768" t="str">
            <v>T83</v>
          </cell>
          <cell r="G1768" t="str">
            <v>W</v>
          </cell>
          <cell r="H1768" t="str">
            <v>T83W</v>
          </cell>
          <cell r="I1768" t="str">
            <v>WINBO-DONGJIAN AUTOMOTIVE TECHNOLOGY CO., LTD.</v>
          </cell>
          <cell r="J1768" t="str">
            <v>JEEP JL ALUMINUM GRILLE</v>
          </cell>
          <cell r="K1768" t="str">
            <v>EACH</v>
          </cell>
          <cell r="L1768">
            <v>1</v>
          </cell>
          <cell r="M1768" t="str">
            <v>880268171618</v>
          </cell>
          <cell r="N1768" t="str">
            <v>ACTIVE</v>
          </cell>
          <cell r="O1768" t="str">
            <v>N.A</v>
          </cell>
          <cell r="P1768" t="str">
            <v>GRILL INSERT</v>
          </cell>
          <cell r="Q1768">
            <v>160.81</v>
          </cell>
          <cell r="R1768">
            <v>394.6</v>
          </cell>
          <cell r="S1768">
            <v>395</v>
          </cell>
          <cell r="T1768">
            <v>0.59288607594936704</v>
          </cell>
          <cell r="U1768"/>
          <cell r="V1768">
            <v>51.97</v>
          </cell>
          <cell r="W1768">
            <v>20.079999999999998</v>
          </cell>
          <cell r="X1768">
            <v>8.66</v>
          </cell>
          <cell r="Y1768">
            <v>23.76</v>
          </cell>
        </row>
        <row r="1769">
          <cell r="A1769" t="str">
            <v>638D</v>
          </cell>
          <cell r="B1769" t="str">
            <v>T83638D</v>
          </cell>
          <cell r="C1769" t="str">
            <v>FX PROD</v>
          </cell>
          <cell r="D1769" t="str">
            <v>TRAILFX</v>
          </cell>
          <cell r="E1769" t="str">
            <v>DOMESTIC</v>
          </cell>
          <cell r="F1769" t="str">
            <v>T83</v>
          </cell>
          <cell r="G1769" t="str">
            <v>M</v>
          </cell>
          <cell r="H1769" t="str">
            <v>T83M</v>
          </cell>
          <cell r="I1769" t="str">
            <v>KONETA</v>
          </cell>
          <cell r="J1769" t="str">
            <v>TRAILFX BEDMAT 19-UP RANGER 6  BED</v>
          </cell>
          <cell r="K1769" t="str">
            <v>EACH</v>
          </cell>
          <cell r="L1769">
            <v>1</v>
          </cell>
          <cell r="M1769" t="str">
            <v>097112006853</v>
          </cell>
          <cell r="N1769" t="str">
            <v>DISCONTINUED</v>
          </cell>
          <cell r="O1769" t="str">
            <v>N.A</v>
          </cell>
          <cell r="P1769" t="str">
            <v>BED MAT</v>
          </cell>
          <cell r="Q1769">
            <v>65.08</v>
          </cell>
          <cell r="R1769">
            <v>201.99</v>
          </cell>
          <cell r="S1769">
            <v>139</v>
          </cell>
          <cell r="T1769">
            <v>0.53179856115107915</v>
          </cell>
          <cell r="U1769"/>
          <cell r="V1769">
            <v>73.2</v>
          </cell>
          <cell r="W1769">
            <v>59.4</v>
          </cell>
          <cell r="X1769">
            <v>0.63</v>
          </cell>
          <cell r="Y1769">
            <v>45</v>
          </cell>
        </row>
        <row r="1770">
          <cell r="A1770" t="str">
            <v>TFX1116</v>
          </cell>
          <cell r="B1770" t="str">
            <v>T8NTFX1116</v>
          </cell>
          <cell r="C1770" t="str">
            <v>FX PROD</v>
          </cell>
          <cell r="D1770" t="str">
            <v>TRAILFX</v>
          </cell>
          <cell r="E1770" t="str">
            <v>DOMESTIC</v>
          </cell>
          <cell r="F1770" t="str">
            <v>T8N</v>
          </cell>
          <cell r="G1770" t="str">
            <v>E</v>
          </cell>
          <cell r="H1770" t="str">
            <v>T8NE</v>
          </cell>
          <cell r="I1770" t="str">
            <v>EXTANG</v>
          </cell>
          <cell r="J1770" t="str">
            <v>STF 19+ GM FS 6.5' BED</v>
          </cell>
          <cell r="K1770" t="str">
            <v>EACH</v>
          </cell>
          <cell r="L1770">
            <v>1</v>
          </cell>
          <cell r="M1770" t="str">
            <v>880268167864</v>
          </cell>
          <cell r="N1770" t="str">
            <v>ACTIVE</v>
          </cell>
          <cell r="O1770" t="str">
            <v>N.A</v>
          </cell>
          <cell r="P1770" t="str">
            <v>TONNO SOFT FOLDING</v>
          </cell>
          <cell r="Q1770">
            <v>181.87</v>
          </cell>
          <cell r="R1770">
            <v>528.70000000000005</v>
          </cell>
          <cell r="S1770">
            <v>387</v>
          </cell>
          <cell r="T1770">
            <v>0.5300516795865633</v>
          </cell>
          <cell r="U1770"/>
          <cell r="V1770">
            <v>73</v>
          </cell>
          <cell r="W1770">
            <v>32</v>
          </cell>
          <cell r="X1770">
            <v>5</v>
          </cell>
          <cell r="Y1770">
            <v>32</v>
          </cell>
        </row>
        <row r="1771">
          <cell r="A1771" t="str">
            <v>4807H</v>
          </cell>
          <cell r="B1771" t="str">
            <v>T844807H</v>
          </cell>
          <cell r="C1771" t="str">
            <v>FX PROD</v>
          </cell>
          <cell r="D1771" t="str">
            <v>TRAILFX</v>
          </cell>
          <cell r="E1771" t="str">
            <v>GLOBAL</v>
          </cell>
          <cell r="F1771" t="str">
            <v>T84</v>
          </cell>
          <cell r="G1771" t="str">
            <v>H</v>
          </cell>
          <cell r="H1771" t="str">
            <v>T84H</v>
          </cell>
          <cell r="I1771" t="str">
            <v>HSIN YI CHANG INDUSTRY. CO. LTD.</v>
          </cell>
          <cell r="J1771" t="str">
            <v>TFX WNDW VT 4PC RANGER CREW 19-21</v>
          </cell>
          <cell r="K1771" t="str">
            <v>EACH</v>
          </cell>
          <cell r="L1771">
            <v>1</v>
          </cell>
          <cell r="M1771" t="str">
            <v>880268172813</v>
          </cell>
          <cell r="N1771" t="str">
            <v>ACTIVE</v>
          </cell>
          <cell r="O1771" t="str">
            <v>N.A</v>
          </cell>
          <cell r="P1771" t="str">
            <v>RAINGUARDS</v>
          </cell>
          <cell r="Q1771">
            <v>19.100000000000001</v>
          </cell>
          <cell r="R1771">
            <v>84.99</v>
          </cell>
          <cell r="S1771">
            <v>94</v>
          </cell>
          <cell r="T1771">
            <v>0.79680851063829794</v>
          </cell>
          <cell r="U1771"/>
          <cell r="V1771">
            <v>47.64</v>
          </cell>
          <cell r="W1771">
            <v>12.2</v>
          </cell>
          <cell r="X1771">
            <v>2.36</v>
          </cell>
          <cell r="Y1771">
            <v>4.63</v>
          </cell>
        </row>
        <row r="1772">
          <cell r="A1772" t="str">
            <v>8715H</v>
          </cell>
          <cell r="B1772" t="str">
            <v>T848715H</v>
          </cell>
          <cell r="C1772" t="str">
            <v>FX PROD</v>
          </cell>
          <cell r="D1772" t="str">
            <v>TRAILFX</v>
          </cell>
          <cell r="E1772" t="str">
            <v>GLOBAL</v>
          </cell>
          <cell r="F1772" t="str">
            <v>T84</v>
          </cell>
          <cell r="G1772" t="str">
            <v>H</v>
          </cell>
          <cell r="H1772" t="str">
            <v>T84H</v>
          </cell>
          <cell r="I1772" t="str">
            <v>HSIN YI CHANG INDUSTRY. CO. LTD.</v>
          </cell>
          <cell r="J1772" t="str">
            <v>TFX HOOD PROTECOR RANGER 19-21</v>
          </cell>
          <cell r="K1772" t="str">
            <v>EACH</v>
          </cell>
          <cell r="L1772">
            <v>1</v>
          </cell>
          <cell r="M1772" t="str">
            <v>880268172820</v>
          </cell>
          <cell r="N1772" t="str">
            <v>ACTIVE</v>
          </cell>
          <cell r="O1772" t="str">
            <v>N.A</v>
          </cell>
          <cell r="P1772" t="str">
            <v>BUGSHIELD</v>
          </cell>
          <cell r="Q1772">
            <v>26.66</v>
          </cell>
          <cell r="R1772">
            <v>82.99</v>
          </cell>
          <cell r="S1772">
            <v>124</v>
          </cell>
          <cell r="T1772">
            <v>0.78500000000000003</v>
          </cell>
          <cell r="U1772"/>
          <cell r="V1772">
            <v>69.290000000000006</v>
          </cell>
          <cell r="W1772">
            <v>5.12</v>
          </cell>
          <cell r="X1772">
            <v>20.47</v>
          </cell>
          <cell r="Y1772">
            <v>5.51</v>
          </cell>
        </row>
        <row r="1773">
          <cell r="A1773" t="str">
            <v>8714H</v>
          </cell>
          <cell r="B1773" t="str">
            <v>T848714H</v>
          </cell>
          <cell r="C1773" t="str">
            <v>FX PROD</v>
          </cell>
          <cell r="D1773" t="str">
            <v>TRAILFX</v>
          </cell>
          <cell r="E1773" t="str">
            <v>GLOBAL</v>
          </cell>
          <cell r="F1773" t="str">
            <v>T84</v>
          </cell>
          <cell r="G1773" t="str">
            <v>H</v>
          </cell>
          <cell r="H1773" t="str">
            <v>T84H</v>
          </cell>
          <cell r="I1773" t="str">
            <v>HSIN YI CHANG INDUSTRY. CO. LTD.</v>
          </cell>
          <cell r="J1773" t="str">
            <v>TFX WNDW VT 2PC SVRADO/SR 1500 19ON</v>
          </cell>
          <cell r="K1773" t="str">
            <v>EACH</v>
          </cell>
          <cell r="L1773">
            <v>1</v>
          </cell>
          <cell r="M1773" t="str">
            <v>880268172837</v>
          </cell>
          <cell r="N1773" t="str">
            <v>ACTIVE</v>
          </cell>
          <cell r="O1773" t="str">
            <v>N.A</v>
          </cell>
          <cell r="P1773" t="str">
            <v>RAINGUARDS</v>
          </cell>
          <cell r="Q1773">
            <v>13.16</v>
          </cell>
          <cell r="R1773">
            <v>52.99</v>
          </cell>
          <cell r="S1773">
            <v>68</v>
          </cell>
          <cell r="T1773">
            <v>0.80647058823529416</v>
          </cell>
          <cell r="U1773"/>
          <cell r="V1773">
            <v>47.64</v>
          </cell>
          <cell r="W1773">
            <v>12.2</v>
          </cell>
          <cell r="X1773">
            <v>2.36</v>
          </cell>
          <cell r="Y1773">
            <v>3.74</v>
          </cell>
        </row>
        <row r="1774">
          <cell r="A1774" t="str">
            <v>4808H</v>
          </cell>
          <cell r="B1774" t="str">
            <v>T844808H</v>
          </cell>
          <cell r="C1774" t="str">
            <v>FX PROD</v>
          </cell>
          <cell r="D1774" t="str">
            <v>TRAILFX</v>
          </cell>
          <cell r="E1774" t="str">
            <v>GLOBAL</v>
          </cell>
          <cell r="F1774" t="str">
            <v>T84</v>
          </cell>
          <cell r="G1774" t="str">
            <v>H</v>
          </cell>
          <cell r="H1774" t="str">
            <v>T84H</v>
          </cell>
          <cell r="I1774" t="str">
            <v>HSIN YI CHANG INDUSTRY. CO. LTD.</v>
          </cell>
          <cell r="J1774" t="str">
            <v>TFX WNDVT 4PC SILVERADO CREW 19-24</v>
          </cell>
          <cell r="K1774" t="str">
            <v>EACH</v>
          </cell>
          <cell r="L1774">
            <v>1</v>
          </cell>
          <cell r="M1774" t="str">
            <v>880268172844</v>
          </cell>
          <cell r="N1774" t="str">
            <v>ACTIVE</v>
          </cell>
          <cell r="O1774" t="str">
            <v>N.A</v>
          </cell>
          <cell r="P1774" t="str">
            <v>RAINGUARDS</v>
          </cell>
          <cell r="Q1774">
            <v>19.100000000000001</v>
          </cell>
          <cell r="R1774">
            <v>84.99</v>
          </cell>
          <cell r="S1774">
            <v>109</v>
          </cell>
          <cell r="T1774">
            <v>0.82477064220183494</v>
          </cell>
          <cell r="U1774"/>
          <cell r="V1774">
            <v>47.64</v>
          </cell>
          <cell r="W1774">
            <v>12.2</v>
          </cell>
          <cell r="X1774">
            <v>2.36</v>
          </cell>
          <cell r="Y1774">
            <v>4.63</v>
          </cell>
        </row>
        <row r="1775">
          <cell r="A1775" t="str">
            <v>120631C</v>
          </cell>
          <cell r="B1775" t="str">
            <v>T8E120631C</v>
          </cell>
          <cell r="C1775" t="str">
            <v>FX PROD</v>
          </cell>
          <cell r="D1775" t="str">
            <v>TRAILFX</v>
          </cell>
          <cell r="E1775" t="str">
            <v>DOMESTIC</v>
          </cell>
          <cell r="F1775" t="str">
            <v>T8E</v>
          </cell>
          <cell r="G1775" t="str">
            <v>A</v>
          </cell>
          <cell r="H1775" t="str">
            <v>T8EA</v>
          </cell>
          <cell r="I1775" t="str">
            <v>UWS - CURT GROUP</v>
          </cell>
          <cell r="J1775" t="str">
            <v>LOCK 63 LO PRO</v>
          </cell>
          <cell r="K1775" t="str">
            <v>EACH</v>
          </cell>
          <cell r="L1775">
            <v>1</v>
          </cell>
          <cell r="M1775" t="str">
            <v>880268173001</v>
          </cell>
          <cell r="N1775" t="str">
            <v>ACTIVE</v>
          </cell>
          <cell r="O1775" t="str">
            <v>N.A</v>
          </cell>
          <cell r="P1775" t="str">
            <v>TOOL BOX</v>
          </cell>
          <cell r="Q1775">
            <v>298.64</v>
          </cell>
          <cell r="R1775">
            <v>616</v>
          </cell>
          <cell r="S1775">
            <v>554</v>
          </cell>
          <cell r="T1775">
            <v>0.46093862815884479</v>
          </cell>
          <cell r="U1775"/>
          <cell r="V1775">
            <v>64.75</v>
          </cell>
          <cell r="W1775">
            <v>49</v>
          </cell>
          <cell r="X1775">
            <v>15.25</v>
          </cell>
          <cell r="Y1775">
            <v>20.5</v>
          </cell>
        </row>
        <row r="1776">
          <cell r="A1776" t="str">
            <v>120633C</v>
          </cell>
          <cell r="B1776" t="str">
            <v>T8E120633C</v>
          </cell>
          <cell r="C1776" t="str">
            <v>FX PROD</v>
          </cell>
          <cell r="D1776" t="str">
            <v>TRAILFX</v>
          </cell>
          <cell r="E1776" t="str">
            <v>DOMESTIC</v>
          </cell>
          <cell r="F1776" t="str">
            <v>T8E</v>
          </cell>
          <cell r="G1776" t="str">
            <v>A</v>
          </cell>
          <cell r="H1776" t="str">
            <v>T8EA</v>
          </cell>
          <cell r="I1776" t="str">
            <v>UWS - CURT GROUP</v>
          </cell>
          <cell r="J1776" t="str">
            <v>LOCK 63 LO PRO BLK</v>
          </cell>
          <cell r="K1776" t="str">
            <v>EACH</v>
          </cell>
          <cell r="L1776">
            <v>1</v>
          </cell>
          <cell r="M1776" t="str">
            <v>880268173018</v>
          </cell>
          <cell r="N1776" t="str">
            <v>ACTIVE</v>
          </cell>
          <cell r="O1776" t="str">
            <v>N.A</v>
          </cell>
          <cell r="P1776" t="str">
            <v>TOOL BOX</v>
          </cell>
          <cell r="Q1776">
            <v>326.20999999999998</v>
          </cell>
          <cell r="R1776">
            <v>672.88</v>
          </cell>
          <cell r="S1776">
            <v>605</v>
          </cell>
          <cell r="T1776">
            <v>0.46080991735537191</v>
          </cell>
          <cell r="U1776"/>
          <cell r="V1776">
            <v>64.75</v>
          </cell>
          <cell r="W1776">
            <v>51</v>
          </cell>
          <cell r="X1776">
            <v>15.25</v>
          </cell>
          <cell r="Y1776">
            <v>20.5</v>
          </cell>
        </row>
        <row r="1777">
          <cell r="A1777" t="str">
            <v>121721C</v>
          </cell>
          <cell r="B1777" t="str">
            <v>T8E121721C</v>
          </cell>
          <cell r="C1777" t="str">
            <v>FX PROD</v>
          </cell>
          <cell r="D1777" t="str">
            <v>TRAILFX</v>
          </cell>
          <cell r="E1777" t="str">
            <v>DOMESTIC</v>
          </cell>
          <cell r="F1777" t="str">
            <v>T8E</v>
          </cell>
          <cell r="G1777" t="str">
            <v>A</v>
          </cell>
          <cell r="H1777" t="str">
            <v>T8EA</v>
          </cell>
          <cell r="I1777" t="str">
            <v>UWS - CURT GROUP</v>
          </cell>
          <cell r="J1777" t="str">
            <v>LOCK 72 LO PRO DEEP</v>
          </cell>
          <cell r="K1777" t="str">
            <v>EACH</v>
          </cell>
          <cell r="L1777">
            <v>1</v>
          </cell>
          <cell r="M1777" t="str">
            <v>880268173025</v>
          </cell>
          <cell r="N1777" t="str">
            <v>ACTIVE</v>
          </cell>
          <cell r="O1777" t="str">
            <v>N.A</v>
          </cell>
          <cell r="P1777" t="str">
            <v>TOOL BOX</v>
          </cell>
          <cell r="Q1777">
            <v>322.85000000000002</v>
          </cell>
          <cell r="R1777">
            <v>665.94</v>
          </cell>
          <cell r="S1777">
            <v>598</v>
          </cell>
          <cell r="T1777">
            <v>0.46011705685618726</v>
          </cell>
          <cell r="U1777"/>
          <cell r="V1777">
            <v>73.75</v>
          </cell>
          <cell r="W1777">
            <v>58</v>
          </cell>
          <cell r="X1777">
            <v>19</v>
          </cell>
          <cell r="Y1777">
            <v>20.5</v>
          </cell>
        </row>
        <row r="1778">
          <cell r="A1778" t="str">
            <v>121723C</v>
          </cell>
          <cell r="B1778" t="str">
            <v>T8E121723C</v>
          </cell>
          <cell r="C1778" t="str">
            <v>FX PROD</v>
          </cell>
          <cell r="D1778" t="str">
            <v>TRAILFX</v>
          </cell>
          <cell r="E1778" t="str">
            <v>DOMESTIC</v>
          </cell>
          <cell r="F1778" t="str">
            <v>T8E</v>
          </cell>
          <cell r="G1778" t="str">
            <v>A</v>
          </cell>
          <cell r="H1778" t="str">
            <v>T8EA</v>
          </cell>
          <cell r="I1778" t="str">
            <v>UWS - CURT GROUP</v>
          </cell>
          <cell r="J1778" t="str">
            <v>LOCK 72 LO PRO DEEP BLK</v>
          </cell>
          <cell r="K1778" t="str">
            <v>EACH</v>
          </cell>
          <cell r="L1778">
            <v>1</v>
          </cell>
          <cell r="M1778" t="str">
            <v>880268173032</v>
          </cell>
          <cell r="N1778" t="str">
            <v>ACTIVE</v>
          </cell>
          <cell r="O1778" t="str">
            <v>N.A</v>
          </cell>
          <cell r="P1778" t="str">
            <v>TOOL BOX</v>
          </cell>
          <cell r="Q1778">
            <v>358.3</v>
          </cell>
          <cell r="R1778">
            <v>739.07</v>
          </cell>
          <cell r="S1778">
            <v>664</v>
          </cell>
          <cell r="T1778">
            <v>0.46039156626506023</v>
          </cell>
          <cell r="U1778"/>
          <cell r="V1778">
            <v>73.75</v>
          </cell>
          <cell r="W1778">
            <v>60</v>
          </cell>
          <cell r="X1778">
            <v>19</v>
          </cell>
          <cell r="Y1778">
            <v>20.5</v>
          </cell>
        </row>
        <row r="1779">
          <cell r="A1779" t="str">
            <v>JL07LP</v>
          </cell>
          <cell r="B1779" t="str">
            <v>T83JL07LP</v>
          </cell>
          <cell r="C1779" t="str">
            <v>FX PROD</v>
          </cell>
          <cell r="D1779" t="str">
            <v>TRAILFX</v>
          </cell>
          <cell r="E1779" t="str">
            <v>GLOBAL</v>
          </cell>
          <cell r="F1779" t="str">
            <v>T83</v>
          </cell>
          <cell r="G1779" t="str">
            <v>Q</v>
          </cell>
          <cell r="H1779" t="str">
            <v>T83Q</v>
          </cell>
          <cell r="I1779" t="str">
            <v>QINGDAO HAIRUNKAIYUAN AUTO PARTS CO., LTD</v>
          </cell>
          <cell r="J1779" t="str">
            <v>LICENSE PLATE MOUNT/JL SPARE TIRE</v>
          </cell>
          <cell r="K1779" t="str">
            <v>EACH</v>
          </cell>
          <cell r="L1779">
            <v>1</v>
          </cell>
          <cell r="M1779" t="str">
            <v>880268172806</v>
          </cell>
          <cell r="N1779" t="str">
            <v>ACTIVE</v>
          </cell>
          <cell r="O1779" t="str">
            <v>N.A</v>
          </cell>
          <cell r="P1779" t="str">
            <v>SPARE TIRE RELOCATOR</v>
          </cell>
          <cell r="Q1779">
            <v>26.41</v>
          </cell>
          <cell r="R1779">
            <v>61.89</v>
          </cell>
          <cell r="S1779">
            <v>63</v>
          </cell>
          <cell r="T1779">
            <v>0.58079365079365086</v>
          </cell>
          <cell r="U1779"/>
          <cell r="V1779">
            <v>12.8</v>
          </cell>
          <cell r="W1779">
            <v>9.6999999999999993</v>
          </cell>
          <cell r="X1779">
            <v>6.7</v>
          </cell>
          <cell r="Y1779">
            <v>4.4000000000000004</v>
          </cell>
        </row>
        <row r="1780">
          <cell r="A1780" t="str">
            <v>A7095B</v>
          </cell>
          <cell r="B1780" t="str">
            <v>T83A7095B</v>
          </cell>
          <cell r="C1780" t="str">
            <v>FX PROD</v>
          </cell>
          <cell r="D1780" t="str">
            <v>TRAILFX</v>
          </cell>
          <cell r="E1780" t="str">
            <v>GLOBAL</v>
          </cell>
          <cell r="F1780" t="str">
            <v>T83</v>
          </cell>
          <cell r="G1780" t="str">
            <v>W</v>
          </cell>
          <cell r="H1780" t="str">
            <v>T83W</v>
          </cell>
          <cell r="I1780" t="str">
            <v>WINBO-DONGJIAN AUTOMOTIVE TECHNOLOGY CO., LTD.</v>
          </cell>
          <cell r="J1780" t="str">
            <v>5" OVAL W2W RAM 1500 QUAD 19 BLK</v>
          </cell>
          <cell r="K1780" t="str">
            <v>EACH</v>
          </cell>
          <cell r="L1780">
            <v>1</v>
          </cell>
          <cell r="M1780" t="str">
            <v>880268173353</v>
          </cell>
          <cell r="N1780" t="str">
            <v>ACTIVE</v>
          </cell>
          <cell r="O1780" t="str">
            <v>N.A</v>
          </cell>
          <cell r="P1780" t="str">
            <v>NERF BAR OVAL 5"</v>
          </cell>
          <cell r="Q1780">
            <v>147.31</v>
          </cell>
          <cell r="R1780">
            <v>709.25</v>
          </cell>
          <cell r="S1780">
            <v>692</v>
          </cell>
          <cell r="T1780">
            <v>0.78712427745664748</v>
          </cell>
          <cell r="U1780"/>
          <cell r="V1780">
            <v>99.22</v>
          </cell>
          <cell r="W1780">
            <v>14.97</v>
          </cell>
          <cell r="X1780">
            <v>9.65</v>
          </cell>
          <cell r="Y1780">
            <v>67.760000000000005</v>
          </cell>
        </row>
        <row r="1781">
          <cell r="A1781" t="str">
            <v>A7095S</v>
          </cell>
          <cell r="B1781" t="str">
            <v>T83A7095S</v>
          </cell>
          <cell r="C1781" t="str">
            <v>FX PROD</v>
          </cell>
          <cell r="D1781" t="str">
            <v>TRAILFX</v>
          </cell>
          <cell r="E1781" t="str">
            <v>GLOBAL</v>
          </cell>
          <cell r="F1781" t="str">
            <v>T83</v>
          </cell>
          <cell r="G1781" t="str">
            <v>W</v>
          </cell>
          <cell r="H1781" t="str">
            <v>T83W</v>
          </cell>
          <cell r="I1781" t="str">
            <v>WINBO-DONGJIAN AUTOMOTIVE TECHNOLOGY CO., LTD.</v>
          </cell>
          <cell r="J1781" t="str">
            <v>5" OVAL W2W RAM 1500 QUAD 19 PSS</v>
          </cell>
          <cell r="K1781" t="str">
            <v>EACH</v>
          </cell>
          <cell r="L1781">
            <v>1</v>
          </cell>
          <cell r="M1781" t="str">
            <v>880268173360</v>
          </cell>
          <cell r="N1781" t="str">
            <v>ACTIVE</v>
          </cell>
          <cell r="O1781" t="str">
            <v>N.A</v>
          </cell>
          <cell r="P1781" t="str">
            <v>NERF BAR OVAL 5"</v>
          </cell>
          <cell r="Q1781">
            <v>234.14</v>
          </cell>
          <cell r="R1781">
            <v>904.89</v>
          </cell>
          <cell r="S1781">
            <v>836</v>
          </cell>
          <cell r="T1781">
            <v>0.71992822966507175</v>
          </cell>
          <cell r="U1781"/>
          <cell r="V1781">
            <v>99.22</v>
          </cell>
          <cell r="W1781">
            <v>14.97</v>
          </cell>
          <cell r="X1781">
            <v>9.65</v>
          </cell>
          <cell r="Y1781">
            <v>67.760000000000005</v>
          </cell>
        </row>
        <row r="1782">
          <cell r="A1782" t="str">
            <v>A7096B</v>
          </cell>
          <cell r="B1782" t="str">
            <v>T83A7096B</v>
          </cell>
          <cell r="C1782" t="str">
            <v>FX PROD</v>
          </cell>
          <cell r="D1782" t="str">
            <v>TRAILFX</v>
          </cell>
          <cell r="E1782" t="str">
            <v>GLOBAL</v>
          </cell>
          <cell r="F1782" t="str">
            <v>T83</v>
          </cell>
          <cell r="G1782" t="str">
            <v>W</v>
          </cell>
          <cell r="H1782" t="str">
            <v>T83W</v>
          </cell>
          <cell r="I1782" t="str">
            <v>WINBO-DONGJIAN AUTOMOTIVE TECHNOLOGY CO., LTD.</v>
          </cell>
          <cell r="J1782" t="str">
            <v>5" OVAL W2W CHEVY 1500 QUAD 19 BLK</v>
          </cell>
          <cell r="K1782" t="str">
            <v>EACH</v>
          </cell>
          <cell r="L1782">
            <v>1</v>
          </cell>
          <cell r="M1782" t="str">
            <v>880268173377</v>
          </cell>
          <cell r="N1782" t="str">
            <v>ACTIVE</v>
          </cell>
          <cell r="O1782" t="str">
            <v>N.A</v>
          </cell>
          <cell r="P1782" t="str">
            <v>NERF BAR OVAL 5"</v>
          </cell>
          <cell r="Q1782">
            <v>147.31</v>
          </cell>
          <cell r="R1782">
            <v>709.25</v>
          </cell>
          <cell r="S1782">
            <v>692</v>
          </cell>
          <cell r="T1782">
            <v>0.78712427745664748</v>
          </cell>
          <cell r="U1782"/>
          <cell r="V1782">
            <v>103.15</v>
          </cell>
          <cell r="W1782">
            <v>10.83</v>
          </cell>
          <cell r="X1782">
            <v>7.88</v>
          </cell>
          <cell r="Y1782">
            <v>55.22</v>
          </cell>
        </row>
        <row r="1783">
          <cell r="A1783" t="str">
            <v>A7096S</v>
          </cell>
          <cell r="B1783" t="str">
            <v>T83A7096S</v>
          </cell>
          <cell r="C1783" t="str">
            <v>FX PROD</v>
          </cell>
          <cell r="D1783" t="str">
            <v>TRAILFX</v>
          </cell>
          <cell r="E1783" t="str">
            <v>GLOBAL</v>
          </cell>
          <cell r="F1783" t="str">
            <v>T83</v>
          </cell>
          <cell r="G1783" t="str">
            <v>W</v>
          </cell>
          <cell r="H1783" t="str">
            <v>T83W</v>
          </cell>
          <cell r="I1783" t="str">
            <v>WINBO-DONGJIAN AUTOMOTIVE TECHNOLOGY CO., LTD.</v>
          </cell>
          <cell r="J1783" t="str">
            <v>5" OVAL W2W CHEVY 1500 QUAD 19 PSS</v>
          </cell>
          <cell r="K1783" t="str">
            <v>EACH</v>
          </cell>
          <cell r="L1783">
            <v>1</v>
          </cell>
          <cell r="M1783" t="str">
            <v>880268173452</v>
          </cell>
          <cell r="N1783" t="str">
            <v>ACTIVE</v>
          </cell>
          <cell r="O1783" t="str">
            <v>N.A</v>
          </cell>
          <cell r="P1783" t="str">
            <v>NERF BAR OVAL 5"</v>
          </cell>
          <cell r="Q1783">
            <v>234.14</v>
          </cell>
          <cell r="R1783">
            <v>904.89</v>
          </cell>
          <cell r="S1783">
            <v>836</v>
          </cell>
          <cell r="T1783">
            <v>0.71992822966507175</v>
          </cell>
          <cell r="U1783"/>
          <cell r="V1783">
            <v>103.15</v>
          </cell>
          <cell r="W1783">
            <v>10.83</v>
          </cell>
          <cell r="X1783">
            <v>7.88</v>
          </cell>
          <cell r="Y1783">
            <v>54.5</v>
          </cell>
        </row>
        <row r="1784">
          <cell r="A1784" t="str">
            <v>A8254B</v>
          </cell>
          <cell r="B1784" t="str">
            <v>T83A8254B</v>
          </cell>
          <cell r="C1784" t="str">
            <v>FX PROD</v>
          </cell>
          <cell r="D1784" t="str">
            <v>TRAILFX</v>
          </cell>
          <cell r="E1784" t="str">
            <v>GLOBAL</v>
          </cell>
          <cell r="F1784" t="str">
            <v>T83</v>
          </cell>
          <cell r="G1784" t="str">
            <v>W</v>
          </cell>
          <cell r="H1784" t="str">
            <v>T83W</v>
          </cell>
          <cell r="I1784" t="str">
            <v>WINBO-DONGJIAN AUTOMOTIVE TECHNOLOGY CO., LTD.</v>
          </cell>
          <cell r="J1784" t="str">
            <v>6" OVAL RAM 1500 QUAD 19 BLK</v>
          </cell>
          <cell r="K1784" t="str">
            <v>EACH</v>
          </cell>
          <cell r="L1784">
            <v>1</v>
          </cell>
          <cell r="M1784" t="str">
            <v>880268171984</v>
          </cell>
          <cell r="N1784" t="str">
            <v>ACTIVE</v>
          </cell>
          <cell r="O1784" t="str">
            <v>N.A</v>
          </cell>
          <cell r="P1784" t="str">
            <v>NERF BAR OVAL 6"</v>
          </cell>
          <cell r="Q1784">
            <v>125.88</v>
          </cell>
          <cell r="R1784">
            <v>648.99</v>
          </cell>
          <cell r="S1784">
            <v>580</v>
          </cell>
          <cell r="T1784">
            <v>0.78296551724137931</v>
          </cell>
          <cell r="U1784"/>
          <cell r="V1784">
            <v>79.34</v>
          </cell>
          <cell r="W1784">
            <v>15.36</v>
          </cell>
          <cell r="X1784">
            <v>8.4700000000000006</v>
          </cell>
          <cell r="Y1784">
            <v>71.06</v>
          </cell>
        </row>
        <row r="1785">
          <cell r="A1785" t="str">
            <v>A8254S</v>
          </cell>
          <cell r="B1785" t="str">
            <v>T83A8254S</v>
          </cell>
          <cell r="C1785" t="str">
            <v>FX PROD</v>
          </cell>
          <cell r="D1785" t="str">
            <v>TRAILFX</v>
          </cell>
          <cell r="E1785" t="str">
            <v>GLOBAL</v>
          </cell>
          <cell r="F1785" t="str">
            <v>T83</v>
          </cell>
          <cell r="G1785" t="str">
            <v>W</v>
          </cell>
          <cell r="H1785" t="str">
            <v>T83W</v>
          </cell>
          <cell r="I1785" t="str">
            <v>WINBO-DONGJIAN AUTOMOTIVE TECHNOLOGY CO., LTD.</v>
          </cell>
          <cell r="J1785" t="str">
            <v>6" OVAL RAM 1500 QUAD 19 PSS</v>
          </cell>
          <cell r="K1785" t="str">
            <v>EACH</v>
          </cell>
          <cell r="L1785">
            <v>1</v>
          </cell>
          <cell r="M1785" t="str">
            <v>880268171991</v>
          </cell>
          <cell r="N1785" t="str">
            <v>ACTIVE</v>
          </cell>
          <cell r="O1785" t="str">
            <v>N.A</v>
          </cell>
          <cell r="P1785" t="str">
            <v>NERF BAR OVAL 6"</v>
          </cell>
          <cell r="Q1785">
            <v>199.08</v>
          </cell>
          <cell r="R1785">
            <v>849.11</v>
          </cell>
          <cell r="S1785">
            <v>752</v>
          </cell>
          <cell r="T1785">
            <v>0.73526595744680845</v>
          </cell>
          <cell r="U1785"/>
          <cell r="V1785">
            <v>79.34</v>
          </cell>
          <cell r="W1785">
            <v>15.36</v>
          </cell>
          <cell r="X1785">
            <v>8.4700000000000006</v>
          </cell>
          <cell r="Y1785">
            <v>68.2</v>
          </cell>
        </row>
        <row r="1786">
          <cell r="A1786" t="str">
            <v>A8255B</v>
          </cell>
          <cell r="B1786" t="str">
            <v>T83A8255B</v>
          </cell>
          <cell r="C1786" t="str">
            <v>FX PROD</v>
          </cell>
          <cell r="D1786" t="str">
            <v>TRAILFX</v>
          </cell>
          <cell r="E1786" t="str">
            <v>GLOBAL</v>
          </cell>
          <cell r="F1786" t="str">
            <v>T83</v>
          </cell>
          <cell r="G1786" t="str">
            <v>W</v>
          </cell>
          <cell r="H1786" t="str">
            <v>T83W</v>
          </cell>
          <cell r="I1786" t="str">
            <v>WINBO-DONGJIAN AUTOMOTIVE TECHNOLOGY CO., LTD.</v>
          </cell>
          <cell r="J1786" t="str">
            <v>6" OVAL CHEVY 1500 CREW 19 BLK</v>
          </cell>
          <cell r="K1786" t="str">
            <v>EACH</v>
          </cell>
          <cell r="L1786">
            <v>1</v>
          </cell>
          <cell r="M1786" t="str">
            <v>880268173384</v>
          </cell>
          <cell r="N1786" t="str">
            <v>ACTIVE</v>
          </cell>
          <cell r="O1786" t="str">
            <v>N.A</v>
          </cell>
          <cell r="P1786" t="str">
            <v>NERF BAR OVAL 6"</v>
          </cell>
          <cell r="Q1786">
            <v>133.91999999999999</v>
          </cell>
          <cell r="R1786">
            <v>781.74</v>
          </cell>
          <cell r="S1786">
            <v>746</v>
          </cell>
          <cell r="T1786">
            <v>0.82048257372654165</v>
          </cell>
          <cell r="U1786"/>
          <cell r="V1786">
            <v>90.95</v>
          </cell>
          <cell r="W1786">
            <v>12.41</v>
          </cell>
          <cell r="X1786">
            <v>9.65</v>
          </cell>
          <cell r="Y1786">
            <v>69.739999999999995</v>
          </cell>
        </row>
        <row r="1787">
          <cell r="A1787" t="str">
            <v>A8255S</v>
          </cell>
          <cell r="B1787" t="str">
            <v>T83A8255S</v>
          </cell>
          <cell r="C1787" t="str">
            <v>FX PROD</v>
          </cell>
          <cell r="D1787" t="str">
            <v>TRAILFX</v>
          </cell>
          <cell r="E1787" t="str">
            <v>GLOBAL</v>
          </cell>
          <cell r="F1787" t="str">
            <v>T83</v>
          </cell>
          <cell r="G1787" t="str">
            <v>W</v>
          </cell>
          <cell r="H1787" t="str">
            <v>T83W</v>
          </cell>
          <cell r="I1787" t="str">
            <v>WINBO-DONGJIAN AUTOMOTIVE TECHNOLOGY CO., LTD.</v>
          </cell>
          <cell r="J1787" t="str">
            <v>6" OVAL CHEVY 1500 CREW 19 PSS</v>
          </cell>
          <cell r="K1787" t="str">
            <v>EACH</v>
          </cell>
          <cell r="L1787">
            <v>1</v>
          </cell>
          <cell r="M1787" t="str">
            <v>880268173391</v>
          </cell>
          <cell r="N1787" t="str">
            <v>ACTIVE</v>
          </cell>
          <cell r="O1787" t="str">
            <v>N.A</v>
          </cell>
          <cell r="P1787" t="str">
            <v>NERF BAR OVAL 6"</v>
          </cell>
          <cell r="Q1787">
            <v>217.23</v>
          </cell>
          <cell r="R1787">
            <v>849.1</v>
          </cell>
          <cell r="S1787">
            <v>752</v>
          </cell>
          <cell r="T1787">
            <v>0.7111303191489361</v>
          </cell>
          <cell r="U1787"/>
          <cell r="V1787">
            <v>90.95</v>
          </cell>
          <cell r="W1787">
            <v>12.41</v>
          </cell>
          <cell r="X1787">
            <v>9.65</v>
          </cell>
          <cell r="Y1787">
            <v>68.86</v>
          </cell>
        </row>
        <row r="1788">
          <cell r="A1788" t="str">
            <v>A8256B</v>
          </cell>
          <cell r="B1788" t="str">
            <v>T83A8256B</v>
          </cell>
          <cell r="C1788" t="str">
            <v>FX PROD</v>
          </cell>
          <cell r="D1788" t="str">
            <v>TRAILFX</v>
          </cell>
          <cell r="E1788" t="str">
            <v>GLOBAL</v>
          </cell>
          <cell r="F1788" t="str">
            <v>T83</v>
          </cell>
          <cell r="G1788" t="str">
            <v>W</v>
          </cell>
          <cell r="H1788" t="str">
            <v>T83W</v>
          </cell>
          <cell r="I1788" t="str">
            <v>WINBO-DONGJIAN AUTOMOTIVE TECHNOLOGY CO., LTD.</v>
          </cell>
          <cell r="J1788" t="str">
            <v>6" OVAL CHEVY 1500 DOUBLE 19 BLK</v>
          </cell>
          <cell r="K1788" t="str">
            <v>EACH</v>
          </cell>
          <cell r="L1788">
            <v>1</v>
          </cell>
          <cell r="M1788" t="str">
            <v>880268173407</v>
          </cell>
          <cell r="N1788" t="str">
            <v>ACTIVE</v>
          </cell>
          <cell r="O1788" t="str">
            <v>N.A</v>
          </cell>
          <cell r="P1788" t="str">
            <v>NERF BAR OVAL 6"</v>
          </cell>
          <cell r="Q1788">
            <v>125.88</v>
          </cell>
          <cell r="R1788">
            <v>781.75</v>
          </cell>
          <cell r="S1788">
            <v>746</v>
          </cell>
          <cell r="T1788">
            <v>0.831260053619303</v>
          </cell>
          <cell r="U1788"/>
          <cell r="V1788">
            <v>81.5</v>
          </cell>
          <cell r="W1788">
            <v>13.19</v>
          </cell>
          <cell r="X1788">
            <v>9.4499999999999993</v>
          </cell>
          <cell r="Y1788">
            <v>61.16</v>
          </cell>
        </row>
        <row r="1789">
          <cell r="A1789" t="str">
            <v>A8256S</v>
          </cell>
          <cell r="B1789" t="str">
            <v>T83A8256S</v>
          </cell>
          <cell r="C1789" t="str">
            <v>FX PROD</v>
          </cell>
          <cell r="D1789" t="str">
            <v>TRAILFX</v>
          </cell>
          <cell r="E1789" t="str">
            <v>GLOBAL</v>
          </cell>
          <cell r="F1789" t="str">
            <v>T83</v>
          </cell>
          <cell r="G1789" t="str">
            <v>W</v>
          </cell>
          <cell r="H1789" t="str">
            <v>T83W</v>
          </cell>
          <cell r="I1789" t="str">
            <v>WINBO-DONGJIAN AUTOMOTIVE TECHNOLOGY CO., LTD.</v>
          </cell>
          <cell r="J1789" t="str">
            <v>6" OVAL CHEVY 1500 DOUBLE 19 PSS</v>
          </cell>
          <cell r="K1789" t="str">
            <v>EACH</v>
          </cell>
          <cell r="L1789">
            <v>1</v>
          </cell>
          <cell r="M1789" t="str">
            <v>880268173414</v>
          </cell>
          <cell r="N1789" t="str">
            <v>ACTIVE</v>
          </cell>
          <cell r="O1789" t="str">
            <v>N.A</v>
          </cell>
          <cell r="P1789" t="str">
            <v>NERF BAR OVAL 6"</v>
          </cell>
          <cell r="Q1789">
            <v>199.08</v>
          </cell>
          <cell r="R1789">
            <v>849.11</v>
          </cell>
          <cell r="S1789">
            <v>752</v>
          </cell>
          <cell r="T1789">
            <v>0.73526595744680845</v>
          </cell>
          <cell r="U1789"/>
          <cell r="V1789">
            <v>81.5</v>
          </cell>
          <cell r="W1789">
            <v>13.19</v>
          </cell>
          <cell r="X1789">
            <v>9.4499999999999993</v>
          </cell>
          <cell r="Y1789">
            <v>59.4</v>
          </cell>
        </row>
        <row r="1790">
          <cell r="A1790" t="str">
            <v>RBW19B</v>
          </cell>
          <cell r="B1790" t="str">
            <v>T83RBW19B</v>
          </cell>
          <cell r="C1790" t="str">
            <v>FX PROD</v>
          </cell>
          <cell r="D1790" t="str">
            <v>TRAILFX</v>
          </cell>
          <cell r="E1790" t="str">
            <v>GLOBAL</v>
          </cell>
          <cell r="F1790" t="str">
            <v>T83</v>
          </cell>
          <cell r="G1790" t="str">
            <v>W</v>
          </cell>
          <cell r="H1790" t="str">
            <v>T83W</v>
          </cell>
          <cell r="I1790" t="str">
            <v>WINBO-DONGJIAN AUTOMOTIVE TECHNOLOGY CO., LTD.</v>
          </cell>
          <cell r="J1790" t="str">
            <v>RB WORKTRUCK FORD RANGER SUPERCAB19</v>
          </cell>
          <cell r="K1790" t="str">
            <v>EACH</v>
          </cell>
          <cell r="L1790">
            <v>1</v>
          </cell>
          <cell r="M1790" t="str">
            <v>880268173438</v>
          </cell>
          <cell r="N1790" t="str">
            <v>ACTIVE</v>
          </cell>
          <cell r="O1790" t="str">
            <v>N.A</v>
          </cell>
          <cell r="P1790" t="str">
            <v>RUNNING BOARDS</v>
          </cell>
          <cell r="Q1790">
            <v>141.79</v>
          </cell>
          <cell r="R1790">
            <v>406.15</v>
          </cell>
          <cell r="S1790">
            <v>383</v>
          </cell>
          <cell r="T1790">
            <v>0.62979112271540472</v>
          </cell>
          <cell r="U1790"/>
          <cell r="V1790">
            <v>72.7</v>
          </cell>
          <cell r="W1790">
            <v>15.17</v>
          </cell>
          <cell r="X1790">
            <v>7.34</v>
          </cell>
          <cell r="Y1790">
            <v>61</v>
          </cell>
        </row>
        <row r="1791">
          <cell r="A1791" t="str">
            <v>FL2251BF</v>
          </cell>
          <cell r="B1791" t="str">
            <v>T8NFL2251BF</v>
          </cell>
          <cell r="C1791" t="str">
            <v>FX PROD</v>
          </cell>
          <cell r="D1791" t="str">
            <v>TRAILFX</v>
          </cell>
          <cell r="E1791" t="str">
            <v>DOMESTIC</v>
          </cell>
          <cell r="F1791" t="str">
            <v>T8N</v>
          </cell>
          <cell r="G1791" t="str">
            <v>U</v>
          </cell>
          <cell r="H1791" t="str">
            <v>T8NU</v>
          </cell>
          <cell r="I1791" t="str">
            <v>UNDERCOVER</v>
          </cell>
          <cell r="J1791" t="str">
            <v>BULKHEAD FILLER SEAL</v>
          </cell>
          <cell r="K1791" t="str">
            <v>EACH</v>
          </cell>
          <cell r="L1791">
            <v>1</v>
          </cell>
          <cell r="M1791" t="str">
            <v>880268173469</v>
          </cell>
          <cell r="N1791" t="str">
            <v>ACTIVE</v>
          </cell>
          <cell r="O1791" t="str">
            <v>N.A</v>
          </cell>
          <cell r="P1791" t="str">
            <v>TONNO ACCESSORIES</v>
          </cell>
          <cell r="Q1791">
            <v>5.04</v>
          </cell>
          <cell r="R1791">
            <v>14.74</v>
          </cell>
          <cell r="S1791">
            <v>16</v>
          </cell>
          <cell r="T1791">
            <v>0.68500000000000005</v>
          </cell>
          <cell r="U1791"/>
          <cell r="V1791">
            <v>6</v>
          </cell>
          <cell r="W1791">
            <v>6</v>
          </cell>
          <cell r="X1791">
            <v>6</v>
          </cell>
          <cell r="Y1791">
            <v>1</v>
          </cell>
        </row>
        <row r="1792">
          <cell r="A1792" t="str">
            <v>FL2330TS</v>
          </cell>
          <cell r="B1792" t="str">
            <v>T8NFL2330TS</v>
          </cell>
          <cell r="C1792" t="str">
            <v>FX PROD</v>
          </cell>
          <cell r="D1792" t="str">
            <v>TRAILFX</v>
          </cell>
          <cell r="E1792" t="str">
            <v>DOMESTIC</v>
          </cell>
          <cell r="F1792" t="str">
            <v>T8N</v>
          </cell>
          <cell r="G1792" t="str">
            <v>U</v>
          </cell>
          <cell r="H1792" t="str">
            <v>T8NU</v>
          </cell>
          <cell r="I1792" t="str">
            <v>UNDERCOVER</v>
          </cell>
          <cell r="J1792" t="str">
            <v>BULKHEAD FLAP SEAL - 7FT</v>
          </cell>
          <cell r="K1792" t="str">
            <v>EACH</v>
          </cell>
          <cell r="L1792">
            <v>1</v>
          </cell>
          <cell r="M1792" t="str">
            <v>880268173476</v>
          </cell>
          <cell r="N1792" t="str">
            <v>ACTIVE</v>
          </cell>
          <cell r="O1792" t="str">
            <v>N.A</v>
          </cell>
          <cell r="P1792" t="str">
            <v>TONNO REPLACEMENT COMPONENTS</v>
          </cell>
          <cell r="Q1792">
            <v>7.71</v>
          </cell>
          <cell r="R1792">
            <v>22.55</v>
          </cell>
          <cell r="S1792">
            <v>23</v>
          </cell>
          <cell r="T1792">
            <v>0.66478260869565209</v>
          </cell>
          <cell r="U1792"/>
          <cell r="V1792">
            <v>6</v>
          </cell>
          <cell r="W1792">
            <v>6</v>
          </cell>
          <cell r="X1792">
            <v>6</v>
          </cell>
          <cell r="Y1792">
            <v>1</v>
          </cell>
        </row>
        <row r="1793">
          <cell r="A1793">
            <v>100834</v>
          </cell>
          <cell r="B1793" t="str">
            <v>T8N100834</v>
          </cell>
          <cell r="C1793" t="str">
            <v>FX PROD</v>
          </cell>
          <cell r="D1793" t="str">
            <v>TRAILFX</v>
          </cell>
          <cell r="E1793" t="str">
            <v>DOMESTIC</v>
          </cell>
          <cell r="F1793" t="str">
            <v>T8N</v>
          </cell>
          <cell r="G1793" t="str">
            <v>U</v>
          </cell>
          <cell r="H1793" t="str">
            <v>T8NU</v>
          </cell>
          <cell r="I1793" t="str">
            <v>UNDERCOVER</v>
          </cell>
          <cell r="J1793" t="str">
            <v>BULKHEAD FLAP SEAL (NEW)</v>
          </cell>
          <cell r="K1793" t="str">
            <v>EACH</v>
          </cell>
          <cell r="L1793">
            <v>1</v>
          </cell>
          <cell r="M1793" t="str">
            <v>880268173483</v>
          </cell>
          <cell r="N1793" t="str">
            <v>ACTIVE</v>
          </cell>
          <cell r="O1793" t="str">
            <v>N.A</v>
          </cell>
          <cell r="P1793" t="str">
            <v>TONNO REPLACEMENT COMPONENTS</v>
          </cell>
          <cell r="Q1793">
            <v>7.06</v>
          </cell>
          <cell r="R1793">
            <v>20.65</v>
          </cell>
          <cell r="S1793">
            <v>21</v>
          </cell>
          <cell r="T1793">
            <v>0.66380952380952385</v>
          </cell>
          <cell r="U1793"/>
          <cell r="V1793">
            <v>6</v>
          </cell>
          <cell r="W1793">
            <v>6</v>
          </cell>
          <cell r="X1793">
            <v>6</v>
          </cell>
          <cell r="Y1793">
            <v>1</v>
          </cell>
        </row>
        <row r="1794">
          <cell r="A1794" t="str">
            <v>FL3061FB</v>
          </cell>
          <cell r="B1794" t="str">
            <v>T8NFL3061FB</v>
          </cell>
          <cell r="C1794" t="str">
            <v>FX PROD</v>
          </cell>
          <cell r="D1794" t="str">
            <v>TRAILFX</v>
          </cell>
          <cell r="E1794" t="str">
            <v>DOMESTIC</v>
          </cell>
          <cell r="F1794" t="str">
            <v>T8N</v>
          </cell>
          <cell r="G1794" t="str">
            <v>U</v>
          </cell>
          <cell r="H1794" t="str">
            <v>T8NU</v>
          </cell>
          <cell r="I1794" t="str">
            <v>UNDERCOVER</v>
          </cell>
          <cell r="J1794" t="str">
            <v>FEMALE BUCKLE</v>
          </cell>
          <cell r="K1794" t="str">
            <v>EACH</v>
          </cell>
          <cell r="L1794">
            <v>1</v>
          </cell>
          <cell r="M1794" t="str">
            <v>880268173490</v>
          </cell>
          <cell r="N1794" t="str">
            <v>ACTIVE</v>
          </cell>
          <cell r="O1794" t="str">
            <v>N.A</v>
          </cell>
          <cell r="P1794" t="str">
            <v>TONNO ACCESSORIES</v>
          </cell>
          <cell r="Q1794">
            <v>0.76</v>
          </cell>
          <cell r="R1794">
            <v>2.23</v>
          </cell>
          <cell r="S1794">
            <v>4</v>
          </cell>
          <cell r="T1794">
            <v>0.81</v>
          </cell>
          <cell r="U1794"/>
          <cell r="V1794">
            <v>6</v>
          </cell>
          <cell r="W1794">
            <v>6</v>
          </cell>
          <cell r="X1794">
            <v>6</v>
          </cell>
          <cell r="Y1794">
            <v>1</v>
          </cell>
        </row>
        <row r="1795">
          <cell r="A1795" t="str">
            <v>FL3064NS</v>
          </cell>
          <cell r="B1795" t="str">
            <v>T8NFL3064NS</v>
          </cell>
          <cell r="C1795" t="str">
            <v>FX PROD</v>
          </cell>
          <cell r="D1795" t="str">
            <v>TRAILFX</v>
          </cell>
          <cell r="E1795" t="str">
            <v>DOMESTIC</v>
          </cell>
          <cell r="F1795" t="str">
            <v>T8N</v>
          </cell>
          <cell r="G1795" t="str">
            <v>U</v>
          </cell>
          <cell r="H1795" t="str">
            <v>T8NU</v>
          </cell>
          <cell r="I1795" t="str">
            <v>UNDERCOVER</v>
          </cell>
          <cell r="J1795" t="str">
            <v>MALE BUCKLE WITH STRAP</v>
          </cell>
          <cell r="K1795" t="str">
            <v>EACH</v>
          </cell>
          <cell r="L1795">
            <v>1</v>
          </cell>
          <cell r="M1795" t="str">
            <v>880268173506</v>
          </cell>
          <cell r="N1795" t="str">
            <v>ACTIVE</v>
          </cell>
          <cell r="O1795" t="str">
            <v>N.A</v>
          </cell>
          <cell r="P1795" t="str">
            <v>TONNO ACCESSORIES</v>
          </cell>
          <cell r="Q1795">
            <v>1.91</v>
          </cell>
          <cell r="R1795">
            <v>5.59</v>
          </cell>
          <cell r="S1795">
            <v>7</v>
          </cell>
          <cell r="T1795">
            <v>0.72714285714285709</v>
          </cell>
          <cell r="U1795"/>
          <cell r="V1795">
            <v>7</v>
          </cell>
          <cell r="W1795">
            <v>6</v>
          </cell>
          <cell r="X1795">
            <v>5</v>
          </cell>
          <cell r="Y1795">
            <v>1</v>
          </cell>
        </row>
        <row r="1796">
          <cell r="A1796" t="str">
            <v>FL4210PR</v>
          </cell>
          <cell r="B1796" t="str">
            <v>T8NFL4210PR</v>
          </cell>
          <cell r="C1796" t="str">
            <v>FX PROD</v>
          </cell>
          <cell r="D1796" t="str">
            <v>TRAILFX</v>
          </cell>
          <cell r="E1796" t="str">
            <v>DOMESTIC</v>
          </cell>
          <cell r="F1796" t="str">
            <v>T8N</v>
          </cell>
          <cell r="G1796" t="str">
            <v>U</v>
          </cell>
          <cell r="H1796" t="str">
            <v>T8NU</v>
          </cell>
          <cell r="I1796" t="str">
            <v>UNDERCOVER</v>
          </cell>
          <cell r="J1796" t="str">
            <v>PROP ROD</v>
          </cell>
          <cell r="K1796" t="str">
            <v>EACH</v>
          </cell>
          <cell r="L1796">
            <v>1</v>
          </cell>
          <cell r="M1796" t="str">
            <v>880268173513</v>
          </cell>
          <cell r="N1796" t="str">
            <v>ACTIVE</v>
          </cell>
          <cell r="O1796" t="str">
            <v>N.A</v>
          </cell>
          <cell r="P1796" t="str">
            <v>TONNO ACCESSORIES</v>
          </cell>
          <cell r="Q1796">
            <v>5.61</v>
          </cell>
          <cell r="R1796">
            <v>16.41</v>
          </cell>
          <cell r="S1796">
            <v>17</v>
          </cell>
          <cell r="T1796">
            <v>0.67</v>
          </cell>
          <cell r="U1796"/>
          <cell r="V1796">
            <v>17</v>
          </cell>
          <cell r="W1796">
            <v>6</v>
          </cell>
          <cell r="X1796">
            <v>6</v>
          </cell>
          <cell r="Y1796">
            <v>1</v>
          </cell>
        </row>
        <row r="1797">
          <cell r="A1797">
            <v>100704</v>
          </cell>
          <cell r="B1797" t="str">
            <v>T8N100704</v>
          </cell>
          <cell r="C1797" t="str">
            <v>FX PROD</v>
          </cell>
          <cell r="D1797" t="str">
            <v>TRAILFX</v>
          </cell>
          <cell r="E1797" t="str">
            <v>DOMESTIC</v>
          </cell>
          <cell r="F1797" t="str">
            <v>T8N</v>
          </cell>
          <cell r="G1797" t="str">
            <v>U</v>
          </cell>
          <cell r="H1797" t="str">
            <v>T8NU</v>
          </cell>
          <cell r="I1797" t="str">
            <v>UNDERCOVER</v>
          </cell>
          <cell r="J1797" t="str">
            <v>PROP ROD CLIPS (NEW)</v>
          </cell>
          <cell r="K1797" t="str">
            <v>EACH</v>
          </cell>
          <cell r="L1797">
            <v>1</v>
          </cell>
          <cell r="M1797" t="str">
            <v>880268173520</v>
          </cell>
          <cell r="N1797" t="str">
            <v>ACTIVE</v>
          </cell>
          <cell r="O1797" t="str">
            <v>N.A</v>
          </cell>
          <cell r="P1797" t="str">
            <v>TONNO ACCESSORIES</v>
          </cell>
          <cell r="Q1797">
            <v>0.25</v>
          </cell>
          <cell r="R1797">
            <v>0.74</v>
          </cell>
          <cell r="S1797">
            <v>2</v>
          </cell>
          <cell r="T1797">
            <v>0.875</v>
          </cell>
          <cell r="U1797"/>
          <cell r="V1797">
            <v>6</v>
          </cell>
          <cell r="W1797">
            <v>6</v>
          </cell>
          <cell r="X1797">
            <v>6</v>
          </cell>
          <cell r="Y1797">
            <v>1</v>
          </cell>
        </row>
        <row r="1798">
          <cell r="A1798" t="str">
            <v>AS1130JC</v>
          </cell>
          <cell r="B1798" t="str">
            <v>T8NAS1130JC</v>
          </cell>
          <cell r="C1798" t="str">
            <v>FX PROD</v>
          </cell>
          <cell r="D1798" t="str">
            <v>TRAILFX</v>
          </cell>
          <cell r="E1798" t="str">
            <v>DOMESTIC</v>
          </cell>
          <cell r="F1798" t="str">
            <v>T8N</v>
          </cell>
          <cell r="G1798" t="str">
            <v>U</v>
          </cell>
          <cell r="H1798" t="str">
            <v>T8NU</v>
          </cell>
          <cell r="I1798" t="str">
            <v>UNDERCOVER</v>
          </cell>
          <cell r="J1798" t="str">
            <v>PROP ROD CLIPS (OLD)</v>
          </cell>
          <cell r="K1798" t="str">
            <v>EACH</v>
          </cell>
          <cell r="L1798">
            <v>1</v>
          </cell>
          <cell r="M1798" t="str">
            <v>880268173537</v>
          </cell>
          <cell r="N1798" t="str">
            <v>ACTIVE</v>
          </cell>
          <cell r="O1798" t="str">
            <v>N.A</v>
          </cell>
          <cell r="P1798" t="str">
            <v>TONNO ACCESSORIES</v>
          </cell>
          <cell r="Q1798">
            <v>0.25</v>
          </cell>
          <cell r="R1798">
            <v>0.74</v>
          </cell>
          <cell r="S1798">
            <v>2</v>
          </cell>
          <cell r="T1798">
            <v>0.875</v>
          </cell>
          <cell r="U1798"/>
          <cell r="V1798">
            <v>6</v>
          </cell>
          <cell r="W1798">
            <v>6</v>
          </cell>
          <cell r="X1798">
            <v>6</v>
          </cell>
          <cell r="Y1798">
            <v>1</v>
          </cell>
        </row>
        <row r="1799">
          <cell r="A1799" t="str">
            <v>FL2231TS</v>
          </cell>
          <cell r="B1799" t="str">
            <v>T8NFL2231TS</v>
          </cell>
          <cell r="C1799" t="str">
            <v>FX PROD</v>
          </cell>
          <cell r="D1799" t="str">
            <v>TRAILFX</v>
          </cell>
          <cell r="E1799" t="str">
            <v>DOMESTIC</v>
          </cell>
          <cell r="F1799" t="str">
            <v>T8N</v>
          </cell>
          <cell r="G1799" t="str">
            <v>U</v>
          </cell>
          <cell r="H1799" t="str">
            <v>T8NU</v>
          </cell>
          <cell r="I1799" t="str">
            <v>UNDERCOVER</v>
          </cell>
          <cell r="J1799" t="str">
            <v>TAILGATE FLAP SEAL (NEW)</v>
          </cell>
          <cell r="K1799" t="str">
            <v>EACH</v>
          </cell>
          <cell r="L1799">
            <v>1</v>
          </cell>
          <cell r="M1799" t="str">
            <v>880268173544</v>
          </cell>
          <cell r="N1799" t="str">
            <v>ACTIVE</v>
          </cell>
          <cell r="O1799" t="str">
            <v>N.A</v>
          </cell>
          <cell r="P1799" t="str">
            <v>TAILGATE SEAL</v>
          </cell>
          <cell r="Q1799">
            <v>5.95</v>
          </cell>
          <cell r="R1799">
            <v>17.399999999999999</v>
          </cell>
          <cell r="S1799">
            <v>18</v>
          </cell>
          <cell r="T1799">
            <v>0.66944444444444451</v>
          </cell>
          <cell r="U1799"/>
          <cell r="V1799">
            <v>6</v>
          </cell>
          <cell r="W1799">
            <v>6</v>
          </cell>
          <cell r="X1799">
            <v>6</v>
          </cell>
          <cell r="Y1799">
            <v>1</v>
          </cell>
        </row>
        <row r="1800">
          <cell r="A1800" t="str">
            <v>RAM13HET</v>
          </cell>
          <cell r="B1800" t="str">
            <v>T8TRAM13HET</v>
          </cell>
          <cell r="C1800" t="str">
            <v>FX PROD</v>
          </cell>
          <cell r="D1800" t="str">
            <v>TRAILFX</v>
          </cell>
          <cell r="E1800" t="str">
            <v>GLOBAL</v>
          </cell>
          <cell r="F1800" t="str">
            <v>T8T</v>
          </cell>
          <cell r="G1800" t="str">
            <v>E</v>
          </cell>
          <cell r="H1800" t="str">
            <v>T8TE</v>
          </cell>
          <cell r="I1800" t="str">
            <v>CHRIS CAM INDUSTRY INC.</v>
          </cell>
          <cell r="J1800" t="str">
            <v>TOW MIR SET;TRAILFX;13 - 18 RAM</v>
          </cell>
          <cell r="K1800" t="str">
            <v>EACH</v>
          </cell>
          <cell r="L1800">
            <v>1</v>
          </cell>
          <cell r="M1800" t="str">
            <v>880268173346</v>
          </cell>
          <cell r="N1800" t="str">
            <v>ACTIVE</v>
          </cell>
          <cell r="O1800" t="str">
            <v>N.A</v>
          </cell>
          <cell r="P1800" t="str">
            <v>MIRRORS</v>
          </cell>
          <cell r="Q1800">
            <v>170.26</v>
          </cell>
          <cell r="R1800">
            <v>498.04</v>
          </cell>
          <cell r="S1800">
            <v>499</v>
          </cell>
          <cell r="T1800">
            <v>0.65879759519038072</v>
          </cell>
          <cell r="U1800"/>
          <cell r="V1800">
            <v>24.41</v>
          </cell>
          <cell r="W1800">
            <v>12.6</v>
          </cell>
          <cell r="X1800">
            <v>23.03</v>
          </cell>
          <cell r="Y1800">
            <v>26.9</v>
          </cell>
        </row>
        <row r="1801">
          <cell r="A1801" t="str">
            <v>8716H</v>
          </cell>
          <cell r="B1801" t="str">
            <v>T848716H</v>
          </cell>
          <cell r="C1801" t="str">
            <v>FX PROD</v>
          </cell>
          <cell r="D1801" t="str">
            <v>TRAILFX</v>
          </cell>
          <cell r="E1801" t="str">
            <v>GLOBAL</v>
          </cell>
          <cell r="F1801" t="str">
            <v>T84</v>
          </cell>
          <cell r="G1801" t="str">
            <v>H</v>
          </cell>
          <cell r="H1801" t="str">
            <v>T84H</v>
          </cell>
          <cell r="I1801" t="str">
            <v>HSIN YI CHANG INDUSTRY. CO. LTD.</v>
          </cell>
          <cell r="J1801" t="str">
            <v>TFX HP TUNDRA CREW/DBL 14-21</v>
          </cell>
          <cell r="K1801" t="str">
            <v>EACH</v>
          </cell>
          <cell r="L1801">
            <v>1</v>
          </cell>
          <cell r="M1801" t="str">
            <v>880268173551</v>
          </cell>
          <cell r="N1801" t="str">
            <v>ACTIVE</v>
          </cell>
          <cell r="O1801" t="str">
            <v>N.A</v>
          </cell>
          <cell r="P1801" t="str">
            <v>BUGSHIELD</v>
          </cell>
          <cell r="Q1801">
            <v>26.66</v>
          </cell>
          <cell r="R1801">
            <v>82.99</v>
          </cell>
          <cell r="S1801">
            <v>127</v>
          </cell>
          <cell r="T1801">
            <v>0.79007874015748036</v>
          </cell>
          <cell r="U1801"/>
          <cell r="V1801">
            <v>74.8</v>
          </cell>
          <cell r="W1801">
            <v>8.66</v>
          </cell>
          <cell r="X1801">
            <v>5.51</v>
          </cell>
          <cell r="Y1801">
            <v>5.51</v>
          </cell>
        </row>
        <row r="1802">
          <cell r="A1802" t="str">
            <v>4809H</v>
          </cell>
          <cell r="B1802" t="str">
            <v>T844809H</v>
          </cell>
          <cell r="C1802" t="str">
            <v>FX PROD</v>
          </cell>
          <cell r="D1802" t="str">
            <v>TRAILFX</v>
          </cell>
          <cell r="E1802" t="str">
            <v>GLOBAL</v>
          </cell>
          <cell r="F1802" t="str">
            <v>T84</v>
          </cell>
          <cell r="G1802" t="str">
            <v>H</v>
          </cell>
          <cell r="H1802" t="str">
            <v>T84H</v>
          </cell>
          <cell r="I1802" t="str">
            <v>HSIN YI CHANG INDUSTRY. CO. LTD.</v>
          </cell>
          <cell r="J1802" t="str">
            <v>TFX WNDW VT 4PC RAM 1500 QUAD 19-23</v>
          </cell>
          <cell r="K1802" t="str">
            <v>EACH</v>
          </cell>
          <cell r="L1802">
            <v>1</v>
          </cell>
          <cell r="M1802" t="str">
            <v>880268172851</v>
          </cell>
          <cell r="N1802" t="str">
            <v>ACTIVE</v>
          </cell>
          <cell r="O1802" t="str">
            <v>N.A</v>
          </cell>
          <cell r="P1802" t="str">
            <v>RAINGUARDS</v>
          </cell>
          <cell r="Q1802">
            <v>19.100000000000001</v>
          </cell>
          <cell r="R1802">
            <v>84.99</v>
          </cell>
          <cell r="S1802">
            <v>94</v>
          </cell>
          <cell r="T1802">
            <v>0.79680851063829794</v>
          </cell>
          <cell r="U1802"/>
          <cell r="V1802">
            <v>47.64</v>
          </cell>
          <cell r="W1802">
            <v>12.2</v>
          </cell>
          <cell r="X1802">
            <v>2.36</v>
          </cell>
          <cell r="Y1802">
            <v>2.34</v>
          </cell>
        </row>
        <row r="1803">
          <cell r="A1803" t="str">
            <v>G9028</v>
          </cell>
          <cell r="B1803" t="str">
            <v>T83G9028</v>
          </cell>
          <cell r="C1803" t="str">
            <v>FX PROD</v>
          </cell>
          <cell r="D1803" t="str">
            <v>TRAILFX</v>
          </cell>
          <cell r="E1803" t="str">
            <v>GLOBAL</v>
          </cell>
          <cell r="F1803" t="str">
            <v>T83</v>
          </cell>
          <cell r="G1803" t="str">
            <v>Q</v>
          </cell>
          <cell r="H1803" t="str">
            <v>T83Q</v>
          </cell>
          <cell r="I1803" t="str">
            <v>QINGDAO HAIRUNKAIYUAN AUTO PARTS CO., LTD</v>
          </cell>
          <cell r="J1803" t="str">
            <v>LICENSE PLATE MOUNT/JK REAR BUMPERS</v>
          </cell>
          <cell r="K1803" t="str">
            <v>EACH</v>
          </cell>
          <cell r="L1803">
            <v>1</v>
          </cell>
          <cell r="M1803" t="str">
            <v>880268173445</v>
          </cell>
          <cell r="N1803" t="str">
            <v>ACTIVE</v>
          </cell>
          <cell r="O1803" t="str">
            <v>N.A</v>
          </cell>
          <cell r="P1803" t="str">
            <v>LICENSE PLATE BRACKET</v>
          </cell>
          <cell r="Q1803">
            <v>20.96</v>
          </cell>
          <cell r="R1803">
            <v>80.55</v>
          </cell>
          <cell r="S1803">
            <v>78</v>
          </cell>
          <cell r="T1803">
            <v>0.73128205128205126</v>
          </cell>
          <cell r="U1803"/>
          <cell r="V1803">
            <v>15</v>
          </cell>
          <cell r="W1803">
            <v>14</v>
          </cell>
          <cell r="X1803">
            <v>2</v>
          </cell>
          <cell r="Y1803">
            <v>0.5</v>
          </cell>
        </row>
        <row r="1804">
          <cell r="A1804">
            <v>5109</v>
          </cell>
          <cell r="B1804" t="str">
            <v>S735109</v>
          </cell>
          <cell r="C1804" t="str">
            <v>FX PROD</v>
          </cell>
          <cell r="D1804" t="str">
            <v>SPEED FX</v>
          </cell>
          <cell r="E1804" t="str">
            <v>DOMESTIC</v>
          </cell>
          <cell r="F1804" t="str">
            <v>S73</v>
          </cell>
          <cell r="G1804" t="str">
            <v>P</v>
          </cell>
          <cell r="H1804" t="str">
            <v>S73P</v>
          </cell>
          <cell r="I1804" t="str">
            <v>PRECISION PERFORMANCE</v>
          </cell>
          <cell r="J1804" t="str">
            <v>BANJO BOLT  3/8"-24 STL CHR</v>
          </cell>
          <cell r="K1804" t="str">
            <v>EACH</v>
          </cell>
          <cell r="L1804">
            <v>1</v>
          </cell>
          <cell r="M1804" t="str">
            <v>880268173568</v>
          </cell>
          <cell r="N1804" t="str">
            <v>ACTIVE</v>
          </cell>
          <cell r="O1804" t="str">
            <v>N.A</v>
          </cell>
          <cell r="P1804" t="str">
            <v>FITTINGS</v>
          </cell>
          <cell r="Q1804">
            <v>2.11</v>
          </cell>
          <cell r="R1804">
            <v>3.68</v>
          </cell>
          <cell r="S1804">
            <v>5</v>
          </cell>
          <cell r="T1804">
            <v>0.57800000000000007</v>
          </cell>
          <cell r="U1804"/>
          <cell r="V1804">
            <v>6</v>
          </cell>
          <cell r="W1804">
            <v>4</v>
          </cell>
          <cell r="X1804">
            <v>0.5</v>
          </cell>
          <cell r="Y1804">
            <v>0.25</v>
          </cell>
        </row>
        <row r="1805">
          <cell r="A1805">
            <v>5115</v>
          </cell>
          <cell r="B1805" t="str">
            <v>S735115</v>
          </cell>
          <cell r="C1805" t="str">
            <v>FX PROD</v>
          </cell>
          <cell r="D1805" t="str">
            <v>SPEED FX</v>
          </cell>
          <cell r="E1805" t="str">
            <v>DOMESTIC</v>
          </cell>
          <cell r="F1805" t="str">
            <v>S73</v>
          </cell>
          <cell r="G1805" t="str">
            <v>P</v>
          </cell>
          <cell r="H1805" t="str">
            <v>S73P</v>
          </cell>
          <cell r="I1805" t="str">
            <v>PRECISION PERFORMANCE</v>
          </cell>
          <cell r="J1805" t="str">
            <v>BANJO BOLT  7/16"-24 STL CHR</v>
          </cell>
          <cell r="K1805" t="str">
            <v>EACH</v>
          </cell>
          <cell r="L1805">
            <v>1</v>
          </cell>
          <cell r="M1805" t="str">
            <v>880268173575</v>
          </cell>
          <cell r="N1805" t="str">
            <v>ACTIVE</v>
          </cell>
          <cell r="O1805" t="str">
            <v>N.A</v>
          </cell>
          <cell r="P1805" t="str">
            <v>FITTINGS</v>
          </cell>
          <cell r="Q1805">
            <v>2.4500000000000002</v>
          </cell>
          <cell r="R1805">
            <v>5.78</v>
          </cell>
          <cell r="S1805">
            <v>7</v>
          </cell>
          <cell r="T1805">
            <v>0.65</v>
          </cell>
          <cell r="U1805"/>
          <cell r="V1805">
            <v>6</v>
          </cell>
          <cell r="W1805">
            <v>4</v>
          </cell>
          <cell r="X1805">
            <v>0.5</v>
          </cell>
          <cell r="Y1805">
            <v>0.25</v>
          </cell>
        </row>
        <row r="1806">
          <cell r="A1806">
            <v>531095</v>
          </cell>
          <cell r="B1806" t="str">
            <v>S73531095</v>
          </cell>
          <cell r="C1806" t="str">
            <v>FX PROD</v>
          </cell>
          <cell r="D1806" t="str">
            <v>SPEED FX</v>
          </cell>
          <cell r="E1806" t="str">
            <v>DOMESTIC</v>
          </cell>
          <cell r="F1806" t="str">
            <v>S73</v>
          </cell>
          <cell r="G1806" t="str">
            <v>P</v>
          </cell>
          <cell r="H1806" t="str">
            <v>S73P</v>
          </cell>
          <cell r="I1806" t="str">
            <v>PRECISION PERFORMANCE</v>
          </cell>
          <cell r="J1806" t="str">
            <v>BANJO BOLT  10MM X 1.50</v>
          </cell>
          <cell r="K1806" t="str">
            <v>EACH</v>
          </cell>
          <cell r="L1806">
            <v>1</v>
          </cell>
          <cell r="M1806" t="str">
            <v>880268173582</v>
          </cell>
          <cell r="N1806" t="str">
            <v>ACTIVE</v>
          </cell>
          <cell r="O1806" t="str">
            <v>N.A</v>
          </cell>
          <cell r="P1806" t="str">
            <v>BOLT KIT</v>
          </cell>
          <cell r="Q1806">
            <v>2.94</v>
          </cell>
          <cell r="R1806">
            <v>4.4000000000000004</v>
          </cell>
          <cell r="S1806">
            <v>5</v>
          </cell>
          <cell r="T1806">
            <v>0.41200000000000003</v>
          </cell>
          <cell r="U1806"/>
          <cell r="V1806">
            <v>6</v>
          </cell>
          <cell r="W1806">
            <v>4</v>
          </cell>
          <cell r="X1806">
            <v>1</v>
          </cell>
          <cell r="Y1806">
            <v>0.25</v>
          </cell>
        </row>
        <row r="1807">
          <cell r="A1807">
            <v>540300</v>
          </cell>
          <cell r="B1807" t="str">
            <v>S73540300</v>
          </cell>
          <cell r="C1807" t="str">
            <v>FX PROD</v>
          </cell>
          <cell r="D1807" t="str">
            <v>SPEED FX</v>
          </cell>
          <cell r="E1807" t="str">
            <v>DOMESTIC</v>
          </cell>
          <cell r="F1807" t="str">
            <v>S73</v>
          </cell>
          <cell r="G1807" t="str">
            <v>P</v>
          </cell>
          <cell r="H1807" t="str">
            <v>S73P</v>
          </cell>
          <cell r="I1807" t="str">
            <v>PRECISION PERFORMANCE</v>
          </cell>
          <cell r="J1807" t="str">
            <v>-3AN ST STL HOSE END</v>
          </cell>
          <cell r="K1807" t="str">
            <v>EACH</v>
          </cell>
          <cell r="L1807">
            <v>1</v>
          </cell>
          <cell r="M1807" t="str">
            <v>880268173599</v>
          </cell>
          <cell r="N1807" t="str">
            <v>ACTIVE</v>
          </cell>
          <cell r="O1807" t="str">
            <v>N.A</v>
          </cell>
          <cell r="P1807" t="str">
            <v>HOSE ENDS</v>
          </cell>
          <cell r="Q1807">
            <v>2.54</v>
          </cell>
          <cell r="R1807">
            <v>10.87</v>
          </cell>
          <cell r="S1807">
            <v>12</v>
          </cell>
          <cell r="T1807">
            <v>0.78833333333333344</v>
          </cell>
          <cell r="U1807"/>
          <cell r="V1807">
            <v>6</v>
          </cell>
          <cell r="W1807">
            <v>4</v>
          </cell>
          <cell r="X1807">
            <v>1</v>
          </cell>
          <cell r="Y1807">
            <v>0.25</v>
          </cell>
        </row>
        <row r="1808">
          <cell r="A1808">
            <v>540600</v>
          </cell>
          <cell r="B1808" t="str">
            <v>S73540600</v>
          </cell>
          <cell r="C1808" t="str">
            <v>FX PROD</v>
          </cell>
          <cell r="D1808" t="str">
            <v>SPEED FX</v>
          </cell>
          <cell r="E1808" t="str">
            <v>DOMESTIC</v>
          </cell>
          <cell r="F1808" t="str">
            <v>S73</v>
          </cell>
          <cell r="G1808" t="str">
            <v>P</v>
          </cell>
          <cell r="H1808" t="str">
            <v>S73P</v>
          </cell>
          <cell r="I1808" t="str">
            <v>PRECISION PERFORMANCE</v>
          </cell>
          <cell r="J1808" t="str">
            <v>-6AN ST STL HOSE END</v>
          </cell>
          <cell r="K1808" t="str">
            <v>EACH</v>
          </cell>
          <cell r="L1808">
            <v>1</v>
          </cell>
          <cell r="M1808" t="str">
            <v>880268173605</v>
          </cell>
          <cell r="N1808" t="str">
            <v>ACTIVE</v>
          </cell>
          <cell r="O1808" t="str">
            <v>N.A</v>
          </cell>
          <cell r="P1808" t="str">
            <v>HOSE ENDS</v>
          </cell>
          <cell r="Q1808">
            <v>3.5</v>
          </cell>
          <cell r="R1808">
            <v>14.19</v>
          </cell>
          <cell r="S1808">
            <v>15</v>
          </cell>
          <cell r="T1808">
            <v>0.76666666666666672</v>
          </cell>
          <cell r="U1808"/>
          <cell r="V1808">
            <v>6</v>
          </cell>
          <cell r="W1808">
            <v>4</v>
          </cell>
          <cell r="X1808">
            <v>1</v>
          </cell>
          <cell r="Y1808">
            <v>0.5</v>
          </cell>
        </row>
        <row r="1809">
          <cell r="A1809">
            <v>540645</v>
          </cell>
          <cell r="B1809" t="str">
            <v>S73540645</v>
          </cell>
          <cell r="C1809" t="str">
            <v>FX PROD</v>
          </cell>
          <cell r="D1809" t="str">
            <v>SPEED FX</v>
          </cell>
          <cell r="E1809" t="str">
            <v>DOMESTIC</v>
          </cell>
          <cell r="F1809" t="str">
            <v>S73</v>
          </cell>
          <cell r="G1809" t="str">
            <v>P</v>
          </cell>
          <cell r="H1809" t="str">
            <v>S73P</v>
          </cell>
          <cell r="I1809" t="str">
            <v>PRECISION PERFORMANCE</v>
          </cell>
          <cell r="J1809" t="str">
            <v>-6AN X 45  STL HOSE END</v>
          </cell>
          <cell r="K1809" t="str">
            <v>EACH</v>
          </cell>
          <cell r="L1809">
            <v>1</v>
          </cell>
          <cell r="M1809" t="str">
            <v>880268173612</v>
          </cell>
          <cell r="N1809" t="str">
            <v>ACTIVE</v>
          </cell>
          <cell r="O1809" t="str">
            <v>N.A</v>
          </cell>
          <cell r="P1809" t="str">
            <v>HOSE ENDS</v>
          </cell>
          <cell r="Q1809">
            <v>6.3599999999999994</v>
          </cell>
          <cell r="R1809">
            <v>21.02</v>
          </cell>
          <cell r="S1809">
            <v>22</v>
          </cell>
          <cell r="T1809">
            <v>0.71090909090909093</v>
          </cell>
          <cell r="U1809"/>
          <cell r="V1809">
            <v>6</v>
          </cell>
          <cell r="W1809">
            <v>4</v>
          </cell>
          <cell r="X1809">
            <v>1</v>
          </cell>
          <cell r="Y1809">
            <v>0.5</v>
          </cell>
        </row>
        <row r="1810">
          <cell r="A1810">
            <v>540690</v>
          </cell>
          <cell r="B1810" t="str">
            <v>S73540690</v>
          </cell>
          <cell r="C1810" t="str">
            <v>FX PROD</v>
          </cell>
          <cell r="D1810" t="str">
            <v>SPEED FX</v>
          </cell>
          <cell r="E1810" t="str">
            <v>DOMESTIC</v>
          </cell>
          <cell r="F1810" t="str">
            <v>S73</v>
          </cell>
          <cell r="G1810" t="str">
            <v>P</v>
          </cell>
          <cell r="H1810" t="str">
            <v>S73P</v>
          </cell>
          <cell r="I1810" t="str">
            <v>PRECISION PERFORMANCE</v>
          </cell>
          <cell r="J1810" t="str">
            <v>-6AN X 90  STL HOSE END</v>
          </cell>
          <cell r="K1810" t="str">
            <v>EACH</v>
          </cell>
          <cell r="L1810">
            <v>1</v>
          </cell>
          <cell r="M1810" t="str">
            <v>880268173629</v>
          </cell>
          <cell r="N1810" t="str">
            <v>ACTIVE</v>
          </cell>
          <cell r="O1810" t="str">
            <v>N.A</v>
          </cell>
          <cell r="P1810" t="str">
            <v>HOSE ENDS</v>
          </cell>
          <cell r="Q1810">
            <v>6.3599999999999994</v>
          </cell>
          <cell r="R1810">
            <v>19.03</v>
          </cell>
          <cell r="S1810">
            <v>20</v>
          </cell>
          <cell r="T1810">
            <v>0.68200000000000005</v>
          </cell>
          <cell r="U1810"/>
          <cell r="V1810">
            <v>6</v>
          </cell>
          <cell r="W1810">
            <v>4</v>
          </cell>
          <cell r="X1810">
            <v>1</v>
          </cell>
          <cell r="Y1810">
            <v>0.5</v>
          </cell>
        </row>
        <row r="1811">
          <cell r="A1811">
            <v>5453330</v>
          </cell>
          <cell r="B1811" t="str">
            <v>S735453330</v>
          </cell>
          <cell r="C1811" t="str">
            <v>FX PROD</v>
          </cell>
          <cell r="D1811" t="str">
            <v>SPEED FX</v>
          </cell>
          <cell r="E1811" t="str">
            <v>DOMESTIC</v>
          </cell>
          <cell r="F1811" t="str">
            <v>S73</v>
          </cell>
          <cell r="G1811" t="str">
            <v>P</v>
          </cell>
          <cell r="H1811" t="str">
            <v>S73P</v>
          </cell>
          <cell r="I1811" t="str">
            <v>PRECISION PERFORMANCE</v>
          </cell>
          <cell r="J1811" t="str">
            <v>-3AN STL MALE TEE</v>
          </cell>
          <cell r="K1811" t="str">
            <v>EACH</v>
          </cell>
          <cell r="L1811">
            <v>1</v>
          </cell>
          <cell r="M1811" t="str">
            <v>880268173636</v>
          </cell>
          <cell r="N1811" t="str">
            <v>ACTIVE</v>
          </cell>
          <cell r="O1811" t="str">
            <v>N.A</v>
          </cell>
          <cell r="P1811" t="str">
            <v>FITTINGS</v>
          </cell>
          <cell r="Q1811">
            <v>4.2</v>
          </cell>
          <cell r="R1811">
            <v>14.89</v>
          </cell>
          <cell r="S1811">
            <v>16</v>
          </cell>
          <cell r="T1811">
            <v>0.73750000000000004</v>
          </cell>
          <cell r="U1811"/>
          <cell r="V1811">
            <v>6</v>
          </cell>
          <cell r="W1811">
            <v>4</v>
          </cell>
          <cell r="X1811">
            <v>0.5</v>
          </cell>
          <cell r="Y1811">
            <v>0.25</v>
          </cell>
        </row>
        <row r="1812">
          <cell r="A1812">
            <v>5444005</v>
          </cell>
          <cell r="B1812" t="str">
            <v>S735444005</v>
          </cell>
          <cell r="C1812" t="str">
            <v>FX PROD</v>
          </cell>
          <cell r="D1812" t="str">
            <v>SPEED FX</v>
          </cell>
          <cell r="E1812" t="str">
            <v>DOMESTIC</v>
          </cell>
          <cell r="F1812" t="str">
            <v>S73</v>
          </cell>
          <cell r="G1812" t="str">
            <v>P</v>
          </cell>
          <cell r="H1812" t="str">
            <v>S73P</v>
          </cell>
          <cell r="I1812" t="str">
            <v>PRECISION PERFORMANCE</v>
          </cell>
          <cell r="J1812" t="str">
            <v>-3AN FL TO 3/8"-24 IF FM/NPT STL AD</v>
          </cell>
          <cell r="K1812" t="str">
            <v>EACH</v>
          </cell>
          <cell r="L1812">
            <v>1</v>
          </cell>
          <cell r="M1812" t="str">
            <v>880268173643</v>
          </cell>
          <cell r="N1812" t="str">
            <v>ACTIVE</v>
          </cell>
          <cell r="O1812" t="str">
            <v>N.A</v>
          </cell>
          <cell r="P1812" t="str">
            <v>BRAKE LINE KIT</v>
          </cell>
          <cell r="Q1812">
            <v>3.4</v>
          </cell>
          <cell r="R1812">
            <v>7.31</v>
          </cell>
          <cell r="S1812">
            <v>8</v>
          </cell>
          <cell r="T1812">
            <v>0.57499999999999996</v>
          </cell>
          <cell r="U1812"/>
          <cell r="V1812">
            <v>6</v>
          </cell>
          <cell r="W1812">
            <v>4</v>
          </cell>
          <cell r="X1812">
            <v>1</v>
          </cell>
          <cell r="Y1812">
            <v>0.5</v>
          </cell>
        </row>
        <row r="1813">
          <cell r="A1813">
            <v>5340603</v>
          </cell>
          <cell r="B1813" t="str">
            <v>S735340603</v>
          </cell>
          <cell r="C1813" t="str">
            <v>FX PROD</v>
          </cell>
          <cell r="D1813" t="str">
            <v>SPEED FX</v>
          </cell>
          <cell r="E1813" t="str">
            <v>DOMESTIC</v>
          </cell>
          <cell r="F1813" t="str">
            <v>S73</v>
          </cell>
          <cell r="G1813" t="str">
            <v>P</v>
          </cell>
          <cell r="H1813" t="str">
            <v>S73P</v>
          </cell>
          <cell r="I1813" t="str">
            <v>PRECISION PERFORMANCE</v>
          </cell>
          <cell r="J1813" t="str">
            <v>SS BRD PTFE HOSE  -6AN X 3'</v>
          </cell>
          <cell r="K1813" t="str">
            <v>EACH</v>
          </cell>
          <cell r="L1813">
            <v>1</v>
          </cell>
          <cell r="M1813" t="str">
            <v>880268173667</v>
          </cell>
          <cell r="N1813" t="str">
            <v>ACTIVE</v>
          </cell>
          <cell r="O1813" t="str">
            <v>N.A</v>
          </cell>
          <cell r="P1813" t="str">
            <v>HOSE</v>
          </cell>
          <cell r="Q1813">
            <v>7.25</v>
          </cell>
          <cell r="R1813">
            <v>16.36</v>
          </cell>
          <cell r="S1813">
            <v>17</v>
          </cell>
          <cell r="T1813">
            <v>0.57352941176470584</v>
          </cell>
          <cell r="U1813"/>
          <cell r="V1813">
            <v>8</v>
          </cell>
          <cell r="W1813">
            <v>8</v>
          </cell>
          <cell r="X1813">
            <v>3</v>
          </cell>
          <cell r="Y1813">
            <v>0.5</v>
          </cell>
        </row>
        <row r="1814">
          <cell r="A1814">
            <v>5340606</v>
          </cell>
          <cell r="B1814" t="str">
            <v>S735340606</v>
          </cell>
          <cell r="C1814" t="str">
            <v>FX PROD</v>
          </cell>
          <cell r="D1814" t="str">
            <v>SPEED FX</v>
          </cell>
          <cell r="E1814" t="str">
            <v>DOMESTIC</v>
          </cell>
          <cell r="F1814" t="str">
            <v>S73</v>
          </cell>
          <cell r="G1814" t="str">
            <v>P</v>
          </cell>
          <cell r="H1814" t="str">
            <v>S73P</v>
          </cell>
          <cell r="I1814" t="str">
            <v>PRECISION PERFORMANCE</v>
          </cell>
          <cell r="J1814" t="str">
            <v>SS BRD PTFE HOSE  -6AN X 6'</v>
          </cell>
          <cell r="K1814" t="str">
            <v>EACH</v>
          </cell>
          <cell r="L1814">
            <v>1</v>
          </cell>
          <cell r="M1814" t="str">
            <v>880268173674</v>
          </cell>
          <cell r="N1814" t="str">
            <v>ACTIVE</v>
          </cell>
          <cell r="O1814" t="str">
            <v>N.A</v>
          </cell>
          <cell r="P1814" t="str">
            <v>HOSE</v>
          </cell>
          <cell r="Q1814">
            <v>14.5</v>
          </cell>
          <cell r="R1814">
            <v>28.35</v>
          </cell>
          <cell r="S1814">
            <v>29</v>
          </cell>
          <cell r="T1814">
            <v>0.5</v>
          </cell>
          <cell r="U1814"/>
          <cell r="V1814">
            <v>8</v>
          </cell>
          <cell r="W1814">
            <v>8</v>
          </cell>
          <cell r="X1814">
            <v>3</v>
          </cell>
          <cell r="Y1814">
            <v>0.8</v>
          </cell>
        </row>
        <row r="1815">
          <cell r="A1815">
            <v>5340610</v>
          </cell>
          <cell r="B1815" t="str">
            <v>S735340610</v>
          </cell>
          <cell r="C1815" t="str">
            <v>FX PROD</v>
          </cell>
          <cell r="D1815" t="str">
            <v>SPEED FX</v>
          </cell>
          <cell r="E1815" t="str">
            <v>DOMESTIC</v>
          </cell>
          <cell r="F1815" t="str">
            <v>S73</v>
          </cell>
          <cell r="G1815" t="str">
            <v>P</v>
          </cell>
          <cell r="H1815" t="str">
            <v>S73P</v>
          </cell>
          <cell r="I1815" t="str">
            <v>PRECISION PERFORMANCE</v>
          </cell>
          <cell r="J1815" t="str">
            <v>SS BRD PTFE HOSE  -6AN X 10'</v>
          </cell>
          <cell r="K1815" t="str">
            <v>EACH</v>
          </cell>
          <cell r="L1815">
            <v>1</v>
          </cell>
          <cell r="M1815" t="str">
            <v>880268173681</v>
          </cell>
          <cell r="N1815" t="str">
            <v>ACTIVE</v>
          </cell>
          <cell r="O1815" t="str">
            <v>N.A</v>
          </cell>
          <cell r="P1815" t="str">
            <v>HOSE</v>
          </cell>
          <cell r="Q1815">
            <v>24.17</v>
          </cell>
          <cell r="R1815">
            <v>45.4</v>
          </cell>
          <cell r="S1815">
            <v>45</v>
          </cell>
          <cell r="T1815">
            <v>0.46288888888888885</v>
          </cell>
          <cell r="U1815"/>
          <cell r="V1815">
            <v>8</v>
          </cell>
          <cell r="W1815">
            <v>8</v>
          </cell>
          <cell r="X1815">
            <v>3</v>
          </cell>
          <cell r="Y1815">
            <v>1.2</v>
          </cell>
        </row>
        <row r="1816">
          <cell r="A1816">
            <v>5430009</v>
          </cell>
          <cell r="B1816" t="str">
            <v>S735430009</v>
          </cell>
          <cell r="C1816" t="str">
            <v>FX PROD</v>
          </cell>
          <cell r="D1816" t="str">
            <v>SPEED FX</v>
          </cell>
          <cell r="E1816" t="str">
            <v>DOMESTIC</v>
          </cell>
          <cell r="F1816" t="str">
            <v>S73</v>
          </cell>
          <cell r="G1816" t="str">
            <v>P</v>
          </cell>
          <cell r="H1816" t="str">
            <v>S73P</v>
          </cell>
          <cell r="I1816" t="str">
            <v>PRECISION PERFORMANCE</v>
          </cell>
          <cell r="J1816" t="str">
            <v>9" BRAKE LN  -3AN NUT X -3AN NUT</v>
          </cell>
          <cell r="K1816" t="str">
            <v>EACH</v>
          </cell>
          <cell r="L1816">
            <v>1</v>
          </cell>
          <cell r="M1816" t="str">
            <v>880268173698</v>
          </cell>
          <cell r="N1816" t="str">
            <v>NON STOCKING</v>
          </cell>
          <cell r="O1816" t="str">
            <v>N.A</v>
          </cell>
          <cell r="P1816" t="str">
            <v>FITTINGS</v>
          </cell>
          <cell r="Q1816">
            <v>3.82</v>
          </cell>
          <cell r="R1816">
            <v>12.63</v>
          </cell>
          <cell r="S1816"/>
          <cell r="T1816"/>
          <cell r="U1816"/>
          <cell r="V1816">
            <v>8</v>
          </cell>
          <cell r="W1816">
            <v>5</v>
          </cell>
          <cell r="X1816">
            <v>1</v>
          </cell>
          <cell r="Y1816">
            <v>0.5</v>
          </cell>
        </row>
        <row r="1817">
          <cell r="A1817">
            <v>5430012</v>
          </cell>
          <cell r="B1817" t="str">
            <v>S735430012</v>
          </cell>
          <cell r="C1817" t="str">
            <v>FX PROD</v>
          </cell>
          <cell r="D1817" t="str">
            <v>SPEED FX</v>
          </cell>
          <cell r="E1817" t="str">
            <v>DOMESTIC</v>
          </cell>
          <cell r="F1817" t="str">
            <v>S73</v>
          </cell>
          <cell r="G1817" t="str">
            <v>P</v>
          </cell>
          <cell r="H1817" t="str">
            <v>S73P</v>
          </cell>
          <cell r="I1817" t="str">
            <v>PRECISION PERFORMANCE</v>
          </cell>
          <cell r="J1817" t="str">
            <v>12" BRAKE LN  -3AN NUT X -3AN NUT</v>
          </cell>
          <cell r="K1817" t="str">
            <v>EACH</v>
          </cell>
          <cell r="L1817">
            <v>1</v>
          </cell>
          <cell r="M1817" t="str">
            <v>880268173704</v>
          </cell>
          <cell r="N1817" t="str">
            <v>NON STOCKING</v>
          </cell>
          <cell r="O1817" t="str">
            <v>N.A</v>
          </cell>
          <cell r="P1817" t="str">
            <v>FITTINGS</v>
          </cell>
          <cell r="Q1817">
            <v>3.82</v>
          </cell>
          <cell r="R1817">
            <v>13.05</v>
          </cell>
          <cell r="S1817"/>
          <cell r="T1817"/>
          <cell r="U1817"/>
          <cell r="V1817">
            <v>8</v>
          </cell>
          <cell r="W1817">
            <v>5</v>
          </cell>
          <cell r="X1817">
            <v>1</v>
          </cell>
          <cell r="Y1817">
            <v>0.5</v>
          </cell>
        </row>
        <row r="1818">
          <cell r="A1818">
            <v>5430015</v>
          </cell>
          <cell r="B1818" t="str">
            <v>S735430015</v>
          </cell>
          <cell r="C1818" t="str">
            <v>FX PROD</v>
          </cell>
          <cell r="D1818" t="str">
            <v>SPEED FX</v>
          </cell>
          <cell r="E1818" t="str">
            <v>DOMESTIC</v>
          </cell>
          <cell r="F1818" t="str">
            <v>S73</v>
          </cell>
          <cell r="G1818" t="str">
            <v>P</v>
          </cell>
          <cell r="H1818" t="str">
            <v>S73P</v>
          </cell>
          <cell r="I1818" t="str">
            <v>PRECISION PERFORMANCE</v>
          </cell>
          <cell r="J1818" t="str">
            <v>15" BRAKE LN  -3AN NUT X -3AN NUT</v>
          </cell>
          <cell r="K1818" t="str">
            <v>EACH</v>
          </cell>
          <cell r="L1818">
            <v>1</v>
          </cell>
          <cell r="M1818" t="str">
            <v>880268173711</v>
          </cell>
          <cell r="N1818" t="str">
            <v>NON STOCKING</v>
          </cell>
          <cell r="O1818" t="str">
            <v>N.A</v>
          </cell>
          <cell r="P1818" t="str">
            <v>FITTINGS</v>
          </cell>
          <cell r="Q1818">
            <v>4.45</v>
          </cell>
          <cell r="R1818">
            <v>14.63</v>
          </cell>
          <cell r="S1818"/>
          <cell r="T1818"/>
          <cell r="U1818"/>
          <cell r="V1818">
            <v>8</v>
          </cell>
          <cell r="W1818">
            <v>5</v>
          </cell>
          <cell r="X1818">
            <v>1</v>
          </cell>
          <cell r="Y1818">
            <v>0.5</v>
          </cell>
        </row>
        <row r="1819">
          <cell r="A1819">
            <v>5430018</v>
          </cell>
          <cell r="B1819" t="str">
            <v>S735430018</v>
          </cell>
          <cell r="C1819" t="str">
            <v>FX PROD</v>
          </cell>
          <cell r="D1819" t="str">
            <v>SPEED FX</v>
          </cell>
          <cell r="E1819" t="str">
            <v>DOMESTIC</v>
          </cell>
          <cell r="F1819" t="str">
            <v>S73</v>
          </cell>
          <cell r="G1819" t="str">
            <v>P</v>
          </cell>
          <cell r="H1819" t="str">
            <v>S73P</v>
          </cell>
          <cell r="I1819" t="str">
            <v>PRECISION PERFORMANCE</v>
          </cell>
          <cell r="J1819" t="str">
            <v>18" BRAKE LN  -3AN NUT X -3AN NUT</v>
          </cell>
          <cell r="K1819" t="str">
            <v>EACH</v>
          </cell>
          <cell r="L1819">
            <v>1</v>
          </cell>
          <cell r="M1819" t="str">
            <v>880268173728</v>
          </cell>
          <cell r="N1819" t="str">
            <v>NON STOCKING</v>
          </cell>
          <cell r="O1819" t="str">
            <v>N.A</v>
          </cell>
          <cell r="P1819" t="str">
            <v>FITTINGS</v>
          </cell>
          <cell r="Q1819">
            <v>5.09</v>
          </cell>
          <cell r="R1819">
            <v>14.12</v>
          </cell>
          <cell r="S1819"/>
          <cell r="T1819"/>
          <cell r="U1819"/>
          <cell r="V1819">
            <v>8</v>
          </cell>
          <cell r="W1819">
            <v>5</v>
          </cell>
          <cell r="X1819">
            <v>1</v>
          </cell>
          <cell r="Y1819">
            <v>0.5</v>
          </cell>
        </row>
        <row r="1820">
          <cell r="A1820">
            <v>5430024</v>
          </cell>
          <cell r="B1820" t="str">
            <v>S735430024</v>
          </cell>
          <cell r="C1820" t="str">
            <v>FX PROD</v>
          </cell>
          <cell r="D1820" t="str">
            <v>SPEED FX</v>
          </cell>
          <cell r="E1820" t="str">
            <v>DOMESTIC</v>
          </cell>
          <cell r="F1820" t="str">
            <v>S73</v>
          </cell>
          <cell r="G1820" t="str">
            <v>P</v>
          </cell>
          <cell r="H1820" t="str">
            <v>S73P</v>
          </cell>
          <cell r="I1820" t="str">
            <v>PRECISION PERFORMANCE</v>
          </cell>
          <cell r="J1820" t="str">
            <v>24" BRAKE LN  -3AN NUT X -3AN NUT</v>
          </cell>
          <cell r="K1820" t="str">
            <v>EACH</v>
          </cell>
          <cell r="L1820">
            <v>1</v>
          </cell>
          <cell r="M1820" t="str">
            <v>880268173735</v>
          </cell>
          <cell r="N1820" t="str">
            <v>NON STOCKING</v>
          </cell>
          <cell r="O1820" t="str">
            <v>N.A</v>
          </cell>
          <cell r="P1820" t="str">
            <v>FITTINGS</v>
          </cell>
          <cell r="Q1820">
            <v>5.72</v>
          </cell>
          <cell r="R1820">
            <v>16.670000000000002</v>
          </cell>
          <cell r="S1820"/>
          <cell r="T1820"/>
          <cell r="U1820"/>
          <cell r="V1820">
            <v>8</v>
          </cell>
          <cell r="W1820">
            <v>5</v>
          </cell>
          <cell r="X1820">
            <v>1</v>
          </cell>
          <cell r="Y1820">
            <v>0.5</v>
          </cell>
        </row>
        <row r="1821">
          <cell r="A1821">
            <v>5430030</v>
          </cell>
          <cell r="B1821" t="str">
            <v>S735430030</v>
          </cell>
          <cell r="C1821" t="str">
            <v>FX PROD</v>
          </cell>
          <cell r="D1821" t="str">
            <v>SPEED FX</v>
          </cell>
          <cell r="E1821" t="str">
            <v>DOMESTIC</v>
          </cell>
          <cell r="F1821" t="str">
            <v>S73</v>
          </cell>
          <cell r="G1821" t="str">
            <v>P</v>
          </cell>
          <cell r="H1821" t="str">
            <v>S73P</v>
          </cell>
          <cell r="I1821" t="str">
            <v>PRECISION PERFORMANCE</v>
          </cell>
          <cell r="J1821" t="str">
            <v>30" BRAKE LN  -3AN NUT X -3AN NUT</v>
          </cell>
          <cell r="K1821" t="str">
            <v>EACH</v>
          </cell>
          <cell r="L1821">
            <v>1</v>
          </cell>
          <cell r="M1821" t="str">
            <v>880268173742</v>
          </cell>
          <cell r="N1821" t="str">
            <v>NON STOCKING</v>
          </cell>
          <cell r="O1821" t="str">
            <v>N.A</v>
          </cell>
          <cell r="P1821" t="str">
            <v>FITTINGS</v>
          </cell>
          <cell r="Q1821">
            <v>6</v>
          </cell>
          <cell r="R1821">
            <v>19.14</v>
          </cell>
          <cell r="S1821"/>
          <cell r="T1821"/>
          <cell r="U1821"/>
          <cell r="V1821">
            <v>8</v>
          </cell>
          <cell r="W1821">
            <v>5</v>
          </cell>
          <cell r="X1821">
            <v>1</v>
          </cell>
          <cell r="Y1821">
            <v>0.5</v>
          </cell>
        </row>
        <row r="1822">
          <cell r="A1822">
            <v>5430036</v>
          </cell>
          <cell r="B1822" t="str">
            <v>S735430036</v>
          </cell>
          <cell r="C1822" t="str">
            <v>FX PROD</v>
          </cell>
          <cell r="D1822" t="str">
            <v>SPEED FX</v>
          </cell>
          <cell r="E1822" t="str">
            <v>DOMESTIC</v>
          </cell>
          <cell r="F1822" t="str">
            <v>S73</v>
          </cell>
          <cell r="G1822" t="str">
            <v>P</v>
          </cell>
          <cell r="H1822" t="str">
            <v>S73P</v>
          </cell>
          <cell r="I1822" t="str">
            <v>PRECISION PERFORMANCE</v>
          </cell>
          <cell r="J1822" t="str">
            <v>36" BRAKE LN  -3AN NUT X -3AN NUT</v>
          </cell>
          <cell r="K1822" t="str">
            <v>EACH</v>
          </cell>
          <cell r="L1822">
            <v>1</v>
          </cell>
          <cell r="M1822" t="str">
            <v>880268173759</v>
          </cell>
          <cell r="N1822" t="str">
            <v>NON STOCKING</v>
          </cell>
          <cell r="O1822" t="str">
            <v>N.A</v>
          </cell>
          <cell r="P1822" t="str">
            <v>FITTINGS</v>
          </cell>
          <cell r="Q1822">
            <v>6.6</v>
          </cell>
          <cell r="R1822">
            <v>22.72</v>
          </cell>
          <cell r="S1822"/>
          <cell r="T1822"/>
          <cell r="U1822"/>
          <cell r="V1822">
            <v>8</v>
          </cell>
          <cell r="W1822">
            <v>5</v>
          </cell>
          <cell r="X1822">
            <v>1</v>
          </cell>
          <cell r="Y1822">
            <v>0.5</v>
          </cell>
        </row>
        <row r="1823">
          <cell r="A1823">
            <v>5430053</v>
          </cell>
          <cell r="B1823" t="str">
            <v>S735430053</v>
          </cell>
          <cell r="C1823" t="str">
            <v>FX PROD</v>
          </cell>
          <cell r="D1823" t="str">
            <v>SPEED FX</v>
          </cell>
          <cell r="E1823" t="str">
            <v>DOMESTIC</v>
          </cell>
          <cell r="F1823" t="str">
            <v>S73</v>
          </cell>
          <cell r="G1823" t="str">
            <v>P</v>
          </cell>
          <cell r="H1823" t="str">
            <v>S73P</v>
          </cell>
          <cell r="I1823" t="str">
            <v>PRECISION PERFORMANCE</v>
          </cell>
          <cell r="J1823" t="str">
            <v>53" BRAKE LN  -3AN NUT X -3AN NUT</v>
          </cell>
          <cell r="K1823" t="str">
            <v>EACH</v>
          </cell>
          <cell r="L1823">
            <v>1</v>
          </cell>
          <cell r="M1823" t="str">
            <v>880268173766</v>
          </cell>
          <cell r="N1823" t="str">
            <v>NON STOCKING</v>
          </cell>
          <cell r="O1823" t="str">
            <v>N.A</v>
          </cell>
          <cell r="P1823" t="str">
            <v>FITTINGS</v>
          </cell>
          <cell r="Q1823">
            <v>8.6999999999999993</v>
          </cell>
          <cell r="R1823">
            <v>26.1</v>
          </cell>
          <cell r="S1823"/>
          <cell r="T1823"/>
          <cell r="U1823"/>
          <cell r="V1823">
            <v>8</v>
          </cell>
          <cell r="W1823">
            <v>5</v>
          </cell>
          <cell r="X1823">
            <v>1</v>
          </cell>
          <cell r="Y1823">
            <v>0.5</v>
          </cell>
        </row>
        <row r="1824">
          <cell r="A1824">
            <v>5439024</v>
          </cell>
          <cell r="B1824" t="str">
            <v>S735439024</v>
          </cell>
          <cell r="C1824" t="str">
            <v>FX PROD</v>
          </cell>
          <cell r="D1824" t="str">
            <v>SPEED FX</v>
          </cell>
          <cell r="E1824" t="str">
            <v>DOMESTIC</v>
          </cell>
          <cell r="F1824" t="str">
            <v>S73</v>
          </cell>
          <cell r="G1824" t="str">
            <v>P</v>
          </cell>
          <cell r="H1824" t="str">
            <v>S73P</v>
          </cell>
          <cell r="I1824" t="str">
            <v>PRECISION PERFORMANCE</v>
          </cell>
          <cell r="J1824" t="str">
            <v>24" BRAKE LN  -3AN NUT X -3AN 90</v>
          </cell>
          <cell r="K1824" t="str">
            <v>EACH</v>
          </cell>
          <cell r="L1824">
            <v>1</v>
          </cell>
          <cell r="M1824" t="str">
            <v>880268173773</v>
          </cell>
          <cell r="N1824" t="str">
            <v>NON STOCKING</v>
          </cell>
          <cell r="O1824" t="str">
            <v>N.A</v>
          </cell>
          <cell r="P1824" t="str">
            <v>FITTINGS</v>
          </cell>
          <cell r="Q1824">
            <v>8.27</v>
          </cell>
          <cell r="R1824">
            <v>19</v>
          </cell>
          <cell r="S1824"/>
          <cell r="T1824"/>
          <cell r="U1824"/>
          <cell r="V1824">
            <v>8</v>
          </cell>
          <cell r="W1824">
            <v>5</v>
          </cell>
          <cell r="X1824">
            <v>1</v>
          </cell>
          <cell r="Y1824">
            <v>0.5</v>
          </cell>
        </row>
        <row r="1825">
          <cell r="A1825">
            <v>5320410</v>
          </cell>
          <cell r="B1825" t="str">
            <v>S735320410</v>
          </cell>
          <cell r="C1825" t="str">
            <v>FX PROD</v>
          </cell>
          <cell r="D1825" t="str">
            <v>SPEED FX</v>
          </cell>
          <cell r="E1825" t="str">
            <v>DOMESTIC</v>
          </cell>
          <cell r="F1825" t="str">
            <v>S73</v>
          </cell>
          <cell r="G1825" t="str">
            <v>P</v>
          </cell>
          <cell r="H1825" t="str">
            <v>S73P</v>
          </cell>
          <cell r="I1825" t="str">
            <v>PRECISION PERFORMANCE</v>
          </cell>
          <cell r="J1825" t="str">
            <v>DBL BRD SS RACING HOSE  -4AN X 10'</v>
          </cell>
          <cell r="K1825" t="str">
            <v>EACH</v>
          </cell>
          <cell r="L1825">
            <v>1</v>
          </cell>
          <cell r="M1825" t="str">
            <v>880268173780</v>
          </cell>
          <cell r="N1825" t="str">
            <v>ACTIVE</v>
          </cell>
          <cell r="O1825" t="str">
            <v>N.A</v>
          </cell>
          <cell r="P1825" t="str">
            <v>HOSE</v>
          </cell>
          <cell r="Q1825">
            <v>20.350000000000001</v>
          </cell>
          <cell r="R1825">
            <v>67.83</v>
          </cell>
          <cell r="S1825">
            <v>67</v>
          </cell>
          <cell r="T1825">
            <v>0.69626865671641791</v>
          </cell>
          <cell r="U1825"/>
          <cell r="V1825">
            <v>8</v>
          </cell>
          <cell r="W1825">
            <v>8</v>
          </cell>
          <cell r="X1825">
            <v>3</v>
          </cell>
          <cell r="Y1825">
            <v>1.5</v>
          </cell>
        </row>
        <row r="1826">
          <cell r="A1826">
            <v>5320610</v>
          </cell>
          <cell r="B1826" t="str">
            <v>S735320610</v>
          </cell>
          <cell r="C1826" t="str">
            <v>FX PROD</v>
          </cell>
          <cell r="D1826" t="str">
            <v>SPEED FX</v>
          </cell>
          <cell r="E1826" t="str">
            <v>DOMESTIC</v>
          </cell>
          <cell r="F1826" t="str">
            <v>S73</v>
          </cell>
          <cell r="G1826" t="str">
            <v>P</v>
          </cell>
          <cell r="H1826" t="str">
            <v>S73P</v>
          </cell>
          <cell r="I1826" t="str">
            <v>PRECISION PERFORMANCE</v>
          </cell>
          <cell r="J1826" t="str">
            <v>DBL BRD SS RACING HOSE  -6AN X 10'</v>
          </cell>
          <cell r="K1826" t="str">
            <v>EACH</v>
          </cell>
          <cell r="L1826">
            <v>1</v>
          </cell>
          <cell r="M1826" t="str">
            <v>880268173827</v>
          </cell>
          <cell r="N1826" t="str">
            <v>ACTIVE</v>
          </cell>
          <cell r="O1826" t="str">
            <v>N.A</v>
          </cell>
          <cell r="P1826" t="str">
            <v>HOSE</v>
          </cell>
          <cell r="Q1826">
            <v>22.26</v>
          </cell>
          <cell r="R1826">
            <v>64.739999999999995</v>
          </cell>
          <cell r="S1826">
            <v>64</v>
          </cell>
          <cell r="T1826">
            <v>0.65218749999999992</v>
          </cell>
          <cell r="U1826"/>
          <cell r="V1826">
            <v>8</v>
          </cell>
          <cell r="W1826">
            <v>8</v>
          </cell>
          <cell r="X1826">
            <v>3</v>
          </cell>
          <cell r="Y1826">
            <v>1.9</v>
          </cell>
        </row>
        <row r="1827">
          <cell r="A1827">
            <v>5320615</v>
          </cell>
          <cell r="B1827" t="str">
            <v>S735320615</v>
          </cell>
          <cell r="C1827" t="str">
            <v>FX PROD</v>
          </cell>
          <cell r="D1827" t="str">
            <v>SPEED FX</v>
          </cell>
          <cell r="E1827" t="str">
            <v>DOMESTIC</v>
          </cell>
          <cell r="F1827" t="str">
            <v>S73</v>
          </cell>
          <cell r="G1827" t="str">
            <v>P</v>
          </cell>
          <cell r="H1827" t="str">
            <v>S73P</v>
          </cell>
          <cell r="I1827" t="str">
            <v>PRECISION PERFORMANCE</v>
          </cell>
          <cell r="J1827" t="str">
            <v>DBL BRD SS RACING HOSE  -6AN X 15'</v>
          </cell>
          <cell r="K1827" t="str">
            <v>EACH</v>
          </cell>
          <cell r="L1827">
            <v>1</v>
          </cell>
          <cell r="M1827" t="str">
            <v>880268173834</v>
          </cell>
          <cell r="N1827" t="str">
            <v>ACTIVE</v>
          </cell>
          <cell r="O1827" t="str">
            <v>N.A</v>
          </cell>
          <cell r="P1827" t="str">
            <v>HOSE</v>
          </cell>
          <cell r="Q1827">
            <v>33.4</v>
          </cell>
          <cell r="R1827">
            <v>94.3</v>
          </cell>
          <cell r="S1827">
            <v>93</v>
          </cell>
          <cell r="T1827">
            <v>0.64086021505376345</v>
          </cell>
          <cell r="U1827"/>
          <cell r="V1827">
            <v>12</v>
          </cell>
          <cell r="W1827">
            <v>9</v>
          </cell>
          <cell r="X1827">
            <v>4</v>
          </cell>
          <cell r="Y1827">
            <v>2.7</v>
          </cell>
        </row>
        <row r="1828">
          <cell r="A1828">
            <v>5320620</v>
          </cell>
          <cell r="B1828" t="str">
            <v>S735320620</v>
          </cell>
          <cell r="C1828" t="str">
            <v>FX PROD</v>
          </cell>
          <cell r="D1828" t="str">
            <v>SPEED FX</v>
          </cell>
          <cell r="E1828" t="str">
            <v>DOMESTIC</v>
          </cell>
          <cell r="F1828" t="str">
            <v>S73</v>
          </cell>
          <cell r="G1828" t="str">
            <v>P</v>
          </cell>
          <cell r="H1828" t="str">
            <v>S73P</v>
          </cell>
          <cell r="I1828" t="str">
            <v>PRECISION PERFORMANCE</v>
          </cell>
          <cell r="J1828" t="str">
            <v>DBL BRD SS RACING HOSE  -6AN X 20'</v>
          </cell>
          <cell r="K1828" t="str">
            <v>EACH</v>
          </cell>
          <cell r="L1828">
            <v>1</v>
          </cell>
          <cell r="M1828" t="str">
            <v>880268173841</v>
          </cell>
          <cell r="N1828" t="str">
            <v>ACTIVE</v>
          </cell>
          <cell r="O1828" t="str">
            <v>N.A</v>
          </cell>
          <cell r="P1828" t="str">
            <v>HOSE</v>
          </cell>
          <cell r="Q1828">
            <v>44.52</v>
          </cell>
          <cell r="R1828">
            <v>123.85</v>
          </cell>
          <cell r="S1828">
            <v>122</v>
          </cell>
          <cell r="T1828">
            <v>0.63508196721311472</v>
          </cell>
          <cell r="U1828"/>
          <cell r="V1828">
            <v>12</v>
          </cell>
          <cell r="W1828">
            <v>9</v>
          </cell>
          <cell r="X1828">
            <v>4</v>
          </cell>
          <cell r="Y1828">
            <v>3.5</v>
          </cell>
        </row>
        <row r="1829">
          <cell r="A1829">
            <v>5320803</v>
          </cell>
          <cell r="B1829" t="str">
            <v>S735320803</v>
          </cell>
          <cell r="C1829" t="str">
            <v>FX PROD</v>
          </cell>
          <cell r="D1829" t="str">
            <v>SPEED FX</v>
          </cell>
          <cell r="E1829" t="str">
            <v>DOMESTIC</v>
          </cell>
          <cell r="F1829" t="str">
            <v>S73</v>
          </cell>
          <cell r="G1829" t="str">
            <v>P</v>
          </cell>
          <cell r="H1829" t="str">
            <v>S73P</v>
          </cell>
          <cell r="I1829" t="str">
            <v>PRECISION PERFORMANCE</v>
          </cell>
          <cell r="J1829" t="str">
            <v>DBL BRD SS RACING HOSE  -8AN X 3'</v>
          </cell>
          <cell r="K1829" t="str">
            <v>EACH</v>
          </cell>
          <cell r="L1829">
            <v>1</v>
          </cell>
          <cell r="M1829" t="str">
            <v>880268173858</v>
          </cell>
          <cell r="N1829" t="str">
            <v>ACTIVE</v>
          </cell>
          <cell r="O1829" t="str">
            <v>N.A</v>
          </cell>
          <cell r="P1829" t="str">
            <v>HOSE</v>
          </cell>
          <cell r="Q1829">
            <v>7.63</v>
          </cell>
          <cell r="R1829">
            <v>23.18</v>
          </cell>
          <cell r="S1829">
            <v>24</v>
          </cell>
          <cell r="T1829">
            <v>0.68208333333333337</v>
          </cell>
          <cell r="U1829"/>
          <cell r="V1829">
            <v>8</v>
          </cell>
          <cell r="W1829">
            <v>8</v>
          </cell>
          <cell r="X1829">
            <v>3</v>
          </cell>
          <cell r="Y1829">
            <v>0.8</v>
          </cell>
        </row>
        <row r="1830">
          <cell r="A1830">
            <v>5320806</v>
          </cell>
          <cell r="B1830" t="str">
            <v>S735320806</v>
          </cell>
          <cell r="C1830" t="str">
            <v>FX PROD</v>
          </cell>
          <cell r="D1830" t="str">
            <v>SPEED FX</v>
          </cell>
          <cell r="E1830" t="str">
            <v>DOMESTIC</v>
          </cell>
          <cell r="F1830" t="str">
            <v>S73</v>
          </cell>
          <cell r="G1830" t="str">
            <v>P</v>
          </cell>
          <cell r="H1830" t="str">
            <v>S73P</v>
          </cell>
          <cell r="I1830" t="str">
            <v>PRECISION PERFORMANCE</v>
          </cell>
          <cell r="J1830" t="str">
            <v>DBL BRD SS RACING HOSE  -8AN X 6'</v>
          </cell>
          <cell r="K1830" t="str">
            <v>EACH</v>
          </cell>
          <cell r="L1830">
            <v>1</v>
          </cell>
          <cell r="M1830" t="str">
            <v>880268173865</v>
          </cell>
          <cell r="N1830" t="str">
            <v>ACTIVE</v>
          </cell>
          <cell r="O1830" t="str">
            <v>N.A</v>
          </cell>
          <cell r="P1830" t="str">
            <v>HOSE</v>
          </cell>
          <cell r="Q1830">
            <v>15.26</v>
          </cell>
          <cell r="R1830">
            <v>41.84</v>
          </cell>
          <cell r="S1830">
            <v>42</v>
          </cell>
          <cell r="T1830">
            <v>0.63666666666666671</v>
          </cell>
          <cell r="U1830"/>
          <cell r="V1830">
            <v>8</v>
          </cell>
          <cell r="W1830">
            <v>8</v>
          </cell>
          <cell r="X1830">
            <v>3</v>
          </cell>
          <cell r="Y1830">
            <v>1.4</v>
          </cell>
        </row>
        <row r="1831">
          <cell r="A1831">
            <v>5320810</v>
          </cell>
          <cell r="B1831" t="str">
            <v>S735320810</v>
          </cell>
          <cell r="C1831" t="str">
            <v>FX PROD</v>
          </cell>
          <cell r="D1831" t="str">
            <v>SPEED FX</v>
          </cell>
          <cell r="E1831" t="str">
            <v>DOMESTIC</v>
          </cell>
          <cell r="F1831" t="str">
            <v>S73</v>
          </cell>
          <cell r="G1831" t="str">
            <v>P</v>
          </cell>
          <cell r="H1831" t="str">
            <v>S73P</v>
          </cell>
          <cell r="I1831" t="str">
            <v>PRECISION PERFORMANCE</v>
          </cell>
          <cell r="J1831" t="str">
            <v>DBL BRD SS RACING HOSE  -8AN X 10'</v>
          </cell>
          <cell r="K1831" t="str">
            <v>EACH</v>
          </cell>
          <cell r="L1831">
            <v>1</v>
          </cell>
          <cell r="M1831" t="str">
            <v>880268173872</v>
          </cell>
          <cell r="N1831" t="str">
            <v>ACTIVE</v>
          </cell>
          <cell r="O1831" t="str">
            <v>N.A</v>
          </cell>
          <cell r="P1831" t="str">
            <v>HOSE</v>
          </cell>
          <cell r="Q1831">
            <v>25.439999999999998</v>
          </cell>
          <cell r="R1831">
            <v>67.8</v>
          </cell>
          <cell r="S1831">
            <v>67</v>
          </cell>
          <cell r="T1831">
            <v>0.62029850746268655</v>
          </cell>
          <cell r="U1831"/>
          <cell r="V1831">
            <v>8</v>
          </cell>
          <cell r="W1831">
            <v>8</v>
          </cell>
          <cell r="X1831">
            <v>3</v>
          </cell>
          <cell r="Y1831">
            <v>2.1</v>
          </cell>
        </row>
        <row r="1832">
          <cell r="A1832">
            <v>5320815</v>
          </cell>
          <cell r="B1832" t="str">
            <v>S735320815</v>
          </cell>
          <cell r="C1832" t="str">
            <v>FX PROD</v>
          </cell>
          <cell r="D1832" t="str">
            <v>SPEED FX</v>
          </cell>
          <cell r="E1832" t="str">
            <v>DOMESTIC</v>
          </cell>
          <cell r="F1832" t="str">
            <v>S73</v>
          </cell>
          <cell r="G1832" t="str">
            <v>P</v>
          </cell>
          <cell r="H1832" t="str">
            <v>S73P</v>
          </cell>
          <cell r="I1832" t="str">
            <v>PRECISION PERFORMANCE</v>
          </cell>
          <cell r="J1832" t="str">
            <v>DBL BRD SS RACING HOSE  -8AN X 15'</v>
          </cell>
          <cell r="K1832" t="str">
            <v>EACH</v>
          </cell>
          <cell r="L1832">
            <v>1</v>
          </cell>
          <cell r="M1832" t="str">
            <v>880268173889</v>
          </cell>
          <cell r="N1832" t="str">
            <v>ACTIVE</v>
          </cell>
          <cell r="O1832" t="str">
            <v>N.A</v>
          </cell>
          <cell r="P1832" t="str">
            <v>HOSE</v>
          </cell>
          <cell r="Q1832">
            <v>38.159999999999997</v>
          </cell>
          <cell r="R1832">
            <v>100.88</v>
          </cell>
          <cell r="S1832">
            <v>99</v>
          </cell>
          <cell r="T1832">
            <v>0.61454545454545462</v>
          </cell>
          <cell r="U1832"/>
          <cell r="V1832">
            <v>12</v>
          </cell>
          <cell r="W1832">
            <v>9</v>
          </cell>
          <cell r="X1832">
            <v>4</v>
          </cell>
          <cell r="Y1832">
            <v>3.2</v>
          </cell>
        </row>
        <row r="1833">
          <cell r="A1833">
            <v>5320820</v>
          </cell>
          <cell r="B1833" t="str">
            <v>S735320820</v>
          </cell>
          <cell r="C1833" t="str">
            <v>FX PROD</v>
          </cell>
          <cell r="D1833" t="str">
            <v>SPEED FX</v>
          </cell>
          <cell r="E1833" t="str">
            <v>DOMESTIC</v>
          </cell>
          <cell r="F1833" t="str">
            <v>S73</v>
          </cell>
          <cell r="G1833" t="str">
            <v>P</v>
          </cell>
          <cell r="H1833" t="str">
            <v>S73P</v>
          </cell>
          <cell r="I1833" t="str">
            <v>PRECISION PERFORMANCE</v>
          </cell>
          <cell r="J1833" t="str">
            <v>DBL BRD SS RACING HOSE  -8AN X 20'</v>
          </cell>
          <cell r="K1833" t="str">
            <v>EACH</v>
          </cell>
          <cell r="L1833">
            <v>1</v>
          </cell>
          <cell r="M1833" t="str">
            <v>880268173896</v>
          </cell>
          <cell r="N1833" t="str">
            <v>ACTIVE</v>
          </cell>
          <cell r="O1833" t="str">
            <v>N.A</v>
          </cell>
          <cell r="P1833" t="str">
            <v>HOSE</v>
          </cell>
          <cell r="Q1833">
            <v>50.879999999999995</v>
          </cell>
          <cell r="R1833">
            <v>130.58000000000001</v>
          </cell>
          <cell r="S1833">
            <v>128</v>
          </cell>
          <cell r="T1833">
            <v>0.60250000000000004</v>
          </cell>
          <cell r="U1833"/>
          <cell r="V1833">
            <v>15</v>
          </cell>
          <cell r="W1833">
            <v>15</v>
          </cell>
          <cell r="X1833">
            <v>4</v>
          </cell>
          <cell r="Y1833">
            <v>4.7</v>
          </cell>
        </row>
        <row r="1834">
          <cell r="A1834">
            <v>5321003</v>
          </cell>
          <cell r="B1834" t="str">
            <v>S735321003</v>
          </cell>
          <cell r="C1834" t="str">
            <v>FX PROD</v>
          </cell>
          <cell r="D1834" t="str">
            <v>SPEED FX</v>
          </cell>
          <cell r="E1834" t="str">
            <v>DOMESTIC</v>
          </cell>
          <cell r="F1834" t="str">
            <v>S73</v>
          </cell>
          <cell r="G1834" t="str">
            <v>P</v>
          </cell>
          <cell r="H1834" t="str">
            <v>S73P</v>
          </cell>
          <cell r="I1834" t="str">
            <v>PRECISION PERFORMANCE</v>
          </cell>
          <cell r="J1834" t="str">
            <v>DBL BRD SS RACING HOSE  -10AN X 3'</v>
          </cell>
          <cell r="K1834" t="str">
            <v>EACH</v>
          </cell>
          <cell r="L1834">
            <v>1</v>
          </cell>
          <cell r="M1834" t="str">
            <v>880268173902</v>
          </cell>
          <cell r="N1834" t="str">
            <v>ACTIVE</v>
          </cell>
          <cell r="O1834" t="str">
            <v>N.A</v>
          </cell>
          <cell r="P1834" t="str">
            <v>HOSE</v>
          </cell>
          <cell r="Q1834">
            <v>8.59</v>
          </cell>
          <cell r="R1834">
            <v>26.93</v>
          </cell>
          <cell r="S1834">
            <v>27</v>
          </cell>
          <cell r="T1834">
            <v>0.68185185185185182</v>
          </cell>
          <cell r="U1834"/>
          <cell r="V1834">
            <v>8</v>
          </cell>
          <cell r="W1834">
            <v>8</v>
          </cell>
          <cell r="X1834">
            <v>3</v>
          </cell>
          <cell r="Y1834">
            <v>1</v>
          </cell>
        </row>
        <row r="1835">
          <cell r="A1835">
            <v>5321006</v>
          </cell>
          <cell r="B1835" t="str">
            <v>S735321006</v>
          </cell>
          <cell r="C1835" t="str">
            <v>FX PROD</v>
          </cell>
          <cell r="D1835" t="str">
            <v>SPEED FX</v>
          </cell>
          <cell r="E1835" t="str">
            <v>DOMESTIC</v>
          </cell>
          <cell r="F1835" t="str">
            <v>S73</v>
          </cell>
          <cell r="G1835" t="str">
            <v>P</v>
          </cell>
          <cell r="H1835" t="str">
            <v>S73P</v>
          </cell>
          <cell r="I1835" t="str">
            <v>PRECISION PERFORMANCE</v>
          </cell>
          <cell r="J1835" t="str">
            <v>DBL BRD SS RACING HOSE  -10AN X 6'</v>
          </cell>
          <cell r="K1835" t="str">
            <v>EACH</v>
          </cell>
          <cell r="L1835">
            <v>1</v>
          </cell>
          <cell r="M1835" t="str">
            <v>880268173919</v>
          </cell>
          <cell r="N1835" t="str">
            <v>ACTIVE</v>
          </cell>
          <cell r="O1835" t="str">
            <v>N.A</v>
          </cell>
          <cell r="P1835" t="str">
            <v>HOSE</v>
          </cell>
          <cell r="Q1835">
            <v>17.170000000000002</v>
          </cell>
          <cell r="R1835">
            <v>49.34</v>
          </cell>
          <cell r="S1835">
            <v>49</v>
          </cell>
          <cell r="T1835">
            <v>0.64959183673469389</v>
          </cell>
          <cell r="U1835"/>
          <cell r="V1835">
            <v>8</v>
          </cell>
          <cell r="W1835">
            <v>8</v>
          </cell>
          <cell r="X1835">
            <v>3</v>
          </cell>
          <cell r="Y1835">
            <v>1.7</v>
          </cell>
        </row>
        <row r="1836">
          <cell r="A1836">
            <v>5321010</v>
          </cell>
          <cell r="B1836" t="str">
            <v>S735321010</v>
          </cell>
          <cell r="C1836" t="str">
            <v>FX PROD</v>
          </cell>
          <cell r="D1836" t="str">
            <v>SPEED FX</v>
          </cell>
          <cell r="E1836" t="str">
            <v>DOMESTIC</v>
          </cell>
          <cell r="F1836" t="str">
            <v>S73</v>
          </cell>
          <cell r="G1836" t="str">
            <v>P</v>
          </cell>
          <cell r="H1836" t="str">
            <v>S73P</v>
          </cell>
          <cell r="I1836" t="str">
            <v>PRECISION PERFORMANCE</v>
          </cell>
          <cell r="J1836" t="str">
            <v>DBL BRD SS RACING HOSE  -10AN X 10'</v>
          </cell>
          <cell r="K1836" t="str">
            <v>EACH</v>
          </cell>
          <cell r="L1836">
            <v>1</v>
          </cell>
          <cell r="M1836" t="str">
            <v>880268173926</v>
          </cell>
          <cell r="N1836" t="str">
            <v>ACTIVE</v>
          </cell>
          <cell r="O1836" t="str">
            <v>N.A</v>
          </cell>
          <cell r="P1836" t="str">
            <v>HOSE</v>
          </cell>
          <cell r="Q1836">
            <v>28.62</v>
          </cell>
          <cell r="R1836">
            <v>80.87</v>
          </cell>
          <cell r="S1836">
            <v>80</v>
          </cell>
          <cell r="T1836">
            <v>0.64224999999999999</v>
          </cell>
          <cell r="U1836"/>
          <cell r="V1836">
            <v>12</v>
          </cell>
          <cell r="W1836">
            <v>9</v>
          </cell>
          <cell r="X1836">
            <v>4</v>
          </cell>
          <cell r="Y1836">
            <v>2.7</v>
          </cell>
        </row>
        <row r="1837">
          <cell r="A1837">
            <v>5321015</v>
          </cell>
          <cell r="B1837" t="str">
            <v>S735321015</v>
          </cell>
          <cell r="C1837" t="str">
            <v>FX PROD</v>
          </cell>
          <cell r="D1837" t="str">
            <v>SPEED FX</v>
          </cell>
          <cell r="E1837" t="str">
            <v>DOMESTIC</v>
          </cell>
          <cell r="F1837" t="str">
            <v>S73</v>
          </cell>
          <cell r="G1837" t="str">
            <v>P</v>
          </cell>
          <cell r="H1837" t="str">
            <v>S73P</v>
          </cell>
          <cell r="I1837" t="str">
            <v>PRECISION PERFORMANCE</v>
          </cell>
          <cell r="J1837" t="str">
            <v>DBL BRD SS RACING HOSE  -10AN X 15'</v>
          </cell>
          <cell r="K1837" t="str">
            <v>EACH</v>
          </cell>
          <cell r="L1837">
            <v>1</v>
          </cell>
          <cell r="M1837" t="str">
            <v>880268173933</v>
          </cell>
          <cell r="N1837" t="str">
            <v>ACTIVE</v>
          </cell>
          <cell r="O1837" t="str">
            <v>N.A</v>
          </cell>
          <cell r="P1837" t="str">
            <v>HOSE</v>
          </cell>
          <cell r="Q1837">
            <v>42.94</v>
          </cell>
          <cell r="R1837">
            <v>119.88</v>
          </cell>
          <cell r="S1837">
            <v>118</v>
          </cell>
          <cell r="T1837">
            <v>0.63610169491525426</v>
          </cell>
          <cell r="U1837"/>
          <cell r="V1837">
            <v>15</v>
          </cell>
          <cell r="W1837">
            <v>15</v>
          </cell>
          <cell r="X1837">
            <v>4</v>
          </cell>
          <cell r="Y1837">
            <v>4.5</v>
          </cell>
        </row>
        <row r="1838">
          <cell r="A1838">
            <v>5321020</v>
          </cell>
          <cell r="B1838" t="str">
            <v>S735321020</v>
          </cell>
          <cell r="C1838" t="str">
            <v>FX PROD</v>
          </cell>
          <cell r="D1838" t="str">
            <v>SPEED FX</v>
          </cell>
          <cell r="E1838" t="str">
            <v>DOMESTIC</v>
          </cell>
          <cell r="F1838" t="str">
            <v>S73</v>
          </cell>
          <cell r="G1838" t="str">
            <v>P</v>
          </cell>
          <cell r="H1838" t="str">
            <v>S73P</v>
          </cell>
          <cell r="I1838" t="str">
            <v>PRECISION PERFORMANCE</v>
          </cell>
          <cell r="J1838" t="str">
            <v>DBL BRD SS RACING HOSE  -10AN X 20'</v>
          </cell>
          <cell r="K1838" t="str">
            <v>EACH</v>
          </cell>
          <cell r="L1838">
            <v>1</v>
          </cell>
          <cell r="M1838" t="str">
            <v>880268173940</v>
          </cell>
          <cell r="N1838" t="str">
            <v>ACTIVE</v>
          </cell>
          <cell r="O1838" t="str">
            <v>N.A</v>
          </cell>
          <cell r="P1838" t="str">
            <v>HOSE</v>
          </cell>
          <cell r="Q1838">
            <v>57.24</v>
          </cell>
          <cell r="R1838">
            <v>155.91</v>
          </cell>
          <cell r="S1838">
            <v>153</v>
          </cell>
          <cell r="T1838">
            <v>0.62588235294117645</v>
          </cell>
          <cell r="U1838"/>
          <cell r="V1838">
            <v>15</v>
          </cell>
          <cell r="W1838">
            <v>15</v>
          </cell>
          <cell r="X1838">
            <v>4</v>
          </cell>
          <cell r="Y1838">
            <v>5.6</v>
          </cell>
        </row>
        <row r="1839">
          <cell r="A1839" t="str">
            <v>5330625BK</v>
          </cell>
          <cell r="B1839" t="str">
            <v>S735330625BK</v>
          </cell>
          <cell r="C1839" t="str">
            <v>FX PROD</v>
          </cell>
          <cell r="D1839" t="str">
            <v>SPEED FX</v>
          </cell>
          <cell r="E1839" t="str">
            <v>DOMESTIC</v>
          </cell>
          <cell r="F1839" t="str">
            <v>S73</v>
          </cell>
          <cell r="G1839" t="str">
            <v>P</v>
          </cell>
          <cell r="H1839" t="str">
            <v>S73P</v>
          </cell>
          <cell r="I1839" t="str">
            <v>PRECISION PERFORMANCE</v>
          </cell>
          <cell r="J1839" t="str">
            <v>BLK PUSH-ON HOSE  -6AN X 25'</v>
          </cell>
          <cell r="K1839" t="str">
            <v>EACH</v>
          </cell>
          <cell r="L1839">
            <v>1</v>
          </cell>
          <cell r="M1839" t="str">
            <v>880268173957</v>
          </cell>
          <cell r="N1839" t="str">
            <v>ACTIVE</v>
          </cell>
          <cell r="O1839" t="str">
            <v>N.A</v>
          </cell>
          <cell r="P1839" t="str">
            <v>HOSE</v>
          </cell>
          <cell r="Q1839">
            <v>41.699999999999996</v>
          </cell>
          <cell r="R1839">
            <v>98.35</v>
          </cell>
          <cell r="S1839">
            <v>97</v>
          </cell>
          <cell r="T1839">
            <v>0.57010309278350524</v>
          </cell>
          <cell r="U1839"/>
          <cell r="V1839">
            <v>15</v>
          </cell>
          <cell r="W1839">
            <v>15</v>
          </cell>
          <cell r="X1839">
            <v>4</v>
          </cell>
          <cell r="Y1839">
            <v>4.3</v>
          </cell>
        </row>
        <row r="1840">
          <cell r="A1840" t="str">
            <v>5330825BK</v>
          </cell>
          <cell r="B1840" t="str">
            <v>S735330825BK</v>
          </cell>
          <cell r="C1840" t="str">
            <v>FX PROD</v>
          </cell>
          <cell r="D1840" t="str">
            <v>SPEED FX</v>
          </cell>
          <cell r="E1840" t="str">
            <v>DOMESTIC</v>
          </cell>
          <cell r="F1840" t="str">
            <v>S73</v>
          </cell>
          <cell r="G1840" t="str">
            <v>P</v>
          </cell>
          <cell r="H1840" t="str">
            <v>S73P</v>
          </cell>
          <cell r="I1840" t="str">
            <v>PRECISION PERFORMANCE</v>
          </cell>
          <cell r="J1840" t="str">
            <v>BLK PUSH-ON HOSE  -8AN X 25'</v>
          </cell>
          <cell r="K1840" t="str">
            <v>EACH</v>
          </cell>
          <cell r="L1840">
            <v>1</v>
          </cell>
          <cell r="M1840" t="str">
            <v>880268173964</v>
          </cell>
          <cell r="N1840" t="str">
            <v>ACTIVE</v>
          </cell>
          <cell r="O1840" t="str">
            <v>N.A</v>
          </cell>
          <cell r="P1840" t="str">
            <v>HOSE</v>
          </cell>
          <cell r="Q1840">
            <v>52.8</v>
          </cell>
          <cell r="R1840">
            <v>108.86</v>
          </cell>
          <cell r="S1840">
            <v>109</v>
          </cell>
          <cell r="T1840">
            <v>0.51559633027522933</v>
          </cell>
          <cell r="U1840"/>
          <cell r="V1840">
            <v>15</v>
          </cell>
          <cell r="W1840">
            <v>15</v>
          </cell>
          <cell r="X1840">
            <v>4</v>
          </cell>
          <cell r="Y1840">
            <v>4.7</v>
          </cell>
        </row>
        <row r="1841">
          <cell r="A1841">
            <v>5350606</v>
          </cell>
          <cell r="B1841" t="str">
            <v>S735350606</v>
          </cell>
          <cell r="C1841" t="str">
            <v>FX PROD</v>
          </cell>
          <cell r="D1841" t="str">
            <v>SPEED FX</v>
          </cell>
          <cell r="E1841" t="str">
            <v>DOMESTIC</v>
          </cell>
          <cell r="F1841" t="str">
            <v>S73</v>
          </cell>
          <cell r="G1841" t="str">
            <v>P</v>
          </cell>
          <cell r="H1841" t="str">
            <v>S73P</v>
          </cell>
          <cell r="I1841" t="str">
            <v>PRECISION PERFORMANCE</v>
          </cell>
          <cell r="J1841" t="str">
            <v>BLK NYLON SS BRD HOSE  -6AN X 6'</v>
          </cell>
          <cell r="K1841" t="str">
            <v>EACH</v>
          </cell>
          <cell r="L1841">
            <v>1</v>
          </cell>
          <cell r="M1841" t="str">
            <v>880268173971</v>
          </cell>
          <cell r="N1841" t="str">
            <v>ACTIVE</v>
          </cell>
          <cell r="O1841" t="str">
            <v>N.A</v>
          </cell>
          <cell r="P1841" t="str">
            <v>HOSE</v>
          </cell>
          <cell r="Q1841">
            <v>15.48</v>
          </cell>
          <cell r="R1841">
            <v>38.01</v>
          </cell>
          <cell r="S1841">
            <v>38</v>
          </cell>
          <cell r="T1841">
            <v>0.5926315789473684</v>
          </cell>
          <cell r="U1841"/>
          <cell r="V1841">
            <v>8</v>
          </cell>
          <cell r="W1841">
            <v>8</v>
          </cell>
          <cell r="X1841">
            <v>3</v>
          </cell>
          <cell r="Y1841">
            <v>0.9</v>
          </cell>
        </row>
        <row r="1842">
          <cell r="A1842">
            <v>5350610</v>
          </cell>
          <cell r="B1842" t="str">
            <v>S735350610</v>
          </cell>
          <cell r="C1842" t="str">
            <v>FX PROD</v>
          </cell>
          <cell r="D1842" t="str">
            <v>SPEED FX</v>
          </cell>
          <cell r="E1842" t="str">
            <v>DOMESTIC</v>
          </cell>
          <cell r="F1842" t="str">
            <v>S73</v>
          </cell>
          <cell r="G1842" t="str">
            <v>P</v>
          </cell>
          <cell r="H1842" t="str">
            <v>S73P</v>
          </cell>
          <cell r="I1842" t="str">
            <v>PRECISION PERFORMANCE</v>
          </cell>
          <cell r="J1842" t="str">
            <v>BLK NYLON SS BRD HOSE  -6AN X 10'</v>
          </cell>
          <cell r="K1842" t="str">
            <v>EACH</v>
          </cell>
          <cell r="L1842">
            <v>1</v>
          </cell>
          <cell r="M1842" t="str">
            <v>880268173988</v>
          </cell>
          <cell r="N1842" t="str">
            <v>ACTIVE</v>
          </cell>
          <cell r="O1842" t="str">
            <v>N.A</v>
          </cell>
          <cell r="P1842" t="str">
            <v>HOSE</v>
          </cell>
          <cell r="Q1842">
            <v>25.8</v>
          </cell>
          <cell r="R1842">
            <v>62.62</v>
          </cell>
          <cell r="S1842">
            <v>62</v>
          </cell>
          <cell r="T1842">
            <v>0.58387096774193548</v>
          </cell>
          <cell r="U1842"/>
          <cell r="V1842">
            <v>8</v>
          </cell>
          <cell r="W1842">
            <v>8</v>
          </cell>
          <cell r="X1842">
            <v>3</v>
          </cell>
          <cell r="Y1842">
            <v>1.5</v>
          </cell>
        </row>
        <row r="1843">
          <cell r="A1843">
            <v>5350620</v>
          </cell>
          <cell r="B1843" t="str">
            <v>S735350620</v>
          </cell>
          <cell r="C1843" t="str">
            <v>FX PROD</v>
          </cell>
          <cell r="D1843" t="str">
            <v>SPEED FX</v>
          </cell>
          <cell r="E1843" t="str">
            <v>DOMESTIC</v>
          </cell>
          <cell r="F1843" t="str">
            <v>S73</v>
          </cell>
          <cell r="G1843" t="str">
            <v>P</v>
          </cell>
          <cell r="H1843" t="str">
            <v>S73P</v>
          </cell>
          <cell r="I1843" t="str">
            <v>PRECISION PERFORMANCE</v>
          </cell>
          <cell r="J1843" t="str">
            <v>BLK NYLON SS BRD HOSE  -6AN X 20'</v>
          </cell>
          <cell r="K1843" t="str">
            <v>EACH</v>
          </cell>
          <cell r="L1843">
            <v>1</v>
          </cell>
          <cell r="M1843" t="str">
            <v>880268173995</v>
          </cell>
          <cell r="N1843" t="str">
            <v>ACTIVE</v>
          </cell>
          <cell r="O1843" t="str">
            <v>N.A</v>
          </cell>
          <cell r="P1843" t="str">
            <v>HOSE</v>
          </cell>
          <cell r="Q1843">
            <v>51.6</v>
          </cell>
          <cell r="R1843">
            <v>121.78</v>
          </cell>
          <cell r="S1843">
            <v>120</v>
          </cell>
          <cell r="T1843">
            <v>0.57000000000000006</v>
          </cell>
          <cell r="U1843"/>
          <cell r="V1843">
            <v>12</v>
          </cell>
          <cell r="W1843">
            <v>9</v>
          </cell>
          <cell r="X1843">
            <v>4</v>
          </cell>
          <cell r="Y1843">
            <v>2.6</v>
          </cell>
        </row>
        <row r="1844">
          <cell r="A1844">
            <v>5350810</v>
          </cell>
          <cell r="B1844" t="str">
            <v>S735350810</v>
          </cell>
          <cell r="C1844" t="str">
            <v>FX PROD</v>
          </cell>
          <cell r="D1844" t="str">
            <v>SPEED FX</v>
          </cell>
          <cell r="E1844" t="str">
            <v>DOMESTIC</v>
          </cell>
          <cell r="F1844" t="str">
            <v>S73</v>
          </cell>
          <cell r="G1844" t="str">
            <v>P</v>
          </cell>
          <cell r="H1844" t="str">
            <v>S73P</v>
          </cell>
          <cell r="I1844" t="str">
            <v>PRECISION PERFORMANCE</v>
          </cell>
          <cell r="J1844" t="str">
            <v>BLK NYLON SS BRD HOSE  -8AN X 10'</v>
          </cell>
          <cell r="K1844" t="str">
            <v>EACH</v>
          </cell>
          <cell r="L1844">
            <v>1</v>
          </cell>
          <cell r="M1844" t="str">
            <v>880268174008</v>
          </cell>
          <cell r="N1844" t="str">
            <v>ACTIVE</v>
          </cell>
          <cell r="O1844" t="str">
            <v>N.A</v>
          </cell>
          <cell r="P1844" t="str">
            <v>HOSE</v>
          </cell>
          <cell r="Q1844">
            <v>27.77</v>
          </cell>
          <cell r="R1844">
            <v>47.87</v>
          </cell>
          <cell r="S1844">
            <v>48</v>
          </cell>
          <cell r="T1844">
            <v>0.42145833333333332</v>
          </cell>
          <cell r="U1844"/>
          <cell r="V1844">
            <v>8</v>
          </cell>
          <cell r="W1844">
            <v>8</v>
          </cell>
          <cell r="X1844">
            <v>3</v>
          </cell>
          <cell r="Y1844">
            <v>1.5</v>
          </cell>
        </row>
        <row r="1845">
          <cell r="A1845">
            <v>5350820</v>
          </cell>
          <cell r="B1845" t="str">
            <v>S735350820</v>
          </cell>
          <cell r="C1845" t="str">
            <v>FX PROD</v>
          </cell>
          <cell r="D1845" t="str">
            <v>SPEED FX</v>
          </cell>
          <cell r="E1845" t="str">
            <v>DOMESTIC</v>
          </cell>
          <cell r="F1845" t="str">
            <v>S73</v>
          </cell>
          <cell r="G1845" t="str">
            <v>P</v>
          </cell>
          <cell r="H1845" t="str">
            <v>S73P</v>
          </cell>
          <cell r="I1845" t="str">
            <v>PRECISION PERFORMANCE</v>
          </cell>
          <cell r="J1845" t="str">
            <v>BLK NYLON SS BRD HOSE  -8AN X 20'</v>
          </cell>
          <cell r="K1845" t="str">
            <v>EACH</v>
          </cell>
          <cell r="L1845">
            <v>1</v>
          </cell>
          <cell r="M1845" t="str">
            <v>880268174015</v>
          </cell>
          <cell r="N1845" t="str">
            <v>ACTIVE</v>
          </cell>
          <cell r="O1845" t="str">
            <v>N.A</v>
          </cell>
          <cell r="P1845" t="str">
            <v>HOSE</v>
          </cell>
          <cell r="Q1845">
            <v>56.4</v>
          </cell>
          <cell r="R1845">
            <v>140.63999999999999</v>
          </cell>
          <cell r="S1845">
            <v>138</v>
          </cell>
          <cell r="T1845">
            <v>0.59130434782608687</v>
          </cell>
          <cell r="U1845"/>
          <cell r="V1845">
            <v>15</v>
          </cell>
          <cell r="W1845">
            <v>15</v>
          </cell>
          <cell r="X1845">
            <v>4</v>
          </cell>
          <cell r="Y1845">
            <v>3.3</v>
          </cell>
        </row>
        <row r="1846">
          <cell r="A1846">
            <v>5351010</v>
          </cell>
          <cell r="B1846" t="str">
            <v>S735351010</v>
          </cell>
          <cell r="C1846" t="str">
            <v>FX PROD</v>
          </cell>
          <cell r="D1846" t="str">
            <v>SPEED FX</v>
          </cell>
          <cell r="E1846" t="str">
            <v>DOMESTIC</v>
          </cell>
          <cell r="F1846" t="str">
            <v>S73</v>
          </cell>
          <cell r="G1846" t="str">
            <v>P</v>
          </cell>
          <cell r="H1846" t="str">
            <v>S73P</v>
          </cell>
          <cell r="I1846" t="str">
            <v>PRECISION PERFORMANCE</v>
          </cell>
          <cell r="J1846" t="str">
            <v>BLK NYLON SS BRD HOSE  -10AN X 10'</v>
          </cell>
          <cell r="K1846" t="str">
            <v>EACH</v>
          </cell>
          <cell r="L1846">
            <v>1</v>
          </cell>
          <cell r="M1846" t="str">
            <v>880268174022</v>
          </cell>
          <cell r="N1846" t="str">
            <v>ACTIVE</v>
          </cell>
          <cell r="O1846" t="str">
            <v>N.A</v>
          </cell>
          <cell r="P1846" t="str">
            <v>HOSE</v>
          </cell>
          <cell r="Q1846">
            <v>36.6</v>
          </cell>
          <cell r="R1846">
            <v>83.74</v>
          </cell>
          <cell r="S1846">
            <v>83</v>
          </cell>
          <cell r="T1846">
            <v>0.55903614457831319</v>
          </cell>
          <cell r="U1846"/>
          <cell r="V1846">
            <v>12</v>
          </cell>
          <cell r="W1846">
            <v>9</v>
          </cell>
          <cell r="X1846">
            <v>4</v>
          </cell>
          <cell r="Y1846">
            <v>2.1</v>
          </cell>
        </row>
        <row r="1847">
          <cell r="A1847">
            <v>5351020</v>
          </cell>
          <cell r="B1847" t="str">
            <v>S735351020</v>
          </cell>
          <cell r="C1847" t="str">
            <v>FX PROD</v>
          </cell>
          <cell r="D1847" t="str">
            <v>SPEED FX</v>
          </cell>
          <cell r="E1847" t="str">
            <v>DOMESTIC</v>
          </cell>
          <cell r="F1847" t="str">
            <v>S73</v>
          </cell>
          <cell r="G1847" t="str">
            <v>P</v>
          </cell>
          <cell r="H1847" t="str">
            <v>S73P</v>
          </cell>
          <cell r="I1847" t="str">
            <v>PRECISION PERFORMANCE</v>
          </cell>
          <cell r="J1847" t="str">
            <v>BLK NYLON SS BRD HOSE  -10AN X 20'</v>
          </cell>
          <cell r="K1847" t="str">
            <v>EACH</v>
          </cell>
          <cell r="L1847">
            <v>1</v>
          </cell>
          <cell r="M1847" t="str">
            <v>880268174039</v>
          </cell>
          <cell r="N1847" t="str">
            <v>ACTIVE</v>
          </cell>
          <cell r="O1847" t="str">
            <v>N.A</v>
          </cell>
          <cell r="P1847" t="str">
            <v>HOSE</v>
          </cell>
          <cell r="Q1847">
            <v>73.2</v>
          </cell>
          <cell r="R1847">
            <v>161.86000000000001</v>
          </cell>
          <cell r="S1847">
            <v>159</v>
          </cell>
          <cell r="T1847">
            <v>0.53962264150943395</v>
          </cell>
          <cell r="U1847"/>
          <cell r="V1847">
            <v>15</v>
          </cell>
          <cell r="W1847">
            <v>15</v>
          </cell>
          <cell r="X1847">
            <v>4</v>
          </cell>
          <cell r="Y1847">
            <v>4.5</v>
          </cell>
        </row>
        <row r="1848">
          <cell r="A1848">
            <v>5351220</v>
          </cell>
          <cell r="B1848" t="str">
            <v>S735351220</v>
          </cell>
          <cell r="C1848" t="str">
            <v>FX PROD</v>
          </cell>
          <cell r="D1848" t="str">
            <v>SPEED FX</v>
          </cell>
          <cell r="E1848" t="str">
            <v>DOMESTIC</v>
          </cell>
          <cell r="F1848" t="str">
            <v>S73</v>
          </cell>
          <cell r="G1848" t="str">
            <v>P</v>
          </cell>
          <cell r="H1848" t="str">
            <v>S73P</v>
          </cell>
          <cell r="I1848" t="str">
            <v>PRECISION PERFORMANCE</v>
          </cell>
          <cell r="J1848" t="str">
            <v>BLK NYLON SS BRD HOSE  -12AN X 20'</v>
          </cell>
          <cell r="K1848" t="str">
            <v>EACH</v>
          </cell>
          <cell r="L1848">
            <v>1</v>
          </cell>
          <cell r="M1848" t="str">
            <v>880268174046</v>
          </cell>
          <cell r="N1848" t="str">
            <v>ACTIVE</v>
          </cell>
          <cell r="O1848" t="str">
            <v>N.A</v>
          </cell>
          <cell r="P1848" t="str">
            <v>HOSE</v>
          </cell>
          <cell r="Q1848">
            <v>91.2</v>
          </cell>
          <cell r="R1848">
            <v>192.62</v>
          </cell>
          <cell r="S1848">
            <v>189</v>
          </cell>
          <cell r="T1848">
            <v>0.5174603174603174</v>
          </cell>
          <cell r="U1848"/>
          <cell r="V1848">
            <v>15</v>
          </cell>
          <cell r="W1848">
            <v>15</v>
          </cell>
          <cell r="X1848">
            <v>4</v>
          </cell>
          <cell r="Y1848">
            <v>5.4</v>
          </cell>
        </row>
        <row r="1849">
          <cell r="A1849">
            <v>510400</v>
          </cell>
          <cell r="B1849" t="str">
            <v>S73510400</v>
          </cell>
          <cell r="C1849" t="str">
            <v>FX PROD</v>
          </cell>
          <cell r="D1849" t="str">
            <v>SPEED FX</v>
          </cell>
          <cell r="E1849" t="str">
            <v>DOMESTIC</v>
          </cell>
          <cell r="F1849" t="str">
            <v>S73</v>
          </cell>
          <cell r="G1849" t="str">
            <v>P</v>
          </cell>
          <cell r="H1849" t="str">
            <v>S73P</v>
          </cell>
          <cell r="I1849" t="str">
            <v>PRECISION PERFORMANCE</v>
          </cell>
          <cell r="J1849" t="str">
            <v>-4AN ST R/B HOSE END</v>
          </cell>
          <cell r="K1849" t="str">
            <v>EACH</v>
          </cell>
          <cell r="L1849">
            <v>1</v>
          </cell>
          <cell r="M1849" t="str">
            <v>880268174053</v>
          </cell>
          <cell r="N1849" t="str">
            <v>ACTIVE</v>
          </cell>
          <cell r="O1849" t="str">
            <v>N.A</v>
          </cell>
          <cell r="P1849" t="str">
            <v>HOSE ENDS</v>
          </cell>
          <cell r="Q1849">
            <v>2.04</v>
          </cell>
          <cell r="R1849">
            <v>5.54</v>
          </cell>
          <cell r="S1849">
            <v>6</v>
          </cell>
          <cell r="T1849">
            <v>0.66</v>
          </cell>
          <cell r="U1849"/>
          <cell r="V1849">
            <v>6</v>
          </cell>
          <cell r="W1849">
            <v>4</v>
          </cell>
          <cell r="X1849">
            <v>1</v>
          </cell>
          <cell r="Y1849">
            <v>0.25</v>
          </cell>
        </row>
        <row r="1850">
          <cell r="A1850" t="str">
            <v>510400BK</v>
          </cell>
          <cell r="B1850" t="str">
            <v>S73510400BK</v>
          </cell>
          <cell r="C1850" t="str">
            <v>FX PROD</v>
          </cell>
          <cell r="D1850" t="str">
            <v>SPEED FX</v>
          </cell>
          <cell r="E1850" t="str">
            <v>DOMESTIC</v>
          </cell>
          <cell r="F1850" t="str">
            <v>S73</v>
          </cell>
          <cell r="G1850" t="str">
            <v>P</v>
          </cell>
          <cell r="H1850" t="str">
            <v>S73P</v>
          </cell>
          <cell r="I1850" t="str">
            <v>PRECISION PERFORMANCE</v>
          </cell>
          <cell r="J1850" t="str">
            <v>-4AN ST BLK HOSE END</v>
          </cell>
          <cell r="K1850" t="str">
            <v>EACH</v>
          </cell>
          <cell r="L1850">
            <v>1</v>
          </cell>
          <cell r="M1850" t="str">
            <v>880268174060</v>
          </cell>
          <cell r="N1850" t="str">
            <v>ACTIVE</v>
          </cell>
          <cell r="O1850" t="str">
            <v>N.A</v>
          </cell>
          <cell r="P1850" t="str">
            <v>HOSE ENDS</v>
          </cell>
          <cell r="Q1850">
            <v>2.04</v>
          </cell>
          <cell r="R1850">
            <v>6.38</v>
          </cell>
          <cell r="S1850">
            <v>7</v>
          </cell>
          <cell r="T1850">
            <v>0.70857142857142852</v>
          </cell>
          <cell r="U1850"/>
          <cell r="V1850">
            <v>6</v>
          </cell>
          <cell r="W1850">
            <v>4</v>
          </cell>
          <cell r="X1850">
            <v>1</v>
          </cell>
          <cell r="Y1850">
            <v>0.25</v>
          </cell>
        </row>
        <row r="1851">
          <cell r="A1851">
            <v>510445</v>
          </cell>
          <cell r="B1851" t="str">
            <v>S73510445</v>
          </cell>
          <cell r="C1851" t="str">
            <v>FX PROD</v>
          </cell>
          <cell r="D1851" t="str">
            <v>SPEED FX</v>
          </cell>
          <cell r="E1851" t="str">
            <v>DOMESTIC</v>
          </cell>
          <cell r="F1851" t="str">
            <v>S73</v>
          </cell>
          <cell r="G1851" t="str">
            <v>P</v>
          </cell>
          <cell r="H1851" t="str">
            <v>S73P</v>
          </cell>
          <cell r="I1851" t="str">
            <v>PRECISION PERFORMANCE</v>
          </cell>
          <cell r="J1851" t="str">
            <v>-4AN X 45  R/B HOSE END</v>
          </cell>
          <cell r="K1851" t="str">
            <v>EACH</v>
          </cell>
          <cell r="L1851">
            <v>1</v>
          </cell>
          <cell r="M1851" t="str">
            <v>880268174077</v>
          </cell>
          <cell r="N1851" t="str">
            <v>ACTIVE</v>
          </cell>
          <cell r="O1851" t="str">
            <v>N.A</v>
          </cell>
          <cell r="P1851" t="str">
            <v>HOSE ENDS</v>
          </cell>
          <cell r="Q1851">
            <v>5.53</v>
          </cell>
          <cell r="R1851">
            <v>9.98</v>
          </cell>
          <cell r="S1851">
            <v>10</v>
          </cell>
          <cell r="T1851">
            <v>0.44699999999999995</v>
          </cell>
          <cell r="U1851"/>
          <cell r="V1851">
            <v>6</v>
          </cell>
          <cell r="W1851">
            <v>4</v>
          </cell>
          <cell r="X1851">
            <v>1</v>
          </cell>
          <cell r="Y1851">
            <v>0.25</v>
          </cell>
        </row>
        <row r="1852">
          <cell r="A1852" t="str">
            <v>510445BK</v>
          </cell>
          <cell r="B1852" t="str">
            <v>S73510445BK</v>
          </cell>
          <cell r="C1852" t="str">
            <v>FX PROD</v>
          </cell>
          <cell r="D1852" t="str">
            <v>SPEED FX</v>
          </cell>
          <cell r="E1852" t="str">
            <v>DOMESTIC</v>
          </cell>
          <cell r="F1852" t="str">
            <v>S73</v>
          </cell>
          <cell r="G1852" t="str">
            <v>P</v>
          </cell>
          <cell r="H1852" t="str">
            <v>S73P</v>
          </cell>
          <cell r="I1852" t="str">
            <v>PRECISION PERFORMANCE</v>
          </cell>
          <cell r="J1852" t="str">
            <v>-4AN X 45  BLK HOSE END</v>
          </cell>
          <cell r="K1852" t="str">
            <v>EACH</v>
          </cell>
          <cell r="L1852">
            <v>1</v>
          </cell>
          <cell r="M1852" t="str">
            <v>880268174084</v>
          </cell>
          <cell r="N1852" t="str">
            <v>ACTIVE</v>
          </cell>
          <cell r="O1852" t="str">
            <v>N.A</v>
          </cell>
          <cell r="P1852" t="str">
            <v>HOSE ENDS</v>
          </cell>
          <cell r="Q1852">
            <v>5.53</v>
          </cell>
          <cell r="R1852">
            <v>12.51</v>
          </cell>
          <cell r="S1852">
            <v>13</v>
          </cell>
          <cell r="T1852">
            <v>0.57461538461538464</v>
          </cell>
          <cell r="U1852"/>
          <cell r="V1852">
            <v>6</v>
          </cell>
          <cell r="W1852">
            <v>4</v>
          </cell>
          <cell r="X1852">
            <v>1</v>
          </cell>
          <cell r="Y1852">
            <v>0.25</v>
          </cell>
        </row>
        <row r="1853">
          <cell r="A1853">
            <v>510490</v>
          </cell>
          <cell r="B1853" t="str">
            <v>S73510490</v>
          </cell>
          <cell r="C1853" t="str">
            <v>FX PROD</v>
          </cell>
          <cell r="D1853" t="str">
            <v>SPEED FX</v>
          </cell>
          <cell r="E1853" t="str">
            <v>DOMESTIC</v>
          </cell>
          <cell r="F1853" t="str">
            <v>S73</v>
          </cell>
          <cell r="G1853" t="str">
            <v>P</v>
          </cell>
          <cell r="H1853" t="str">
            <v>S73P</v>
          </cell>
          <cell r="I1853" t="str">
            <v>PRECISION PERFORMANCE</v>
          </cell>
          <cell r="J1853" t="str">
            <v>-4AN X 90  R/B HOSE END</v>
          </cell>
          <cell r="K1853" t="str">
            <v>EACH</v>
          </cell>
          <cell r="L1853">
            <v>1</v>
          </cell>
          <cell r="M1853" t="str">
            <v>880268174091</v>
          </cell>
          <cell r="N1853" t="str">
            <v>ACTIVE</v>
          </cell>
          <cell r="O1853" t="str">
            <v>N.A</v>
          </cell>
          <cell r="P1853" t="str">
            <v>HOSE ENDS</v>
          </cell>
          <cell r="Q1853">
            <v>5.53</v>
          </cell>
          <cell r="R1853">
            <v>13.91</v>
          </cell>
          <cell r="S1853">
            <v>15</v>
          </cell>
          <cell r="T1853">
            <v>0.6313333333333333</v>
          </cell>
          <cell r="U1853"/>
          <cell r="V1853">
            <v>6</v>
          </cell>
          <cell r="W1853">
            <v>4</v>
          </cell>
          <cell r="X1853">
            <v>1</v>
          </cell>
          <cell r="Y1853">
            <v>0.25</v>
          </cell>
        </row>
        <row r="1854">
          <cell r="A1854" t="str">
            <v>510490BK</v>
          </cell>
          <cell r="B1854" t="str">
            <v>S73510490BK</v>
          </cell>
          <cell r="C1854" t="str">
            <v>FX PROD</v>
          </cell>
          <cell r="D1854" t="str">
            <v>SPEED FX</v>
          </cell>
          <cell r="E1854" t="str">
            <v>DOMESTIC</v>
          </cell>
          <cell r="F1854" t="str">
            <v>S73</v>
          </cell>
          <cell r="G1854" t="str">
            <v>P</v>
          </cell>
          <cell r="H1854" t="str">
            <v>S73P</v>
          </cell>
          <cell r="I1854" t="str">
            <v>PRECISION PERFORMANCE</v>
          </cell>
          <cell r="J1854" t="str">
            <v>-4AN X 90  BLK HOSE END</v>
          </cell>
          <cell r="K1854" t="str">
            <v>EACH</v>
          </cell>
          <cell r="L1854">
            <v>1</v>
          </cell>
          <cell r="M1854" t="str">
            <v>880268174107</v>
          </cell>
          <cell r="N1854" t="str">
            <v>ACTIVE</v>
          </cell>
          <cell r="O1854" t="str">
            <v>N.A</v>
          </cell>
          <cell r="P1854" t="str">
            <v>HOSE ENDS</v>
          </cell>
          <cell r="Q1854">
            <v>5.53</v>
          </cell>
          <cell r="R1854">
            <v>11.85</v>
          </cell>
          <cell r="S1854">
            <v>13</v>
          </cell>
          <cell r="T1854">
            <v>0.57461538461538464</v>
          </cell>
          <cell r="U1854"/>
          <cell r="V1854">
            <v>6</v>
          </cell>
          <cell r="W1854">
            <v>4</v>
          </cell>
          <cell r="X1854">
            <v>1</v>
          </cell>
          <cell r="Y1854">
            <v>0.25</v>
          </cell>
        </row>
        <row r="1855">
          <cell r="A1855">
            <v>510600</v>
          </cell>
          <cell r="B1855" t="str">
            <v>S73510600</v>
          </cell>
          <cell r="C1855" t="str">
            <v>FX PROD</v>
          </cell>
          <cell r="D1855" t="str">
            <v>SPEED FX</v>
          </cell>
          <cell r="E1855" t="str">
            <v>DOMESTIC</v>
          </cell>
          <cell r="F1855" t="str">
            <v>S73</v>
          </cell>
          <cell r="G1855" t="str">
            <v>P</v>
          </cell>
          <cell r="H1855" t="str">
            <v>S73P</v>
          </cell>
          <cell r="I1855" t="str">
            <v>PRECISION PERFORMANCE</v>
          </cell>
          <cell r="J1855" t="str">
            <v>-6AN ST R/B HOSE END</v>
          </cell>
          <cell r="K1855" t="str">
            <v>EACH</v>
          </cell>
          <cell r="L1855">
            <v>1</v>
          </cell>
          <cell r="M1855" t="str">
            <v>880268174114</v>
          </cell>
          <cell r="N1855" t="str">
            <v>ACTIVE</v>
          </cell>
          <cell r="O1855" t="str">
            <v>N.A</v>
          </cell>
          <cell r="P1855" t="str">
            <v>HOSE ENDS</v>
          </cell>
          <cell r="Q1855">
            <v>2.1800000000000002</v>
          </cell>
          <cell r="R1855">
            <v>4.21</v>
          </cell>
          <cell r="S1855">
            <v>5</v>
          </cell>
          <cell r="T1855">
            <v>0.56399999999999995</v>
          </cell>
          <cell r="U1855"/>
          <cell r="V1855">
            <v>6</v>
          </cell>
          <cell r="W1855">
            <v>4</v>
          </cell>
          <cell r="X1855">
            <v>1</v>
          </cell>
          <cell r="Y1855">
            <v>0.25</v>
          </cell>
        </row>
        <row r="1856">
          <cell r="A1856" t="str">
            <v>510600BK</v>
          </cell>
          <cell r="B1856" t="str">
            <v>S73510600BK</v>
          </cell>
          <cell r="C1856" t="str">
            <v>FX PROD</v>
          </cell>
          <cell r="D1856" t="str">
            <v>SPEED FX</v>
          </cell>
          <cell r="E1856" t="str">
            <v>DOMESTIC</v>
          </cell>
          <cell r="F1856" t="str">
            <v>S73</v>
          </cell>
          <cell r="G1856" t="str">
            <v>P</v>
          </cell>
          <cell r="H1856" t="str">
            <v>S73P</v>
          </cell>
          <cell r="I1856" t="str">
            <v>PRECISION PERFORMANCE</v>
          </cell>
          <cell r="J1856" t="str">
            <v>-6AN ST BLK HOSE END</v>
          </cell>
          <cell r="K1856" t="str">
            <v>EACH</v>
          </cell>
          <cell r="L1856">
            <v>1</v>
          </cell>
          <cell r="M1856" t="str">
            <v>880268174121</v>
          </cell>
          <cell r="N1856" t="str">
            <v>ACTIVE</v>
          </cell>
          <cell r="O1856" t="str">
            <v>N.A</v>
          </cell>
          <cell r="P1856" t="str">
            <v>HOSE ENDS</v>
          </cell>
          <cell r="Q1856">
            <v>2.1800000000000002</v>
          </cell>
          <cell r="R1856">
            <v>4.4800000000000004</v>
          </cell>
          <cell r="S1856">
            <v>5</v>
          </cell>
          <cell r="T1856">
            <v>0.56399999999999995</v>
          </cell>
          <cell r="U1856"/>
          <cell r="V1856">
            <v>6</v>
          </cell>
          <cell r="W1856">
            <v>4</v>
          </cell>
          <cell r="X1856">
            <v>1</v>
          </cell>
          <cell r="Y1856">
            <v>0.25</v>
          </cell>
        </row>
        <row r="1857">
          <cell r="A1857">
            <v>510645</v>
          </cell>
          <cell r="B1857" t="str">
            <v>S73510645</v>
          </cell>
          <cell r="C1857" t="str">
            <v>FX PROD</v>
          </cell>
          <cell r="D1857" t="str">
            <v>SPEED FX</v>
          </cell>
          <cell r="E1857" t="str">
            <v>DOMESTIC</v>
          </cell>
          <cell r="F1857" t="str">
            <v>S73</v>
          </cell>
          <cell r="G1857" t="str">
            <v>P</v>
          </cell>
          <cell r="H1857" t="str">
            <v>S73P</v>
          </cell>
          <cell r="I1857" t="str">
            <v>PRECISION PERFORMANCE</v>
          </cell>
          <cell r="J1857" t="str">
            <v>-6AN X 45  R/B HOSE END</v>
          </cell>
          <cell r="K1857" t="str">
            <v>EACH</v>
          </cell>
          <cell r="L1857">
            <v>1</v>
          </cell>
          <cell r="M1857" t="str">
            <v>880268174138</v>
          </cell>
          <cell r="N1857" t="str">
            <v>ACTIVE</v>
          </cell>
          <cell r="O1857" t="str">
            <v>N.A</v>
          </cell>
          <cell r="P1857" t="str">
            <v>HOSE ENDS</v>
          </cell>
          <cell r="Q1857">
            <v>4.83</v>
          </cell>
          <cell r="R1857">
            <v>8.69</v>
          </cell>
          <cell r="S1857">
            <v>9</v>
          </cell>
          <cell r="T1857">
            <v>0.46333333333333332</v>
          </cell>
          <cell r="U1857"/>
          <cell r="V1857">
            <v>6</v>
          </cell>
          <cell r="W1857">
            <v>4</v>
          </cell>
          <cell r="X1857">
            <v>1</v>
          </cell>
          <cell r="Y1857">
            <v>0.75</v>
          </cell>
        </row>
        <row r="1858">
          <cell r="A1858" t="str">
            <v>510645BK</v>
          </cell>
          <cell r="B1858" t="str">
            <v>S73510645BK</v>
          </cell>
          <cell r="C1858" t="str">
            <v>FX PROD</v>
          </cell>
          <cell r="D1858" t="str">
            <v>SPEED FX</v>
          </cell>
          <cell r="E1858" t="str">
            <v>DOMESTIC</v>
          </cell>
          <cell r="F1858" t="str">
            <v>S73</v>
          </cell>
          <cell r="G1858" t="str">
            <v>P</v>
          </cell>
          <cell r="H1858" t="str">
            <v>S73P</v>
          </cell>
          <cell r="I1858" t="str">
            <v>PRECISION PERFORMANCE</v>
          </cell>
          <cell r="J1858" t="str">
            <v>-6AN X 45  BLK HOSE END</v>
          </cell>
          <cell r="K1858" t="str">
            <v>EACH</v>
          </cell>
          <cell r="L1858">
            <v>1</v>
          </cell>
          <cell r="M1858" t="str">
            <v>880268174145</v>
          </cell>
          <cell r="N1858" t="str">
            <v>ACTIVE</v>
          </cell>
          <cell r="O1858" t="str">
            <v>N.A</v>
          </cell>
          <cell r="P1858" t="str">
            <v>HOSE ENDS</v>
          </cell>
          <cell r="Q1858">
            <v>4.83</v>
          </cell>
          <cell r="R1858">
            <v>8.9700000000000006</v>
          </cell>
          <cell r="S1858">
            <v>10</v>
          </cell>
          <cell r="T1858">
            <v>0.51700000000000002</v>
          </cell>
          <cell r="U1858"/>
          <cell r="V1858">
            <v>6</v>
          </cell>
          <cell r="W1858">
            <v>4</v>
          </cell>
          <cell r="X1858">
            <v>1</v>
          </cell>
          <cell r="Y1858">
            <v>0.75</v>
          </cell>
        </row>
        <row r="1859">
          <cell r="A1859">
            <v>510690</v>
          </cell>
          <cell r="B1859" t="str">
            <v>S73510690</v>
          </cell>
          <cell r="C1859" t="str">
            <v>FX PROD</v>
          </cell>
          <cell r="D1859" t="str">
            <v>SPEED FX</v>
          </cell>
          <cell r="E1859" t="str">
            <v>DOMESTIC</v>
          </cell>
          <cell r="F1859" t="str">
            <v>S73</v>
          </cell>
          <cell r="G1859" t="str">
            <v>P</v>
          </cell>
          <cell r="H1859" t="str">
            <v>S73P</v>
          </cell>
          <cell r="I1859" t="str">
            <v>PRECISION PERFORMANCE</v>
          </cell>
          <cell r="J1859" t="str">
            <v>-6AN X 90  R/B HOSE END</v>
          </cell>
          <cell r="K1859" t="str">
            <v>EACH</v>
          </cell>
          <cell r="L1859">
            <v>1</v>
          </cell>
          <cell r="M1859" t="str">
            <v>880268174152</v>
          </cell>
          <cell r="N1859" t="str">
            <v>ACTIVE</v>
          </cell>
          <cell r="O1859" t="str">
            <v>N.A</v>
          </cell>
          <cell r="P1859" t="str">
            <v>HOSE ENDS</v>
          </cell>
          <cell r="Q1859">
            <v>5.36</v>
          </cell>
          <cell r="R1859">
            <v>8.57</v>
          </cell>
          <cell r="S1859">
            <v>9</v>
          </cell>
          <cell r="T1859">
            <v>0.40444444444444438</v>
          </cell>
          <cell r="U1859"/>
          <cell r="V1859">
            <v>6</v>
          </cell>
          <cell r="W1859">
            <v>4</v>
          </cell>
          <cell r="X1859">
            <v>1</v>
          </cell>
          <cell r="Y1859">
            <v>0.75</v>
          </cell>
        </row>
        <row r="1860">
          <cell r="A1860" t="str">
            <v>510690BK</v>
          </cell>
          <cell r="B1860" t="str">
            <v>S73510690BK</v>
          </cell>
          <cell r="C1860" t="str">
            <v>FX PROD</v>
          </cell>
          <cell r="D1860" t="str">
            <v>SPEED FX</v>
          </cell>
          <cell r="E1860" t="str">
            <v>DOMESTIC</v>
          </cell>
          <cell r="F1860" t="str">
            <v>S73</v>
          </cell>
          <cell r="G1860" t="str">
            <v>P</v>
          </cell>
          <cell r="H1860" t="str">
            <v>S73P</v>
          </cell>
          <cell r="I1860" t="str">
            <v>PRECISION PERFORMANCE</v>
          </cell>
          <cell r="J1860" t="str">
            <v>-6AN X 90  BLK HOSE END</v>
          </cell>
          <cell r="K1860" t="str">
            <v>EACH</v>
          </cell>
          <cell r="L1860">
            <v>1</v>
          </cell>
          <cell r="M1860" t="str">
            <v>880268174169</v>
          </cell>
          <cell r="N1860" t="str">
            <v>ACTIVE</v>
          </cell>
          <cell r="O1860" t="str">
            <v>N.A</v>
          </cell>
          <cell r="P1860" t="str">
            <v>HOSE ENDS</v>
          </cell>
          <cell r="Q1860">
            <v>5.36</v>
          </cell>
          <cell r="R1860">
            <v>9.4</v>
          </cell>
          <cell r="S1860">
            <v>10</v>
          </cell>
          <cell r="T1860">
            <v>0.46399999999999997</v>
          </cell>
          <cell r="U1860"/>
          <cell r="V1860">
            <v>6</v>
          </cell>
          <cell r="W1860">
            <v>4</v>
          </cell>
          <cell r="X1860">
            <v>1</v>
          </cell>
          <cell r="Y1860">
            <v>0.75</v>
          </cell>
        </row>
        <row r="1861">
          <cell r="A1861" t="str">
            <v>510690E</v>
          </cell>
          <cell r="B1861" t="str">
            <v>S73510690E</v>
          </cell>
          <cell r="C1861" t="str">
            <v>FX PROD</v>
          </cell>
          <cell r="D1861" t="str">
            <v>SPEED FX</v>
          </cell>
          <cell r="E1861" t="str">
            <v>DOMESTIC</v>
          </cell>
          <cell r="F1861" t="str">
            <v>S73</v>
          </cell>
          <cell r="G1861" t="str">
            <v>P</v>
          </cell>
          <cell r="H1861" t="str">
            <v>S73P</v>
          </cell>
          <cell r="I1861" t="str">
            <v>PRECISION PERFORMANCE</v>
          </cell>
          <cell r="J1861" t="str">
            <v>-6AN X 90  EN HOSE END</v>
          </cell>
          <cell r="K1861" t="str">
            <v>EACH</v>
          </cell>
          <cell r="L1861">
            <v>1</v>
          </cell>
          <cell r="M1861" t="str">
            <v>880268174176</v>
          </cell>
          <cell r="N1861" t="str">
            <v>ACTIVE</v>
          </cell>
          <cell r="O1861" t="str">
            <v>N.A</v>
          </cell>
          <cell r="P1861" t="str">
            <v>HOSE ENDS</v>
          </cell>
          <cell r="Q1861">
            <v>6.54</v>
          </cell>
          <cell r="R1861">
            <v>11.52</v>
          </cell>
          <cell r="S1861">
            <v>12</v>
          </cell>
          <cell r="T1861">
            <v>0.45500000000000002</v>
          </cell>
          <cell r="U1861"/>
          <cell r="V1861">
            <v>6</v>
          </cell>
          <cell r="W1861">
            <v>4</v>
          </cell>
          <cell r="X1861">
            <v>1</v>
          </cell>
          <cell r="Y1861">
            <v>0.75</v>
          </cell>
        </row>
        <row r="1862">
          <cell r="A1862">
            <v>510680</v>
          </cell>
          <cell r="B1862" t="str">
            <v>S73510680</v>
          </cell>
          <cell r="C1862" t="str">
            <v>FX PROD</v>
          </cell>
          <cell r="D1862" t="str">
            <v>SPEED FX</v>
          </cell>
          <cell r="E1862" t="str">
            <v>DOMESTIC</v>
          </cell>
          <cell r="F1862" t="str">
            <v>S73</v>
          </cell>
          <cell r="G1862" t="str">
            <v>P</v>
          </cell>
          <cell r="H1862" t="str">
            <v>S73P</v>
          </cell>
          <cell r="I1862" t="str">
            <v>PRECISION PERFORMANCE</v>
          </cell>
          <cell r="J1862" t="str">
            <v>-6AN X 180  R/B HOSE END</v>
          </cell>
          <cell r="K1862" t="str">
            <v>EACH</v>
          </cell>
          <cell r="L1862">
            <v>1</v>
          </cell>
          <cell r="M1862" t="str">
            <v>880268174183</v>
          </cell>
          <cell r="N1862" t="str">
            <v>ACTIVE</v>
          </cell>
          <cell r="O1862" t="str">
            <v>N.A</v>
          </cell>
          <cell r="P1862" t="str">
            <v>HOSE ENDS</v>
          </cell>
          <cell r="Q1862">
            <v>8.89</v>
          </cell>
          <cell r="R1862">
            <v>22.75</v>
          </cell>
          <cell r="S1862">
            <v>23</v>
          </cell>
          <cell r="T1862">
            <v>0.61347826086956514</v>
          </cell>
          <cell r="U1862"/>
          <cell r="V1862">
            <v>6</v>
          </cell>
          <cell r="W1862">
            <v>4</v>
          </cell>
          <cell r="X1862">
            <v>1</v>
          </cell>
          <cell r="Y1862">
            <v>0.75</v>
          </cell>
        </row>
        <row r="1863">
          <cell r="A1863" t="str">
            <v>510680BK</v>
          </cell>
          <cell r="B1863" t="str">
            <v>S73510680BK</v>
          </cell>
          <cell r="C1863" t="str">
            <v>FX PROD</v>
          </cell>
          <cell r="D1863" t="str">
            <v>SPEED FX</v>
          </cell>
          <cell r="E1863" t="str">
            <v>DOMESTIC</v>
          </cell>
          <cell r="F1863" t="str">
            <v>S73</v>
          </cell>
          <cell r="G1863" t="str">
            <v>P</v>
          </cell>
          <cell r="H1863" t="str">
            <v>S73P</v>
          </cell>
          <cell r="I1863" t="str">
            <v>PRECISION PERFORMANCE</v>
          </cell>
          <cell r="J1863" t="str">
            <v>-6AN X 180  BLK HOSE END</v>
          </cell>
          <cell r="K1863" t="str">
            <v>EACH</v>
          </cell>
          <cell r="L1863">
            <v>1</v>
          </cell>
          <cell r="M1863" t="str">
            <v>880268174190</v>
          </cell>
          <cell r="N1863" t="str">
            <v>ACTIVE</v>
          </cell>
          <cell r="O1863" t="str">
            <v>N.A</v>
          </cell>
          <cell r="P1863" t="str">
            <v>HOSE ENDS</v>
          </cell>
          <cell r="Q1863">
            <v>8.89</v>
          </cell>
          <cell r="R1863">
            <v>23.75</v>
          </cell>
          <cell r="S1863">
            <v>24</v>
          </cell>
          <cell r="T1863">
            <v>0.62958333333333327</v>
          </cell>
          <cell r="U1863"/>
          <cell r="V1863">
            <v>6</v>
          </cell>
          <cell r="W1863">
            <v>4</v>
          </cell>
          <cell r="X1863">
            <v>1</v>
          </cell>
          <cell r="Y1863">
            <v>0.75</v>
          </cell>
        </row>
        <row r="1864">
          <cell r="A1864">
            <v>510800</v>
          </cell>
          <cell r="B1864" t="str">
            <v>S73510800</v>
          </cell>
          <cell r="C1864" t="str">
            <v>FX PROD</v>
          </cell>
          <cell r="D1864" t="str">
            <v>SPEED FX</v>
          </cell>
          <cell r="E1864" t="str">
            <v>DOMESTIC</v>
          </cell>
          <cell r="F1864" t="str">
            <v>S73</v>
          </cell>
          <cell r="G1864" t="str">
            <v>P</v>
          </cell>
          <cell r="H1864" t="str">
            <v>S73P</v>
          </cell>
          <cell r="I1864" t="str">
            <v>PRECISION PERFORMANCE</v>
          </cell>
          <cell r="J1864" t="str">
            <v>-8AN ST R/B HOSE END</v>
          </cell>
          <cell r="K1864" t="str">
            <v>EACH</v>
          </cell>
          <cell r="L1864">
            <v>1</v>
          </cell>
          <cell r="M1864" t="str">
            <v>880268174206</v>
          </cell>
          <cell r="N1864" t="str">
            <v>ACTIVE</v>
          </cell>
          <cell r="O1864" t="str">
            <v>N.A</v>
          </cell>
          <cell r="P1864" t="str">
            <v>HOSE ENDS</v>
          </cell>
          <cell r="Q1864">
            <v>2.2999999999999998</v>
          </cell>
          <cell r="R1864">
            <v>5.09</v>
          </cell>
          <cell r="S1864">
            <v>6</v>
          </cell>
          <cell r="T1864">
            <v>0.6166666666666667</v>
          </cell>
          <cell r="U1864"/>
          <cell r="V1864">
            <v>6</v>
          </cell>
          <cell r="W1864">
            <v>4</v>
          </cell>
          <cell r="X1864">
            <v>1</v>
          </cell>
          <cell r="Y1864">
            <v>0.75</v>
          </cell>
        </row>
        <row r="1865">
          <cell r="A1865" t="str">
            <v>510800BK</v>
          </cell>
          <cell r="B1865" t="str">
            <v>S73510800BK</v>
          </cell>
          <cell r="C1865" t="str">
            <v>FX PROD</v>
          </cell>
          <cell r="D1865" t="str">
            <v>SPEED FX</v>
          </cell>
          <cell r="E1865" t="str">
            <v>DOMESTIC</v>
          </cell>
          <cell r="F1865" t="str">
            <v>S73</v>
          </cell>
          <cell r="G1865" t="str">
            <v>P</v>
          </cell>
          <cell r="H1865" t="str">
            <v>S73P</v>
          </cell>
          <cell r="I1865" t="str">
            <v>PRECISION PERFORMANCE</v>
          </cell>
          <cell r="J1865" t="str">
            <v>-8AN ST BLK HOSE END</v>
          </cell>
          <cell r="K1865" t="str">
            <v>EACH</v>
          </cell>
          <cell r="L1865">
            <v>1</v>
          </cell>
          <cell r="M1865" t="str">
            <v>880268174213</v>
          </cell>
          <cell r="N1865" t="str">
            <v>ACTIVE</v>
          </cell>
          <cell r="O1865" t="str">
            <v>N.A</v>
          </cell>
          <cell r="P1865" t="str">
            <v>HOSE ENDS</v>
          </cell>
          <cell r="Q1865">
            <v>2.2999999999999998</v>
          </cell>
          <cell r="R1865">
            <v>5.8</v>
          </cell>
          <cell r="S1865">
            <v>7</v>
          </cell>
          <cell r="T1865">
            <v>0.67142857142857149</v>
          </cell>
          <cell r="U1865"/>
          <cell r="V1865">
            <v>6</v>
          </cell>
          <cell r="W1865">
            <v>4</v>
          </cell>
          <cell r="X1865">
            <v>1</v>
          </cell>
          <cell r="Y1865">
            <v>0.75</v>
          </cell>
        </row>
        <row r="1866">
          <cell r="A1866">
            <v>510845</v>
          </cell>
          <cell r="B1866" t="str">
            <v>S73510845</v>
          </cell>
          <cell r="C1866" t="str">
            <v>FX PROD</v>
          </cell>
          <cell r="D1866" t="str">
            <v>SPEED FX</v>
          </cell>
          <cell r="E1866" t="str">
            <v>DOMESTIC</v>
          </cell>
          <cell r="F1866" t="str">
            <v>S73</v>
          </cell>
          <cell r="G1866" t="str">
            <v>P</v>
          </cell>
          <cell r="H1866" t="str">
            <v>S73P</v>
          </cell>
          <cell r="I1866" t="str">
            <v>PRECISION PERFORMANCE</v>
          </cell>
          <cell r="J1866" t="str">
            <v>-8AN X 45  R/B HOSE END</v>
          </cell>
          <cell r="K1866" t="str">
            <v>EACH</v>
          </cell>
          <cell r="L1866">
            <v>1</v>
          </cell>
          <cell r="M1866" t="str">
            <v>880268174220</v>
          </cell>
          <cell r="N1866" t="str">
            <v>ACTIVE</v>
          </cell>
          <cell r="O1866" t="str">
            <v>N.A</v>
          </cell>
          <cell r="P1866" t="str">
            <v>HOSE ENDS</v>
          </cell>
          <cell r="Q1866">
            <v>5.8</v>
          </cell>
          <cell r="R1866">
            <v>11.07</v>
          </cell>
          <cell r="S1866">
            <v>12</v>
          </cell>
          <cell r="T1866">
            <v>0.51666666666666672</v>
          </cell>
          <cell r="U1866"/>
          <cell r="V1866">
            <v>6</v>
          </cell>
          <cell r="W1866">
            <v>4</v>
          </cell>
          <cell r="X1866">
            <v>1</v>
          </cell>
          <cell r="Y1866">
            <v>0.75</v>
          </cell>
        </row>
        <row r="1867">
          <cell r="A1867" t="str">
            <v>510845BK</v>
          </cell>
          <cell r="B1867" t="str">
            <v>S73510845BK</v>
          </cell>
          <cell r="C1867" t="str">
            <v>FX PROD</v>
          </cell>
          <cell r="D1867" t="str">
            <v>SPEED FX</v>
          </cell>
          <cell r="E1867" t="str">
            <v>DOMESTIC</v>
          </cell>
          <cell r="F1867" t="str">
            <v>S73</v>
          </cell>
          <cell r="G1867" t="str">
            <v>P</v>
          </cell>
          <cell r="H1867" t="str">
            <v>S73P</v>
          </cell>
          <cell r="I1867" t="str">
            <v>PRECISION PERFORMANCE</v>
          </cell>
          <cell r="J1867" t="str">
            <v>-8AN X 45  BLK HOSE END</v>
          </cell>
          <cell r="K1867" t="str">
            <v>EACH</v>
          </cell>
          <cell r="L1867">
            <v>1</v>
          </cell>
          <cell r="M1867" t="str">
            <v>880268174237</v>
          </cell>
          <cell r="N1867" t="str">
            <v>ACTIVE</v>
          </cell>
          <cell r="O1867" t="str">
            <v>N.A</v>
          </cell>
          <cell r="P1867" t="str">
            <v>HOSE ENDS</v>
          </cell>
          <cell r="Q1867">
            <v>5.8</v>
          </cell>
          <cell r="R1867">
            <v>11.59</v>
          </cell>
          <cell r="S1867">
            <v>12</v>
          </cell>
          <cell r="T1867">
            <v>0.51666666666666672</v>
          </cell>
          <cell r="U1867"/>
          <cell r="V1867">
            <v>6</v>
          </cell>
          <cell r="W1867">
            <v>4</v>
          </cell>
          <cell r="X1867">
            <v>1</v>
          </cell>
          <cell r="Y1867">
            <v>0.75</v>
          </cell>
        </row>
        <row r="1868">
          <cell r="A1868">
            <v>510890</v>
          </cell>
          <cell r="B1868" t="str">
            <v>S73510890</v>
          </cell>
          <cell r="C1868" t="str">
            <v>FX PROD</v>
          </cell>
          <cell r="D1868" t="str">
            <v>SPEED FX</v>
          </cell>
          <cell r="E1868" t="str">
            <v>DOMESTIC</v>
          </cell>
          <cell r="F1868" t="str">
            <v>S73</v>
          </cell>
          <cell r="G1868" t="str">
            <v>P</v>
          </cell>
          <cell r="H1868" t="str">
            <v>S73P</v>
          </cell>
          <cell r="I1868" t="str">
            <v>PRECISION PERFORMANCE</v>
          </cell>
          <cell r="J1868" t="str">
            <v>-8AN X 90  R/B HOSE END</v>
          </cell>
          <cell r="K1868" t="str">
            <v>EACH</v>
          </cell>
          <cell r="L1868">
            <v>1</v>
          </cell>
          <cell r="M1868" t="str">
            <v>880268174244</v>
          </cell>
          <cell r="N1868" t="str">
            <v>ACTIVE</v>
          </cell>
          <cell r="O1868" t="str">
            <v>N.A</v>
          </cell>
          <cell r="P1868" t="str">
            <v>HOSE ENDS</v>
          </cell>
          <cell r="Q1868">
            <v>5.8</v>
          </cell>
          <cell r="R1868">
            <v>10.93</v>
          </cell>
          <cell r="S1868">
            <v>12</v>
          </cell>
          <cell r="T1868">
            <v>0.51666666666666672</v>
          </cell>
          <cell r="U1868"/>
          <cell r="V1868">
            <v>6</v>
          </cell>
          <cell r="W1868">
            <v>4</v>
          </cell>
          <cell r="X1868">
            <v>1</v>
          </cell>
          <cell r="Y1868">
            <v>0.75</v>
          </cell>
        </row>
        <row r="1869">
          <cell r="A1869" t="str">
            <v>510890BK</v>
          </cell>
          <cell r="B1869" t="str">
            <v>S73510890BK</v>
          </cell>
          <cell r="C1869" t="str">
            <v>FX PROD</v>
          </cell>
          <cell r="D1869" t="str">
            <v>SPEED FX</v>
          </cell>
          <cell r="E1869" t="str">
            <v>DOMESTIC</v>
          </cell>
          <cell r="F1869" t="str">
            <v>S73</v>
          </cell>
          <cell r="G1869" t="str">
            <v>P</v>
          </cell>
          <cell r="H1869" t="str">
            <v>S73P</v>
          </cell>
          <cell r="I1869" t="str">
            <v>PRECISION PERFORMANCE</v>
          </cell>
          <cell r="J1869" t="str">
            <v>-8AN X 90  BLK HOSE END</v>
          </cell>
          <cell r="K1869" t="str">
            <v>EACH</v>
          </cell>
          <cell r="L1869">
            <v>1</v>
          </cell>
          <cell r="M1869" t="str">
            <v>880268174251</v>
          </cell>
          <cell r="N1869" t="str">
            <v>ACTIVE</v>
          </cell>
          <cell r="O1869" t="str">
            <v>N.A</v>
          </cell>
          <cell r="P1869" t="str">
            <v>HOSE ENDS</v>
          </cell>
          <cell r="Q1869">
            <v>5.8</v>
          </cell>
          <cell r="R1869">
            <v>13.22</v>
          </cell>
          <cell r="S1869">
            <v>14</v>
          </cell>
          <cell r="T1869">
            <v>0.58571428571428563</v>
          </cell>
          <cell r="U1869"/>
          <cell r="V1869">
            <v>6</v>
          </cell>
          <cell r="W1869">
            <v>4</v>
          </cell>
          <cell r="X1869">
            <v>1</v>
          </cell>
          <cell r="Y1869">
            <v>0.75</v>
          </cell>
        </row>
        <row r="1870">
          <cell r="A1870">
            <v>511000</v>
          </cell>
          <cell r="B1870" t="str">
            <v>S73511000</v>
          </cell>
          <cell r="C1870" t="str">
            <v>FX PROD</v>
          </cell>
          <cell r="D1870" t="str">
            <v>SPEED FX</v>
          </cell>
          <cell r="E1870" t="str">
            <v>DOMESTIC</v>
          </cell>
          <cell r="F1870" t="str">
            <v>S73</v>
          </cell>
          <cell r="G1870" t="str">
            <v>P</v>
          </cell>
          <cell r="H1870" t="str">
            <v>S73P</v>
          </cell>
          <cell r="I1870" t="str">
            <v>PRECISION PERFORMANCE</v>
          </cell>
          <cell r="J1870" t="str">
            <v>-10AN ST R/B HOSE END</v>
          </cell>
          <cell r="K1870" t="str">
            <v>EACH</v>
          </cell>
          <cell r="L1870">
            <v>1</v>
          </cell>
          <cell r="M1870" t="str">
            <v>880268174268</v>
          </cell>
          <cell r="N1870" t="str">
            <v>ACTIVE</v>
          </cell>
          <cell r="O1870" t="str">
            <v>N.A</v>
          </cell>
          <cell r="P1870" t="str">
            <v>HOSE ENDS</v>
          </cell>
          <cell r="Q1870">
            <v>3.23</v>
          </cell>
          <cell r="R1870">
            <v>6.88</v>
          </cell>
          <cell r="S1870">
            <v>8</v>
          </cell>
          <cell r="T1870">
            <v>0.59624999999999995</v>
          </cell>
          <cell r="U1870"/>
          <cell r="V1870">
            <v>6</v>
          </cell>
          <cell r="W1870">
            <v>4</v>
          </cell>
          <cell r="X1870">
            <v>1</v>
          </cell>
          <cell r="Y1870">
            <v>0.5</v>
          </cell>
        </row>
        <row r="1871">
          <cell r="A1871" t="str">
            <v>511000BK</v>
          </cell>
          <cell r="B1871" t="str">
            <v>S73511000BK</v>
          </cell>
          <cell r="C1871" t="str">
            <v>FX PROD</v>
          </cell>
          <cell r="D1871" t="str">
            <v>SPEED FX</v>
          </cell>
          <cell r="E1871" t="str">
            <v>DOMESTIC</v>
          </cell>
          <cell r="F1871" t="str">
            <v>S73</v>
          </cell>
          <cell r="G1871" t="str">
            <v>P</v>
          </cell>
          <cell r="H1871" t="str">
            <v>S73P</v>
          </cell>
          <cell r="I1871" t="str">
            <v>PRECISION PERFORMANCE</v>
          </cell>
          <cell r="J1871" t="str">
            <v>-10AN ST BLK HOSE END</v>
          </cell>
          <cell r="K1871" t="str">
            <v>EACH</v>
          </cell>
          <cell r="L1871">
            <v>1</v>
          </cell>
          <cell r="M1871" t="str">
            <v>880268174275</v>
          </cell>
          <cell r="N1871" t="str">
            <v>ACTIVE</v>
          </cell>
          <cell r="O1871" t="str">
            <v>N.A</v>
          </cell>
          <cell r="P1871" t="str">
            <v>HOSE ENDS</v>
          </cell>
          <cell r="Q1871">
            <v>3.23</v>
          </cell>
          <cell r="R1871">
            <v>7.31</v>
          </cell>
          <cell r="S1871">
            <v>8</v>
          </cell>
          <cell r="T1871">
            <v>0.59624999999999995</v>
          </cell>
          <cell r="U1871"/>
          <cell r="V1871">
            <v>6</v>
          </cell>
          <cell r="W1871">
            <v>4</v>
          </cell>
          <cell r="X1871">
            <v>1</v>
          </cell>
          <cell r="Y1871">
            <v>0.5</v>
          </cell>
        </row>
        <row r="1872">
          <cell r="A1872">
            <v>511045</v>
          </cell>
          <cell r="B1872" t="str">
            <v>S73511045</v>
          </cell>
          <cell r="C1872" t="str">
            <v>FX PROD</v>
          </cell>
          <cell r="D1872" t="str">
            <v>SPEED FX</v>
          </cell>
          <cell r="E1872" t="str">
            <v>DOMESTIC</v>
          </cell>
          <cell r="F1872" t="str">
            <v>S73</v>
          </cell>
          <cell r="G1872" t="str">
            <v>P</v>
          </cell>
          <cell r="H1872" t="str">
            <v>S73P</v>
          </cell>
          <cell r="I1872" t="str">
            <v>PRECISION PERFORMANCE</v>
          </cell>
          <cell r="J1872" t="str">
            <v>-10AN X 45  R/B HOSE END</v>
          </cell>
          <cell r="K1872" t="str">
            <v>EACH</v>
          </cell>
          <cell r="L1872">
            <v>1</v>
          </cell>
          <cell r="M1872" t="str">
            <v>880268174282</v>
          </cell>
          <cell r="N1872" t="str">
            <v>ACTIVE</v>
          </cell>
          <cell r="O1872" t="str">
            <v>N.A</v>
          </cell>
          <cell r="P1872" t="str">
            <v>HOSE ENDS</v>
          </cell>
          <cell r="Q1872">
            <v>7.08</v>
          </cell>
          <cell r="R1872">
            <v>13.74</v>
          </cell>
          <cell r="S1872">
            <v>14</v>
          </cell>
          <cell r="T1872">
            <v>0.49428571428571427</v>
          </cell>
          <cell r="U1872"/>
          <cell r="V1872">
            <v>6</v>
          </cell>
          <cell r="W1872">
            <v>4</v>
          </cell>
          <cell r="X1872">
            <v>1</v>
          </cell>
          <cell r="Y1872">
            <v>0.5</v>
          </cell>
        </row>
        <row r="1873">
          <cell r="A1873" t="str">
            <v>511045BK</v>
          </cell>
          <cell r="B1873" t="str">
            <v>S73511045BK</v>
          </cell>
          <cell r="C1873" t="str">
            <v>FX PROD</v>
          </cell>
          <cell r="D1873" t="str">
            <v>SPEED FX</v>
          </cell>
          <cell r="E1873" t="str">
            <v>DOMESTIC</v>
          </cell>
          <cell r="F1873" t="str">
            <v>S73</v>
          </cell>
          <cell r="G1873" t="str">
            <v>P</v>
          </cell>
          <cell r="H1873" t="str">
            <v>S73P</v>
          </cell>
          <cell r="I1873" t="str">
            <v>PRECISION PERFORMANCE</v>
          </cell>
          <cell r="J1873" t="str">
            <v>-10AN X 45  BLK HOSE END</v>
          </cell>
          <cell r="K1873" t="str">
            <v>EACH</v>
          </cell>
          <cell r="L1873">
            <v>1</v>
          </cell>
          <cell r="M1873" t="str">
            <v>880268174299</v>
          </cell>
          <cell r="N1873" t="str">
            <v>ACTIVE</v>
          </cell>
          <cell r="O1873" t="str">
            <v>N.A</v>
          </cell>
          <cell r="P1873" t="str">
            <v>HOSE ENDS</v>
          </cell>
          <cell r="Q1873">
            <v>7.08</v>
          </cell>
          <cell r="R1873">
            <v>16.13</v>
          </cell>
          <cell r="S1873">
            <v>17</v>
          </cell>
          <cell r="T1873">
            <v>0.58352941176470585</v>
          </cell>
          <cell r="U1873"/>
          <cell r="V1873">
            <v>6</v>
          </cell>
          <cell r="W1873">
            <v>4</v>
          </cell>
          <cell r="X1873">
            <v>1</v>
          </cell>
          <cell r="Y1873">
            <v>0.5</v>
          </cell>
        </row>
        <row r="1874">
          <cell r="A1874">
            <v>511090</v>
          </cell>
          <cell r="B1874" t="str">
            <v>S73511090</v>
          </cell>
          <cell r="C1874" t="str">
            <v>FX PROD</v>
          </cell>
          <cell r="D1874" t="str">
            <v>SPEED FX</v>
          </cell>
          <cell r="E1874" t="str">
            <v>DOMESTIC</v>
          </cell>
          <cell r="F1874" t="str">
            <v>S73</v>
          </cell>
          <cell r="G1874" t="str">
            <v>P</v>
          </cell>
          <cell r="H1874" t="str">
            <v>S73P</v>
          </cell>
          <cell r="I1874" t="str">
            <v>PRECISION PERFORMANCE</v>
          </cell>
          <cell r="J1874" t="str">
            <v>-10AN X 90  R/B HOSE END</v>
          </cell>
          <cell r="K1874" t="str">
            <v>EACH</v>
          </cell>
          <cell r="L1874">
            <v>1</v>
          </cell>
          <cell r="M1874" t="str">
            <v>880268174305</v>
          </cell>
          <cell r="N1874" t="str">
            <v>ACTIVE</v>
          </cell>
          <cell r="O1874" t="str">
            <v>N.A</v>
          </cell>
          <cell r="P1874" t="str">
            <v>HOSE ENDS</v>
          </cell>
          <cell r="Q1874">
            <v>7.08</v>
          </cell>
          <cell r="R1874">
            <v>13.74</v>
          </cell>
          <cell r="S1874">
            <v>14</v>
          </cell>
          <cell r="T1874">
            <v>0.49428571428571427</v>
          </cell>
          <cell r="U1874"/>
          <cell r="V1874">
            <v>6</v>
          </cell>
          <cell r="W1874">
            <v>4</v>
          </cell>
          <cell r="X1874">
            <v>1.5</v>
          </cell>
          <cell r="Y1874">
            <v>0.75</v>
          </cell>
        </row>
        <row r="1875">
          <cell r="A1875" t="str">
            <v>511090BK</v>
          </cell>
          <cell r="B1875" t="str">
            <v>S73511090BK</v>
          </cell>
          <cell r="C1875" t="str">
            <v>FX PROD</v>
          </cell>
          <cell r="D1875" t="str">
            <v>SPEED FX</v>
          </cell>
          <cell r="E1875" t="str">
            <v>DOMESTIC</v>
          </cell>
          <cell r="F1875" t="str">
            <v>S73</v>
          </cell>
          <cell r="G1875" t="str">
            <v>P</v>
          </cell>
          <cell r="H1875" t="str">
            <v>S73P</v>
          </cell>
          <cell r="I1875" t="str">
            <v>PRECISION PERFORMANCE</v>
          </cell>
          <cell r="J1875" t="str">
            <v>-10AN X 90  BLK HOSE END</v>
          </cell>
          <cell r="K1875" t="str">
            <v>EACH</v>
          </cell>
          <cell r="L1875">
            <v>1</v>
          </cell>
          <cell r="M1875" t="str">
            <v>880268174312</v>
          </cell>
          <cell r="N1875" t="str">
            <v>ACTIVE</v>
          </cell>
          <cell r="O1875" t="str">
            <v>N.A</v>
          </cell>
          <cell r="P1875" t="str">
            <v>HOSE ENDS</v>
          </cell>
          <cell r="Q1875">
            <v>7.08</v>
          </cell>
          <cell r="R1875">
            <v>16.13</v>
          </cell>
          <cell r="S1875">
            <v>17</v>
          </cell>
          <cell r="T1875">
            <v>0.58352941176470585</v>
          </cell>
          <cell r="U1875"/>
          <cell r="V1875">
            <v>6</v>
          </cell>
          <cell r="W1875">
            <v>4</v>
          </cell>
          <cell r="X1875">
            <v>1.5</v>
          </cell>
          <cell r="Y1875">
            <v>0.75</v>
          </cell>
        </row>
        <row r="1876">
          <cell r="A1876">
            <v>520600</v>
          </cell>
          <cell r="B1876" t="str">
            <v>S73520600</v>
          </cell>
          <cell r="C1876" t="str">
            <v>FX PROD</v>
          </cell>
          <cell r="D1876" t="str">
            <v>SPEED FX</v>
          </cell>
          <cell r="E1876" t="str">
            <v>DOMESTIC</v>
          </cell>
          <cell r="F1876" t="str">
            <v>S73</v>
          </cell>
          <cell r="G1876" t="str">
            <v>P</v>
          </cell>
          <cell r="H1876" t="str">
            <v>S73P</v>
          </cell>
          <cell r="I1876" t="str">
            <v>PRECISION PERFORMANCE</v>
          </cell>
          <cell r="J1876" t="str">
            <v>-6AN ST R/B PUSH-ON HOSE END</v>
          </cell>
          <cell r="K1876" t="str">
            <v>EACH</v>
          </cell>
          <cell r="L1876">
            <v>1</v>
          </cell>
          <cell r="M1876" t="str">
            <v>880268174329</v>
          </cell>
          <cell r="N1876" t="str">
            <v>ACTIVE</v>
          </cell>
          <cell r="O1876" t="str">
            <v>N.A</v>
          </cell>
          <cell r="P1876" t="str">
            <v>HOSE ENDS</v>
          </cell>
          <cell r="Q1876">
            <v>1.72</v>
          </cell>
          <cell r="R1876">
            <v>7.71</v>
          </cell>
          <cell r="S1876">
            <v>9</v>
          </cell>
          <cell r="T1876">
            <v>0.80888888888888888</v>
          </cell>
          <cell r="U1876"/>
          <cell r="V1876">
            <v>6</v>
          </cell>
          <cell r="W1876">
            <v>4</v>
          </cell>
          <cell r="X1876">
            <v>1</v>
          </cell>
          <cell r="Y1876">
            <v>0.25</v>
          </cell>
        </row>
        <row r="1877">
          <cell r="A1877" t="str">
            <v>520600BK</v>
          </cell>
          <cell r="B1877" t="str">
            <v>S73520600BK</v>
          </cell>
          <cell r="C1877" t="str">
            <v>FX PROD</v>
          </cell>
          <cell r="D1877" t="str">
            <v>SPEED FX</v>
          </cell>
          <cell r="E1877" t="str">
            <v>DOMESTIC</v>
          </cell>
          <cell r="F1877" t="str">
            <v>S73</v>
          </cell>
          <cell r="G1877" t="str">
            <v>P</v>
          </cell>
          <cell r="H1877" t="str">
            <v>S73P</v>
          </cell>
          <cell r="I1877" t="str">
            <v>PRECISION PERFORMANCE</v>
          </cell>
          <cell r="J1877" t="str">
            <v>-6AN ST BLK PUSH-ON HOSE END</v>
          </cell>
          <cell r="K1877" t="str">
            <v>EACH</v>
          </cell>
          <cell r="L1877">
            <v>1</v>
          </cell>
          <cell r="M1877" t="str">
            <v>880268174336</v>
          </cell>
          <cell r="N1877" t="str">
            <v>ACTIVE</v>
          </cell>
          <cell r="O1877" t="str">
            <v>N.A</v>
          </cell>
          <cell r="P1877" t="str">
            <v>HOSE ENDS</v>
          </cell>
          <cell r="Q1877">
            <v>1.72</v>
          </cell>
          <cell r="R1877">
            <v>4.51</v>
          </cell>
          <cell r="S1877">
            <v>5</v>
          </cell>
          <cell r="T1877">
            <v>0.65600000000000003</v>
          </cell>
          <cell r="U1877"/>
          <cell r="V1877">
            <v>6</v>
          </cell>
          <cell r="W1877">
            <v>4</v>
          </cell>
          <cell r="X1877">
            <v>1</v>
          </cell>
          <cell r="Y1877">
            <v>0.25</v>
          </cell>
        </row>
        <row r="1878">
          <cell r="A1878">
            <v>520645</v>
          </cell>
          <cell r="B1878" t="str">
            <v>S73520645</v>
          </cell>
          <cell r="C1878" t="str">
            <v>FX PROD</v>
          </cell>
          <cell r="D1878" t="str">
            <v>SPEED FX</v>
          </cell>
          <cell r="E1878" t="str">
            <v>DOMESTIC</v>
          </cell>
          <cell r="F1878" t="str">
            <v>S73</v>
          </cell>
          <cell r="G1878" t="str">
            <v>P</v>
          </cell>
          <cell r="H1878" t="str">
            <v>S73P</v>
          </cell>
          <cell r="I1878" t="str">
            <v>PRECISION PERFORMANCE</v>
          </cell>
          <cell r="J1878" t="str">
            <v>-6AN X 45  R/B PUSH-ON HOSE END</v>
          </cell>
          <cell r="K1878" t="str">
            <v>EACH</v>
          </cell>
          <cell r="L1878">
            <v>1</v>
          </cell>
          <cell r="M1878" t="str">
            <v>880268174343</v>
          </cell>
          <cell r="N1878" t="str">
            <v>ACTIVE</v>
          </cell>
          <cell r="O1878" t="str">
            <v>N.A</v>
          </cell>
          <cell r="P1878" t="str">
            <v>HOSE ENDS</v>
          </cell>
          <cell r="Q1878">
            <v>5.13</v>
          </cell>
          <cell r="R1878">
            <v>9.0399999999999991</v>
          </cell>
          <cell r="S1878">
            <v>10</v>
          </cell>
          <cell r="T1878">
            <v>0.48699999999999999</v>
          </cell>
          <cell r="U1878"/>
          <cell r="V1878">
            <v>6</v>
          </cell>
          <cell r="W1878">
            <v>4</v>
          </cell>
          <cell r="X1878">
            <v>1</v>
          </cell>
          <cell r="Y1878">
            <v>0.5</v>
          </cell>
        </row>
        <row r="1879">
          <cell r="A1879" t="str">
            <v>520645BK</v>
          </cell>
          <cell r="B1879" t="str">
            <v>S73520645BK</v>
          </cell>
          <cell r="C1879" t="str">
            <v>FX PROD</v>
          </cell>
          <cell r="D1879" t="str">
            <v>SPEED FX</v>
          </cell>
          <cell r="E1879" t="str">
            <v>DOMESTIC</v>
          </cell>
          <cell r="F1879" t="str">
            <v>S73</v>
          </cell>
          <cell r="G1879" t="str">
            <v>P</v>
          </cell>
          <cell r="H1879" t="str">
            <v>S73P</v>
          </cell>
          <cell r="I1879" t="str">
            <v>PRECISION PERFORMANCE</v>
          </cell>
          <cell r="J1879" t="str">
            <v>-6AN X 45  BLK PUSH-ON HOSE END</v>
          </cell>
          <cell r="K1879" t="str">
            <v>EACH</v>
          </cell>
          <cell r="L1879">
            <v>1</v>
          </cell>
          <cell r="M1879" t="str">
            <v>880268174350</v>
          </cell>
          <cell r="N1879" t="str">
            <v>ACTIVE</v>
          </cell>
          <cell r="O1879" t="str">
            <v>N.A</v>
          </cell>
          <cell r="P1879" t="str">
            <v>HOSE ENDS</v>
          </cell>
          <cell r="Q1879">
            <v>5.13</v>
          </cell>
          <cell r="R1879">
            <v>9.4499999999999993</v>
          </cell>
          <cell r="S1879">
            <v>10</v>
          </cell>
          <cell r="T1879">
            <v>0.48699999999999999</v>
          </cell>
          <cell r="U1879"/>
          <cell r="V1879">
            <v>6</v>
          </cell>
          <cell r="W1879">
            <v>4</v>
          </cell>
          <cell r="X1879">
            <v>1</v>
          </cell>
          <cell r="Y1879">
            <v>0.5</v>
          </cell>
        </row>
        <row r="1880">
          <cell r="A1880">
            <v>520690</v>
          </cell>
          <cell r="B1880" t="str">
            <v>S73520690</v>
          </cell>
          <cell r="C1880" t="str">
            <v>FX PROD</v>
          </cell>
          <cell r="D1880" t="str">
            <v>SPEED FX</v>
          </cell>
          <cell r="E1880" t="str">
            <v>DOMESTIC</v>
          </cell>
          <cell r="F1880" t="str">
            <v>S73</v>
          </cell>
          <cell r="G1880" t="str">
            <v>P</v>
          </cell>
          <cell r="H1880" t="str">
            <v>S73P</v>
          </cell>
          <cell r="I1880" t="str">
            <v>PRECISION PERFORMANCE</v>
          </cell>
          <cell r="J1880" t="str">
            <v>-6AN X 90  R/B PUSH-ON HOSE END</v>
          </cell>
          <cell r="K1880" t="str">
            <v>EACH</v>
          </cell>
          <cell r="L1880">
            <v>1</v>
          </cell>
          <cell r="M1880" t="str">
            <v>880268174367</v>
          </cell>
          <cell r="N1880" t="str">
            <v>ACTIVE</v>
          </cell>
          <cell r="O1880" t="str">
            <v>N.A</v>
          </cell>
          <cell r="P1880" t="str">
            <v>HOSE ENDS</v>
          </cell>
          <cell r="Q1880">
            <v>4.68</v>
          </cell>
          <cell r="R1880">
            <v>9.0399999999999991</v>
          </cell>
          <cell r="S1880">
            <v>10</v>
          </cell>
          <cell r="T1880">
            <v>0.53200000000000003</v>
          </cell>
          <cell r="U1880"/>
          <cell r="V1880">
            <v>6</v>
          </cell>
          <cell r="W1880">
            <v>4</v>
          </cell>
          <cell r="X1880">
            <v>1</v>
          </cell>
          <cell r="Y1880">
            <v>0.5</v>
          </cell>
        </row>
        <row r="1881">
          <cell r="A1881" t="str">
            <v>520690BK</v>
          </cell>
          <cell r="B1881" t="str">
            <v>S73520690BK</v>
          </cell>
          <cell r="C1881" t="str">
            <v>FX PROD</v>
          </cell>
          <cell r="D1881" t="str">
            <v>SPEED FX</v>
          </cell>
          <cell r="E1881" t="str">
            <v>DOMESTIC</v>
          </cell>
          <cell r="F1881" t="str">
            <v>S73</v>
          </cell>
          <cell r="G1881" t="str">
            <v>P</v>
          </cell>
          <cell r="H1881" t="str">
            <v>S73P</v>
          </cell>
          <cell r="I1881" t="str">
            <v>PRECISION PERFORMANCE</v>
          </cell>
          <cell r="J1881" t="str">
            <v>-6AN X 90  BLK PUSH-ON HOSE END</v>
          </cell>
          <cell r="K1881" t="str">
            <v>EACH</v>
          </cell>
          <cell r="L1881">
            <v>1</v>
          </cell>
          <cell r="M1881" t="str">
            <v>880268174374</v>
          </cell>
          <cell r="N1881" t="str">
            <v>ACTIVE</v>
          </cell>
          <cell r="O1881" t="str">
            <v>N.A</v>
          </cell>
          <cell r="P1881" t="str">
            <v>HOSE ENDS</v>
          </cell>
          <cell r="Q1881">
            <v>4.68</v>
          </cell>
          <cell r="R1881">
            <v>9.4499999999999993</v>
          </cell>
          <cell r="S1881">
            <v>10</v>
          </cell>
          <cell r="T1881">
            <v>0.53200000000000003</v>
          </cell>
          <cell r="U1881"/>
          <cell r="V1881">
            <v>6</v>
          </cell>
          <cell r="W1881">
            <v>4</v>
          </cell>
          <cell r="X1881">
            <v>1</v>
          </cell>
          <cell r="Y1881">
            <v>0.5</v>
          </cell>
        </row>
        <row r="1882">
          <cell r="A1882">
            <v>520800</v>
          </cell>
          <cell r="B1882" t="str">
            <v>S73520800</v>
          </cell>
          <cell r="C1882" t="str">
            <v>FX PROD</v>
          </cell>
          <cell r="D1882" t="str">
            <v>SPEED FX</v>
          </cell>
          <cell r="E1882" t="str">
            <v>DOMESTIC</v>
          </cell>
          <cell r="F1882" t="str">
            <v>S73</v>
          </cell>
          <cell r="G1882" t="str">
            <v>P</v>
          </cell>
          <cell r="H1882" t="str">
            <v>S73P</v>
          </cell>
          <cell r="I1882" t="str">
            <v>PRECISION PERFORMANCE</v>
          </cell>
          <cell r="J1882" t="str">
            <v>-8AN ST R/B PUSH-ON HOSE END</v>
          </cell>
          <cell r="K1882" t="str">
            <v>EACH</v>
          </cell>
          <cell r="L1882">
            <v>1</v>
          </cell>
          <cell r="M1882" t="str">
            <v>880268174381</v>
          </cell>
          <cell r="N1882" t="str">
            <v>ACTIVE</v>
          </cell>
          <cell r="O1882" t="str">
            <v>N.A</v>
          </cell>
          <cell r="P1882" t="str">
            <v>HOSE ENDS</v>
          </cell>
          <cell r="Q1882">
            <v>2.16</v>
          </cell>
          <cell r="R1882">
            <v>8.86</v>
          </cell>
          <cell r="S1882">
            <v>10</v>
          </cell>
          <cell r="T1882">
            <v>0.78400000000000003</v>
          </cell>
          <cell r="U1882"/>
          <cell r="V1882">
            <v>6</v>
          </cell>
          <cell r="W1882">
            <v>4</v>
          </cell>
          <cell r="X1882">
            <v>1</v>
          </cell>
          <cell r="Y1882">
            <v>0.25</v>
          </cell>
        </row>
        <row r="1883">
          <cell r="A1883" t="str">
            <v>520800BK</v>
          </cell>
          <cell r="B1883" t="str">
            <v>S73520800BK</v>
          </cell>
          <cell r="C1883" t="str">
            <v>FX PROD</v>
          </cell>
          <cell r="D1883" t="str">
            <v>SPEED FX</v>
          </cell>
          <cell r="E1883" t="str">
            <v>DOMESTIC</v>
          </cell>
          <cell r="F1883" t="str">
            <v>S73</v>
          </cell>
          <cell r="G1883" t="str">
            <v>P</v>
          </cell>
          <cell r="H1883" t="str">
            <v>S73P</v>
          </cell>
          <cell r="I1883" t="str">
            <v>PRECISION PERFORMANCE</v>
          </cell>
          <cell r="J1883" t="str">
            <v>-8AN ST BLK PUSH-ON HOSE END</v>
          </cell>
          <cell r="K1883" t="str">
            <v>EACH</v>
          </cell>
          <cell r="L1883">
            <v>1</v>
          </cell>
          <cell r="M1883" t="str">
            <v>880268174398</v>
          </cell>
          <cell r="N1883" t="str">
            <v>ACTIVE</v>
          </cell>
          <cell r="O1883" t="str">
            <v>N.A</v>
          </cell>
          <cell r="P1883" t="str">
            <v>HOSE ENDS</v>
          </cell>
          <cell r="Q1883">
            <v>2.16</v>
          </cell>
          <cell r="R1883">
            <v>5.0600000000000005</v>
          </cell>
          <cell r="S1883">
            <v>6</v>
          </cell>
          <cell r="T1883">
            <v>0.64</v>
          </cell>
          <cell r="U1883"/>
          <cell r="V1883">
            <v>6</v>
          </cell>
          <cell r="W1883">
            <v>4</v>
          </cell>
          <cell r="X1883">
            <v>1</v>
          </cell>
          <cell r="Y1883">
            <v>0.25</v>
          </cell>
        </row>
        <row r="1884">
          <cell r="A1884">
            <v>520845</v>
          </cell>
          <cell r="B1884" t="str">
            <v>S73520845</v>
          </cell>
          <cell r="C1884" t="str">
            <v>FX PROD</v>
          </cell>
          <cell r="D1884" t="str">
            <v>SPEED FX</v>
          </cell>
          <cell r="E1884" t="str">
            <v>DOMESTIC</v>
          </cell>
          <cell r="F1884" t="str">
            <v>S73</v>
          </cell>
          <cell r="G1884" t="str">
            <v>P</v>
          </cell>
          <cell r="H1884" t="str">
            <v>S73P</v>
          </cell>
          <cell r="I1884" t="str">
            <v>PRECISION PERFORMANCE</v>
          </cell>
          <cell r="J1884" t="str">
            <v>-8AN X 45  R/B PUSH-ON HOSE END</v>
          </cell>
          <cell r="K1884" t="str">
            <v>EACH</v>
          </cell>
          <cell r="L1884">
            <v>1</v>
          </cell>
          <cell r="M1884" t="str">
            <v>880268174404</v>
          </cell>
          <cell r="N1884" t="str">
            <v>ACTIVE</v>
          </cell>
          <cell r="O1884" t="str">
            <v>N.A</v>
          </cell>
          <cell r="P1884" t="str">
            <v>HOSE ENDS</v>
          </cell>
          <cell r="Q1884">
            <v>5.99</v>
          </cell>
          <cell r="R1884">
            <v>10.7</v>
          </cell>
          <cell r="S1884">
            <v>11</v>
          </cell>
          <cell r="T1884">
            <v>0.45545454545454545</v>
          </cell>
          <cell r="U1884"/>
          <cell r="V1884">
            <v>6</v>
          </cell>
          <cell r="W1884">
            <v>4</v>
          </cell>
          <cell r="X1884">
            <v>1</v>
          </cell>
          <cell r="Y1884">
            <v>0.5</v>
          </cell>
        </row>
        <row r="1885">
          <cell r="A1885" t="str">
            <v>520845BK</v>
          </cell>
          <cell r="B1885" t="str">
            <v>S73520845BK</v>
          </cell>
          <cell r="C1885" t="str">
            <v>FX PROD</v>
          </cell>
          <cell r="D1885" t="str">
            <v>SPEED FX</v>
          </cell>
          <cell r="E1885" t="str">
            <v>DOMESTIC</v>
          </cell>
          <cell r="F1885" t="str">
            <v>S73</v>
          </cell>
          <cell r="G1885" t="str">
            <v>P</v>
          </cell>
          <cell r="H1885" t="str">
            <v>S73P</v>
          </cell>
          <cell r="I1885" t="str">
            <v>PRECISION PERFORMANCE</v>
          </cell>
          <cell r="J1885" t="str">
            <v>-8AN X 45  BLK PUSH-ON HOSE END</v>
          </cell>
          <cell r="K1885" t="str">
            <v>EACH</v>
          </cell>
          <cell r="L1885">
            <v>1</v>
          </cell>
          <cell r="M1885" t="str">
            <v>880268174411</v>
          </cell>
          <cell r="N1885" t="str">
            <v>ACTIVE</v>
          </cell>
          <cell r="O1885" t="str">
            <v>N.A</v>
          </cell>
          <cell r="P1885" t="str">
            <v>HOSE ENDS</v>
          </cell>
          <cell r="Q1885">
            <v>5.99</v>
          </cell>
          <cell r="R1885">
            <v>19.97</v>
          </cell>
          <cell r="S1885">
            <v>20</v>
          </cell>
          <cell r="T1885">
            <v>0.70050000000000001</v>
          </cell>
          <cell r="U1885"/>
          <cell r="V1885">
            <v>6</v>
          </cell>
          <cell r="W1885">
            <v>4</v>
          </cell>
          <cell r="X1885">
            <v>1</v>
          </cell>
          <cell r="Y1885">
            <v>0.5</v>
          </cell>
        </row>
        <row r="1886">
          <cell r="A1886">
            <v>520890</v>
          </cell>
          <cell r="B1886" t="str">
            <v>S73520890</v>
          </cell>
          <cell r="C1886" t="str">
            <v>FX PROD</v>
          </cell>
          <cell r="D1886" t="str">
            <v>SPEED FX</v>
          </cell>
          <cell r="E1886" t="str">
            <v>DOMESTIC</v>
          </cell>
          <cell r="F1886" t="str">
            <v>S73</v>
          </cell>
          <cell r="G1886" t="str">
            <v>P</v>
          </cell>
          <cell r="H1886" t="str">
            <v>S73P</v>
          </cell>
          <cell r="I1886" t="str">
            <v>PRECISION PERFORMANCE</v>
          </cell>
          <cell r="J1886" t="str">
            <v>-8AN X 90  R/B PUSH-ON HOSE END</v>
          </cell>
          <cell r="K1886" t="str">
            <v>EACH</v>
          </cell>
          <cell r="L1886">
            <v>1</v>
          </cell>
          <cell r="M1886" t="str">
            <v>880268174428</v>
          </cell>
          <cell r="N1886" t="str">
            <v>ACTIVE</v>
          </cell>
          <cell r="O1886" t="str">
            <v>N.A</v>
          </cell>
          <cell r="P1886" t="str">
            <v>HOSE ENDS</v>
          </cell>
          <cell r="Q1886">
            <v>5.99</v>
          </cell>
          <cell r="R1886">
            <v>10.53</v>
          </cell>
          <cell r="S1886">
            <v>11</v>
          </cell>
          <cell r="T1886">
            <v>0.45545454545454545</v>
          </cell>
          <cell r="U1886"/>
          <cell r="V1886">
            <v>6</v>
          </cell>
          <cell r="W1886">
            <v>4</v>
          </cell>
          <cell r="X1886">
            <v>1</v>
          </cell>
          <cell r="Y1886">
            <v>0.5</v>
          </cell>
        </row>
        <row r="1887">
          <cell r="A1887" t="str">
            <v>520890BK</v>
          </cell>
          <cell r="B1887" t="str">
            <v>S73520890BK</v>
          </cell>
          <cell r="C1887" t="str">
            <v>FX PROD</v>
          </cell>
          <cell r="D1887" t="str">
            <v>SPEED FX</v>
          </cell>
          <cell r="E1887" t="str">
            <v>DOMESTIC</v>
          </cell>
          <cell r="F1887" t="str">
            <v>S73</v>
          </cell>
          <cell r="G1887" t="str">
            <v>P</v>
          </cell>
          <cell r="H1887" t="str">
            <v>S73P</v>
          </cell>
          <cell r="I1887" t="str">
            <v>PRECISION PERFORMANCE</v>
          </cell>
          <cell r="J1887" t="str">
            <v>-8AN X 90  BLK PUSH-ON HOSE END</v>
          </cell>
          <cell r="K1887" t="str">
            <v>EACH</v>
          </cell>
          <cell r="L1887">
            <v>1</v>
          </cell>
          <cell r="M1887" t="str">
            <v>880268174435</v>
          </cell>
          <cell r="N1887" t="str">
            <v>ACTIVE</v>
          </cell>
          <cell r="O1887" t="str">
            <v>N.A</v>
          </cell>
          <cell r="P1887" t="str">
            <v>HOSE ENDS</v>
          </cell>
          <cell r="Q1887">
            <v>5.99</v>
          </cell>
          <cell r="R1887">
            <v>11.02</v>
          </cell>
          <cell r="S1887">
            <v>12</v>
          </cell>
          <cell r="T1887">
            <v>0.50083333333333335</v>
          </cell>
          <cell r="U1887"/>
          <cell r="V1887">
            <v>6</v>
          </cell>
          <cell r="W1887">
            <v>4</v>
          </cell>
          <cell r="X1887">
            <v>1</v>
          </cell>
          <cell r="Y1887">
            <v>0.5</v>
          </cell>
        </row>
        <row r="1888">
          <cell r="A1888">
            <v>521000</v>
          </cell>
          <cell r="B1888" t="str">
            <v>S73521000</v>
          </cell>
          <cell r="C1888" t="str">
            <v>FX PROD</v>
          </cell>
          <cell r="D1888" t="str">
            <v>SPEED FX</v>
          </cell>
          <cell r="E1888" t="str">
            <v>DOMESTIC</v>
          </cell>
          <cell r="F1888" t="str">
            <v>S73</v>
          </cell>
          <cell r="G1888" t="str">
            <v>P</v>
          </cell>
          <cell r="H1888" t="str">
            <v>S73P</v>
          </cell>
          <cell r="I1888" t="str">
            <v>PRECISION PERFORMANCE</v>
          </cell>
          <cell r="J1888" t="str">
            <v>-10AN ST R/B PUSH-ON HOSE END</v>
          </cell>
          <cell r="K1888" t="str">
            <v>EACH</v>
          </cell>
          <cell r="L1888">
            <v>1</v>
          </cell>
          <cell r="M1888" t="str">
            <v>880268174442</v>
          </cell>
          <cell r="N1888" t="str">
            <v>ACTIVE</v>
          </cell>
          <cell r="O1888" t="str">
            <v>N.A</v>
          </cell>
          <cell r="P1888" t="str">
            <v>HOSE ENDS</v>
          </cell>
          <cell r="Q1888">
            <v>3.12</v>
          </cell>
          <cell r="R1888">
            <v>6.21</v>
          </cell>
          <cell r="S1888">
            <v>7</v>
          </cell>
          <cell r="T1888">
            <v>0.55428571428571427</v>
          </cell>
          <cell r="U1888"/>
          <cell r="V1888">
            <v>6</v>
          </cell>
          <cell r="W1888">
            <v>4</v>
          </cell>
          <cell r="X1888">
            <v>1</v>
          </cell>
          <cell r="Y1888">
            <v>0.5</v>
          </cell>
        </row>
        <row r="1889">
          <cell r="A1889" t="str">
            <v>521090BK</v>
          </cell>
          <cell r="B1889" t="str">
            <v>S73521090BK</v>
          </cell>
          <cell r="C1889" t="str">
            <v>FX PROD</v>
          </cell>
          <cell r="D1889" t="str">
            <v>SPEED FX</v>
          </cell>
          <cell r="E1889" t="str">
            <v>DOMESTIC</v>
          </cell>
          <cell r="F1889" t="str">
            <v>S73</v>
          </cell>
          <cell r="G1889" t="str">
            <v>P</v>
          </cell>
          <cell r="H1889" t="str">
            <v>S73P</v>
          </cell>
          <cell r="I1889" t="str">
            <v>PRECISION PERFORMANCE</v>
          </cell>
          <cell r="J1889" t="str">
            <v>-10AN X 90  BLK PUSH-ON HOSE END</v>
          </cell>
          <cell r="K1889" t="str">
            <v>EACH</v>
          </cell>
          <cell r="L1889">
            <v>1</v>
          </cell>
          <cell r="M1889" t="str">
            <v>880268174459</v>
          </cell>
          <cell r="N1889" t="str">
            <v>ACTIVE</v>
          </cell>
          <cell r="O1889" t="str">
            <v>N.A</v>
          </cell>
          <cell r="P1889" t="str">
            <v>HOSE ENDS</v>
          </cell>
          <cell r="Q1889">
            <v>6.68</v>
          </cell>
          <cell r="R1889">
            <v>13.52</v>
          </cell>
          <cell r="S1889">
            <v>14</v>
          </cell>
          <cell r="T1889">
            <v>0.52285714285714291</v>
          </cell>
          <cell r="U1889"/>
          <cell r="V1889">
            <v>6</v>
          </cell>
          <cell r="W1889">
            <v>4</v>
          </cell>
          <cell r="X1889">
            <v>1.5</v>
          </cell>
          <cell r="Y1889">
            <v>0.75</v>
          </cell>
        </row>
        <row r="1890">
          <cell r="A1890">
            <v>520608</v>
          </cell>
          <cell r="B1890" t="str">
            <v>S73520608</v>
          </cell>
          <cell r="C1890" t="str">
            <v>FX PROD</v>
          </cell>
          <cell r="D1890" t="str">
            <v>SPEED FX</v>
          </cell>
          <cell r="E1890" t="str">
            <v>DOMESTIC</v>
          </cell>
          <cell r="F1890" t="str">
            <v>S73</v>
          </cell>
          <cell r="G1890" t="str">
            <v>P</v>
          </cell>
          <cell r="H1890" t="str">
            <v>S73P</v>
          </cell>
          <cell r="I1890" t="str">
            <v>PRECISION PERFORMANCE</v>
          </cell>
          <cell r="J1890" t="str">
            <v>-6AN BLU PUSH-ON BARB/FLARE ADP</v>
          </cell>
          <cell r="K1890" t="str">
            <v>EACH</v>
          </cell>
          <cell r="L1890">
            <v>1</v>
          </cell>
          <cell r="M1890" t="str">
            <v>880268174466</v>
          </cell>
          <cell r="N1890" t="str">
            <v>ACTIVE</v>
          </cell>
          <cell r="O1890" t="str">
            <v>N.A</v>
          </cell>
          <cell r="P1890" t="str">
            <v>FITTINGS</v>
          </cell>
          <cell r="Q1890">
            <v>1.72</v>
          </cell>
          <cell r="R1890">
            <v>4.8099999999999996</v>
          </cell>
          <cell r="S1890">
            <v>6</v>
          </cell>
          <cell r="T1890">
            <v>0.71333333333333337</v>
          </cell>
          <cell r="U1890"/>
          <cell r="V1890">
            <v>6</v>
          </cell>
          <cell r="W1890">
            <v>4</v>
          </cell>
          <cell r="X1890">
            <v>1</v>
          </cell>
          <cell r="Y1890">
            <v>0.25</v>
          </cell>
        </row>
        <row r="1891">
          <cell r="A1891">
            <v>560600</v>
          </cell>
          <cell r="B1891" t="str">
            <v>S73560600</v>
          </cell>
          <cell r="C1891" t="str">
            <v>FX PROD</v>
          </cell>
          <cell r="D1891" t="str">
            <v>SPEED FX</v>
          </cell>
          <cell r="E1891" t="str">
            <v>DOMESTIC</v>
          </cell>
          <cell r="F1891" t="str">
            <v>S73</v>
          </cell>
          <cell r="G1891" t="str">
            <v>P</v>
          </cell>
          <cell r="H1891" t="str">
            <v>S73P</v>
          </cell>
          <cell r="I1891" t="str">
            <v>PRECISION PERFORMANCE</v>
          </cell>
          <cell r="J1891" t="str">
            <v>-6AN ST R/B SWIVEL COUPLER</v>
          </cell>
          <cell r="K1891" t="str">
            <v>EACH</v>
          </cell>
          <cell r="L1891">
            <v>1</v>
          </cell>
          <cell r="M1891" t="str">
            <v>880268174473</v>
          </cell>
          <cell r="N1891" t="str">
            <v>ACTIVE</v>
          </cell>
          <cell r="O1891" t="str">
            <v>N.A</v>
          </cell>
          <cell r="P1891" t="str">
            <v>COUPLER</v>
          </cell>
          <cell r="Q1891">
            <v>2.99</v>
          </cell>
          <cell r="R1891">
            <v>6</v>
          </cell>
          <cell r="S1891">
            <v>7</v>
          </cell>
          <cell r="T1891">
            <v>0.57285714285714284</v>
          </cell>
          <cell r="U1891"/>
          <cell r="V1891">
            <v>6</v>
          </cell>
          <cell r="W1891">
            <v>4</v>
          </cell>
          <cell r="X1891">
            <v>1</v>
          </cell>
          <cell r="Y1891">
            <v>0.25</v>
          </cell>
        </row>
        <row r="1892">
          <cell r="A1892" t="str">
            <v>560600BK</v>
          </cell>
          <cell r="B1892" t="str">
            <v>S73560600BK</v>
          </cell>
          <cell r="C1892" t="str">
            <v>FX PROD</v>
          </cell>
          <cell r="D1892" t="str">
            <v>SPEED FX</v>
          </cell>
          <cell r="E1892" t="str">
            <v>DOMESTIC</v>
          </cell>
          <cell r="F1892" t="str">
            <v>S73</v>
          </cell>
          <cell r="G1892" t="str">
            <v>P</v>
          </cell>
          <cell r="H1892" t="str">
            <v>S73P</v>
          </cell>
          <cell r="I1892" t="str">
            <v>PRECISION PERFORMANCE</v>
          </cell>
          <cell r="J1892" t="str">
            <v>-6AN ST BLK SWIVEL COUPLER</v>
          </cell>
          <cell r="K1892" t="str">
            <v>EACH</v>
          </cell>
          <cell r="L1892">
            <v>1</v>
          </cell>
          <cell r="M1892" t="str">
            <v>880268174480</v>
          </cell>
          <cell r="N1892" t="str">
            <v>ACTIVE</v>
          </cell>
          <cell r="O1892" t="str">
            <v>N.A</v>
          </cell>
          <cell r="P1892" t="str">
            <v>FITTINGS</v>
          </cell>
          <cell r="Q1892">
            <v>2.99</v>
          </cell>
          <cell r="R1892">
            <v>6.76</v>
          </cell>
          <cell r="S1892">
            <v>8</v>
          </cell>
          <cell r="T1892">
            <v>0.62624999999999997</v>
          </cell>
          <cell r="U1892"/>
          <cell r="V1892">
            <v>6</v>
          </cell>
          <cell r="W1892">
            <v>4</v>
          </cell>
          <cell r="X1892">
            <v>1</v>
          </cell>
          <cell r="Y1892">
            <v>0.25</v>
          </cell>
        </row>
        <row r="1893">
          <cell r="A1893">
            <v>560645</v>
          </cell>
          <cell r="B1893" t="str">
            <v>S73560645</v>
          </cell>
          <cell r="C1893" t="str">
            <v>FX PROD</v>
          </cell>
          <cell r="D1893" t="str">
            <v>SPEED FX</v>
          </cell>
          <cell r="E1893" t="str">
            <v>DOMESTIC</v>
          </cell>
          <cell r="F1893" t="str">
            <v>S73</v>
          </cell>
          <cell r="G1893" t="str">
            <v>P</v>
          </cell>
          <cell r="H1893" t="str">
            <v>S73P</v>
          </cell>
          <cell r="I1893" t="str">
            <v>PRECISION PERFORMANCE</v>
          </cell>
          <cell r="J1893" t="str">
            <v>-6AN 45  BLU SWIVEL COUPLER</v>
          </cell>
          <cell r="K1893" t="str">
            <v>EACH</v>
          </cell>
          <cell r="L1893">
            <v>1</v>
          </cell>
          <cell r="M1893" t="str">
            <v>880268174497</v>
          </cell>
          <cell r="N1893" t="str">
            <v>ACTIVE</v>
          </cell>
          <cell r="O1893" t="str">
            <v>N.A</v>
          </cell>
          <cell r="P1893" t="str">
            <v>FITTINGS</v>
          </cell>
          <cell r="Q1893">
            <v>3.78</v>
          </cell>
          <cell r="R1893">
            <v>7.64</v>
          </cell>
          <cell r="S1893">
            <v>8</v>
          </cell>
          <cell r="T1893">
            <v>0.52750000000000008</v>
          </cell>
          <cell r="U1893"/>
          <cell r="V1893">
            <v>6</v>
          </cell>
          <cell r="W1893">
            <v>4</v>
          </cell>
          <cell r="X1893">
            <v>1</v>
          </cell>
          <cell r="Y1893">
            <v>0.5</v>
          </cell>
        </row>
        <row r="1894">
          <cell r="A1894">
            <v>560690</v>
          </cell>
          <cell r="B1894" t="str">
            <v>S73560690</v>
          </cell>
          <cell r="C1894" t="str">
            <v>FX PROD</v>
          </cell>
          <cell r="D1894" t="str">
            <v>SPEED FX</v>
          </cell>
          <cell r="E1894" t="str">
            <v>DOMESTIC</v>
          </cell>
          <cell r="F1894" t="str">
            <v>S73</v>
          </cell>
          <cell r="G1894" t="str">
            <v>P</v>
          </cell>
          <cell r="H1894" t="str">
            <v>S73P</v>
          </cell>
          <cell r="I1894" t="str">
            <v>PRECISION PERFORMANCE</v>
          </cell>
          <cell r="J1894" t="str">
            <v>-6AN 90  BLU SWIVEL COUPLER</v>
          </cell>
          <cell r="K1894" t="str">
            <v>EACH</v>
          </cell>
          <cell r="L1894">
            <v>1</v>
          </cell>
          <cell r="M1894" t="str">
            <v>880268174503</v>
          </cell>
          <cell r="N1894" t="str">
            <v>ACTIVE</v>
          </cell>
          <cell r="O1894" t="str">
            <v>N.A</v>
          </cell>
          <cell r="P1894" t="str">
            <v>FITTINGS</v>
          </cell>
          <cell r="Q1894">
            <v>4.03</v>
          </cell>
          <cell r="R1894">
            <v>8.25</v>
          </cell>
          <cell r="S1894">
            <v>9</v>
          </cell>
          <cell r="T1894">
            <v>0.55222222222222217</v>
          </cell>
          <cell r="U1894"/>
          <cell r="V1894">
            <v>6</v>
          </cell>
          <cell r="W1894">
            <v>4</v>
          </cell>
          <cell r="X1894">
            <v>1</v>
          </cell>
          <cell r="Y1894">
            <v>0.5</v>
          </cell>
        </row>
        <row r="1895">
          <cell r="A1895" t="str">
            <v>560690BK</v>
          </cell>
          <cell r="B1895" t="str">
            <v>S73560690BK</v>
          </cell>
          <cell r="C1895" t="str">
            <v>FX PROD</v>
          </cell>
          <cell r="D1895" t="str">
            <v>SPEED FX</v>
          </cell>
          <cell r="E1895" t="str">
            <v>DOMESTIC</v>
          </cell>
          <cell r="F1895" t="str">
            <v>S73</v>
          </cell>
          <cell r="G1895" t="str">
            <v>P</v>
          </cell>
          <cell r="H1895" t="str">
            <v>S73P</v>
          </cell>
          <cell r="I1895" t="str">
            <v>PRECISION PERFORMANCE</v>
          </cell>
          <cell r="J1895" t="str">
            <v>-6AN 90  BLK SWIVEL COUPLER</v>
          </cell>
          <cell r="K1895" t="str">
            <v>EACH</v>
          </cell>
          <cell r="L1895">
            <v>1</v>
          </cell>
          <cell r="M1895" t="str">
            <v>880268174510</v>
          </cell>
          <cell r="N1895" t="str">
            <v>ACTIVE</v>
          </cell>
          <cell r="O1895" t="str">
            <v>N.A</v>
          </cell>
          <cell r="P1895" t="str">
            <v>FITTINGS</v>
          </cell>
          <cell r="Q1895">
            <v>4.41</v>
          </cell>
          <cell r="R1895">
            <v>8.91</v>
          </cell>
          <cell r="S1895">
            <v>10</v>
          </cell>
          <cell r="T1895">
            <v>0.55899999999999994</v>
          </cell>
          <cell r="U1895"/>
          <cell r="V1895">
            <v>6</v>
          </cell>
          <cell r="W1895">
            <v>4</v>
          </cell>
          <cell r="X1895">
            <v>1</v>
          </cell>
          <cell r="Y1895">
            <v>0.5</v>
          </cell>
        </row>
        <row r="1896">
          <cell r="A1896">
            <v>560800</v>
          </cell>
          <cell r="B1896" t="str">
            <v>S73560800</v>
          </cell>
          <cell r="C1896" t="str">
            <v>FX PROD</v>
          </cell>
          <cell r="D1896" t="str">
            <v>SPEED FX</v>
          </cell>
          <cell r="E1896" t="str">
            <v>DOMESTIC</v>
          </cell>
          <cell r="F1896" t="str">
            <v>S73</v>
          </cell>
          <cell r="G1896" t="str">
            <v>P</v>
          </cell>
          <cell r="H1896" t="str">
            <v>S73P</v>
          </cell>
          <cell r="I1896" t="str">
            <v>PRECISION PERFORMANCE</v>
          </cell>
          <cell r="J1896" t="str">
            <v>-8AN ST R/B SWIVEL COUPLER</v>
          </cell>
          <cell r="K1896" t="str">
            <v>EACH</v>
          </cell>
          <cell r="L1896">
            <v>1</v>
          </cell>
          <cell r="M1896" t="str">
            <v>880268174527</v>
          </cell>
          <cell r="N1896" t="str">
            <v>ACTIVE</v>
          </cell>
          <cell r="O1896" t="str">
            <v>N.A</v>
          </cell>
          <cell r="P1896" t="str">
            <v>FITTINGS</v>
          </cell>
          <cell r="Q1896">
            <v>3.1799999999999997</v>
          </cell>
          <cell r="R1896">
            <v>6.74</v>
          </cell>
          <cell r="S1896">
            <v>8</v>
          </cell>
          <cell r="T1896">
            <v>0.60250000000000004</v>
          </cell>
          <cell r="U1896"/>
          <cell r="V1896">
            <v>6</v>
          </cell>
          <cell r="W1896">
            <v>4</v>
          </cell>
          <cell r="X1896">
            <v>1</v>
          </cell>
          <cell r="Y1896">
            <v>0.5</v>
          </cell>
        </row>
        <row r="1897">
          <cell r="A1897" t="str">
            <v>560800BK</v>
          </cell>
          <cell r="B1897" t="str">
            <v>S73560800BK</v>
          </cell>
          <cell r="C1897" t="str">
            <v>FX PROD</v>
          </cell>
          <cell r="D1897" t="str">
            <v>SPEED FX</v>
          </cell>
          <cell r="E1897" t="str">
            <v>DOMESTIC</v>
          </cell>
          <cell r="F1897" t="str">
            <v>S73</v>
          </cell>
          <cell r="G1897" t="str">
            <v>P</v>
          </cell>
          <cell r="H1897" t="str">
            <v>S73P</v>
          </cell>
          <cell r="I1897" t="str">
            <v>PRECISION PERFORMANCE</v>
          </cell>
          <cell r="J1897" t="str">
            <v>-8AN ST BLK SWIVEL COUPLER</v>
          </cell>
          <cell r="K1897" t="str">
            <v>EACH</v>
          </cell>
          <cell r="L1897">
            <v>1</v>
          </cell>
          <cell r="M1897" t="str">
            <v>880268174534</v>
          </cell>
          <cell r="N1897" t="str">
            <v>ACTIVE</v>
          </cell>
          <cell r="O1897" t="str">
            <v>N.A</v>
          </cell>
          <cell r="P1897" t="str">
            <v>COUPLER</v>
          </cell>
          <cell r="Q1897">
            <v>3.1799999999999997</v>
          </cell>
          <cell r="R1897">
            <v>7.68</v>
          </cell>
          <cell r="S1897">
            <v>8</v>
          </cell>
          <cell r="T1897">
            <v>0.60250000000000004</v>
          </cell>
          <cell r="U1897"/>
          <cell r="V1897">
            <v>6</v>
          </cell>
          <cell r="W1897">
            <v>4</v>
          </cell>
          <cell r="X1897">
            <v>1</v>
          </cell>
          <cell r="Y1897">
            <v>0.5</v>
          </cell>
        </row>
        <row r="1898">
          <cell r="A1898">
            <v>560890</v>
          </cell>
          <cell r="B1898" t="str">
            <v>S73560890</v>
          </cell>
          <cell r="C1898" t="str">
            <v>FX PROD</v>
          </cell>
          <cell r="D1898" t="str">
            <v>SPEED FX</v>
          </cell>
          <cell r="E1898" t="str">
            <v>DOMESTIC</v>
          </cell>
          <cell r="F1898" t="str">
            <v>S73</v>
          </cell>
          <cell r="G1898" t="str">
            <v>P</v>
          </cell>
          <cell r="H1898" t="str">
            <v>S73P</v>
          </cell>
          <cell r="I1898" t="str">
            <v>PRECISION PERFORMANCE</v>
          </cell>
          <cell r="J1898" t="str">
            <v>-8AN 90  BLU SWIVEL COUPLER</v>
          </cell>
          <cell r="K1898" t="str">
            <v>EACH</v>
          </cell>
          <cell r="L1898">
            <v>1</v>
          </cell>
          <cell r="M1898" t="str">
            <v>880268174541</v>
          </cell>
          <cell r="N1898" t="str">
            <v>ACTIVE</v>
          </cell>
          <cell r="O1898" t="str">
            <v>N.A</v>
          </cell>
          <cell r="P1898" t="str">
            <v>FITTINGS</v>
          </cell>
          <cell r="Q1898">
            <v>7.52</v>
          </cell>
          <cell r="R1898">
            <v>16.510000000000002</v>
          </cell>
          <cell r="S1898">
            <v>17</v>
          </cell>
          <cell r="T1898">
            <v>0.55764705882352938</v>
          </cell>
          <cell r="U1898"/>
          <cell r="V1898">
            <v>6</v>
          </cell>
          <cell r="W1898">
            <v>4</v>
          </cell>
          <cell r="X1898">
            <v>1</v>
          </cell>
          <cell r="Y1898">
            <v>0.5</v>
          </cell>
        </row>
        <row r="1899">
          <cell r="A1899" t="str">
            <v>560890BK</v>
          </cell>
          <cell r="B1899" t="str">
            <v>S73560890BK</v>
          </cell>
          <cell r="C1899" t="str">
            <v>FX PROD</v>
          </cell>
          <cell r="D1899" t="str">
            <v>SPEED FX</v>
          </cell>
          <cell r="E1899" t="str">
            <v>DOMESTIC</v>
          </cell>
          <cell r="F1899" t="str">
            <v>S73</v>
          </cell>
          <cell r="G1899" t="str">
            <v>P</v>
          </cell>
          <cell r="H1899" t="str">
            <v>S73P</v>
          </cell>
          <cell r="I1899" t="str">
            <v>PRECISION PERFORMANCE</v>
          </cell>
          <cell r="J1899" t="str">
            <v>-8AN 90  BLK SWIVEL COUPLER</v>
          </cell>
          <cell r="K1899" t="str">
            <v>EACH</v>
          </cell>
          <cell r="L1899">
            <v>1</v>
          </cell>
          <cell r="M1899" t="str">
            <v>880268174558</v>
          </cell>
          <cell r="N1899" t="str">
            <v>ACTIVE</v>
          </cell>
          <cell r="O1899" t="str">
            <v>N.A</v>
          </cell>
          <cell r="P1899" t="str">
            <v>COUPLER</v>
          </cell>
          <cell r="Q1899">
            <v>7.52</v>
          </cell>
          <cell r="R1899">
            <v>19.46</v>
          </cell>
          <cell r="S1899">
            <v>20</v>
          </cell>
          <cell r="T1899">
            <v>0.624</v>
          </cell>
          <cell r="U1899"/>
          <cell r="V1899">
            <v>6</v>
          </cell>
          <cell r="W1899">
            <v>4</v>
          </cell>
          <cell r="X1899">
            <v>1</v>
          </cell>
          <cell r="Y1899">
            <v>0.5</v>
          </cell>
        </row>
        <row r="1900">
          <cell r="A1900">
            <v>561090</v>
          </cell>
          <cell r="B1900" t="str">
            <v>S73561090</v>
          </cell>
          <cell r="C1900" t="str">
            <v>FX PROD</v>
          </cell>
          <cell r="D1900" t="str">
            <v>SPEED FX</v>
          </cell>
          <cell r="E1900" t="str">
            <v>DOMESTIC</v>
          </cell>
          <cell r="F1900" t="str">
            <v>S73</v>
          </cell>
          <cell r="G1900" t="str">
            <v>P</v>
          </cell>
          <cell r="H1900" t="str">
            <v>S73P</v>
          </cell>
          <cell r="I1900" t="str">
            <v>PRECISION PERFORMANCE</v>
          </cell>
          <cell r="J1900" t="str">
            <v>-10AN 90  BLU SWIVEL COUPLER</v>
          </cell>
          <cell r="K1900" t="str">
            <v>EACH</v>
          </cell>
          <cell r="L1900">
            <v>1</v>
          </cell>
          <cell r="M1900" t="str">
            <v>880268174565</v>
          </cell>
          <cell r="N1900" t="str">
            <v>ACTIVE</v>
          </cell>
          <cell r="O1900" t="str">
            <v>N.A</v>
          </cell>
          <cell r="P1900" t="str">
            <v>FITTINGS</v>
          </cell>
          <cell r="Q1900">
            <v>8.1999999999999993</v>
          </cell>
          <cell r="R1900">
            <v>19.989999999999998</v>
          </cell>
          <cell r="S1900">
            <v>20</v>
          </cell>
          <cell r="T1900">
            <v>0.59000000000000008</v>
          </cell>
          <cell r="U1900"/>
          <cell r="V1900">
            <v>6</v>
          </cell>
          <cell r="W1900">
            <v>4</v>
          </cell>
          <cell r="X1900">
            <v>1.5</v>
          </cell>
          <cell r="Y1900">
            <v>0.5</v>
          </cell>
        </row>
        <row r="1901">
          <cell r="A1901">
            <v>560316</v>
          </cell>
          <cell r="B1901" t="str">
            <v>S73560316</v>
          </cell>
          <cell r="C1901" t="str">
            <v>FX PROD</v>
          </cell>
          <cell r="D1901" t="str">
            <v>SPEED FX</v>
          </cell>
          <cell r="E1901" t="str">
            <v>DOMESTIC</v>
          </cell>
          <cell r="F1901" t="str">
            <v>S73</v>
          </cell>
          <cell r="G1901" t="str">
            <v>P</v>
          </cell>
          <cell r="H1901" t="str">
            <v>S73P</v>
          </cell>
          <cell r="I1901" t="str">
            <v>PRECISION PERFORMANCE</v>
          </cell>
          <cell r="J1901" t="str">
            <v>-3AN X1/8NPTF BLU ST FL TO PIPE ADP</v>
          </cell>
          <cell r="K1901" t="str">
            <v>EACH</v>
          </cell>
          <cell r="L1901">
            <v>1</v>
          </cell>
          <cell r="M1901" t="str">
            <v>880268174572</v>
          </cell>
          <cell r="N1901" t="str">
            <v>ACTIVE</v>
          </cell>
          <cell r="O1901" t="str">
            <v>N.A</v>
          </cell>
          <cell r="P1901" t="str">
            <v>FITTINGS</v>
          </cell>
          <cell r="Q1901">
            <v>1.1100000000000001</v>
          </cell>
          <cell r="R1901">
            <v>2.42</v>
          </cell>
          <cell r="S1901">
            <v>3</v>
          </cell>
          <cell r="T1901">
            <v>0.63</v>
          </cell>
          <cell r="U1901"/>
          <cell r="V1901">
            <v>6</v>
          </cell>
          <cell r="W1901">
            <v>4</v>
          </cell>
          <cell r="X1901">
            <v>1</v>
          </cell>
          <cell r="Y1901">
            <v>0.25</v>
          </cell>
        </row>
        <row r="1902">
          <cell r="A1902" t="str">
            <v>560316E</v>
          </cell>
          <cell r="B1902" t="str">
            <v>S73560316E</v>
          </cell>
          <cell r="C1902" t="str">
            <v>FX PROD</v>
          </cell>
          <cell r="D1902" t="str">
            <v>SPEED FX</v>
          </cell>
          <cell r="E1902" t="str">
            <v>DOMESTIC</v>
          </cell>
          <cell r="F1902" t="str">
            <v>S73</v>
          </cell>
          <cell r="G1902" t="str">
            <v>P</v>
          </cell>
          <cell r="H1902" t="str">
            <v>S73P</v>
          </cell>
          <cell r="I1902" t="str">
            <v>PRECISION PERFORMANCE</v>
          </cell>
          <cell r="J1902" t="str">
            <v>-3AN X1/8NPTF EN ST FL TO PIPE ADP</v>
          </cell>
          <cell r="K1902" t="str">
            <v>EACH</v>
          </cell>
          <cell r="L1902">
            <v>1</v>
          </cell>
          <cell r="M1902" t="str">
            <v>880268174589</v>
          </cell>
          <cell r="N1902" t="str">
            <v>ACTIVE</v>
          </cell>
          <cell r="O1902" t="str">
            <v>N.A</v>
          </cell>
          <cell r="P1902" t="str">
            <v>FITTINGS</v>
          </cell>
          <cell r="Q1902">
            <v>1.27</v>
          </cell>
          <cell r="R1902">
            <v>2.59</v>
          </cell>
          <cell r="S1902">
            <v>4</v>
          </cell>
          <cell r="T1902">
            <v>0.6825</v>
          </cell>
          <cell r="U1902"/>
          <cell r="V1902">
            <v>6</v>
          </cell>
          <cell r="W1902">
            <v>4</v>
          </cell>
          <cell r="X1902">
            <v>1</v>
          </cell>
          <cell r="Y1902">
            <v>0.25</v>
          </cell>
        </row>
        <row r="1903">
          <cell r="A1903">
            <v>560416</v>
          </cell>
          <cell r="B1903" t="str">
            <v>S73560416</v>
          </cell>
          <cell r="C1903" t="str">
            <v>FX PROD</v>
          </cell>
          <cell r="D1903" t="str">
            <v>SPEED FX</v>
          </cell>
          <cell r="E1903" t="str">
            <v>DOMESTIC</v>
          </cell>
          <cell r="F1903" t="str">
            <v>S73</v>
          </cell>
          <cell r="G1903" t="str">
            <v>P</v>
          </cell>
          <cell r="H1903" t="str">
            <v>S73P</v>
          </cell>
          <cell r="I1903" t="str">
            <v>PRECISION PERFORMANCE</v>
          </cell>
          <cell r="J1903" t="str">
            <v>-4AN X1/8NPTF BLU ST FL TO PIPE ADP</v>
          </cell>
          <cell r="K1903" t="str">
            <v>EACH</v>
          </cell>
          <cell r="L1903">
            <v>1</v>
          </cell>
          <cell r="M1903" t="str">
            <v>880268174596</v>
          </cell>
          <cell r="N1903" t="str">
            <v>ACTIVE</v>
          </cell>
          <cell r="O1903" t="str">
            <v>N.A</v>
          </cell>
          <cell r="P1903" t="str">
            <v>FITTINGS</v>
          </cell>
          <cell r="Q1903">
            <v>1.04</v>
          </cell>
          <cell r="R1903">
            <v>2.25</v>
          </cell>
          <cell r="S1903">
            <v>3</v>
          </cell>
          <cell r="T1903">
            <v>0.65333333333333332</v>
          </cell>
          <cell r="U1903"/>
          <cell r="V1903">
            <v>6</v>
          </cell>
          <cell r="W1903">
            <v>4</v>
          </cell>
          <cell r="X1903">
            <v>1</v>
          </cell>
          <cell r="Y1903">
            <v>0.25</v>
          </cell>
        </row>
        <row r="1904">
          <cell r="A1904" t="str">
            <v>560416BK</v>
          </cell>
          <cell r="B1904" t="str">
            <v>S73560416BK</v>
          </cell>
          <cell r="C1904" t="str">
            <v>FX PROD</v>
          </cell>
          <cell r="D1904" t="str">
            <v>SPEED FX</v>
          </cell>
          <cell r="E1904" t="str">
            <v>DOMESTIC</v>
          </cell>
          <cell r="F1904" t="str">
            <v>S73</v>
          </cell>
          <cell r="G1904" t="str">
            <v>P</v>
          </cell>
          <cell r="H1904" t="str">
            <v>S73P</v>
          </cell>
          <cell r="I1904" t="str">
            <v>PRECISION PERFORMANCE</v>
          </cell>
          <cell r="J1904" t="str">
            <v>-4AN X1/8NPTF BLK ST FL TO PIPE ADP</v>
          </cell>
          <cell r="K1904" t="str">
            <v>EACH</v>
          </cell>
          <cell r="L1904">
            <v>1</v>
          </cell>
          <cell r="M1904" t="str">
            <v>880268174602</v>
          </cell>
          <cell r="N1904" t="str">
            <v>ACTIVE</v>
          </cell>
          <cell r="O1904" t="str">
            <v>N.A</v>
          </cell>
          <cell r="P1904" t="str">
            <v>FITTINGS</v>
          </cell>
          <cell r="Q1904">
            <v>1.21</v>
          </cell>
          <cell r="R1904">
            <v>2.59</v>
          </cell>
          <cell r="S1904">
            <v>4</v>
          </cell>
          <cell r="T1904">
            <v>0.69750000000000001</v>
          </cell>
          <cell r="U1904"/>
          <cell r="V1904">
            <v>6</v>
          </cell>
          <cell r="W1904">
            <v>4</v>
          </cell>
          <cell r="X1904">
            <v>1</v>
          </cell>
          <cell r="Y1904">
            <v>0.25</v>
          </cell>
        </row>
        <row r="1905">
          <cell r="A1905" t="str">
            <v>560416E</v>
          </cell>
          <cell r="B1905" t="str">
            <v>S73560416E</v>
          </cell>
          <cell r="C1905" t="str">
            <v>FX PROD</v>
          </cell>
          <cell r="D1905" t="str">
            <v>SPEED FX</v>
          </cell>
          <cell r="E1905" t="str">
            <v>DOMESTIC</v>
          </cell>
          <cell r="F1905" t="str">
            <v>S73</v>
          </cell>
          <cell r="G1905" t="str">
            <v>P</v>
          </cell>
          <cell r="H1905" t="str">
            <v>S73P</v>
          </cell>
          <cell r="I1905" t="str">
            <v>PRECISION PERFORMANCE</v>
          </cell>
          <cell r="J1905" t="str">
            <v>-4AN X1/8NPTF EN ST FL TO PIPE ADP</v>
          </cell>
          <cell r="K1905" t="str">
            <v>EACH</v>
          </cell>
          <cell r="L1905">
            <v>1</v>
          </cell>
          <cell r="M1905" t="str">
            <v>880268174619</v>
          </cell>
          <cell r="N1905" t="str">
            <v>ACTIVE</v>
          </cell>
          <cell r="O1905" t="str">
            <v>N.A</v>
          </cell>
          <cell r="P1905" t="str">
            <v>FITTINGS</v>
          </cell>
          <cell r="Q1905">
            <v>1.35</v>
          </cell>
          <cell r="R1905">
            <v>2.79</v>
          </cell>
          <cell r="S1905">
            <v>4</v>
          </cell>
          <cell r="T1905">
            <v>0.66249999999999998</v>
          </cell>
          <cell r="U1905"/>
          <cell r="V1905">
            <v>6</v>
          </cell>
          <cell r="W1905">
            <v>4</v>
          </cell>
          <cell r="X1905">
            <v>1</v>
          </cell>
          <cell r="Y1905">
            <v>0.25</v>
          </cell>
        </row>
        <row r="1906">
          <cell r="A1906">
            <v>560496</v>
          </cell>
          <cell r="B1906" t="str">
            <v>S73560496</v>
          </cell>
          <cell r="C1906" t="str">
            <v>FX PROD</v>
          </cell>
          <cell r="D1906" t="str">
            <v>SPEED FX</v>
          </cell>
          <cell r="E1906" t="str">
            <v>DOMESTIC</v>
          </cell>
          <cell r="F1906" t="str">
            <v>S73</v>
          </cell>
          <cell r="G1906" t="str">
            <v>P</v>
          </cell>
          <cell r="H1906" t="str">
            <v>S73P</v>
          </cell>
          <cell r="I1906" t="str">
            <v>PRECISION PERFORMANCE</v>
          </cell>
          <cell r="J1906" t="str">
            <v>-4AN X1/4NPTF BLU ST FL TO PIPE ADP</v>
          </cell>
          <cell r="K1906" t="str">
            <v>EACH</v>
          </cell>
          <cell r="L1906">
            <v>1</v>
          </cell>
          <cell r="M1906" t="str">
            <v>880268174626</v>
          </cell>
          <cell r="N1906" t="str">
            <v>ACTIVE</v>
          </cell>
          <cell r="O1906" t="str">
            <v>N.A</v>
          </cell>
          <cell r="P1906" t="str">
            <v>FITTINGS</v>
          </cell>
          <cell r="Q1906">
            <v>1.21</v>
          </cell>
          <cell r="R1906">
            <v>2.44</v>
          </cell>
          <cell r="S1906">
            <v>3</v>
          </cell>
          <cell r="T1906">
            <v>0.59666666666666668</v>
          </cell>
          <cell r="U1906"/>
          <cell r="V1906">
            <v>6</v>
          </cell>
          <cell r="W1906">
            <v>4</v>
          </cell>
          <cell r="X1906">
            <v>1</v>
          </cell>
          <cell r="Y1906">
            <v>0.25</v>
          </cell>
        </row>
        <row r="1907">
          <cell r="A1907">
            <v>560616</v>
          </cell>
          <cell r="B1907" t="str">
            <v>S73560616</v>
          </cell>
          <cell r="C1907" t="str">
            <v>FX PROD</v>
          </cell>
          <cell r="D1907" t="str">
            <v>SPEED FX</v>
          </cell>
          <cell r="E1907" t="str">
            <v>DOMESTIC</v>
          </cell>
          <cell r="F1907" t="str">
            <v>S73</v>
          </cell>
          <cell r="G1907" t="str">
            <v>P</v>
          </cell>
          <cell r="H1907" t="str">
            <v>S73P</v>
          </cell>
          <cell r="I1907" t="str">
            <v>PRECISION PERFORMANCE</v>
          </cell>
          <cell r="J1907" t="str">
            <v>-6AN X1/8NPTF BLU ST FL TO PIPE ADP</v>
          </cell>
          <cell r="K1907" t="str">
            <v>EACH</v>
          </cell>
          <cell r="L1907">
            <v>1</v>
          </cell>
          <cell r="M1907" t="str">
            <v>880268174633</v>
          </cell>
          <cell r="N1907" t="str">
            <v>ACTIVE</v>
          </cell>
          <cell r="O1907" t="str">
            <v>N.A</v>
          </cell>
          <cell r="P1907" t="str">
            <v>FITTINGS</v>
          </cell>
          <cell r="Q1907">
            <v>0.98</v>
          </cell>
          <cell r="R1907">
            <v>2.02</v>
          </cell>
          <cell r="S1907">
            <v>3</v>
          </cell>
          <cell r="T1907">
            <v>0.67333333333333334</v>
          </cell>
          <cell r="U1907"/>
          <cell r="V1907">
            <v>6</v>
          </cell>
          <cell r="W1907">
            <v>4</v>
          </cell>
          <cell r="X1907">
            <v>1</v>
          </cell>
          <cell r="Y1907">
            <v>0.25</v>
          </cell>
        </row>
        <row r="1908">
          <cell r="A1908" t="str">
            <v>560616BK</v>
          </cell>
          <cell r="B1908" t="str">
            <v>S73560616BK</v>
          </cell>
          <cell r="C1908" t="str">
            <v>FX PROD</v>
          </cell>
          <cell r="D1908" t="str">
            <v>SPEED FX</v>
          </cell>
          <cell r="E1908" t="str">
            <v>DOMESTIC</v>
          </cell>
          <cell r="F1908" t="str">
            <v>S73</v>
          </cell>
          <cell r="G1908" t="str">
            <v>P</v>
          </cell>
          <cell r="H1908" t="str">
            <v>S73P</v>
          </cell>
          <cell r="I1908" t="str">
            <v>PRECISION PERFORMANCE</v>
          </cell>
          <cell r="J1908" t="str">
            <v>-6AN X1/8NPTF BLK ST FL TO PIPE ADP</v>
          </cell>
          <cell r="K1908" t="str">
            <v>EACH</v>
          </cell>
          <cell r="L1908">
            <v>1</v>
          </cell>
          <cell r="M1908" t="str">
            <v>880268174640</v>
          </cell>
          <cell r="N1908" t="str">
            <v>ACTIVE</v>
          </cell>
          <cell r="O1908" t="str">
            <v>N.A</v>
          </cell>
          <cell r="P1908" t="str">
            <v>FITTINGS</v>
          </cell>
          <cell r="Q1908">
            <v>1.03</v>
          </cell>
          <cell r="R1908">
            <v>2.1800000000000002</v>
          </cell>
          <cell r="S1908">
            <v>3</v>
          </cell>
          <cell r="T1908">
            <v>0.65666666666666662</v>
          </cell>
          <cell r="U1908"/>
          <cell r="V1908">
            <v>6</v>
          </cell>
          <cell r="W1908">
            <v>4</v>
          </cell>
          <cell r="X1908">
            <v>1</v>
          </cell>
          <cell r="Y1908">
            <v>0.25</v>
          </cell>
        </row>
        <row r="1909">
          <cell r="A1909">
            <v>560676</v>
          </cell>
          <cell r="B1909" t="str">
            <v>S73560676</v>
          </cell>
          <cell r="C1909" t="str">
            <v>FX PROD</v>
          </cell>
          <cell r="D1909" t="str">
            <v>SPEED FX</v>
          </cell>
          <cell r="E1909" t="str">
            <v>DOMESTIC</v>
          </cell>
          <cell r="F1909" t="str">
            <v>S73</v>
          </cell>
          <cell r="G1909" t="str">
            <v>P</v>
          </cell>
          <cell r="H1909" t="str">
            <v>S73P</v>
          </cell>
          <cell r="I1909" t="str">
            <v>PRECISION PERFORMANCE</v>
          </cell>
          <cell r="J1909" t="str">
            <v>-6AN X1/4NPTF BLU ST FL TO PIPE ADP</v>
          </cell>
          <cell r="K1909" t="str">
            <v>EACH</v>
          </cell>
          <cell r="L1909">
            <v>1</v>
          </cell>
          <cell r="M1909" t="str">
            <v>880268174657</v>
          </cell>
          <cell r="N1909" t="str">
            <v>ACTIVE</v>
          </cell>
          <cell r="O1909" t="str">
            <v>N.A</v>
          </cell>
          <cell r="P1909" t="str">
            <v>FITTINGS</v>
          </cell>
          <cell r="Q1909">
            <v>1.21</v>
          </cell>
          <cell r="R1909">
            <v>2.88</v>
          </cell>
          <cell r="S1909">
            <v>4</v>
          </cell>
          <cell r="T1909">
            <v>0.69750000000000001</v>
          </cell>
          <cell r="U1909"/>
          <cell r="V1909">
            <v>6</v>
          </cell>
          <cell r="W1909">
            <v>4</v>
          </cell>
          <cell r="X1909">
            <v>1</v>
          </cell>
          <cell r="Y1909">
            <v>0.25</v>
          </cell>
        </row>
        <row r="1910">
          <cell r="A1910" t="str">
            <v>560676BK</v>
          </cell>
          <cell r="B1910" t="str">
            <v>S73560676BK</v>
          </cell>
          <cell r="C1910" t="str">
            <v>FX PROD</v>
          </cell>
          <cell r="D1910" t="str">
            <v>SPEED FX</v>
          </cell>
          <cell r="E1910" t="str">
            <v>DOMESTIC</v>
          </cell>
          <cell r="F1910" t="str">
            <v>S73</v>
          </cell>
          <cell r="G1910" t="str">
            <v>P</v>
          </cell>
          <cell r="H1910" t="str">
            <v>S73P</v>
          </cell>
          <cell r="I1910" t="str">
            <v>PRECISION PERFORMANCE</v>
          </cell>
          <cell r="J1910" t="str">
            <v>-6AN X1/4NPTF BLK ST FL TO PIPE ADP</v>
          </cell>
          <cell r="K1910" t="str">
            <v>EACH</v>
          </cell>
          <cell r="L1910">
            <v>1</v>
          </cell>
          <cell r="M1910" t="str">
            <v>880268174664</v>
          </cell>
          <cell r="N1910" t="str">
            <v>ACTIVE</v>
          </cell>
          <cell r="O1910" t="str">
            <v>N.A</v>
          </cell>
          <cell r="P1910" t="str">
            <v>FITTINGS</v>
          </cell>
          <cell r="Q1910">
            <v>1.03</v>
          </cell>
          <cell r="R1910">
            <v>2.36</v>
          </cell>
          <cell r="S1910">
            <v>3</v>
          </cell>
          <cell r="T1910">
            <v>0.65666666666666662</v>
          </cell>
          <cell r="U1910"/>
          <cell r="V1910">
            <v>6</v>
          </cell>
          <cell r="W1910">
            <v>4</v>
          </cell>
          <cell r="X1910">
            <v>1</v>
          </cell>
          <cell r="Y1910">
            <v>0.25</v>
          </cell>
        </row>
        <row r="1911">
          <cell r="A1911" t="str">
            <v>560676E</v>
          </cell>
          <cell r="B1911" t="str">
            <v>S73560676E</v>
          </cell>
          <cell r="C1911" t="str">
            <v>FX PROD</v>
          </cell>
          <cell r="D1911" t="str">
            <v>SPEED FX</v>
          </cell>
          <cell r="E1911" t="str">
            <v>DOMESTIC</v>
          </cell>
          <cell r="F1911" t="str">
            <v>S73</v>
          </cell>
          <cell r="G1911" t="str">
            <v>P</v>
          </cell>
          <cell r="H1911" t="str">
            <v>S73P</v>
          </cell>
          <cell r="I1911" t="str">
            <v>PRECISION PERFORMANCE</v>
          </cell>
          <cell r="J1911" t="str">
            <v>-6AN X1/4NPTF EN ST FL TO PIPE ADP</v>
          </cell>
          <cell r="K1911" t="str">
            <v>EACH</v>
          </cell>
          <cell r="L1911">
            <v>1</v>
          </cell>
          <cell r="M1911" t="str">
            <v>880268174671</v>
          </cell>
          <cell r="N1911" t="str">
            <v>ACTIVE</v>
          </cell>
          <cell r="O1911" t="str">
            <v>N.A</v>
          </cell>
          <cell r="P1911" t="str">
            <v>FITTINGS</v>
          </cell>
          <cell r="Q1911">
            <v>1.3</v>
          </cell>
          <cell r="R1911">
            <v>2.36</v>
          </cell>
          <cell r="S1911">
            <v>3</v>
          </cell>
          <cell r="T1911">
            <v>0.56666666666666665</v>
          </cell>
          <cell r="U1911"/>
          <cell r="V1911">
            <v>6</v>
          </cell>
          <cell r="W1911">
            <v>4</v>
          </cell>
          <cell r="X1911">
            <v>1</v>
          </cell>
          <cell r="Y1911">
            <v>0.25</v>
          </cell>
        </row>
        <row r="1912">
          <cell r="A1912">
            <v>560686</v>
          </cell>
          <cell r="B1912" t="str">
            <v>S73560686</v>
          </cell>
          <cell r="C1912" t="str">
            <v>FX PROD</v>
          </cell>
          <cell r="D1912" t="str">
            <v>SPEED FX</v>
          </cell>
          <cell r="E1912" t="str">
            <v>DOMESTIC</v>
          </cell>
          <cell r="F1912" t="str">
            <v>S73</v>
          </cell>
          <cell r="G1912" t="str">
            <v>P</v>
          </cell>
          <cell r="H1912" t="str">
            <v>S73P</v>
          </cell>
          <cell r="I1912" t="str">
            <v>PRECISION PERFORMANCE</v>
          </cell>
          <cell r="J1912" t="str">
            <v>-6AN X3/8NPTF BLU ST FL TO PIPE ADP</v>
          </cell>
          <cell r="K1912" t="str">
            <v>EACH</v>
          </cell>
          <cell r="L1912">
            <v>1</v>
          </cell>
          <cell r="M1912" t="str">
            <v>880268174688</v>
          </cell>
          <cell r="N1912" t="str">
            <v>ACTIVE</v>
          </cell>
          <cell r="O1912" t="str">
            <v>N.A</v>
          </cell>
          <cell r="P1912" t="str">
            <v>ADAPTER FITTING</v>
          </cell>
          <cell r="Q1912">
            <v>1.66</v>
          </cell>
          <cell r="R1912">
            <v>2.5</v>
          </cell>
          <cell r="S1912">
            <v>3</v>
          </cell>
          <cell r="T1912">
            <v>0.44666666666666671</v>
          </cell>
          <cell r="U1912"/>
          <cell r="V1912">
            <v>6</v>
          </cell>
          <cell r="W1912">
            <v>4</v>
          </cell>
          <cell r="X1912">
            <v>1</v>
          </cell>
          <cell r="Y1912">
            <v>0.25</v>
          </cell>
        </row>
        <row r="1913">
          <cell r="A1913" t="str">
            <v>560686BK</v>
          </cell>
          <cell r="B1913" t="str">
            <v>S73560686BK</v>
          </cell>
          <cell r="C1913" t="str">
            <v>FX PROD</v>
          </cell>
          <cell r="D1913" t="str">
            <v>SPEED FX</v>
          </cell>
          <cell r="E1913" t="str">
            <v>DOMESTIC</v>
          </cell>
          <cell r="F1913" t="str">
            <v>S73</v>
          </cell>
          <cell r="G1913" t="str">
            <v>P</v>
          </cell>
          <cell r="H1913" t="str">
            <v>S73P</v>
          </cell>
          <cell r="I1913" t="str">
            <v>PRECISION PERFORMANCE</v>
          </cell>
          <cell r="J1913" t="str">
            <v>-6AN X3/8NPTF BLK ST FL TO PIPE ADP</v>
          </cell>
          <cell r="K1913" t="str">
            <v>EACH</v>
          </cell>
          <cell r="L1913">
            <v>1</v>
          </cell>
          <cell r="M1913" t="str">
            <v>880268174695</v>
          </cell>
          <cell r="N1913" t="str">
            <v>ACTIVE</v>
          </cell>
          <cell r="O1913" t="str">
            <v>N.A</v>
          </cell>
          <cell r="P1913" t="str">
            <v>ADAPTER FITTING</v>
          </cell>
          <cell r="Q1913">
            <v>1.66</v>
          </cell>
          <cell r="R1913">
            <v>2.85</v>
          </cell>
          <cell r="S1913">
            <v>4</v>
          </cell>
          <cell r="T1913">
            <v>0.58499999999999996</v>
          </cell>
          <cell r="U1913"/>
          <cell r="V1913">
            <v>6</v>
          </cell>
          <cell r="W1913">
            <v>4</v>
          </cell>
          <cell r="X1913">
            <v>1</v>
          </cell>
          <cell r="Y1913">
            <v>0.25</v>
          </cell>
        </row>
        <row r="1914">
          <cell r="A1914" t="str">
            <v>560696BK</v>
          </cell>
          <cell r="B1914" t="str">
            <v>S73560696BK</v>
          </cell>
          <cell r="C1914" t="str">
            <v>FX PROD</v>
          </cell>
          <cell r="D1914" t="str">
            <v>SPEED FX</v>
          </cell>
          <cell r="E1914" t="str">
            <v>DOMESTIC</v>
          </cell>
          <cell r="F1914" t="str">
            <v>S73</v>
          </cell>
          <cell r="G1914" t="str">
            <v>P</v>
          </cell>
          <cell r="H1914" t="str">
            <v>S73P</v>
          </cell>
          <cell r="I1914" t="str">
            <v>PRECISION PERFORMANCE</v>
          </cell>
          <cell r="J1914" t="str">
            <v>-6AN X1/2NPTF BLK ST FL TO PIPE ADP</v>
          </cell>
          <cell r="K1914" t="str">
            <v>EACH</v>
          </cell>
          <cell r="L1914">
            <v>1</v>
          </cell>
          <cell r="M1914" t="str">
            <v>880268174718</v>
          </cell>
          <cell r="N1914" t="str">
            <v>ACTIVE</v>
          </cell>
          <cell r="O1914" t="str">
            <v>N.A</v>
          </cell>
          <cell r="P1914" t="str">
            <v>HOSE</v>
          </cell>
          <cell r="Q1914">
            <v>1.21</v>
          </cell>
          <cell r="R1914">
            <v>3.94</v>
          </cell>
          <cell r="S1914">
            <v>5</v>
          </cell>
          <cell r="T1914">
            <v>0.75800000000000001</v>
          </cell>
          <cell r="U1914"/>
          <cell r="V1914">
            <v>6</v>
          </cell>
          <cell r="W1914">
            <v>4</v>
          </cell>
          <cell r="X1914">
            <v>1</v>
          </cell>
          <cell r="Y1914">
            <v>0.25</v>
          </cell>
        </row>
        <row r="1915">
          <cell r="A1915">
            <v>560816</v>
          </cell>
          <cell r="B1915" t="str">
            <v>S73560816</v>
          </cell>
          <cell r="C1915" t="str">
            <v>FX PROD</v>
          </cell>
          <cell r="D1915" t="str">
            <v>SPEED FX</v>
          </cell>
          <cell r="E1915" t="str">
            <v>DOMESTIC</v>
          </cell>
          <cell r="F1915" t="str">
            <v>S73</v>
          </cell>
          <cell r="G1915" t="str">
            <v>P</v>
          </cell>
          <cell r="H1915" t="str">
            <v>S73P</v>
          </cell>
          <cell r="I1915" t="str">
            <v>PRECISION PERFORMANCE</v>
          </cell>
          <cell r="J1915" t="str">
            <v>-8AN X1/4NPTF BLU ST FL TO PIPE ADP</v>
          </cell>
          <cell r="K1915" t="str">
            <v>EACH</v>
          </cell>
          <cell r="L1915">
            <v>1</v>
          </cell>
          <cell r="M1915" t="str">
            <v>880268174725</v>
          </cell>
          <cell r="N1915" t="str">
            <v>ACTIVE</v>
          </cell>
          <cell r="O1915" t="str">
            <v>N.A</v>
          </cell>
          <cell r="P1915" t="str">
            <v>FITTINGS</v>
          </cell>
          <cell r="Q1915">
            <v>1.66</v>
          </cell>
          <cell r="R1915">
            <v>3.39</v>
          </cell>
          <cell r="S1915">
            <v>4</v>
          </cell>
          <cell r="T1915">
            <v>0.58499999999999996</v>
          </cell>
          <cell r="U1915"/>
          <cell r="V1915">
            <v>6</v>
          </cell>
          <cell r="W1915">
            <v>4</v>
          </cell>
          <cell r="X1915">
            <v>1</v>
          </cell>
          <cell r="Y1915">
            <v>0.5</v>
          </cell>
        </row>
        <row r="1916">
          <cell r="A1916">
            <v>560886</v>
          </cell>
          <cell r="B1916" t="str">
            <v>S73560886</v>
          </cell>
          <cell r="C1916" t="str">
            <v>FX PROD</v>
          </cell>
          <cell r="D1916" t="str">
            <v>SPEED FX</v>
          </cell>
          <cell r="E1916" t="str">
            <v>DOMESTIC</v>
          </cell>
          <cell r="F1916" t="str">
            <v>S73</v>
          </cell>
          <cell r="G1916" t="str">
            <v>P</v>
          </cell>
          <cell r="H1916" t="str">
            <v>S73P</v>
          </cell>
          <cell r="I1916" t="str">
            <v>PRECISION PERFORMANCE</v>
          </cell>
          <cell r="J1916" t="str">
            <v>-8AN X3/8NPTF BLU ST FL TO PIPE ADP</v>
          </cell>
          <cell r="K1916" t="str">
            <v>EACH</v>
          </cell>
          <cell r="L1916">
            <v>1</v>
          </cell>
          <cell r="M1916" t="str">
            <v>880268174732</v>
          </cell>
          <cell r="N1916" t="str">
            <v>ACTIVE</v>
          </cell>
          <cell r="O1916" t="str">
            <v>N.A</v>
          </cell>
          <cell r="P1916" t="str">
            <v>ADAPTER FITTING</v>
          </cell>
          <cell r="Q1916">
            <v>1.66</v>
          </cell>
          <cell r="R1916">
            <v>2.44</v>
          </cell>
          <cell r="S1916">
            <v>3</v>
          </cell>
          <cell r="T1916">
            <v>0.44666666666666671</v>
          </cell>
          <cell r="U1916"/>
          <cell r="V1916">
            <v>6</v>
          </cell>
          <cell r="W1916">
            <v>4</v>
          </cell>
          <cell r="X1916">
            <v>1</v>
          </cell>
          <cell r="Y1916">
            <v>0.5</v>
          </cell>
        </row>
        <row r="1917">
          <cell r="A1917" t="str">
            <v>560886BK</v>
          </cell>
          <cell r="B1917" t="str">
            <v>S73560886BK</v>
          </cell>
          <cell r="C1917" t="str">
            <v>FX PROD</v>
          </cell>
          <cell r="D1917" t="str">
            <v>SPEED FX</v>
          </cell>
          <cell r="E1917" t="str">
            <v>DOMESTIC</v>
          </cell>
          <cell r="F1917" t="str">
            <v>S73</v>
          </cell>
          <cell r="G1917" t="str">
            <v>P</v>
          </cell>
          <cell r="H1917" t="str">
            <v>S73P</v>
          </cell>
          <cell r="I1917" t="str">
            <v>PRECISION PERFORMANCE</v>
          </cell>
          <cell r="J1917" t="str">
            <v>-8AN X3/8NPTF BLK ST FL TO PIPE ADP</v>
          </cell>
          <cell r="K1917" t="str">
            <v>EACH</v>
          </cell>
          <cell r="L1917">
            <v>1</v>
          </cell>
          <cell r="M1917" t="str">
            <v>880268174749</v>
          </cell>
          <cell r="N1917" t="str">
            <v>ACTIVE</v>
          </cell>
          <cell r="O1917" t="str">
            <v>N.A</v>
          </cell>
          <cell r="P1917" t="str">
            <v>FITTINGS</v>
          </cell>
          <cell r="Q1917">
            <v>1.66</v>
          </cell>
          <cell r="R1917">
            <v>2.85</v>
          </cell>
          <cell r="S1917">
            <v>4</v>
          </cell>
          <cell r="T1917">
            <v>0.58499999999999996</v>
          </cell>
          <cell r="U1917"/>
          <cell r="V1917">
            <v>6</v>
          </cell>
          <cell r="W1917">
            <v>4</v>
          </cell>
          <cell r="X1917">
            <v>1</v>
          </cell>
          <cell r="Y1917">
            <v>0.5</v>
          </cell>
        </row>
        <row r="1918">
          <cell r="A1918">
            <v>560896</v>
          </cell>
          <cell r="B1918" t="str">
            <v>S73560896</v>
          </cell>
          <cell r="C1918" t="str">
            <v>FX PROD</v>
          </cell>
          <cell r="D1918" t="str">
            <v>SPEED FX</v>
          </cell>
          <cell r="E1918" t="str">
            <v>DOMESTIC</v>
          </cell>
          <cell r="F1918" t="str">
            <v>S73</v>
          </cell>
          <cell r="G1918" t="str">
            <v>P</v>
          </cell>
          <cell r="H1918" t="str">
            <v>S73P</v>
          </cell>
          <cell r="I1918" t="str">
            <v>PRECISION PERFORMANCE</v>
          </cell>
          <cell r="J1918" t="str">
            <v>-8AN X1/2NPTF BLU ST FL TO PIPE ADP</v>
          </cell>
          <cell r="K1918" t="str">
            <v>EACH</v>
          </cell>
          <cell r="L1918">
            <v>1</v>
          </cell>
          <cell r="M1918" t="str">
            <v>880268174756</v>
          </cell>
          <cell r="N1918" t="str">
            <v>ACTIVE</v>
          </cell>
          <cell r="O1918" t="str">
            <v>N.A</v>
          </cell>
          <cell r="P1918" t="str">
            <v>FITTINGS</v>
          </cell>
          <cell r="Q1918">
            <v>1.61</v>
          </cell>
          <cell r="R1918">
            <v>3.27</v>
          </cell>
          <cell r="S1918">
            <v>4</v>
          </cell>
          <cell r="T1918">
            <v>0.59749999999999992</v>
          </cell>
          <cell r="U1918"/>
          <cell r="V1918">
            <v>6</v>
          </cell>
          <cell r="W1918">
            <v>4</v>
          </cell>
          <cell r="X1918">
            <v>1</v>
          </cell>
          <cell r="Y1918">
            <v>0.5</v>
          </cell>
        </row>
        <row r="1919">
          <cell r="A1919" t="str">
            <v>560896BK</v>
          </cell>
          <cell r="B1919" t="str">
            <v>S73560896BK</v>
          </cell>
          <cell r="C1919" t="str">
            <v>FX PROD</v>
          </cell>
          <cell r="D1919" t="str">
            <v>SPEED FX</v>
          </cell>
          <cell r="E1919" t="str">
            <v>DOMESTIC</v>
          </cell>
          <cell r="F1919" t="str">
            <v>S73</v>
          </cell>
          <cell r="G1919" t="str">
            <v>P</v>
          </cell>
          <cell r="H1919" t="str">
            <v>S73P</v>
          </cell>
          <cell r="I1919" t="str">
            <v>PRECISION PERFORMANCE</v>
          </cell>
          <cell r="J1919" t="str">
            <v>-8AN X1/2NPTF BLK ST FL TO PIPE ADP</v>
          </cell>
          <cell r="K1919" t="str">
            <v>EACH</v>
          </cell>
          <cell r="L1919">
            <v>1</v>
          </cell>
          <cell r="M1919" t="str">
            <v>880268174763</v>
          </cell>
          <cell r="N1919" t="str">
            <v>ACTIVE</v>
          </cell>
          <cell r="O1919" t="str">
            <v>N.A</v>
          </cell>
          <cell r="P1919" t="str">
            <v>FITTINGS</v>
          </cell>
          <cell r="Q1919">
            <v>1.53</v>
          </cell>
          <cell r="R1919">
            <v>3.22</v>
          </cell>
          <cell r="S1919">
            <v>4</v>
          </cell>
          <cell r="T1919">
            <v>0.61749999999999994</v>
          </cell>
          <cell r="U1919"/>
          <cell r="V1919">
            <v>6</v>
          </cell>
          <cell r="W1919">
            <v>4</v>
          </cell>
          <cell r="X1919">
            <v>1</v>
          </cell>
          <cell r="Y1919">
            <v>0.5</v>
          </cell>
        </row>
        <row r="1920">
          <cell r="A1920">
            <v>561016</v>
          </cell>
          <cell r="B1920" t="str">
            <v>S73561016</v>
          </cell>
          <cell r="C1920" t="str">
            <v>FX PROD</v>
          </cell>
          <cell r="D1920" t="str">
            <v>SPEED FX</v>
          </cell>
          <cell r="E1920" t="str">
            <v>DOMESTIC</v>
          </cell>
          <cell r="F1920" t="str">
            <v>S73</v>
          </cell>
          <cell r="G1920" t="str">
            <v>P</v>
          </cell>
          <cell r="H1920" t="str">
            <v>S73P</v>
          </cell>
          <cell r="I1920" t="str">
            <v>PRECISION PERFORMANCE</v>
          </cell>
          <cell r="J1920" t="str">
            <v>-10AN X3/8NPTF BLU ST FL TO PIPE AD</v>
          </cell>
          <cell r="K1920" t="str">
            <v>EACH</v>
          </cell>
          <cell r="L1920">
            <v>1</v>
          </cell>
          <cell r="M1920" t="str">
            <v>880268174770</v>
          </cell>
          <cell r="N1920" t="str">
            <v>ACTIVE</v>
          </cell>
          <cell r="O1920" t="str">
            <v>N.A</v>
          </cell>
          <cell r="P1920" t="str">
            <v>ADAPTER FITTING</v>
          </cell>
          <cell r="Q1920">
            <v>1.57</v>
          </cell>
          <cell r="R1920">
            <v>3.15</v>
          </cell>
          <cell r="S1920">
            <v>4</v>
          </cell>
          <cell r="T1920">
            <v>0.60749999999999993</v>
          </cell>
          <cell r="U1920"/>
          <cell r="V1920">
            <v>6</v>
          </cell>
          <cell r="W1920">
            <v>4</v>
          </cell>
          <cell r="X1920">
            <v>1</v>
          </cell>
          <cell r="Y1920">
            <v>0.5</v>
          </cell>
        </row>
        <row r="1921">
          <cell r="A1921" t="str">
            <v>561016BK</v>
          </cell>
          <cell r="B1921" t="str">
            <v>S73561016BK</v>
          </cell>
          <cell r="C1921" t="str">
            <v>FX PROD</v>
          </cell>
          <cell r="D1921" t="str">
            <v>SPEED FX</v>
          </cell>
          <cell r="E1921" t="str">
            <v>DOMESTIC</v>
          </cell>
          <cell r="F1921" t="str">
            <v>S73</v>
          </cell>
          <cell r="G1921" t="str">
            <v>P</v>
          </cell>
          <cell r="H1921" t="str">
            <v>S73P</v>
          </cell>
          <cell r="I1921" t="str">
            <v>PRECISION PERFORMANCE</v>
          </cell>
          <cell r="J1921" t="str">
            <v>-10AN X3/8NPTF BLK ST FL TO PIPE AD</v>
          </cell>
          <cell r="K1921" t="str">
            <v>EACH</v>
          </cell>
          <cell r="L1921">
            <v>1</v>
          </cell>
          <cell r="M1921" t="str">
            <v>880268174787</v>
          </cell>
          <cell r="N1921" t="str">
            <v>ACTIVE</v>
          </cell>
          <cell r="O1921" t="str">
            <v>N.A</v>
          </cell>
          <cell r="P1921" t="str">
            <v>ADAPTER FITTING</v>
          </cell>
          <cell r="Q1921">
            <v>1.45</v>
          </cell>
          <cell r="R1921">
            <v>3.02</v>
          </cell>
          <cell r="S1921">
            <v>4</v>
          </cell>
          <cell r="T1921">
            <v>0.63749999999999996</v>
          </cell>
          <cell r="U1921"/>
          <cell r="V1921">
            <v>6</v>
          </cell>
          <cell r="W1921">
            <v>4</v>
          </cell>
          <cell r="X1921">
            <v>1</v>
          </cell>
          <cell r="Y1921">
            <v>0.5</v>
          </cell>
        </row>
        <row r="1922">
          <cell r="A1922">
            <v>561086</v>
          </cell>
          <cell r="B1922" t="str">
            <v>S73561086</v>
          </cell>
          <cell r="C1922" t="str">
            <v>FX PROD</v>
          </cell>
          <cell r="D1922" t="str">
            <v>SPEED FX</v>
          </cell>
          <cell r="E1922" t="str">
            <v>DOMESTIC</v>
          </cell>
          <cell r="F1922" t="str">
            <v>S73</v>
          </cell>
          <cell r="G1922" t="str">
            <v>P</v>
          </cell>
          <cell r="H1922" t="str">
            <v>S73P</v>
          </cell>
          <cell r="I1922" t="str">
            <v>PRECISION PERFORMANCE</v>
          </cell>
          <cell r="J1922" t="str">
            <v>-10AN X1/2NPTF BLU ST FL TO PIPE AD</v>
          </cell>
          <cell r="K1922" t="str">
            <v>EACH</v>
          </cell>
          <cell r="L1922">
            <v>1</v>
          </cell>
          <cell r="M1922" t="str">
            <v>880268174794</v>
          </cell>
          <cell r="N1922" t="str">
            <v>ACTIVE</v>
          </cell>
          <cell r="O1922" t="str">
            <v>N.A</v>
          </cell>
          <cell r="P1922" t="str">
            <v>FITTINGS</v>
          </cell>
          <cell r="Q1922">
            <v>1.64</v>
          </cell>
          <cell r="R1922">
            <v>3.27</v>
          </cell>
          <cell r="S1922">
            <v>4</v>
          </cell>
          <cell r="T1922">
            <v>0.59000000000000008</v>
          </cell>
          <cell r="U1922"/>
          <cell r="V1922">
            <v>6</v>
          </cell>
          <cell r="W1922">
            <v>4</v>
          </cell>
          <cell r="X1922">
            <v>1</v>
          </cell>
          <cell r="Y1922">
            <v>0.5</v>
          </cell>
        </row>
        <row r="1923">
          <cell r="A1923" t="str">
            <v>561086BK</v>
          </cell>
          <cell r="B1923" t="str">
            <v>S73561086BK</v>
          </cell>
          <cell r="C1923" t="str">
            <v>FX PROD</v>
          </cell>
          <cell r="D1923" t="str">
            <v>SPEED FX</v>
          </cell>
          <cell r="E1923" t="str">
            <v>DOMESTIC</v>
          </cell>
          <cell r="F1923" t="str">
            <v>S73</v>
          </cell>
          <cell r="G1923" t="str">
            <v>P</v>
          </cell>
          <cell r="H1923" t="str">
            <v>S73P</v>
          </cell>
          <cell r="I1923" t="str">
            <v>PRECISION PERFORMANCE</v>
          </cell>
          <cell r="J1923" t="str">
            <v>-10AN X1/2NPTF BLK ST FL TO PIPE AD</v>
          </cell>
          <cell r="K1923" t="str">
            <v>EACH</v>
          </cell>
          <cell r="L1923">
            <v>1</v>
          </cell>
          <cell r="M1923" t="str">
            <v>880268174800</v>
          </cell>
          <cell r="N1923" t="str">
            <v>ACTIVE</v>
          </cell>
          <cell r="O1923" t="str">
            <v>N.A</v>
          </cell>
          <cell r="P1923" t="str">
            <v>FITTINGS</v>
          </cell>
          <cell r="Q1923">
            <v>1.64</v>
          </cell>
          <cell r="R1923">
            <v>3.65</v>
          </cell>
          <cell r="S1923">
            <v>5</v>
          </cell>
          <cell r="T1923">
            <v>0.67200000000000004</v>
          </cell>
          <cell r="U1923"/>
          <cell r="V1923">
            <v>6</v>
          </cell>
          <cell r="W1923">
            <v>4</v>
          </cell>
          <cell r="X1923">
            <v>1</v>
          </cell>
          <cell r="Y1923">
            <v>0.5</v>
          </cell>
        </row>
        <row r="1924">
          <cell r="A1924" t="str">
            <v>561086E</v>
          </cell>
          <cell r="B1924" t="str">
            <v>S73561086E</v>
          </cell>
          <cell r="C1924" t="str">
            <v>FX PROD</v>
          </cell>
          <cell r="D1924" t="str">
            <v>SPEED FX</v>
          </cell>
          <cell r="E1924" t="str">
            <v>DOMESTIC</v>
          </cell>
          <cell r="F1924" t="str">
            <v>S73</v>
          </cell>
          <cell r="G1924" t="str">
            <v>P</v>
          </cell>
          <cell r="H1924" t="str">
            <v>S73P</v>
          </cell>
          <cell r="I1924" t="str">
            <v>PRECISION PERFORMANCE</v>
          </cell>
          <cell r="J1924" t="str">
            <v>-10AN X1/2NPTF EN ST FL TO PIPE AD</v>
          </cell>
          <cell r="K1924" t="str">
            <v>EACH</v>
          </cell>
          <cell r="L1924">
            <v>1</v>
          </cell>
          <cell r="M1924" t="str">
            <v>880268174817</v>
          </cell>
          <cell r="N1924" t="str">
            <v>ACTIVE</v>
          </cell>
          <cell r="O1924" t="str">
            <v>N.A</v>
          </cell>
          <cell r="P1924" t="str">
            <v>FITTINGS</v>
          </cell>
          <cell r="Q1924">
            <v>2.0699999999999998</v>
          </cell>
          <cell r="R1924">
            <v>3.77</v>
          </cell>
          <cell r="S1924">
            <v>5</v>
          </cell>
          <cell r="T1924">
            <v>0.58600000000000008</v>
          </cell>
          <cell r="U1924"/>
          <cell r="V1924">
            <v>6</v>
          </cell>
          <cell r="W1924">
            <v>4</v>
          </cell>
          <cell r="X1924">
            <v>1</v>
          </cell>
          <cell r="Y1924">
            <v>0.5</v>
          </cell>
        </row>
        <row r="1925">
          <cell r="A1925">
            <v>560315</v>
          </cell>
          <cell r="B1925" t="str">
            <v>S73560315</v>
          </cell>
          <cell r="C1925" t="str">
            <v>FX PROD</v>
          </cell>
          <cell r="D1925" t="str">
            <v>SPEED FX</v>
          </cell>
          <cell r="E1925" t="str">
            <v>DOMESTIC</v>
          </cell>
          <cell r="F1925" t="str">
            <v>S73</v>
          </cell>
          <cell r="G1925" t="str">
            <v>P</v>
          </cell>
          <cell r="H1925" t="str">
            <v>S73P</v>
          </cell>
          <cell r="I1925" t="str">
            <v>PRECISION PERFORMANCE</v>
          </cell>
          <cell r="J1925" t="str">
            <v>-3AN BLU FLARE UNION</v>
          </cell>
          <cell r="K1925" t="str">
            <v>EACH</v>
          </cell>
          <cell r="L1925">
            <v>1</v>
          </cell>
          <cell r="M1925" t="str">
            <v>880268174824</v>
          </cell>
          <cell r="N1925" t="str">
            <v>ACTIVE</v>
          </cell>
          <cell r="O1925" t="str">
            <v>N.A</v>
          </cell>
          <cell r="P1925" t="str">
            <v>FITTINGS</v>
          </cell>
          <cell r="Q1925">
            <v>1.34</v>
          </cell>
          <cell r="R1925">
            <v>4.28</v>
          </cell>
          <cell r="S1925">
            <v>5</v>
          </cell>
          <cell r="T1925">
            <v>0.73199999999999998</v>
          </cell>
          <cell r="U1925"/>
          <cell r="V1925">
            <v>6</v>
          </cell>
          <cell r="W1925">
            <v>4</v>
          </cell>
          <cell r="X1925">
            <v>1</v>
          </cell>
          <cell r="Y1925">
            <v>0.25</v>
          </cell>
        </row>
        <row r="1926">
          <cell r="A1926">
            <v>560615</v>
          </cell>
          <cell r="B1926" t="str">
            <v>S73560615</v>
          </cell>
          <cell r="C1926" t="str">
            <v>FX PROD</v>
          </cell>
          <cell r="D1926" t="str">
            <v>SPEED FX</v>
          </cell>
          <cell r="E1926" t="str">
            <v>DOMESTIC</v>
          </cell>
          <cell r="F1926" t="str">
            <v>S73</v>
          </cell>
          <cell r="G1926" t="str">
            <v>P</v>
          </cell>
          <cell r="H1926" t="str">
            <v>S73P</v>
          </cell>
          <cell r="I1926" t="str">
            <v>PRECISION PERFORMANCE</v>
          </cell>
          <cell r="J1926" t="str">
            <v>-6AN BLU FLARE UNION</v>
          </cell>
          <cell r="K1926" t="str">
            <v>EACH</v>
          </cell>
          <cell r="L1926">
            <v>1</v>
          </cell>
          <cell r="M1926" t="str">
            <v>880268174831</v>
          </cell>
          <cell r="N1926" t="str">
            <v>ACTIVE</v>
          </cell>
          <cell r="O1926" t="str">
            <v>N.A</v>
          </cell>
          <cell r="P1926" t="str">
            <v>FITTINGS</v>
          </cell>
          <cell r="Q1926">
            <v>1.02</v>
          </cell>
          <cell r="R1926">
            <v>2.82</v>
          </cell>
          <cell r="S1926">
            <v>4</v>
          </cell>
          <cell r="T1926">
            <v>0.745</v>
          </cell>
          <cell r="U1926"/>
          <cell r="V1926">
            <v>6</v>
          </cell>
          <cell r="W1926">
            <v>4</v>
          </cell>
          <cell r="X1926">
            <v>1</v>
          </cell>
          <cell r="Y1926">
            <v>0.25</v>
          </cell>
        </row>
        <row r="1927">
          <cell r="A1927" t="str">
            <v>560615BK</v>
          </cell>
          <cell r="B1927" t="str">
            <v>S73560615BK</v>
          </cell>
          <cell r="C1927" t="str">
            <v>FX PROD</v>
          </cell>
          <cell r="D1927" t="str">
            <v>SPEED FX</v>
          </cell>
          <cell r="E1927" t="str">
            <v>DOMESTIC</v>
          </cell>
          <cell r="F1927" t="str">
            <v>S73</v>
          </cell>
          <cell r="G1927" t="str">
            <v>P</v>
          </cell>
          <cell r="H1927" t="str">
            <v>S73P</v>
          </cell>
          <cell r="I1927" t="str">
            <v>PRECISION PERFORMANCE</v>
          </cell>
          <cell r="J1927" t="str">
            <v>-6AN BLK FLARE UNION</v>
          </cell>
          <cell r="K1927" t="str">
            <v>EACH</v>
          </cell>
          <cell r="L1927">
            <v>1</v>
          </cell>
          <cell r="M1927" t="str">
            <v>880268174848</v>
          </cell>
          <cell r="N1927" t="str">
            <v>ACTIVE</v>
          </cell>
          <cell r="O1927" t="str">
            <v>N.A</v>
          </cell>
          <cell r="P1927" t="str">
            <v>FITTINGS</v>
          </cell>
          <cell r="Q1927">
            <v>1.02</v>
          </cell>
          <cell r="R1927">
            <v>2.92</v>
          </cell>
          <cell r="S1927">
            <v>4</v>
          </cell>
          <cell r="T1927">
            <v>0.745</v>
          </cell>
          <cell r="U1927"/>
          <cell r="V1927">
            <v>6</v>
          </cell>
          <cell r="W1927">
            <v>4</v>
          </cell>
          <cell r="X1927">
            <v>1</v>
          </cell>
          <cell r="Y1927">
            <v>0.25</v>
          </cell>
        </row>
        <row r="1928">
          <cell r="A1928">
            <v>560815</v>
          </cell>
          <cell r="B1928" t="str">
            <v>S73560815</v>
          </cell>
          <cell r="C1928" t="str">
            <v>FX PROD</v>
          </cell>
          <cell r="D1928" t="str">
            <v>SPEED FX</v>
          </cell>
          <cell r="E1928" t="str">
            <v>DOMESTIC</v>
          </cell>
          <cell r="F1928" t="str">
            <v>S73</v>
          </cell>
          <cell r="G1928" t="str">
            <v>P</v>
          </cell>
          <cell r="H1928" t="str">
            <v>S73P</v>
          </cell>
          <cell r="I1928" t="str">
            <v>PRECISION PERFORMANCE</v>
          </cell>
          <cell r="J1928" t="str">
            <v>-8AN BLU FLARE UNION</v>
          </cell>
          <cell r="K1928" t="str">
            <v>EACH</v>
          </cell>
          <cell r="L1928">
            <v>1</v>
          </cell>
          <cell r="M1928" t="str">
            <v>880268174855</v>
          </cell>
          <cell r="N1928" t="str">
            <v>ACTIVE</v>
          </cell>
          <cell r="O1928" t="str">
            <v>N.A</v>
          </cell>
          <cell r="P1928" t="str">
            <v>FITTINGS</v>
          </cell>
          <cell r="Q1928">
            <v>1.73</v>
          </cell>
          <cell r="R1928">
            <v>3.39</v>
          </cell>
          <cell r="S1928">
            <v>4</v>
          </cell>
          <cell r="T1928">
            <v>0.5675</v>
          </cell>
          <cell r="U1928"/>
          <cell r="V1928">
            <v>6</v>
          </cell>
          <cell r="W1928">
            <v>4</v>
          </cell>
          <cell r="X1928">
            <v>1</v>
          </cell>
          <cell r="Y1928">
            <v>0.25</v>
          </cell>
        </row>
        <row r="1929">
          <cell r="A1929">
            <v>561015</v>
          </cell>
          <cell r="B1929" t="str">
            <v>S73561015</v>
          </cell>
          <cell r="C1929" t="str">
            <v>FX PROD</v>
          </cell>
          <cell r="D1929" t="str">
            <v>SPEED FX</v>
          </cell>
          <cell r="E1929" t="str">
            <v>DOMESTIC</v>
          </cell>
          <cell r="F1929" t="str">
            <v>S73</v>
          </cell>
          <cell r="G1929" t="str">
            <v>P</v>
          </cell>
          <cell r="H1929" t="str">
            <v>S73P</v>
          </cell>
          <cell r="I1929" t="str">
            <v>PRECISION PERFORMANCE</v>
          </cell>
          <cell r="J1929" t="str">
            <v>-10AN BLU FLARE UNION</v>
          </cell>
          <cell r="K1929" t="str">
            <v>EACH</v>
          </cell>
          <cell r="L1929">
            <v>1</v>
          </cell>
          <cell r="M1929" t="str">
            <v>880268174862</v>
          </cell>
          <cell r="N1929" t="str">
            <v>ACTIVE</v>
          </cell>
          <cell r="O1929" t="str">
            <v>N.A</v>
          </cell>
          <cell r="P1929" t="str">
            <v>FITTINGS</v>
          </cell>
          <cell r="Q1929">
            <v>2.14</v>
          </cell>
          <cell r="R1929">
            <v>4.08</v>
          </cell>
          <cell r="S1929">
            <v>5</v>
          </cell>
          <cell r="T1929">
            <v>0.57199999999999995</v>
          </cell>
          <cell r="U1929"/>
          <cell r="V1929">
            <v>6</v>
          </cell>
          <cell r="W1929">
            <v>4</v>
          </cell>
          <cell r="X1929">
            <v>1</v>
          </cell>
          <cell r="Y1929">
            <v>0.25</v>
          </cell>
        </row>
        <row r="1930">
          <cell r="A1930">
            <v>560406</v>
          </cell>
          <cell r="B1930" t="str">
            <v>S73560406</v>
          </cell>
          <cell r="C1930" t="str">
            <v>FX PROD</v>
          </cell>
          <cell r="D1930" t="str">
            <v>SPEED FX</v>
          </cell>
          <cell r="E1930" t="str">
            <v>DOMESTIC</v>
          </cell>
          <cell r="F1930" t="str">
            <v>S73</v>
          </cell>
          <cell r="G1930" t="str">
            <v>P</v>
          </cell>
          <cell r="H1930" t="str">
            <v>S73P</v>
          </cell>
          <cell r="I1930" t="str">
            <v>PRECISION PERFORMANCE</v>
          </cell>
          <cell r="J1930" t="str">
            <v>-4AN FLARE PLUG</v>
          </cell>
          <cell r="K1930" t="str">
            <v>EACH</v>
          </cell>
          <cell r="L1930">
            <v>1</v>
          </cell>
          <cell r="M1930" t="str">
            <v>880268174879</v>
          </cell>
          <cell r="N1930" t="str">
            <v>ACTIVE</v>
          </cell>
          <cell r="O1930" t="str">
            <v>N.A</v>
          </cell>
          <cell r="P1930" t="str">
            <v>FITTINGS</v>
          </cell>
          <cell r="Q1930">
            <v>0.83</v>
          </cell>
          <cell r="R1930">
            <v>2.0700000000000003</v>
          </cell>
          <cell r="S1930">
            <v>3</v>
          </cell>
          <cell r="T1930">
            <v>0.72333333333333327</v>
          </cell>
          <cell r="U1930"/>
          <cell r="V1930">
            <v>6</v>
          </cell>
          <cell r="W1930">
            <v>4</v>
          </cell>
          <cell r="X1930">
            <v>1</v>
          </cell>
          <cell r="Y1930">
            <v>0.25</v>
          </cell>
        </row>
        <row r="1931">
          <cell r="A1931">
            <v>561204</v>
          </cell>
          <cell r="B1931" t="str">
            <v>S73561204</v>
          </cell>
          <cell r="C1931" t="str">
            <v>FX PROD</v>
          </cell>
          <cell r="D1931" t="str">
            <v>SPEED FX</v>
          </cell>
          <cell r="E1931" t="str">
            <v>DOMESTIC</v>
          </cell>
          <cell r="F1931" t="str">
            <v>S73</v>
          </cell>
          <cell r="G1931" t="str">
            <v>P</v>
          </cell>
          <cell r="H1931" t="str">
            <v>S73P</v>
          </cell>
          <cell r="I1931" t="str">
            <v>PRECISION PERFORMANCE</v>
          </cell>
          <cell r="J1931" t="str">
            <v>1/8" BLU ALLEN SOCKET PIPE PLG</v>
          </cell>
          <cell r="K1931" t="str">
            <v>EACH</v>
          </cell>
          <cell r="L1931">
            <v>1</v>
          </cell>
          <cell r="M1931" t="str">
            <v>880268174886</v>
          </cell>
          <cell r="N1931" t="str">
            <v>ACTIVE</v>
          </cell>
          <cell r="O1931" t="str">
            <v>N.A</v>
          </cell>
          <cell r="P1931" t="str">
            <v>FITTINGS</v>
          </cell>
          <cell r="Q1931">
            <v>1.08</v>
          </cell>
          <cell r="R1931">
            <v>2.74</v>
          </cell>
          <cell r="S1931">
            <v>4</v>
          </cell>
          <cell r="T1931">
            <v>0.73</v>
          </cell>
          <cell r="U1931"/>
          <cell r="V1931">
            <v>6</v>
          </cell>
          <cell r="W1931">
            <v>4</v>
          </cell>
          <cell r="X1931">
            <v>1</v>
          </cell>
          <cell r="Y1931">
            <v>0.25</v>
          </cell>
        </row>
        <row r="1932">
          <cell r="A1932" t="str">
            <v>561204BK</v>
          </cell>
          <cell r="B1932" t="str">
            <v>S73561204BK</v>
          </cell>
          <cell r="C1932" t="str">
            <v>FX PROD</v>
          </cell>
          <cell r="D1932" t="str">
            <v>SPEED FX</v>
          </cell>
          <cell r="E1932" t="str">
            <v>DOMESTIC</v>
          </cell>
          <cell r="F1932" t="str">
            <v>S73</v>
          </cell>
          <cell r="G1932" t="str">
            <v>P</v>
          </cell>
          <cell r="H1932" t="str">
            <v>S73P</v>
          </cell>
          <cell r="I1932" t="str">
            <v>PRECISION PERFORMANCE</v>
          </cell>
          <cell r="J1932" t="str">
            <v>1/8" BLK ALLEN SOCKET PIPE PLG</v>
          </cell>
          <cell r="K1932" t="str">
            <v>EACH</v>
          </cell>
          <cell r="L1932">
            <v>1</v>
          </cell>
          <cell r="M1932" t="str">
            <v>880268174893</v>
          </cell>
          <cell r="N1932" t="str">
            <v>ACTIVE</v>
          </cell>
          <cell r="O1932" t="str">
            <v>N.A</v>
          </cell>
          <cell r="P1932" t="str">
            <v>FITTINGS</v>
          </cell>
          <cell r="Q1932">
            <v>1.08</v>
          </cell>
          <cell r="R1932">
            <v>3.13</v>
          </cell>
          <cell r="S1932">
            <v>4</v>
          </cell>
          <cell r="T1932">
            <v>0.73</v>
          </cell>
          <cell r="U1932"/>
          <cell r="V1932">
            <v>6</v>
          </cell>
          <cell r="W1932">
            <v>4</v>
          </cell>
          <cell r="X1932">
            <v>1</v>
          </cell>
          <cell r="Y1932">
            <v>0.25</v>
          </cell>
        </row>
        <row r="1933">
          <cell r="A1933">
            <v>563704</v>
          </cell>
          <cell r="B1933" t="str">
            <v>S73563704</v>
          </cell>
          <cell r="C1933" t="str">
            <v>FX PROD</v>
          </cell>
          <cell r="D1933" t="str">
            <v>SPEED FX</v>
          </cell>
          <cell r="E1933" t="str">
            <v>DOMESTIC</v>
          </cell>
          <cell r="F1933" t="str">
            <v>S73</v>
          </cell>
          <cell r="G1933" t="str">
            <v>P</v>
          </cell>
          <cell r="H1933" t="str">
            <v>S73P</v>
          </cell>
          <cell r="I1933" t="str">
            <v>PRECISION PERFORMANCE</v>
          </cell>
          <cell r="J1933" t="str">
            <v>3/8" BLU ALLEN SOCKET PIPE PLG</v>
          </cell>
          <cell r="K1933" t="str">
            <v>EACH</v>
          </cell>
          <cell r="L1933">
            <v>1</v>
          </cell>
          <cell r="M1933" t="str">
            <v>880268174909</v>
          </cell>
          <cell r="N1933" t="str">
            <v>ACTIVE</v>
          </cell>
          <cell r="O1933" t="str">
            <v>N.A</v>
          </cell>
          <cell r="P1933" t="str">
            <v>FITTINGS</v>
          </cell>
          <cell r="Q1933">
            <v>1.2</v>
          </cell>
          <cell r="R1933">
            <v>3.98</v>
          </cell>
          <cell r="S1933">
            <v>5</v>
          </cell>
          <cell r="T1933">
            <v>0.76</v>
          </cell>
          <cell r="U1933"/>
          <cell r="V1933">
            <v>6</v>
          </cell>
          <cell r="W1933">
            <v>4</v>
          </cell>
          <cell r="X1933">
            <v>1</v>
          </cell>
          <cell r="Y1933">
            <v>0.25</v>
          </cell>
        </row>
        <row r="1934">
          <cell r="A1934" t="str">
            <v>563704BK</v>
          </cell>
          <cell r="B1934" t="str">
            <v>S73563704BK</v>
          </cell>
          <cell r="C1934" t="str">
            <v>FX PROD</v>
          </cell>
          <cell r="D1934" t="str">
            <v>SPEED FX</v>
          </cell>
          <cell r="E1934" t="str">
            <v>DOMESTIC</v>
          </cell>
          <cell r="F1934" t="str">
            <v>S73</v>
          </cell>
          <cell r="G1934" t="str">
            <v>P</v>
          </cell>
          <cell r="H1934" t="str">
            <v>S73P</v>
          </cell>
          <cell r="I1934" t="str">
            <v>PRECISION PERFORMANCE</v>
          </cell>
          <cell r="J1934" t="str">
            <v>3/8" BLK ALLEN SOCKET PIPE PLG</v>
          </cell>
          <cell r="K1934" t="str">
            <v>EACH</v>
          </cell>
          <cell r="L1934">
            <v>1</v>
          </cell>
          <cell r="M1934" t="str">
            <v>880268174916</v>
          </cell>
          <cell r="N1934" t="str">
            <v>ACTIVE</v>
          </cell>
          <cell r="O1934" t="str">
            <v>N.A</v>
          </cell>
          <cell r="P1934" t="str">
            <v>FITTINGS</v>
          </cell>
          <cell r="Q1934">
            <v>1.2</v>
          </cell>
          <cell r="R1934">
            <v>3.61</v>
          </cell>
          <cell r="S1934">
            <v>5</v>
          </cell>
          <cell r="T1934">
            <v>0.76</v>
          </cell>
          <cell r="U1934"/>
          <cell r="V1934">
            <v>6</v>
          </cell>
          <cell r="W1934">
            <v>4</v>
          </cell>
          <cell r="X1934">
            <v>1</v>
          </cell>
          <cell r="Y1934">
            <v>0.25</v>
          </cell>
        </row>
        <row r="1935">
          <cell r="A1935">
            <v>565004</v>
          </cell>
          <cell r="B1935" t="str">
            <v>S73565004</v>
          </cell>
          <cell r="C1935" t="str">
            <v>FX PROD</v>
          </cell>
          <cell r="D1935" t="str">
            <v>SPEED FX</v>
          </cell>
          <cell r="E1935" t="str">
            <v>DOMESTIC</v>
          </cell>
          <cell r="F1935" t="str">
            <v>S73</v>
          </cell>
          <cell r="G1935" t="str">
            <v>P</v>
          </cell>
          <cell r="H1935" t="str">
            <v>S73P</v>
          </cell>
          <cell r="I1935" t="str">
            <v>PRECISION PERFORMANCE</v>
          </cell>
          <cell r="J1935" t="str">
            <v>1/2" BLU ALLEN SOCKET PIPE PLG</v>
          </cell>
          <cell r="K1935" t="str">
            <v>EACH</v>
          </cell>
          <cell r="L1935">
            <v>1</v>
          </cell>
          <cell r="M1935" t="str">
            <v>880268174923</v>
          </cell>
          <cell r="N1935" t="str">
            <v>ACTIVE</v>
          </cell>
          <cell r="O1935" t="str">
            <v>N.A</v>
          </cell>
          <cell r="P1935" t="str">
            <v>FITTINGS</v>
          </cell>
          <cell r="Q1935">
            <v>1.57</v>
          </cell>
          <cell r="R1935">
            <v>2.25</v>
          </cell>
          <cell r="S1935">
            <v>3</v>
          </cell>
          <cell r="T1935">
            <v>0.47666666666666663</v>
          </cell>
          <cell r="U1935"/>
          <cell r="V1935">
            <v>6</v>
          </cell>
          <cell r="W1935">
            <v>4</v>
          </cell>
          <cell r="X1935">
            <v>1</v>
          </cell>
          <cell r="Y1935">
            <v>0.25</v>
          </cell>
        </row>
        <row r="1936">
          <cell r="A1936" t="str">
            <v>565004BK</v>
          </cell>
          <cell r="B1936" t="str">
            <v>S73565004BK</v>
          </cell>
          <cell r="C1936" t="str">
            <v>FX PROD</v>
          </cell>
          <cell r="D1936" t="str">
            <v>SPEED FX</v>
          </cell>
          <cell r="E1936" t="str">
            <v>DOMESTIC</v>
          </cell>
          <cell r="F1936" t="str">
            <v>S73</v>
          </cell>
          <cell r="G1936" t="str">
            <v>P</v>
          </cell>
          <cell r="H1936" t="str">
            <v>S73P</v>
          </cell>
          <cell r="I1936" t="str">
            <v>PRECISION PERFORMANCE</v>
          </cell>
          <cell r="J1936" t="str">
            <v>1/2" BLK ALLEN SOCKET PIPE PLG</v>
          </cell>
          <cell r="K1936" t="str">
            <v>EACH</v>
          </cell>
          <cell r="L1936">
            <v>1</v>
          </cell>
          <cell r="M1936" t="str">
            <v>880268174930</v>
          </cell>
          <cell r="N1936" t="str">
            <v>ACTIVE</v>
          </cell>
          <cell r="O1936" t="str">
            <v>N.A</v>
          </cell>
          <cell r="P1936" t="str">
            <v>FITTINGS</v>
          </cell>
          <cell r="Q1936">
            <v>1.29</v>
          </cell>
          <cell r="R1936">
            <v>2.74</v>
          </cell>
          <cell r="S1936">
            <v>4</v>
          </cell>
          <cell r="T1936">
            <v>0.67749999999999999</v>
          </cell>
          <cell r="U1936"/>
          <cell r="V1936">
            <v>6</v>
          </cell>
          <cell r="W1936">
            <v>4</v>
          </cell>
          <cell r="X1936">
            <v>1</v>
          </cell>
          <cell r="Y1936">
            <v>0.25</v>
          </cell>
        </row>
        <row r="1937">
          <cell r="A1937" t="str">
            <v>568617BK</v>
          </cell>
          <cell r="B1937" t="str">
            <v>S73568617BK</v>
          </cell>
          <cell r="C1937" t="str">
            <v>FX PROD</v>
          </cell>
          <cell r="D1937" t="str">
            <v>SPEED FX</v>
          </cell>
          <cell r="E1937" t="str">
            <v>DOMESTIC</v>
          </cell>
          <cell r="F1937" t="str">
            <v>S73</v>
          </cell>
          <cell r="G1937" t="str">
            <v>P</v>
          </cell>
          <cell r="H1937" t="str">
            <v>S73P</v>
          </cell>
          <cell r="I1937" t="str">
            <v>PRECISION PERFORMANCE</v>
          </cell>
          <cell r="J1937" t="str">
            <v>-8AN TO -6AN BLK FLARE REDUCER</v>
          </cell>
          <cell r="K1937" t="str">
            <v>EACH</v>
          </cell>
          <cell r="L1937">
            <v>1</v>
          </cell>
          <cell r="M1937" t="str">
            <v>880268174947</v>
          </cell>
          <cell r="N1937" t="str">
            <v>ACTIVE</v>
          </cell>
          <cell r="O1937" t="str">
            <v>N.A</v>
          </cell>
          <cell r="P1937" t="str">
            <v>FITTINGS</v>
          </cell>
          <cell r="Q1937">
            <v>1.74</v>
          </cell>
          <cell r="R1937">
            <v>3.93</v>
          </cell>
          <cell r="S1937">
            <v>5</v>
          </cell>
          <cell r="T1937">
            <v>0.65199999999999991</v>
          </cell>
          <cell r="U1937"/>
          <cell r="V1937">
            <v>6</v>
          </cell>
          <cell r="W1937">
            <v>4</v>
          </cell>
          <cell r="X1937">
            <v>1</v>
          </cell>
          <cell r="Y1937">
            <v>0.25</v>
          </cell>
        </row>
        <row r="1938">
          <cell r="A1938">
            <v>560817</v>
          </cell>
          <cell r="B1938" t="str">
            <v>S73560817</v>
          </cell>
          <cell r="C1938" t="str">
            <v>FX PROD</v>
          </cell>
          <cell r="D1938" t="str">
            <v>SPEED FX</v>
          </cell>
          <cell r="E1938" t="str">
            <v>DOMESTIC</v>
          </cell>
          <cell r="F1938" t="str">
            <v>S73</v>
          </cell>
          <cell r="G1938" t="str">
            <v>P</v>
          </cell>
          <cell r="H1938" t="str">
            <v>S73P</v>
          </cell>
          <cell r="I1938" t="str">
            <v>PRECISION PERFORMANCE</v>
          </cell>
          <cell r="J1938" t="str">
            <v>-10AN TO -8AN BLU FLARE REDUCER</v>
          </cell>
          <cell r="K1938" t="str">
            <v>EACH</v>
          </cell>
          <cell r="L1938">
            <v>1</v>
          </cell>
          <cell r="M1938" t="str">
            <v>880268174954</v>
          </cell>
          <cell r="N1938" t="str">
            <v>ACTIVE</v>
          </cell>
          <cell r="O1938" t="str">
            <v>N.A</v>
          </cell>
          <cell r="P1938" t="str">
            <v>FITTINGS</v>
          </cell>
          <cell r="Q1938">
            <v>2.37</v>
          </cell>
          <cell r="R1938">
            <v>4.8600000000000003</v>
          </cell>
          <cell r="S1938">
            <v>6</v>
          </cell>
          <cell r="T1938">
            <v>0.60499999999999998</v>
          </cell>
          <cell r="U1938"/>
          <cell r="V1938">
            <v>6</v>
          </cell>
          <cell r="W1938">
            <v>4</v>
          </cell>
          <cell r="X1938">
            <v>1</v>
          </cell>
          <cell r="Y1938">
            <v>0.5</v>
          </cell>
        </row>
        <row r="1939">
          <cell r="A1939">
            <v>566827</v>
          </cell>
          <cell r="B1939" t="str">
            <v>S73566827</v>
          </cell>
          <cell r="C1939" t="str">
            <v>FX PROD</v>
          </cell>
          <cell r="D1939" t="str">
            <v>SPEED FX</v>
          </cell>
          <cell r="E1939" t="str">
            <v>DOMESTIC</v>
          </cell>
          <cell r="F1939" t="str">
            <v>S73</v>
          </cell>
          <cell r="G1939" t="str">
            <v>P</v>
          </cell>
          <cell r="H1939" t="str">
            <v>S73P</v>
          </cell>
          <cell r="I1939" t="str">
            <v>PRECISION PERFORMANCE</v>
          </cell>
          <cell r="J1939" t="str">
            <v>-6AN FM TO -8AN BLU ML EXPANDER</v>
          </cell>
          <cell r="K1939" t="str">
            <v>EACH</v>
          </cell>
          <cell r="L1939">
            <v>1</v>
          </cell>
          <cell r="M1939" t="str">
            <v>880268174961</v>
          </cell>
          <cell r="N1939" t="str">
            <v>ACTIVE</v>
          </cell>
          <cell r="O1939" t="str">
            <v>N.A</v>
          </cell>
          <cell r="P1939" t="str">
            <v>FITTINGS</v>
          </cell>
          <cell r="Q1939">
            <v>4.45</v>
          </cell>
          <cell r="R1939">
            <v>7.99</v>
          </cell>
          <cell r="S1939">
            <v>9</v>
          </cell>
          <cell r="T1939">
            <v>0.50555555555555554</v>
          </cell>
          <cell r="U1939"/>
          <cell r="V1939">
            <v>6</v>
          </cell>
          <cell r="W1939">
            <v>4</v>
          </cell>
          <cell r="X1939">
            <v>1</v>
          </cell>
          <cell r="Y1939">
            <v>0.25</v>
          </cell>
        </row>
        <row r="1940">
          <cell r="A1940">
            <v>568620</v>
          </cell>
          <cell r="B1940" t="str">
            <v>S73568620</v>
          </cell>
          <cell r="C1940" t="str">
            <v>FX PROD</v>
          </cell>
          <cell r="D1940" t="str">
            <v>SPEED FX</v>
          </cell>
          <cell r="E1940" t="str">
            <v>DOMESTIC</v>
          </cell>
          <cell r="F1940" t="str">
            <v>S73</v>
          </cell>
          <cell r="G1940" t="str">
            <v>P</v>
          </cell>
          <cell r="H1940" t="str">
            <v>S73P</v>
          </cell>
          <cell r="I1940" t="str">
            <v>PRECISION PERFORMANCE</v>
          </cell>
          <cell r="J1940" t="str">
            <v>-8AN FM TO -6AN BLU ML REDUCER</v>
          </cell>
          <cell r="K1940" t="str">
            <v>EACH</v>
          </cell>
          <cell r="L1940">
            <v>1</v>
          </cell>
          <cell r="M1940" t="str">
            <v>880268174978</v>
          </cell>
          <cell r="N1940" t="str">
            <v>ACTIVE</v>
          </cell>
          <cell r="O1940" t="str">
            <v>N.A</v>
          </cell>
          <cell r="P1940" t="str">
            <v>FITTINGS</v>
          </cell>
          <cell r="Q1940">
            <v>3.82</v>
          </cell>
          <cell r="R1940">
            <v>8.1</v>
          </cell>
          <cell r="S1940">
            <v>9</v>
          </cell>
          <cell r="T1940">
            <v>0.57555555555555549</v>
          </cell>
          <cell r="U1940"/>
          <cell r="V1940">
            <v>6</v>
          </cell>
          <cell r="W1940">
            <v>4</v>
          </cell>
          <cell r="X1940">
            <v>1</v>
          </cell>
          <cell r="Y1940">
            <v>0.25</v>
          </cell>
        </row>
        <row r="1941">
          <cell r="A1941" t="str">
            <v>568620BK</v>
          </cell>
          <cell r="B1941" t="str">
            <v>S73568620BK</v>
          </cell>
          <cell r="C1941" t="str">
            <v>FX PROD</v>
          </cell>
          <cell r="D1941" t="str">
            <v>SPEED FX</v>
          </cell>
          <cell r="E1941" t="str">
            <v>DOMESTIC</v>
          </cell>
          <cell r="F1941" t="str">
            <v>S73</v>
          </cell>
          <cell r="G1941" t="str">
            <v>P</v>
          </cell>
          <cell r="H1941" t="str">
            <v>S73P</v>
          </cell>
          <cell r="I1941" t="str">
            <v>PRECISION PERFORMANCE</v>
          </cell>
          <cell r="J1941" t="str">
            <v>-8AN FM TO -6AN BLK ML REDUCER</v>
          </cell>
          <cell r="K1941" t="str">
            <v>EACH</v>
          </cell>
          <cell r="L1941">
            <v>1</v>
          </cell>
          <cell r="M1941" t="str">
            <v>880268174985</v>
          </cell>
          <cell r="N1941" t="str">
            <v>ACTIVE</v>
          </cell>
          <cell r="O1941" t="str">
            <v>N.A</v>
          </cell>
          <cell r="P1941" t="str">
            <v>FITTINGS</v>
          </cell>
          <cell r="Q1941">
            <v>3.82</v>
          </cell>
          <cell r="R1941">
            <v>8.6199999999999992</v>
          </cell>
          <cell r="S1941">
            <v>9</v>
          </cell>
          <cell r="T1941">
            <v>0.57555555555555549</v>
          </cell>
          <cell r="U1941"/>
          <cell r="V1941">
            <v>6</v>
          </cell>
          <cell r="W1941">
            <v>4</v>
          </cell>
          <cell r="X1941">
            <v>1</v>
          </cell>
          <cell r="Y1941">
            <v>0.25</v>
          </cell>
        </row>
        <row r="1942">
          <cell r="A1942">
            <v>560429</v>
          </cell>
          <cell r="B1942" t="str">
            <v>S73560429</v>
          </cell>
          <cell r="C1942" t="str">
            <v>FX PROD</v>
          </cell>
          <cell r="D1942" t="str">
            <v>SPEED FX</v>
          </cell>
          <cell r="E1942" t="str">
            <v>DOMESTIC</v>
          </cell>
          <cell r="F1942" t="str">
            <v>S73</v>
          </cell>
          <cell r="G1942" t="str">
            <v>P</v>
          </cell>
          <cell r="H1942" t="str">
            <v>S73P</v>
          </cell>
          <cell r="I1942" t="str">
            <v>PRECISION PERFORMANCE</v>
          </cell>
          <cell r="J1942" t="str">
            <v>-4AN R/B FLARE CAP</v>
          </cell>
          <cell r="K1942" t="str">
            <v>EACH</v>
          </cell>
          <cell r="L1942">
            <v>1</v>
          </cell>
          <cell r="M1942" t="str">
            <v>880268174992</v>
          </cell>
          <cell r="N1942" t="str">
            <v>ACTIVE</v>
          </cell>
          <cell r="O1942" t="str">
            <v>N.A</v>
          </cell>
          <cell r="P1942" t="str">
            <v>FITTINGS</v>
          </cell>
          <cell r="Q1942">
            <v>1.27</v>
          </cell>
          <cell r="R1942">
            <v>2.9</v>
          </cell>
          <cell r="S1942">
            <v>4</v>
          </cell>
          <cell r="T1942">
            <v>0.6825</v>
          </cell>
          <cell r="U1942"/>
          <cell r="V1942">
            <v>6</v>
          </cell>
          <cell r="W1942">
            <v>4</v>
          </cell>
          <cell r="X1942">
            <v>1</v>
          </cell>
          <cell r="Y1942">
            <v>0.25</v>
          </cell>
        </row>
        <row r="1943">
          <cell r="A1943">
            <v>560629</v>
          </cell>
          <cell r="B1943" t="str">
            <v>S73560629</v>
          </cell>
          <cell r="C1943" t="str">
            <v>FX PROD</v>
          </cell>
          <cell r="D1943" t="str">
            <v>SPEED FX</v>
          </cell>
          <cell r="E1943" t="str">
            <v>DOMESTIC</v>
          </cell>
          <cell r="F1943" t="str">
            <v>S73</v>
          </cell>
          <cell r="G1943" t="str">
            <v>P</v>
          </cell>
          <cell r="H1943" t="str">
            <v>S73P</v>
          </cell>
          <cell r="I1943" t="str">
            <v>PRECISION PERFORMANCE</v>
          </cell>
          <cell r="J1943" t="str">
            <v>-6AN R/B FLARE CAP</v>
          </cell>
          <cell r="K1943" t="str">
            <v>EACH</v>
          </cell>
          <cell r="L1943">
            <v>1</v>
          </cell>
          <cell r="M1943" t="str">
            <v>880268175005</v>
          </cell>
          <cell r="N1943" t="str">
            <v>ACTIVE</v>
          </cell>
          <cell r="O1943" t="str">
            <v>N.A</v>
          </cell>
          <cell r="P1943" t="str">
            <v>FITTINGS</v>
          </cell>
          <cell r="Q1943">
            <v>1.33</v>
          </cell>
          <cell r="R1943">
            <v>3.96</v>
          </cell>
          <cell r="S1943">
            <v>5</v>
          </cell>
          <cell r="T1943">
            <v>0.73399999999999999</v>
          </cell>
          <cell r="U1943"/>
          <cell r="V1943">
            <v>6</v>
          </cell>
          <cell r="W1943">
            <v>4</v>
          </cell>
          <cell r="X1943">
            <v>1</v>
          </cell>
          <cell r="Y1943">
            <v>0.25</v>
          </cell>
        </row>
        <row r="1944">
          <cell r="A1944" t="str">
            <v>560629BK</v>
          </cell>
          <cell r="B1944" t="str">
            <v>S73560629BK</v>
          </cell>
          <cell r="C1944" t="str">
            <v>FX PROD</v>
          </cell>
          <cell r="D1944" t="str">
            <v>SPEED FX</v>
          </cell>
          <cell r="E1944" t="str">
            <v>DOMESTIC</v>
          </cell>
          <cell r="F1944" t="str">
            <v>S73</v>
          </cell>
          <cell r="G1944" t="str">
            <v>P</v>
          </cell>
          <cell r="H1944" t="str">
            <v>S73P</v>
          </cell>
          <cell r="I1944" t="str">
            <v>PRECISION PERFORMANCE</v>
          </cell>
          <cell r="J1944" t="str">
            <v>-6AN BLK FLARE CAP</v>
          </cell>
          <cell r="K1944" t="str">
            <v>EACH</v>
          </cell>
          <cell r="L1944">
            <v>1</v>
          </cell>
          <cell r="M1944" t="str">
            <v>880268175012</v>
          </cell>
          <cell r="N1944" t="str">
            <v>ACTIVE</v>
          </cell>
          <cell r="O1944" t="str">
            <v>N.A</v>
          </cell>
          <cell r="P1944" t="str">
            <v>FITTINGS</v>
          </cell>
          <cell r="Q1944">
            <v>1.33</v>
          </cell>
          <cell r="R1944">
            <v>4.0199999999999996</v>
          </cell>
          <cell r="S1944">
            <v>5</v>
          </cell>
          <cell r="T1944">
            <v>0.73399999999999999</v>
          </cell>
          <cell r="U1944"/>
          <cell r="V1944">
            <v>6</v>
          </cell>
          <cell r="W1944">
            <v>4</v>
          </cell>
          <cell r="X1944">
            <v>1</v>
          </cell>
          <cell r="Y1944">
            <v>0.25</v>
          </cell>
        </row>
        <row r="1945">
          <cell r="A1945">
            <v>560829</v>
          </cell>
          <cell r="B1945" t="str">
            <v>S73560829</v>
          </cell>
          <cell r="C1945" t="str">
            <v>FX PROD</v>
          </cell>
          <cell r="D1945" t="str">
            <v>SPEED FX</v>
          </cell>
          <cell r="E1945" t="str">
            <v>DOMESTIC</v>
          </cell>
          <cell r="F1945" t="str">
            <v>S73</v>
          </cell>
          <cell r="G1945" t="str">
            <v>P</v>
          </cell>
          <cell r="H1945" t="str">
            <v>S73P</v>
          </cell>
          <cell r="I1945" t="str">
            <v>PRECISION PERFORMANCE</v>
          </cell>
          <cell r="J1945" t="str">
            <v>-8AN R/B FLARE CAP</v>
          </cell>
          <cell r="K1945" t="str">
            <v>EACH</v>
          </cell>
          <cell r="L1945">
            <v>1</v>
          </cell>
          <cell r="M1945" t="str">
            <v>880268175029</v>
          </cell>
          <cell r="N1945" t="str">
            <v>ACTIVE</v>
          </cell>
          <cell r="O1945" t="str">
            <v>N.A</v>
          </cell>
          <cell r="P1945" t="str">
            <v>FITTINGS</v>
          </cell>
          <cell r="Q1945">
            <v>1.6</v>
          </cell>
          <cell r="R1945">
            <v>4.4800000000000004</v>
          </cell>
          <cell r="S1945">
            <v>5</v>
          </cell>
          <cell r="T1945">
            <v>0.67999999999999994</v>
          </cell>
          <cell r="U1945"/>
          <cell r="V1945">
            <v>6</v>
          </cell>
          <cell r="W1945">
            <v>4</v>
          </cell>
          <cell r="X1945">
            <v>1</v>
          </cell>
          <cell r="Y1945">
            <v>0.25</v>
          </cell>
        </row>
        <row r="1946">
          <cell r="A1946" t="str">
            <v>560829BK</v>
          </cell>
          <cell r="B1946" t="str">
            <v>S73560829BK</v>
          </cell>
          <cell r="C1946" t="str">
            <v>FX PROD</v>
          </cell>
          <cell r="D1946" t="str">
            <v>SPEED FX</v>
          </cell>
          <cell r="E1946" t="str">
            <v>DOMESTIC</v>
          </cell>
          <cell r="F1946" t="str">
            <v>S73</v>
          </cell>
          <cell r="G1946" t="str">
            <v>P</v>
          </cell>
          <cell r="H1946" t="str">
            <v>S73P</v>
          </cell>
          <cell r="I1946" t="str">
            <v>PRECISION PERFORMANCE</v>
          </cell>
          <cell r="J1946" t="str">
            <v>-8AN BLK FLARE CAP</v>
          </cell>
          <cell r="K1946" t="str">
            <v>EACH</v>
          </cell>
          <cell r="L1946">
            <v>1</v>
          </cell>
          <cell r="M1946" t="str">
            <v>880268175036</v>
          </cell>
          <cell r="N1946" t="str">
            <v>ACTIVE</v>
          </cell>
          <cell r="O1946" t="str">
            <v>N.A</v>
          </cell>
          <cell r="P1946" t="str">
            <v>FITTINGS</v>
          </cell>
          <cell r="Q1946">
            <v>1.6</v>
          </cell>
          <cell r="R1946">
            <v>4.92</v>
          </cell>
          <cell r="S1946">
            <v>6</v>
          </cell>
          <cell r="T1946">
            <v>0.73333333333333339</v>
          </cell>
          <cell r="U1946"/>
          <cell r="V1946">
            <v>6</v>
          </cell>
          <cell r="W1946">
            <v>4</v>
          </cell>
          <cell r="X1946">
            <v>1</v>
          </cell>
          <cell r="Y1946">
            <v>0.25</v>
          </cell>
        </row>
        <row r="1947">
          <cell r="A1947">
            <v>561029</v>
          </cell>
          <cell r="B1947" t="str">
            <v>S73561029</v>
          </cell>
          <cell r="C1947" t="str">
            <v>FX PROD</v>
          </cell>
          <cell r="D1947" t="str">
            <v>SPEED FX</v>
          </cell>
          <cell r="E1947" t="str">
            <v>DOMESTIC</v>
          </cell>
          <cell r="F1947" t="str">
            <v>S73</v>
          </cell>
          <cell r="G1947" t="str">
            <v>P</v>
          </cell>
          <cell r="H1947" t="str">
            <v>S73P</v>
          </cell>
          <cell r="I1947" t="str">
            <v>PRECISION PERFORMANCE</v>
          </cell>
          <cell r="J1947" t="str">
            <v>-10AN R/B FLARE CAP</v>
          </cell>
          <cell r="K1947" t="str">
            <v>EACH</v>
          </cell>
          <cell r="L1947">
            <v>1</v>
          </cell>
          <cell r="M1947" t="str">
            <v>880268175043</v>
          </cell>
          <cell r="N1947" t="str">
            <v>ACTIVE</v>
          </cell>
          <cell r="O1947" t="str">
            <v>N.A</v>
          </cell>
          <cell r="P1947" t="str">
            <v>FITTINGS</v>
          </cell>
          <cell r="Q1947">
            <v>1.91</v>
          </cell>
          <cell r="R1947">
            <v>4.67</v>
          </cell>
          <cell r="S1947">
            <v>6</v>
          </cell>
          <cell r="T1947">
            <v>0.68166666666666664</v>
          </cell>
          <cell r="U1947"/>
          <cell r="V1947">
            <v>6</v>
          </cell>
          <cell r="W1947">
            <v>4</v>
          </cell>
          <cell r="X1947">
            <v>1.5</v>
          </cell>
          <cell r="Y1947">
            <v>0.25</v>
          </cell>
        </row>
        <row r="1948">
          <cell r="A1948">
            <v>561229</v>
          </cell>
          <cell r="B1948" t="str">
            <v>S73561229</v>
          </cell>
          <cell r="C1948" t="str">
            <v>FX PROD</v>
          </cell>
          <cell r="D1948" t="str">
            <v>SPEED FX</v>
          </cell>
          <cell r="E1948" t="str">
            <v>DOMESTIC</v>
          </cell>
          <cell r="F1948" t="str">
            <v>S73</v>
          </cell>
          <cell r="G1948" t="str">
            <v>P</v>
          </cell>
          <cell r="H1948" t="str">
            <v>S73P</v>
          </cell>
          <cell r="I1948" t="str">
            <v>PRECISION PERFORMANCE</v>
          </cell>
          <cell r="J1948" t="str">
            <v>-12AN R/B FLARE CAP</v>
          </cell>
          <cell r="K1948" t="str">
            <v>EACH</v>
          </cell>
          <cell r="L1948">
            <v>1</v>
          </cell>
          <cell r="M1948" t="str">
            <v>880268175050</v>
          </cell>
          <cell r="N1948" t="str">
            <v>ACTIVE</v>
          </cell>
          <cell r="O1948" t="str">
            <v>N.A</v>
          </cell>
          <cell r="P1948" t="str">
            <v>FITTINGS</v>
          </cell>
          <cell r="Q1948">
            <v>2.23</v>
          </cell>
          <cell r="R1948">
            <v>6.26</v>
          </cell>
          <cell r="S1948">
            <v>7</v>
          </cell>
          <cell r="T1948">
            <v>0.68142857142857138</v>
          </cell>
          <cell r="U1948"/>
          <cell r="V1948">
            <v>6</v>
          </cell>
          <cell r="W1948">
            <v>4</v>
          </cell>
          <cell r="X1948">
            <v>1.5</v>
          </cell>
          <cell r="Y1948">
            <v>0.5</v>
          </cell>
        </row>
        <row r="1949">
          <cell r="A1949">
            <v>560322</v>
          </cell>
          <cell r="B1949" t="str">
            <v>S73560322</v>
          </cell>
          <cell r="C1949" t="str">
            <v>FX PROD</v>
          </cell>
          <cell r="D1949" t="str">
            <v>SPEED FX</v>
          </cell>
          <cell r="E1949" t="str">
            <v>DOMESTIC</v>
          </cell>
          <cell r="F1949" t="str">
            <v>S73</v>
          </cell>
          <cell r="G1949" t="str">
            <v>P</v>
          </cell>
          <cell r="H1949" t="str">
            <v>S73P</v>
          </cell>
          <cell r="I1949" t="str">
            <v>PRECISION PERFORMANCE</v>
          </cell>
          <cell r="J1949" t="str">
            <v>-3AN X 1/8NPTF 90  BLU ELBOW</v>
          </cell>
          <cell r="K1949" t="str">
            <v>EACH</v>
          </cell>
          <cell r="L1949">
            <v>1</v>
          </cell>
          <cell r="M1949" t="str">
            <v>880268175067</v>
          </cell>
          <cell r="N1949" t="str">
            <v>ACTIVE</v>
          </cell>
          <cell r="O1949" t="str">
            <v>N.A</v>
          </cell>
          <cell r="P1949" t="str">
            <v>FITTINGS</v>
          </cell>
          <cell r="Q1949">
            <v>3.38</v>
          </cell>
          <cell r="R1949">
            <v>7.77</v>
          </cell>
          <cell r="S1949">
            <v>9</v>
          </cell>
          <cell r="T1949">
            <v>0.62444444444444447</v>
          </cell>
          <cell r="U1949"/>
          <cell r="V1949">
            <v>6</v>
          </cell>
          <cell r="W1949">
            <v>4</v>
          </cell>
          <cell r="X1949">
            <v>1</v>
          </cell>
          <cell r="Y1949">
            <v>0.25</v>
          </cell>
        </row>
        <row r="1950">
          <cell r="A1950">
            <v>560422</v>
          </cell>
          <cell r="B1950" t="str">
            <v>S73560422</v>
          </cell>
          <cell r="C1950" t="str">
            <v>FX PROD</v>
          </cell>
          <cell r="D1950" t="str">
            <v>SPEED FX</v>
          </cell>
          <cell r="E1950" t="str">
            <v>DOMESTIC</v>
          </cell>
          <cell r="F1950" t="str">
            <v>S73</v>
          </cell>
          <cell r="G1950" t="str">
            <v>P</v>
          </cell>
          <cell r="H1950" t="str">
            <v>S73P</v>
          </cell>
          <cell r="I1950" t="str">
            <v>PRECISION PERFORMANCE</v>
          </cell>
          <cell r="J1950" t="str">
            <v>-4AN X 1/8NPTF 90  BLU ELBOW</v>
          </cell>
          <cell r="K1950" t="str">
            <v>EACH</v>
          </cell>
          <cell r="L1950">
            <v>1</v>
          </cell>
          <cell r="M1950" t="str">
            <v>880268175074</v>
          </cell>
          <cell r="N1950" t="str">
            <v>ACTIVE</v>
          </cell>
          <cell r="O1950" t="str">
            <v>N.A</v>
          </cell>
          <cell r="P1950" t="str">
            <v>FITTINGS</v>
          </cell>
          <cell r="Q1950">
            <v>2.31</v>
          </cell>
          <cell r="R1950">
            <v>4.4800000000000004</v>
          </cell>
          <cell r="S1950">
            <v>5</v>
          </cell>
          <cell r="T1950">
            <v>0.53800000000000003</v>
          </cell>
          <cell r="U1950"/>
          <cell r="V1950">
            <v>6</v>
          </cell>
          <cell r="W1950">
            <v>4</v>
          </cell>
          <cell r="X1950">
            <v>1</v>
          </cell>
          <cell r="Y1950">
            <v>0.5</v>
          </cell>
        </row>
        <row r="1951">
          <cell r="A1951">
            <v>560682</v>
          </cell>
          <cell r="B1951" t="str">
            <v>S73560682</v>
          </cell>
          <cell r="C1951" t="str">
            <v>FX PROD</v>
          </cell>
          <cell r="D1951" t="str">
            <v>SPEED FX</v>
          </cell>
          <cell r="E1951" t="str">
            <v>DOMESTIC</v>
          </cell>
          <cell r="F1951" t="str">
            <v>S73</v>
          </cell>
          <cell r="G1951" t="str">
            <v>P</v>
          </cell>
          <cell r="H1951" t="str">
            <v>S73P</v>
          </cell>
          <cell r="I1951" t="str">
            <v>PRECISION PERFORMANCE</v>
          </cell>
          <cell r="J1951" t="str">
            <v>-6AN X 1/4NPTF 90  BLU ELBOW</v>
          </cell>
          <cell r="K1951" t="str">
            <v>EACH</v>
          </cell>
          <cell r="L1951">
            <v>1</v>
          </cell>
          <cell r="M1951" t="str">
            <v>880268175098</v>
          </cell>
          <cell r="N1951" t="str">
            <v>ACTIVE</v>
          </cell>
          <cell r="O1951" t="str">
            <v>N.A</v>
          </cell>
          <cell r="P1951" t="str">
            <v>FITTINGS</v>
          </cell>
          <cell r="Q1951">
            <v>2.65</v>
          </cell>
          <cell r="R1951">
            <v>4.9000000000000004</v>
          </cell>
          <cell r="S1951">
            <v>6</v>
          </cell>
          <cell r="T1951">
            <v>0.55833333333333335</v>
          </cell>
          <cell r="U1951"/>
          <cell r="V1951">
            <v>6</v>
          </cell>
          <cell r="W1951">
            <v>4</v>
          </cell>
          <cell r="X1951">
            <v>1</v>
          </cell>
          <cell r="Y1951">
            <v>0.5</v>
          </cell>
        </row>
        <row r="1952">
          <cell r="A1952">
            <v>560692</v>
          </cell>
          <cell r="B1952" t="str">
            <v>S73560692</v>
          </cell>
          <cell r="C1952" t="str">
            <v>FX PROD</v>
          </cell>
          <cell r="D1952" t="str">
            <v>SPEED FX</v>
          </cell>
          <cell r="E1952" t="str">
            <v>DOMESTIC</v>
          </cell>
          <cell r="F1952" t="str">
            <v>S73</v>
          </cell>
          <cell r="G1952" t="str">
            <v>P</v>
          </cell>
          <cell r="H1952" t="str">
            <v>S73P</v>
          </cell>
          <cell r="I1952" t="str">
            <v>PRECISION PERFORMANCE</v>
          </cell>
          <cell r="J1952" t="str">
            <v>-6AN X 3/8NPTF 90  BLU ELBOW</v>
          </cell>
          <cell r="K1952" t="str">
            <v>EACH</v>
          </cell>
          <cell r="L1952">
            <v>1</v>
          </cell>
          <cell r="M1952" t="str">
            <v>880268175104</v>
          </cell>
          <cell r="N1952" t="str">
            <v>ACTIVE</v>
          </cell>
          <cell r="O1952" t="str">
            <v>N.A</v>
          </cell>
          <cell r="P1952" t="str">
            <v>FITTINGS</v>
          </cell>
          <cell r="Q1952">
            <v>2.79</v>
          </cell>
          <cell r="R1952">
            <v>5.41</v>
          </cell>
          <cell r="S1952">
            <v>6</v>
          </cell>
          <cell r="T1952">
            <v>0.53500000000000003</v>
          </cell>
          <cell r="U1952"/>
          <cell r="V1952">
            <v>6</v>
          </cell>
          <cell r="W1952">
            <v>4</v>
          </cell>
          <cell r="X1952">
            <v>1</v>
          </cell>
          <cell r="Y1952">
            <v>0.5</v>
          </cell>
        </row>
        <row r="1953">
          <cell r="A1953" t="str">
            <v>560692BK</v>
          </cell>
          <cell r="B1953" t="str">
            <v>S73560692BK</v>
          </cell>
          <cell r="C1953" t="str">
            <v>FX PROD</v>
          </cell>
          <cell r="D1953" t="str">
            <v>SPEED FX</v>
          </cell>
          <cell r="E1953" t="str">
            <v>DOMESTIC</v>
          </cell>
          <cell r="F1953" t="str">
            <v>S73</v>
          </cell>
          <cell r="G1953" t="str">
            <v>P</v>
          </cell>
          <cell r="H1953" t="str">
            <v>S73P</v>
          </cell>
          <cell r="I1953" t="str">
            <v>PRECISION PERFORMANCE</v>
          </cell>
          <cell r="J1953" t="str">
            <v>-6AN X 3/8NPTF 90  BLK ELBOW</v>
          </cell>
          <cell r="K1953" t="str">
            <v>EACH</v>
          </cell>
          <cell r="L1953">
            <v>1</v>
          </cell>
          <cell r="M1953" t="str">
            <v>880268175111</v>
          </cell>
          <cell r="N1953" t="str">
            <v>ACTIVE</v>
          </cell>
          <cell r="O1953" t="str">
            <v>N.A</v>
          </cell>
          <cell r="P1953" t="str">
            <v>ADAPTER FITTING</v>
          </cell>
          <cell r="Q1953">
            <v>3.03</v>
          </cell>
          <cell r="R1953">
            <v>6</v>
          </cell>
          <cell r="S1953">
            <v>7</v>
          </cell>
          <cell r="T1953">
            <v>0.56714285714285717</v>
          </cell>
          <cell r="U1953"/>
          <cell r="V1953">
            <v>6</v>
          </cell>
          <cell r="W1953">
            <v>4</v>
          </cell>
          <cell r="X1953">
            <v>1</v>
          </cell>
          <cell r="Y1953">
            <v>0.5</v>
          </cell>
        </row>
        <row r="1954">
          <cell r="A1954">
            <v>560882</v>
          </cell>
          <cell r="B1954" t="str">
            <v>S73560882</v>
          </cell>
          <cell r="C1954" t="str">
            <v>FX PROD</v>
          </cell>
          <cell r="D1954" t="str">
            <v>SPEED FX</v>
          </cell>
          <cell r="E1954" t="str">
            <v>DOMESTIC</v>
          </cell>
          <cell r="F1954" t="str">
            <v>S73</v>
          </cell>
          <cell r="G1954" t="str">
            <v>P</v>
          </cell>
          <cell r="H1954" t="str">
            <v>S73P</v>
          </cell>
          <cell r="I1954" t="str">
            <v>PRECISION PERFORMANCE</v>
          </cell>
          <cell r="J1954" t="str">
            <v>-8AN X 3/8NPTF 90  BLU ELBOW</v>
          </cell>
          <cell r="K1954" t="str">
            <v>EACH</v>
          </cell>
          <cell r="L1954">
            <v>1</v>
          </cell>
          <cell r="M1954" t="str">
            <v>880268175128</v>
          </cell>
          <cell r="N1954" t="str">
            <v>ACTIVE</v>
          </cell>
          <cell r="O1954" t="str">
            <v>N.A</v>
          </cell>
          <cell r="P1954" t="str">
            <v>FITTINGS</v>
          </cell>
          <cell r="Q1954">
            <v>3.36</v>
          </cell>
          <cell r="R1954">
            <v>6.16</v>
          </cell>
          <cell r="S1954">
            <v>7</v>
          </cell>
          <cell r="T1954">
            <v>0.52</v>
          </cell>
          <cell r="U1954"/>
          <cell r="V1954">
            <v>6</v>
          </cell>
          <cell r="W1954">
            <v>4</v>
          </cell>
          <cell r="X1954">
            <v>1</v>
          </cell>
          <cell r="Y1954">
            <v>0.5</v>
          </cell>
        </row>
        <row r="1955">
          <cell r="A1955">
            <v>560892</v>
          </cell>
          <cell r="B1955" t="str">
            <v>S73560892</v>
          </cell>
          <cell r="C1955" t="str">
            <v>FX PROD</v>
          </cell>
          <cell r="D1955" t="str">
            <v>SPEED FX</v>
          </cell>
          <cell r="E1955" t="str">
            <v>DOMESTIC</v>
          </cell>
          <cell r="F1955" t="str">
            <v>S73</v>
          </cell>
          <cell r="G1955" t="str">
            <v>P</v>
          </cell>
          <cell r="H1955" t="str">
            <v>S73P</v>
          </cell>
          <cell r="I1955" t="str">
            <v>PRECISION PERFORMANCE</v>
          </cell>
          <cell r="J1955" t="str">
            <v>-8AN X 1/2NPTF 90  BLU ELBOW</v>
          </cell>
          <cell r="K1955" t="str">
            <v>EACH</v>
          </cell>
          <cell r="L1955">
            <v>1</v>
          </cell>
          <cell r="M1955" t="str">
            <v>880268175135</v>
          </cell>
          <cell r="N1955" t="str">
            <v>ACTIVE</v>
          </cell>
          <cell r="O1955" t="str">
            <v>N.A</v>
          </cell>
          <cell r="P1955" t="str">
            <v>FITTINGS</v>
          </cell>
          <cell r="Q1955">
            <v>5.72</v>
          </cell>
          <cell r="R1955">
            <v>11.41</v>
          </cell>
          <cell r="S1955">
            <v>12</v>
          </cell>
          <cell r="T1955">
            <v>0.52333333333333332</v>
          </cell>
          <cell r="U1955"/>
          <cell r="V1955">
            <v>6</v>
          </cell>
          <cell r="W1955">
            <v>4</v>
          </cell>
          <cell r="X1955">
            <v>1</v>
          </cell>
          <cell r="Y1955">
            <v>0.5</v>
          </cell>
        </row>
        <row r="1956">
          <cell r="A1956">
            <v>560624</v>
          </cell>
          <cell r="B1956" t="str">
            <v>S73560624</v>
          </cell>
          <cell r="C1956" t="str">
            <v>FX PROD</v>
          </cell>
          <cell r="D1956" t="str">
            <v>SPEED FX</v>
          </cell>
          <cell r="E1956" t="str">
            <v>DOMESTIC</v>
          </cell>
          <cell r="F1956" t="str">
            <v>S73</v>
          </cell>
          <cell r="G1956" t="str">
            <v>P</v>
          </cell>
          <cell r="H1956" t="str">
            <v>S73P</v>
          </cell>
          <cell r="I1956" t="str">
            <v>PRECISION PERFORMANCE</v>
          </cell>
          <cell r="J1956" t="str">
            <v>-6AN FLARE TEE</v>
          </cell>
          <cell r="K1956" t="str">
            <v>EACH</v>
          </cell>
          <cell r="L1956">
            <v>1</v>
          </cell>
          <cell r="M1956" t="str">
            <v>880268175142</v>
          </cell>
          <cell r="N1956" t="str">
            <v>ACTIVE</v>
          </cell>
          <cell r="O1956" t="str">
            <v>N.A</v>
          </cell>
          <cell r="P1956" t="str">
            <v>FITTINGS</v>
          </cell>
          <cell r="Q1956">
            <v>3.5</v>
          </cell>
          <cell r="R1956">
            <v>6.16</v>
          </cell>
          <cell r="S1956">
            <v>7</v>
          </cell>
          <cell r="T1956">
            <v>0.5</v>
          </cell>
          <cell r="U1956"/>
          <cell r="V1956">
            <v>6</v>
          </cell>
          <cell r="W1956">
            <v>4</v>
          </cell>
          <cell r="X1956">
            <v>1</v>
          </cell>
          <cell r="Y1956">
            <v>0.25</v>
          </cell>
        </row>
        <row r="1957">
          <cell r="A1957" t="str">
            <v>560614BK</v>
          </cell>
          <cell r="B1957" t="str">
            <v>S73560614BK</v>
          </cell>
          <cell r="C1957" t="str">
            <v>FX PROD</v>
          </cell>
          <cell r="D1957" t="str">
            <v>SPEED FX</v>
          </cell>
          <cell r="E1957" t="str">
            <v>DOMESTIC</v>
          </cell>
          <cell r="F1957" t="str">
            <v>S73</v>
          </cell>
          <cell r="G1957" t="str">
            <v>P</v>
          </cell>
          <cell r="H1957" t="str">
            <v>S73P</v>
          </cell>
          <cell r="I1957" t="str">
            <v>PRECISION PERFORMANCE</v>
          </cell>
          <cell r="J1957" t="str">
            <v>-6AN BLK ST THRD(O-RING) PLG</v>
          </cell>
          <cell r="K1957" t="str">
            <v>EACH</v>
          </cell>
          <cell r="L1957">
            <v>1</v>
          </cell>
          <cell r="M1957" t="str">
            <v>880268175159</v>
          </cell>
          <cell r="N1957" t="str">
            <v>ACTIVE</v>
          </cell>
          <cell r="O1957" t="str">
            <v>N.A</v>
          </cell>
          <cell r="P1957" t="str">
            <v>FITTINGS</v>
          </cell>
          <cell r="Q1957">
            <v>1.46</v>
          </cell>
          <cell r="R1957">
            <v>4.6000000000000005</v>
          </cell>
          <cell r="S1957">
            <v>5</v>
          </cell>
          <cell r="T1957">
            <v>0.70799999999999996</v>
          </cell>
          <cell r="U1957"/>
          <cell r="V1957">
            <v>6</v>
          </cell>
          <cell r="W1957">
            <v>4</v>
          </cell>
          <cell r="X1957">
            <v>1</v>
          </cell>
          <cell r="Y1957">
            <v>0.25</v>
          </cell>
        </row>
        <row r="1958">
          <cell r="A1958" t="str">
            <v>560814BK</v>
          </cell>
          <cell r="B1958" t="str">
            <v>S73560814BK</v>
          </cell>
          <cell r="C1958" t="str">
            <v>FX PROD</v>
          </cell>
          <cell r="D1958" t="str">
            <v>SPEED FX</v>
          </cell>
          <cell r="E1958" t="str">
            <v>DOMESTIC</v>
          </cell>
          <cell r="F1958" t="str">
            <v>S73</v>
          </cell>
          <cell r="G1958" t="str">
            <v>P</v>
          </cell>
          <cell r="H1958" t="str">
            <v>S73P</v>
          </cell>
          <cell r="I1958" t="str">
            <v>PRECISION PERFORMANCE</v>
          </cell>
          <cell r="J1958" t="str">
            <v>-8AN BLK ST THRD(O-RING) PLG</v>
          </cell>
          <cell r="K1958" t="str">
            <v>EACH</v>
          </cell>
          <cell r="L1958">
            <v>1</v>
          </cell>
          <cell r="M1958" t="str">
            <v>880268175166</v>
          </cell>
          <cell r="N1958" t="str">
            <v>ACTIVE</v>
          </cell>
          <cell r="O1958" t="str">
            <v>N.A</v>
          </cell>
          <cell r="P1958" t="str">
            <v>FITTINGS</v>
          </cell>
          <cell r="Q1958">
            <v>1.6</v>
          </cell>
          <cell r="R1958">
            <v>5.35</v>
          </cell>
          <cell r="S1958">
            <v>6</v>
          </cell>
          <cell r="T1958">
            <v>0.73333333333333339</v>
          </cell>
          <cell r="U1958"/>
          <cell r="V1958">
            <v>6</v>
          </cell>
          <cell r="W1958">
            <v>4</v>
          </cell>
          <cell r="X1958">
            <v>1</v>
          </cell>
          <cell r="Y1958">
            <v>0.25</v>
          </cell>
        </row>
        <row r="1959">
          <cell r="A1959" t="str">
            <v>560318E</v>
          </cell>
          <cell r="B1959" t="str">
            <v>S73560318E</v>
          </cell>
          <cell r="C1959" t="str">
            <v>FX PROD</v>
          </cell>
          <cell r="D1959" t="str">
            <v>SPEED FX</v>
          </cell>
          <cell r="E1959" t="str">
            <v>DOMESTIC</v>
          </cell>
          <cell r="F1959" t="str">
            <v>S73</v>
          </cell>
          <cell r="G1959" t="str">
            <v>P</v>
          </cell>
          <cell r="H1959" t="str">
            <v>S73P</v>
          </cell>
          <cell r="I1959" t="str">
            <v>PRECISION PERFORMANCE</v>
          </cell>
          <cell r="J1959" t="str">
            <v>-3AN EN TUBE NUT</v>
          </cell>
          <cell r="K1959" t="str">
            <v>EACH</v>
          </cell>
          <cell r="L1959">
            <v>1</v>
          </cell>
          <cell r="M1959" t="str">
            <v>880268175173</v>
          </cell>
          <cell r="N1959" t="str">
            <v>ACTIVE</v>
          </cell>
          <cell r="O1959" t="str">
            <v>N.A</v>
          </cell>
          <cell r="P1959" t="str">
            <v>NUT</v>
          </cell>
          <cell r="Q1959">
            <v>2.0299999999999998</v>
          </cell>
          <cell r="R1959">
            <v>4.28</v>
          </cell>
          <cell r="S1959">
            <v>5</v>
          </cell>
          <cell r="T1959">
            <v>0.59400000000000008</v>
          </cell>
          <cell r="U1959"/>
          <cell r="V1959">
            <v>6</v>
          </cell>
          <cell r="W1959">
            <v>4</v>
          </cell>
          <cell r="X1959">
            <v>1</v>
          </cell>
          <cell r="Y1959">
            <v>0.25</v>
          </cell>
        </row>
        <row r="1960">
          <cell r="A1960">
            <v>560618</v>
          </cell>
          <cell r="B1960" t="str">
            <v>S73560618</v>
          </cell>
          <cell r="C1960" t="str">
            <v>FX PROD</v>
          </cell>
          <cell r="D1960" t="str">
            <v>SPEED FX</v>
          </cell>
          <cell r="E1960" t="str">
            <v>DOMESTIC</v>
          </cell>
          <cell r="F1960" t="str">
            <v>S73</v>
          </cell>
          <cell r="G1960" t="str">
            <v>P</v>
          </cell>
          <cell r="H1960" t="str">
            <v>S73P</v>
          </cell>
          <cell r="I1960" t="str">
            <v>PRECISION PERFORMANCE</v>
          </cell>
          <cell r="J1960" t="str">
            <v>-6AN BLU TUBE NUT</v>
          </cell>
          <cell r="K1960" t="str">
            <v>EACH</v>
          </cell>
          <cell r="L1960">
            <v>1</v>
          </cell>
          <cell r="M1960" t="str">
            <v>880268175180</v>
          </cell>
          <cell r="N1960" t="str">
            <v>ACTIVE</v>
          </cell>
          <cell r="O1960" t="str">
            <v>N.A</v>
          </cell>
          <cell r="P1960" t="str">
            <v>FITTINGS</v>
          </cell>
          <cell r="Q1960">
            <v>0.77</v>
          </cell>
          <cell r="R1960">
            <v>2.4700000000000002</v>
          </cell>
          <cell r="S1960">
            <v>3</v>
          </cell>
          <cell r="T1960">
            <v>0.74333333333333329</v>
          </cell>
          <cell r="U1960"/>
          <cell r="V1960">
            <v>6</v>
          </cell>
          <cell r="W1960">
            <v>4</v>
          </cell>
          <cell r="X1960">
            <v>1</v>
          </cell>
          <cell r="Y1960">
            <v>0.25</v>
          </cell>
        </row>
        <row r="1961">
          <cell r="A1961" t="str">
            <v>560618BK</v>
          </cell>
          <cell r="B1961" t="str">
            <v>S73560618BK</v>
          </cell>
          <cell r="C1961" t="str">
            <v>FX PROD</v>
          </cell>
          <cell r="D1961" t="str">
            <v>SPEED FX</v>
          </cell>
          <cell r="E1961" t="str">
            <v>DOMESTIC</v>
          </cell>
          <cell r="F1961" t="str">
            <v>S73</v>
          </cell>
          <cell r="G1961" t="str">
            <v>P</v>
          </cell>
          <cell r="H1961" t="str">
            <v>S73P</v>
          </cell>
          <cell r="I1961" t="str">
            <v>PRECISION PERFORMANCE</v>
          </cell>
          <cell r="J1961" t="str">
            <v>-6AN BLK TUBE NUT</v>
          </cell>
          <cell r="K1961" t="str">
            <v>EACH</v>
          </cell>
          <cell r="L1961">
            <v>1</v>
          </cell>
          <cell r="M1961" t="str">
            <v>880268175197</v>
          </cell>
          <cell r="N1961" t="str">
            <v>ACTIVE</v>
          </cell>
          <cell r="O1961" t="str">
            <v>N.A</v>
          </cell>
          <cell r="P1961" t="str">
            <v>FITTINGS</v>
          </cell>
          <cell r="Q1961">
            <v>0.77</v>
          </cell>
          <cell r="R1961">
            <v>2.5499999999999998</v>
          </cell>
          <cell r="S1961">
            <v>3</v>
          </cell>
          <cell r="T1961">
            <v>0.74333333333333329</v>
          </cell>
          <cell r="U1961"/>
          <cell r="V1961">
            <v>6</v>
          </cell>
          <cell r="W1961">
            <v>4</v>
          </cell>
          <cell r="X1961">
            <v>1</v>
          </cell>
          <cell r="Y1961">
            <v>0.25</v>
          </cell>
        </row>
        <row r="1962">
          <cell r="A1962">
            <v>560619</v>
          </cell>
          <cell r="B1962" t="str">
            <v>S73560619</v>
          </cell>
          <cell r="C1962" t="str">
            <v>FX PROD</v>
          </cell>
          <cell r="D1962" t="str">
            <v>SPEED FX</v>
          </cell>
          <cell r="E1962" t="str">
            <v>DOMESTIC</v>
          </cell>
          <cell r="F1962" t="str">
            <v>S73</v>
          </cell>
          <cell r="G1962" t="str">
            <v>P</v>
          </cell>
          <cell r="H1962" t="str">
            <v>S73P</v>
          </cell>
          <cell r="I1962" t="str">
            <v>PRECISION PERFORMANCE</v>
          </cell>
          <cell r="J1962" t="str">
            <v>-6AN BLU TUBE SLEEVE</v>
          </cell>
          <cell r="K1962" t="str">
            <v>EACH</v>
          </cell>
          <cell r="L1962">
            <v>1</v>
          </cell>
          <cell r="M1962" t="str">
            <v>880268175203</v>
          </cell>
          <cell r="N1962" t="str">
            <v>ACTIVE</v>
          </cell>
          <cell r="O1962" t="str">
            <v>N.A</v>
          </cell>
          <cell r="P1962" t="str">
            <v>FITTINGS</v>
          </cell>
          <cell r="Q1962">
            <v>0.77</v>
          </cell>
          <cell r="R1962">
            <v>2.25</v>
          </cell>
          <cell r="S1962">
            <v>3</v>
          </cell>
          <cell r="T1962">
            <v>0.74333333333333329</v>
          </cell>
          <cell r="U1962"/>
          <cell r="V1962">
            <v>6</v>
          </cell>
          <cell r="W1962">
            <v>4</v>
          </cell>
          <cell r="X1962">
            <v>1</v>
          </cell>
          <cell r="Y1962">
            <v>0.25</v>
          </cell>
        </row>
        <row r="1963">
          <cell r="A1963" t="str">
            <v>560619BK</v>
          </cell>
          <cell r="B1963" t="str">
            <v>S73560619BK</v>
          </cell>
          <cell r="C1963" t="str">
            <v>FX PROD</v>
          </cell>
          <cell r="D1963" t="str">
            <v>SPEED FX</v>
          </cell>
          <cell r="E1963" t="str">
            <v>DOMESTIC</v>
          </cell>
          <cell r="F1963" t="str">
            <v>S73</v>
          </cell>
          <cell r="G1963" t="str">
            <v>P</v>
          </cell>
          <cell r="H1963" t="str">
            <v>S73P</v>
          </cell>
          <cell r="I1963" t="str">
            <v>PRECISION PERFORMANCE</v>
          </cell>
          <cell r="J1963" t="str">
            <v>-6AN BLK TUBE SLEEVE</v>
          </cell>
          <cell r="K1963" t="str">
            <v>EACH</v>
          </cell>
          <cell r="L1963">
            <v>1</v>
          </cell>
          <cell r="M1963" t="str">
            <v>880268175210</v>
          </cell>
          <cell r="N1963" t="str">
            <v>ACTIVE</v>
          </cell>
          <cell r="O1963" t="str">
            <v>N.A</v>
          </cell>
          <cell r="P1963" t="str">
            <v>FITTINGS</v>
          </cell>
          <cell r="Q1963">
            <v>0.77</v>
          </cell>
          <cell r="R1963">
            <v>2.39</v>
          </cell>
          <cell r="S1963">
            <v>3</v>
          </cell>
          <cell r="T1963">
            <v>0.74333333333333329</v>
          </cell>
          <cell r="U1963"/>
          <cell r="V1963">
            <v>6</v>
          </cell>
          <cell r="W1963">
            <v>4</v>
          </cell>
          <cell r="X1963">
            <v>1</v>
          </cell>
          <cell r="Y1963">
            <v>0.25</v>
          </cell>
        </row>
        <row r="1964">
          <cell r="A1964">
            <v>560819</v>
          </cell>
          <cell r="B1964" t="str">
            <v>S73560819</v>
          </cell>
          <cell r="C1964" t="str">
            <v>FX PROD</v>
          </cell>
          <cell r="D1964" t="str">
            <v>SPEED FX</v>
          </cell>
          <cell r="E1964" t="str">
            <v>DOMESTIC</v>
          </cell>
          <cell r="F1964" t="str">
            <v>S73</v>
          </cell>
          <cell r="G1964" t="str">
            <v>P</v>
          </cell>
          <cell r="H1964" t="str">
            <v>S73P</v>
          </cell>
          <cell r="I1964" t="str">
            <v>PRECISION PERFORMANCE</v>
          </cell>
          <cell r="J1964" t="str">
            <v>-8AN BLK TUBE SLEEVE</v>
          </cell>
          <cell r="K1964" t="str">
            <v>EACH</v>
          </cell>
          <cell r="L1964">
            <v>1</v>
          </cell>
          <cell r="M1964" t="str">
            <v>880268175234</v>
          </cell>
          <cell r="N1964" t="str">
            <v>ACTIVE</v>
          </cell>
          <cell r="O1964" t="str">
            <v>N.A</v>
          </cell>
          <cell r="P1964" t="str">
            <v>FITTINGS</v>
          </cell>
          <cell r="Q1964">
            <v>0.78</v>
          </cell>
          <cell r="R1964">
            <v>2.96</v>
          </cell>
          <cell r="S1964">
            <v>4</v>
          </cell>
          <cell r="T1964">
            <v>0.80499999999999994</v>
          </cell>
          <cell r="U1964"/>
          <cell r="V1964">
            <v>6</v>
          </cell>
          <cell r="W1964">
            <v>4</v>
          </cell>
          <cell r="X1964">
            <v>1</v>
          </cell>
          <cell r="Y1964">
            <v>0.25</v>
          </cell>
        </row>
        <row r="1965">
          <cell r="A1965" t="str">
            <v>560331E</v>
          </cell>
          <cell r="B1965" t="str">
            <v>S73560331E</v>
          </cell>
          <cell r="C1965" t="str">
            <v>FX PROD</v>
          </cell>
          <cell r="D1965" t="str">
            <v>SPEED FX</v>
          </cell>
          <cell r="E1965" t="str">
            <v>DOMESTIC</v>
          </cell>
          <cell r="F1965" t="str">
            <v>S73</v>
          </cell>
          <cell r="G1965" t="str">
            <v>P</v>
          </cell>
          <cell r="H1965" t="str">
            <v>S73P</v>
          </cell>
          <cell r="I1965" t="str">
            <v>PRECISION PERFORMANCE</v>
          </cell>
          <cell r="J1965" t="str">
            <v>-3AN EN BULKHEAD NUT</v>
          </cell>
          <cell r="K1965" t="str">
            <v>EACH</v>
          </cell>
          <cell r="L1965">
            <v>1</v>
          </cell>
          <cell r="M1965" t="str">
            <v>880268175241</v>
          </cell>
          <cell r="N1965" t="str">
            <v>ACTIVE</v>
          </cell>
          <cell r="O1965" t="str">
            <v>N.A</v>
          </cell>
          <cell r="P1965" t="str">
            <v>FITTINGS</v>
          </cell>
          <cell r="Q1965">
            <v>1.7</v>
          </cell>
          <cell r="R1965">
            <v>3.63</v>
          </cell>
          <cell r="S1965">
            <v>5</v>
          </cell>
          <cell r="T1965">
            <v>0.65999999999999992</v>
          </cell>
          <cell r="U1965"/>
          <cell r="V1965">
            <v>6</v>
          </cell>
          <cell r="W1965">
            <v>4</v>
          </cell>
          <cell r="X1965">
            <v>1</v>
          </cell>
          <cell r="Y1965">
            <v>0.25</v>
          </cell>
        </row>
        <row r="1966">
          <cell r="A1966" t="str">
            <v>560631BK</v>
          </cell>
          <cell r="B1966" t="str">
            <v>S73560631BK</v>
          </cell>
          <cell r="C1966" t="str">
            <v>FX PROD</v>
          </cell>
          <cell r="D1966" t="str">
            <v>SPEED FX</v>
          </cell>
          <cell r="E1966" t="str">
            <v>DOMESTIC</v>
          </cell>
          <cell r="F1966" t="str">
            <v>S73</v>
          </cell>
          <cell r="G1966" t="str">
            <v>P</v>
          </cell>
          <cell r="H1966" t="str">
            <v>S73P</v>
          </cell>
          <cell r="I1966" t="str">
            <v>PRECISION PERFORMANCE</v>
          </cell>
          <cell r="J1966" t="str">
            <v>-6AN BLK BULKHEAD NUT</v>
          </cell>
          <cell r="K1966" t="str">
            <v>EACH</v>
          </cell>
          <cell r="L1966">
            <v>1</v>
          </cell>
          <cell r="M1966" t="str">
            <v>880268175258</v>
          </cell>
          <cell r="N1966" t="str">
            <v>ACTIVE</v>
          </cell>
          <cell r="O1966" t="str">
            <v>N.A</v>
          </cell>
          <cell r="P1966" t="str">
            <v>FITTINGS</v>
          </cell>
          <cell r="Q1966">
            <v>0.89</v>
          </cell>
          <cell r="R1966">
            <v>3.61</v>
          </cell>
          <cell r="S1966">
            <v>5</v>
          </cell>
          <cell r="T1966">
            <v>0.82200000000000006</v>
          </cell>
          <cell r="U1966"/>
          <cell r="V1966">
            <v>6</v>
          </cell>
          <cell r="W1966">
            <v>4</v>
          </cell>
          <cell r="X1966">
            <v>1</v>
          </cell>
          <cell r="Y1966">
            <v>0.25</v>
          </cell>
        </row>
        <row r="1967">
          <cell r="A1967">
            <v>560632</v>
          </cell>
          <cell r="B1967" t="str">
            <v>S73560632</v>
          </cell>
          <cell r="C1967" t="str">
            <v>FX PROD</v>
          </cell>
          <cell r="D1967" t="str">
            <v>SPEED FX</v>
          </cell>
          <cell r="E1967" t="str">
            <v>DOMESTIC</v>
          </cell>
          <cell r="F1967" t="str">
            <v>S73</v>
          </cell>
          <cell r="G1967" t="str">
            <v>P</v>
          </cell>
          <cell r="H1967" t="str">
            <v>S73P</v>
          </cell>
          <cell r="I1967" t="str">
            <v>PRECISION PERFORMANCE</v>
          </cell>
          <cell r="J1967" t="str">
            <v>-6AN BLU ST BULKHEAD FLARE</v>
          </cell>
          <cell r="K1967" t="str">
            <v>EACH</v>
          </cell>
          <cell r="L1967">
            <v>1</v>
          </cell>
          <cell r="M1967" t="str">
            <v>880268175265</v>
          </cell>
          <cell r="N1967" t="str">
            <v>ACTIVE</v>
          </cell>
          <cell r="O1967" t="str">
            <v>N.A</v>
          </cell>
          <cell r="P1967" t="str">
            <v>FITTINGS</v>
          </cell>
          <cell r="Q1967">
            <v>2.04</v>
          </cell>
          <cell r="R1967">
            <v>4.17</v>
          </cell>
          <cell r="S1967">
            <v>5</v>
          </cell>
          <cell r="T1967">
            <v>0.59199999999999997</v>
          </cell>
          <cell r="U1967"/>
          <cell r="V1967">
            <v>6</v>
          </cell>
          <cell r="W1967">
            <v>4</v>
          </cell>
          <cell r="X1967">
            <v>1</v>
          </cell>
          <cell r="Y1967">
            <v>0.25</v>
          </cell>
        </row>
        <row r="1968">
          <cell r="A1968">
            <v>560633</v>
          </cell>
          <cell r="B1968" t="str">
            <v>S73560633</v>
          </cell>
          <cell r="C1968" t="str">
            <v>FX PROD</v>
          </cell>
          <cell r="D1968" t="str">
            <v>SPEED FX</v>
          </cell>
          <cell r="E1968" t="str">
            <v>DOMESTIC</v>
          </cell>
          <cell r="F1968" t="str">
            <v>S73</v>
          </cell>
          <cell r="G1968" t="str">
            <v>P</v>
          </cell>
          <cell r="H1968" t="str">
            <v>S73P</v>
          </cell>
          <cell r="I1968" t="str">
            <v>PRECISION PERFORMANCE</v>
          </cell>
          <cell r="J1968" t="str">
            <v>-6AN 90  BLU BULKHEAD FL</v>
          </cell>
          <cell r="K1968" t="str">
            <v>EACH</v>
          </cell>
          <cell r="L1968">
            <v>1</v>
          </cell>
          <cell r="M1968" t="str">
            <v>880268175272</v>
          </cell>
          <cell r="N1968" t="str">
            <v>ACTIVE</v>
          </cell>
          <cell r="O1968" t="str">
            <v>N.A</v>
          </cell>
          <cell r="P1968" t="str">
            <v>FITTINGS</v>
          </cell>
          <cell r="Q1968">
            <v>3.22</v>
          </cell>
          <cell r="R1968">
            <v>6.55</v>
          </cell>
          <cell r="S1968">
            <v>7</v>
          </cell>
          <cell r="T1968">
            <v>0.53999999999999992</v>
          </cell>
          <cell r="U1968"/>
          <cell r="V1968">
            <v>6</v>
          </cell>
          <cell r="W1968">
            <v>4</v>
          </cell>
          <cell r="X1968">
            <v>1</v>
          </cell>
          <cell r="Y1968">
            <v>0.25</v>
          </cell>
        </row>
        <row r="1969">
          <cell r="A1969" t="str">
            <v>560633BK</v>
          </cell>
          <cell r="B1969" t="str">
            <v>S73560633BK</v>
          </cell>
          <cell r="C1969" t="str">
            <v>FX PROD</v>
          </cell>
          <cell r="D1969" t="str">
            <v>SPEED FX</v>
          </cell>
          <cell r="E1969" t="str">
            <v>DOMESTIC</v>
          </cell>
          <cell r="F1969" t="str">
            <v>S73</v>
          </cell>
          <cell r="G1969" t="str">
            <v>P</v>
          </cell>
          <cell r="H1969" t="str">
            <v>S73P</v>
          </cell>
          <cell r="I1969" t="str">
            <v>PRECISION PERFORMANCE</v>
          </cell>
          <cell r="J1969" t="str">
            <v>-6AN 90  BLK BULKHEAD FL</v>
          </cell>
          <cell r="K1969" t="str">
            <v>EACH</v>
          </cell>
          <cell r="L1969">
            <v>1</v>
          </cell>
          <cell r="M1969" t="str">
            <v>880268175289</v>
          </cell>
          <cell r="N1969" t="str">
            <v>ACTIVE</v>
          </cell>
          <cell r="O1969" t="str">
            <v>N.A</v>
          </cell>
          <cell r="P1969" t="str">
            <v>FITTINGS</v>
          </cell>
          <cell r="Q1969">
            <v>3.97</v>
          </cell>
          <cell r="R1969">
            <v>8.17</v>
          </cell>
          <cell r="S1969">
            <v>9</v>
          </cell>
          <cell r="T1969">
            <v>0.55888888888888877</v>
          </cell>
          <cell r="U1969"/>
          <cell r="V1969">
            <v>6</v>
          </cell>
          <cell r="W1969">
            <v>4</v>
          </cell>
          <cell r="X1969">
            <v>1</v>
          </cell>
          <cell r="Y1969">
            <v>0.25</v>
          </cell>
        </row>
        <row r="1970">
          <cell r="A1970">
            <v>560638</v>
          </cell>
          <cell r="B1970" t="str">
            <v>S73560638</v>
          </cell>
          <cell r="C1970" t="str">
            <v>FX PROD</v>
          </cell>
          <cell r="D1970" t="str">
            <v>SPEED FX</v>
          </cell>
          <cell r="E1970" t="str">
            <v>DOMESTIC</v>
          </cell>
          <cell r="F1970" t="str">
            <v>S73</v>
          </cell>
          <cell r="G1970" t="str">
            <v>P</v>
          </cell>
          <cell r="H1970" t="str">
            <v>S73P</v>
          </cell>
          <cell r="I1970" t="str">
            <v>PRECISION PERFORMANCE</v>
          </cell>
          <cell r="J1970" t="str">
            <v>TRANS ADP(PR) -6AN X 1/4IN-18 NPSM</v>
          </cell>
          <cell r="K1970" t="str">
            <v>EACH</v>
          </cell>
          <cell r="L1970">
            <v>1</v>
          </cell>
          <cell r="M1970" t="str">
            <v>880268175296</v>
          </cell>
          <cell r="N1970" t="str">
            <v>ACTIVE</v>
          </cell>
          <cell r="O1970" t="str">
            <v>N.A</v>
          </cell>
          <cell r="P1970" t="str">
            <v>FITTINGS</v>
          </cell>
          <cell r="Q1970">
            <v>5.09</v>
          </cell>
          <cell r="R1970">
            <v>14.6</v>
          </cell>
          <cell r="S1970">
            <v>15</v>
          </cell>
          <cell r="T1970">
            <v>0.66066666666666662</v>
          </cell>
          <cell r="U1970"/>
          <cell r="V1970">
            <v>6</v>
          </cell>
          <cell r="W1970">
            <v>4</v>
          </cell>
          <cell r="X1970">
            <v>1</v>
          </cell>
          <cell r="Y1970">
            <v>0.25</v>
          </cell>
        </row>
        <row r="1971">
          <cell r="A1971">
            <v>560441</v>
          </cell>
          <cell r="B1971" t="str">
            <v>S73560441</v>
          </cell>
          <cell r="C1971" t="str">
            <v>FX PROD</v>
          </cell>
          <cell r="D1971" t="str">
            <v>SPEED FX</v>
          </cell>
          <cell r="E1971" t="str">
            <v>DOMESTIC</v>
          </cell>
          <cell r="F1971" t="str">
            <v>S73</v>
          </cell>
          <cell r="G1971" t="str">
            <v>P</v>
          </cell>
          <cell r="H1971" t="str">
            <v>S73P</v>
          </cell>
          <cell r="I1971" t="str">
            <v>PRECISION PERFORMANCE</v>
          </cell>
          <cell r="J1971" t="str">
            <v>-4AN W/1/8NPTF PORT PRESS GA FTG</v>
          </cell>
          <cell r="K1971" t="str">
            <v>EACH</v>
          </cell>
          <cell r="L1971">
            <v>1</v>
          </cell>
          <cell r="M1971" t="str">
            <v>880268175302</v>
          </cell>
          <cell r="N1971" t="str">
            <v>ACTIVE</v>
          </cell>
          <cell r="O1971" t="str">
            <v>N.A</v>
          </cell>
          <cell r="P1971" t="str">
            <v>FITTINGS</v>
          </cell>
          <cell r="Q1971">
            <v>4.1900000000000004</v>
          </cell>
          <cell r="R1971">
            <v>7.53</v>
          </cell>
          <cell r="S1971">
            <v>8</v>
          </cell>
          <cell r="T1971">
            <v>0.47624999999999995</v>
          </cell>
          <cell r="U1971"/>
          <cell r="V1971">
            <v>6</v>
          </cell>
          <cell r="W1971">
            <v>4</v>
          </cell>
          <cell r="X1971">
            <v>1</v>
          </cell>
          <cell r="Y1971">
            <v>0.25</v>
          </cell>
        </row>
        <row r="1972">
          <cell r="A1972">
            <v>560661</v>
          </cell>
          <cell r="B1972" t="str">
            <v>S73560661</v>
          </cell>
          <cell r="C1972" t="str">
            <v>FX PROD</v>
          </cell>
          <cell r="D1972" t="str">
            <v>SPEED FX</v>
          </cell>
          <cell r="E1972" t="str">
            <v>DOMESTIC</v>
          </cell>
          <cell r="F1972" t="str">
            <v>S73</v>
          </cell>
          <cell r="G1972" t="str">
            <v>P</v>
          </cell>
          <cell r="H1972" t="str">
            <v>S73P</v>
          </cell>
          <cell r="I1972" t="str">
            <v>PRECISION PERFORMANCE</v>
          </cell>
          <cell r="J1972" t="str">
            <v>-6AN W/1/8NPTF PORT PRESS GA FTG</v>
          </cell>
          <cell r="K1972" t="str">
            <v>EACH</v>
          </cell>
          <cell r="L1972">
            <v>1</v>
          </cell>
          <cell r="M1972" t="str">
            <v>880268175319</v>
          </cell>
          <cell r="N1972" t="str">
            <v>ACTIVE</v>
          </cell>
          <cell r="O1972" t="str">
            <v>N.A</v>
          </cell>
          <cell r="P1972" t="str">
            <v>FITTINGS</v>
          </cell>
          <cell r="Q1972">
            <v>4.62</v>
          </cell>
          <cell r="R1972">
            <v>8.2800000000000011</v>
          </cell>
          <cell r="S1972">
            <v>9</v>
          </cell>
          <cell r="T1972">
            <v>0.48666666666666664</v>
          </cell>
          <cell r="U1972"/>
          <cell r="V1972">
            <v>6</v>
          </cell>
          <cell r="W1972">
            <v>4</v>
          </cell>
          <cell r="X1972">
            <v>1</v>
          </cell>
          <cell r="Y1972">
            <v>0.25</v>
          </cell>
        </row>
        <row r="1973">
          <cell r="A1973" t="str">
            <v>560661BK</v>
          </cell>
          <cell r="B1973" t="str">
            <v>S73560661BK</v>
          </cell>
          <cell r="C1973" t="str">
            <v>FX PROD</v>
          </cell>
          <cell r="D1973" t="str">
            <v>SPEED FX</v>
          </cell>
          <cell r="E1973" t="str">
            <v>DOMESTIC</v>
          </cell>
          <cell r="F1973" t="str">
            <v>S73</v>
          </cell>
          <cell r="G1973" t="str">
            <v>P</v>
          </cell>
          <cell r="H1973" t="str">
            <v>S73P</v>
          </cell>
          <cell r="I1973" t="str">
            <v>PRECISION PERFORMANCE</v>
          </cell>
          <cell r="J1973" t="str">
            <v>-6AN W/1/8NPTF PORT PRESS GA FTG</v>
          </cell>
          <cell r="K1973" t="str">
            <v>EACH</v>
          </cell>
          <cell r="L1973">
            <v>1</v>
          </cell>
          <cell r="M1973" t="str">
            <v>880268175326</v>
          </cell>
          <cell r="N1973" t="str">
            <v>ACTIVE</v>
          </cell>
          <cell r="O1973" t="str">
            <v>N.A</v>
          </cell>
          <cell r="P1973" t="str">
            <v>ADAPTER FITTING</v>
          </cell>
          <cell r="Q1973">
            <v>5.2</v>
          </cell>
          <cell r="R1973">
            <v>9.52</v>
          </cell>
          <cell r="S1973">
            <v>10</v>
          </cell>
          <cell r="T1973">
            <v>0.48</v>
          </cell>
          <cell r="U1973"/>
          <cell r="V1973">
            <v>6</v>
          </cell>
          <cell r="W1973">
            <v>4</v>
          </cell>
          <cell r="X1973">
            <v>1</v>
          </cell>
          <cell r="Y1973">
            <v>0.25</v>
          </cell>
        </row>
        <row r="1974">
          <cell r="A1974">
            <v>560881</v>
          </cell>
          <cell r="B1974" t="str">
            <v>S73560881</v>
          </cell>
          <cell r="C1974" t="str">
            <v>FX PROD</v>
          </cell>
          <cell r="D1974" t="str">
            <v>SPEED FX</v>
          </cell>
          <cell r="E1974" t="str">
            <v>DOMESTIC</v>
          </cell>
          <cell r="F1974" t="str">
            <v>S73</v>
          </cell>
          <cell r="G1974" t="str">
            <v>P</v>
          </cell>
          <cell r="H1974" t="str">
            <v>S73P</v>
          </cell>
          <cell r="I1974" t="str">
            <v>PRECISION PERFORMANCE</v>
          </cell>
          <cell r="J1974" t="str">
            <v>-8AN W/1/8NPTF PORT PRESS GA FTG</v>
          </cell>
          <cell r="K1974" t="str">
            <v>EACH</v>
          </cell>
          <cell r="L1974">
            <v>1</v>
          </cell>
          <cell r="M1974" t="str">
            <v>880268175333</v>
          </cell>
          <cell r="N1974" t="str">
            <v>ACTIVE</v>
          </cell>
          <cell r="O1974" t="str">
            <v>N.A</v>
          </cell>
          <cell r="P1974" t="str">
            <v>FITTINGS</v>
          </cell>
          <cell r="Q1974">
            <v>5.0599999999999996</v>
          </cell>
          <cell r="R1974">
            <v>10.09</v>
          </cell>
          <cell r="S1974">
            <v>11</v>
          </cell>
          <cell r="T1974">
            <v>0.54</v>
          </cell>
          <cell r="U1974"/>
          <cell r="V1974">
            <v>6</v>
          </cell>
          <cell r="W1974">
            <v>4</v>
          </cell>
          <cell r="X1974">
            <v>1</v>
          </cell>
          <cell r="Y1974">
            <v>0.25</v>
          </cell>
        </row>
        <row r="1975">
          <cell r="A1975" t="str">
            <v>560881BK</v>
          </cell>
          <cell r="B1975" t="str">
            <v>S73560881BK</v>
          </cell>
          <cell r="C1975" t="str">
            <v>FX PROD</v>
          </cell>
          <cell r="D1975" t="str">
            <v>SPEED FX</v>
          </cell>
          <cell r="E1975" t="str">
            <v>DOMESTIC</v>
          </cell>
          <cell r="F1975" t="str">
            <v>S73</v>
          </cell>
          <cell r="G1975" t="str">
            <v>P</v>
          </cell>
          <cell r="H1975" t="str">
            <v>S73P</v>
          </cell>
          <cell r="I1975" t="str">
            <v>PRECISION PERFORMANCE</v>
          </cell>
          <cell r="J1975" t="str">
            <v>-8AN W/1/8NPTF PORT PRESS GA FTG</v>
          </cell>
          <cell r="K1975" t="str">
            <v>EACH</v>
          </cell>
          <cell r="L1975">
            <v>1</v>
          </cell>
          <cell r="M1975" t="str">
            <v>880268175340</v>
          </cell>
          <cell r="N1975" t="str">
            <v>ACTIVE</v>
          </cell>
          <cell r="O1975" t="str">
            <v>N.A</v>
          </cell>
          <cell r="P1975" t="str">
            <v>FITTINGS</v>
          </cell>
          <cell r="Q1975">
            <v>4.6900000000000004</v>
          </cell>
          <cell r="R1975">
            <v>9.4499999999999993</v>
          </cell>
          <cell r="S1975">
            <v>10</v>
          </cell>
          <cell r="T1975">
            <v>0.53099999999999992</v>
          </cell>
          <cell r="U1975"/>
          <cell r="V1975">
            <v>6</v>
          </cell>
          <cell r="W1975">
            <v>4</v>
          </cell>
          <cell r="X1975">
            <v>1</v>
          </cell>
          <cell r="Y1975">
            <v>0.25</v>
          </cell>
        </row>
        <row r="1976">
          <cell r="A1976">
            <v>561011</v>
          </cell>
          <cell r="B1976" t="str">
            <v>S73561011</v>
          </cell>
          <cell r="C1976" t="str">
            <v>FX PROD</v>
          </cell>
          <cell r="D1976" t="str">
            <v>SPEED FX</v>
          </cell>
          <cell r="E1976" t="str">
            <v>DOMESTIC</v>
          </cell>
          <cell r="F1976" t="str">
            <v>S73</v>
          </cell>
          <cell r="G1976" t="str">
            <v>P</v>
          </cell>
          <cell r="H1976" t="str">
            <v>S73P</v>
          </cell>
          <cell r="I1976" t="str">
            <v>PRECISION PERFORMANCE</v>
          </cell>
          <cell r="J1976" t="str">
            <v>-10AN W/1/8NPTF PORT PRESS GA FTG</v>
          </cell>
          <cell r="K1976" t="str">
            <v>EACH</v>
          </cell>
          <cell r="L1976">
            <v>1</v>
          </cell>
          <cell r="M1976" t="str">
            <v>880268175357</v>
          </cell>
          <cell r="N1976" t="str">
            <v>ACTIVE</v>
          </cell>
          <cell r="O1976" t="str">
            <v>N.A</v>
          </cell>
          <cell r="P1976" t="str">
            <v>FITTINGS</v>
          </cell>
          <cell r="Q1976">
            <v>5.46</v>
          </cell>
          <cell r="R1976">
            <v>11.040000000000001</v>
          </cell>
          <cell r="S1976">
            <v>12</v>
          </cell>
          <cell r="T1976">
            <v>0.54500000000000004</v>
          </cell>
          <cell r="U1976"/>
          <cell r="V1976">
            <v>6</v>
          </cell>
          <cell r="W1976">
            <v>4</v>
          </cell>
          <cell r="X1976">
            <v>1</v>
          </cell>
          <cell r="Y1976">
            <v>0.5</v>
          </cell>
        </row>
        <row r="1977">
          <cell r="A1977">
            <v>560668</v>
          </cell>
          <cell r="B1977" t="str">
            <v>S73560668</v>
          </cell>
          <cell r="C1977" t="str">
            <v>FX PROD</v>
          </cell>
          <cell r="D1977" t="str">
            <v>SPEED FX</v>
          </cell>
          <cell r="E1977" t="str">
            <v>DOMESTIC</v>
          </cell>
          <cell r="F1977" t="str">
            <v>S73</v>
          </cell>
          <cell r="G1977" t="str">
            <v>P</v>
          </cell>
          <cell r="H1977" t="str">
            <v>S73P</v>
          </cell>
          <cell r="I1977" t="str">
            <v>PRECISION PERFORMANCE</v>
          </cell>
          <cell r="J1977" t="str">
            <v>-6AN X 1/8NPTF FLARE UNION W/PORT</v>
          </cell>
          <cell r="K1977" t="str">
            <v>EACH</v>
          </cell>
          <cell r="L1977">
            <v>1</v>
          </cell>
          <cell r="M1977" t="str">
            <v>880268175364</v>
          </cell>
          <cell r="N1977" t="str">
            <v>ACTIVE</v>
          </cell>
          <cell r="O1977" t="str">
            <v>N.A</v>
          </cell>
          <cell r="P1977" t="str">
            <v>FITTINGS</v>
          </cell>
          <cell r="Q1977">
            <v>3.56</v>
          </cell>
          <cell r="R1977">
            <v>8.7899999999999991</v>
          </cell>
          <cell r="S1977">
            <v>10</v>
          </cell>
          <cell r="T1977">
            <v>0.64399999999999991</v>
          </cell>
          <cell r="U1977"/>
          <cell r="V1977">
            <v>6</v>
          </cell>
          <cell r="W1977">
            <v>4</v>
          </cell>
          <cell r="X1977">
            <v>1</v>
          </cell>
          <cell r="Y1977">
            <v>0.25</v>
          </cell>
        </row>
        <row r="1978">
          <cell r="A1978">
            <v>566439</v>
          </cell>
          <cell r="B1978" t="str">
            <v>S73566439</v>
          </cell>
          <cell r="C1978" t="str">
            <v>FX PROD</v>
          </cell>
          <cell r="D1978" t="str">
            <v>SPEED FX</v>
          </cell>
          <cell r="E1978" t="str">
            <v>DOMESTIC</v>
          </cell>
          <cell r="F1978" t="str">
            <v>S73</v>
          </cell>
          <cell r="G1978" t="str">
            <v>P</v>
          </cell>
          <cell r="H1978" t="str">
            <v>S73P</v>
          </cell>
          <cell r="I1978" t="str">
            <v>PRECISION PERFORMANCE</v>
          </cell>
          <cell r="J1978" t="str">
            <v>-6AN X 14MMX1.5 BLU FLARE TO MT ADP</v>
          </cell>
          <cell r="K1978" t="str">
            <v>EACH</v>
          </cell>
          <cell r="L1978">
            <v>1</v>
          </cell>
          <cell r="M1978" t="str">
            <v>880268175371</v>
          </cell>
          <cell r="N1978" t="str">
            <v>ACTIVE</v>
          </cell>
          <cell r="O1978" t="str">
            <v>N.A</v>
          </cell>
          <cell r="P1978" t="str">
            <v>FITTINGS</v>
          </cell>
          <cell r="Q1978">
            <v>2.59</v>
          </cell>
          <cell r="R1978">
            <v>5.4</v>
          </cell>
          <cell r="S1978">
            <v>6</v>
          </cell>
          <cell r="T1978">
            <v>0.56833333333333336</v>
          </cell>
          <cell r="U1978"/>
          <cell r="V1978">
            <v>6</v>
          </cell>
          <cell r="W1978">
            <v>4</v>
          </cell>
          <cell r="X1978">
            <v>1</v>
          </cell>
          <cell r="Y1978">
            <v>0.25</v>
          </cell>
        </row>
        <row r="1979">
          <cell r="A1979" t="str">
            <v>566439BK</v>
          </cell>
          <cell r="B1979" t="str">
            <v>S73566439BK</v>
          </cell>
          <cell r="C1979" t="str">
            <v>FX PROD</v>
          </cell>
          <cell r="D1979" t="str">
            <v>SPEED FX</v>
          </cell>
          <cell r="E1979" t="str">
            <v>DOMESTIC</v>
          </cell>
          <cell r="F1979" t="str">
            <v>S73</v>
          </cell>
          <cell r="G1979" t="str">
            <v>P</v>
          </cell>
          <cell r="H1979" t="str">
            <v>S73P</v>
          </cell>
          <cell r="I1979" t="str">
            <v>PRECISION PERFORMANCE</v>
          </cell>
          <cell r="J1979" t="str">
            <v>-6AN X 14MMX1.5 BLK FLARE TO MT ADP</v>
          </cell>
          <cell r="K1979" t="str">
            <v>EACH</v>
          </cell>
          <cell r="L1979">
            <v>1</v>
          </cell>
          <cell r="M1979" t="str">
            <v>880268175388</v>
          </cell>
          <cell r="N1979" t="str">
            <v>ACTIVE</v>
          </cell>
          <cell r="O1979" t="str">
            <v>N.A</v>
          </cell>
          <cell r="P1979" t="str">
            <v>FITTINGS</v>
          </cell>
          <cell r="Q1979">
            <v>3.34</v>
          </cell>
          <cell r="R1979">
            <v>6.96</v>
          </cell>
          <cell r="S1979">
            <v>8</v>
          </cell>
          <cell r="T1979">
            <v>0.58250000000000002</v>
          </cell>
          <cell r="U1979"/>
          <cell r="V1979">
            <v>6</v>
          </cell>
          <cell r="W1979">
            <v>4</v>
          </cell>
          <cell r="X1979">
            <v>1</v>
          </cell>
          <cell r="Y1979">
            <v>0.25</v>
          </cell>
        </row>
        <row r="1980">
          <cell r="A1980">
            <v>574068</v>
          </cell>
          <cell r="B1980" t="str">
            <v>S73574068</v>
          </cell>
          <cell r="C1980" t="str">
            <v>FX PROD</v>
          </cell>
          <cell r="D1980" t="str">
            <v>SPEED FX</v>
          </cell>
          <cell r="E1980" t="str">
            <v>DOMESTIC</v>
          </cell>
          <cell r="F1980" t="str">
            <v>S73</v>
          </cell>
          <cell r="G1980" t="str">
            <v>P</v>
          </cell>
          <cell r="H1980" t="str">
            <v>S73P</v>
          </cell>
          <cell r="I1980" t="str">
            <v>PRECISION PERFORMANCE</v>
          </cell>
          <cell r="J1980" t="str">
            <v>-6AN X 7/8"-20 BLU HOLLEY  CARB ADP</v>
          </cell>
          <cell r="K1980" t="str">
            <v>EACH</v>
          </cell>
          <cell r="L1980">
            <v>1</v>
          </cell>
          <cell r="M1980" t="str">
            <v>880268175395</v>
          </cell>
          <cell r="N1980" t="str">
            <v>ACTIVE</v>
          </cell>
          <cell r="O1980" t="str">
            <v>N.A</v>
          </cell>
          <cell r="P1980" t="str">
            <v>FITTINGS</v>
          </cell>
          <cell r="Q1980">
            <v>2.23</v>
          </cell>
          <cell r="R1980">
            <v>8.26</v>
          </cell>
          <cell r="S1980">
            <v>9</v>
          </cell>
          <cell r="T1980">
            <v>0.75222222222222213</v>
          </cell>
          <cell r="U1980"/>
          <cell r="V1980">
            <v>6</v>
          </cell>
          <cell r="W1980">
            <v>4</v>
          </cell>
          <cell r="X1980">
            <v>1.5</v>
          </cell>
          <cell r="Y1980">
            <v>0.5</v>
          </cell>
        </row>
        <row r="1981">
          <cell r="A1981" t="str">
            <v>574068BK</v>
          </cell>
          <cell r="B1981" t="str">
            <v>S73574068BK</v>
          </cell>
          <cell r="C1981" t="str">
            <v>FX PROD</v>
          </cell>
          <cell r="D1981" t="str">
            <v>SPEED FX</v>
          </cell>
          <cell r="E1981" t="str">
            <v>DOMESTIC</v>
          </cell>
          <cell r="F1981" t="str">
            <v>S73</v>
          </cell>
          <cell r="G1981" t="str">
            <v>P</v>
          </cell>
          <cell r="H1981" t="str">
            <v>S73P</v>
          </cell>
          <cell r="I1981" t="str">
            <v>PRECISION PERFORMANCE</v>
          </cell>
          <cell r="J1981" t="str">
            <v>-6AN X 7/8"-20 BLK HOLLEY  CARB ADP</v>
          </cell>
          <cell r="K1981" t="str">
            <v>EACH</v>
          </cell>
          <cell r="L1981">
            <v>1</v>
          </cell>
          <cell r="M1981" t="str">
            <v>880268175401</v>
          </cell>
          <cell r="N1981" t="str">
            <v>ACTIVE</v>
          </cell>
          <cell r="O1981" t="str">
            <v>N.A</v>
          </cell>
          <cell r="P1981" t="str">
            <v>CARBURETOR PARTS</v>
          </cell>
          <cell r="Q1981">
            <v>2.23</v>
          </cell>
          <cell r="R1981">
            <v>8.26</v>
          </cell>
          <cell r="S1981">
            <v>9</v>
          </cell>
          <cell r="T1981">
            <v>0.75222222222222213</v>
          </cell>
          <cell r="U1981"/>
          <cell r="V1981">
            <v>6</v>
          </cell>
          <cell r="W1981">
            <v>4</v>
          </cell>
          <cell r="X1981">
            <v>1.5</v>
          </cell>
          <cell r="Y1981">
            <v>0.5</v>
          </cell>
        </row>
        <row r="1982">
          <cell r="A1982" t="str">
            <v>574088RED</v>
          </cell>
          <cell r="B1982" t="str">
            <v>S73574088RED</v>
          </cell>
          <cell r="C1982" t="str">
            <v>FX PROD</v>
          </cell>
          <cell r="D1982" t="str">
            <v>SPEED FX</v>
          </cell>
          <cell r="E1982" t="str">
            <v>DOMESTIC</v>
          </cell>
          <cell r="F1982" t="str">
            <v>S73</v>
          </cell>
          <cell r="G1982" t="str">
            <v>P</v>
          </cell>
          <cell r="H1982" t="str">
            <v>S73P</v>
          </cell>
          <cell r="I1982" t="str">
            <v>PRECISION PERFORMANCE</v>
          </cell>
          <cell r="J1982" t="str">
            <v>-8AN X 7/8"-20 RED HOLLEY  CARB ADP</v>
          </cell>
          <cell r="K1982" t="str">
            <v>EACH</v>
          </cell>
          <cell r="L1982">
            <v>1</v>
          </cell>
          <cell r="M1982" t="str">
            <v>880268175418</v>
          </cell>
          <cell r="N1982" t="str">
            <v>ACTIVE</v>
          </cell>
          <cell r="O1982" t="str">
            <v>N.A</v>
          </cell>
          <cell r="P1982" t="str">
            <v>FITTINGS</v>
          </cell>
          <cell r="Q1982">
            <v>2.35</v>
          </cell>
          <cell r="R1982">
            <v>12.21</v>
          </cell>
          <cell r="S1982">
            <v>13</v>
          </cell>
          <cell r="T1982">
            <v>0.81923076923076921</v>
          </cell>
          <cell r="U1982"/>
          <cell r="V1982">
            <v>6</v>
          </cell>
          <cell r="W1982">
            <v>4</v>
          </cell>
          <cell r="X1982">
            <v>1.5</v>
          </cell>
          <cell r="Y1982">
            <v>0.5</v>
          </cell>
        </row>
        <row r="1983">
          <cell r="A1983">
            <v>575115</v>
          </cell>
          <cell r="B1983" t="str">
            <v>S73575115</v>
          </cell>
          <cell r="C1983" t="str">
            <v>FX PROD</v>
          </cell>
          <cell r="D1983" t="str">
            <v>SPEED FX</v>
          </cell>
          <cell r="E1983" t="str">
            <v>DOMESTIC</v>
          </cell>
          <cell r="F1983" t="str">
            <v>S73</v>
          </cell>
          <cell r="G1983" t="str">
            <v>P</v>
          </cell>
          <cell r="H1983" t="str">
            <v>S73P</v>
          </cell>
          <cell r="I1983" t="str">
            <v>PRECISION PERFORMANCE</v>
          </cell>
          <cell r="J1983" t="str">
            <v>-8AN R/B DUAL INLET  HOLLEY  4150</v>
          </cell>
          <cell r="K1983" t="str">
            <v>EACH</v>
          </cell>
          <cell r="L1983">
            <v>1</v>
          </cell>
          <cell r="M1983" t="str">
            <v>880268175425</v>
          </cell>
          <cell r="N1983" t="str">
            <v>ACTIVE</v>
          </cell>
          <cell r="O1983" t="str">
            <v>N.A</v>
          </cell>
          <cell r="P1983" t="str">
            <v>FUEL LINE</v>
          </cell>
          <cell r="Q1983">
            <v>30.22</v>
          </cell>
          <cell r="R1983">
            <v>67.760000000000005</v>
          </cell>
          <cell r="S1983">
            <v>67</v>
          </cell>
          <cell r="T1983">
            <v>0.54895522388059703</v>
          </cell>
          <cell r="U1983"/>
          <cell r="V1983">
            <v>15</v>
          </cell>
          <cell r="W1983">
            <v>6</v>
          </cell>
          <cell r="X1983">
            <v>1.5</v>
          </cell>
          <cell r="Y1983">
            <v>0.59</v>
          </cell>
        </row>
        <row r="1984">
          <cell r="A1984" t="str">
            <v>575115BK</v>
          </cell>
          <cell r="B1984" t="str">
            <v>S73575115BK</v>
          </cell>
          <cell r="C1984" t="str">
            <v>FX PROD</v>
          </cell>
          <cell r="D1984" t="str">
            <v>SPEED FX</v>
          </cell>
          <cell r="E1984" t="str">
            <v>DOMESTIC</v>
          </cell>
          <cell r="F1984" t="str">
            <v>S73</v>
          </cell>
          <cell r="G1984" t="str">
            <v>P</v>
          </cell>
          <cell r="H1984" t="str">
            <v>S73P</v>
          </cell>
          <cell r="I1984" t="str">
            <v>PRECISION PERFORMANCE</v>
          </cell>
          <cell r="J1984" t="str">
            <v>-8AN BLK DUAL INLET  HOLLEY  4150</v>
          </cell>
          <cell r="K1984" t="str">
            <v>EACH</v>
          </cell>
          <cell r="L1984">
            <v>1</v>
          </cell>
          <cell r="M1984" t="str">
            <v>880268175432</v>
          </cell>
          <cell r="N1984" t="str">
            <v>ACTIVE</v>
          </cell>
          <cell r="O1984" t="str">
            <v>N.A</v>
          </cell>
          <cell r="P1984" t="str">
            <v>FITTINGS</v>
          </cell>
          <cell r="Q1984">
            <v>30.22</v>
          </cell>
          <cell r="R1984">
            <v>95.45</v>
          </cell>
          <cell r="S1984">
            <v>94</v>
          </cell>
          <cell r="T1984">
            <v>0.67851063829787239</v>
          </cell>
          <cell r="U1984"/>
          <cell r="V1984">
            <v>15</v>
          </cell>
          <cell r="W1984">
            <v>6</v>
          </cell>
          <cell r="X1984">
            <v>1.5</v>
          </cell>
          <cell r="Y1984">
            <v>0.59</v>
          </cell>
        </row>
        <row r="1985">
          <cell r="A1985">
            <v>577066</v>
          </cell>
          <cell r="B1985" t="str">
            <v>S73577066</v>
          </cell>
          <cell r="C1985" t="str">
            <v>FX PROD</v>
          </cell>
          <cell r="D1985" t="str">
            <v>SPEED FX</v>
          </cell>
          <cell r="E1985" t="str">
            <v>DOMESTIC</v>
          </cell>
          <cell r="F1985" t="str">
            <v>S73</v>
          </cell>
          <cell r="G1985" t="str">
            <v>P</v>
          </cell>
          <cell r="H1985" t="str">
            <v>S73P</v>
          </cell>
          <cell r="I1985" t="str">
            <v>PRECISION PERFORMANCE</v>
          </cell>
          <cell r="J1985" t="str">
            <v>-6AN(9/16"-18) PORT TO -6AN ADP</v>
          </cell>
          <cell r="K1985" t="str">
            <v>EACH</v>
          </cell>
          <cell r="L1985">
            <v>1</v>
          </cell>
          <cell r="M1985" t="str">
            <v>880268175449</v>
          </cell>
          <cell r="N1985" t="str">
            <v>ACTIVE</v>
          </cell>
          <cell r="O1985" t="str">
            <v>N.A</v>
          </cell>
          <cell r="P1985" t="str">
            <v>ADAPTER FITTING</v>
          </cell>
          <cell r="Q1985">
            <v>2.54</v>
          </cell>
          <cell r="R1985">
            <v>6.3</v>
          </cell>
          <cell r="S1985">
            <v>7</v>
          </cell>
          <cell r="T1985">
            <v>0.63714285714285712</v>
          </cell>
          <cell r="U1985"/>
          <cell r="V1985">
            <v>6</v>
          </cell>
          <cell r="W1985">
            <v>4</v>
          </cell>
          <cell r="X1985">
            <v>1</v>
          </cell>
          <cell r="Y1985">
            <v>0.25</v>
          </cell>
        </row>
        <row r="1986">
          <cell r="A1986">
            <v>577086</v>
          </cell>
          <cell r="B1986" t="str">
            <v>S73577086</v>
          </cell>
          <cell r="C1986" t="str">
            <v>FX PROD</v>
          </cell>
          <cell r="D1986" t="str">
            <v>SPEED FX</v>
          </cell>
          <cell r="E1986" t="str">
            <v>DOMESTIC</v>
          </cell>
          <cell r="F1986" t="str">
            <v>S73</v>
          </cell>
          <cell r="G1986" t="str">
            <v>P</v>
          </cell>
          <cell r="H1986" t="str">
            <v>S73P</v>
          </cell>
          <cell r="I1986" t="str">
            <v>PRECISION PERFORMANCE</v>
          </cell>
          <cell r="J1986" t="str">
            <v>-8AN(3/4"-16) PORT TO -6AN ADP</v>
          </cell>
          <cell r="K1986" t="str">
            <v>EACH</v>
          </cell>
          <cell r="L1986">
            <v>1</v>
          </cell>
          <cell r="M1986" t="str">
            <v>880268175456</v>
          </cell>
          <cell r="N1986" t="str">
            <v>ACTIVE</v>
          </cell>
          <cell r="O1986" t="str">
            <v>N.A</v>
          </cell>
          <cell r="P1986" t="str">
            <v>ADAPTER FITTING</v>
          </cell>
          <cell r="Q1986">
            <v>3.1799999999999997</v>
          </cell>
          <cell r="R1986">
            <v>7.08</v>
          </cell>
          <cell r="S1986">
            <v>8</v>
          </cell>
          <cell r="T1986">
            <v>0.60250000000000004</v>
          </cell>
          <cell r="U1986"/>
          <cell r="V1986">
            <v>6</v>
          </cell>
          <cell r="W1986">
            <v>4</v>
          </cell>
          <cell r="X1986">
            <v>1</v>
          </cell>
          <cell r="Y1986">
            <v>0.25</v>
          </cell>
        </row>
        <row r="1987">
          <cell r="A1987">
            <v>577088</v>
          </cell>
          <cell r="B1987" t="str">
            <v>S73577088</v>
          </cell>
          <cell r="C1987" t="str">
            <v>FX PROD</v>
          </cell>
          <cell r="D1987" t="str">
            <v>SPEED FX</v>
          </cell>
          <cell r="E1987" t="str">
            <v>DOMESTIC</v>
          </cell>
          <cell r="F1987" t="str">
            <v>S73</v>
          </cell>
          <cell r="G1987" t="str">
            <v>P</v>
          </cell>
          <cell r="H1987" t="str">
            <v>S73P</v>
          </cell>
          <cell r="I1987" t="str">
            <v>PRECISION PERFORMANCE</v>
          </cell>
          <cell r="J1987" t="str">
            <v>-8AN(3/4"-16) PORT TO -8AN ADP</v>
          </cell>
          <cell r="K1987" t="str">
            <v>EACH</v>
          </cell>
          <cell r="L1987">
            <v>1</v>
          </cell>
          <cell r="M1987" t="str">
            <v>880268175463</v>
          </cell>
          <cell r="N1987" t="str">
            <v>ACTIVE</v>
          </cell>
          <cell r="O1987" t="str">
            <v>N.A</v>
          </cell>
          <cell r="P1987" t="str">
            <v>ADAPTER FITTING</v>
          </cell>
          <cell r="Q1987">
            <v>4.26</v>
          </cell>
          <cell r="R1987">
            <v>9.06</v>
          </cell>
          <cell r="S1987">
            <v>10</v>
          </cell>
          <cell r="T1987">
            <v>0.57400000000000007</v>
          </cell>
          <cell r="U1987"/>
          <cell r="V1987">
            <v>6</v>
          </cell>
          <cell r="W1987">
            <v>4</v>
          </cell>
          <cell r="X1987">
            <v>1</v>
          </cell>
          <cell r="Y1987">
            <v>0.25</v>
          </cell>
        </row>
        <row r="1988">
          <cell r="A1988">
            <v>577108</v>
          </cell>
          <cell r="B1988" t="str">
            <v>S73577108</v>
          </cell>
          <cell r="C1988" t="str">
            <v>FX PROD</v>
          </cell>
          <cell r="D1988" t="str">
            <v>SPEED FX</v>
          </cell>
          <cell r="E1988" t="str">
            <v>DOMESTIC</v>
          </cell>
          <cell r="F1988" t="str">
            <v>S73</v>
          </cell>
          <cell r="G1988" t="str">
            <v>P</v>
          </cell>
          <cell r="H1988" t="str">
            <v>S73P</v>
          </cell>
          <cell r="I1988" t="str">
            <v>PRECISION PERFORMANCE</v>
          </cell>
          <cell r="J1988" t="str">
            <v>-10AN(7/8"-14) PORT TO -8AN ADP</v>
          </cell>
          <cell r="K1988" t="str">
            <v>EACH</v>
          </cell>
          <cell r="L1988">
            <v>1</v>
          </cell>
          <cell r="M1988" t="str">
            <v>880268175470</v>
          </cell>
          <cell r="N1988" t="str">
            <v>ACTIVE</v>
          </cell>
          <cell r="O1988" t="str">
            <v>N.A</v>
          </cell>
          <cell r="P1988" t="str">
            <v>FITTINGS</v>
          </cell>
          <cell r="Q1988">
            <v>3.86</v>
          </cell>
          <cell r="R1988">
            <v>7.88</v>
          </cell>
          <cell r="S1988">
            <v>9</v>
          </cell>
          <cell r="T1988">
            <v>0.57111111111111112</v>
          </cell>
          <cell r="U1988"/>
          <cell r="V1988">
            <v>6</v>
          </cell>
          <cell r="W1988">
            <v>4</v>
          </cell>
          <cell r="X1988">
            <v>1</v>
          </cell>
          <cell r="Y1988">
            <v>0.5</v>
          </cell>
        </row>
        <row r="1989">
          <cell r="A1989">
            <v>577101</v>
          </cell>
          <cell r="B1989" t="str">
            <v>S73577101</v>
          </cell>
          <cell r="C1989" t="str">
            <v>FX PROD</v>
          </cell>
          <cell r="D1989" t="str">
            <v>SPEED FX</v>
          </cell>
          <cell r="E1989" t="str">
            <v>DOMESTIC</v>
          </cell>
          <cell r="F1989" t="str">
            <v>S73</v>
          </cell>
          <cell r="G1989" t="str">
            <v>P</v>
          </cell>
          <cell r="H1989" t="str">
            <v>S73P</v>
          </cell>
          <cell r="I1989" t="str">
            <v>PRECISION PERFORMANCE</v>
          </cell>
          <cell r="J1989" t="str">
            <v>-10AN(7/8"-14) PORT TO -10AN ADP</v>
          </cell>
          <cell r="K1989" t="str">
            <v>EACH</v>
          </cell>
          <cell r="L1989">
            <v>1</v>
          </cell>
          <cell r="M1989" t="str">
            <v>880268175487</v>
          </cell>
          <cell r="N1989" t="str">
            <v>ACTIVE</v>
          </cell>
          <cell r="O1989" t="str">
            <v>N.A</v>
          </cell>
          <cell r="P1989" t="str">
            <v>FITTINGS</v>
          </cell>
          <cell r="Q1989">
            <v>3.89</v>
          </cell>
          <cell r="R1989">
            <v>7.94</v>
          </cell>
          <cell r="S1989">
            <v>9</v>
          </cell>
          <cell r="T1989">
            <v>0.56777777777777771</v>
          </cell>
          <cell r="U1989"/>
          <cell r="V1989">
            <v>6</v>
          </cell>
          <cell r="W1989">
            <v>4</v>
          </cell>
          <cell r="X1989">
            <v>1</v>
          </cell>
          <cell r="Y1989">
            <v>0.5</v>
          </cell>
        </row>
        <row r="1990">
          <cell r="A1990">
            <v>577122</v>
          </cell>
          <cell r="B1990" t="str">
            <v>S73577122</v>
          </cell>
          <cell r="C1990" t="str">
            <v>FX PROD</v>
          </cell>
          <cell r="D1990" t="str">
            <v>SPEED FX</v>
          </cell>
          <cell r="E1990" t="str">
            <v>DOMESTIC</v>
          </cell>
          <cell r="F1990" t="str">
            <v>S73</v>
          </cell>
          <cell r="G1990" t="str">
            <v>P</v>
          </cell>
          <cell r="H1990" t="str">
            <v>S73P</v>
          </cell>
          <cell r="I1990" t="str">
            <v>PRECISION PERFORMANCE</v>
          </cell>
          <cell r="J1990" t="str">
            <v>-12AN(1-1/16"-12) PORT TO -12AN ADP</v>
          </cell>
          <cell r="K1990" t="str">
            <v>EACH</v>
          </cell>
          <cell r="L1990">
            <v>1</v>
          </cell>
          <cell r="M1990" t="str">
            <v>880268175494</v>
          </cell>
          <cell r="N1990" t="str">
            <v>ACTIVE</v>
          </cell>
          <cell r="O1990" t="str">
            <v>N.A</v>
          </cell>
          <cell r="P1990" t="str">
            <v>FITTINGS</v>
          </cell>
          <cell r="Q1990">
            <v>5.41</v>
          </cell>
          <cell r="R1990">
            <v>12.99</v>
          </cell>
          <cell r="S1990">
            <v>14</v>
          </cell>
          <cell r="T1990">
            <v>0.61357142857142855</v>
          </cell>
          <cell r="U1990"/>
          <cell r="V1990">
            <v>6</v>
          </cell>
          <cell r="W1990">
            <v>4</v>
          </cell>
          <cell r="X1990">
            <v>1</v>
          </cell>
          <cell r="Y1990">
            <v>0.5</v>
          </cell>
        </row>
        <row r="1991">
          <cell r="A1991">
            <v>579006</v>
          </cell>
          <cell r="B1991" t="str">
            <v>S73579006</v>
          </cell>
          <cell r="C1991" t="str">
            <v>FX PROD</v>
          </cell>
          <cell r="D1991" t="str">
            <v>SPEED FX</v>
          </cell>
          <cell r="E1991" t="str">
            <v>DOMESTIC</v>
          </cell>
          <cell r="F1991" t="str">
            <v>S73</v>
          </cell>
          <cell r="G1991" t="str">
            <v>P</v>
          </cell>
          <cell r="H1991" t="str">
            <v>S73P</v>
          </cell>
          <cell r="I1991" t="str">
            <v>PRECISION PERFORMANCE</v>
          </cell>
          <cell r="J1991" t="str">
            <v>-6AN BLU FUEL CELL BULKHEAD</v>
          </cell>
          <cell r="K1991" t="str">
            <v>EACH</v>
          </cell>
          <cell r="L1991">
            <v>1</v>
          </cell>
          <cell r="M1991" t="str">
            <v>880268175500</v>
          </cell>
          <cell r="N1991" t="str">
            <v>ACTIVE</v>
          </cell>
          <cell r="O1991" t="str">
            <v>N.A</v>
          </cell>
          <cell r="P1991" t="str">
            <v>FITTINGS</v>
          </cell>
          <cell r="Q1991">
            <v>4.51</v>
          </cell>
          <cell r="R1991">
            <v>12.95</v>
          </cell>
          <cell r="S1991">
            <v>14</v>
          </cell>
          <cell r="T1991">
            <v>0.67785714285714282</v>
          </cell>
          <cell r="U1991"/>
          <cell r="V1991">
            <v>6</v>
          </cell>
          <cell r="W1991">
            <v>4</v>
          </cell>
          <cell r="X1991">
            <v>1</v>
          </cell>
          <cell r="Y1991">
            <v>0.5</v>
          </cell>
        </row>
        <row r="1992">
          <cell r="A1992">
            <v>579069</v>
          </cell>
          <cell r="B1992" t="str">
            <v>S73579069</v>
          </cell>
          <cell r="C1992" t="str">
            <v>FX PROD</v>
          </cell>
          <cell r="D1992" t="str">
            <v>SPEED FX</v>
          </cell>
          <cell r="E1992" t="str">
            <v>DOMESTIC</v>
          </cell>
          <cell r="F1992" t="str">
            <v>S73</v>
          </cell>
          <cell r="G1992" t="str">
            <v>P</v>
          </cell>
          <cell r="H1992" t="str">
            <v>S73P</v>
          </cell>
          <cell r="I1992" t="str">
            <v>PRECISION PERFORMANCE</v>
          </cell>
          <cell r="J1992" t="str">
            <v>-6AN PTFE WASHER</v>
          </cell>
          <cell r="K1992" t="str">
            <v>EACH</v>
          </cell>
          <cell r="L1992">
            <v>1</v>
          </cell>
          <cell r="M1992" t="str">
            <v>880268175517</v>
          </cell>
          <cell r="N1992" t="str">
            <v>ACTIVE</v>
          </cell>
          <cell r="O1992" t="str">
            <v>N.A</v>
          </cell>
          <cell r="P1992" t="str">
            <v>FITTINGS</v>
          </cell>
          <cell r="Q1992">
            <v>1.45</v>
          </cell>
          <cell r="R1992">
            <v>5.29</v>
          </cell>
          <cell r="S1992">
            <v>6</v>
          </cell>
          <cell r="T1992">
            <v>0.7583333333333333</v>
          </cell>
          <cell r="U1992"/>
          <cell r="V1992">
            <v>6</v>
          </cell>
          <cell r="W1992">
            <v>4</v>
          </cell>
          <cell r="X1992">
            <v>1</v>
          </cell>
          <cell r="Y1992">
            <v>0.25</v>
          </cell>
        </row>
        <row r="1993">
          <cell r="A1993">
            <v>579910</v>
          </cell>
          <cell r="B1993" t="str">
            <v>S73579910</v>
          </cell>
          <cell r="C1993" t="str">
            <v>FX PROD</v>
          </cell>
          <cell r="D1993" t="str">
            <v>SPEED FX</v>
          </cell>
          <cell r="E1993" t="str">
            <v>DOMESTIC</v>
          </cell>
          <cell r="F1993" t="str">
            <v>S73</v>
          </cell>
          <cell r="G1993" t="str">
            <v>P</v>
          </cell>
          <cell r="H1993" t="str">
            <v>S73P</v>
          </cell>
          <cell r="I1993" t="str">
            <v>PRECISION PERFORMANCE</v>
          </cell>
          <cell r="J1993" t="str">
            <v>-10AN ML FLARE ALUM WELD BUNG</v>
          </cell>
          <cell r="K1993" t="str">
            <v>EACH</v>
          </cell>
          <cell r="L1993">
            <v>1</v>
          </cell>
          <cell r="M1993" t="str">
            <v>880268175524</v>
          </cell>
          <cell r="N1993" t="str">
            <v>ACTIVE</v>
          </cell>
          <cell r="O1993" t="str">
            <v>N.A</v>
          </cell>
          <cell r="P1993" t="str">
            <v>FITTINGS</v>
          </cell>
          <cell r="Q1993">
            <v>1.84</v>
          </cell>
          <cell r="R1993">
            <v>4.1400000000000006</v>
          </cell>
          <cell r="S1993">
            <v>5</v>
          </cell>
          <cell r="T1993">
            <v>0.63200000000000001</v>
          </cell>
          <cell r="U1993"/>
          <cell r="V1993">
            <v>6</v>
          </cell>
          <cell r="W1993">
            <v>4</v>
          </cell>
          <cell r="X1993">
            <v>1.5</v>
          </cell>
          <cell r="Y1993">
            <v>0.5</v>
          </cell>
        </row>
        <row r="1994">
          <cell r="A1994">
            <v>5440650</v>
          </cell>
          <cell r="B1994" t="str">
            <v>S735440650</v>
          </cell>
          <cell r="C1994" t="str">
            <v>FX PROD</v>
          </cell>
          <cell r="D1994" t="str">
            <v>SPEED FX</v>
          </cell>
          <cell r="E1994" t="str">
            <v>DOMESTIC</v>
          </cell>
          <cell r="F1994" t="str">
            <v>S73</v>
          </cell>
          <cell r="G1994" t="str">
            <v>P</v>
          </cell>
          <cell r="H1994" t="str">
            <v>S73P</v>
          </cell>
          <cell r="I1994" t="str">
            <v>PRECISION PERFORMANCE</v>
          </cell>
          <cell r="J1994" t="str">
            <v>-6AN (1/2"-20IF)AL FUEL PUMP FTG</v>
          </cell>
          <cell r="K1994" t="str">
            <v>EACH</v>
          </cell>
          <cell r="L1994">
            <v>1</v>
          </cell>
          <cell r="M1994" t="str">
            <v>880268175531</v>
          </cell>
          <cell r="N1994" t="str">
            <v>ACTIVE</v>
          </cell>
          <cell r="O1994" t="str">
            <v>N.A</v>
          </cell>
          <cell r="P1994" t="str">
            <v>FITTINGS</v>
          </cell>
          <cell r="Q1994">
            <v>2.35</v>
          </cell>
          <cell r="R1994">
            <v>5.64</v>
          </cell>
          <cell r="S1994">
            <v>6</v>
          </cell>
          <cell r="T1994">
            <v>0.60833333333333328</v>
          </cell>
          <cell r="U1994"/>
          <cell r="V1994">
            <v>6</v>
          </cell>
          <cell r="W1994">
            <v>4</v>
          </cell>
          <cell r="X1994">
            <v>1</v>
          </cell>
          <cell r="Y1994">
            <v>0.25</v>
          </cell>
        </row>
        <row r="1995">
          <cell r="A1995" t="str">
            <v>5440650AE</v>
          </cell>
          <cell r="B1995" t="str">
            <v>S735440650AE</v>
          </cell>
          <cell r="C1995" t="str">
            <v>FX PROD</v>
          </cell>
          <cell r="D1995" t="str">
            <v>SPEED FX</v>
          </cell>
          <cell r="E1995" t="str">
            <v>DOMESTIC</v>
          </cell>
          <cell r="F1995" t="str">
            <v>S73</v>
          </cell>
          <cell r="G1995" t="str">
            <v>P</v>
          </cell>
          <cell r="H1995" t="str">
            <v>S73P</v>
          </cell>
          <cell r="I1995" t="str">
            <v>PRECISION PERFORMANCE</v>
          </cell>
          <cell r="J1995" t="str">
            <v>-6AN (1/2"-20IF)AL EN FUEL PUMP FTG</v>
          </cell>
          <cell r="K1995" t="str">
            <v>EACH</v>
          </cell>
          <cell r="L1995">
            <v>1</v>
          </cell>
          <cell r="M1995" t="str">
            <v>880268175548</v>
          </cell>
          <cell r="N1995" t="str">
            <v>ACTIVE</v>
          </cell>
          <cell r="O1995" t="str">
            <v>N.A</v>
          </cell>
          <cell r="P1995" t="str">
            <v>FITTINGS</v>
          </cell>
          <cell r="Q1995">
            <v>2.8</v>
          </cell>
          <cell r="R1995">
            <v>6.15</v>
          </cell>
          <cell r="S1995">
            <v>7</v>
          </cell>
          <cell r="T1995">
            <v>0.6</v>
          </cell>
          <cell r="U1995"/>
          <cell r="V1995">
            <v>6</v>
          </cell>
          <cell r="W1995">
            <v>4</v>
          </cell>
          <cell r="X1995">
            <v>1</v>
          </cell>
          <cell r="Y1995">
            <v>0.25</v>
          </cell>
        </row>
        <row r="1996">
          <cell r="A1996">
            <v>5440662</v>
          </cell>
          <cell r="B1996" t="str">
            <v>S735440662</v>
          </cell>
          <cell r="C1996" t="str">
            <v>FX PROD</v>
          </cell>
          <cell r="D1996" t="str">
            <v>SPEED FX</v>
          </cell>
          <cell r="E1996" t="str">
            <v>DOMESTIC</v>
          </cell>
          <cell r="F1996" t="str">
            <v>S73</v>
          </cell>
          <cell r="G1996" t="str">
            <v>P</v>
          </cell>
          <cell r="H1996" t="str">
            <v>S73P</v>
          </cell>
          <cell r="I1996" t="str">
            <v>PRECISION PERFORMANCE</v>
          </cell>
          <cell r="J1996" t="str">
            <v>-6AN (5/8"-18 IF) AL FUEL PUMP FTG</v>
          </cell>
          <cell r="K1996" t="str">
            <v>EACH</v>
          </cell>
          <cell r="L1996">
            <v>1</v>
          </cell>
          <cell r="M1996" t="str">
            <v>880268175555</v>
          </cell>
          <cell r="N1996" t="str">
            <v>ACTIVE</v>
          </cell>
          <cell r="O1996" t="str">
            <v>N.A</v>
          </cell>
          <cell r="P1996" t="str">
            <v>FITTINGS</v>
          </cell>
          <cell r="Q1996">
            <v>2.35</v>
          </cell>
          <cell r="R1996">
            <v>6.92</v>
          </cell>
          <cell r="S1996">
            <v>8</v>
          </cell>
          <cell r="T1996">
            <v>0.70625000000000004</v>
          </cell>
          <cell r="U1996"/>
          <cell r="V1996">
            <v>6</v>
          </cell>
          <cell r="W1996">
            <v>4</v>
          </cell>
          <cell r="X1996">
            <v>1</v>
          </cell>
          <cell r="Y1996">
            <v>0.25</v>
          </cell>
        </row>
        <row r="1997">
          <cell r="A1997">
            <v>574423</v>
          </cell>
          <cell r="B1997" t="str">
            <v>S73574423</v>
          </cell>
          <cell r="C1997" t="str">
            <v>FX PROD</v>
          </cell>
          <cell r="D1997" t="str">
            <v>SPEED FX</v>
          </cell>
          <cell r="E1997" t="str">
            <v>DOMESTIC</v>
          </cell>
          <cell r="F1997" t="str">
            <v>S73</v>
          </cell>
          <cell r="G1997" t="str">
            <v>P</v>
          </cell>
          <cell r="H1997" t="str">
            <v>S73P</v>
          </cell>
          <cell r="I1997" t="str">
            <v>PRECISION PERFORMANCE</v>
          </cell>
          <cell r="J1997" t="str">
            <v>-6AN X 9/16"-24 R/B BANJO FTG/HE</v>
          </cell>
          <cell r="K1997" t="str">
            <v>EACH</v>
          </cell>
          <cell r="L1997">
            <v>1</v>
          </cell>
          <cell r="M1997" t="str">
            <v>880268175562</v>
          </cell>
          <cell r="N1997" t="str">
            <v>ACTIVE</v>
          </cell>
          <cell r="O1997" t="str">
            <v>N.A</v>
          </cell>
          <cell r="P1997" t="str">
            <v>FITTINGS</v>
          </cell>
          <cell r="Q1997">
            <v>5.68</v>
          </cell>
          <cell r="R1997">
            <v>11.13</v>
          </cell>
          <cell r="S1997">
            <v>12</v>
          </cell>
          <cell r="T1997">
            <v>0.52666666666666673</v>
          </cell>
          <cell r="U1997"/>
          <cell r="V1997">
            <v>6</v>
          </cell>
          <cell r="W1997">
            <v>4</v>
          </cell>
          <cell r="X1997">
            <v>1</v>
          </cell>
          <cell r="Y1997">
            <v>0.5</v>
          </cell>
        </row>
        <row r="1998">
          <cell r="A1998">
            <v>5730623</v>
          </cell>
          <cell r="B1998" t="str">
            <v>S735730623</v>
          </cell>
          <cell r="C1998" t="str">
            <v>FX PROD</v>
          </cell>
          <cell r="D1998" t="str">
            <v>SPEED FX</v>
          </cell>
          <cell r="E1998" t="str">
            <v>DOMESTIC</v>
          </cell>
          <cell r="F1998" t="str">
            <v>S73</v>
          </cell>
          <cell r="G1998" t="str">
            <v>P</v>
          </cell>
          <cell r="H1998" t="str">
            <v>S73P</v>
          </cell>
          <cell r="I1998" t="str">
            <v>PRECISION PERFORMANCE</v>
          </cell>
          <cell r="J1998" t="str">
            <v>-6AN(3/8" TUBE)R/B ML HARD TUBE FTG</v>
          </cell>
          <cell r="K1998" t="str">
            <v>EACH</v>
          </cell>
          <cell r="L1998">
            <v>1</v>
          </cell>
          <cell r="M1998" t="str">
            <v>880268175579</v>
          </cell>
          <cell r="N1998" t="str">
            <v>ACTIVE</v>
          </cell>
          <cell r="O1998" t="str">
            <v>N.A</v>
          </cell>
          <cell r="P1998" t="str">
            <v>FITTINGS</v>
          </cell>
          <cell r="Q1998">
            <v>3.31</v>
          </cell>
          <cell r="R1998">
            <v>7.04</v>
          </cell>
          <cell r="S1998">
            <v>8</v>
          </cell>
          <cell r="T1998">
            <v>0.58624999999999994</v>
          </cell>
          <cell r="U1998"/>
          <cell r="V1998">
            <v>6</v>
          </cell>
          <cell r="W1998">
            <v>4</v>
          </cell>
          <cell r="X1998">
            <v>1</v>
          </cell>
          <cell r="Y1998">
            <v>0.5</v>
          </cell>
        </row>
        <row r="1999">
          <cell r="A1999" t="str">
            <v>5730623BK</v>
          </cell>
          <cell r="B1999" t="str">
            <v>S735730623BK</v>
          </cell>
          <cell r="C1999" t="str">
            <v>FX PROD</v>
          </cell>
          <cell r="D1999" t="str">
            <v>SPEED FX</v>
          </cell>
          <cell r="E1999" t="str">
            <v>DOMESTIC</v>
          </cell>
          <cell r="F1999" t="str">
            <v>S73</v>
          </cell>
          <cell r="G1999" t="str">
            <v>P</v>
          </cell>
          <cell r="H1999" t="str">
            <v>S73P</v>
          </cell>
          <cell r="I1999" t="str">
            <v>PRECISION PERFORMANCE</v>
          </cell>
          <cell r="J1999" t="str">
            <v>-6AN(3/8" TUBE)BLK ML HARD TUBE FTG</v>
          </cell>
          <cell r="K1999" t="str">
            <v>EACH</v>
          </cell>
          <cell r="L1999">
            <v>1</v>
          </cell>
          <cell r="M1999" t="str">
            <v>880268175586</v>
          </cell>
          <cell r="N1999" t="str">
            <v>ACTIVE</v>
          </cell>
          <cell r="O1999" t="str">
            <v>N.A</v>
          </cell>
          <cell r="P1999" t="str">
            <v>FITTINGS</v>
          </cell>
          <cell r="Q1999">
            <v>3.62</v>
          </cell>
          <cell r="R1999">
            <v>8.11</v>
          </cell>
          <cell r="S1999">
            <v>9</v>
          </cell>
          <cell r="T1999">
            <v>0.59777777777777774</v>
          </cell>
          <cell r="U1999"/>
          <cell r="V1999">
            <v>6</v>
          </cell>
          <cell r="W1999">
            <v>4</v>
          </cell>
          <cell r="X1999">
            <v>1</v>
          </cell>
          <cell r="Y1999">
            <v>0.5</v>
          </cell>
        </row>
        <row r="2000">
          <cell r="A2000">
            <v>5730613</v>
          </cell>
          <cell r="B2000" t="str">
            <v>S735730613</v>
          </cell>
          <cell r="C2000" t="str">
            <v>FX PROD</v>
          </cell>
          <cell r="D2000" t="str">
            <v>SPEED FX</v>
          </cell>
          <cell r="E2000" t="str">
            <v>DOMESTIC</v>
          </cell>
          <cell r="F2000" t="str">
            <v>S73</v>
          </cell>
          <cell r="G2000" t="str">
            <v>P</v>
          </cell>
          <cell r="H2000" t="str">
            <v>S73P</v>
          </cell>
          <cell r="I2000" t="str">
            <v>PRECISION PERFORMANCE</v>
          </cell>
          <cell r="J2000" t="str">
            <v>-6AN(3/8" TUBE)R/B FM HARD TUBE FTG</v>
          </cell>
          <cell r="K2000" t="str">
            <v>EACH</v>
          </cell>
          <cell r="L2000">
            <v>1</v>
          </cell>
          <cell r="M2000" t="str">
            <v>880268175593</v>
          </cell>
          <cell r="N2000" t="str">
            <v>ACTIVE</v>
          </cell>
          <cell r="O2000" t="str">
            <v>N.A</v>
          </cell>
          <cell r="P2000" t="str">
            <v>FITTINGS</v>
          </cell>
          <cell r="Q2000">
            <v>3.06</v>
          </cell>
          <cell r="R2000">
            <v>6.16</v>
          </cell>
          <cell r="S2000">
            <v>7</v>
          </cell>
          <cell r="T2000">
            <v>0.56285714285714283</v>
          </cell>
          <cell r="U2000"/>
          <cell r="V2000">
            <v>6</v>
          </cell>
          <cell r="W2000">
            <v>4</v>
          </cell>
          <cell r="X2000">
            <v>1</v>
          </cell>
          <cell r="Y2000">
            <v>0.5</v>
          </cell>
        </row>
        <row r="2001">
          <cell r="A2001" t="str">
            <v>5730613BK</v>
          </cell>
          <cell r="B2001" t="str">
            <v>S735730613BK</v>
          </cell>
          <cell r="C2001" t="str">
            <v>FX PROD</v>
          </cell>
          <cell r="D2001" t="str">
            <v>SPEED FX</v>
          </cell>
          <cell r="E2001" t="str">
            <v>DOMESTIC</v>
          </cell>
          <cell r="F2001" t="str">
            <v>S73</v>
          </cell>
          <cell r="G2001" t="str">
            <v>P</v>
          </cell>
          <cell r="H2001" t="str">
            <v>S73P</v>
          </cell>
          <cell r="I2001" t="str">
            <v>PRECISION PERFORMANCE</v>
          </cell>
          <cell r="J2001" t="str">
            <v>-6AN(3/8" TUBE)BLK FM HARD TUBE FTG</v>
          </cell>
          <cell r="K2001" t="str">
            <v>EACH</v>
          </cell>
          <cell r="L2001">
            <v>1</v>
          </cell>
          <cell r="M2001" t="str">
            <v>880268175609</v>
          </cell>
          <cell r="N2001" t="str">
            <v>ACTIVE</v>
          </cell>
          <cell r="O2001" t="str">
            <v>N.A</v>
          </cell>
          <cell r="P2001" t="str">
            <v>FITTINGS</v>
          </cell>
          <cell r="Q2001">
            <v>3.5</v>
          </cell>
          <cell r="R2001">
            <v>7.1</v>
          </cell>
          <cell r="S2001">
            <v>8</v>
          </cell>
          <cell r="T2001">
            <v>0.5625</v>
          </cell>
          <cell r="U2001"/>
          <cell r="V2001">
            <v>6</v>
          </cell>
          <cell r="W2001">
            <v>4</v>
          </cell>
          <cell r="X2001">
            <v>1</v>
          </cell>
          <cell r="Y2001">
            <v>0.5</v>
          </cell>
        </row>
        <row r="2002">
          <cell r="A2002">
            <v>5730815</v>
          </cell>
          <cell r="B2002" t="str">
            <v>S735730815</v>
          </cell>
          <cell r="C2002" t="str">
            <v>FX PROD</v>
          </cell>
          <cell r="D2002" t="str">
            <v>SPEED FX</v>
          </cell>
          <cell r="E2002" t="str">
            <v>DOMESTIC</v>
          </cell>
          <cell r="F2002" t="str">
            <v>S73</v>
          </cell>
          <cell r="G2002" t="str">
            <v>P</v>
          </cell>
          <cell r="H2002" t="str">
            <v>S73P</v>
          </cell>
          <cell r="I2002" t="str">
            <v>PRECISION PERFORMANCE</v>
          </cell>
          <cell r="J2002" t="str">
            <v>-8AN(1/2" TUBE)R/B FM HARD TUBE FTG</v>
          </cell>
          <cell r="K2002" t="str">
            <v>EACH</v>
          </cell>
          <cell r="L2002">
            <v>1</v>
          </cell>
          <cell r="M2002" t="str">
            <v>880268175616</v>
          </cell>
          <cell r="N2002" t="str">
            <v>ACTIVE</v>
          </cell>
          <cell r="O2002" t="str">
            <v>N.A</v>
          </cell>
          <cell r="P2002" t="str">
            <v>FITTINGS</v>
          </cell>
          <cell r="Q2002">
            <v>3.6</v>
          </cell>
          <cell r="R2002">
            <v>7.34</v>
          </cell>
          <cell r="S2002">
            <v>8</v>
          </cell>
          <cell r="T2002">
            <v>0.55000000000000004</v>
          </cell>
          <cell r="U2002"/>
          <cell r="V2002">
            <v>6</v>
          </cell>
          <cell r="W2002">
            <v>4</v>
          </cell>
          <cell r="X2002">
            <v>1</v>
          </cell>
          <cell r="Y2002">
            <v>0.5</v>
          </cell>
        </row>
        <row r="2003">
          <cell r="A2003">
            <v>5780638</v>
          </cell>
          <cell r="B2003" t="str">
            <v>S735780638</v>
          </cell>
          <cell r="C2003" t="str">
            <v>FX PROD</v>
          </cell>
          <cell r="D2003" t="str">
            <v>SPEED FX</v>
          </cell>
          <cell r="E2003" t="str">
            <v>DOMESTIC</v>
          </cell>
          <cell r="F2003" t="str">
            <v>S73</v>
          </cell>
          <cell r="G2003" t="str">
            <v>P</v>
          </cell>
          <cell r="H2003" t="str">
            <v>S73P</v>
          </cell>
          <cell r="I2003" t="str">
            <v>PRECISION PERFORMANCE</v>
          </cell>
          <cell r="J2003" t="str">
            <v>-6AN 3/8" FM BLU EFI QUICK-CONN FTG</v>
          </cell>
          <cell r="K2003" t="str">
            <v>EACH</v>
          </cell>
          <cell r="L2003">
            <v>1</v>
          </cell>
          <cell r="M2003" t="str">
            <v>880268175623</v>
          </cell>
          <cell r="N2003" t="str">
            <v>ACTIVE</v>
          </cell>
          <cell r="O2003" t="str">
            <v>N.A</v>
          </cell>
          <cell r="P2003" t="str">
            <v>FITTINGS</v>
          </cell>
          <cell r="Q2003">
            <v>6.42</v>
          </cell>
          <cell r="R2003">
            <v>12.05</v>
          </cell>
          <cell r="S2003">
            <v>13</v>
          </cell>
          <cell r="T2003">
            <v>0.50615384615384618</v>
          </cell>
          <cell r="U2003"/>
          <cell r="V2003">
            <v>6</v>
          </cell>
          <cell r="W2003">
            <v>4</v>
          </cell>
          <cell r="X2003">
            <v>1</v>
          </cell>
          <cell r="Y2003">
            <v>0.5</v>
          </cell>
        </row>
        <row r="2004">
          <cell r="A2004" t="str">
            <v>5780638BK</v>
          </cell>
          <cell r="B2004" t="str">
            <v>S735780638BK</v>
          </cell>
          <cell r="C2004" t="str">
            <v>FX PROD</v>
          </cell>
          <cell r="D2004" t="str">
            <v>SPEED FX</v>
          </cell>
          <cell r="E2004" t="str">
            <v>DOMESTIC</v>
          </cell>
          <cell r="F2004" t="str">
            <v>S73</v>
          </cell>
          <cell r="G2004" t="str">
            <v>P</v>
          </cell>
          <cell r="H2004" t="str">
            <v>S73P</v>
          </cell>
          <cell r="I2004" t="str">
            <v>PRECISION PERFORMANCE</v>
          </cell>
          <cell r="J2004" t="str">
            <v>-6AN 3/8" FM BLK EFI QUICKCONN FTG</v>
          </cell>
          <cell r="K2004" t="str">
            <v>EACH</v>
          </cell>
          <cell r="L2004">
            <v>1</v>
          </cell>
          <cell r="M2004" t="str">
            <v>880268175630</v>
          </cell>
          <cell r="N2004" t="str">
            <v>ACTIVE</v>
          </cell>
          <cell r="O2004" t="str">
            <v>N.A</v>
          </cell>
          <cell r="P2004" t="str">
            <v>FITTINGS</v>
          </cell>
          <cell r="Q2004">
            <v>5.99</v>
          </cell>
          <cell r="R2004">
            <v>11.67</v>
          </cell>
          <cell r="S2004">
            <v>12</v>
          </cell>
          <cell r="T2004">
            <v>0.50083333333333335</v>
          </cell>
          <cell r="U2004"/>
          <cell r="V2004">
            <v>6</v>
          </cell>
          <cell r="W2004">
            <v>4</v>
          </cell>
          <cell r="X2004">
            <v>1</v>
          </cell>
          <cell r="Y2004">
            <v>0.5</v>
          </cell>
        </row>
        <row r="2005">
          <cell r="A2005">
            <v>5780631</v>
          </cell>
          <cell r="B2005" t="str">
            <v>S735780631</v>
          </cell>
          <cell r="C2005" t="str">
            <v>FX PROD</v>
          </cell>
          <cell r="D2005" t="str">
            <v>SPEED FX</v>
          </cell>
          <cell r="E2005" t="str">
            <v>DOMESTIC</v>
          </cell>
          <cell r="F2005" t="str">
            <v>S73</v>
          </cell>
          <cell r="G2005" t="str">
            <v>P</v>
          </cell>
          <cell r="H2005" t="str">
            <v>S73P</v>
          </cell>
          <cell r="I2005" t="str">
            <v>PRECISION PERFORMANCE</v>
          </cell>
          <cell r="J2005" t="str">
            <v>-6AN 5/16" FM BLU EFI QUICKCONN FTG</v>
          </cell>
          <cell r="K2005" t="str">
            <v>EACH</v>
          </cell>
          <cell r="L2005">
            <v>1</v>
          </cell>
          <cell r="M2005" t="str">
            <v>880268175647</v>
          </cell>
          <cell r="N2005" t="str">
            <v>ACTIVE</v>
          </cell>
          <cell r="O2005" t="str">
            <v>N.A</v>
          </cell>
          <cell r="P2005" t="str">
            <v>FITTINGS</v>
          </cell>
          <cell r="Q2005">
            <v>6.49</v>
          </cell>
          <cell r="R2005">
            <v>12.05</v>
          </cell>
          <cell r="S2005">
            <v>13</v>
          </cell>
          <cell r="T2005">
            <v>0.50076923076923074</v>
          </cell>
          <cell r="U2005"/>
          <cell r="V2005">
            <v>6</v>
          </cell>
          <cell r="W2005">
            <v>4</v>
          </cell>
          <cell r="X2005">
            <v>1</v>
          </cell>
          <cell r="Y2005">
            <v>0.5</v>
          </cell>
        </row>
        <row r="2006">
          <cell r="A2006" t="str">
            <v>5780631BK</v>
          </cell>
          <cell r="B2006" t="str">
            <v>S735780631BK</v>
          </cell>
          <cell r="C2006" t="str">
            <v>FX PROD</v>
          </cell>
          <cell r="D2006" t="str">
            <v>SPEED FX</v>
          </cell>
          <cell r="E2006" t="str">
            <v>DOMESTIC</v>
          </cell>
          <cell r="F2006" t="str">
            <v>S73</v>
          </cell>
          <cell r="G2006" t="str">
            <v>P</v>
          </cell>
          <cell r="H2006" t="str">
            <v>S73P</v>
          </cell>
          <cell r="I2006" t="str">
            <v>PRECISION PERFORMANCE</v>
          </cell>
          <cell r="J2006" t="str">
            <v>-6AN 5/16" FM BLK EFI QUICKCONN FTG</v>
          </cell>
          <cell r="K2006" t="str">
            <v>EACH</v>
          </cell>
          <cell r="L2006">
            <v>1</v>
          </cell>
          <cell r="M2006" t="str">
            <v>880268175654</v>
          </cell>
          <cell r="N2006" t="str">
            <v>ACTIVE</v>
          </cell>
          <cell r="O2006" t="str">
            <v>N.A</v>
          </cell>
          <cell r="P2006" t="str">
            <v>FITTINGS</v>
          </cell>
          <cell r="Q2006">
            <v>5.68</v>
          </cell>
          <cell r="R2006">
            <v>12.05</v>
          </cell>
          <cell r="S2006">
            <v>13</v>
          </cell>
          <cell r="T2006">
            <v>0.56307692307692314</v>
          </cell>
          <cell r="U2006"/>
          <cell r="V2006">
            <v>6</v>
          </cell>
          <cell r="W2006">
            <v>4</v>
          </cell>
          <cell r="X2006">
            <v>1</v>
          </cell>
          <cell r="Y2006">
            <v>0.5</v>
          </cell>
        </row>
        <row r="2007">
          <cell r="A2007" t="str">
            <v>5780838BK</v>
          </cell>
          <cell r="B2007" t="str">
            <v>S735780838BK</v>
          </cell>
          <cell r="C2007" t="str">
            <v>FX PROD</v>
          </cell>
          <cell r="D2007" t="str">
            <v>SPEED FX</v>
          </cell>
          <cell r="E2007" t="str">
            <v>DOMESTIC</v>
          </cell>
          <cell r="F2007" t="str">
            <v>S73</v>
          </cell>
          <cell r="G2007" t="str">
            <v>P</v>
          </cell>
          <cell r="H2007" t="str">
            <v>S73P</v>
          </cell>
          <cell r="I2007" t="str">
            <v>PRECISION PERFORMANCE</v>
          </cell>
          <cell r="J2007" t="str">
            <v>-8AN 3/8" FM BLK EFI QUICK-CONN FTG</v>
          </cell>
          <cell r="K2007" t="str">
            <v>EACH</v>
          </cell>
          <cell r="L2007">
            <v>1</v>
          </cell>
          <cell r="M2007" t="str">
            <v>880268175661</v>
          </cell>
          <cell r="N2007" t="str">
            <v>ACTIVE</v>
          </cell>
          <cell r="O2007" t="str">
            <v>N.A</v>
          </cell>
          <cell r="P2007" t="str">
            <v>FITTINGS</v>
          </cell>
          <cell r="Q2007">
            <v>5.18</v>
          </cell>
          <cell r="R2007">
            <v>10.72</v>
          </cell>
          <cell r="S2007">
            <v>11</v>
          </cell>
          <cell r="T2007">
            <v>0.52909090909090917</v>
          </cell>
          <cell r="U2007"/>
          <cell r="V2007">
            <v>6</v>
          </cell>
          <cell r="W2007">
            <v>4</v>
          </cell>
          <cell r="X2007">
            <v>1</v>
          </cell>
          <cell r="Y2007">
            <v>0.5</v>
          </cell>
        </row>
        <row r="2008">
          <cell r="A2008" t="str">
            <v>590006RED</v>
          </cell>
          <cell r="B2008" t="str">
            <v>S73590006RED</v>
          </cell>
          <cell r="C2008" t="str">
            <v>FX PROD</v>
          </cell>
          <cell r="D2008" t="str">
            <v>SPEED FX</v>
          </cell>
          <cell r="E2008" t="str">
            <v>DOMESTIC</v>
          </cell>
          <cell r="F2008" t="str">
            <v>S73</v>
          </cell>
          <cell r="G2008" t="str">
            <v>P</v>
          </cell>
          <cell r="H2008" t="str">
            <v>S73P</v>
          </cell>
          <cell r="I2008" t="str">
            <v>PRECISION PERFORMANCE</v>
          </cell>
          <cell r="J2008" t="str">
            <v>-6AN HOSE END CLAMP &amp; SOCKET</v>
          </cell>
          <cell r="K2008" t="str">
            <v>EACH</v>
          </cell>
          <cell r="L2008">
            <v>1</v>
          </cell>
          <cell r="M2008" t="str">
            <v>880268175678</v>
          </cell>
          <cell r="N2008" t="str">
            <v>ACTIVE</v>
          </cell>
          <cell r="O2008" t="str">
            <v>N.A</v>
          </cell>
          <cell r="P2008" t="str">
            <v>FITTINGS</v>
          </cell>
          <cell r="Q2008">
            <v>2.15</v>
          </cell>
          <cell r="R2008">
            <v>4.46</v>
          </cell>
          <cell r="S2008">
            <v>5</v>
          </cell>
          <cell r="T2008">
            <v>0.57000000000000006</v>
          </cell>
          <cell r="U2008"/>
          <cell r="V2008">
            <v>6</v>
          </cell>
          <cell r="W2008">
            <v>4</v>
          </cell>
          <cell r="X2008">
            <v>1</v>
          </cell>
          <cell r="Y2008">
            <v>0.25</v>
          </cell>
        </row>
        <row r="2009">
          <cell r="A2009" t="str">
            <v>XSIL6514TS</v>
          </cell>
          <cell r="B2009" t="str">
            <v>PFXXSIL6514TS</v>
          </cell>
          <cell r="C2009" t="str">
            <v>FX PROD</v>
          </cell>
          <cell r="D2009" t="str">
            <v>PROEFX</v>
          </cell>
          <cell r="E2009" t="str">
            <v>DOMESTIC</v>
          </cell>
          <cell r="F2009" t="str">
            <v>PFX</v>
          </cell>
          <cell r="G2009" t="str">
            <v>-</v>
          </cell>
          <cell r="H2009" t="str">
            <v>PFX</v>
          </cell>
          <cell r="I2009" t="str">
            <v>LKQ</v>
          </cell>
          <cell r="J2009" t="str">
            <v>TONNEAU COVER; 14-19 SILVERADO; SIE</v>
          </cell>
          <cell r="K2009" t="str">
            <v>EACH</v>
          </cell>
          <cell r="L2009">
            <v>1</v>
          </cell>
          <cell r="M2009" t="str">
            <v>615343459806</v>
          </cell>
          <cell r="N2009" t="str">
            <v>NON STOCKING</v>
          </cell>
          <cell r="O2009" t="str">
            <v>N.A</v>
          </cell>
          <cell r="P2009" t="str">
            <v>TONNO SOFT FOLDING</v>
          </cell>
          <cell r="Q2009">
            <v>189.06</v>
          </cell>
          <cell r="R2009">
            <v>373.07</v>
          </cell>
          <cell r="S2009"/>
          <cell r="T2009"/>
          <cell r="U2009"/>
          <cell r="V2009">
            <v>78</v>
          </cell>
          <cell r="W2009">
            <v>14</v>
          </cell>
          <cell r="X2009">
            <v>14</v>
          </cell>
          <cell r="Y2009">
            <v>28</v>
          </cell>
        </row>
        <row r="2010">
          <cell r="A2010" t="str">
            <v>PLUGKITGM</v>
          </cell>
          <cell r="B2010" t="str">
            <v>T82PLUGKITGM</v>
          </cell>
          <cell r="C2010" t="str">
            <v>FX PROD</v>
          </cell>
          <cell r="D2010" t="str">
            <v>TRAILFX</v>
          </cell>
          <cell r="E2010" t="str">
            <v>DOMESTIC</v>
          </cell>
          <cell r="F2010" t="str">
            <v>T82</v>
          </cell>
          <cell r="G2010" t="str">
            <v>A</v>
          </cell>
          <cell r="H2010" t="str">
            <v>T82A</v>
          </cell>
          <cell r="I2010" t="str">
            <v>PENDA</v>
          </cell>
          <cell r="J2010" t="str">
            <v>CLEAT HOLE COVER GM 4"</v>
          </cell>
          <cell r="K2010" t="str">
            <v>EACH</v>
          </cell>
          <cell r="L2010">
            <v>1</v>
          </cell>
          <cell r="M2010" t="str">
            <v>727986690734</v>
          </cell>
          <cell r="N2010" t="str">
            <v>DISCONTINUED</v>
          </cell>
          <cell r="O2010" t="str">
            <v>N.A</v>
          </cell>
          <cell r="P2010" t="str">
            <v>BED LINER HARDWARE</v>
          </cell>
          <cell r="Q2010">
            <v>14.85</v>
          </cell>
          <cell r="R2010">
            <v>20</v>
          </cell>
          <cell r="S2010">
            <v>25</v>
          </cell>
          <cell r="T2010">
            <v>0.40600000000000003</v>
          </cell>
          <cell r="U2010"/>
          <cell r="V2010">
            <v>12</v>
          </cell>
          <cell r="W2010">
            <v>1</v>
          </cell>
          <cell r="X2010">
            <v>9</v>
          </cell>
          <cell r="Y2010">
            <v>3</v>
          </cell>
        </row>
        <row r="2011">
          <cell r="A2011" t="str">
            <v>PLUGKITRM</v>
          </cell>
          <cell r="B2011" t="str">
            <v>T82PLUGKITRM</v>
          </cell>
          <cell r="C2011" t="str">
            <v>FX PROD</v>
          </cell>
          <cell r="D2011" t="str">
            <v>TRAILFX</v>
          </cell>
          <cell r="E2011" t="str">
            <v>DOMESTIC</v>
          </cell>
          <cell r="F2011" t="str">
            <v>T82</v>
          </cell>
          <cell r="G2011" t="str">
            <v>A</v>
          </cell>
          <cell r="H2011" t="str">
            <v>T82A</v>
          </cell>
          <cell r="I2011" t="str">
            <v>PENDA</v>
          </cell>
          <cell r="J2011" t="str">
            <v>KIT CLEAT HOLE BOOT POCKETS RAM</v>
          </cell>
          <cell r="K2011" t="str">
            <v>EACH</v>
          </cell>
          <cell r="L2011">
            <v>1</v>
          </cell>
          <cell r="M2011" t="str">
            <v>727986690741</v>
          </cell>
          <cell r="N2011" t="str">
            <v>DISCONTINUED</v>
          </cell>
          <cell r="O2011" t="str">
            <v>N.A</v>
          </cell>
          <cell r="P2011" t="str">
            <v>NERF BAR REPLACEMENT PARTS</v>
          </cell>
          <cell r="Q2011">
            <v>14.85</v>
          </cell>
          <cell r="R2011">
            <v>20</v>
          </cell>
          <cell r="S2011">
            <v>25</v>
          </cell>
          <cell r="T2011">
            <v>0.40600000000000003</v>
          </cell>
          <cell r="U2011"/>
          <cell r="V2011">
            <v>12</v>
          </cell>
          <cell r="W2011">
            <v>1</v>
          </cell>
          <cell r="X2011">
            <v>9</v>
          </cell>
          <cell r="Y2011">
            <v>3</v>
          </cell>
        </row>
        <row r="2012">
          <cell r="A2012" t="str">
            <v>PLUGKITRNG</v>
          </cell>
          <cell r="B2012" t="str">
            <v>T82PLUGKITRNG</v>
          </cell>
          <cell r="C2012" t="str">
            <v>FX PROD</v>
          </cell>
          <cell r="D2012" t="str">
            <v>TRAILFX</v>
          </cell>
          <cell r="E2012" t="str">
            <v>DOMESTIC</v>
          </cell>
          <cell r="F2012" t="str">
            <v>T82</v>
          </cell>
          <cell r="G2012" t="str">
            <v>A</v>
          </cell>
          <cell r="H2012" t="str">
            <v>T82A</v>
          </cell>
          <cell r="I2012" t="str">
            <v>PENDA</v>
          </cell>
          <cell r="J2012" t="str">
            <v>CLEAT HOLE COVER 19+ RANGER</v>
          </cell>
          <cell r="K2012" t="str">
            <v>EACH</v>
          </cell>
          <cell r="L2012">
            <v>1</v>
          </cell>
          <cell r="M2012" t="str">
            <v>727986691441</v>
          </cell>
          <cell r="N2012" t="str">
            <v>DISCONTINUED</v>
          </cell>
          <cell r="O2012" t="str">
            <v>N.A</v>
          </cell>
          <cell r="P2012" t="str">
            <v>BED LINER HARDWARE</v>
          </cell>
          <cell r="Q2012">
            <v>14.85</v>
          </cell>
          <cell r="R2012">
            <v>47.75</v>
          </cell>
          <cell r="S2012">
            <v>25</v>
          </cell>
          <cell r="T2012">
            <v>0.40600000000000003</v>
          </cell>
          <cell r="U2012"/>
          <cell r="V2012">
            <v>12</v>
          </cell>
          <cell r="W2012">
            <v>1</v>
          </cell>
          <cell r="X2012">
            <v>9</v>
          </cell>
          <cell r="Y2012">
            <v>3</v>
          </cell>
        </row>
        <row r="2013">
          <cell r="A2013" t="str">
            <v>TFX3527</v>
          </cell>
          <cell r="B2013" t="str">
            <v>T8NTFX3527</v>
          </cell>
          <cell r="C2013" t="str">
            <v>FX PROD</v>
          </cell>
          <cell r="D2013" t="str">
            <v>TRAILFX</v>
          </cell>
          <cell r="E2013" t="str">
            <v>DOMESTIC</v>
          </cell>
          <cell r="F2013" t="str">
            <v>T8N</v>
          </cell>
          <cell r="G2013" t="str">
            <v>U</v>
          </cell>
          <cell r="H2013" t="str">
            <v>T8NU</v>
          </cell>
          <cell r="I2013" t="str">
            <v>UNDERCOVER</v>
          </cell>
          <cell r="J2013" t="str">
            <v>STANDARD  '19+ RANGER 5'</v>
          </cell>
          <cell r="K2013" t="str">
            <v>EACH</v>
          </cell>
          <cell r="L2013">
            <v>1</v>
          </cell>
          <cell r="M2013" t="str">
            <v>880268170802</v>
          </cell>
          <cell r="N2013" t="str">
            <v>ACTIVE</v>
          </cell>
          <cell r="O2013" t="str">
            <v>N.A</v>
          </cell>
          <cell r="P2013" t="str">
            <v>TONNO HARD FOLDING</v>
          </cell>
          <cell r="Q2013">
            <v>461.77</v>
          </cell>
          <cell r="R2013">
            <v>1350.22</v>
          </cell>
          <cell r="S2013">
            <v>996.99</v>
          </cell>
          <cell r="T2013">
            <v>0.53683587598672</v>
          </cell>
          <cell r="U2013">
            <v>996.99</v>
          </cell>
          <cell r="V2013">
            <v>68</v>
          </cell>
          <cell r="W2013">
            <v>28</v>
          </cell>
          <cell r="X2013">
            <v>8</v>
          </cell>
          <cell r="Y2013">
            <v>84</v>
          </cell>
        </row>
        <row r="2014">
          <cell r="A2014" t="str">
            <v>TFX3528</v>
          </cell>
          <cell r="B2014" t="str">
            <v>T8NTFX3528</v>
          </cell>
          <cell r="C2014" t="str">
            <v>FX PROD</v>
          </cell>
          <cell r="D2014" t="str">
            <v>TRAILFX</v>
          </cell>
          <cell r="E2014" t="str">
            <v>DOMESTIC</v>
          </cell>
          <cell r="F2014" t="str">
            <v>T8N</v>
          </cell>
          <cell r="G2014" t="str">
            <v>U</v>
          </cell>
          <cell r="H2014" t="str">
            <v>T8NU</v>
          </cell>
          <cell r="I2014" t="str">
            <v>UNDERCOVER</v>
          </cell>
          <cell r="J2014" t="str">
            <v>STANDARD '19+ RANGER 6'</v>
          </cell>
          <cell r="K2014" t="str">
            <v>EACH</v>
          </cell>
          <cell r="L2014">
            <v>1</v>
          </cell>
          <cell r="M2014" t="str">
            <v>880268170819</v>
          </cell>
          <cell r="N2014" t="str">
            <v>ACTIVE</v>
          </cell>
          <cell r="O2014" t="str">
            <v>N.A</v>
          </cell>
          <cell r="P2014" t="str">
            <v>TONNO HARD FOLDING</v>
          </cell>
          <cell r="Q2014">
            <v>461.77</v>
          </cell>
          <cell r="R2014">
            <v>1350.22</v>
          </cell>
          <cell r="S2014">
            <v>996.99</v>
          </cell>
          <cell r="T2014">
            <v>0.53683587598672</v>
          </cell>
          <cell r="U2014"/>
          <cell r="V2014">
            <v>68</v>
          </cell>
          <cell r="W2014">
            <v>28</v>
          </cell>
          <cell r="X2014">
            <v>8</v>
          </cell>
          <cell r="Y2014">
            <v>84</v>
          </cell>
        </row>
        <row r="2015">
          <cell r="A2015" t="str">
            <v>TFX3707</v>
          </cell>
          <cell r="B2015" t="str">
            <v>T8NTFX3707</v>
          </cell>
          <cell r="C2015" t="str">
            <v>FX PROD</v>
          </cell>
          <cell r="D2015" t="str">
            <v>TRAILFX</v>
          </cell>
          <cell r="E2015" t="str">
            <v>DOMESTIC</v>
          </cell>
          <cell r="F2015" t="str">
            <v>T8N</v>
          </cell>
          <cell r="G2015" t="str">
            <v>U</v>
          </cell>
          <cell r="H2015" t="str">
            <v>T8NU</v>
          </cell>
          <cell r="I2015" t="str">
            <v>UNDERCOVER</v>
          </cell>
          <cell r="J2015" t="str">
            <v>PREMIUM '19+ RANGER 5'</v>
          </cell>
          <cell r="K2015" t="str">
            <v>EACH</v>
          </cell>
          <cell r="L2015">
            <v>1</v>
          </cell>
          <cell r="M2015" t="str">
            <v>880268170826</v>
          </cell>
          <cell r="N2015" t="str">
            <v>ACTIVE</v>
          </cell>
          <cell r="O2015" t="str">
            <v>N.A</v>
          </cell>
          <cell r="P2015" t="str">
            <v>TONNO HARD FOLDING</v>
          </cell>
          <cell r="Q2015">
            <v>551.53</v>
          </cell>
          <cell r="R2015">
            <v>1612.67</v>
          </cell>
          <cell r="S2015">
            <v>1190.99</v>
          </cell>
          <cell r="T2015">
            <v>0.53691466762945117</v>
          </cell>
          <cell r="U2015">
            <v>1190.99</v>
          </cell>
          <cell r="V2015">
            <v>68</v>
          </cell>
          <cell r="W2015">
            <v>28</v>
          </cell>
          <cell r="X2015">
            <v>8</v>
          </cell>
          <cell r="Y2015">
            <v>84</v>
          </cell>
        </row>
        <row r="2016">
          <cell r="A2016">
            <v>8833</v>
          </cell>
          <cell r="B2016" t="str">
            <v>S738833</v>
          </cell>
          <cell r="C2016" t="str">
            <v>FX PROD</v>
          </cell>
          <cell r="D2016" t="str">
            <v>SPEED FX</v>
          </cell>
          <cell r="E2016" t="str">
            <v>DOMESTIC</v>
          </cell>
          <cell r="F2016" t="str">
            <v>S73</v>
          </cell>
          <cell r="G2016" t="str">
            <v>V</v>
          </cell>
          <cell r="H2016" t="str">
            <v>S73V</v>
          </cell>
          <cell r="I2016" t="str">
            <v>VP RACING FUELS</v>
          </cell>
          <cell r="J2016" t="str">
            <v>YELLOW JUG</v>
          </cell>
          <cell r="K2016" t="str">
            <v>EACH</v>
          </cell>
          <cell r="L2016">
            <v>1</v>
          </cell>
          <cell r="M2016" t="str">
            <v>880268176118</v>
          </cell>
          <cell r="N2016" t="str">
            <v>ACTIVE</v>
          </cell>
          <cell r="O2016" t="str">
            <v>N.A</v>
          </cell>
          <cell r="P2016" t="str">
            <v>RACING FUEL JUG</v>
          </cell>
          <cell r="Q2016">
            <v>14.7</v>
          </cell>
          <cell r="R2016">
            <v>36.99</v>
          </cell>
          <cell r="S2016">
            <v>30</v>
          </cell>
          <cell r="T2016">
            <v>0.51</v>
          </cell>
          <cell r="U2016"/>
          <cell r="V2016">
            <v>20.5</v>
          </cell>
          <cell r="W2016">
            <v>10</v>
          </cell>
          <cell r="X2016">
            <v>10</v>
          </cell>
          <cell r="Y2016">
            <v>4.3</v>
          </cell>
        </row>
        <row r="2017">
          <cell r="A2017" t="str">
            <v>TFX1118</v>
          </cell>
          <cell r="B2017" t="str">
            <v>T8NTFX1118</v>
          </cell>
          <cell r="C2017" t="str">
            <v>FX PROD</v>
          </cell>
          <cell r="D2017" t="str">
            <v>TRAILFX</v>
          </cell>
          <cell r="E2017" t="str">
            <v>DOMESTIC</v>
          </cell>
          <cell r="F2017" t="str">
            <v>T8N</v>
          </cell>
          <cell r="G2017" t="str">
            <v>E</v>
          </cell>
          <cell r="H2017" t="str">
            <v>T8NE</v>
          </cell>
          <cell r="I2017" t="str">
            <v>EXTANG</v>
          </cell>
          <cell r="J2017" t="str">
            <v>STF 20+ GM HD 6'10" BED</v>
          </cell>
          <cell r="K2017" t="str">
            <v>EACH</v>
          </cell>
          <cell r="L2017">
            <v>1</v>
          </cell>
          <cell r="M2017" t="str">
            <v>880268176361</v>
          </cell>
          <cell r="N2017" t="str">
            <v>ACTIVE</v>
          </cell>
          <cell r="O2017" t="str">
            <v>N.A</v>
          </cell>
          <cell r="P2017" t="str">
            <v>TONNO SOFT FOLDING</v>
          </cell>
          <cell r="Q2017">
            <v>181.87</v>
          </cell>
          <cell r="R2017">
            <v>528.70000000000005</v>
          </cell>
          <cell r="S2017">
            <v>387</v>
          </cell>
          <cell r="T2017">
            <v>0.5300516795865633</v>
          </cell>
          <cell r="U2017"/>
          <cell r="V2017">
            <v>73</v>
          </cell>
          <cell r="W2017">
            <v>32</v>
          </cell>
          <cell r="X2017">
            <v>5</v>
          </cell>
          <cell r="Y2017">
            <v>31</v>
          </cell>
        </row>
        <row r="2018">
          <cell r="A2018" t="str">
            <v>W550006B</v>
          </cell>
          <cell r="B2018" t="str">
            <v>T8WW550006B</v>
          </cell>
          <cell r="C2018" t="str">
            <v>FX PROD</v>
          </cell>
          <cell r="D2018" t="str">
            <v>FX WHEELS</v>
          </cell>
          <cell r="E2018" t="str">
            <v>GLOBAL</v>
          </cell>
          <cell r="F2018" t="str">
            <v>T8W</v>
          </cell>
          <cell r="G2018" t="str">
            <v>N</v>
          </cell>
          <cell r="H2018" t="str">
            <v>T8WN</v>
          </cell>
          <cell r="I2018" t="str">
            <v>NINGBO SIMING AUTOMOTIVE CO LTD</v>
          </cell>
          <cell r="J2018" t="str">
            <v>5X127 - 5X127 WHEEL SPACER  BLK</v>
          </cell>
          <cell r="K2018" t="str">
            <v>EACH</v>
          </cell>
          <cell r="L2018">
            <v>1</v>
          </cell>
          <cell r="M2018" t="str">
            <v>880268176101</v>
          </cell>
          <cell r="N2018" t="str">
            <v>ACTIVE</v>
          </cell>
          <cell r="O2018" t="str">
            <v>N.A</v>
          </cell>
          <cell r="P2018" t="str">
            <v>WHEEL SPACER</v>
          </cell>
          <cell r="Q2018">
            <v>40.21</v>
          </cell>
          <cell r="R2018">
            <v>133.38</v>
          </cell>
          <cell r="S2018">
            <v>134</v>
          </cell>
          <cell r="T2018">
            <v>0.69992537313432834</v>
          </cell>
          <cell r="U2018"/>
          <cell r="V2018">
            <v>7.8</v>
          </cell>
          <cell r="W2018">
            <v>7.24</v>
          </cell>
          <cell r="X2018">
            <v>4.25</v>
          </cell>
          <cell r="Y2018">
            <v>8.4</v>
          </cell>
        </row>
        <row r="2019">
          <cell r="A2019" t="str">
            <v>JTOE001</v>
          </cell>
          <cell r="B2019" t="str">
            <v>T8JJTOE001</v>
          </cell>
          <cell r="C2019" t="str">
            <v>FX PROD</v>
          </cell>
          <cell r="D2019" t="str">
            <v>TRAILFX</v>
          </cell>
          <cell r="E2019" t="str">
            <v>DOMESTIC</v>
          </cell>
          <cell r="F2019" t="str">
            <v>T8J</v>
          </cell>
          <cell r="G2019" t="str">
            <v>A</v>
          </cell>
          <cell r="H2019" t="str">
            <v>T8JA</v>
          </cell>
          <cell r="I2019" t="str">
            <v>MASTERTOP</v>
          </cell>
          <cell r="J2019" t="str">
            <v>RPLC SOFT TOP SKIN W/ DR SKINS</v>
          </cell>
          <cell r="K2019" t="str">
            <v>EACH</v>
          </cell>
          <cell r="L2019">
            <v>1</v>
          </cell>
          <cell r="M2019" t="str">
            <v>880268176415</v>
          </cell>
          <cell r="N2019" t="str">
            <v>ACTIVE</v>
          </cell>
          <cell r="O2019" t="str">
            <v>N.A</v>
          </cell>
          <cell r="P2019" t="str">
            <v>SOFT TOP REPLACEMENT FABRIC</v>
          </cell>
          <cell r="Q2019">
            <v>182.03</v>
          </cell>
          <cell r="R2019">
            <v>302.88</v>
          </cell>
          <cell r="S2019">
            <v>325</v>
          </cell>
          <cell r="T2019">
            <v>0.43990769230769228</v>
          </cell>
          <cell r="U2019"/>
          <cell r="V2019">
            <v>30</v>
          </cell>
          <cell r="W2019">
            <v>9.5</v>
          </cell>
          <cell r="X2019">
            <v>9.5</v>
          </cell>
          <cell r="Y2019">
            <v>12</v>
          </cell>
        </row>
        <row r="2020">
          <cell r="A2020" t="str">
            <v>JTOE002</v>
          </cell>
          <cell r="B2020" t="str">
            <v>T8JJTOE002</v>
          </cell>
          <cell r="C2020" t="str">
            <v>FX PROD</v>
          </cell>
          <cell r="D2020" t="str">
            <v>TRAILFX</v>
          </cell>
          <cell r="E2020" t="str">
            <v>DOMESTIC</v>
          </cell>
          <cell r="F2020" t="str">
            <v>T8J</v>
          </cell>
          <cell r="G2020" t="str">
            <v>A</v>
          </cell>
          <cell r="H2020" t="str">
            <v>T8JA</v>
          </cell>
          <cell r="I2020" t="str">
            <v>MASTERTOP</v>
          </cell>
          <cell r="J2020" t="str">
            <v>RPLC SOFT TOP SKIN W/ DR SKINS</v>
          </cell>
          <cell r="K2020" t="str">
            <v>EACH</v>
          </cell>
          <cell r="L2020">
            <v>1</v>
          </cell>
          <cell r="M2020" t="str">
            <v>880268176422</v>
          </cell>
          <cell r="N2020" t="str">
            <v>ACTIVE</v>
          </cell>
          <cell r="O2020" t="str">
            <v>N.A</v>
          </cell>
          <cell r="P2020" t="str">
            <v>SOFT TOP REPLACEMENT FABRIC</v>
          </cell>
          <cell r="Q2020">
            <v>182.03</v>
          </cell>
          <cell r="R2020">
            <v>302.99</v>
          </cell>
          <cell r="S2020">
            <v>325</v>
          </cell>
          <cell r="T2020">
            <v>0.43990769230769228</v>
          </cell>
          <cell r="U2020"/>
          <cell r="V2020">
            <v>30</v>
          </cell>
          <cell r="W2020">
            <v>9.5</v>
          </cell>
          <cell r="X2020">
            <v>9.5</v>
          </cell>
          <cell r="Y2020">
            <v>12</v>
          </cell>
        </row>
        <row r="2021">
          <cell r="A2021" t="str">
            <v>JTOE003</v>
          </cell>
          <cell r="B2021" t="str">
            <v>T8JJTOE003</v>
          </cell>
          <cell r="C2021" t="str">
            <v>FX PROD</v>
          </cell>
          <cell r="D2021" t="str">
            <v>TRAILFX</v>
          </cell>
          <cell r="E2021" t="str">
            <v>DOMESTIC</v>
          </cell>
          <cell r="F2021" t="str">
            <v>T8J</v>
          </cell>
          <cell r="G2021" t="str">
            <v>A</v>
          </cell>
          <cell r="H2021" t="str">
            <v>T8JA</v>
          </cell>
          <cell r="I2021" t="str">
            <v>MASTERTOP</v>
          </cell>
          <cell r="J2021" t="str">
            <v>RPLC SOFT TOP SKIN W/O DR SKINS</v>
          </cell>
          <cell r="K2021" t="str">
            <v>EACH</v>
          </cell>
          <cell r="L2021">
            <v>1</v>
          </cell>
          <cell r="M2021" t="str">
            <v>880268176439</v>
          </cell>
          <cell r="N2021" t="str">
            <v>ACTIVE</v>
          </cell>
          <cell r="O2021" t="str">
            <v>N.A</v>
          </cell>
          <cell r="P2021" t="str">
            <v>SOFT TOP REPLACEMENT FABRIC</v>
          </cell>
          <cell r="Q2021">
            <v>134.07</v>
          </cell>
          <cell r="R2021">
            <v>252.82</v>
          </cell>
          <cell r="S2021">
            <v>271</v>
          </cell>
          <cell r="T2021">
            <v>0.5052767527675277</v>
          </cell>
          <cell r="U2021"/>
          <cell r="V2021">
            <v>30</v>
          </cell>
          <cell r="W2021">
            <v>9.5</v>
          </cell>
          <cell r="X2021">
            <v>9.5</v>
          </cell>
          <cell r="Y2021">
            <v>10</v>
          </cell>
        </row>
        <row r="2022">
          <cell r="A2022" t="str">
            <v>JTOE004</v>
          </cell>
          <cell r="B2022" t="str">
            <v>T8JJTOE004</v>
          </cell>
          <cell r="C2022" t="str">
            <v>FX PROD</v>
          </cell>
          <cell r="D2022" t="str">
            <v>TRAILFX</v>
          </cell>
          <cell r="E2022" t="str">
            <v>DOMESTIC</v>
          </cell>
          <cell r="F2022" t="str">
            <v>T8J</v>
          </cell>
          <cell r="G2022" t="str">
            <v>A</v>
          </cell>
          <cell r="H2022" t="str">
            <v>T8JA</v>
          </cell>
          <cell r="I2022" t="str">
            <v>MASTERTOP</v>
          </cell>
          <cell r="J2022" t="str">
            <v>REPLACEMENT SOFT TOP SKIN</v>
          </cell>
          <cell r="K2022" t="str">
            <v>EACH</v>
          </cell>
          <cell r="L2022">
            <v>1</v>
          </cell>
          <cell r="M2022" t="str">
            <v>880268176446</v>
          </cell>
          <cell r="N2022" t="str">
            <v>ACTIVE</v>
          </cell>
          <cell r="O2022" t="str">
            <v>N.A</v>
          </cell>
          <cell r="P2022" t="str">
            <v>SOFT TOP REPLACEMENT FABRIC</v>
          </cell>
          <cell r="Q2022">
            <v>160.22999999999999</v>
          </cell>
          <cell r="R2022">
            <v>303.39999999999998</v>
          </cell>
          <cell r="S2022">
            <v>325</v>
          </cell>
          <cell r="T2022">
            <v>0.50698461538461537</v>
          </cell>
          <cell r="U2022"/>
          <cell r="V2022">
            <v>30</v>
          </cell>
          <cell r="W2022">
            <v>9.5</v>
          </cell>
          <cell r="X2022">
            <v>9.5</v>
          </cell>
          <cell r="Y2022">
            <v>13</v>
          </cell>
        </row>
        <row r="2023">
          <cell r="A2023" t="str">
            <v>JTOE005</v>
          </cell>
          <cell r="B2023" t="str">
            <v>T8JJTOE005</v>
          </cell>
          <cell r="C2023" t="str">
            <v>FX PROD</v>
          </cell>
          <cell r="D2023" t="str">
            <v>TRAILFX</v>
          </cell>
          <cell r="E2023" t="str">
            <v>DOMESTIC</v>
          </cell>
          <cell r="F2023" t="str">
            <v>T8J</v>
          </cell>
          <cell r="G2023" t="str">
            <v>A</v>
          </cell>
          <cell r="H2023" t="str">
            <v>T8JA</v>
          </cell>
          <cell r="I2023" t="str">
            <v>MASTERTOP</v>
          </cell>
          <cell r="J2023" t="str">
            <v>REPLACEMENT SOFT TOP SKIN</v>
          </cell>
          <cell r="K2023" t="str">
            <v>EACH</v>
          </cell>
          <cell r="L2023">
            <v>1</v>
          </cell>
          <cell r="M2023" t="str">
            <v>880268176453</v>
          </cell>
          <cell r="N2023" t="str">
            <v>ACTIVE</v>
          </cell>
          <cell r="O2023" t="str">
            <v>N.A</v>
          </cell>
          <cell r="P2023" t="str">
            <v>SOFT TOP REPLACEMENT FABRIC</v>
          </cell>
          <cell r="Q2023">
            <v>168.95</v>
          </cell>
          <cell r="R2023">
            <v>313.45</v>
          </cell>
          <cell r="S2023">
            <v>325</v>
          </cell>
          <cell r="T2023">
            <v>0.48015384615384621</v>
          </cell>
          <cell r="U2023"/>
          <cell r="V2023">
            <v>30</v>
          </cell>
          <cell r="W2023">
            <v>9.5</v>
          </cell>
          <cell r="X2023">
            <v>9.5</v>
          </cell>
          <cell r="Y2023">
            <v>16</v>
          </cell>
        </row>
        <row r="2024">
          <cell r="A2024" t="str">
            <v>JTOE006</v>
          </cell>
          <cell r="B2024" t="str">
            <v>T8JJTOE006</v>
          </cell>
          <cell r="C2024" t="str">
            <v>FX PROD</v>
          </cell>
          <cell r="D2024" t="str">
            <v>TRAILFX</v>
          </cell>
          <cell r="E2024" t="str">
            <v>DOMESTIC</v>
          </cell>
          <cell r="F2024" t="str">
            <v>T8J</v>
          </cell>
          <cell r="G2024" t="str">
            <v>A</v>
          </cell>
          <cell r="H2024" t="str">
            <v>T8JA</v>
          </cell>
          <cell r="I2024" t="str">
            <v>MASTERTOP</v>
          </cell>
          <cell r="J2024" t="str">
            <v>REPLACEMENT SOFT TOP SKIN</v>
          </cell>
          <cell r="K2024" t="str">
            <v>EACH</v>
          </cell>
          <cell r="L2024">
            <v>1</v>
          </cell>
          <cell r="M2024" t="str">
            <v>880268176460</v>
          </cell>
          <cell r="N2024" t="str">
            <v>ACTIVE</v>
          </cell>
          <cell r="O2024" t="str">
            <v>N.A</v>
          </cell>
          <cell r="P2024" t="str">
            <v>SOFT TOP REPLACEMENT FABRIC</v>
          </cell>
          <cell r="Q2024">
            <v>160.22999999999999</v>
          </cell>
          <cell r="R2024">
            <v>303.39999999999998</v>
          </cell>
          <cell r="S2024">
            <v>325</v>
          </cell>
          <cell r="T2024">
            <v>0.50698461538461537</v>
          </cell>
          <cell r="U2024"/>
          <cell r="V2024">
            <v>30</v>
          </cell>
          <cell r="W2024">
            <v>9.5</v>
          </cell>
          <cell r="X2024">
            <v>9.5</v>
          </cell>
          <cell r="Y2024">
            <v>13</v>
          </cell>
        </row>
        <row r="2025">
          <cell r="A2025" t="str">
            <v>JTOE007</v>
          </cell>
          <cell r="B2025" t="str">
            <v>T8JJTOE007</v>
          </cell>
          <cell r="C2025" t="str">
            <v>FX PROD</v>
          </cell>
          <cell r="D2025" t="str">
            <v>TRAILFX</v>
          </cell>
          <cell r="E2025" t="str">
            <v>DOMESTIC</v>
          </cell>
          <cell r="F2025" t="str">
            <v>T8J</v>
          </cell>
          <cell r="G2025" t="str">
            <v>A</v>
          </cell>
          <cell r="H2025" t="str">
            <v>T8JA</v>
          </cell>
          <cell r="I2025" t="str">
            <v>MASTERTOP</v>
          </cell>
          <cell r="J2025" t="str">
            <v>REPLACEMENT SOFT TOP SKIN</v>
          </cell>
          <cell r="K2025" t="str">
            <v>EACH</v>
          </cell>
          <cell r="L2025">
            <v>1</v>
          </cell>
          <cell r="M2025" t="str">
            <v>880268176477</v>
          </cell>
          <cell r="N2025" t="str">
            <v>ACTIVE</v>
          </cell>
          <cell r="O2025" t="str">
            <v>N.A</v>
          </cell>
          <cell r="P2025" t="str">
            <v>SOFT TOP REPLACEMENT FABRIC</v>
          </cell>
          <cell r="Q2025">
            <v>168.95</v>
          </cell>
          <cell r="R2025">
            <v>313.45</v>
          </cell>
          <cell r="S2025">
            <v>325</v>
          </cell>
          <cell r="T2025">
            <v>0.48015384615384621</v>
          </cell>
          <cell r="U2025"/>
          <cell r="V2025">
            <v>30</v>
          </cell>
          <cell r="W2025">
            <v>9.5</v>
          </cell>
          <cell r="X2025">
            <v>9.5</v>
          </cell>
          <cell r="Y2025">
            <v>16</v>
          </cell>
        </row>
        <row r="2026">
          <cell r="A2026" t="str">
            <v>MBT002</v>
          </cell>
          <cell r="B2026" t="str">
            <v>T8JMBT002</v>
          </cell>
          <cell r="C2026" t="str">
            <v>FX PROD</v>
          </cell>
          <cell r="D2026" t="str">
            <v>TRAILFX</v>
          </cell>
          <cell r="E2026" t="str">
            <v>DOMESTIC</v>
          </cell>
          <cell r="F2026" t="str">
            <v>T8J</v>
          </cell>
          <cell r="G2026" t="str">
            <v>A</v>
          </cell>
          <cell r="H2026" t="str">
            <v>T8JA</v>
          </cell>
          <cell r="I2026" t="str">
            <v>MASTERTOP</v>
          </cell>
          <cell r="J2026" t="str">
            <v>MESH BIKINI TOP PLUS TJ</v>
          </cell>
          <cell r="K2026" t="str">
            <v>EACH</v>
          </cell>
          <cell r="L2026">
            <v>1</v>
          </cell>
          <cell r="M2026" t="str">
            <v>880268176521</v>
          </cell>
          <cell r="N2026" t="str">
            <v>ACTIVE</v>
          </cell>
          <cell r="O2026" t="str">
            <v>N.A</v>
          </cell>
          <cell r="P2026" t="str">
            <v>SOFT TOP</v>
          </cell>
          <cell r="Q2026">
            <v>29.43</v>
          </cell>
          <cell r="R2026">
            <v>53.09</v>
          </cell>
          <cell r="S2026">
            <v>56</v>
          </cell>
          <cell r="T2026">
            <v>0.47446428571428573</v>
          </cell>
          <cell r="U2026"/>
          <cell r="V2026">
            <v>12</v>
          </cell>
          <cell r="W2026">
            <v>12</v>
          </cell>
          <cell r="X2026">
            <v>4.5</v>
          </cell>
          <cell r="Y2026">
            <v>4</v>
          </cell>
        </row>
        <row r="2027">
          <cell r="A2027" t="str">
            <v>MBT003</v>
          </cell>
          <cell r="B2027" t="str">
            <v>T8JMBT003</v>
          </cell>
          <cell r="C2027" t="str">
            <v>FX PROD</v>
          </cell>
          <cell r="D2027" t="str">
            <v>TRAILFX</v>
          </cell>
          <cell r="E2027" t="str">
            <v>DOMESTIC</v>
          </cell>
          <cell r="F2027" t="str">
            <v>T8J</v>
          </cell>
          <cell r="G2027" t="str">
            <v>A</v>
          </cell>
          <cell r="H2027" t="str">
            <v>T8JA</v>
          </cell>
          <cell r="I2027" t="str">
            <v>MASTERTOP</v>
          </cell>
          <cell r="J2027" t="str">
            <v>MESH BIKINI TOP PLUS JK</v>
          </cell>
          <cell r="K2027" t="str">
            <v>EACH</v>
          </cell>
          <cell r="L2027">
            <v>1</v>
          </cell>
          <cell r="M2027" t="str">
            <v>880268176538</v>
          </cell>
          <cell r="N2027" t="str">
            <v>ACTIVE</v>
          </cell>
          <cell r="O2027" t="str">
            <v>N.A</v>
          </cell>
          <cell r="P2027" t="str">
            <v>SOFT TOP</v>
          </cell>
          <cell r="Q2027">
            <v>36.520000000000003</v>
          </cell>
          <cell r="R2027">
            <v>65.88</v>
          </cell>
          <cell r="S2027">
            <v>66</v>
          </cell>
          <cell r="T2027">
            <v>0.4466666666666666</v>
          </cell>
          <cell r="U2027"/>
          <cell r="V2027">
            <v>12</v>
          </cell>
          <cell r="W2027">
            <v>12</v>
          </cell>
          <cell r="X2027">
            <v>4.5</v>
          </cell>
          <cell r="Y2027">
            <v>4</v>
          </cell>
        </row>
        <row r="2028">
          <cell r="A2028" t="str">
            <v>MBT004</v>
          </cell>
          <cell r="B2028" t="str">
            <v>T8JMBT004</v>
          </cell>
          <cell r="C2028" t="str">
            <v>FX PROD</v>
          </cell>
          <cell r="D2028" t="str">
            <v>TRAILFX</v>
          </cell>
          <cell r="E2028" t="str">
            <v>DOMESTIC</v>
          </cell>
          <cell r="F2028" t="str">
            <v>T8J</v>
          </cell>
          <cell r="G2028" t="str">
            <v>A</v>
          </cell>
          <cell r="H2028" t="str">
            <v>T8JA</v>
          </cell>
          <cell r="I2028" t="str">
            <v>MASTERTOP</v>
          </cell>
          <cell r="J2028" t="str">
            <v>MESH BIKINI TOP PLUS JKU</v>
          </cell>
          <cell r="K2028" t="str">
            <v>EACH</v>
          </cell>
          <cell r="L2028">
            <v>1</v>
          </cell>
          <cell r="M2028" t="str">
            <v>880268176545</v>
          </cell>
          <cell r="N2028" t="str">
            <v>ACTIVE</v>
          </cell>
          <cell r="O2028" t="str">
            <v>N.A</v>
          </cell>
          <cell r="P2028" t="str">
            <v>SOFT TOP</v>
          </cell>
          <cell r="Q2028">
            <v>43.06</v>
          </cell>
          <cell r="R2028">
            <v>77.680000000000007</v>
          </cell>
          <cell r="S2028">
            <v>76</v>
          </cell>
          <cell r="T2028">
            <v>0.43342105263157893</v>
          </cell>
          <cell r="U2028"/>
          <cell r="V2028">
            <v>12</v>
          </cell>
          <cell r="W2028">
            <v>12</v>
          </cell>
          <cell r="X2028">
            <v>4.5</v>
          </cell>
          <cell r="Y2028">
            <v>5</v>
          </cell>
        </row>
        <row r="2029">
          <cell r="A2029" t="str">
            <v>MBT005</v>
          </cell>
          <cell r="B2029" t="str">
            <v>T8JMBT005</v>
          </cell>
          <cell r="C2029" t="str">
            <v>FX PROD</v>
          </cell>
          <cell r="D2029" t="str">
            <v>TRAILFX</v>
          </cell>
          <cell r="E2029" t="str">
            <v>DOMESTIC</v>
          </cell>
          <cell r="F2029" t="str">
            <v>T8J</v>
          </cell>
          <cell r="G2029" t="str">
            <v>A</v>
          </cell>
          <cell r="H2029" t="str">
            <v>T8JA</v>
          </cell>
          <cell r="I2029" t="str">
            <v>MASTERTOP</v>
          </cell>
          <cell r="J2029" t="str">
            <v>MESH BIKINI TOP PLUS JL</v>
          </cell>
          <cell r="K2029" t="str">
            <v>EACH</v>
          </cell>
          <cell r="L2029">
            <v>1</v>
          </cell>
          <cell r="M2029" t="str">
            <v>880268176552</v>
          </cell>
          <cell r="N2029" t="str">
            <v>ACTIVE</v>
          </cell>
          <cell r="O2029" t="str">
            <v>N.A</v>
          </cell>
          <cell r="P2029" t="str">
            <v>SOFT TOP</v>
          </cell>
          <cell r="Q2029">
            <v>31.61</v>
          </cell>
          <cell r="R2029">
            <v>57.03</v>
          </cell>
          <cell r="S2029">
            <v>66</v>
          </cell>
          <cell r="T2029">
            <v>0.52106060606060611</v>
          </cell>
          <cell r="U2029"/>
          <cell r="V2029">
            <v>12</v>
          </cell>
          <cell r="W2029">
            <v>12</v>
          </cell>
          <cell r="X2029">
            <v>4.5</v>
          </cell>
          <cell r="Y2029">
            <v>4</v>
          </cell>
        </row>
        <row r="2030">
          <cell r="A2030" t="str">
            <v>MBT006</v>
          </cell>
          <cell r="B2030" t="str">
            <v>T8JMBT006</v>
          </cell>
          <cell r="C2030" t="str">
            <v>FX PROD</v>
          </cell>
          <cell r="D2030" t="str">
            <v>TRAILFX</v>
          </cell>
          <cell r="E2030" t="str">
            <v>DOMESTIC</v>
          </cell>
          <cell r="F2030" t="str">
            <v>T8J</v>
          </cell>
          <cell r="G2030" t="str">
            <v>A</v>
          </cell>
          <cell r="H2030" t="str">
            <v>T8JA</v>
          </cell>
          <cell r="I2030" t="str">
            <v>MASTERTOP</v>
          </cell>
          <cell r="J2030" t="str">
            <v>MESH BIKINI TOP PLUS JLU</v>
          </cell>
          <cell r="K2030" t="str">
            <v>EACH</v>
          </cell>
          <cell r="L2030">
            <v>1</v>
          </cell>
          <cell r="M2030" t="str">
            <v>880268176569</v>
          </cell>
          <cell r="N2030" t="str">
            <v>ACTIVE</v>
          </cell>
          <cell r="O2030" t="str">
            <v>N.A</v>
          </cell>
          <cell r="P2030" t="str">
            <v>SOFT TOP</v>
          </cell>
          <cell r="Q2030">
            <v>43.6</v>
          </cell>
          <cell r="R2030">
            <v>78.66</v>
          </cell>
          <cell r="S2030">
            <v>76</v>
          </cell>
          <cell r="T2030">
            <v>0.4263157894736842</v>
          </cell>
          <cell r="U2030"/>
          <cell r="V2030">
            <v>12</v>
          </cell>
          <cell r="W2030">
            <v>12</v>
          </cell>
          <cell r="X2030">
            <v>4.5</v>
          </cell>
          <cell r="Y2030">
            <v>5</v>
          </cell>
        </row>
        <row r="2031">
          <cell r="A2031" t="str">
            <v>RW00RGJK</v>
          </cell>
          <cell r="B2031" t="str">
            <v>T8JRW00RGJK</v>
          </cell>
          <cell r="C2031" t="str">
            <v>FX PROD</v>
          </cell>
          <cell r="D2031" t="str">
            <v>TRAILFX</v>
          </cell>
          <cell r="E2031" t="str">
            <v>DOMESTIC</v>
          </cell>
          <cell r="F2031" t="str">
            <v>T8J</v>
          </cell>
          <cell r="G2031" t="str">
            <v>A</v>
          </cell>
          <cell r="H2031" t="str">
            <v>T8JA</v>
          </cell>
          <cell r="I2031" t="str">
            <v>MASTERTOP</v>
          </cell>
          <cell r="J2031" t="str">
            <v>WIN REAR GL 2&amp;4 DR JKBLDI TNT</v>
          </cell>
          <cell r="K2031" t="str">
            <v>EACH</v>
          </cell>
          <cell r="L2031">
            <v>1</v>
          </cell>
          <cell r="M2031" t="str">
            <v>880268176576</v>
          </cell>
          <cell r="N2031" t="str">
            <v>ACTIVE</v>
          </cell>
          <cell r="O2031" t="str">
            <v>N.A</v>
          </cell>
          <cell r="P2031" t="str">
            <v>SOFT TOP ACCESSORIES</v>
          </cell>
          <cell r="Q2031">
            <v>52.31</v>
          </cell>
          <cell r="R2031">
            <v>100.97</v>
          </cell>
          <cell r="S2031">
            <v>100</v>
          </cell>
          <cell r="T2031">
            <v>0.47689999999999999</v>
          </cell>
          <cell r="U2031"/>
          <cell r="V2031">
            <v>47</v>
          </cell>
          <cell r="W2031">
            <v>5.5</v>
          </cell>
          <cell r="X2031">
            <v>6</v>
          </cell>
          <cell r="Y2031">
            <v>3</v>
          </cell>
        </row>
        <row r="2032">
          <cell r="A2032" t="str">
            <v>RW01PSJK</v>
          </cell>
          <cell r="B2032" t="str">
            <v>T8JRW01PSJK</v>
          </cell>
          <cell r="C2032" t="str">
            <v>FX PROD</v>
          </cell>
          <cell r="D2032" t="str">
            <v>TRAILFX</v>
          </cell>
          <cell r="E2032" t="str">
            <v>DOMESTIC</v>
          </cell>
          <cell r="F2032" t="str">
            <v>T8J</v>
          </cell>
          <cell r="G2032" t="str">
            <v>A</v>
          </cell>
          <cell r="H2032" t="str">
            <v>T8JA</v>
          </cell>
          <cell r="I2032" t="str">
            <v>MASTERTOP</v>
          </cell>
          <cell r="J2032" t="str">
            <v>WIN PASS KR 2 DR JK BLDI TNT</v>
          </cell>
          <cell r="K2032" t="str">
            <v>EACH</v>
          </cell>
          <cell r="L2032">
            <v>1</v>
          </cell>
          <cell r="M2032" t="str">
            <v>880268176590</v>
          </cell>
          <cell r="N2032" t="str">
            <v>ACTIVE</v>
          </cell>
          <cell r="O2032" t="str">
            <v>N.A</v>
          </cell>
          <cell r="P2032" t="str">
            <v>SOFT TOP ACCESSORIES</v>
          </cell>
          <cell r="Q2032">
            <v>52.31</v>
          </cell>
          <cell r="R2032">
            <v>100.97</v>
          </cell>
          <cell r="S2032">
            <v>100</v>
          </cell>
          <cell r="T2032">
            <v>0.47689999999999999</v>
          </cell>
          <cell r="U2032"/>
          <cell r="V2032">
            <v>47</v>
          </cell>
          <cell r="W2032">
            <v>5.5</v>
          </cell>
          <cell r="X2032">
            <v>6</v>
          </cell>
          <cell r="Y2032">
            <v>3</v>
          </cell>
        </row>
        <row r="2033">
          <cell r="A2033" t="str">
            <v>RW02DRJKU</v>
          </cell>
          <cell r="B2033" t="str">
            <v>T8JRW02DRJKU</v>
          </cell>
          <cell r="C2033" t="str">
            <v>FX PROD</v>
          </cell>
          <cell r="D2033" t="str">
            <v>TRAILFX</v>
          </cell>
          <cell r="E2033" t="str">
            <v>DOMESTIC</v>
          </cell>
          <cell r="F2033" t="str">
            <v>T8J</v>
          </cell>
          <cell r="G2033" t="str">
            <v>A</v>
          </cell>
          <cell r="H2033" t="str">
            <v>T8JA</v>
          </cell>
          <cell r="I2033" t="str">
            <v>MASTERTOP</v>
          </cell>
          <cell r="J2033" t="str">
            <v>WIN DR KR 4DR JK BLDI TNT</v>
          </cell>
          <cell r="K2033" t="str">
            <v>EACH</v>
          </cell>
          <cell r="L2033">
            <v>1</v>
          </cell>
          <cell r="M2033" t="str">
            <v>880268176606</v>
          </cell>
          <cell r="N2033" t="str">
            <v>ACTIVE</v>
          </cell>
          <cell r="O2033" t="str">
            <v>N.A</v>
          </cell>
          <cell r="P2033" t="str">
            <v>SOFT TOP ACCESSORIES</v>
          </cell>
          <cell r="Q2033">
            <v>52.31</v>
          </cell>
          <cell r="R2033">
            <v>100.97</v>
          </cell>
          <cell r="S2033">
            <v>100</v>
          </cell>
          <cell r="T2033">
            <v>0.47689999999999999</v>
          </cell>
          <cell r="U2033"/>
          <cell r="V2033">
            <v>47</v>
          </cell>
          <cell r="W2033">
            <v>5.5</v>
          </cell>
          <cell r="X2033">
            <v>6</v>
          </cell>
          <cell r="Y2033">
            <v>3</v>
          </cell>
        </row>
        <row r="2034">
          <cell r="A2034" t="str">
            <v>RW02PSJKU</v>
          </cell>
          <cell r="B2034" t="str">
            <v>T8JRW02PSJKU</v>
          </cell>
          <cell r="C2034" t="str">
            <v>FX PROD</v>
          </cell>
          <cell r="D2034" t="str">
            <v>TRAILFX</v>
          </cell>
          <cell r="E2034" t="str">
            <v>DOMESTIC</v>
          </cell>
          <cell r="F2034" t="str">
            <v>T8J</v>
          </cell>
          <cell r="G2034" t="str">
            <v>A</v>
          </cell>
          <cell r="H2034" t="str">
            <v>T8JA</v>
          </cell>
          <cell r="I2034" t="str">
            <v>MASTERTOP</v>
          </cell>
          <cell r="J2034" t="str">
            <v>WIN PASS KR 4 DR JK BLDI TNT</v>
          </cell>
          <cell r="K2034" t="str">
            <v>EACH</v>
          </cell>
          <cell r="L2034">
            <v>1</v>
          </cell>
          <cell r="M2034" t="str">
            <v>880268176613</v>
          </cell>
          <cell r="N2034" t="str">
            <v>ACTIVE</v>
          </cell>
          <cell r="O2034" t="str">
            <v>N.A</v>
          </cell>
          <cell r="P2034" t="str">
            <v>SOFT TOP ACCESSORIES</v>
          </cell>
          <cell r="Q2034">
            <v>52.31</v>
          </cell>
          <cell r="R2034">
            <v>100.97</v>
          </cell>
          <cell r="S2034">
            <v>100</v>
          </cell>
          <cell r="T2034">
            <v>0.47689999999999999</v>
          </cell>
          <cell r="U2034"/>
          <cell r="V2034">
            <v>47</v>
          </cell>
          <cell r="W2034">
            <v>5.5</v>
          </cell>
          <cell r="X2034">
            <v>6</v>
          </cell>
          <cell r="Y2034">
            <v>3</v>
          </cell>
        </row>
        <row r="2035">
          <cell r="A2035" t="str">
            <v>RW03DRYJ</v>
          </cell>
          <cell r="B2035" t="str">
            <v>T8JRW03DRYJ</v>
          </cell>
          <cell r="C2035" t="str">
            <v>FX PROD</v>
          </cell>
          <cell r="D2035" t="str">
            <v>TRAILFX</v>
          </cell>
          <cell r="E2035" t="str">
            <v>DOMESTIC</v>
          </cell>
          <cell r="F2035" t="str">
            <v>T8J</v>
          </cell>
          <cell r="G2035" t="str">
            <v>A</v>
          </cell>
          <cell r="H2035" t="str">
            <v>T8JA</v>
          </cell>
          <cell r="I2035" t="str">
            <v>MASTERTOP</v>
          </cell>
          <cell r="J2035" t="str">
            <v>WIN DR KR YJ BLDI TNT</v>
          </cell>
          <cell r="K2035" t="str">
            <v>EACH</v>
          </cell>
          <cell r="L2035">
            <v>1</v>
          </cell>
          <cell r="M2035" t="str">
            <v>880268176620</v>
          </cell>
          <cell r="N2035" t="str">
            <v>ACTIVE</v>
          </cell>
          <cell r="O2035" t="str">
            <v>N.A</v>
          </cell>
          <cell r="P2035" t="str">
            <v>SOFT TOP ACCESSORIES</v>
          </cell>
          <cell r="Q2035">
            <v>45.77</v>
          </cell>
          <cell r="R2035">
            <v>88.35</v>
          </cell>
          <cell r="S2035">
            <v>90</v>
          </cell>
          <cell r="T2035">
            <v>0.49144444444444441</v>
          </cell>
          <cell r="U2035"/>
          <cell r="V2035">
            <v>47</v>
          </cell>
          <cell r="W2035">
            <v>5.5</v>
          </cell>
          <cell r="X2035">
            <v>6</v>
          </cell>
          <cell r="Y2035">
            <v>2</v>
          </cell>
        </row>
        <row r="2036">
          <cell r="A2036" t="str">
            <v>RW03PSYJ</v>
          </cell>
          <cell r="B2036" t="str">
            <v>T8JRW03PSYJ</v>
          </cell>
          <cell r="C2036" t="str">
            <v>FX PROD</v>
          </cell>
          <cell r="D2036" t="str">
            <v>TRAILFX</v>
          </cell>
          <cell r="E2036" t="str">
            <v>DOMESTIC</v>
          </cell>
          <cell r="F2036" t="str">
            <v>T8J</v>
          </cell>
          <cell r="G2036" t="str">
            <v>A</v>
          </cell>
          <cell r="H2036" t="str">
            <v>T8JA</v>
          </cell>
          <cell r="I2036" t="str">
            <v>MASTERTOP</v>
          </cell>
          <cell r="J2036" t="str">
            <v>WIN PASS KR YJ BLDI TNT</v>
          </cell>
          <cell r="K2036" t="str">
            <v>EACH</v>
          </cell>
          <cell r="L2036">
            <v>1</v>
          </cell>
          <cell r="M2036" t="str">
            <v>880268176637</v>
          </cell>
          <cell r="N2036" t="str">
            <v>ACTIVE</v>
          </cell>
          <cell r="O2036" t="str">
            <v>N.A</v>
          </cell>
          <cell r="P2036" t="str">
            <v>SOFT TOP ACCESSORIES</v>
          </cell>
          <cell r="Q2036">
            <v>45.77</v>
          </cell>
          <cell r="R2036">
            <v>88.35</v>
          </cell>
          <cell r="S2036">
            <v>90</v>
          </cell>
          <cell r="T2036">
            <v>0.49144444444444441</v>
          </cell>
          <cell r="U2036"/>
          <cell r="V2036">
            <v>47</v>
          </cell>
          <cell r="W2036">
            <v>5.5</v>
          </cell>
          <cell r="X2036">
            <v>6</v>
          </cell>
          <cell r="Y2036">
            <v>2</v>
          </cell>
        </row>
        <row r="2037">
          <cell r="A2037" t="str">
            <v>RW03RGYJ</v>
          </cell>
          <cell r="B2037" t="str">
            <v>T8JRW03RGYJ</v>
          </cell>
          <cell r="C2037" t="str">
            <v>FX PROD</v>
          </cell>
          <cell r="D2037" t="str">
            <v>TRAILFX</v>
          </cell>
          <cell r="E2037" t="str">
            <v>DOMESTIC</v>
          </cell>
          <cell r="F2037" t="str">
            <v>T8J</v>
          </cell>
          <cell r="G2037" t="str">
            <v>A</v>
          </cell>
          <cell r="H2037" t="str">
            <v>T8JA</v>
          </cell>
          <cell r="I2037" t="str">
            <v>MASTERTOP</v>
          </cell>
          <cell r="J2037" t="str">
            <v>WIN REAR GL YJ BLDI TNT</v>
          </cell>
          <cell r="K2037" t="str">
            <v>EACH</v>
          </cell>
          <cell r="L2037">
            <v>1</v>
          </cell>
          <cell r="M2037" t="str">
            <v>880268176644</v>
          </cell>
          <cell r="N2037" t="str">
            <v>ACTIVE</v>
          </cell>
          <cell r="O2037" t="str">
            <v>N.A</v>
          </cell>
          <cell r="P2037" t="str">
            <v>SOFT TOP ACCESSORIES</v>
          </cell>
          <cell r="Q2037">
            <v>45.77</v>
          </cell>
          <cell r="R2037">
            <v>88.35</v>
          </cell>
          <cell r="S2037">
            <v>90</v>
          </cell>
          <cell r="T2037">
            <v>0.49144444444444441</v>
          </cell>
          <cell r="U2037"/>
          <cell r="V2037">
            <v>47</v>
          </cell>
          <cell r="W2037">
            <v>5.5</v>
          </cell>
          <cell r="X2037">
            <v>6</v>
          </cell>
          <cell r="Y2037">
            <v>2</v>
          </cell>
        </row>
        <row r="2038">
          <cell r="A2038" t="str">
            <v>RW04DRTJ</v>
          </cell>
          <cell r="B2038" t="str">
            <v>T8JRW04DRTJ</v>
          </cell>
          <cell r="C2038" t="str">
            <v>FX PROD</v>
          </cell>
          <cell r="D2038" t="str">
            <v>TRAILFX</v>
          </cell>
          <cell r="E2038" t="str">
            <v>DOMESTIC</v>
          </cell>
          <cell r="F2038" t="str">
            <v>T8J</v>
          </cell>
          <cell r="G2038" t="str">
            <v>A</v>
          </cell>
          <cell r="H2038" t="str">
            <v>T8JA</v>
          </cell>
          <cell r="I2038" t="str">
            <v>MASTERTOP</v>
          </cell>
          <cell r="J2038" t="str">
            <v>WIN DR KR TJ BLDI TNT</v>
          </cell>
          <cell r="K2038" t="str">
            <v>EACH</v>
          </cell>
          <cell r="L2038">
            <v>1</v>
          </cell>
          <cell r="M2038" t="str">
            <v>880268176651</v>
          </cell>
          <cell r="N2038" t="str">
            <v>ACTIVE</v>
          </cell>
          <cell r="O2038" t="str">
            <v>N.A</v>
          </cell>
          <cell r="P2038" t="str">
            <v>SOFT TOP ACCESSORIES</v>
          </cell>
          <cell r="Q2038">
            <v>45.77</v>
          </cell>
          <cell r="R2038">
            <v>88.35</v>
          </cell>
          <cell r="S2038">
            <v>90</v>
          </cell>
          <cell r="T2038">
            <v>0.49144444444444441</v>
          </cell>
          <cell r="U2038"/>
          <cell r="V2038">
            <v>47</v>
          </cell>
          <cell r="W2038">
            <v>5.5</v>
          </cell>
          <cell r="X2038">
            <v>6</v>
          </cell>
          <cell r="Y2038">
            <v>2</v>
          </cell>
        </row>
        <row r="2039">
          <cell r="A2039" t="str">
            <v>RW04PSTJ</v>
          </cell>
          <cell r="B2039" t="str">
            <v>T8JRW04PSTJ</v>
          </cell>
          <cell r="C2039" t="str">
            <v>FX PROD</v>
          </cell>
          <cell r="D2039" t="str">
            <v>TRAILFX</v>
          </cell>
          <cell r="E2039" t="str">
            <v>DOMESTIC</v>
          </cell>
          <cell r="F2039" t="str">
            <v>T8J</v>
          </cell>
          <cell r="G2039" t="str">
            <v>A</v>
          </cell>
          <cell r="H2039" t="str">
            <v>T8JA</v>
          </cell>
          <cell r="I2039" t="str">
            <v>MASTERTOP</v>
          </cell>
          <cell r="J2039" t="str">
            <v>WIN PASS KR TJ BLDI TNT</v>
          </cell>
          <cell r="K2039" t="str">
            <v>EACH</v>
          </cell>
          <cell r="L2039">
            <v>1</v>
          </cell>
          <cell r="M2039" t="str">
            <v>880268176668</v>
          </cell>
          <cell r="N2039" t="str">
            <v>ACTIVE</v>
          </cell>
          <cell r="O2039" t="str">
            <v>N.A</v>
          </cell>
          <cell r="P2039" t="str">
            <v>SOFT TOP ACCESSORIES</v>
          </cell>
          <cell r="Q2039">
            <v>45.77</v>
          </cell>
          <cell r="R2039">
            <v>88.35</v>
          </cell>
          <cell r="S2039">
            <v>90</v>
          </cell>
          <cell r="T2039">
            <v>0.49144444444444441</v>
          </cell>
          <cell r="U2039"/>
          <cell r="V2039">
            <v>47</v>
          </cell>
          <cell r="W2039">
            <v>5.5</v>
          </cell>
          <cell r="X2039">
            <v>6</v>
          </cell>
          <cell r="Y2039">
            <v>2</v>
          </cell>
        </row>
        <row r="2040">
          <cell r="A2040" t="str">
            <v>RW04RGTJ</v>
          </cell>
          <cell r="B2040" t="str">
            <v>T8JRW04RGTJ</v>
          </cell>
          <cell r="C2040" t="str">
            <v>FX PROD</v>
          </cell>
          <cell r="D2040" t="str">
            <v>TRAILFX</v>
          </cell>
          <cell r="E2040" t="str">
            <v>DOMESTIC</v>
          </cell>
          <cell r="F2040" t="str">
            <v>T8J</v>
          </cell>
          <cell r="G2040" t="str">
            <v>A</v>
          </cell>
          <cell r="H2040" t="str">
            <v>T8JA</v>
          </cell>
          <cell r="I2040" t="str">
            <v>MASTERTOP</v>
          </cell>
          <cell r="J2040" t="str">
            <v>WIN REAR GL TJ BLDI TNT</v>
          </cell>
          <cell r="K2040" t="str">
            <v>EACH</v>
          </cell>
          <cell r="L2040">
            <v>1</v>
          </cell>
          <cell r="M2040" t="str">
            <v>880268176675</v>
          </cell>
          <cell r="N2040" t="str">
            <v>ACTIVE</v>
          </cell>
          <cell r="O2040" t="str">
            <v>N.A</v>
          </cell>
          <cell r="P2040" t="str">
            <v>SOFT TOP ACCESSORIES</v>
          </cell>
          <cell r="Q2040">
            <v>45.77</v>
          </cell>
          <cell r="R2040">
            <v>88.35</v>
          </cell>
          <cell r="S2040">
            <v>90</v>
          </cell>
          <cell r="T2040">
            <v>0.49144444444444441</v>
          </cell>
          <cell r="U2040"/>
          <cell r="V2040">
            <v>47</v>
          </cell>
          <cell r="W2040">
            <v>5.5</v>
          </cell>
          <cell r="X2040">
            <v>6</v>
          </cell>
          <cell r="Y2040">
            <v>2</v>
          </cell>
        </row>
        <row r="2041">
          <cell r="A2041" t="str">
            <v>JDS01DR</v>
          </cell>
          <cell r="B2041" t="str">
            <v>T8JJDS01DR</v>
          </cell>
          <cell r="C2041" t="str">
            <v>FX PROD</v>
          </cell>
          <cell r="D2041" t="str">
            <v>TRAILFX</v>
          </cell>
          <cell r="E2041" t="str">
            <v>DOMESTIC</v>
          </cell>
          <cell r="F2041" t="str">
            <v>T8J</v>
          </cell>
          <cell r="G2041" t="str">
            <v>A</v>
          </cell>
          <cell r="H2041" t="str">
            <v>T8JA</v>
          </cell>
          <cell r="I2041" t="str">
            <v>MASTERTOP</v>
          </cell>
          <cell r="J2041" t="str">
            <v>REPL DOOR SKIN YJ DR</v>
          </cell>
          <cell r="K2041" t="str">
            <v>EACH</v>
          </cell>
          <cell r="L2041">
            <v>1</v>
          </cell>
          <cell r="M2041" t="str">
            <v>880268176682</v>
          </cell>
          <cell r="N2041" t="str">
            <v>ACTIVE</v>
          </cell>
          <cell r="O2041" t="str">
            <v>N.A</v>
          </cell>
          <cell r="P2041" t="str">
            <v>SOFT TOP ACCESSORIES</v>
          </cell>
          <cell r="Q2041">
            <v>43.59</v>
          </cell>
          <cell r="R2041">
            <v>84.14</v>
          </cell>
          <cell r="S2041">
            <v>85</v>
          </cell>
          <cell r="T2041">
            <v>0.48717647058823527</v>
          </cell>
          <cell r="U2041"/>
          <cell r="V2041">
            <v>47</v>
          </cell>
          <cell r="W2041">
            <v>5.5</v>
          </cell>
          <cell r="X2041">
            <v>6</v>
          </cell>
          <cell r="Y2041">
            <v>5</v>
          </cell>
        </row>
        <row r="2042">
          <cell r="A2042" t="str">
            <v>JDS01PS</v>
          </cell>
          <cell r="B2042" t="str">
            <v>T8JJDS01PS</v>
          </cell>
          <cell r="C2042" t="str">
            <v>FX PROD</v>
          </cell>
          <cell r="D2042" t="str">
            <v>TRAILFX</v>
          </cell>
          <cell r="E2042" t="str">
            <v>DOMESTIC</v>
          </cell>
          <cell r="F2042" t="str">
            <v>T8J</v>
          </cell>
          <cell r="G2042" t="str">
            <v>A</v>
          </cell>
          <cell r="H2042" t="str">
            <v>T8JA</v>
          </cell>
          <cell r="I2042" t="str">
            <v>MASTERTOP</v>
          </cell>
          <cell r="J2042" t="str">
            <v>REPL DOOR SKIN YJ PS</v>
          </cell>
          <cell r="K2042" t="str">
            <v>EACH</v>
          </cell>
          <cell r="L2042">
            <v>1</v>
          </cell>
          <cell r="M2042" t="str">
            <v>880268176699</v>
          </cell>
          <cell r="N2042" t="str">
            <v>ACTIVE</v>
          </cell>
          <cell r="O2042" t="str">
            <v>N.A</v>
          </cell>
          <cell r="P2042" t="str">
            <v>SOFT TOP ACCESSORIES</v>
          </cell>
          <cell r="Q2042">
            <v>43.59</v>
          </cell>
          <cell r="R2042">
            <v>84.14</v>
          </cell>
          <cell r="S2042">
            <v>85</v>
          </cell>
          <cell r="T2042">
            <v>0.48717647058823527</v>
          </cell>
          <cell r="U2042"/>
          <cell r="V2042">
            <v>47</v>
          </cell>
          <cell r="W2042">
            <v>5.5</v>
          </cell>
          <cell r="X2042">
            <v>6</v>
          </cell>
          <cell r="Y2042">
            <v>5</v>
          </cell>
        </row>
        <row r="2043">
          <cell r="A2043" t="str">
            <v>JDS02DR</v>
          </cell>
          <cell r="B2043" t="str">
            <v>T8JJDS02DR</v>
          </cell>
          <cell r="C2043" t="str">
            <v>FX PROD</v>
          </cell>
          <cell r="D2043" t="str">
            <v>TRAILFX</v>
          </cell>
          <cell r="E2043" t="str">
            <v>DOMESTIC</v>
          </cell>
          <cell r="F2043" t="str">
            <v>T8J</v>
          </cell>
          <cell r="G2043" t="str">
            <v>A</v>
          </cell>
          <cell r="H2043" t="str">
            <v>T8JA</v>
          </cell>
          <cell r="I2043" t="str">
            <v>MASTERTOP</v>
          </cell>
          <cell r="J2043" t="str">
            <v>REPL DOOR SKIN TJ DR</v>
          </cell>
          <cell r="K2043" t="str">
            <v>EACH</v>
          </cell>
          <cell r="L2043">
            <v>1</v>
          </cell>
          <cell r="M2043" t="str">
            <v>880268176705</v>
          </cell>
          <cell r="N2043" t="str">
            <v>ACTIVE</v>
          </cell>
          <cell r="O2043" t="str">
            <v>N.A</v>
          </cell>
          <cell r="P2043" t="str">
            <v>SOFT TOP ACCESSORIES</v>
          </cell>
          <cell r="Q2043">
            <v>43.59</v>
          </cell>
          <cell r="R2043">
            <v>84.14</v>
          </cell>
          <cell r="S2043">
            <v>85</v>
          </cell>
          <cell r="T2043">
            <v>0.48717647058823527</v>
          </cell>
          <cell r="U2043"/>
          <cell r="V2043">
            <v>47</v>
          </cell>
          <cell r="W2043">
            <v>5.5</v>
          </cell>
          <cell r="X2043">
            <v>6</v>
          </cell>
          <cell r="Y2043">
            <v>5</v>
          </cell>
        </row>
        <row r="2044">
          <cell r="A2044" t="str">
            <v>JDS02PS</v>
          </cell>
          <cell r="B2044" t="str">
            <v>T8JJDS02PS</v>
          </cell>
          <cell r="C2044" t="str">
            <v>FX PROD</v>
          </cell>
          <cell r="D2044" t="str">
            <v>TRAILFX</v>
          </cell>
          <cell r="E2044" t="str">
            <v>DOMESTIC</v>
          </cell>
          <cell r="F2044" t="str">
            <v>T8J</v>
          </cell>
          <cell r="G2044" t="str">
            <v>A</v>
          </cell>
          <cell r="H2044" t="str">
            <v>T8JA</v>
          </cell>
          <cell r="I2044" t="str">
            <v>MASTERTOP</v>
          </cell>
          <cell r="J2044" t="str">
            <v>REPL DOOR SKIN TJ PS</v>
          </cell>
          <cell r="K2044" t="str">
            <v>EACH</v>
          </cell>
          <cell r="L2044">
            <v>1</v>
          </cell>
          <cell r="M2044" t="str">
            <v>880268176712</v>
          </cell>
          <cell r="N2044" t="str">
            <v>ACTIVE</v>
          </cell>
          <cell r="O2044" t="str">
            <v>N.A</v>
          </cell>
          <cell r="P2044" t="str">
            <v>SOFT TOP ACCESSORIES</v>
          </cell>
          <cell r="Q2044">
            <v>43.59</v>
          </cell>
          <cell r="R2044">
            <v>84.14</v>
          </cell>
          <cell r="S2044">
            <v>85</v>
          </cell>
          <cell r="T2044">
            <v>0.48717647058823527</v>
          </cell>
          <cell r="U2044"/>
          <cell r="V2044">
            <v>47</v>
          </cell>
          <cell r="W2044">
            <v>5.5</v>
          </cell>
          <cell r="X2044">
            <v>6</v>
          </cell>
          <cell r="Y2044">
            <v>5</v>
          </cell>
        </row>
        <row r="2045">
          <cell r="A2045" t="str">
            <v>FPRB001TI</v>
          </cell>
          <cell r="B2045" t="str">
            <v>T83FPRB001TI</v>
          </cell>
          <cell r="C2045" t="str">
            <v>FX PROD</v>
          </cell>
          <cell r="D2045" t="str">
            <v>TRAILFX</v>
          </cell>
          <cell r="E2045" t="str">
            <v>GLOBAL</v>
          </cell>
          <cell r="F2045" t="str">
            <v>T83</v>
          </cell>
          <cell r="G2045" t="str">
            <v>W</v>
          </cell>
          <cell r="H2045" t="str">
            <v>T83W</v>
          </cell>
          <cell r="I2045" t="str">
            <v>WINBO-DONGJIAN AUTOMOTIVE TECHNOLOGY CO., LTD.</v>
          </cell>
          <cell r="J2045" t="str">
            <v>FRONT PRE RUNNER BUMPER TACOMA TI</v>
          </cell>
          <cell r="K2045" t="str">
            <v>EACH</v>
          </cell>
          <cell r="L2045">
            <v>1</v>
          </cell>
          <cell r="M2045" t="str">
            <v>880268176859</v>
          </cell>
          <cell r="N2045" t="str">
            <v>ACTIVE</v>
          </cell>
          <cell r="O2045" t="str">
            <v>N.A</v>
          </cell>
          <cell r="P2045" t="str">
            <v>BUMPER TRUCK FRONT</v>
          </cell>
          <cell r="Q2045">
            <v>290.67</v>
          </cell>
          <cell r="R2045">
            <v>1143.24</v>
          </cell>
          <cell r="S2045">
            <v>1126</v>
          </cell>
          <cell r="T2045">
            <v>0.74185612788632316</v>
          </cell>
          <cell r="U2045"/>
          <cell r="V2045">
            <v>81.17</v>
          </cell>
          <cell r="W2045">
            <v>26.8</v>
          </cell>
          <cell r="X2045">
            <v>16.95</v>
          </cell>
          <cell r="Y2045">
            <v>85</v>
          </cell>
        </row>
        <row r="2046">
          <cell r="A2046" t="str">
            <v>FPRB004TI</v>
          </cell>
          <cell r="B2046" t="str">
            <v>T83FPRB004TI</v>
          </cell>
          <cell r="C2046" t="str">
            <v>FX PROD</v>
          </cell>
          <cell r="D2046" t="str">
            <v>TRAILFX</v>
          </cell>
          <cell r="E2046" t="str">
            <v>GLOBAL</v>
          </cell>
          <cell r="F2046" t="str">
            <v>T83</v>
          </cell>
          <cell r="G2046" t="str">
            <v>W</v>
          </cell>
          <cell r="H2046" t="str">
            <v>T83W</v>
          </cell>
          <cell r="I2046" t="str">
            <v>WINBO-DONGJIAN AUTOMOTIVE TECHNOLOGY CO., LTD.</v>
          </cell>
          <cell r="J2046" t="str">
            <v>FRONT PRE RUNNER BUMPER FORD F150TI</v>
          </cell>
          <cell r="K2046" t="str">
            <v>EACH</v>
          </cell>
          <cell r="L2046">
            <v>1</v>
          </cell>
          <cell r="M2046" t="str">
            <v>880268176880</v>
          </cell>
          <cell r="N2046" t="str">
            <v>ACTIVE</v>
          </cell>
          <cell r="O2046" t="str">
            <v>N.A</v>
          </cell>
          <cell r="P2046" t="str">
            <v>BUMPER TRUCK FRONT</v>
          </cell>
          <cell r="Q2046">
            <v>279.64999999999998</v>
          </cell>
          <cell r="R2046">
            <v>1113.06</v>
          </cell>
          <cell r="S2046">
            <v>1099</v>
          </cell>
          <cell r="T2046">
            <v>0.74554140127388535</v>
          </cell>
          <cell r="U2046"/>
          <cell r="V2046">
            <v>83.93</v>
          </cell>
          <cell r="W2046">
            <v>27.19</v>
          </cell>
          <cell r="X2046">
            <v>14.19</v>
          </cell>
          <cell r="Y2046">
            <v>68.52</v>
          </cell>
        </row>
        <row r="2047">
          <cell r="A2047" t="str">
            <v>RPRB001TI</v>
          </cell>
          <cell r="B2047" t="str">
            <v>T83RPRB001TI</v>
          </cell>
          <cell r="C2047" t="str">
            <v>FX PROD</v>
          </cell>
          <cell r="D2047" t="str">
            <v>TRAILFX</v>
          </cell>
          <cell r="E2047" t="str">
            <v>GLOBAL</v>
          </cell>
          <cell r="F2047" t="str">
            <v>T83</v>
          </cell>
          <cell r="G2047" t="str">
            <v>W</v>
          </cell>
          <cell r="H2047" t="str">
            <v>T83W</v>
          </cell>
          <cell r="I2047" t="str">
            <v>WINBO-DONGJIAN AUTOMOTIVE TECHNOLOGY CO., LTD.</v>
          </cell>
          <cell r="J2047" t="str">
            <v>REAR PRE RUNNER BUMPER TACOMA TI</v>
          </cell>
          <cell r="K2047" t="str">
            <v>EACH</v>
          </cell>
          <cell r="L2047">
            <v>1</v>
          </cell>
          <cell r="M2047" t="str">
            <v>880268176897</v>
          </cell>
          <cell r="N2047" t="str">
            <v>ACTIVE</v>
          </cell>
          <cell r="O2047" t="str">
            <v>N.A</v>
          </cell>
          <cell r="P2047" t="str">
            <v>BUMPER TRUCK REAR</v>
          </cell>
          <cell r="Q2047">
            <v>201.62</v>
          </cell>
          <cell r="R2047">
            <v>687.31</v>
          </cell>
          <cell r="S2047">
            <v>615</v>
          </cell>
          <cell r="T2047">
            <v>0.67216260162601627</v>
          </cell>
          <cell r="U2047"/>
          <cell r="V2047">
            <v>72.5</v>
          </cell>
          <cell r="W2047">
            <v>12.22</v>
          </cell>
          <cell r="X2047">
            <v>9.07</v>
          </cell>
          <cell r="Y2047">
            <v>62.92</v>
          </cell>
        </row>
        <row r="2048">
          <cell r="A2048" t="str">
            <v>RPRB004TI</v>
          </cell>
          <cell r="B2048" t="str">
            <v>T83RPRB004TI</v>
          </cell>
          <cell r="C2048" t="str">
            <v>FX PROD</v>
          </cell>
          <cell r="D2048" t="str">
            <v>TRAILFX</v>
          </cell>
          <cell r="E2048" t="str">
            <v>GLOBAL</v>
          </cell>
          <cell r="F2048" t="str">
            <v>T83</v>
          </cell>
          <cell r="G2048" t="str">
            <v>W</v>
          </cell>
          <cell r="H2048" t="str">
            <v>T83W</v>
          </cell>
          <cell r="I2048" t="str">
            <v>WINBO-DONGJIAN AUTOMOTIVE TECHNOLOGY CO., LTD.</v>
          </cell>
          <cell r="J2048" t="str">
            <v>REAR PRE RUNNER BUMPER FORD F150 TI</v>
          </cell>
          <cell r="K2048" t="str">
            <v>EACH</v>
          </cell>
          <cell r="L2048">
            <v>1</v>
          </cell>
          <cell r="M2048" t="str">
            <v>880268176927</v>
          </cell>
          <cell r="N2048" t="str">
            <v>ACTIVE</v>
          </cell>
          <cell r="O2048" t="str">
            <v>N.A</v>
          </cell>
          <cell r="P2048" t="str">
            <v>BUMPER TRUCK REAR</v>
          </cell>
          <cell r="Q2048">
            <v>201.62</v>
          </cell>
          <cell r="R2048">
            <v>687.31</v>
          </cell>
          <cell r="S2048">
            <v>615</v>
          </cell>
          <cell r="T2048">
            <v>0.67216260162601627</v>
          </cell>
          <cell r="U2048"/>
          <cell r="V2048">
            <v>78.8</v>
          </cell>
          <cell r="W2048">
            <v>12.61</v>
          </cell>
          <cell r="X2048">
            <v>9.85</v>
          </cell>
          <cell r="Y2048">
            <v>55</v>
          </cell>
        </row>
        <row r="2049">
          <cell r="A2049" t="str">
            <v>A0061B</v>
          </cell>
          <cell r="B2049" t="str">
            <v>T83A0061B</v>
          </cell>
          <cell r="C2049" t="str">
            <v>FX PROD</v>
          </cell>
          <cell r="D2049" t="str">
            <v>TRAILFX</v>
          </cell>
          <cell r="E2049" t="str">
            <v>GLOBAL</v>
          </cell>
          <cell r="F2049" t="str">
            <v>T83</v>
          </cell>
          <cell r="G2049" t="str">
            <v>W</v>
          </cell>
          <cell r="H2049" t="str">
            <v>T83W</v>
          </cell>
          <cell r="I2049" t="str">
            <v>WINBO-DONGJIAN AUTOMOTIVE TECHNOLOGY CO., LTD.</v>
          </cell>
          <cell r="J2049" t="str">
            <v>3" NERF BAR CHEVY SILV REG 19 BLK</v>
          </cell>
          <cell r="K2049" t="str">
            <v>EACH</v>
          </cell>
          <cell r="L2049">
            <v>1</v>
          </cell>
          <cell r="M2049" t="str">
            <v>880268176750</v>
          </cell>
          <cell r="N2049" t="str">
            <v>ACTIVE</v>
          </cell>
          <cell r="O2049" t="str">
            <v>N.A</v>
          </cell>
          <cell r="P2049" t="str">
            <v>NERF BAR ROUND 3"</v>
          </cell>
          <cell r="Q2049">
            <v>53.57</v>
          </cell>
          <cell r="R2049">
            <v>379.06</v>
          </cell>
          <cell r="S2049">
            <v>335</v>
          </cell>
          <cell r="T2049">
            <v>0.84008955223880599</v>
          </cell>
          <cell r="U2049"/>
          <cell r="V2049">
            <v>48.03</v>
          </cell>
          <cell r="W2049">
            <v>15.35</v>
          </cell>
          <cell r="X2049">
            <v>7.87</v>
          </cell>
          <cell r="Y2049">
            <v>22.48</v>
          </cell>
        </row>
        <row r="2050">
          <cell r="A2050" t="str">
            <v>A0061S</v>
          </cell>
          <cell r="B2050" t="str">
            <v>T83A0061S</v>
          </cell>
          <cell r="C2050" t="str">
            <v>FX PROD</v>
          </cell>
          <cell r="D2050" t="str">
            <v>TRAILFX</v>
          </cell>
          <cell r="E2050" t="str">
            <v>GLOBAL</v>
          </cell>
          <cell r="F2050" t="str">
            <v>T83</v>
          </cell>
          <cell r="G2050" t="str">
            <v>W</v>
          </cell>
          <cell r="H2050" t="str">
            <v>T83W</v>
          </cell>
          <cell r="I2050" t="str">
            <v>WINBO-DONGJIAN AUTOMOTIVE TECHNOLOGY CO., LTD.</v>
          </cell>
          <cell r="J2050" t="str">
            <v>3" NERF BAR CHEVY SILV REG 19 PSS</v>
          </cell>
          <cell r="K2050" t="str">
            <v>EACH</v>
          </cell>
          <cell r="L2050">
            <v>1</v>
          </cell>
          <cell r="M2050" t="str">
            <v>880268176767</v>
          </cell>
          <cell r="N2050" t="str">
            <v>ACTIVE</v>
          </cell>
          <cell r="O2050" t="str">
            <v>N.A</v>
          </cell>
          <cell r="P2050" t="str">
            <v>NERF BAR ROUND 3"</v>
          </cell>
          <cell r="Q2050">
            <v>81.95</v>
          </cell>
          <cell r="R2050">
            <v>421.59</v>
          </cell>
          <cell r="S2050">
            <v>315</v>
          </cell>
          <cell r="T2050">
            <v>0.73984126984126986</v>
          </cell>
          <cell r="U2050"/>
          <cell r="V2050">
            <v>48.03</v>
          </cell>
          <cell r="W2050">
            <v>15.35</v>
          </cell>
          <cell r="X2050">
            <v>7.87</v>
          </cell>
          <cell r="Y2050">
            <v>21.6</v>
          </cell>
        </row>
        <row r="2051">
          <cell r="A2051" t="str">
            <v>A1551B</v>
          </cell>
          <cell r="B2051" t="str">
            <v>T83A1551B</v>
          </cell>
          <cell r="C2051" t="str">
            <v>FX PROD</v>
          </cell>
          <cell r="D2051" t="str">
            <v>TRAILFX</v>
          </cell>
          <cell r="E2051" t="str">
            <v>GLOBAL</v>
          </cell>
          <cell r="F2051" t="str">
            <v>T83</v>
          </cell>
          <cell r="G2051" t="str">
            <v>W</v>
          </cell>
          <cell r="H2051" t="str">
            <v>T83W</v>
          </cell>
          <cell r="I2051" t="str">
            <v>WINBO-DONGJIAN AUTOMOTIVE TECHNOLOGY CO., LTD.</v>
          </cell>
          <cell r="J2051" t="str">
            <v>4" NERF STR CHEVY SILV REG 19 BLK</v>
          </cell>
          <cell r="K2051" t="str">
            <v>EACH</v>
          </cell>
          <cell r="L2051">
            <v>1</v>
          </cell>
          <cell r="M2051" t="str">
            <v>880268176774</v>
          </cell>
          <cell r="N2051" t="str">
            <v>ACTIVE</v>
          </cell>
          <cell r="O2051" t="str">
            <v>N.A</v>
          </cell>
          <cell r="P2051" t="str">
            <v>NERF BAR OVAL 4"</v>
          </cell>
          <cell r="Q2051">
            <v>78.8</v>
          </cell>
          <cell r="R2051">
            <v>390.72</v>
          </cell>
          <cell r="S2051">
            <v>377</v>
          </cell>
          <cell r="T2051">
            <v>0.7909814323607427</v>
          </cell>
          <cell r="U2051"/>
          <cell r="V2051">
            <v>58.26</v>
          </cell>
          <cell r="W2051">
            <v>10.23</v>
          </cell>
          <cell r="X2051">
            <v>7.87</v>
          </cell>
          <cell r="Y2051">
            <v>33.28</v>
          </cell>
        </row>
        <row r="2052">
          <cell r="A2052" t="str">
            <v>A1551S</v>
          </cell>
          <cell r="B2052" t="str">
            <v>T83A1551S</v>
          </cell>
          <cell r="C2052" t="str">
            <v>FX PROD</v>
          </cell>
          <cell r="D2052" t="str">
            <v>TRAILFX</v>
          </cell>
          <cell r="E2052" t="str">
            <v>GLOBAL</v>
          </cell>
          <cell r="F2052" t="str">
            <v>T83</v>
          </cell>
          <cell r="G2052" t="str">
            <v>W</v>
          </cell>
          <cell r="H2052" t="str">
            <v>T83W</v>
          </cell>
          <cell r="I2052" t="str">
            <v>WINBO-DONGJIAN AUTOMOTIVE TECHNOLOGY CO., LTD.</v>
          </cell>
          <cell r="J2052" t="str">
            <v>4" NERF STR CHEVY SILV REG 19 PSS</v>
          </cell>
          <cell r="K2052" t="str">
            <v>EACH</v>
          </cell>
          <cell r="L2052">
            <v>1</v>
          </cell>
          <cell r="M2052" t="str">
            <v>880268176781</v>
          </cell>
          <cell r="N2052" t="str">
            <v>ACTIVE</v>
          </cell>
          <cell r="O2052" t="str">
            <v>N.A</v>
          </cell>
          <cell r="P2052" t="str">
            <v>NERF BAR OVAL 4"</v>
          </cell>
          <cell r="Q2052">
            <v>100.81</v>
          </cell>
          <cell r="R2052">
            <v>508.81</v>
          </cell>
          <cell r="S2052">
            <v>431</v>
          </cell>
          <cell r="T2052">
            <v>0.76610208816705339</v>
          </cell>
          <cell r="U2052"/>
          <cell r="V2052">
            <v>58.26</v>
          </cell>
          <cell r="W2052">
            <v>10.23</v>
          </cell>
          <cell r="X2052">
            <v>7.87</v>
          </cell>
          <cell r="Y2052">
            <v>32.18</v>
          </cell>
        </row>
        <row r="2053">
          <cell r="A2053" t="str">
            <v>A7097B</v>
          </cell>
          <cell r="B2053" t="str">
            <v>T83A7097B</v>
          </cell>
          <cell r="C2053" t="str">
            <v>FX PROD</v>
          </cell>
          <cell r="D2053" t="str">
            <v>TRAILFX</v>
          </cell>
          <cell r="E2053" t="str">
            <v>GLOBAL</v>
          </cell>
          <cell r="F2053" t="str">
            <v>T83</v>
          </cell>
          <cell r="G2053" t="str">
            <v>W</v>
          </cell>
          <cell r="H2053" t="str">
            <v>T83W</v>
          </cell>
          <cell r="I2053" t="str">
            <v>WINBO-DONGJIAN AUTOMOTIVE TECHNOLOGY CO., LTD.</v>
          </cell>
          <cell r="J2053" t="str">
            <v>5" OVAL STR CHEVY SILV REG 19 BLK</v>
          </cell>
          <cell r="K2053" t="str">
            <v>EACH</v>
          </cell>
          <cell r="L2053">
            <v>1</v>
          </cell>
          <cell r="M2053" t="str">
            <v>880268176798</v>
          </cell>
          <cell r="N2053" t="str">
            <v>ACTIVE</v>
          </cell>
          <cell r="O2053" t="str">
            <v>N.A</v>
          </cell>
          <cell r="P2053" t="str">
            <v>NERF BAR OVAL 5"</v>
          </cell>
          <cell r="Q2053">
            <v>69.209999999999994</v>
          </cell>
          <cell r="R2053">
            <v>516.26</v>
          </cell>
          <cell r="S2053">
            <v>537</v>
          </cell>
          <cell r="T2053">
            <v>0.87111731843575424</v>
          </cell>
          <cell r="U2053"/>
          <cell r="V2053">
            <v>58.26</v>
          </cell>
          <cell r="W2053">
            <v>10.5</v>
          </cell>
          <cell r="X2053">
            <v>7.87</v>
          </cell>
          <cell r="Y2053">
            <v>36.81</v>
          </cell>
        </row>
        <row r="2054">
          <cell r="A2054" t="str">
            <v>A7097S</v>
          </cell>
          <cell r="B2054" t="str">
            <v>T83A7097S</v>
          </cell>
          <cell r="C2054" t="str">
            <v>FX PROD</v>
          </cell>
          <cell r="D2054" t="str">
            <v>TRAILFX</v>
          </cell>
          <cell r="E2054" t="str">
            <v>GLOBAL</v>
          </cell>
          <cell r="F2054" t="str">
            <v>T83</v>
          </cell>
          <cell r="G2054" t="str">
            <v>W</v>
          </cell>
          <cell r="H2054" t="str">
            <v>T83W</v>
          </cell>
          <cell r="I2054" t="str">
            <v>WINBO-DONGJIAN AUTOMOTIVE TECHNOLOGY CO., LTD.</v>
          </cell>
          <cell r="J2054" t="str">
            <v>5" OVAL STR CHEVY SILV REG 19 PSS</v>
          </cell>
          <cell r="K2054" t="str">
            <v>EACH</v>
          </cell>
          <cell r="L2054">
            <v>1</v>
          </cell>
          <cell r="M2054" t="str">
            <v>880268176804</v>
          </cell>
          <cell r="N2054" t="str">
            <v>ACTIVE</v>
          </cell>
          <cell r="O2054" t="str">
            <v>N.A</v>
          </cell>
          <cell r="P2054" t="str">
            <v>NERF BAR OVAL 5"</v>
          </cell>
          <cell r="Q2054">
            <v>116.68</v>
          </cell>
          <cell r="R2054">
            <v>688.13</v>
          </cell>
          <cell r="S2054">
            <v>733</v>
          </cell>
          <cell r="T2054">
            <v>0.84081855388813087</v>
          </cell>
          <cell r="U2054"/>
          <cell r="V2054">
            <v>58.26</v>
          </cell>
          <cell r="W2054">
            <v>10.5</v>
          </cell>
          <cell r="X2054">
            <v>7.87</v>
          </cell>
          <cell r="Y2054">
            <v>36.25</v>
          </cell>
        </row>
        <row r="2055">
          <cell r="A2055" t="str">
            <v>FLDB009TI</v>
          </cell>
          <cell r="B2055" t="str">
            <v>T83FLDB009TI</v>
          </cell>
          <cell r="C2055" t="str">
            <v>FX PROD</v>
          </cell>
          <cell r="D2055" t="str">
            <v>TRAILFX</v>
          </cell>
          <cell r="E2055" t="str">
            <v>GLOBAL</v>
          </cell>
          <cell r="F2055" t="str">
            <v>T83</v>
          </cell>
          <cell r="G2055" t="str">
            <v>W</v>
          </cell>
          <cell r="H2055" t="str">
            <v>T83W</v>
          </cell>
          <cell r="I2055" t="str">
            <v>WINBO-DONGJIAN AUTOMOTIVE TECHNOLOGY CO., LTD.</v>
          </cell>
          <cell r="J2055" t="str">
            <v>LD FRONT BUMPER CHEVY SILV 19 TI</v>
          </cell>
          <cell r="K2055" t="str">
            <v>EACH</v>
          </cell>
          <cell r="L2055">
            <v>1</v>
          </cell>
          <cell r="M2055" t="str">
            <v>880268141727</v>
          </cell>
          <cell r="N2055" t="str">
            <v>ACTIVE</v>
          </cell>
          <cell r="O2055" t="str">
            <v>N.A</v>
          </cell>
          <cell r="P2055" t="str">
            <v>BUMPER TRUCK FRONT</v>
          </cell>
          <cell r="Q2055">
            <v>307.27</v>
          </cell>
          <cell r="R2055">
            <v>1793.95</v>
          </cell>
          <cell r="S2055">
            <v>1283</v>
          </cell>
          <cell r="T2055">
            <v>0.76050662509742795</v>
          </cell>
          <cell r="U2055"/>
          <cell r="V2055">
            <v>90.15</v>
          </cell>
          <cell r="W2055">
            <v>27.16</v>
          </cell>
          <cell r="X2055">
            <v>16.53</v>
          </cell>
          <cell r="Y2055">
            <v>108</v>
          </cell>
        </row>
        <row r="2056">
          <cell r="A2056" t="str">
            <v>RLDB009TI</v>
          </cell>
          <cell r="B2056" t="str">
            <v>T83RLDB009TI</v>
          </cell>
          <cell r="C2056" t="str">
            <v>FX PROD</v>
          </cell>
          <cell r="D2056" t="str">
            <v>TRAILFX</v>
          </cell>
          <cell r="E2056" t="str">
            <v>GLOBAL</v>
          </cell>
          <cell r="F2056" t="str">
            <v>T83</v>
          </cell>
          <cell r="G2056" t="str">
            <v>W</v>
          </cell>
          <cell r="H2056" t="str">
            <v>T83W</v>
          </cell>
          <cell r="I2056" t="str">
            <v>WINBO-DONGJIAN AUTOMOTIVE TECHNOLOGY CO., LTD.</v>
          </cell>
          <cell r="J2056" t="str">
            <v>LD REAR BUMPER CHEVY SILV 19 TI</v>
          </cell>
          <cell r="K2056" t="str">
            <v>EACH</v>
          </cell>
          <cell r="L2056">
            <v>1</v>
          </cell>
          <cell r="M2056" t="str">
            <v>880268176811</v>
          </cell>
          <cell r="N2056" t="str">
            <v>ACTIVE</v>
          </cell>
          <cell r="O2056" t="str">
            <v>N.A</v>
          </cell>
          <cell r="P2056" t="str">
            <v>BUMPER TRUCK REAR</v>
          </cell>
          <cell r="Q2056">
            <v>249.75</v>
          </cell>
          <cell r="R2056">
            <v>652.72</v>
          </cell>
          <cell r="S2056">
            <v>615</v>
          </cell>
          <cell r="T2056">
            <v>0.59390243902439022</v>
          </cell>
          <cell r="U2056"/>
          <cell r="V2056">
            <v>82</v>
          </cell>
          <cell r="W2056">
            <v>22.83</v>
          </cell>
          <cell r="X2056">
            <v>13.77</v>
          </cell>
          <cell r="Y2056">
            <v>92.81</v>
          </cell>
        </row>
        <row r="2057">
          <cell r="A2057" t="str">
            <v>JL05FI</v>
          </cell>
          <cell r="B2057" t="str">
            <v>T83JL05FI</v>
          </cell>
          <cell r="C2057" t="str">
            <v>FX PROD</v>
          </cell>
          <cell r="D2057" t="str">
            <v>TRAILFX</v>
          </cell>
          <cell r="E2057" t="str">
            <v>GLOBAL</v>
          </cell>
          <cell r="F2057" t="str">
            <v>T83</v>
          </cell>
          <cell r="G2057" t="str">
            <v>W</v>
          </cell>
          <cell r="H2057" t="str">
            <v>T83W</v>
          </cell>
          <cell r="I2057" t="str">
            <v>WINBO-DONGJIAN AUTOMOTIVE TECHNOLOGY CO., LTD.</v>
          </cell>
          <cell r="J2057" t="str">
            <v>JEEP JL FRONT AL INNER FENDER BLK</v>
          </cell>
          <cell r="K2057" t="str">
            <v>EACH</v>
          </cell>
          <cell r="L2057">
            <v>1</v>
          </cell>
          <cell r="M2057" t="str">
            <v>880268176828</v>
          </cell>
          <cell r="N2057" t="str">
            <v>ACTIVE</v>
          </cell>
          <cell r="O2057" t="str">
            <v>N.A</v>
          </cell>
          <cell r="P2057" t="str">
            <v>FENDER GUARD</v>
          </cell>
          <cell r="Q2057">
            <v>84.9</v>
          </cell>
          <cell r="R2057">
            <v>231.5</v>
          </cell>
          <cell r="S2057">
            <v>253</v>
          </cell>
          <cell r="T2057">
            <v>0.66442687747035567</v>
          </cell>
          <cell r="U2057"/>
          <cell r="V2057">
            <v>40.98</v>
          </cell>
          <cell r="W2057">
            <v>20.89</v>
          </cell>
          <cell r="X2057">
            <v>13.99</v>
          </cell>
          <cell r="Y2057">
            <v>26</v>
          </cell>
        </row>
        <row r="2058">
          <cell r="A2058" t="str">
            <v>JL05RI</v>
          </cell>
          <cell r="B2058" t="str">
            <v>T83JL05RI</v>
          </cell>
          <cell r="C2058" t="str">
            <v>FX PROD</v>
          </cell>
          <cell r="D2058" t="str">
            <v>TRAILFX</v>
          </cell>
          <cell r="E2058" t="str">
            <v>GLOBAL</v>
          </cell>
          <cell r="F2058" t="str">
            <v>T83</v>
          </cell>
          <cell r="G2058" t="str">
            <v>W</v>
          </cell>
          <cell r="H2058" t="str">
            <v>T83W</v>
          </cell>
          <cell r="I2058" t="str">
            <v>WINBO-DONGJIAN AUTOMOTIVE TECHNOLOGY CO., LTD.</v>
          </cell>
          <cell r="J2058" t="str">
            <v>JEEP JL REAR AL INNER FENDER BLK</v>
          </cell>
          <cell r="K2058" t="str">
            <v>EACH</v>
          </cell>
          <cell r="L2058">
            <v>1</v>
          </cell>
          <cell r="M2058" t="str">
            <v>880268176835</v>
          </cell>
          <cell r="N2058" t="str">
            <v>ACTIVE</v>
          </cell>
          <cell r="O2058" t="str">
            <v>N.A</v>
          </cell>
          <cell r="P2058" t="str">
            <v>FENDER GUARD</v>
          </cell>
          <cell r="Q2058">
            <v>113.27</v>
          </cell>
          <cell r="R2058">
            <v>308.83</v>
          </cell>
          <cell r="S2058">
            <v>337</v>
          </cell>
          <cell r="T2058">
            <v>0.66388724035608315</v>
          </cell>
          <cell r="U2058"/>
          <cell r="V2058">
            <v>40.94</v>
          </cell>
          <cell r="W2058">
            <v>20.86</v>
          </cell>
          <cell r="X2058">
            <v>13.97</v>
          </cell>
          <cell r="Y2058">
            <v>28.21</v>
          </cell>
        </row>
        <row r="2059">
          <cell r="A2059" t="str">
            <v>RBW20B</v>
          </cell>
          <cell r="B2059" t="str">
            <v>T83RBW20B</v>
          </cell>
          <cell r="C2059" t="str">
            <v>FX PROD</v>
          </cell>
          <cell r="D2059" t="str">
            <v>TRAILFX</v>
          </cell>
          <cell r="E2059" t="str">
            <v>GLOBAL</v>
          </cell>
          <cell r="F2059" t="str">
            <v>T83</v>
          </cell>
          <cell r="G2059" t="str">
            <v>W</v>
          </cell>
          <cell r="H2059" t="str">
            <v>T83W</v>
          </cell>
          <cell r="I2059" t="str">
            <v>WINBO-DONGJIAN AUTOMOTIVE TECHNOLOGY CO., LTD.</v>
          </cell>
          <cell r="J2059" t="str">
            <v>RUNNING BOARD CHEVY SILV REG BLK</v>
          </cell>
          <cell r="K2059" t="str">
            <v>EACH</v>
          </cell>
          <cell r="L2059">
            <v>1</v>
          </cell>
          <cell r="M2059" t="str">
            <v>880268176842</v>
          </cell>
          <cell r="N2059" t="str">
            <v>ACTIVE</v>
          </cell>
          <cell r="O2059" t="str">
            <v>N.A</v>
          </cell>
          <cell r="P2059" t="str">
            <v>RUNNING BOARDS</v>
          </cell>
          <cell r="Q2059">
            <v>105.36</v>
          </cell>
          <cell r="R2059">
            <v>301.24</v>
          </cell>
          <cell r="S2059">
            <v>319</v>
          </cell>
          <cell r="T2059">
            <v>0.66971786833855795</v>
          </cell>
          <cell r="U2059"/>
          <cell r="V2059">
            <v>56.69</v>
          </cell>
          <cell r="W2059">
            <v>10.62</v>
          </cell>
          <cell r="X2059">
            <v>8.66</v>
          </cell>
          <cell r="Y2059">
            <v>50.7</v>
          </cell>
        </row>
        <row r="2060">
          <cell r="A2060" t="str">
            <v>8717H</v>
          </cell>
          <cell r="B2060" t="str">
            <v>T848717H</v>
          </cell>
          <cell r="C2060" t="str">
            <v>FX PROD</v>
          </cell>
          <cell r="D2060" t="str">
            <v>TRAILFX</v>
          </cell>
          <cell r="E2060" t="str">
            <v>GLOBAL</v>
          </cell>
          <cell r="F2060" t="str">
            <v>T84</v>
          </cell>
          <cell r="G2060" t="str">
            <v>H</v>
          </cell>
          <cell r="H2060" t="str">
            <v>T84H</v>
          </cell>
          <cell r="I2060" t="str">
            <v>HSIN YI CHANG INDUSTRY. CO. LTD.</v>
          </cell>
          <cell r="J2060" t="str">
            <v>TFX HD PRTOR SILVERADO 16-18</v>
          </cell>
          <cell r="K2060" t="str">
            <v>EACH</v>
          </cell>
          <cell r="L2060">
            <v>1</v>
          </cell>
          <cell r="M2060" t="str">
            <v>880268177139</v>
          </cell>
          <cell r="N2060" t="str">
            <v>ACTIVE</v>
          </cell>
          <cell r="O2060" t="str">
            <v>N.A</v>
          </cell>
          <cell r="P2060" t="str">
            <v>BUGSHIELD</v>
          </cell>
          <cell r="Q2060">
            <v>26.66</v>
          </cell>
          <cell r="R2060">
            <v>82.99</v>
          </cell>
          <cell r="S2060">
            <v>124</v>
          </cell>
          <cell r="T2060">
            <v>0.78500000000000003</v>
          </cell>
          <cell r="U2060"/>
          <cell r="V2060">
            <v>74.41</v>
          </cell>
          <cell r="W2060">
            <v>13.78</v>
          </cell>
          <cell r="X2060">
            <v>7.48</v>
          </cell>
          <cell r="Y2060">
            <v>6.61</v>
          </cell>
        </row>
        <row r="2061">
          <cell r="A2061" t="str">
            <v>8718H</v>
          </cell>
          <cell r="B2061" t="str">
            <v>T848718H</v>
          </cell>
          <cell r="C2061" t="str">
            <v>FX PROD</v>
          </cell>
          <cell r="D2061" t="str">
            <v>TRAILFX</v>
          </cell>
          <cell r="E2061" t="str">
            <v>GLOBAL</v>
          </cell>
          <cell r="F2061" t="str">
            <v>T84</v>
          </cell>
          <cell r="G2061" t="str">
            <v>H</v>
          </cell>
          <cell r="H2061" t="str">
            <v>T84H</v>
          </cell>
          <cell r="I2061" t="str">
            <v>HSIN YI CHANG INDUSTRY. CO. LTD.</v>
          </cell>
          <cell r="J2061" t="str">
            <v>TFX H00D PRTCR F250/F350/F450 17-22</v>
          </cell>
          <cell r="K2061" t="str">
            <v>EACH</v>
          </cell>
          <cell r="L2061">
            <v>1</v>
          </cell>
          <cell r="M2061" t="str">
            <v>880268177146</v>
          </cell>
          <cell r="N2061" t="str">
            <v>ACTIVE</v>
          </cell>
          <cell r="O2061" t="str">
            <v>N.A</v>
          </cell>
          <cell r="P2061" t="str">
            <v>BUGSHIELD</v>
          </cell>
          <cell r="Q2061">
            <v>26.66</v>
          </cell>
          <cell r="R2061">
            <v>82.99</v>
          </cell>
          <cell r="S2061">
            <v>124</v>
          </cell>
          <cell r="T2061">
            <v>0.78500000000000003</v>
          </cell>
          <cell r="U2061"/>
          <cell r="V2061">
            <v>74.8</v>
          </cell>
          <cell r="W2061">
            <v>8.66</v>
          </cell>
          <cell r="X2061">
            <v>5.51</v>
          </cell>
          <cell r="Y2061">
            <v>4.41</v>
          </cell>
        </row>
        <row r="2062">
          <cell r="A2062" t="str">
            <v>8719H</v>
          </cell>
          <cell r="B2062" t="str">
            <v>T848719H</v>
          </cell>
          <cell r="C2062" t="str">
            <v>FX PROD</v>
          </cell>
          <cell r="D2062" t="str">
            <v>TRAILFX</v>
          </cell>
          <cell r="E2062" t="str">
            <v>GLOBAL</v>
          </cell>
          <cell r="F2062" t="str">
            <v>T84</v>
          </cell>
          <cell r="G2062" t="str">
            <v>H</v>
          </cell>
          <cell r="H2062" t="str">
            <v>T84H</v>
          </cell>
          <cell r="I2062" t="str">
            <v>HSIN YI CHANG INDUSTRY. CO. LTD.</v>
          </cell>
          <cell r="J2062" t="str">
            <v>TFX HD PRTOR EQUINOX 18-22</v>
          </cell>
          <cell r="K2062" t="str">
            <v>EACH</v>
          </cell>
          <cell r="L2062">
            <v>1</v>
          </cell>
          <cell r="M2062" t="str">
            <v>880268177153</v>
          </cell>
          <cell r="N2062" t="str">
            <v>ACTIVE</v>
          </cell>
          <cell r="O2062" t="str">
            <v>N.A</v>
          </cell>
          <cell r="P2062" t="str">
            <v>BUGSHIELD</v>
          </cell>
          <cell r="Q2062">
            <v>26.66</v>
          </cell>
          <cell r="R2062">
            <v>82.99</v>
          </cell>
          <cell r="S2062">
            <v>124</v>
          </cell>
          <cell r="T2062">
            <v>0.78500000000000003</v>
          </cell>
          <cell r="U2062"/>
          <cell r="V2062">
            <v>47.64</v>
          </cell>
          <cell r="W2062">
            <v>12.2</v>
          </cell>
          <cell r="X2062">
            <v>2.36</v>
          </cell>
          <cell r="Y2062">
            <v>3.3</v>
          </cell>
        </row>
        <row r="2063">
          <cell r="A2063" t="str">
            <v>4810H</v>
          </cell>
          <cell r="B2063" t="str">
            <v>T844810H</v>
          </cell>
          <cell r="C2063" t="str">
            <v>FX PROD</v>
          </cell>
          <cell r="D2063" t="str">
            <v>TRAILFX</v>
          </cell>
          <cell r="E2063" t="str">
            <v>GLOBAL</v>
          </cell>
          <cell r="F2063" t="str">
            <v>T84</v>
          </cell>
          <cell r="G2063" t="str">
            <v>H</v>
          </cell>
          <cell r="H2063" t="str">
            <v>T84H</v>
          </cell>
          <cell r="I2063" t="str">
            <v>HSIN YI CHANG INDUSTRY. CO. LTD.</v>
          </cell>
          <cell r="J2063" t="str">
            <v>TFX WNDW VT 4PC  TITAN 17-23 CREW</v>
          </cell>
          <cell r="K2063" t="str">
            <v>EACH</v>
          </cell>
          <cell r="L2063">
            <v>1</v>
          </cell>
          <cell r="M2063" t="str">
            <v>880268177160</v>
          </cell>
          <cell r="N2063" t="str">
            <v>ACTIVE</v>
          </cell>
          <cell r="O2063" t="str">
            <v>N.A</v>
          </cell>
          <cell r="P2063" t="str">
            <v>RAINGUARDS</v>
          </cell>
          <cell r="Q2063">
            <v>19.100000000000001</v>
          </cell>
          <cell r="R2063">
            <v>84.99</v>
          </cell>
          <cell r="S2063">
            <v>94</v>
          </cell>
          <cell r="T2063">
            <v>0.79680851063829794</v>
          </cell>
          <cell r="U2063"/>
          <cell r="V2063">
            <v>47.64</v>
          </cell>
          <cell r="W2063">
            <v>12.2</v>
          </cell>
          <cell r="X2063">
            <v>2.36</v>
          </cell>
          <cell r="Y2063">
            <v>4.63</v>
          </cell>
        </row>
        <row r="2064">
          <cell r="A2064" t="str">
            <v>4811H</v>
          </cell>
          <cell r="B2064" t="str">
            <v>T844811H</v>
          </cell>
          <cell r="C2064" t="str">
            <v>FX PROD</v>
          </cell>
          <cell r="D2064" t="str">
            <v>TRAILFX</v>
          </cell>
          <cell r="E2064" t="str">
            <v>GLOBAL</v>
          </cell>
          <cell r="F2064" t="str">
            <v>T84</v>
          </cell>
          <cell r="G2064" t="str">
            <v>H</v>
          </cell>
          <cell r="H2064" t="str">
            <v>T84H</v>
          </cell>
          <cell r="I2064" t="str">
            <v>HSIN YI CHANG INDUSTRY. CO. LTD.</v>
          </cell>
          <cell r="J2064" t="str">
            <v>TFX WNDW VT 4PC SILV 19-ON - QUAD</v>
          </cell>
          <cell r="K2064" t="str">
            <v>EACH</v>
          </cell>
          <cell r="L2064">
            <v>1</v>
          </cell>
          <cell r="M2064" t="str">
            <v>880268177177</v>
          </cell>
          <cell r="N2064" t="str">
            <v>ACTIVE</v>
          </cell>
          <cell r="O2064" t="str">
            <v>N.A</v>
          </cell>
          <cell r="P2064" t="str">
            <v>RAINGUARDS</v>
          </cell>
          <cell r="Q2064">
            <v>19.100000000000001</v>
          </cell>
          <cell r="R2064">
            <v>84.99</v>
          </cell>
          <cell r="S2064">
            <v>94</v>
          </cell>
          <cell r="T2064">
            <v>0.79680851063829794</v>
          </cell>
          <cell r="U2064"/>
          <cell r="V2064">
            <v>47.64</v>
          </cell>
          <cell r="W2064">
            <v>12.2</v>
          </cell>
          <cell r="X2064">
            <v>2.36</v>
          </cell>
          <cell r="Y2064">
            <v>4.63</v>
          </cell>
        </row>
        <row r="2065">
          <cell r="A2065" t="str">
            <v>TGL440719</v>
          </cell>
          <cell r="B2065" t="str">
            <v>TGRTGL440719</v>
          </cell>
          <cell r="C2065" t="str">
            <v>LINE-X ACCESSORIES</v>
          </cell>
          <cell r="D2065" t="str">
            <v>LINE-X ACCESSORIES</v>
          </cell>
          <cell r="E2065" t="str">
            <v>GLOBAL</v>
          </cell>
          <cell r="F2065" t="str">
            <v>TGR</v>
          </cell>
          <cell r="G2065" t="str">
            <v>G</v>
          </cell>
          <cell r="H2065" t="str">
            <v>TGRG</v>
          </cell>
          <cell r="I2065" t="str">
            <v>WINBO-DONGJIAN AUTOMOTIVE TECHNOLOGY CO., LTD.</v>
          </cell>
          <cell r="J2065" t="str">
            <v>5" OVAL STAINLESS</v>
          </cell>
          <cell r="K2065" t="str">
            <v>EACH</v>
          </cell>
          <cell r="L2065">
            <v>1</v>
          </cell>
          <cell r="M2065" t="str">
            <v>846401440713</v>
          </cell>
          <cell r="N2065" t="str">
            <v>ACTIVE</v>
          </cell>
          <cell r="O2065" t="str">
            <v>N.A</v>
          </cell>
          <cell r="P2065" t="str">
            <v>NERF BAR OVAL 5"</v>
          </cell>
          <cell r="Q2065">
            <v>162.06</v>
          </cell>
          <cell r="R2065">
            <v>381.24</v>
          </cell>
          <cell r="S2065"/>
          <cell r="T2065"/>
          <cell r="U2065"/>
          <cell r="V2065">
            <v>80</v>
          </cell>
          <cell r="W2065">
            <v>12</v>
          </cell>
          <cell r="X2065">
            <v>8.5</v>
          </cell>
          <cell r="Y2065">
            <v>52.8</v>
          </cell>
        </row>
        <row r="2066">
          <cell r="A2066" t="str">
            <v>TGL413709P</v>
          </cell>
          <cell r="B2066" t="str">
            <v>TGRTGL413709P</v>
          </cell>
          <cell r="C2066" t="str">
            <v>LINE-X ACCESSORIES</v>
          </cell>
          <cell r="D2066" t="str">
            <v>LINE-X ACCESSORIES</v>
          </cell>
          <cell r="E2066" t="str">
            <v>GLOBAL</v>
          </cell>
          <cell r="F2066" t="str">
            <v>TGR</v>
          </cell>
          <cell r="G2066" t="str">
            <v>G</v>
          </cell>
          <cell r="H2066" t="str">
            <v>TGRG</v>
          </cell>
          <cell r="I2066" t="str">
            <v>WINBO-DONGJIAN AUTOMOTIVE TECHNOLOGY CO., LTD.</v>
          </cell>
          <cell r="J2066" t="str">
            <v>5" PREMIUM STAINLESS</v>
          </cell>
          <cell r="K2066" t="str">
            <v>EACH</v>
          </cell>
          <cell r="L2066">
            <v>1</v>
          </cell>
          <cell r="M2066" t="str">
            <v>783201413700</v>
          </cell>
          <cell r="N2066" t="str">
            <v>ACTIVE</v>
          </cell>
          <cell r="O2066" t="str">
            <v>N.A</v>
          </cell>
          <cell r="P2066" t="str">
            <v>NERF BAR OVAL 5"</v>
          </cell>
          <cell r="Q2066">
            <v>179.51</v>
          </cell>
          <cell r="R2066">
            <v>410.7</v>
          </cell>
          <cell r="S2066"/>
          <cell r="T2066"/>
          <cell r="U2066"/>
          <cell r="V2066">
            <v>82.68</v>
          </cell>
          <cell r="W2066">
            <v>15</v>
          </cell>
          <cell r="X2066">
            <v>8</v>
          </cell>
          <cell r="Y2066">
            <v>49.23</v>
          </cell>
        </row>
        <row r="2067">
          <cell r="A2067" t="str">
            <v>TGL412469P</v>
          </cell>
          <cell r="B2067" t="str">
            <v>TGRTGL412469P</v>
          </cell>
          <cell r="C2067" t="str">
            <v>LINE-X ACCESSORIES</v>
          </cell>
          <cell r="D2067" t="str">
            <v>LINE-X ACCESSORIES</v>
          </cell>
          <cell r="E2067" t="str">
            <v>GLOBAL</v>
          </cell>
          <cell r="F2067" t="str">
            <v>TGR</v>
          </cell>
          <cell r="G2067" t="str">
            <v>G</v>
          </cell>
          <cell r="H2067" t="str">
            <v>TGRG</v>
          </cell>
          <cell r="I2067" t="str">
            <v>WINBO-DONGJIAN AUTOMOTIVE TECHNOLOGY CO., LTD.</v>
          </cell>
          <cell r="J2067" t="str">
            <v>5" PREMIUM STAINLESS</v>
          </cell>
          <cell r="K2067" t="str">
            <v>EACH</v>
          </cell>
          <cell r="L2067">
            <v>1</v>
          </cell>
          <cell r="M2067" t="str">
            <v>750502412466</v>
          </cell>
          <cell r="N2067" t="str">
            <v>DISCONTINUED</v>
          </cell>
          <cell r="O2067" t="str">
            <v>N.A</v>
          </cell>
          <cell r="P2067" t="str">
            <v>NERF BAR OVAL 5"</v>
          </cell>
          <cell r="Q2067">
            <v>207.47</v>
          </cell>
          <cell r="R2067">
            <v>432.79</v>
          </cell>
          <cell r="S2067"/>
          <cell r="T2067"/>
          <cell r="U2067"/>
          <cell r="V2067">
            <v>95</v>
          </cell>
          <cell r="W2067">
            <v>13</v>
          </cell>
          <cell r="X2067">
            <v>8</v>
          </cell>
          <cell r="Y2067">
            <v>66.77</v>
          </cell>
        </row>
        <row r="2068">
          <cell r="A2068" t="str">
            <v>TGL422609P</v>
          </cell>
          <cell r="B2068" t="str">
            <v>TGRTGL422609P</v>
          </cell>
          <cell r="C2068" t="str">
            <v>LINE-X ACCESSORIES</v>
          </cell>
          <cell r="D2068" t="str">
            <v>LINE-X ACCESSORIES</v>
          </cell>
          <cell r="E2068" t="str">
            <v>GLOBAL</v>
          </cell>
          <cell r="F2068" t="str">
            <v>TGR</v>
          </cell>
          <cell r="G2068" t="str">
            <v>G</v>
          </cell>
          <cell r="H2068" t="str">
            <v>TGRG</v>
          </cell>
          <cell r="I2068" t="str">
            <v>WINBO-DONGJIAN AUTOMOTIVE TECHNOLOGY CO., LTD.</v>
          </cell>
          <cell r="J2068" t="str">
            <v>5" PREMIUM STAINLESS</v>
          </cell>
          <cell r="K2068" t="str">
            <v>EACH</v>
          </cell>
          <cell r="L2068">
            <v>1</v>
          </cell>
          <cell r="M2068" t="str">
            <v>749901422609</v>
          </cell>
          <cell r="N2068" t="str">
            <v>SUPERSEDED</v>
          </cell>
          <cell r="O2068" t="str">
            <v>TGRTGL423409P</v>
          </cell>
          <cell r="P2068" t="str">
            <v>NERF BAR OVAL 5"</v>
          </cell>
          <cell r="Q2068">
            <v>176.94</v>
          </cell>
          <cell r="R2068">
            <v>377.87</v>
          </cell>
          <cell r="S2068"/>
          <cell r="T2068"/>
          <cell r="U2068"/>
          <cell r="V2068">
            <v>78</v>
          </cell>
          <cell r="W2068">
            <v>13</v>
          </cell>
          <cell r="X2068">
            <v>8</v>
          </cell>
          <cell r="Y2068">
            <v>44.1</v>
          </cell>
        </row>
        <row r="2069">
          <cell r="A2069" t="str">
            <v>TGL433109P</v>
          </cell>
          <cell r="B2069" t="str">
            <v>TGRTGL433109P</v>
          </cell>
          <cell r="C2069" t="str">
            <v>LINE-X ACCESSORIES</v>
          </cell>
          <cell r="D2069" t="str">
            <v>LINE-X ACCESSORIES</v>
          </cell>
          <cell r="E2069" t="str">
            <v>GLOBAL</v>
          </cell>
          <cell r="F2069" t="str">
            <v>TGR</v>
          </cell>
          <cell r="G2069" t="str">
            <v>G</v>
          </cell>
          <cell r="H2069" t="str">
            <v>TGRG</v>
          </cell>
          <cell r="I2069" t="str">
            <v>WINBO-DONGJIAN AUTOMOTIVE TECHNOLOGY CO., LTD.</v>
          </cell>
          <cell r="J2069" t="str">
            <v>5" PREMIUM STAINLESS</v>
          </cell>
          <cell r="K2069" t="str">
            <v>EACH</v>
          </cell>
          <cell r="L2069">
            <v>1</v>
          </cell>
          <cell r="M2069" t="str">
            <v>709301433103</v>
          </cell>
          <cell r="N2069" t="str">
            <v>DISCONTINUED</v>
          </cell>
          <cell r="O2069" t="str">
            <v>N.A</v>
          </cell>
          <cell r="P2069" t="str">
            <v>NERF BAR OVAL 5"</v>
          </cell>
          <cell r="Q2069">
            <v>190.11</v>
          </cell>
          <cell r="R2069">
            <v>410.7</v>
          </cell>
          <cell r="S2069"/>
          <cell r="T2069"/>
          <cell r="U2069"/>
          <cell r="V2069">
            <v>86.5</v>
          </cell>
          <cell r="W2069">
            <v>12</v>
          </cell>
          <cell r="X2069">
            <v>8</v>
          </cell>
          <cell r="Y2069">
            <v>47.74</v>
          </cell>
        </row>
        <row r="2070">
          <cell r="A2070" t="str">
            <v>TGL422609</v>
          </cell>
          <cell r="B2070" t="str">
            <v>TGRTGL422609</v>
          </cell>
          <cell r="C2070" t="str">
            <v>LINE-X ACCESSORIES</v>
          </cell>
          <cell r="D2070" t="str">
            <v>LINE-X ACCESSORIES</v>
          </cell>
          <cell r="E2070" t="str">
            <v>GLOBAL</v>
          </cell>
          <cell r="F2070" t="str">
            <v>TGR</v>
          </cell>
          <cell r="G2070" t="str">
            <v>G</v>
          </cell>
          <cell r="H2070" t="str">
            <v>TGRG</v>
          </cell>
          <cell r="I2070" t="str">
            <v>WINBO-DONGJIAN AUTOMOTIVE TECHNOLOGY CO., LTD.</v>
          </cell>
          <cell r="J2070" t="str">
            <v>5" OVAL STAINLESS</v>
          </cell>
          <cell r="K2070" t="str">
            <v>EACH</v>
          </cell>
          <cell r="L2070">
            <v>1</v>
          </cell>
          <cell r="M2070" t="str">
            <v>NOT REQUIRED</v>
          </cell>
          <cell r="N2070" t="str">
            <v>SUPERSEDED</v>
          </cell>
          <cell r="O2070" t="str">
            <v>TGRTGL423409</v>
          </cell>
          <cell r="P2070" t="str">
            <v>NERF BAR OVAL 5"</v>
          </cell>
          <cell r="Q2070">
            <v>169.96</v>
          </cell>
          <cell r="R2070">
            <v>362.95</v>
          </cell>
          <cell r="S2070"/>
          <cell r="T2070"/>
          <cell r="U2070"/>
          <cell r="V2070">
            <v>78</v>
          </cell>
          <cell r="W2070">
            <v>13</v>
          </cell>
          <cell r="X2070">
            <v>8</v>
          </cell>
          <cell r="Y2070">
            <v>43</v>
          </cell>
        </row>
        <row r="2071">
          <cell r="A2071" t="str">
            <v>TGL433109</v>
          </cell>
          <cell r="B2071" t="str">
            <v>TGRTGL433109</v>
          </cell>
          <cell r="C2071" t="str">
            <v>LINE-X ACCESSORIES</v>
          </cell>
          <cell r="D2071" t="str">
            <v>LINE-X ACCESSORIES</v>
          </cell>
          <cell r="E2071" t="str">
            <v>GLOBAL</v>
          </cell>
          <cell r="F2071" t="str">
            <v>TGR</v>
          </cell>
          <cell r="G2071" t="str">
            <v>G</v>
          </cell>
          <cell r="H2071" t="str">
            <v>TGRG</v>
          </cell>
          <cell r="I2071" t="str">
            <v>WINBO-DONGJIAN AUTOMOTIVE TECHNOLOGY CO., LTD.</v>
          </cell>
          <cell r="J2071" t="str">
            <v>5" OVAL STAINLESS</v>
          </cell>
          <cell r="K2071" t="str">
            <v>EACH</v>
          </cell>
          <cell r="L2071">
            <v>1</v>
          </cell>
          <cell r="M2071" t="str">
            <v>254401433107</v>
          </cell>
          <cell r="N2071" t="str">
            <v>DISCONTINUED</v>
          </cell>
          <cell r="O2071" t="str">
            <v>N.A</v>
          </cell>
          <cell r="P2071" t="str">
            <v>NERF BAR OVAL 5"</v>
          </cell>
          <cell r="Q2071">
            <v>171.63</v>
          </cell>
          <cell r="R2071">
            <v>381.24</v>
          </cell>
          <cell r="S2071"/>
          <cell r="T2071"/>
          <cell r="U2071"/>
          <cell r="V2071">
            <v>81</v>
          </cell>
          <cell r="W2071">
            <v>12</v>
          </cell>
          <cell r="X2071">
            <v>8</v>
          </cell>
          <cell r="Y2071">
            <v>49.89</v>
          </cell>
        </row>
        <row r="2072">
          <cell r="A2072" t="str">
            <v>TGL402129P</v>
          </cell>
          <cell r="B2072" t="str">
            <v>TGRTGL402129P</v>
          </cell>
          <cell r="C2072" t="str">
            <v>LINE-X ACCESSORIES</v>
          </cell>
          <cell r="D2072" t="str">
            <v>LINE-X ACCESSORIES</v>
          </cell>
          <cell r="E2072" t="str">
            <v>GLOBAL</v>
          </cell>
          <cell r="F2072" t="str">
            <v>TGR</v>
          </cell>
          <cell r="G2072" t="str">
            <v>G</v>
          </cell>
          <cell r="H2072" t="str">
            <v>TGRG</v>
          </cell>
          <cell r="I2072" t="str">
            <v>WINBO-DONGJIAN AUTOMOTIVE TECHNOLOGY CO., LTD.</v>
          </cell>
          <cell r="J2072" t="str">
            <v>5" PREMIUM STAINLESS</v>
          </cell>
          <cell r="K2072" t="str">
            <v>EACH</v>
          </cell>
          <cell r="L2072">
            <v>1</v>
          </cell>
          <cell r="M2072" t="str">
            <v>880268129169</v>
          </cell>
          <cell r="N2072" t="str">
            <v>ACTIVE</v>
          </cell>
          <cell r="O2072" t="str">
            <v>N.A</v>
          </cell>
          <cell r="P2072" t="str">
            <v>NERF BAR OVAL 5"</v>
          </cell>
          <cell r="Q2072">
            <v>179.51</v>
          </cell>
          <cell r="R2072">
            <v>410.7</v>
          </cell>
          <cell r="S2072"/>
          <cell r="T2072"/>
          <cell r="U2072"/>
          <cell r="V2072">
            <v>82</v>
          </cell>
          <cell r="W2072">
            <v>11</v>
          </cell>
          <cell r="X2072">
            <v>8</v>
          </cell>
          <cell r="Y2072">
            <v>48.4</v>
          </cell>
        </row>
        <row r="2073">
          <cell r="A2073" t="str">
            <v>TGL402219P</v>
          </cell>
          <cell r="B2073" t="str">
            <v>TGRTGL402219P</v>
          </cell>
          <cell r="C2073" t="str">
            <v>LINE-X ACCESSORIES</v>
          </cell>
          <cell r="D2073" t="str">
            <v>LINE-X ACCESSORIES</v>
          </cell>
          <cell r="E2073" t="str">
            <v>GLOBAL</v>
          </cell>
          <cell r="F2073" t="str">
            <v>TGR</v>
          </cell>
          <cell r="G2073" t="str">
            <v>G</v>
          </cell>
          <cell r="H2073" t="str">
            <v>TGRG</v>
          </cell>
          <cell r="I2073" t="str">
            <v>WINBO-DONGJIAN AUTOMOTIVE TECHNOLOGY CO., LTD.</v>
          </cell>
          <cell r="J2073" t="str">
            <v>5" PREMIUM STAINLESS</v>
          </cell>
          <cell r="K2073" t="str">
            <v>EACH</v>
          </cell>
          <cell r="L2073">
            <v>1</v>
          </cell>
          <cell r="M2073" t="str">
            <v>880268129176</v>
          </cell>
          <cell r="N2073" t="str">
            <v>ACTIVE</v>
          </cell>
          <cell r="O2073" t="str">
            <v>N.A</v>
          </cell>
          <cell r="P2073" t="str">
            <v>NERF BAR OVAL 5"</v>
          </cell>
          <cell r="Q2073">
            <v>195.91</v>
          </cell>
          <cell r="R2073">
            <v>432.79</v>
          </cell>
          <cell r="S2073"/>
          <cell r="T2073"/>
          <cell r="U2073"/>
          <cell r="V2073">
            <v>92</v>
          </cell>
          <cell r="W2073">
            <v>11</v>
          </cell>
          <cell r="X2073">
            <v>8</v>
          </cell>
          <cell r="Y2073">
            <v>50.6</v>
          </cell>
        </row>
        <row r="2074">
          <cell r="A2074" t="str">
            <v>TGL414309P</v>
          </cell>
          <cell r="B2074" t="str">
            <v>TGRTGL414309P</v>
          </cell>
          <cell r="C2074" t="str">
            <v>LINE-X ACCESSORIES</v>
          </cell>
          <cell r="D2074" t="str">
            <v>LINE-X ACCESSORIES</v>
          </cell>
          <cell r="E2074" t="str">
            <v>GLOBAL</v>
          </cell>
          <cell r="F2074" t="str">
            <v>TGR</v>
          </cell>
          <cell r="G2074" t="str">
            <v>G</v>
          </cell>
          <cell r="H2074" t="str">
            <v>TGRG</v>
          </cell>
          <cell r="I2074" t="str">
            <v>WINBO-DONGJIAN AUTOMOTIVE TECHNOLOGY CO., LTD.</v>
          </cell>
          <cell r="J2074" t="str">
            <v>5" PREMIUM STAINLESS</v>
          </cell>
          <cell r="K2074" t="str">
            <v>EACH</v>
          </cell>
          <cell r="L2074">
            <v>1</v>
          </cell>
          <cell r="M2074" t="str">
            <v>880268129190</v>
          </cell>
          <cell r="N2074" t="str">
            <v>ACTIVE</v>
          </cell>
          <cell r="O2074" t="str">
            <v>N.A</v>
          </cell>
          <cell r="P2074" t="str">
            <v>NERF BAR OVAL 5"</v>
          </cell>
          <cell r="Q2074">
            <v>195.91</v>
          </cell>
          <cell r="R2074">
            <v>432.79</v>
          </cell>
          <cell r="S2074"/>
          <cell r="T2074"/>
          <cell r="U2074"/>
          <cell r="V2074">
            <v>95</v>
          </cell>
          <cell r="W2074">
            <v>14</v>
          </cell>
          <cell r="X2074">
            <v>9</v>
          </cell>
          <cell r="Y2074">
            <v>61.6</v>
          </cell>
        </row>
        <row r="2075">
          <cell r="A2075" t="str">
            <v>TGL402129</v>
          </cell>
          <cell r="B2075" t="str">
            <v>TGRTGL402129</v>
          </cell>
          <cell r="C2075" t="str">
            <v>LINE-X ACCESSORIES</v>
          </cell>
          <cell r="D2075" t="str">
            <v>LINE-X ACCESSORIES</v>
          </cell>
          <cell r="E2075" t="str">
            <v>GLOBAL</v>
          </cell>
          <cell r="F2075" t="str">
            <v>TGR</v>
          </cell>
          <cell r="G2075" t="str">
            <v>G</v>
          </cell>
          <cell r="H2075" t="str">
            <v>TGRG</v>
          </cell>
          <cell r="I2075" t="str">
            <v>WINBO-DONGJIAN AUTOMOTIVE TECHNOLOGY CO., LTD.</v>
          </cell>
          <cell r="J2075" t="str">
            <v>5" OVAL STAINLESS</v>
          </cell>
          <cell r="K2075" t="str">
            <v>EACH</v>
          </cell>
          <cell r="L2075">
            <v>1</v>
          </cell>
          <cell r="M2075" t="str">
            <v>880268129237</v>
          </cell>
          <cell r="N2075" t="str">
            <v>ACTIVE</v>
          </cell>
          <cell r="O2075" t="str">
            <v>N.A</v>
          </cell>
          <cell r="P2075" t="str">
            <v>NERF BAR OVAL 5"</v>
          </cell>
          <cell r="Q2075">
            <v>162.06</v>
          </cell>
          <cell r="R2075">
            <v>381.24</v>
          </cell>
          <cell r="S2075"/>
          <cell r="T2075"/>
          <cell r="U2075"/>
          <cell r="V2075">
            <v>82</v>
          </cell>
          <cell r="W2075">
            <v>11</v>
          </cell>
          <cell r="X2075">
            <v>8</v>
          </cell>
          <cell r="Y2075">
            <v>48.4</v>
          </cell>
        </row>
        <row r="2076">
          <cell r="A2076" t="str">
            <v>TGL402219</v>
          </cell>
          <cell r="B2076" t="str">
            <v>TGRTGL402219</v>
          </cell>
          <cell r="C2076" t="str">
            <v>LINE-X ACCESSORIES</v>
          </cell>
          <cell r="D2076" t="str">
            <v>LINE-X ACCESSORIES</v>
          </cell>
          <cell r="E2076" t="str">
            <v>GLOBAL</v>
          </cell>
          <cell r="F2076" t="str">
            <v>TGR</v>
          </cell>
          <cell r="G2076" t="str">
            <v>G</v>
          </cell>
          <cell r="H2076" t="str">
            <v>TGRG</v>
          </cell>
          <cell r="I2076" t="str">
            <v>WINBO-DONGJIAN AUTOMOTIVE TECHNOLOGY CO., LTD.</v>
          </cell>
          <cell r="J2076" t="str">
            <v>5" OVAL STAINLESS</v>
          </cell>
          <cell r="K2076" t="str">
            <v>EACH</v>
          </cell>
          <cell r="L2076">
            <v>1</v>
          </cell>
          <cell r="M2076" t="str">
            <v>880268129244</v>
          </cell>
          <cell r="N2076" t="str">
            <v>ACTIVE</v>
          </cell>
          <cell r="O2076" t="str">
            <v>N.A</v>
          </cell>
          <cell r="P2076" t="str">
            <v>NERF BAR OVAL 5"</v>
          </cell>
          <cell r="Q2076">
            <v>179.06</v>
          </cell>
          <cell r="R2076">
            <v>387.4</v>
          </cell>
          <cell r="S2076"/>
          <cell r="T2076"/>
          <cell r="U2076"/>
          <cell r="V2076">
            <v>92</v>
          </cell>
          <cell r="W2076">
            <v>11</v>
          </cell>
          <cell r="X2076">
            <v>8</v>
          </cell>
          <cell r="Y2076">
            <v>51.7</v>
          </cell>
        </row>
        <row r="2077">
          <cell r="A2077" t="str">
            <v>TGL414109</v>
          </cell>
          <cell r="B2077" t="str">
            <v>TGRTGL414109</v>
          </cell>
          <cell r="C2077" t="str">
            <v>LINE-X ACCESSORIES</v>
          </cell>
          <cell r="D2077" t="str">
            <v>LINE-X ACCESSORIES</v>
          </cell>
          <cell r="E2077" t="str">
            <v>GLOBAL</v>
          </cell>
          <cell r="F2077" t="str">
            <v>TGR</v>
          </cell>
          <cell r="G2077" t="str">
            <v>G</v>
          </cell>
          <cell r="H2077" t="str">
            <v>TGRG</v>
          </cell>
          <cell r="I2077" t="str">
            <v>WINBO-DONGJIAN AUTOMOTIVE TECHNOLOGY CO., LTD.</v>
          </cell>
          <cell r="J2077" t="str">
            <v>5" OVAL STAINLESS</v>
          </cell>
          <cell r="K2077" t="str">
            <v>EACH</v>
          </cell>
          <cell r="L2077">
            <v>1</v>
          </cell>
          <cell r="M2077" t="str">
            <v>880268129275</v>
          </cell>
          <cell r="N2077" t="str">
            <v>ACTIVE</v>
          </cell>
          <cell r="O2077" t="str">
            <v>N.A</v>
          </cell>
          <cell r="P2077" t="str">
            <v>NERF BAR OVAL 5"</v>
          </cell>
          <cell r="Q2077">
            <v>116.68</v>
          </cell>
          <cell r="R2077">
            <v>390.75</v>
          </cell>
          <cell r="S2077"/>
          <cell r="T2077"/>
          <cell r="U2077"/>
          <cell r="V2077">
            <v>63</v>
          </cell>
          <cell r="W2077">
            <v>14</v>
          </cell>
          <cell r="X2077">
            <v>9</v>
          </cell>
          <cell r="Y2077">
            <v>37.4</v>
          </cell>
        </row>
        <row r="2078">
          <cell r="A2078" t="str">
            <v>TGL414209</v>
          </cell>
          <cell r="B2078" t="str">
            <v>TGRTGL414209</v>
          </cell>
          <cell r="C2078" t="str">
            <v>LINE-X ACCESSORIES</v>
          </cell>
          <cell r="D2078" t="str">
            <v>LINE-X ACCESSORIES</v>
          </cell>
          <cell r="E2078" t="str">
            <v>GLOBAL</v>
          </cell>
          <cell r="F2078" t="str">
            <v>TGR</v>
          </cell>
          <cell r="G2078" t="str">
            <v>G</v>
          </cell>
          <cell r="H2078" t="str">
            <v>TGRG</v>
          </cell>
          <cell r="I2078" t="str">
            <v>WINBO-DONGJIAN AUTOMOTIVE TECHNOLOGY CO., LTD.</v>
          </cell>
          <cell r="J2078" t="str">
            <v>5" OVAL STAINLESS</v>
          </cell>
          <cell r="K2078" t="str">
            <v>EACH</v>
          </cell>
          <cell r="L2078">
            <v>1</v>
          </cell>
          <cell r="M2078" t="str">
            <v>880268129282</v>
          </cell>
          <cell r="N2078" t="str">
            <v>ACTIVE</v>
          </cell>
          <cell r="O2078" t="str">
            <v>N.A</v>
          </cell>
          <cell r="P2078" t="str">
            <v>NERF BAR OVAL 5"</v>
          </cell>
          <cell r="Q2078">
            <v>162.06</v>
          </cell>
          <cell r="R2078">
            <v>381.24</v>
          </cell>
          <cell r="S2078"/>
          <cell r="T2078"/>
          <cell r="U2078"/>
          <cell r="V2078">
            <v>83</v>
          </cell>
          <cell r="W2078">
            <v>14</v>
          </cell>
          <cell r="X2078">
            <v>9</v>
          </cell>
          <cell r="Y2078">
            <v>47.3</v>
          </cell>
        </row>
        <row r="2079">
          <cell r="A2079" t="str">
            <v>TGL414309</v>
          </cell>
          <cell r="B2079" t="str">
            <v>TGRTGL414309</v>
          </cell>
          <cell r="C2079" t="str">
            <v>LINE-X ACCESSORIES</v>
          </cell>
          <cell r="D2079" t="str">
            <v>LINE-X ACCESSORIES</v>
          </cell>
          <cell r="E2079" t="str">
            <v>GLOBAL</v>
          </cell>
          <cell r="F2079" t="str">
            <v>TGR</v>
          </cell>
          <cell r="G2079" t="str">
            <v>G</v>
          </cell>
          <cell r="H2079" t="str">
            <v>TGRG</v>
          </cell>
          <cell r="I2079" t="str">
            <v>WINBO-DONGJIAN AUTOMOTIVE TECHNOLOGY CO., LTD.</v>
          </cell>
          <cell r="J2079" t="str">
            <v>5" OVAL STAINLESS</v>
          </cell>
          <cell r="K2079" t="str">
            <v>EACH</v>
          </cell>
          <cell r="L2079">
            <v>1</v>
          </cell>
          <cell r="M2079" t="str">
            <v>880268129299</v>
          </cell>
          <cell r="N2079" t="str">
            <v>ACTIVE</v>
          </cell>
          <cell r="O2079" t="str">
            <v>N.A</v>
          </cell>
          <cell r="P2079" t="str">
            <v>NERF BAR OVAL 5"</v>
          </cell>
          <cell r="Q2079">
            <v>179.06</v>
          </cell>
          <cell r="R2079">
            <v>387.4</v>
          </cell>
          <cell r="S2079"/>
          <cell r="T2079"/>
          <cell r="U2079"/>
          <cell r="V2079">
            <v>95</v>
          </cell>
          <cell r="W2079">
            <v>14</v>
          </cell>
          <cell r="X2079">
            <v>9</v>
          </cell>
          <cell r="Y2079">
            <v>57.2</v>
          </cell>
        </row>
        <row r="2080">
          <cell r="A2080" t="str">
            <v>TGL423309</v>
          </cell>
          <cell r="B2080" t="str">
            <v>TGRTGL423309</v>
          </cell>
          <cell r="C2080" t="str">
            <v>LINE-X ACCESSORIES</v>
          </cell>
          <cell r="D2080" t="str">
            <v>LINE-X ACCESSORIES</v>
          </cell>
          <cell r="E2080" t="str">
            <v>GLOBAL</v>
          </cell>
          <cell r="F2080" t="str">
            <v>TGR</v>
          </cell>
          <cell r="G2080" t="str">
            <v>G</v>
          </cell>
          <cell r="H2080" t="str">
            <v>TGRG</v>
          </cell>
          <cell r="I2080" t="str">
            <v>WINBO-DONGJIAN AUTOMOTIVE TECHNOLOGY CO., LTD.</v>
          </cell>
          <cell r="J2080" t="str">
            <v>5" OVAL STAINLESS</v>
          </cell>
          <cell r="K2080" t="str">
            <v>EACH</v>
          </cell>
          <cell r="L2080">
            <v>1</v>
          </cell>
          <cell r="M2080" t="str">
            <v>880268134163</v>
          </cell>
          <cell r="N2080" t="str">
            <v>ACTIVE</v>
          </cell>
          <cell r="O2080" t="str">
            <v>N.A</v>
          </cell>
          <cell r="P2080" t="str">
            <v>NERF BAR OVAL 5"</v>
          </cell>
          <cell r="Q2080">
            <v>179.06</v>
          </cell>
          <cell r="R2080">
            <v>387.4</v>
          </cell>
          <cell r="S2080"/>
          <cell r="T2080"/>
          <cell r="U2080"/>
          <cell r="V2080">
            <v>88.5</v>
          </cell>
          <cell r="W2080">
            <v>14</v>
          </cell>
          <cell r="X2080">
            <v>8</v>
          </cell>
          <cell r="Y2080">
            <v>53.9</v>
          </cell>
        </row>
        <row r="2081">
          <cell r="A2081" t="str">
            <v>TGL423309P</v>
          </cell>
          <cell r="B2081" t="str">
            <v>TGRTGL423309P</v>
          </cell>
          <cell r="C2081" t="str">
            <v>LINE-X ACCESSORIES</v>
          </cell>
          <cell r="D2081" t="str">
            <v>LINE-X ACCESSORIES</v>
          </cell>
          <cell r="E2081" t="str">
            <v>GLOBAL</v>
          </cell>
          <cell r="F2081" t="str">
            <v>TGR</v>
          </cell>
          <cell r="G2081" t="str">
            <v>G</v>
          </cell>
          <cell r="H2081" t="str">
            <v>TGRG</v>
          </cell>
          <cell r="I2081" t="str">
            <v>WINBO-DONGJIAN AUTOMOTIVE TECHNOLOGY CO., LTD.</v>
          </cell>
          <cell r="J2081" t="str">
            <v>5" PREMIUM STAINLESS</v>
          </cell>
          <cell r="K2081" t="str">
            <v>EACH</v>
          </cell>
          <cell r="L2081">
            <v>1</v>
          </cell>
          <cell r="M2081" t="str">
            <v>880268134170</v>
          </cell>
          <cell r="N2081" t="str">
            <v>ACTIVE</v>
          </cell>
          <cell r="O2081" t="str">
            <v>N.A</v>
          </cell>
          <cell r="P2081" t="str">
            <v>NERF BAR OVAL 5"</v>
          </cell>
          <cell r="Q2081">
            <v>195.91</v>
          </cell>
          <cell r="R2081">
            <v>432.79</v>
          </cell>
          <cell r="S2081"/>
          <cell r="T2081"/>
          <cell r="U2081"/>
          <cell r="V2081">
            <v>89</v>
          </cell>
          <cell r="W2081">
            <v>14</v>
          </cell>
          <cell r="X2081">
            <v>8</v>
          </cell>
          <cell r="Y2081">
            <v>57.2</v>
          </cell>
        </row>
        <row r="2082">
          <cell r="A2082" t="str">
            <v>TGL423409</v>
          </cell>
          <cell r="B2082" t="str">
            <v>TGRTGL423409</v>
          </cell>
          <cell r="C2082" t="str">
            <v>LINE-X ACCESSORIES</v>
          </cell>
          <cell r="D2082" t="str">
            <v>LINE-X ACCESSORIES</v>
          </cell>
          <cell r="E2082" t="str">
            <v>GLOBAL</v>
          </cell>
          <cell r="F2082" t="str">
            <v>TGR</v>
          </cell>
          <cell r="G2082" t="str">
            <v>G</v>
          </cell>
          <cell r="H2082" t="str">
            <v>TGRG</v>
          </cell>
          <cell r="I2082" t="str">
            <v>WINBO-DONGJIAN AUTOMOTIVE TECHNOLOGY CO., LTD.</v>
          </cell>
          <cell r="J2082" t="str">
            <v>5" OVAL STAINLESS</v>
          </cell>
          <cell r="K2082" t="str">
            <v>EACH</v>
          </cell>
          <cell r="L2082">
            <v>1</v>
          </cell>
          <cell r="M2082" t="str">
            <v>880268134187</v>
          </cell>
          <cell r="N2082" t="str">
            <v>ACTIVE</v>
          </cell>
          <cell r="O2082" t="str">
            <v>N.A</v>
          </cell>
          <cell r="P2082" t="str">
            <v>NERF BAR OVAL 5"</v>
          </cell>
          <cell r="Q2082">
            <v>162.06</v>
          </cell>
          <cell r="R2082">
            <v>381.24</v>
          </cell>
          <cell r="S2082"/>
          <cell r="T2082"/>
          <cell r="U2082"/>
          <cell r="V2082">
            <v>80</v>
          </cell>
          <cell r="W2082">
            <v>14</v>
          </cell>
          <cell r="X2082">
            <v>8</v>
          </cell>
          <cell r="Y2082">
            <v>53.9</v>
          </cell>
        </row>
        <row r="2083">
          <cell r="A2083" t="str">
            <v>TGL423409P</v>
          </cell>
          <cell r="B2083" t="str">
            <v>TGRTGL423409P</v>
          </cell>
          <cell r="C2083" t="str">
            <v>LINE-X ACCESSORIES</v>
          </cell>
          <cell r="D2083" t="str">
            <v>LINE-X ACCESSORIES</v>
          </cell>
          <cell r="E2083" t="str">
            <v>GLOBAL</v>
          </cell>
          <cell r="F2083" t="str">
            <v>TGR</v>
          </cell>
          <cell r="G2083" t="str">
            <v>G</v>
          </cell>
          <cell r="H2083" t="str">
            <v>TGRG</v>
          </cell>
          <cell r="I2083" t="str">
            <v>WINBO-DONGJIAN AUTOMOTIVE TECHNOLOGY CO., LTD.</v>
          </cell>
          <cell r="J2083" t="str">
            <v>5" PREMIUM STAINLESS</v>
          </cell>
          <cell r="K2083" t="str">
            <v>EACH</v>
          </cell>
          <cell r="L2083">
            <v>1</v>
          </cell>
          <cell r="M2083" t="str">
            <v>880268134194</v>
          </cell>
          <cell r="N2083" t="str">
            <v>DISCONTINUED</v>
          </cell>
          <cell r="O2083" t="str">
            <v>N.A</v>
          </cell>
          <cell r="P2083" t="str">
            <v>NERF BAR OVAL 5"</v>
          </cell>
          <cell r="Q2083">
            <v>190.11</v>
          </cell>
          <cell r="R2083">
            <v>410.7</v>
          </cell>
          <cell r="S2083"/>
          <cell r="T2083"/>
          <cell r="U2083"/>
          <cell r="V2083">
            <v>80</v>
          </cell>
          <cell r="W2083">
            <v>14</v>
          </cell>
          <cell r="X2083">
            <v>8</v>
          </cell>
          <cell r="Y2083">
            <v>53.9</v>
          </cell>
        </row>
        <row r="2084">
          <cell r="A2084" t="str">
            <v>TGL5OVAL</v>
          </cell>
          <cell r="B2084" t="str">
            <v>TGRTGL5OVAL</v>
          </cell>
          <cell r="C2084" t="str">
            <v>LINE-X ACCESSORIES</v>
          </cell>
          <cell r="D2084" t="str">
            <v>LINE-X ACCESSORIES</v>
          </cell>
          <cell r="E2084" t="str">
            <v>GLOBAL</v>
          </cell>
          <cell r="F2084" t="str">
            <v>TGR</v>
          </cell>
          <cell r="G2084" t="str">
            <v>G</v>
          </cell>
          <cell r="H2084" t="str">
            <v>TGRG</v>
          </cell>
          <cell r="I2084" t="str">
            <v>WINBO-DONGJIAN AUTOMOTIVE TECHNOLOGY CO., LTD.</v>
          </cell>
          <cell r="J2084" t="str">
            <v>REPLACEMENT STEP PAD</v>
          </cell>
          <cell r="K2084" t="str">
            <v>EACH</v>
          </cell>
          <cell r="L2084">
            <v>1</v>
          </cell>
          <cell r="M2084" t="str">
            <v>880268130493</v>
          </cell>
          <cell r="N2084" t="str">
            <v>SUPERSEDED</v>
          </cell>
          <cell r="O2084" t="str">
            <v>TGRLX5OVAL</v>
          </cell>
          <cell r="P2084" t="str">
            <v>NERF BAR ACCESSORIES</v>
          </cell>
          <cell r="Q2084">
            <v>2.85</v>
          </cell>
          <cell r="R2084">
            <v>10.17</v>
          </cell>
          <cell r="S2084"/>
          <cell r="T2084"/>
          <cell r="U2084"/>
          <cell r="V2084">
            <v>0.5</v>
          </cell>
          <cell r="W2084">
            <v>0.5</v>
          </cell>
          <cell r="X2084">
            <v>0.5</v>
          </cell>
          <cell r="Y2084">
            <v>2.5</v>
          </cell>
        </row>
        <row r="2085">
          <cell r="A2085" t="str">
            <v>S01532801</v>
          </cell>
          <cell r="B2085" t="str">
            <v>TGRS01532801</v>
          </cell>
          <cell r="C2085" t="str">
            <v>LINE-X ACCESSORIES</v>
          </cell>
          <cell r="D2085" t="str">
            <v>LINE-X ACCESSORIES</v>
          </cell>
          <cell r="E2085" t="str">
            <v>GLOBAL</v>
          </cell>
          <cell r="F2085" t="str">
            <v>TGR</v>
          </cell>
          <cell r="G2085" t="str">
            <v>G</v>
          </cell>
          <cell r="H2085" t="str">
            <v>TGRG</v>
          </cell>
          <cell r="I2085" t="str">
            <v>WINBO-DONGJIAN AUTOMOTIVE TECHNOLOGY CO., LTD.</v>
          </cell>
          <cell r="J2085" t="str">
            <v>4" OVAL STRAIGHT BAR PSS</v>
          </cell>
          <cell r="K2085" t="str">
            <v>EACH</v>
          </cell>
          <cell r="L2085">
            <v>1</v>
          </cell>
          <cell r="M2085" t="str">
            <v>880268136372</v>
          </cell>
          <cell r="N2085" t="str">
            <v>ACTIVE</v>
          </cell>
          <cell r="O2085" t="str">
            <v>N.A</v>
          </cell>
          <cell r="P2085" t="str">
            <v>NERF BAR OVAL 4"</v>
          </cell>
          <cell r="Q2085">
            <v>126.46</v>
          </cell>
          <cell r="R2085">
            <v>246.12</v>
          </cell>
          <cell r="S2085"/>
          <cell r="T2085"/>
          <cell r="U2085"/>
          <cell r="V2085">
            <v>83.86</v>
          </cell>
          <cell r="W2085">
            <v>17</v>
          </cell>
          <cell r="X2085">
            <v>4.33</v>
          </cell>
          <cell r="Y2085">
            <v>46.2</v>
          </cell>
        </row>
        <row r="2086">
          <cell r="A2086" t="str">
            <v>S01532802</v>
          </cell>
          <cell r="B2086" t="str">
            <v>TGRS01532802</v>
          </cell>
          <cell r="C2086" t="str">
            <v>LINE-X ACCESSORIES</v>
          </cell>
          <cell r="D2086" t="str">
            <v>LINE-X ACCESSORIES</v>
          </cell>
          <cell r="E2086" t="str">
            <v>GLOBAL</v>
          </cell>
          <cell r="F2086" t="str">
            <v>TGR</v>
          </cell>
          <cell r="G2086" t="str">
            <v>G</v>
          </cell>
          <cell r="H2086" t="str">
            <v>TGRG</v>
          </cell>
          <cell r="I2086" t="str">
            <v>WINBO-DONGJIAN AUTOMOTIVE TECHNOLOGY CO., LTD.</v>
          </cell>
          <cell r="J2086" t="str">
            <v>4" OVAL STRAIGHT BAR BLK</v>
          </cell>
          <cell r="K2086" t="str">
            <v>EACH</v>
          </cell>
          <cell r="L2086">
            <v>1</v>
          </cell>
          <cell r="M2086" t="str">
            <v>880268136389</v>
          </cell>
          <cell r="N2086" t="str">
            <v>ACTIVE</v>
          </cell>
          <cell r="O2086" t="str">
            <v>N.A</v>
          </cell>
          <cell r="P2086" t="str">
            <v>NERF BAR OVAL 4"</v>
          </cell>
          <cell r="Q2086">
            <v>95.08</v>
          </cell>
          <cell r="R2086">
            <v>184.71</v>
          </cell>
          <cell r="S2086"/>
          <cell r="T2086"/>
          <cell r="U2086"/>
          <cell r="V2086">
            <v>83.86</v>
          </cell>
          <cell r="W2086">
            <v>17</v>
          </cell>
          <cell r="X2086">
            <v>4.33</v>
          </cell>
          <cell r="Y2086">
            <v>46.2</v>
          </cell>
        </row>
        <row r="2087">
          <cell r="A2087" t="str">
            <v>S01532901</v>
          </cell>
          <cell r="B2087" t="str">
            <v>TGRS01532901</v>
          </cell>
          <cell r="C2087" t="str">
            <v>LINE-X ACCESSORIES</v>
          </cell>
          <cell r="D2087" t="str">
            <v>LINE-X ACCESSORIES</v>
          </cell>
          <cell r="E2087" t="str">
            <v>GLOBAL</v>
          </cell>
          <cell r="F2087" t="str">
            <v>TGR</v>
          </cell>
          <cell r="G2087" t="str">
            <v>G</v>
          </cell>
          <cell r="H2087" t="str">
            <v>TGRG</v>
          </cell>
          <cell r="I2087" t="str">
            <v>WINBO-DONGJIAN AUTOMOTIVE TECHNOLOGY CO., LTD.</v>
          </cell>
          <cell r="J2087" t="str">
            <v>4" OVAL STRAIGHT BAR PSS</v>
          </cell>
          <cell r="K2087" t="str">
            <v>EACH</v>
          </cell>
          <cell r="L2087">
            <v>1</v>
          </cell>
          <cell r="M2087" t="str">
            <v>880268136396</v>
          </cell>
          <cell r="N2087" t="str">
            <v>ACTIVE</v>
          </cell>
          <cell r="O2087" t="str">
            <v>N.A</v>
          </cell>
          <cell r="P2087" t="str">
            <v>NERF BAR OVAL 4"</v>
          </cell>
          <cell r="Q2087">
            <v>126.18</v>
          </cell>
          <cell r="R2087">
            <v>246.87</v>
          </cell>
          <cell r="S2087"/>
          <cell r="T2087"/>
          <cell r="U2087"/>
          <cell r="V2087">
            <v>76.77</v>
          </cell>
          <cell r="W2087">
            <v>11</v>
          </cell>
          <cell r="X2087">
            <v>7.48</v>
          </cell>
          <cell r="Y2087">
            <v>41.8</v>
          </cell>
        </row>
        <row r="2088">
          <cell r="A2088" t="str">
            <v>S01532902</v>
          </cell>
          <cell r="B2088" t="str">
            <v>TGRS01532902</v>
          </cell>
          <cell r="C2088" t="str">
            <v>LINE-X ACCESSORIES</v>
          </cell>
          <cell r="D2088" t="str">
            <v>LINE-X ACCESSORIES</v>
          </cell>
          <cell r="E2088" t="str">
            <v>GLOBAL</v>
          </cell>
          <cell r="F2088" t="str">
            <v>TGR</v>
          </cell>
          <cell r="G2088" t="str">
            <v>G</v>
          </cell>
          <cell r="H2088" t="str">
            <v>TGRG</v>
          </cell>
          <cell r="I2088" t="str">
            <v>WINBO-DONGJIAN AUTOMOTIVE TECHNOLOGY CO., LTD.</v>
          </cell>
          <cell r="J2088" t="str">
            <v>4" OVAL STRAIGHT BAR BLK</v>
          </cell>
          <cell r="K2088" t="str">
            <v>EACH</v>
          </cell>
          <cell r="L2088">
            <v>1</v>
          </cell>
          <cell r="M2088" t="str">
            <v>880268136402</v>
          </cell>
          <cell r="N2088" t="str">
            <v>ACTIVE</v>
          </cell>
          <cell r="O2088" t="str">
            <v>N.A</v>
          </cell>
          <cell r="P2088" t="str">
            <v>NERF BAR OVAL 4"</v>
          </cell>
          <cell r="Q2088">
            <v>91.07</v>
          </cell>
          <cell r="R2088">
            <v>177.29</v>
          </cell>
          <cell r="S2088"/>
          <cell r="T2088"/>
          <cell r="U2088"/>
          <cell r="V2088">
            <v>76.77</v>
          </cell>
          <cell r="W2088">
            <v>11</v>
          </cell>
          <cell r="X2088">
            <v>7.48</v>
          </cell>
          <cell r="Y2088">
            <v>41.8</v>
          </cell>
        </row>
        <row r="2089">
          <cell r="A2089" t="str">
            <v>S01404301</v>
          </cell>
          <cell r="B2089" t="str">
            <v>TGRS01404301</v>
          </cell>
          <cell r="C2089" t="str">
            <v>LINE-X ACCESSORIES</v>
          </cell>
          <cell r="D2089" t="str">
            <v>LINE-X ACCESSORIES</v>
          </cell>
          <cell r="E2089" t="str">
            <v>GLOBAL</v>
          </cell>
          <cell r="F2089" t="str">
            <v>TGR</v>
          </cell>
          <cell r="G2089" t="str">
            <v>G</v>
          </cell>
          <cell r="H2089" t="str">
            <v>TGRG</v>
          </cell>
          <cell r="I2089" t="str">
            <v>WINBO-DONGJIAN AUTOMOTIVE TECHNOLOGY CO., LTD.</v>
          </cell>
          <cell r="J2089" t="str">
            <v>4" OVAL STRAIGHT BAR PSS</v>
          </cell>
          <cell r="K2089" t="str">
            <v>EACH</v>
          </cell>
          <cell r="L2089">
            <v>1</v>
          </cell>
          <cell r="M2089" t="str">
            <v>880268136433</v>
          </cell>
          <cell r="N2089" t="str">
            <v>DISCONTINUED</v>
          </cell>
          <cell r="O2089" t="str">
            <v>N.A</v>
          </cell>
          <cell r="P2089" t="str">
            <v>NERF BAR OVAL 4"</v>
          </cell>
          <cell r="Q2089">
            <v>105.65</v>
          </cell>
          <cell r="R2089">
            <v>200.42</v>
          </cell>
          <cell r="S2089"/>
          <cell r="T2089"/>
          <cell r="U2089"/>
          <cell r="V2089">
            <v>56.89</v>
          </cell>
          <cell r="W2089">
            <v>11</v>
          </cell>
          <cell r="X2089">
            <v>4.13</v>
          </cell>
          <cell r="Y2089">
            <v>29.7</v>
          </cell>
        </row>
        <row r="2090">
          <cell r="A2090" t="str">
            <v>S01404302</v>
          </cell>
          <cell r="B2090" t="str">
            <v>TGRS01404302</v>
          </cell>
          <cell r="C2090" t="str">
            <v>LINE-X ACCESSORIES</v>
          </cell>
          <cell r="D2090" t="str">
            <v>LINE-X ACCESSORIES</v>
          </cell>
          <cell r="E2090" t="str">
            <v>GLOBAL</v>
          </cell>
          <cell r="F2090" t="str">
            <v>TGR</v>
          </cell>
          <cell r="G2090" t="str">
            <v>G</v>
          </cell>
          <cell r="H2090" t="str">
            <v>TGRG</v>
          </cell>
          <cell r="I2090" t="str">
            <v>WINBO-DONGJIAN AUTOMOTIVE TECHNOLOGY CO., LTD.</v>
          </cell>
          <cell r="J2090" t="str">
            <v>4" OVAL STRAIGHT BAR BLK</v>
          </cell>
          <cell r="K2090" t="str">
            <v>EACH</v>
          </cell>
          <cell r="L2090">
            <v>1</v>
          </cell>
          <cell r="M2090" t="str">
            <v>880268136440</v>
          </cell>
          <cell r="N2090" t="str">
            <v>DISCONTINUED</v>
          </cell>
          <cell r="O2090" t="str">
            <v>N.A</v>
          </cell>
          <cell r="P2090" t="str">
            <v>NERF BAR OVAL 4"</v>
          </cell>
          <cell r="Q2090">
            <v>82.45</v>
          </cell>
          <cell r="R2090">
            <v>155.44</v>
          </cell>
          <cell r="S2090"/>
          <cell r="T2090"/>
          <cell r="U2090"/>
          <cell r="V2090">
            <v>56.89</v>
          </cell>
          <cell r="W2090">
            <v>8.4600000000000009</v>
          </cell>
          <cell r="X2090">
            <v>4.13</v>
          </cell>
          <cell r="Y2090">
            <v>29.7</v>
          </cell>
        </row>
        <row r="2091">
          <cell r="A2091" t="str">
            <v>S01460001</v>
          </cell>
          <cell r="B2091" t="str">
            <v>TGRS01460001</v>
          </cell>
          <cell r="C2091" t="str">
            <v>LINE-X ACCESSORIES</v>
          </cell>
          <cell r="D2091" t="str">
            <v>LINE-X ACCESSORIES</v>
          </cell>
          <cell r="E2091" t="str">
            <v>GLOBAL</v>
          </cell>
          <cell r="F2091" t="str">
            <v>TGR</v>
          </cell>
          <cell r="G2091" t="str">
            <v>G</v>
          </cell>
          <cell r="H2091" t="str">
            <v>TGRG</v>
          </cell>
          <cell r="I2091" t="str">
            <v>WINBO-DONGJIAN AUTOMOTIVE TECHNOLOGY CO., LTD.</v>
          </cell>
          <cell r="J2091" t="str">
            <v>4" OVAL STRAIGHT BAR PSS</v>
          </cell>
          <cell r="K2091" t="str">
            <v>EACH</v>
          </cell>
          <cell r="L2091">
            <v>1</v>
          </cell>
          <cell r="M2091" t="str">
            <v>880268136457</v>
          </cell>
          <cell r="N2091" t="str">
            <v>ACTIVE</v>
          </cell>
          <cell r="O2091" t="str">
            <v>N.A</v>
          </cell>
          <cell r="P2091" t="str">
            <v>NERF BAR OVAL 4"</v>
          </cell>
          <cell r="Q2091">
            <v>126.18</v>
          </cell>
          <cell r="R2091">
            <v>246.87</v>
          </cell>
          <cell r="S2091"/>
          <cell r="T2091"/>
          <cell r="U2091"/>
          <cell r="V2091">
            <v>81.89</v>
          </cell>
          <cell r="W2091">
            <v>19</v>
          </cell>
          <cell r="X2091">
            <v>4.33</v>
          </cell>
          <cell r="Y2091">
            <v>41.8</v>
          </cell>
        </row>
        <row r="2092">
          <cell r="A2092" t="str">
            <v>S01460002</v>
          </cell>
          <cell r="B2092" t="str">
            <v>TGRS01460002</v>
          </cell>
          <cell r="C2092" t="str">
            <v>LINE-X ACCESSORIES</v>
          </cell>
          <cell r="D2092" t="str">
            <v>LINE-X ACCESSORIES</v>
          </cell>
          <cell r="E2092" t="str">
            <v>GLOBAL</v>
          </cell>
          <cell r="F2092" t="str">
            <v>TGR</v>
          </cell>
          <cell r="G2092" t="str">
            <v>G</v>
          </cell>
          <cell r="H2092" t="str">
            <v>TGRG</v>
          </cell>
          <cell r="I2092" t="str">
            <v>WINBO-DONGJIAN AUTOMOTIVE TECHNOLOGY CO., LTD.</v>
          </cell>
          <cell r="J2092" t="str">
            <v>4" OVAL STRAIGHT BAR BLK</v>
          </cell>
          <cell r="K2092" t="str">
            <v>EACH</v>
          </cell>
          <cell r="L2092">
            <v>1</v>
          </cell>
          <cell r="M2092" t="str">
            <v>880268136464</v>
          </cell>
          <cell r="N2092" t="str">
            <v>ACTIVE</v>
          </cell>
          <cell r="O2092" t="str">
            <v>N.A</v>
          </cell>
          <cell r="P2092" t="str">
            <v>NERF BAR OVAL 4"</v>
          </cell>
          <cell r="Q2092">
            <v>91.07</v>
          </cell>
          <cell r="R2092">
            <v>177.29</v>
          </cell>
          <cell r="S2092"/>
          <cell r="T2092"/>
          <cell r="U2092"/>
          <cell r="V2092">
            <v>81.89</v>
          </cell>
          <cell r="W2092">
            <v>19</v>
          </cell>
          <cell r="X2092">
            <v>4.33</v>
          </cell>
          <cell r="Y2092">
            <v>42.9</v>
          </cell>
        </row>
        <row r="2093">
          <cell r="A2093" t="str">
            <v>S01460101</v>
          </cell>
          <cell r="B2093" t="str">
            <v>TGRS01460101</v>
          </cell>
          <cell r="C2093" t="str">
            <v>LINE-X ACCESSORIES</v>
          </cell>
          <cell r="D2093" t="str">
            <v>LINE-X ACCESSORIES</v>
          </cell>
          <cell r="E2093" t="str">
            <v>GLOBAL</v>
          </cell>
          <cell r="F2093" t="str">
            <v>TGR</v>
          </cell>
          <cell r="G2093" t="str">
            <v>G</v>
          </cell>
          <cell r="H2093" t="str">
            <v>TGRG</v>
          </cell>
          <cell r="I2093" t="str">
            <v>WINBO-DONGJIAN AUTOMOTIVE TECHNOLOGY CO., LTD.</v>
          </cell>
          <cell r="J2093" t="str">
            <v>4" OVAL STRAIGHT BAR PSS</v>
          </cell>
          <cell r="K2093" t="str">
            <v>EACH</v>
          </cell>
          <cell r="L2093">
            <v>1</v>
          </cell>
          <cell r="M2093" t="str">
            <v>880268136471</v>
          </cell>
          <cell r="N2093" t="str">
            <v>ACTIVE</v>
          </cell>
          <cell r="O2093" t="str">
            <v>N.A</v>
          </cell>
          <cell r="P2093" t="str">
            <v>NERF BAR OVAL 4"</v>
          </cell>
          <cell r="Q2093">
            <v>126.46</v>
          </cell>
          <cell r="R2093">
            <v>246.12</v>
          </cell>
          <cell r="S2093"/>
          <cell r="T2093"/>
          <cell r="U2093"/>
          <cell r="V2093">
            <v>91.34</v>
          </cell>
          <cell r="W2093">
            <v>19</v>
          </cell>
          <cell r="X2093">
            <v>4.33</v>
          </cell>
          <cell r="Y2093">
            <v>55</v>
          </cell>
        </row>
        <row r="2094">
          <cell r="A2094" t="str">
            <v>S01460102</v>
          </cell>
          <cell r="B2094" t="str">
            <v>TGRS01460102</v>
          </cell>
          <cell r="C2094" t="str">
            <v>LINE-X ACCESSORIES</v>
          </cell>
          <cell r="D2094" t="str">
            <v>LINE-X ACCESSORIES</v>
          </cell>
          <cell r="E2094" t="str">
            <v>GLOBAL</v>
          </cell>
          <cell r="F2094" t="str">
            <v>TGR</v>
          </cell>
          <cell r="G2094" t="str">
            <v>G</v>
          </cell>
          <cell r="H2094" t="str">
            <v>TGRG</v>
          </cell>
          <cell r="I2094" t="str">
            <v>WINBO-DONGJIAN AUTOMOTIVE TECHNOLOGY CO., LTD.</v>
          </cell>
          <cell r="J2094" t="str">
            <v>4" OVAL STRAIGHT BAR BLK</v>
          </cell>
          <cell r="K2094" t="str">
            <v>EACH</v>
          </cell>
          <cell r="L2094">
            <v>1</v>
          </cell>
          <cell r="M2094" t="str">
            <v>880268136488</v>
          </cell>
          <cell r="N2094" t="str">
            <v>ACTIVE</v>
          </cell>
          <cell r="O2094" t="str">
            <v>N.A</v>
          </cell>
          <cell r="P2094" t="str">
            <v>NERF BAR OVAL 4"</v>
          </cell>
          <cell r="Q2094">
            <v>95.08</v>
          </cell>
          <cell r="R2094">
            <v>184.71</v>
          </cell>
          <cell r="S2094"/>
          <cell r="T2094"/>
          <cell r="U2094"/>
          <cell r="V2094">
            <v>91.34</v>
          </cell>
          <cell r="W2094">
            <v>19</v>
          </cell>
          <cell r="X2094">
            <v>4.33</v>
          </cell>
          <cell r="Y2094">
            <v>55</v>
          </cell>
        </row>
        <row r="2095">
          <cell r="A2095" t="str">
            <v>S00863701</v>
          </cell>
          <cell r="B2095" t="str">
            <v>TGRS00863701</v>
          </cell>
          <cell r="C2095" t="str">
            <v>LINE-X ACCESSORIES</v>
          </cell>
          <cell r="D2095" t="str">
            <v>LINE-X ACCESSORIES</v>
          </cell>
          <cell r="E2095" t="str">
            <v>GLOBAL</v>
          </cell>
          <cell r="F2095" t="str">
            <v>TGR</v>
          </cell>
          <cell r="G2095" t="str">
            <v>G</v>
          </cell>
          <cell r="H2095" t="str">
            <v>TGRG</v>
          </cell>
          <cell r="I2095" t="str">
            <v>WINBO-DONGJIAN AUTOMOTIVE TECHNOLOGY CO., LTD.</v>
          </cell>
          <cell r="J2095" t="str">
            <v>4" OVAL STRAIGHT BAR PSS</v>
          </cell>
          <cell r="K2095" t="str">
            <v>EACH</v>
          </cell>
          <cell r="L2095">
            <v>1</v>
          </cell>
          <cell r="M2095" t="str">
            <v>880268136495</v>
          </cell>
          <cell r="N2095" t="str">
            <v>ACTIVE</v>
          </cell>
          <cell r="O2095" t="str">
            <v>N.A</v>
          </cell>
          <cell r="P2095" t="str">
            <v>NERF BAR OVAL 4"</v>
          </cell>
          <cell r="Q2095">
            <v>95.08</v>
          </cell>
          <cell r="R2095">
            <v>218.34</v>
          </cell>
          <cell r="S2095"/>
          <cell r="T2095"/>
          <cell r="U2095"/>
          <cell r="V2095">
            <v>81.5</v>
          </cell>
          <cell r="W2095">
            <v>11</v>
          </cell>
          <cell r="X2095">
            <v>7.87</v>
          </cell>
          <cell r="Y2095">
            <v>61.6</v>
          </cell>
        </row>
        <row r="2096">
          <cell r="A2096" t="str">
            <v>S00860501</v>
          </cell>
          <cell r="B2096" t="str">
            <v>TGRS00860501</v>
          </cell>
          <cell r="C2096" t="str">
            <v>LINE-X ACCESSORIES</v>
          </cell>
          <cell r="D2096" t="str">
            <v>LINE-X ACCESSORIES</v>
          </cell>
          <cell r="E2096" t="str">
            <v>GLOBAL</v>
          </cell>
          <cell r="F2096" t="str">
            <v>TGR</v>
          </cell>
          <cell r="G2096" t="str">
            <v>G</v>
          </cell>
          <cell r="H2096" t="str">
            <v>TGRG</v>
          </cell>
          <cell r="I2096" t="str">
            <v>WINBO-DONGJIAN AUTOMOTIVE TECHNOLOGY CO., LTD.</v>
          </cell>
          <cell r="J2096" t="str">
            <v>4" OVAL STRAIGHT BAR PSS</v>
          </cell>
          <cell r="K2096" t="str">
            <v>EACH</v>
          </cell>
          <cell r="L2096">
            <v>1</v>
          </cell>
          <cell r="M2096" t="str">
            <v>880268136518</v>
          </cell>
          <cell r="N2096" t="str">
            <v>ACTIVE</v>
          </cell>
          <cell r="O2096" t="str">
            <v>N.A</v>
          </cell>
          <cell r="P2096" t="str">
            <v>NERF BAR OVAL 4"</v>
          </cell>
          <cell r="Q2096">
            <v>126.46</v>
          </cell>
          <cell r="R2096">
            <v>246.12</v>
          </cell>
          <cell r="S2096"/>
          <cell r="T2096"/>
          <cell r="U2096"/>
          <cell r="V2096">
            <v>88.58</v>
          </cell>
          <cell r="W2096">
            <v>12</v>
          </cell>
          <cell r="X2096">
            <v>7.87</v>
          </cell>
          <cell r="Y2096">
            <v>52.8</v>
          </cell>
        </row>
        <row r="2097">
          <cell r="A2097" t="str">
            <v>S00860502</v>
          </cell>
          <cell r="B2097" t="str">
            <v>TGRS00860502</v>
          </cell>
          <cell r="C2097" t="str">
            <v>LINE-X ACCESSORIES</v>
          </cell>
          <cell r="D2097" t="str">
            <v>LINE-X ACCESSORIES</v>
          </cell>
          <cell r="E2097" t="str">
            <v>GLOBAL</v>
          </cell>
          <cell r="F2097" t="str">
            <v>TGR</v>
          </cell>
          <cell r="G2097" t="str">
            <v>G</v>
          </cell>
          <cell r="H2097" t="str">
            <v>TGRG</v>
          </cell>
          <cell r="I2097" t="str">
            <v>WINBO-DONGJIAN AUTOMOTIVE TECHNOLOGY CO., LTD.</v>
          </cell>
          <cell r="J2097" t="str">
            <v>4" OVAL STRAIGHT BAR BLK</v>
          </cell>
          <cell r="K2097" t="str">
            <v>EACH</v>
          </cell>
          <cell r="L2097">
            <v>1</v>
          </cell>
          <cell r="M2097" t="str">
            <v>880268136525</v>
          </cell>
          <cell r="N2097" t="str">
            <v>ACTIVE</v>
          </cell>
          <cell r="O2097" t="str">
            <v>N.A</v>
          </cell>
          <cell r="P2097" t="str">
            <v>NERF BAR OVAL 4"</v>
          </cell>
          <cell r="Q2097">
            <v>95.08</v>
          </cell>
          <cell r="R2097">
            <v>184.71</v>
          </cell>
          <cell r="S2097"/>
          <cell r="T2097"/>
          <cell r="U2097"/>
          <cell r="V2097">
            <v>88.58</v>
          </cell>
          <cell r="W2097">
            <v>12</v>
          </cell>
          <cell r="X2097">
            <v>7.87</v>
          </cell>
          <cell r="Y2097">
            <v>55</v>
          </cell>
        </row>
        <row r="2098">
          <cell r="A2098" t="str">
            <v>S00860701</v>
          </cell>
          <cell r="B2098" t="str">
            <v>TGRS00860701</v>
          </cell>
          <cell r="C2098" t="str">
            <v>LINE-X ACCESSORIES</v>
          </cell>
          <cell r="D2098" t="str">
            <v>LINE-X ACCESSORIES</v>
          </cell>
          <cell r="E2098" t="str">
            <v>GLOBAL</v>
          </cell>
          <cell r="F2098" t="str">
            <v>TGR</v>
          </cell>
          <cell r="G2098" t="str">
            <v>G</v>
          </cell>
          <cell r="H2098" t="str">
            <v>TGRG</v>
          </cell>
          <cell r="I2098" t="str">
            <v>WINBO-DONGJIAN AUTOMOTIVE TECHNOLOGY CO., LTD.</v>
          </cell>
          <cell r="J2098" t="str">
            <v>4" OVAL STRAIGHT BAR PSS</v>
          </cell>
          <cell r="K2098" t="str">
            <v>EACH</v>
          </cell>
          <cell r="L2098">
            <v>1</v>
          </cell>
          <cell r="M2098" t="str">
            <v>880268136532</v>
          </cell>
          <cell r="N2098" t="str">
            <v>ACTIVE</v>
          </cell>
          <cell r="O2098" t="str">
            <v>N.A</v>
          </cell>
          <cell r="P2098" t="str">
            <v>NERF BAR OVAL 4"</v>
          </cell>
          <cell r="Q2098">
            <v>126.18</v>
          </cell>
          <cell r="R2098">
            <v>246.87</v>
          </cell>
          <cell r="S2098"/>
          <cell r="T2098"/>
          <cell r="U2098"/>
          <cell r="V2098">
            <v>80.12</v>
          </cell>
          <cell r="W2098">
            <v>12</v>
          </cell>
          <cell r="X2098">
            <v>7.87</v>
          </cell>
          <cell r="Y2098">
            <v>46.2</v>
          </cell>
        </row>
        <row r="2099">
          <cell r="A2099" t="str">
            <v>S00860702</v>
          </cell>
          <cell r="B2099" t="str">
            <v>TGRS00860702</v>
          </cell>
          <cell r="C2099" t="str">
            <v>LINE-X ACCESSORIES</v>
          </cell>
          <cell r="D2099" t="str">
            <v>LINE-X ACCESSORIES</v>
          </cell>
          <cell r="E2099" t="str">
            <v>GLOBAL</v>
          </cell>
          <cell r="F2099" t="str">
            <v>TGR</v>
          </cell>
          <cell r="G2099" t="str">
            <v>G</v>
          </cell>
          <cell r="H2099" t="str">
            <v>TGRG</v>
          </cell>
          <cell r="I2099" t="str">
            <v>WINBO-DONGJIAN AUTOMOTIVE TECHNOLOGY CO., LTD.</v>
          </cell>
          <cell r="J2099" t="str">
            <v>4" OVAL STRAIGHT BAR BLK</v>
          </cell>
          <cell r="K2099" t="str">
            <v>EACH</v>
          </cell>
          <cell r="L2099">
            <v>1</v>
          </cell>
          <cell r="M2099" t="str">
            <v>880268136549</v>
          </cell>
          <cell r="N2099" t="str">
            <v>ACTIVE</v>
          </cell>
          <cell r="O2099" t="str">
            <v>N.A</v>
          </cell>
          <cell r="P2099" t="str">
            <v>NERF BAR OVAL 4"</v>
          </cell>
          <cell r="Q2099">
            <v>91.07</v>
          </cell>
          <cell r="R2099">
            <v>177.29</v>
          </cell>
          <cell r="S2099"/>
          <cell r="T2099"/>
          <cell r="U2099"/>
          <cell r="V2099">
            <v>80.12</v>
          </cell>
          <cell r="W2099">
            <v>12</v>
          </cell>
          <cell r="X2099">
            <v>7.87</v>
          </cell>
          <cell r="Y2099">
            <v>46.86</v>
          </cell>
        </row>
        <row r="2100">
          <cell r="A2100" t="str">
            <v>S01528702</v>
          </cell>
          <cell r="B2100" t="str">
            <v>TGRS01528702</v>
          </cell>
          <cell r="C2100" t="str">
            <v>LINE-X ACCESSORIES</v>
          </cell>
          <cell r="D2100" t="str">
            <v>LINE-X ACCESSORIES</v>
          </cell>
          <cell r="E2100" t="str">
            <v>GLOBAL</v>
          </cell>
          <cell r="F2100" t="str">
            <v>TGR</v>
          </cell>
          <cell r="G2100" t="str">
            <v>G</v>
          </cell>
          <cell r="H2100" t="str">
            <v>TGRG</v>
          </cell>
          <cell r="I2100" t="str">
            <v>WINBO-DONGJIAN AUTOMOTIVE TECHNOLOGY CO., LTD.</v>
          </cell>
          <cell r="J2100" t="str">
            <v>4" OVAL STRAIGHT BAR PSS</v>
          </cell>
          <cell r="K2100" t="str">
            <v>EACH</v>
          </cell>
          <cell r="L2100">
            <v>1</v>
          </cell>
          <cell r="M2100" t="str">
            <v>880268136556</v>
          </cell>
          <cell r="N2100" t="str">
            <v>ACTIVE</v>
          </cell>
          <cell r="O2100" t="str">
            <v>N.A</v>
          </cell>
          <cell r="P2100" t="str">
            <v>NERF BAR OVAL 4"</v>
          </cell>
          <cell r="Q2100">
            <v>126.46</v>
          </cell>
          <cell r="R2100">
            <v>246.12</v>
          </cell>
          <cell r="S2100"/>
          <cell r="T2100"/>
          <cell r="U2100"/>
          <cell r="V2100">
            <v>94.88</v>
          </cell>
          <cell r="W2100">
            <v>12</v>
          </cell>
          <cell r="X2100">
            <v>7.68</v>
          </cell>
          <cell r="Y2100">
            <v>57.2</v>
          </cell>
        </row>
        <row r="2101">
          <cell r="A2101" t="str">
            <v>S01528703</v>
          </cell>
          <cell r="B2101" t="str">
            <v>TGRS01528703</v>
          </cell>
          <cell r="C2101" t="str">
            <v>LINE-X ACCESSORIES</v>
          </cell>
          <cell r="D2101" t="str">
            <v>LINE-X ACCESSORIES</v>
          </cell>
          <cell r="E2101" t="str">
            <v>GLOBAL</v>
          </cell>
          <cell r="F2101" t="str">
            <v>TGR</v>
          </cell>
          <cell r="G2101" t="str">
            <v>G</v>
          </cell>
          <cell r="H2101" t="str">
            <v>TGRG</v>
          </cell>
          <cell r="I2101" t="str">
            <v>WINBO-DONGJIAN AUTOMOTIVE TECHNOLOGY CO., LTD.</v>
          </cell>
          <cell r="J2101" t="str">
            <v>4" OVAL STRAIGHT BAR BLK</v>
          </cell>
          <cell r="K2101" t="str">
            <v>EACH</v>
          </cell>
          <cell r="L2101">
            <v>1</v>
          </cell>
          <cell r="M2101" t="str">
            <v>880268136563</v>
          </cell>
          <cell r="N2101" t="str">
            <v>ACTIVE</v>
          </cell>
          <cell r="O2101" t="str">
            <v>N.A</v>
          </cell>
          <cell r="P2101" t="str">
            <v>NERF BAR OVAL 4"</v>
          </cell>
          <cell r="Q2101">
            <v>95.08</v>
          </cell>
          <cell r="R2101">
            <v>184.71</v>
          </cell>
          <cell r="S2101"/>
          <cell r="T2101"/>
          <cell r="U2101"/>
          <cell r="V2101">
            <v>94.88</v>
          </cell>
          <cell r="W2101">
            <v>12</v>
          </cell>
          <cell r="X2101">
            <v>7.68</v>
          </cell>
          <cell r="Y2101">
            <v>59.4</v>
          </cell>
        </row>
        <row r="2102">
          <cell r="A2102" t="str">
            <v>S01528801</v>
          </cell>
          <cell r="B2102" t="str">
            <v>TGRS01528801</v>
          </cell>
          <cell r="C2102" t="str">
            <v>LINE-X ACCESSORIES</v>
          </cell>
          <cell r="D2102" t="str">
            <v>LINE-X ACCESSORIES</v>
          </cell>
          <cell r="E2102" t="str">
            <v>GLOBAL</v>
          </cell>
          <cell r="F2102" t="str">
            <v>TGR</v>
          </cell>
          <cell r="G2102" t="str">
            <v>G</v>
          </cell>
          <cell r="H2102" t="str">
            <v>TGRG</v>
          </cell>
          <cell r="I2102" t="str">
            <v>WINBO-DONGJIAN AUTOMOTIVE TECHNOLOGY CO., LTD.</v>
          </cell>
          <cell r="J2102" t="str">
            <v>4" OVAL STRAIGHT BAR PSS</v>
          </cell>
          <cell r="K2102" t="str">
            <v>EACH</v>
          </cell>
          <cell r="L2102">
            <v>1</v>
          </cell>
          <cell r="M2102" t="str">
            <v>880268136570</v>
          </cell>
          <cell r="N2102" t="str">
            <v>ACTIVE</v>
          </cell>
          <cell r="O2102" t="str">
            <v>N.A</v>
          </cell>
          <cell r="P2102" t="str">
            <v>NERF BAR OVAL 4"</v>
          </cell>
          <cell r="Q2102">
            <v>126.18</v>
          </cell>
          <cell r="R2102">
            <v>246.87</v>
          </cell>
          <cell r="S2102"/>
          <cell r="T2102"/>
          <cell r="U2102"/>
          <cell r="V2102">
            <v>82.87</v>
          </cell>
          <cell r="W2102">
            <v>12</v>
          </cell>
          <cell r="X2102">
            <v>7.48</v>
          </cell>
          <cell r="Y2102">
            <v>47.3</v>
          </cell>
        </row>
        <row r="2103">
          <cell r="A2103" t="str">
            <v>S01528901</v>
          </cell>
          <cell r="B2103" t="str">
            <v>TGRS01528901</v>
          </cell>
          <cell r="C2103" t="str">
            <v>LINE-X ACCESSORIES</v>
          </cell>
          <cell r="D2103" t="str">
            <v>LINE-X ACCESSORIES</v>
          </cell>
          <cell r="E2103" t="str">
            <v>GLOBAL</v>
          </cell>
          <cell r="F2103" t="str">
            <v>TGR</v>
          </cell>
          <cell r="G2103" t="str">
            <v>G</v>
          </cell>
          <cell r="H2103" t="str">
            <v>TGRG</v>
          </cell>
          <cell r="I2103" t="str">
            <v>WINBO-DONGJIAN AUTOMOTIVE TECHNOLOGY CO., LTD.</v>
          </cell>
          <cell r="J2103" t="str">
            <v>4" OVAL STRAIGHT BAR PSS</v>
          </cell>
          <cell r="K2103" t="str">
            <v>EACH</v>
          </cell>
          <cell r="L2103">
            <v>1</v>
          </cell>
          <cell r="M2103" t="str">
            <v>880268136594</v>
          </cell>
          <cell r="N2103" t="str">
            <v>ACTIVE</v>
          </cell>
          <cell r="O2103" t="str">
            <v>N.A</v>
          </cell>
          <cell r="P2103" t="str">
            <v>NERF BAR OVAL 4"</v>
          </cell>
          <cell r="Q2103">
            <v>100.81</v>
          </cell>
          <cell r="R2103">
            <v>205.44</v>
          </cell>
          <cell r="S2103"/>
          <cell r="T2103"/>
          <cell r="U2103"/>
          <cell r="V2103">
            <v>62.2</v>
          </cell>
          <cell r="W2103">
            <v>12</v>
          </cell>
          <cell r="X2103">
            <v>7.48</v>
          </cell>
          <cell r="Y2103">
            <v>38.5</v>
          </cell>
        </row>
        <row r="2104">
          <cell r="A2104" t="str">
            <v>S01528902</v>
          </cell>
          <cell r="B2104" t="str">
            <v>TGRS01528902</v>
          </cell>
          <cell r="C2104" t="str">
            <v>LINE-X ACCESSORIES</v>
          </cell>
          <cell r="D2104" t="str">
            <v>LINE-X ACCESSORIES</v>
          </cell>
          <cell r="E2104" t="str">
            <v>GLOBAL</v>
          </cell>
          <cell r="F2104" t="str">
            <v>TGR</v>
          </cell>
          <cell r="G2104" t="str">
            <v>G</v>
          </cell>
          <cell r="H2104" t="str">
            <v>TGRG</v>
          </cell>
          <cell r="I2104" t="str">
            <v>WINBO-DONGJIAN AUTOMOTIVE TECHNOLOGY CO., LTD.</v>
          </cell>
          <cell r="J2104" t="str">
            <v>4" OVAL STRAIGHT BAR BLK</v>
          </cell>
          <cell r="K2104" t="str">
            <v>EACH</v>
          </cell>
          <cell r="L2104">
            <v>1</v>
          </cell>
          <cell r="M2104" t="str">
            <v>880268136600</v>
          </cell>
          <cell r="N2104" t="str">
            <v>DISCONTINUED</v>
          </cell>
          <cell r="O2104" t="str">
            <v>N.A</v>
          </cell>
          <cell r="P2104" t="str">
            <v>NERF BAR OVAL 4"</v>
          </cell>
          <cell r="Q2104">
            <v>83.32</v>
          </cell>
          <cell r="R2104">
            <v>159.33000000000001</v>
          </cell>
          <cell r="S2104"/>
          <cell r="T2104"/>
          <cell r="U2104"/>
          <cell r="V2104">
            <v>62.2</v>
          </cell>
          <cell r="W2104">
            <v>12</v>
          </cell>
          <cell r="X2104">
            <v>7.48</v>
          </cell>
          <cell r="Y2104">
            <v>38.5</v>
          </cell>
        </row>
        <row r="2105">
          <cell r="A2105" t="str">
            <v>S01281901</v>
          </cell>
          <cell r="B2105" t="str">
            <v>TGRS01281901</v>
          </cell>
          <cell r="C2105" t="str">
            <v>LINE-X ACCESSORIES</v>
          </cell>
          <cell r="D2105" t="str">
            <v>LINE-X ACCESSORIES</v>
          </cell>
          <cell r="E2105" t="str">
            <v>GLOBAL</v>
          </cell>
          <cell r="F2105" t="str">
            <v>TGR</v>
          </cell>
          <cell r="G2105" t="str">
            <v>G</v>
          </cell>
          <cell r="H2105" t="str">
            <v>TGRG</v>
          </cell>
          <cell r="I2105" t="str">
            <v>WINBO-DONGJIAN AUTOMOTIVE TECHNOLOGY CO., LTD.</v>
          </cell>
          <cell r="J2105" t="str">
            <v>4" OVAL STRAIGHT BAR PSS</v>
          </cell>
          <cell r="K2105" t="str">
            <v>EACH</v>
          </cell>
          <cell r="L2105">
            <v>1</v>
          </cell>
          <cell r="M2105" t="str">
            <v>880268136624</v>
          </cell>
          <cell r="N2105" t="str">
            <v>ACTIVE</v>
          </cell>
          <cell r="O2105" t="str">
            <v>N.A</v>
          </cell>
          <cell r="P2105" t="str">
            <v>NERF BAR OVAL 4"</v>
          </cell>
          <cell r="Q2105">
            <v>91.07</v>
          </cell>
          <cell r="R2105">
            <v>177.29</v>
          </cell>
          <cell r="S2105"/>
          <cell r="T2105"/>
          <cell r="U2105"/>
          <cell r="V2105">
            <v>79.13</v>
          </cell>
          <cell r="W2105">
            <v>11.42</v>
          </cell>
          <cell r="X2105">
            <v>7.48</v>
          </cell>
          <cell r="Y2105">
            <v>50.6</v>
          </cell>
        </row>
        <row r="2106">
          <cell r="A2106" t="str">
            <v>S01532301</v>
          </cell>
          <cell r="B2106" t="str">
            <v>TGRS01532301</v>
          </cell>
          <cell r="C2106" t="str">
            <v>LINE-X ACCESSORIES</v>
          </cell>
          <cell r="D2106" t="str">
            <v>LINE-X ACCESSORIES</v>
          </cell>
          <cell r="E2106" t="str">
            <v>GLOBAL</v>
          </cell>
          <cell r="F2106" t="str">
            <v>TGR</v>
          </cell>
          <cell r="G2106" t="str">
            <v>G</v>
          </cell>
          <cell r="H2106" t="str">
            <v>TGRG</v>
          </cell>
          <cell r="I2106" t="str">
            <v>WINBO-DONGJIAN AUTOMOTIVE TECHNOLOGY CO., LTD.</v>
          </cell>
          <cell r="J2106" t="str">
            <v>4" OVAL BEND BAR PSS</v>
          </cell>
          <cell r="K2106" t="str">
            <v>EACH</v>
          </cell>
          <cell r="L2106">
            <v>1</v>
          </cell>
          <cell r="M2106" t="str">
            <v>880268136716</v>
          </cell>
          <cell r="N2106" t="str">
            <v>ACTIVE</v>
          </cell>
          <cell r="O2106" t="str">
            <v>N.A</v>
          </cell>
          <cell r="P2106" t="str">
            <v>NERF BAR OVAL 4"</v>
          </cell>
          <cell r="Q2106">
            <v>152.13</v>
          </cell>
          <cell r="R2106">
            <v>293.33999999999997</v>
          </cell>
          <cell r="S2106"/>
          <cell r="T2106"/>
          <cell r="U2106"/>
          <cell r="V2106">
            <v>84.25</v>
          </cell>
          <cell r="W2106">
            <v>16.14</v>
          </cell>
          <cell r="X2106">
            <v>4.33</v>
          </cell>
          <cell r="Y2106">
            <v>46.2</v>
          </cell>
        </row>
        <row r="2107">
          <cell r="A2107" t="str">
            <v>S01532302</v>
          </cell>
          <cell r="B2107" t="str">
            <v>TGRS01532302</v>
          </cell>
          <cell r="C2107" t="str">
            <v>LINE-X ACCESSORIES</v>
          </cell>
          <cell r="D2107" t="str">
            <v>LINE-X ACCESSORIES</v>
          </cell>
          <cell r="E2107" t="str">
            <v>GLOBAL</v>
          </cell>
          <cell r="F2107" t="str">
            <v>TGR</v>
          </cell>
          <cell r="G2107" t="str">
            <v>G</v>
          </cell>
          <cell r="H2107" t="str">
            <v>TGRG</v>
          </cell>
          <cell r="I2107" t="str">
            <v>WINBO-DONGJIAN AUTOMOTIVE TECHNOLOGY CO., LTD.</v>
          </cell>
          <cell r="J2107" t="str">
            <v>4" OVAL BEND BAR BLK</v>
          </cell>
          <cell r="K2107" t="str">
            <v>EACH</v>
          </cell>
          <cell r="L2107">
            <v>1</v>
          </cell>
          <cell r="M2107" t="str">
            <v>880268136723</v>
          </cell>
          <cell r="N2107" t="str">
            <v>ACTIVE</v>
          </cell>
          <cell r="O2107" t="str">
            <v>N.A</v>
          </cell>
          <cell r="P2107" t="str">
            <v>NERF BAR OVAL 4"</v>
          </cell>
          <cell r="Q2107">
            <v>92.82</v>
          </cell>
          <cell r="R2107">
            <v>178.69</v>
          </cell>
          <cell r="S2107"/>
          <cell r="T2107"/>
          <cell r="U2107"/>
          <cell r="V2107">
            <v>84.25</v>
          </cell>
          <cell r="W2107">
            <v>16.14</v>
          </cell>
          <cell r="X2107">
            <v>4.33</v>
          </cell>
          <cell r="Y2107">
            <v>47.3</v>
          </cell>
        </row>
        <row r="2108">
          <cell r="A2108" t="str">
            <v>S01532401</v>
          </cell>
          <cell r="B2108" t="str">
            <v>TGRS01532401</v>
          </cell>
          <cell r="C2108" t="str">
            <v>LINE-X ACCESSORIES</v>
          </cell>
          <cell r="D2108" t="str">
            <v>LINE-X ACCESSORIES</v>
          </cell>
          <cell r="E2108" t="str">
            <v>GLOBAL</v>
          </cell>
          <cell r="F2108" t="str">
            <v>TGR</v>
          </cell>
          <cell r="G2108" t="str">
            <v>G</v>
          </cell>
          <cell r="H2108" t="str">
            <v>TGRG</v>
          </cell>
          <cell r="I2108" t="str">
            <v>WINBO-DONGJIAN AUTOMOTIVE TECHNOLOGY CO., LTD.</v>
          </cell>
          <cell r="J2108" t="str">
            <v>4" OVAL BEND BAR PSS</v>
          </cell>
          <cell r="K2108" t="str">
            <v>EACH</v>
          </cell>
          <cell r="L2108">
            <v>1</v>
          </cell>
          <cell r="M2108" t="str">
            <v>880268136730</v>
          </cell>
          <cell r="N2108" t="str">
            <v>DISCONTINUED</v>
          </cell>
          <cell r="O2108" t="str">
            <v>N.A</v>
          </cell>
          <cell r="P2108" t="str">
            <v>NERF BAR OVAL 4"</v>
          </cell>
          <cell r="Q2108">
            <v>159.43</v>
          </cell>
          <cell r="R2108">
            <v>286.17</v>
          </cell>
          <cell r="S2108"/>
          <cell r="T2108"/>
          <cell r="U2108"/>
          <cell r="V2108">
            <v>76.77</v>
          </cell>
          <cell r="W2108">
            <v>10.43</v>
          </cell>
          <cell r="X2108">
            <v>7.48</v>
          </cell>
          <cell r="Y2108">
            <v>44</v>
          </cell>
        </row>
        <row r="2109">
          <cell r="A2109" t="str">
            <v>S01463201</v>
          </cell>
          <cell r="B2109" t="str">
            <v>TGRS01463201</v>
          </cell>
          <cell r="C2109" t="str">
            <v>LINE-X ACCESSORIES</v>
          </cell>
          <cell r="D2109" t="str">
            <v>LINE-X ACCESSORIES</v>
          </cell>
          <cell r="E2109" t="str">
            <v>GLOBAL</v>
          </cell>
          <cell r="F2109" t="str">
            <v>TGR</v>
          </cell>
          <cell r="G2109" t="str">
            <v>G</v>
          </cell>
          <cell r="H2109" t="str">
            <v>TGRG</v>
          </cell>
          <cell r="I2109" t="str">
            <v>WINBO-DONGJIAN AUTOMOTIVE TECHNOLOGY CO., LTD.</v>
          </cell>
          <cell r="J2109" t="str">
            <v>4" OVAL BEND BAR PSS</v>
          </cell>
          <cell r="K2109" t="str">
            <v>EACH</v>
          </cell>
          <cell r="L2109">
            <v>1</v>
          </cell>
          <cell r="M2109" t="str">
            <v>880268136754</v>
          </cell>
          <cell r="N2109" t="str">
            <v>ACTIVE</v>
          </cell>
          <cell r="O2109" t="str">
            <v>N.A</v>
          </cell>
          <cell r="P2109" t="str">
            <v>NERF BAR OVAL 4"</v>
          </cell>
          <cell r="Q2109">
            <v>113.17</v>
          </cell>
          <cell r="R2109">
            <v>218.2</v>
          </cell>
          <cell r="S2109"/>
          <cell r="T2109"/>
          <cell r="U2109"/>
          <cell r="V2109">
            <v>54.72</v>
          </cell>
          <cell r="W2109">
            <v>9.84</v>
          </cell>
          <cell r="X2109">
            <v>7.48</v>
          </cell>
          <cell r="Y2109">
            <v>33</v>
          </cell>
        </row>
        <row r="2110">
          <cell r="A2110" t="str">
            <v>S01463301</v>
          </cell>
          <cell r="B2110" t="str">
            <v>TGRS01463301</v>
          </cell>
          <cell r="C2110" t="str">
            <v>LINE-X ACCESSORIES</v>
          </cell>
          <cell r="D2110" t="str">
            <v>LINE-X ACCESSORIES</v>
          </cell>
          <cell r="E2110" t="str">
            <v>GLOBAL</v>
          </cell>
          <cell r="F2110" t="str">
            <v>TGR</v>
          </cell>
          <cell r="G2110" t="str">
            <v>G</v>
          </cell>
          <cell r="H2110" t="str">
            <v>TGRG</v>
          </cell>
          <cell r="I2110" t="str">
            <v>WINBO-DONGJIAN AUTOMOTIVE TECHNOLOGY CO., LTD.</v>
          </cell>
          <cell r="J2110" t="str">
            <v>4" OVAL BEND BAR PSS</v>
          </cell>
          <cell r="K2110" t="str">
            <v>EACH</v>
          </cell>
          <cell r="L2110">
            <v>1</v>
          </cell>
          <cell r="M2110" t="str">
            <v>880268136778</v>
          </cell>
          <cell r="N2110" t="str">
            <v>ACTIVE</v>
          </cell>
          <cell r="O2110" t="str">
            <v>N.A</v>
          </cell>
          <cell r="P2110" t="str">
            <v>NERF BAR OVAL 4"</v>
          </cell>
          <cell r="Q2110">
            <v>152.13</v>
          </cell>
          <cell r="R2110">
            <v>293.33</v>
          </cell>
          <cell r="S2110"/>
          <cell r="T2110"/>
          <cell r="U2110"/>
          <cell r="V2110">
            <v>79.53</v>
          </cell>
          <cell r="W2110">
            <v>9.4499999999999993</v>
          </cell>
          <cell r="X2110">
            <v>7.48</v>
          </cell>
          <cell r="Y2110">
            <v>61.6</v>
          </cell>
        </row>
        <row r="2111">
          <cell r="A2111" t="str">
            <v>S01463302</v>
          </cell>
          <cell r="B2111" t="str">
            <v>TGRS01463302</v>
          </cell>
          <cell r="C2111" t="str">
            <v>LINE-X ACCESSORIES</v>
          </cell>
          <cell r="D2111" t="str">
            <v>LINE-X ACCESSORIES</v>
          </cell>
          <cell r="E2111" t="str">
            <v>GLOBAL</v>
          </cell>
          <cell r="F2111" t="str">
            <v>TGR</v>
          </cell>
          <cell r="G2111" t="str">
            <v>G</v>
          </cell>
          <cell r="H2111" t="str">
            <v>TGRG</v>
          </cell>
          <cell r="I2111" t="str">
            <v>WINBO-DONGJIAN AUTOMOTIVE TECHNOLOGY CO., LTD.</v>
          </cell>
          <cell r="J2111" t="str">
            <v>4" OVAL BEND BAR BLK</v>
          </cell>
          <cell r="K2111" t="str">
            <v>EACH</v>
          </cell>
          <cell r="L2111">
            <v>1</v>
          </cell>
          <cell r="M2111" t="str">
            <v>880268136785</v>
          </cell>
          <cell r="N2111" t="str">
            <v>ACTIVE</v>
          </cell>
          <cell r="O2111" t="str">
            <v>N.A</v>
          </cell>
          <cell r="P2111" t="str">
            <v>NERF BAR OVAL 4"</v>
          </cell>
          <cell r="Q2111">
            <v>92.82</v>
          </cell>
          <cell r="R2111">
            <v>178.69</v>
          </cell>
          <cell r="S2111"/>
          <cell r="T2111"/>
          <cell r="U2111"/>
          <cell r="V2111">
            <v>79.53</v>
          </cell>
          <cell r="W2111">
            <v>9.4499999999999993</v>
          </cell>
          <cell r="X2111">
            <v>7.48</v>
          </cell>
          <cell r="Y2111">
            <v>62.7</v>
          </cell>
        </row>
        <row r="2112">
          <cell r="A2112" t="str">
            <v>S01467101</v>
          </cell>
          <cell r="B2112" t="str">
            <v>TGRS01467101</v>
          </cell>
          <cell r="C2112" t="str">
            <v>LINE-X ACCESSORIES</v>
          </cell>
          <cell r="D2112" t="str">
            <v>LINE-X ACCESSORIES</v>
          </cell>
          <cell r="E2112" t="str">
            <v>GLOBAL</v>
          </cell>
          <cell r="F2112" t="str">
            <v>TGR</v>
          </cell>
          <cell r="G2112" t="str">
            <v>G</v>
          </cell>
          <cell r="H2112" t="str">
            <v>TGRG</v>
          </cell>
          <cell r="I2112" t="str">
            <v>WINBO-DONGJIAN AUTOMOTIVE TECHNOLOGY CO., LTD.</v>
          </cell>
          <cell r="J2112" t="str">
            <v>4" OVAL BEND BAR PSS</v>
          </cell>
          <cell r="K2112" t="str">
            <v>EACH</v>
          </cell>
          <cell r="L2112">
            <v>1</v>
          </cell>
          <cell r="M2112" t="str">
            <v>880268136792</v>
          </cell>
          <cell r="N2112" t="str">
            <v>ACTIVE</v>
          </cell>
          <cell r="O2112" t="str">
            <v>N.A</v>
          </cell>
          <cell r="P2112" t="str">
            <v>NERF BAR OVAL 4"</v>
          </cell>
          <cell r="Q2112">
            <v>152.13</v>
          </cell>
          <cell r="R2112">
            <v>293.33999999999997</v>
          </cell>
          <cell r="S2112"/>
          <cell r="T2112"/>
          <cell r="U2112"/>
          <cell r="V2112">
            <v>92</v>
          </cell>
          <cell r="W2112">
            <v>10.24</v>
          </cell>
          <cell r="X2112">
            <v>7.48</v>
          </cell>
          <cell r="Y2112">
            <v>55</v>
          </cell>
        </row>
        <row r="2113">
          <cell r="A2113" t="str">
            <v>S01467102</v>
          </cell>
          <cell r="B2113" t="str">
            <v>TGRS01467102</v>
          </cell>
          <cell r="C2113" t="str">
            <v>LINE-X ACCESSORIES</v>
          </cell>
          <cell r="D2113" t="str">
            <v>LINE-X ACCESSORIES</v>
          </cell>
          <cell r="E2113" t="str">
            <v>GLOBAL</v>
          </cell>
          <cell r="F2113" t="str">
            <v>TGR</v>
          </cell>
          <cell r="G2113" t="str">
            <v>G</v>
          </cell>
          <cell r="H2113" t="str">
            <v>TGRG</v>
          </cell>
          <cell r="I2113" t="str">
            <v>WINBO-DONGJIAN AUTOMOTIVE TECHNOLOGY CO., LTD.</v>
          </cell>
          <cell r="J2113" t="str">
            <v>4" OVAL BEND BAR BLK</v>
          </cell>
          <cell r="K2113" t="str">
            <v>EACH</v>
          </cell>
          <cell r="L2113">
            <v>1</v>
          </cell>
          <cell r="M2113" t="str">
            <v>880268136808</v>
          </cell>
          <cell r="N2113" t="str">
            <v>DISCONTINUED</v>
          </cell>
          <cell r="O2113" t="str">
            <v>N.A</v>
          </cell>
          <cell r="P2113" t="str">
            <v>NERF BAR OVAL 4"</v>
          </cell>
          <cell r="Q2113">
            <v>98.15</v>
          </cell>
          <cell r="R2113">
            <v>178.69</v>
          </cell>
          <cell r="S2113"/>
          <cell r="T2113"/>
          <cell r="U2113"/>
          <cell r="V2113">
            <v>92</v>
          </cell>
          <cell r="W2113">
            <v>10.24</v>
          </cell>
          <cell r="X2113">
            <v>7.48</v>
          </cell>
          <cell r="Y2113">
            <v>56.1</v>
          </cell>
        </row>
        <row r="2114">
          <cell r="A2114" t="str">
            <v>S01516902</v>
          </cell>
          <cell r="B2114" t="str">
            <v>TGRS01516902</v>
          </cell>
          <cell r="C2114" t="str">
            <v>LINE-X ACCESSORIES</v>
          </cell>
          <cell r="D2114" t="str">
            <v>LINE-X ACCESSORIES</v>
          </cell>
          <cell r="E2114" t="str">
            <v>GLOBAL</v>
          </cell>
          <cell r="F2114" t="str">
            <v>TGR</v>
          </cell>
          <cell r="G2114" t="str">
            <v>G</v>
          </cell>
          <cell r="H2114" t="str">
            <v>TGRG</v>
          </cell>
          <cell r="I2114" t="str">
            <v>WINBO-DONGJIAN AUTOMOTIVE TECHNOLOGY CO., LTD.</v>
          </cell>
          <cell r="J2114" t="str">
            <v>4" OVAL BEND BAR PSS</v>
          </cell>
          <cell r="K2114" t="str">
            <v>EACH</v>
          </cell>
          <cell r="L2114">
            <v>1</v>
          </cell>
          <cell r="M2114" t="str">
            <v>880268136839</v>
          </cell>
          <cell r="N2114" t="str">
            <v>ACTIVE</v>
          </cell>
          <cell r="O2114" t="str">
            <v>N.A</v>
          </cell>
          <cell r="P2114" t="str">
            <v>NERF BAR OVAL 4"</v>
          </cell>
          <cell r="Q2114">
            <v>152.13</v>
          </cell>
          <cell r="R2114">
            <v>293.33999999999997</v>
          </cell>
          <cell r="S2114"/>
          <cell r="T2114"/>
          <cell r="U2114"/>
          <cell r="V2114">
            <v>94.88</v>
          </cell>
          <cell r="W2114">
            <v>11.81</v>
          </cell>
          <cell r="X2114">
            <v>7.68</v>
          </cell>
          <cell r="Y2114">
            <v>57.64</v>
          </cell>
        </row>
        <row r="2115">
          <cell r="A2115" t="str">
            <v>S01516903</v>
          </cell>
          <cell r="B2115" t="str">
            <v>TGRS01516903</v>
          </cell>
          <cell r="C2115" t="str">
            <v>LINE-X ACCESSORIES</v>
          </cell>
          <cell r="D2115" t="str">
            <v>LINE-X ACCESSORIES</v>
          </cell>
          <cell r="E2115" t="str">
            <v>GLOBAL</v>
          </cell>
          <cell r="F2115" t="str">
            <v>TGR</v>
          </cell>
          <cell r="G2115" t="str">
            <v>G</v>
          </cell>
          <cell r="H2115" t="str">
            <v>TGRG</v>
          </cell>
          <cell r="I2115" t="str">
            <v>WINBO-DONGJIAN AUTOMOTIVE TECHNOLOGY CO., LTD.</v>
          </cell>
          <cell r="J2115" t="str">
            <v>4" OVAL BEND BAR BLK</v>
          </cell>
          <cell r="K2115" t="str">
            <v>EACH</v>
          </cell>
          <cell r="L2115">
            <v>1</v>
          </cell>
          <cell r="M2115" t="str">
            <v>880268136846</v>
          </cell>
          <cell r="N2115" t="str">
            <v>ACTIVE</v>
          </cell>
          <cell r="O2115" t="str">
            <v>N.A</v>
          </cell>
          <cell r="P2115" t="str">
            <v>NERF BAR OVAL 4"</v>
          </cell>
          <cell r="Q2115">
            <v>92.82</v>
          </cell>
          <cell r="R2115">
            <v>178.69</v>
          </cell>
          <cell r="S2115"/>
          <cell r="T2115"/>
          <cell r="U2115"/>
          <cell r="V2115">
            <v>94.88</v>
          </cell>
          <cell r="W2115">
            <v>11.81</v>
          </cell>
          <cell r="X2115">
            <v>7.68</v>
          </cell>
          <cell r="Y2115">
            <v>59.4</v>
          </cell>
        </row>
        <row r="2116">
          <cell r="A2116" t="str">
            <v>S01517001</v>
          </cell>
          <cell r="B2116" t="str">
            <v>TGRS01517001</v>
          </cell>
          <cell r="C2116" t="str">
            <v>LINE-X ACCESSORIES</v>
          </cell>
          <cell r="D2116" t="str">
            <v>LINE-X ACCESSORIES</v>
          </cell>
          <cell r="E2116" t="str">
            <v>GLOBAL</v>
          </cell>
          <cell r="F2116" t="str">
            <v>TGR</v>
          </cell>
          <cell r="G2116" t="str">
            <v>G</v>
          </cell>
          <cell r="H2116" t="str">
            <v>TGRG</v>
          </cell>
          <cell r="I2116" t="str">
            <v>WINBO-DONGJIAN AUTOMOTIVE TECHNOLOGY CO., LTD.</v>
          </cell>
          <cell r="J2116" t="str">
            <v>4" OVAL BEND BAR PSS</v>
          </cell>
          <cell r="K2116" t="str">
            <v>EACH</v>
          </cell>
          <cell r="L2116">
            <v>1</v>
          </cell>
          <cell r="M2116" t="str">
            <v>880268136853</v>
          </cell>
          <cell r="N2116" t="str">
            <v>ACTIVE</v>
          </cell>
          <cell r="O2116" t="str">
            <v>N.A</v>
          </cell>
          <cell r="P2116" t="str">
            <v>NERF BAR OVAL 4"</v>
          </cell>
          <cell r="Q2116">
            <v>152.13</v>
          </cell>
          <cell r="R2116">
            <v>293.33</v>
          </cell>
          <cell r="S2116"/>
          <cell r="T2116"/>
          <cell r="U2116"/>
          <cell r="V2116">
            <v>82.87</v>
          </cell>
          <cell r="W2116">
            <v>11.81</v>
          </cell>
          <cell r="X2116">
            <v>7.48</v>
          </cell>
          <cell r="Y2116">
            <v>46.2</v>
          </cell>
        </row>
        <row r="2117">
          <cell r="A2117" t="str">
            <v>S01530102</v>
          </cell>
          <cell r="B2117" t="str">
            <v>TGRS01530102</v>
          </cell>
          <cell r="C2117" t="str">
            <v>LINE-X ACCESSORIES</v>
          </cell>
          <cell r="D2117" t="str">
            <v>LINE-X ACCESSORIES</v>
          </cell>
          <cell r="E2117" t="str">
            <v>GLOBAL</v>
          </cell>
          <cell r="F2117" t="str">
            <v>TGR</v>
          </cell>
          <cell r="G2117" t="str">
            <v>G</v>
          </cell>
          <cell r="H2117" t="str">
            <v>TGRG</v>
          </cell>
          <cell r="I2117" t="str">
            <v>WINBO-DONGJIAN AUTOMOTIVE TECHNOLOGY CO., LTD.</v>
          </cell>
          <cell r="J2117" t="str">
            <v>4" OVAL BEND BAR BLK</v>
          </cell>
          <cell r="K2117" t="str">
            <v>EACH</v>
          </cell>
          <cell r="L2117">
            <v>1</v>
          </cell>
          <cell r="M2117" t="str">
            <v>880268136884</v>
          </cell>
          <cell r="N2117" t="str">
            <v>DISCONTINUED</v>
          </cell>
          <cell r="O2117" t="str">
            <v>N.A</v>
          </cell>
          <cell r="P2117" t="str">
            <v>NERF BAR OVAL 4"</v>
          </cell>
          <cell r="Q2117">
            <v>90.03</v>
          </cell>
          <cell r="R2117">
            <v>163.9</v>
          </cell>
          <cell r="S2117"/>
          <cell r="T2117"/>
          <cell r="U2117"/>
          <cell r="V2117">
            <v>62.2</v>
          </cell>
          <cell r="W2117">
            <v>11.81</v>
          </cell>
          <cell r="X2117">
            <v>7.48</v>
          </cell>
          <cell r="Y2117">
            <v>40.700000000000003</v>
          </cell>
        </row>
        <row r="2118">
          <cell r="A2118" t="str">
            <v>TGL4OVAL</v>
          </cell>
          <cell r="B2118" t="str">
            <v>TGRTGL4OVAL</v>
          </cell>
          <cell r="C2118" t="str">
            <v>LINE-X ACCESSORIES</v>
          </cell>
          <cell r="D2118" t="str">
            <v>LINE-X ACCESSORIES</v>
          </cell>
          <cell r="E2118" t="str">
            <v>GLOBAL</v>
          </cell>
          <cell r="F2118" t="str">
            <v>TGR</v>
          </cell>
          <cell r="G2118" t="str">
            <v>G</v>
          </cell>
          <cell r="H2118" t="str">
            <v>TGRG</v>
          </cell>
          <cell r="I2118" t="str">
            <v>WINBO-DONGJIAN AUTOMOTIVE TECHNOLOGY CO., LTD.</v>
          </cell>
          <cell r="J2118" t="str">
            <v>4" OVAL STEP PAD</v>
          </cell>
          <cell r="K2118" t="str">
            <v>EACH</v>
          </cell>
          <cell r="L2118">
            <v>1</v>
          </cell>
          <cell r="M2118" t="str">
            <v>880268139830</v>
          </cell>
          <cell r="N2118" t="str">
            <v>SUPERSEDED</v>
          </cell>
          <cell r="O2118" t="str">
            <v>TGRLX4OVALSTR</v>
          </cell>
          <cell r="P2118" t="str">
            <v>NERF BAR ACCESSORIES</v>
          </cell>
          <cell r="Q2118">
            <v>2.85</v>
          </cell>
          <cell r="R2118">
            <v>13.98</v>
          </cell>
          <cell r="S2118"/>
          <cell r="T2118"/>
          <cell r="U2118"/>
          <cell r="V2118">
            <v>24.5</v>
          </cell>
          <cell r="W2118">
            <v>3.7</v>
          </cell>
          <cell r="X2118">
            <v>1.97</v>
          </cell>
          <cell r="Y2118">
            <v>1.1000000000000001</v>
          </cell>
        </row>
        <row r="2119">
          <cell r="A2119" t="str">
            <v>WDTGRSB</v>
          </cell>
          <cell r="B2119" t="str">
            <v>TGRWDTGRSB</v>
          </cell>
          <cell r="C2119" t="str">
            <v>LINE-X ACCESSORIES</v>
          </cell>
          <cell r="D2119" t="str">
            <v>LINE-X ACCESSORIES</v>
          </cell>
          <cell r="E2119" t="str">
            <v>GLOBAL</v>
          </cell>
          <cell r="F2119" t="str">
            <v>TGR</v>
          </cell>
          <cell r="G2119" t="str">
            <v>G</v>
          </cell>
          <cell r="H2119" t="str">
            <v>TGRG</v>
          </cell>
          <cell r="I2119" t="str">
            <v>WINBO-DONGJIAN AUTOMOTIVE TECHNOLOGY CO., LTD.</v>
          </cell>
          <cell r="J2119" t="str">
            <v>4"&amp;5"OVAL STR/BND PSS&amp;BLK</v>
          </cell>
          <cell r="K2119" t="str">
            <v>EACH</v>
          </cell>
          <cell r="L2119">
            <v>1</v>
          </cell>
          <cell r="M2119" t="str">
            <v>880268141956</v>
          </cell>
          <cell r="N2119" t="str">
            <v>ACTIVE</v>
          </cell>
          <cell r="O2119" t="str">
            <v>N.A</v>
          </cell>
          <cell r="P2119" t="str">
            <v>DISPLAY-TORT</v>
          </cell>
          <cell r="Q2119">
            <v>98.86</v>
          </cell>
          <cell r="R2119">
            <v>135.38999999999999</v>
          </cell>
          <cell r="S2119"/>
          <cell r="T2119"/>
          <cell r="U2119"/>
          <cell r="V2119">
            <v>63</v>
          </cell>
          <cell r="W2119">
            <v>9</v>
          </cell>
          <cell r="X2119">
            <v>6.5</v>
          </cell>
          <cell r="Y2119">
            <v>47.5</v>
          </cell>
        </row>
        <row r="2120">
          <cell r="A2120" t="str">
            <v>TGL4OVAL1</v>
          </cell>
          <cell r="B2120" t="str">
            <v>TGRTGL4OVAL1</v>
          </cell>
          <cell r="C2120" t="str">
            <v>LINE-X ACCESSORIES</v>
          </cell>
          <cell r="D2120" t="str">
            <v>LINE-X ACCESSORIES</v>
          </cell>
          <cell r="E2120" t="str">
            <v>GLOBAL</v>
          </cell>
          <cell r="F2120" t="str">
            <v>TGR</v>
          </cell>
          <cell r="G2120" t="str">
            <v>G</v>
          </cell>
          <cell r="H2120" t="str">
            <v>TGRG</v>
          </cell>
          <cell r="I2120" t="str">
            <v>WINBO-DONGJIAN AUTOMOTIVE TECHNOLOGY CO., LTD.</v>
          </cell>
          <cell r="J2120" t="str">
            <v>STEP PAD -4 INCH OVAL BEND SIDE BAR</v>
          </cell>
          <cell r="K2120" t="str">
            <v>EACH</v>
          </cell>
          <cell r="L2120">
            <v>1</v>
          </cell>
          <cell r="M2120" t="str">
            <v>880268149488</v>
          </cell>
          <cell r="N2120" t="str">
            <v>SUPERSEDED</v>
          </cell>
          <cell r="O2120" t="str">
            <v>TGRLX4OVALBNT</v>
          </cell>
          <cell r="P2120" t="str">
            <v>NERF BAR ACCESSORIES</v>
          </cell>
          <cell r="Q2120">
            <v>2.2000000000000002</v>
          </cell>
          <cell r="R2120">
            <v>22.41</v>
          </cell>
          <cell r="S2120"/>
          <cell r="T2120"/>
          <cell r="U2120"/>
          <cell r="V2120">
            <v>24.41</v>
          </cell>
          <cell r="W2120">
            <v>4</v>
          </cell>
          <cell r="X2120">
            <v>1.97</v>
          </cell>
          <cell r="Y2120">
            <v>0.88</v>
          </cell>
        </row>
        <row r="2121">
          <cell r="A2121" t="str">
            <v>TIEDOWN10</v>
          </cell>
          <cell r="B2121" t="str">
            <v>TGRTIEDOWN10</v>
          </cell>
          <cell r="C2121" t="str">
            <v>LINE-X ACCESSORIES</v>
          </cell>
          <cell r="D2121" t="str">
            <v>LINE-X ACCESSORIES</v>
          </cell>
          <cell r="E2121" t="str">
            <v>GLOBAL</v>
          </cell>
          <cell r="F2121" t="str">
            <v>TGR</v>
          </cell>
          <cell r="G2121" t="str">
            <v>L</v>
          </cell>
          <cell r="H2121" t="str">
            <v>TGRL</v>
          </cell>
          <cell r="I2121" t="str">
            <v>RODROCK ENTERPRISES CO., LTD - NINGBO LEISE OUTDOOR PRODUCTS CO.,LTD</v>
          </cell>
          <cell r="J2121" t="str">
            <v>TRUCK GEAR 4 PC TIE DOWN 1.1"X10FT</v>
          </cell>
          <cell r="K2121" t="str">
            <v>EACH</v>
          </cell>
          <cell r="L2121">
            <v>1</v>
          </cell>
          <cell r="M2121" t="str">
            <v>880268157025</v>
          </cell>
          <cell r="N2121" t="str">
            <v>ACTIVE</v>
          </cell>
          <cell r="O2121" t="str">
            <v>N.A</v>
          </cell>
          <cell r="P2121" t="str">
            <v>TIE DOWNS</v>
          </cell>
          <cell r="Q2121">
            <v>17.920000000000002</v>
          </cell>
          <cell r="R2121">
            <v>44.5</v>
          </cell>
          <cell r="S2121">
            <v>45</v>
          </cell>
          <cell r="T2121">
            <v>0.60177777777777774</v>
          </cell>
          <cell r="U2121"/>
          <cell r="V2121">
            <v>8.86</v>
          </cell>
          <cell r="W2121">
            <v>6.3</v>
          </cell>
          <cell r="X2121">
            <v>3.94</v>
          </cell>
          <cell r="Y2121">
            <v>7.72</v>
          </cell>
        </row>
        <row r="2122">
          <cell r="A2122" t="str">
            <v>TIEDOWN20</v>
          </cell>
          <cell r="B2122" t="str">
            <v>TGRTIEDOWN20</v>
          </cell>
          <cell r="C2122" t="str">
            <v>LINE-X ACCESSORIES</v>
          </cell>
          <cell r="D2122" t="str">
            <v>LINE-X ACCESSORIES</v>
          </cell>
          <cell r="E2122" t="str">
            <v>GLOBAL</v>
          </cell>
          <cell r="F2122" t="str">
            <v>TGR</v>
          </cell>
          <cell r="G2122" t="str">
            <v>L</v>
          </cell>
          <cell r="H2122" t="str">
            <v>TGRL</v>
          </cell>
          <cell r="I2122" t="str">
            <v>RODROCK ENTERPRISES CO., LTD - NINGBO LEISE OUTDOOR PRODUCTS CO.,LTD</v>
          </cell>
          <cell r="J2122" t="str">
            <v>TRUCK GEAR 4 PC TIE DOWN 1.5"X20FT</v>
          </cell>
          <cell r="K2122" t="str">
            <v>EACH</v>
          </cell>
          <cell r="L2122">
            <v>1</v>
          </cell>
          <cell r="M2122" t="str">
            <v>880268157032</v>
          </cell>
          <cell r="N2122" t="str">
            <v>ACTIVE</v>
          </cell>
          <cell r="O2122" t="str">
            <v>N.A</v>
          </cell>
          <cell r="P2122" t="str">
            <v>TIE DOWNS</v>
          </cell>
          <cell r="Q2122">
            <v>29.98</v>
          </cell>
          <cell r="R2122">
            <v>74.47</v>
          </cell>
          <cell r="S2122">
            <v>75</v>
          </cell>
          <cell r="T2122">
            <v>0.60026666666666662</v>
          </cell>
          <cell r="U2122"/>
          <cell r="V2122">
            <v>13.19</v>
          </cell>
          <cell r="W2122">
            <v>7.09</v>
          </cell>
          <cell r="X2122">
            <v>4.33</v>
          </cell>
          <cell r="Y2122">
            <v>9.3699999999999992</v>
          </cell>
        </row>
        <row r="2123">
          <cell r="A2123" t="str">
            <v>COOLER20</v>
          </cell>
          <cell r="B2123" t="str">
            <v>TGRCOOLER20</v>
          </cell>
          <cell r="C2123" t="str">
            <v>LINE-X ACCESSORIES</v>
          </cell>
          <cell r="D2123" t="str">
            <v>LINE-X ACCESSORIES</v>
          </cell>
          <cell r="E2123" t="str">
            <v>GLOBAL</v>
          </cell>
          <cell r="F2123" t="str">
            <v>TGR</v>
          </cell>
          <cell r="G2123" t="str">
            <v>K</v>
          </cell>
          <cell r="H2123" t="str">
            <v>TGRK</v>
          </cell>
          <cell r="I2123" t="str">
            <v>NINGBO KUER PLASTIC TECHNOLOGY CO, LTD</v>
          </cell>
          <cell r="J2123" t="str">
            <v>20 QT COOLER WITH ACCESSORIES</v>
          </cell>
          <cell r="K2123" t="str">
            <v>EACH</v>
          </cell>
          <cell r="L2123">
            <v>1</v>
          </cell>
          <cell r="M2123" t="str">
            <v>880268157056</v>
          </cell>
          <cell r="N2123" t="str">
            <v>ACTIVE</v>
          </cell>
          <cell r="O2123" t="str">
            <v>N.A</v>
          </cell>
          <cell r="P2123" t="str">
            <v>COOLER - FOOD &amp; BEVERAGE</v>
          </cell>
          <cell r="Q2123">
            <v>62.38</v>
          </cell>
          <cell r="R2123">
            <v>155.99</v>
          </cell>
          <cell r="S2123"/>
          <cell r="T2123"/>
          <cell r="U2123"/>
          <cell r="V2123">
            <v>21.1</v>
          </cell>
          <cell r="W2123">
            <v>14.3</v>
          </cell>
          <cell r="X2123">
            <v>13.3</v>
          </cell>
          <cell r="Y2123">
            <v>15.45</v>
          </cell>
        </row>
        <row r="2124">
          <cell r="A2124" t="str">
            <v>COOLER45</v>
          </cell>
          <cell r="B2124" t="str">
            <v>TGRCOOLER45</v>
          </cell>
          <cell r="C2124" t="str">
            <v>LINE-X ACCESSORIES</v>
          </cell>
          <cell r="D2124" t="str">
            <v>LINE-X ACCESSORIES</v>
          </cell>
          <cell r="E2124" t="str">
            <v>GLOBAL</v>
          </cell>
          <cell r="F2124" t="str">
            <v>TGR</v>
          </cell>
          <cell r="G2124" t="str">
            <v>K</v>
          </cell>
          <cell r="H2124" t="str">
            <v>TGRK</v>
          </cell>
          <cell r="I2124" t="str">
            <v>NINGBO KUER PLASTIC TECHNOLOGY CO, LTD</v>
          </cell>
          <cell r="J2124" t="str">
            <v>45 QT COOLER WITH ACCESSORIES</v>
          </cell>
          <cell r="K2124" t="str">
            <v>EACH</v>
          </cell>
          <cell r="L2124">
            <v>1</v>
          </cell>
          <cell r="M2124" t="str">
            <v>880268157063</v>
          </cell>
          <cell r="N2124" t="str">
            <v>ACTIVE</v>
          </cell>
          <cell r="O2124" t="str">
            <v>N.A</v>
          </cell>
          <cell r="P2124" t="str">
            <v>COOLER - FOOD &amp; BEVERAGE</v>
          </cell>
          <cell r="Q2124">
            <v>87.45</v>
          </cell>
          <cell r="R2124">
            <v>217.99</v>
          </cell>
          <cell r="S2124"/>
          <cell r="T2124"/>
          <cell r="U2124"/>
          <cell r="V2124">
            <v>26.4</v>
          </cell>
          <cell r="W2124">
            <v>16.3</v>
          </cell>
          <cell r="X2124">
            <v>16.100000000000001</v>
          </cell>
          <cell r="Y2124">
            <v>25.86</v>
          </cell>
        </row>
        <row r="2125">
          <cell r="A2125" t="str">
            <v>COOLER75</v>
          </cell>
          <cell r="B2125" t="str">
            <v>TGRCOOLER75</v>
          </cell>
          <cell r="C2125" t="str">
            <v>LINE-X ACCESSORIES</v>
          </cell>
          <cell r="D2125" t="str">
            <v>LINE-X ACCESSORIES</v>
          </cell>
          <cell r="E2125" t="str">
            <v>GLOBAL</v>
          </cell>
          <cell r="F2125" t="str">
            <v>TGR</v>
          </cell>
          <cell r="G2125" t="str">
            <v>K</v>
          </cell>
          <cell r="H2125" t="str">
            <v>TGRK</v>
          </cell>
          <cell r="I2125" t="str">
            <v>NINGBO KUER PLASTIC TECHNOLOGY CO, LTD</v>
          </cell>
          <cell r="J2125" t="str">
            <v>75 QT COOLER WITH ACCESSORIES</v>
          </cell>
          <cell r="K2125" t="str">
            <v>EACH</v>
          </cell>
          <cell r="L2125">
            <v>1</v>
          </cell>
          <cell r="M2125" t="str">
            <v>880268157070</v>
          </cell>
          <cell r="N2125" t="str">
            <v>ACTIVE</v>
          </cell>
          <cell r="O2125" t="str">
            <v>N.A</v>
          </cell>
          <cell r="P2125" t="str">
            <v>COOLER - FOOD &amp; BEVERAGE</v>
          </cell>
          <cell r="Q2125">
            <v>127.55</v>
          </cell>
          <cell r="R2125">
            <v>345.99</v>
          </cell>
          <cell r="S2125"/>
          <cell r="T2125"/>
          <cell r="U2125"/>
          <cell r="V2125">
            <v>33.200000000000003</v>
          </cell>
          <cell r="W2125">
            <v>18.100000000000001</v>
          </cell>
          <cell r="X2125">
            <v>17.899999999999999</v>
          </cell>
          <cell r="Y2125">
            <v>33.130000000000003</v>
          </cell>
        </row>
        <row r="2126">
          <cell r="A2126" t="str">
            <v>COOLER110</v>
          </cell>
          <cell r="B2126" t="str">
            <v>TGRCOOLER110</v>
          </cell>
          <cell r="C2126" t="str">
            <v>LINE-X ACCESSORIES</v>
          </cell>
          <cell r="D2126" t="str">
            <v>LINE-X ACCESSORIES</v>
          </cell>
          <cell r="E2126" t="str">
            <v>GLOBAL</v>
          </cell>
          <cell r="F2126" t="str">
            <v>TGR</v>
          </cell>
          <cell r="G2126" t="str">
            <v>K</v>
          </cell>
          <cell r="H2126" t="str">
            <v>TGRK</v>
          </cell>
          <cell r="I2126" t="str">
            <v>NINGBO KUER PLASTIC TECHNOLOGY CO, LTD</v>
          </cell>
          <cell r="J2126" t="str">
            <v>110 QT COOLER WITH ACCESSORIES</v>
          </cell>
          <cell r="K2126" t="str">
            <v>EACH</v>
          </cell>
          <cell r="L2126">
            <v>1</v>
          </cell>
          <cell r="M2126" t="str">
            <v>880268157087</v>
          </cell>
          <cell r="N2126" t="str">
            <v>ACTIVE</v>
          </cell>
          <cell r="O2126" t="str">
            <v>N.A</v>
          </cell>
          <cell r="P2126" t="str">
            <v>COOLER - FOOD &amp; BEVERAGE</v>
          </cell>
          <cell r="Q2126">
            <v>179.35</v>
          </cell>
          <cell r="R2126">
            <v>485.99</v>
          </cell>
          <cell r="S2126"/>
          <cell r="T2126"/>
          <cell r="U2126"/>
          <cell r="V2126">
            <v>37.5</v>
          </cell>
          <cell r="W2126">
            <v>19.5</v>
          </cell>
          <cell r="X2126">
            <v>19.3</v>
          </cell>
          <cell r="Y2126">
            <v>46.91</v>
          </cell>
        </row>
        <row r="2127">
          <cell r="A2127" t="str">
            <v>S02874101</v>
          </cell>
          <cell r="B2127" t="str">
            <v>TGRS02874101</v>
          </cell>
          <cell r="C2127" t="str">
            <v>LINE-X ACCESSORIES</v>
          </cell>
          <cell r="D2127" t="str">
            <v>LINE-X ACCESSORIES</v>
          </cell>
          <cell r="E2127" t="str">
            <v>GLOBAL</v>
          </cell>
          <cell r="F2127" t="str">
            <v>TGR</v>
          </cell>
          <cell r="G2127" t="str">
            <v>G</v>
          </cell>
          <cell r="H2127" t="str">
            <v>TGRG</v>
          </cell>
          <cell r="I2127" t="str">
            <v>WINBO-DONGJIAN AUTOMOTIVE TECHNOLOGY CO., LTD.</v>
          </cell>
          <cell r="J2127" t="str">
            <v>5" OVAL BEND SIDE BAR PSS</v>
          </cell>
          <cell r="K2127" t="str">
            <v>EACH</v>
          </cell>
          <cell r="L2127">
            <v>1</v>
          </cell>
          <cell r="M2127" t="str">
            <v>880268165891</v>
          </cell>
          <cell r="N2127" t="str">
            <v>ACTIVE</v>
          </cell>
          <cell r="O2127" t="str">
            <v>N.A</v>
          </cell>
          <cell r="P2127" t="str">
            <v>NERF BAR OVAL 5"</v>
          </cell>
          <cell r="Q2127">
            <v>195.91</v>
          </cell>
          <cell r="R2127">
            <v>432.79</v>
          </cell>
          <cell r="S2127"/>
          <cell r="T2127"/>
          <cell r="U2127"/>
          <cell r="V2127">
            <v>82</v>
          </cell>
          <cell r="W2127">
            <v>8.64</v>
          </cell>
          <cell r="X2127">
            <v>8</v>
          </cell>
          <cell r="Y2127">
            <v>54.86</v>
          </cell>
        </row>
        <row r="2128">
          <cell r="A2128" t="str">
            <v>S02874601</v>
          </cell>
          <cell r="B2128" t="str">
            <v>TGRS02874601</v>
          </cell>
          <cell r="C2128" t="str">
            <v>LINE-X ACCESSORIES</v>
          </cell>
          <cell r="D2128" t="str">
            <v>LINE-X ACCESSORIES</v>
          </cell>
          <cell r="E2128" t="str">
            <v>GLOBAL</v>
          </cell>
          <cell r="F2128" t="str">
            <v>TGR</v>
          </cell>
          <cell r="G2128" t="str">
            <v>G</v>
          </cell>
          <cell r="H2128" t="str">
            <v>TGRG</v>
          </cell>
          <cell r="I2128" t="str">
            <v>WINBO-DONGJIAN AUTOMOTIVE TECHNOLOGY CO., LTD.</v>
          </cell>
          <cell r="J2128" t="str">
            <v>5" OVAL STRAIGHT SIDE BAR PSS</v>
          </cell>
          <cell r="K2128" t="str">
            <v>EACH</v>
          </cell>
          <cell r="L2128">
            <v>1</v>
          </cell>
          <cell r="M2128" t="str">
            <v>880268165914</v>
          </cell>
          <cell r="N2128" t="str">
            <v>ACTIVE</v>
          </cell>
          <cell r="O2128" t="str">
            <v>N.A</v>
          </cell>
          <cell r="P2128" t="str">
            <v>NERF BAR OVAL 5"</v>
          </cell>
          <cell r="Q2128">
            <v>179.06</v>
          </cell>
          <cell r="R2128">
            <v>387.4</v>
          </cell>
          <cell r="S2128"/>
          <cell r="T2128"/>
          <cell r="U2128"/>
          <cell r="V2128">
            <v>82</v>
          </cell>
          <cell r="W2128">
            <v>8.64</v>
          </cell>
          <cell r="X2128">
            <v>8</v>
          </cell>
          <cell r="Y2128">
            <v>48.96</v>
          </cell>
        </row>
        <row r="2129">
          <cell r="A2129" t="str">
            <v>S02875301</v>
          </cell>
          <cell r="B2129" t="str">
            <v>TGRS02875301</v>
          </cell>
          <cell r="C2129" t="str">
            <v>LINE-X ACCESSORIES</v>
          </cell>
          <cell r="D2129" t="str">
            <v>LINE-X ACCESSORIES</v>
          </cell>
          <cell r="E2129" t="str">
            <v>GLOBAL</v>
          </cell>
          <cell r="F2129" t="str">
            <v>TGR</v>
          </cell>
          <cell r="G2129" t="str">
            <v>G</v>
          </cell>
          <cell r="H2129" t="str">
            <v>TGRG</v>
          </cell>
          <cell r="I2129" t="str">
            <v>WINBO-DONGJIAN AUTOMOTIVE TECHNOLOGY CO., LTD.</v>
          </cell>
          <cell r="J2129" t="str">
            <v>4" OVAL STRAIGHT SIDE BAR PSS</v>
          </cell>
          <cell r="K2129" t="str">
            <v>EACH</v>
          </cell>
          <cell r="L2129">
            <v>1</v>
          </cell>
          <cell r="M2129" t="str">
            <v>880268165815</v>
          </cell>
          <cell r="N2129" t="str">
            <v>ACTIVE</v>
          </cell>
          <cell r="O2129" t="str">
            <v>N.A</v>
          </cell>
          <cell r="P2129" t="str">
            <v>NERF BAR OVAL 4"</v>
          </cell>
          <cell r="Q2129">
            <v>126.46</v>
          </cell>
          <cell r="R2129">
            <v>246.12</v>
          </cell>
          <cell r="S2129"/>
          <cell r="T2129"/>
          <cell r="U2129"/>
          <cell r="V2129">
            <v>80</v>
          </cell>
          <cell r="W2129">
            <v>11</v>
          </cell>
          <cell r="X2129">
            <v>7.86</v>
          </cell>
          <cell r="Y2129">
            <v>44.84</v>
          </cell>
        </row>
        <row r="2130">
          <cell r="A2130" t="str">
            <v>S02875302</v>
          </cell>
          <cell r="B2130" t="str">
            <v>TGRS02875302</v>
          </cell>
          <cell r="C2130" t="str">
            <v>LINE-X ACCESSORIES</v>
          </cell>
          <cell r="D2130" t="str">
            <v>LINE-X ACCESSORIES</v>
          </cell>
          <cell r="E2130" t="str">
            <v>GLOBAL</v>
          </cell>
          <cell r="F2130" t="str">
            <v>TGR</v>
          </cell>
          <cell r="G2130" t="str">
            <v>G</v>
          </cell>
          <cell r="H2130" t="str">
            <v>TGRG</v>
          </cell>
          <cell r="I2130" t="str">
            <v>WINBO-DONGJIAN AUTOMOTIVE TECHNOLOGY CO., LTD.</v>
          </cell>
          <cell r="J2130" t="str">
            <v>4" OVAL STRAIGHT SIDE BAR BLK</v>
          </cell>
          <cell r="K2130" t="str">
            <v>EACH</v>
          </cell>
          <cell r="L2130">
            <v>1</v>
          </cell>
          <cell r="M2130" t="str">
            <v>880268165822</v>
          </cell>
          <cell r="N2130" t="str">
            <v>ACTIVE</v>
          </cell>
          <cell r="O2130" t="str">
            <v>N.A</v>
          </cell>
          <cell r="P2130" t="str">
            <v>NERF BAR OVAL 4"</v>
          </cell>
          <cell r="Q2130">
            <v>95.08</v>
          </cell>
          <cell r="R2130">
            <v>184.71</v>
          </cell>
          <cell r="S2130"/>
          <cell r="T2130"/>
          <cell r="U2130"/>
          <cell r="V2130">
            <v>80</v>
          </cell>
          <cell r="W2130">
            <v>7.86</v>
          </cell>
          <cell r="X2130">
            <v>6</v>
          </cell>
          <cell r="Y2130">
            <v>44.84</v>
          </cell>
        </row>
        <row r="2131">
          <cell r="A2131" t="str">
            <v>S02917101</v>
          </cell>
          <cell r="B2131" t="str">
            <v>TGRS02917101</v>
          </cell>
          <cell r="C2131" t="str">
            <v>LINE-X ACCESSORIES</v>
          </cell>
          <cell r="D2131" t="str">
            <v>LINE-X ACCESSORIES</v>
          </cell>
          <cell r="E2131" t="str">
            <v>GLOBAL</v>
          </cell>
          <cell r="F2131" t="str">
            <v>TGR</v>
          </cell>
          <cell r="G2131" t="str">
            <v>G</v>
          </cell>
          <cell r="H2131" t="str">
            <v>TGRG</v>
          </cell>
          <cell r="I2131" t="str">
            <v>WINBO-DONGJIAN AUTOMOTIVE TECHNOLOGY CO., LTD.</v>
          </cell>
          <cell r="J2131" t="str">
            <v>5" OVAL BEND SIDE BAR PSS</v>
          </cell>
          <cell r="K2131" t="str">
            <v>EACH</v>
          </cell>
          <cell r="L2131">
            <v>1</v>
          </cell>
          <cell r="M2131" t="str">
            <v>880268165877</v>
          </cell>
          <cell r="N2131" t="str">
            <v>ACTIVE</v>
          </cell>
          <cell r="O2131" t="str">
            <v>N.A</v>
          </cell>
          <cell r="P2131" t="str">
            <v>NERF BAR OVAL 5"</v>
          </cell>
          <cell r="Q2131">
            <v>179.51</v>
          </cell>
          <cell r="R2131">
            <v>410.7</v>
          </cell>
          <cell r="S2131"/>
          <cell r="T2131"/>
          <cell r="U2131"/>
          <cell r="V2131">
            <v>78.349999999999994</v>
          </cell>
          <cell r="W2131">
            <v>15.35</v>
          </cell>
          <cell r="X2131">
            <v>7.87</v>
          </cell>
          <cell r="Y2131">
            <v>56.24</v>
          </cell>
        </row>
        <row r="2132">
          <cell r="A2132" t="str">
            <v>S02918801</v>
          </cell>
          <cell r="B2132" t="str">
            <v>TGRS02918801</v>
          </cell>
          <cell r="C2132" t="str">
            <v>LINE-X ACCESSORIES</v>
          </cell>
          <cell r="D2132" t="str">
            <v>LINE-X ACCESSORIES</v>
          </cell>
          <cell r="E2132" t="str">
            <v>GLOBAL</v>
          </cell>
          <cell r="F2132" t="str">
            <v>TGR</v>
          </cell>
          <cell r="G2132" t="str">
            <v>G</v>
          </cell>
          <cell r="H2132" t="str">
            <v>TGRG</v>
          </cell>
          <cell r="I2132" t="str">
            <v>WINBO-DONGJIAN AUTOMOTIVE TECHNOLOGY CO., LTD.</v>
          </cell>
          <cell r="J2132" t="str">
            <v>5" OVAL BENT END SIDE BAR</v>
          </cell>
          <cell r="K2132" t="str">
            <v>EACH</v>
          </cell>
          <cell r="L2132">
            <v>1</v>
          </cell>
          <cell r="M2132" t="str">
            <v>880268168458</v>
          </cell>
          <cell r="N2132" t="str">
            <v>ACTIVE</v>
          </cell>
          <cell r="O2132" t="str">
            <v>N.A</v>
          </cell>
          <cell r="P2132" t="str">
            <v>NERF BAR OVAL 5"</v>
          </cell>
          <cell r="Q2132">
            <v>195.91</v>
          </cell>
          <cell r="R2132">
            <v>432.79</v>
          </cell>
          <cell r="S2132"/>
          <cell r="T2132"/>
          <cell r="U2132"/>
          <cell r="V2132">
            <v>91.01</v>
          </cell>
          <cell r="W2132">
            <v>10.84</v>
          </cell>
          <cell r="X2132">
            <v>7.86</v>
          </cell>
          <cell r="Y2132">
            <v>53.13</v>
          </cell>
        </row>
        <row r="2133">
          <cell r="A2133" t="str">
            <v>S02927701</v>
          </cell>
          <cell r="B2133" t="str">
            <v>TGRS02927701</v>
          </cell>
          <cell r="C2133" t="str">
            <v>LINE-X ACCESSORIES</v>
          </cell>
          <cell r="D2133" t="str">
            <v>LINE-X ACCESSORIES</v>
          </cell>
          <cell r="E2133" t="str">
            <v>GLOBAL</v>
          </cell>
          <cell r="F2133" t="str">
            <v>TGR</v>
          </cell>
          <cell r="G2133" t="str">
            <v>G</v>
          </cell>
          <cell r="H2133" t="str">
            <v>TGRG</v>
          </cell>
          <cell r="I2133" t="str">
            <v>WINBO-DONGJIAN AUTOMOTIVE TECHNOLOGY CO., LTD.</v>
          </cell>
          <cell r="J2133" t="str">
            <v>5" OVAL STRAIGHT SIDE BAR PSS</v>
          </cell>
          <cell r="K2133" t="str">
            <v>EACH</v>
          </cell>
          <cell r="L2133">
            <v>1</v>
          </cell>
          <cell r="M2133" t="str">
            <v>880268165853</v>
          </cell>
          <cell r="N2133" t="str">
            <v>ACTIVE</v>
          </cell>
          <cell r="O2133" t="str">
            <v>N.A</v>
          </cell>
          <cell r="P2133" t="str">
            <v>NERF BAR OVAL 5"</v>
          </cell>
          <cell r="Q2133">
            <v>162.06</v>
          </cell>
          <cell r="R2133">
            <v>381.24</v>
          </cell>
          <cell r="S2133"/>
          <cell r="T2133"/>
          <cell r="U2133"/>
          <cell r="V2133">
            <v>79.13</v>
          </cell>
          <cell r="W2133">
            <v>15.35</v>
          </cell>
          <cell r="X2133">
            <v>7.87</v>
          </cell>
          <cell r="Y2133">
            <v>48.36</v>
          </cell>
        </row>
        <row r="2134">
          <cell r="A2134" t="str">
            <v>S02931201</v>
          </cell>
          <cell r="B2134" t="str">
            <v>TGRS02931201</v>
          </cell>
          <cell r="C2134" t="str">
            <v>LINE-X ACCESSORIES</v>
          </cell>
          <cell r="D2134" t="str">
            <v>LINE-X ACCESSORIES</v>
          </cell>
          <cell r="E2134" t="str">
            <v>GLOBAL</v>
          </cell>
          <cell r="F2134" t="str">
            <v>TGR</v>
          </cell>
          <cell r="G2134" t="str">
            <v>G</v>
          </cell>
          <cell r="H2134" t="str">
            <v>TGRG</v>
          </cell>
          <cell r="I2134" t="str">
            <v>WINBO-DONGJIAN AUTOMOTIVE TECHNOLOGY CO., LTD.</v>
          </cell>
          <cell r="J2134" t="str">
            <v>4" OVAL STRAIGHT SIDE BAR PSS</v>
          </cell>
          <cell r="K2134" t="str">
            <v>EACH</v>
          </cell>
          <cell r="L2134">
            <v>1</v>
          </cell>
          <cell r="M2134" t="str">
            <v>880268165792</v>
          </cell>
          <cell r="N2134" t="str">
            <v>ACTIVE</v>
          </cell>
          <cell r="O2134" t="str">
            <v>N.A</v>
          </cell>
          <cell r="P2134" t="str">
            <v>NERF BAR OVAL 4"</v>
          </cell>
          <cell r="Q2134">
            <v>126.18</v>
          </cell>
          <cell r="R2134">
            <v>278.95999999999998</v>
          </cell>
          <cell r="S2134"/>
          <cell r="T2134"/>
          <cell r="U2134"/>
          <cell r="V2134">
            <v>78.349999999999994</v>
          </cell>
          <cell r="W2134">
            <v>13.78</v>
          </cell>
          <cell r="X2134">
            <v>7.87</v>
          </cell>
          <cell r="Y2134">
            <v>44.96</v>
          </cell>
        </row>
        <row r="2135">
          <cell r="A2135" t="str">
            <v>S02931202</v>
          </cell>
          <cell r="B2135" t="str">
            <v>TGRS02931202</v>
          </cell>
          <cell r="C2135" t="str">
            <v>LINE-X ACCESSORIES</v>
          </cell>
          <cell r="D2135" t="str">
            <v>LINE-X ACCESSORIES</v>
          </cell>
          <cell r="E2135" t="str">
            <v>GLOBAL</v>
          </cell>
          <cell r="F2135" t="str">
            <v>TGR</v>
          </cell>
          <cell r="G2135" t="str">
            <v>G</v>
          </cell>
          <cell r="H2135" t="str">
            <v>TGRG</v>
          </cell>
          <cell r="I2135" t="str">
            <v>WINBO-DONGJIAN AUTOMOTIVE TECHNOLOGY CO., LTD.</v>
          </cell>
          <cell r="J2135" t="str">
            <v>4" OVAL STRAIGHT SIDE BAR BLK</v>
          </cell>
          <cell r="K2135" t="str">
            <v>EACH</v>
          </cell>
          <cell r="L2135">
            <v>1</v>
          </cell>
          <cell r="M2135" t="str">
            <v>880268165808</v>
          </cell>
          <cell r="N2135" t="str">
            <v>DISCONTINUED</v>
          </cell>
          <cell r="O2135" t="str">
            <v>N.A</v>
          </cell>
          <cell r="P2135" t="str">
            <v>NERF BAR OVAL 4"</v>
          </cell>
          <cell r="Q2135">
            <v>96.29</v>
          </cell>
          <cell r="R2135">
            <v>177.29</v>
          </cell>
          <cell r="S2135"/>
          <cell r="T2135"/>
          <cell r="U2135"/>
          <cell r="V2135">
            <v>78.349999999999994</v>
          </cell>
          <cell r="W2135">
            <v>13.78</v>
          </cell>
          <cell r="X2135">
            <v>7.87</v>
          </cell>
          <cell r="Y2135">
            <v>46.34</v>
          </cell>
        </row>
        <row r="2136">
          <cell r="A2136" t="str">
            <v>S02964701</v>
          </cell>
          <cell r="B2136" t="str">
            <v>TGRS02964701</v>
          </cell>
          <cell r="C2136" t="str">
            <v>LINE-X ACCESSORIES</v>
          </cell>
          <cell r="D2136" t="str">
            <v>LINE-X ACCESSORIES</v>
          </cell>
          <cell r="E2136" t="str">
            <v>GLOBAL</v>
          </cell>
          <cell r="F2136" t="str">
            <v>TGR</v>
          </cell>
          <cell r="G2136" t="str">
            <v>G</v>
          </cell>
          <cell r="H2136" t="str">
            <v>TGRG</v>
          </cell>
          <cell r="I2136" t="str">
            <v>WINBO-DONGJIAN AUTOMOTIVE TECHNOLOGY CO., LTD.</v>
          </cell>
          <cell r="J2136" t="str">
            <v>4" OVAL STRAIGHT SIDE BAR</v>
          </cell>
          <cell r="K2136" t="str">
            <v>EACH</v>
          </cell>
          <cell r="L2136">
            <v>1</v>
          </cell>
          <cell r="M2136" t="str">
            <v>880268168434</v>
          </cell>
          <cell r="N2136" t="str">
            <v>ACTIVE</v>
          </cell>
          <cell r="O2136" t="str">
            <v>N.A</v>
          </cell>
          <cell r="P2136" t="str">
            <v>NERF BAR OVAL 4"</v>
          </cell>
          <cell r="Q2136">
            <v>126.46</v>
          </cell>
          <cell r="R2136">
            <v>246.12</v>
          </cell>
          <cell r="S2136"/>
          <cell r="T2136"/>
          <cell r="U2136"/>
          <cell r="V2136">
            <v>91.01</v>
          </cell>
          <cell r="W2136">
            <v>10.24</v>
          </cell>
          <cell r="X2136">
            <v>7.46</v>
          </cell>
          <cell r="Y2136">
            <v>58.67</v>
          </cell>
        </row>
        <row r="2137">
          <cell r="A2137" t="str">
            <v>S02964702</v>
          </cell>
          <cell r="B2137" t="str">
            <v>TGRS02964702</v>
          </cell>
          <cell r="C2137" t="str">
            <v>LINE-X ACCESSORIES</v>
          </cell>
          <cell r="D2137" t="str">
            <v>LINE-X ACCESSORIES</v>
          </cell>
          <cell r="E2137" t="str">
            <v>GLOBAL</v>
          </cell>
          <cell r="F2137" t="str">
            <v>TGR</v>
          </cell>
          <cell r="G2137" t="str">
            <v>G</v>
          </cell>
          <cell r="H2137" t="str">
            <v>TGRG</v>
          </cell>
          <cell r="I2137" t="str">
            <v>WINBO-DONGJIAN AUTOMOTIVE TECHNOLOGY CO., LTD.</v>
          </cell>
          <cell r="J2137" t="str">
            <v>4" OVAL STRAIGHT SIDE BAR</v>
          </cell>
          <cell r="K2137" t="str">
            <v>EACH</v>
          </cell>
          <cell r="L2137">
            <v>1</v>
          </cell>
          <cell r="M2137" t="str">
            <v>880268168441</v>
          </cell>
          <cell r="N2137" t="str">
            <v>ACTIVE</v>
          </cell>
          <cell r="O2137" t="str">
            <v>N.A</v>
          </cell>
          <cell r="P2137" t="str">
            <v>NERF BAR OVAL 4"</v>
          </cell>
          <cell r="Q2137">
            <v>95.08</v>
          </cell>
          <cell r="R2137">
            <v>218.34</v>
          </cell>
          <cell r="S2137"/>
          <cell r="T2137"/>
          <cell r="U2137"/>
          <cell r="V2137">
            <v>91.01</v>
          </cell>
          <cell r="W2137">
            <v>10.24</v>
          </cell>
          <cell r="X2137">
            <v>7.46</v>
          </cell>
          <cell r="Y2137">
            <v>57.75</v>
          </cell>
        </row>
        <row r="2138">
          <cell r="A2138" t="str">
            <v>S03059201</v>
          </cell>
          <cell r="B2138" t="str">
            <v>TGRS03059201</v>
          </cell>
          <cell r="C2138" t="str">
            <v>LINE-X ACCESSORIES</v>
          </cell>
          <cell r="D2138" t="str">
            <v>LINE-X ACCESSORIES</v>
          </cell>
          <cell r="E2138" t="str">
            <v>GLOBAL</v>
          </cell>
          <cell r="F2138" t="str">
            <v>TGR</v>
          </cell>
          <cell r="G2138" t="str">
            <v>G</v>
          </cell>
          <cell r="H2138" t="str">
            <v>TGRG</v>
          </cell>
          <cell r="I2138" t="str">
            <v>WINBO-DONGJIAN AUTOMOTIVE TECHNOLOGY CO., LTD.</v>
          </cell>
          <cell r="J2138" t="str">
            <v>5" OVAL STRAIGHT SIDE BAR</v>
          </cell>
          <cell r="K2138" t="str">
            <v>EACH</v>
          </cell>
          <cell r="L2138">
            <v>1</v>
          </cell>
          <cell r="M2138" t="str">
            <v>880268168472</v>
          </cell>
          <cell r="N2138" t="str">
            <v>ACTIVE</v>
          </cell>
          <cell r="O2138" t="str">
            <v>N.A</v>
          </cell>
          <cell r="P2138" t="str">
            <v>NERF BAR OVAL 5"</v>
          </cell>
          <cell r="Q2138">
            <v>179.06</v>
          </cell>
          <cell r="R2138">
            <v>387.4</v>
          </cell>
          <cell r="S2138"/>
          <cell r="T2138"/>
          <cell r="U2138"/>
          <cell r="V2138">
            <v>91.01</v>
          </cell>
          <cell r="W2138">
            <v>10.84</v>
          </cell>
          <cell r="X2138">
            <v>7.86</v>
          </cell>
          <cell r="Y2138">
            <v>53.13</v>
          </cell>
        </row>
        <row r="2139">
          <cell r="A2139" t="str">
            <v>S03078901</v>
          </cell>
          <cell r="B2139" t="str">
            <v>TGRS03078901</v>
          </cell>
          <cell r="C2139" t="str">
            <v>LINE-X ACCESSORIES</v>
          </cell>
          <cell r="D2139" t="str">
            <v>LINE-X ACCESSORIES</v>
          </cell>
          <cell r="E2139" t="str">
            <v>GLOBAL</v>
          </cell>
          <cell r="F2139" t="str">
            <v>TGR</v>
          </cell>
          <cell r="G2139" t="str">
            <v>G</v>
          </cell>
          <cell r="H2139" t="str">
            <v>TGRG</v>
          </cell>
          <cell r="I2139" t="str">
            <v>WINBO-DONGJIAN AUTOMOTIVE TECHNOLOGY CO., LTD.</v>
          </cell>
          <cell r="J2139" t="str">
            <v>4" OVAL BENT END SIDE BAR 90DEG</v>
          </cell>
          <cell r="K2139" t="str">
            <v>EACH</v>
          </cell>
          <cell r="L2139">
            <v>1</v>
          </cell>
          <cell r="M2139" t="str">
            <v>880268168410</v>
          </cell>
          <cell r="N2139" t="str">
            <v>ACTIVE</v>
          </cell>
          <cell r="O2139" t="str">
            <v>N.A</v>
          </cell>
          <cell r="P2139" t="str">
            <v>NERF BAR OVAL 4"</v>
          </cell>
          <cell r="Q2139">
            <v>152.13</v>
          </cell>
          <cell r="R2139">
            <v>331.49</v>
          </cell>
          <cell r="S2139"/>
          <cell r="T2139"/>
          <cell r="U2139"/>
          <cell r="V2139">
            <v>91.01</v>
          </cell>
          <cell r="W2139">
            <v>10.24</v>
          </cell>
          <cell r="X2139">
            <v>7.46</v>
          </cell>
          <cell r="Y2139">
            <v>58.67</v>
          </cell>
        </row>
        <row r="2140">
          <cell r="A2140" t="str">
            <v>S03078902</v>
          </cell>
          <cell r="B2140" t="str">
            <v>TGRS03078902</v>
          </cell>
          <cell r="C2140" t="str">
            <v>LINE-X ACCESSORIES</v>
          </cell>
          <cell r="D2140" t="str">
            <v>LINE-X ACCESSORIES</v>
          </cell>
          <cell r="E2140" t="str">
            <v>GLOBAL</v>
          </cell>
          <cell r="F2140" t="str">
            <v>TGR</v>
          </cell>
          <cell r="G2140" t="str">
            <v>G</v>
          </cell>
          <cell r="H2140" t="str">
            <v>TGRG</v>
          </cell>
          <cell r="I2140" t="str">
            <v>WINBO-DONGJIAN AUTOMOTIVE TECHNOLOGY CO., LTD.</v>
          </cell>
          <cell r="J2140" t="str">
            <v>4" OVAL BENT END SIDE BAR 90DEG</v>
          </cell>
          <cell r="K2140" t="str">
            <v>EACH</v>
          </cell>
          <cell r="L2140">
            <v>1</v>
          </cell>
          <cell r="M2140" t="str">
            <v>880268168427</v>
          </cell>
          <cell r="N2140" t="str">
            <v>ACTIVE</v>
          </cell>
          <cell r="O2140" t="str">
            <v>N.A</v>
          </cell>
          <cell r="P2140" t="str">
            <v>NERF BAR OVAL 4"</v>
          </cell>
          <cell r="Q2140">
            <v>92.82</v>
          </cell>
          <cell r="R2140">
            <v>216.15</v>
          </cell>
          <cell r="S2140"/>
          <cell r="T2140"/>
          <cell r="U2140"/>
          <cell r="V2140">
            <v>91.01</v>
          </cell>
          <cell r="W2140">
            <v>10.24</v>
          </cell>
          <cell r="X2140">
            <v>7.46</v>
          </cell>
          <cell r="Y2140">
            <v>57.75</v>
          </cell>
        </row>
        <row r="2141">
          <cell r="A2141" t="str">
            <v>TG80222</v>
          </cell>
          <cell r="B2141" t="str">
            <v>TGRTG80222</v>
          </cell>
          <cell r="C2141" t="str">
            <v>LINE-X ACCESSORIES</v>
          </cell>
          <cell r="D2141" t="str">
            <v>LINE-X ACCESSORIES</v>
          </cell>
          <cell r="E2141" t="str">
            <v>DOMESTIC</v>
          </cell>
          <cell r="F2141" t="str">
            <v>TGR</v>
          </cell>
          <cell r="G2141" t="str">
            <v>F</v>
          </cell>
          <cell r="H2141" t="str">
            <v>TGRF</v>
          </cell>
          <cell r="I2141" t="str">
            <v>RETRAX</v>
          </cell>
          <cell r="J2141" t="str">
            <v>TG RETRACTABLE TON COVER</v>
          </cell>
          <cell r="K2141" t="str">
            <v>EACH</v>
          </cell>
          <cell r="L2141">
            <v>1</v>
          </cell>
          <cell r="M2141" t="str">
            <v>880268134019</v>
          </cell>
          <cell r="N2141" t="str">
            <v>NON STOCKING</v>
          </cell>
          <cell r="O2141" t="str">
            <v>N.A</v>
          </cell>
          <cell r="P2141" t="str">
            <v>TONNO HARD CANNISTER MANUAL</v>
          </cell>
          <cell r="Q2141">
            <v>1337</v>
          </cell>
          <cell r="R2141">
            <v>2313.16</v>
          </cell>
          <cell r="S2141"/>
          <cell r="T2141"/>
          <cell r="U2141"/>
          <cell r="V2141">
            <v>65</v>
          </cell>
          <cell r="W2141">
            <v>16</v>
          </cell>
          <cell r="X2141">
            <v>14</v>
          </cell>
          <cell r="Y2141">
            <v>93</v>
          </cell>
        </row>
        <row r="2142">
          <cell r="A2142" t="str">
            <v>TG80223</v>
          </cell>
          <cell r="B2142" t="str">
            <v>TGRTG80223</v>
          </cell>
          <cell r="C2142" t="str">
            <v>LINE-X ACCESSORIES</v>
          </cell>
          <cell r="D2142" t="str">
            <v>LINE-X ACCESSORIES</v>
          </cell>
          <cell r="E2142" t="str">
            <v>DOMESTIC</v>
          </cell>
          <cell r="F2142" t="str">
            <v>TGR</v>
          </cell>
          <cell r="G2142" t="str">
            <v>F</v>
          </cell>
          <cell r="H2142" t="str">
            <v>TGRF</v>
          </cell>
          <cell r="I2142" t="str">
            <v>RETRAX</v>
          </cell>
          <cell r="J2142" t="str">
            <v>TG RETRACTABLE TON COVER</v>
          </cell>
          <cell r="K2142" t="str">
            <v>EACH</v>
          </cell>
          <cell r="L2142">
            <v>1</v>
          </cell>
          <cell r="M2142" t="str">
            <v>880268133838</v>
          </cell>
          <cell r="N2142" t="str">
            <v>NON STOCKING</v>
          </cell>
          <cell r="O2142" t="str">
            <v>N.A</v>
          </cell>
          <cell r="P2142" t="str">
            <v>TONNO HARD CANNISTER MANUAL</v>
          </cell>
          <cell r="Q2142">
            <v>1436.62</v>
          </cell>
          <cell r="R2142">
            <v>2485.5100000000002</v>
          </cell>
          <cell r="S2142"/>
          <cell r="T2142"/>
          <cell r="U2142"/>
          <cell r="V2142">
            <v>65</v>
          </cell>
          <cell r="W2142">
            <v>16</v>
          </cell>
          <cell r="X2142">
            <v>14</v>
          </cell>
          <cell r="Y2142">
            <v>98</v>
          </cell>
        </row>
        <row r="2143">
          <cell r="A2143" t="str">
            <v>TG80231</v>
          </cell>
          <cell r="B2143" t="str">
            <v>TGRTG80231</v>
          </cell>
          <cell r="C2143" t="str">
            <v>LINE-X ACCESSORIES</v>
          </cell>
          <cell r="D2143" t="str">
            <v>LINE-X ACCESSORIES</v>
          </cell>
          <cell r="E2143" t="str">
            <v>DOMESTIC</v>
          </cell>
          <cell r="F2143" t="str">
            <v>TGR</v>
          </cell>
          <cell r="G2143" t="str">
            <v>F</v>
          </cell>
          <cell r="H2143" t="str">
            <v>TGRF</v>
          </cell>
          <cell r="I2143" t="str">
            <v>RETRAX</v>
          </cell>
          <cell r="J2143" t="str">
            <v>TG RETRACTABLE TON COVER</v>
          </cell>
          <cell r="K2143" t="str">
            <v>EACH</v>
          </cell>
          <cell r="L2143">
            <v>1</v>
          </cell>
          <cell r="M2143" t="str">
            <v>880268133791</v>
          </cell>
          <cell r="N2143" t="str">
            <v>ACTIVE</v>
          </cell>
          <cell r="O2143" t="str">
            <v>N.A</v>
          </cell>
          <cell r="P2143" t="str">
            <v>TONNO HARD CANNISTER MANUAL</v>
          </cell>
          <cell r="Q2143">
            <v>1337</v>
          </cell>
          <cell r="R2143">
            <v>2313.16</v>
          </cell>
          <cell r="S2143"/>
          <cell r="T2143"/>
          <cell r="U2143"/>
          <cell r="V2143">
            <v>65</v>
          </cell>
          <cell r="W2143">
            <v>16</v>
          </cell>
          <cell r="X2143">
            <v>14</v>
          </cell>
          <cell r="Y2143">
            <v>89</v>
          </cell>
        </row>
        <row r="2144">
          <cell r="A2144" t="str">
            <v>TG80232</v>
          </cell>
          <cell r="B2144" t="str">
            <v>TGRTG80232</v>
          </cell>
          <cell r="C2144" t="str">
            <v>LINE-X ACCESSORIES</v>
          </cell>
          <cell r="D2144" t="str">
            <v>LINE-X ACCESSORIES</v>
          </cell>
          <cell r="E2144" t="str">
            <v>DOMESTIC</v>
          </cell>
          <cell r="F2144" t="str">
            <v>TGR</v>
          </cell>
          <cell r="G2144" t="str">
            <v>F</v>
          </cell>
          <cell r="H2144" t="str">
            <v>TGRF</v>
          </cell>
          <cell r="I2144" t="str">
            <v>RETRAX</v>
          </cell>
          <cell r="J2144" t="str">
            <v>TG RETRACTABLE TON COVER</v>
          </cell>
          <cell r="K2144" t="str">
            <v>EACH</v>
          </cell>
          <cell r="L2144">
            <v>1</v>
          </cell>
          <cell r="M2144" t="str">
            <v>840563118732</v>
          </cell>
          <cell r="N2144" t="str">
            <v>ACTIVE</v>
          </cell>
          <cell r="O2144" t="str">
            <v>N.A</v>
          </cell>
          <cell r="P2144" t="str">
            <v>TONNO HARD CANNISTER MANUAL</v>
          </cell>
          <cell r="Q2144">
            <v>1337</v>
          </cell>
          <cell r="R2144">
            <v>2313.16</v>
          </cell>
          <cell r="S2144"/>
          <cell r="T2144"/>
          <cell r="U2144"/>
          <cell r="V2144">
            <v>65</v>
          </cell>
          <cell r="W2144">
            <v>16</v>
          </cell>
          <cell r="X2144">
            <v>14</v>
          </cell>
          <cell r="Y2144">
            <v>93</v>
          </cell>
        </row>
        <row r="2145">
          <cell r="A2145" t="str">
            <v>TG80243</v>
          </cell>
          <cell r="B2145" t="str">
            <v>TGRTG80243</v>
          </cell>
          <cell r="C2145" t="str">
            <v>LINE-X ACCESSORIES</v>
          </cell>
          <cell r="D2145" t="str">
            <v>LINE-X ACCESSORIES</v>
          </cell>
          <cell r="E2145" t="str">
            <v>DOMESTIC</v>
          </cell>
          <cell r="F2145" t="str">
            <v>TGR</v>
          </cell>
          <cell r="G2145" t="str">
            <v>F</v>
          </cell>
          <cell r="H2145" t="str">
            <v>TGRF</v>
          </cell>
          <cell r="I2145" t="str">
            <v>RETRAX</v>
          </cell>
          <cell r="J2145" t="str">
            <v>RAM 1500 (2019) 5'5" BED</v>
          </cell>
          <cell r="K2145" t="str">
            <v>EACH</v>
          </cell>
          <cell r="L2145">
            <v>1</v>
          </cell>
          <cell r="M2145" t="str">
            <v>840563124504</v>
          </cell>
          <cell r="N2145" t="str">
            <v>ACTIVE</v>
          </cell>
          <cell r="O2145" t="str">
            <v>N.A</v>
          </cell>
          <cell r="P2145" t="str">
            <v>TONNO HARD CANNISTER MANUAL</v>
          </cell>
          <cell r="Q2145">
            <v>1337</v>
          </cell>
          <cell r="R2145">
            <v>2313.16</v>
          </cell>
          <cell r="S2145"/>
          <cell r="T2145"/>
          <cell r="U2145"/>
          <cell r="V2145">
            <v>65</v>
          </cell>
          <cell r="W2145">
            <v>14</v>
          </cell>
          <cell r="X2145">
            <v>16</v>
          </cell>
          <cell r="Y2145">
            <v>95</v>
          </cell>
        </row>
        <row r="2146">
          <cell r="A2146" t="str">
            <v>TG80245</v>
          </cell>
          <cell r="B2146" t="str">
            <v>TGRTG80245</v>
          </cell>
          <cell r="C2146" t="str">
            <v>LINE-X ACCESSORIES</v>
          </cell>
          <cell r="D2146" t="str">
            <v>LINE-X ACCESSORIES</v>
          </cell>
          <cell r="E2146" t="str">
            <v>DOMESTIC</v>
          </cell>
          <cell r="F2146" t="str">
            <v>TGR</v>
          </cell>
          <cell r="G2146" t="str">
            <v>F</v>
          </cell>
          <cell r="H2146" t="str">
            <v>TGRF</v>
          </cell>
          <cell r="I2146" t="str">
            <v>RETRAX</v>
          </cell>
          <cell r="J2146" t="str">
            <v>RAM 1500 (2019) 6'4" BED</v>
          </cell>
          <cell r="K2146" t="str">
            <v>EACH</v>
          </cell>
          <cell r="L2146">
            <v>1</v>
          </cell>
          <cell r="M2146" t="str">
            <v>840563124498</v>
          </cell>
          <cell r="N2146" t="str">
            <v>ACTIVE</v>
          </cell>
          <cell r="O2146" t="str">
            <v>N.A</v>
          </cell>
          <cell r="P2146" t="str">
            <v>TONNO HARD CANNISTER MANUAL</v>
          </cell>
          <cell r="Q2146">
            <v>1337</v>
          </cell>
          <cell r="R2146">
            <v>2313.16</v>
          </cell>
          <cell r="S2146"/>
          <cell r="T2146"/>
          <cell r="U2146"/>
          <cell r="V2146">
            <v>65</v>
          </cell>
          <cell r="W2146">
            <v>14</v>
          </cell>
          <cell r="X2146">
            <v>16</v>
          </cell>
          <cell r="Y2146">
            <v>95</v>
          </cell>
        </row>
        <row r="2147">
          <cell r="A2147" t="str">
            <v>TG80311</v>
          </cell>
          <cell r="B2147" t="str">
            <v>TGRTG80311</v>
          </cell>
          <cell r="C2147" t="str">
            <v>LINE-X ACCESSORIES</v>
          </cell>
          <cell r="D2147" t="str">
            <v>LINE-X ACCESSORIES</v>
          </cell>
          <cell r="E2147" t="str">
            <v>DOMESTIC</v>
          </cell>
          <cell r="F2147" t="str">
            <v>TGR</v>
          </cell>
          <cell r="G2147" t="str">
            <v>F</v>
          </cell>
          <cell r="H2147" t="str">
            <v>TGRF</v>
          </cell>
          <cell r="I2147" t="str">
            <v>RETRAX</v>
          </cell>
          <cell r="J2147" t="str">
            <v>TG RETRACTABLE TON COVER</v>
          </cell>
          <cell r="K2147" t="str">
            <v>EACH</v>
          </cell>
          <cell r="L2147">
            <v>1</v>
          </cell>
          <cell r="M2147" t="str">
            <v>880268134064</v>
          </cell>
          <cell r="N2147" t="str">
            <v>NON STOCKING</v>
          </cell>
          <cell r="O2147" t="str">
            <v>N.A</v>
          </cell>
          <cell r="P2147" t="str">
            <v>TONNO HARD CANNISTER MANUAL</v>
          </cell>
          <cell r="Q2147">
            <v>1337</v>
          </cell>
          <cell r="R2147">
            <v>2313.16</v>
          </cell>
          <cell r="S2147"/>
          <cell r="T2147"/>
          <cell r="U2147"/>
          <cell r="V2147">
            <v>65</v>
          </cell>
          <cell r="W2147">
            <v>16</v>
          </cell>
          <cell r="X2147">
            <v>14</v>
          </cell>
          <cell r="Y2147">
            <v>83</v>
          </cell>
        </row>
        <row r="2148">
          <cell r="A2148" t="str">
            <v>TG80312</v>
          </cell>
          <cell r="B2148" t="str">
            <v>TGRTG80312</v>
          </cell>
          <cell r="C2148" t="str">
            <v>LINE-X ACCESSORIES</v>
          </cell>
          <cell r="D2148" t="str">
            <v>LINE-X ACCESSORIES</v>
          </cell>
          <cell r="E2148" t="str">
            <v>DOMESTIC</v>
          </cell>
          <cell r="F2148" t="str">
            <v>TGR</v>
          </cell>
          <cell r="G2148" t="str">
            <v>F</v>
          </cell>
          <cell r="H2148" t="str">
            <v>TGRF</v>
          </cell>
          <cell r="I2148" t="str">
            <v>RETRAX</v>
          </cell>
          <cell r="J2148" t="str">
            <v>TG RETRACTABLE TON COVER</v>
          </cell>
          <cell r="K2148" t="str">
            <v>EACH</v>
          </cell>
          <cell r="L2148">
            <v>1</v>
          </cell>
          <cell r="M2148" t="str">
            <v>880268133968</v>
          </cell>
          <cell r="N2148" t="str">
            <v>NON STOCKING</v>
          </cell>
          <cell r="O2148" t="str">
            <v>N.A</v>
          </cell>
          <cell r="P2148" t="str">
            <v>TONNO HARD CANNISTER MANUAL</v>
          </cell>
          <cell r="Q2148">
            <v>1337</v>
          </cell>
          <cell r="R2148">
            <v>2313.16</v>
          </cell>
          <cell r="S2148"/>
          <cell r="T2148"/>
          <cell r="U2148"/>
          <cell r="V2148">
            <v>65</v>
          </cell>
          <cell r="W2148">
            <v>16</v>
          </cell>
          <cell r="X2148">
            <v>14</v>
          </cell>
          <cell r="Y2148">
            <v>89</v>
          </cell>
        </row>
        <row r="2149">
          <cell r="A2149" t="str">
            <v>TG80322</v>
          </cell>
          <cell r="B2149" t="str">
            <v>TGRTG80322</v>
          </cell>
          <cell r="C2149" t="str">
            <v>LINE-X ACCESSORIES</v>
          </cell>
          <cell r="D2149" t="str">
            <v>LINE-X ACCESSORIES</v>
          </cell>
          <cell r="E2149" t="str">
            <v>DOMESTIC</v>
          </cell>
          <cell r="F2149" t="str">
            <v>TGR</v>
          </cell>
          <cell r="G2149" t="str">
            <v>F</v>
          </cell>
          <cell r="H2149" t="str">
            <v>TGRF</v>
          </cell>
          <cell r="I2149" t="str">
            <v>RETRAX</v>
          </cell>
          <cell r="J2149" t="str">
            <v>TG RETRACTABLE TON COVER</v>
          </cell>
          <cell r="K2149" t="str">
            <v>EACH</v>
          </cell>
          <cell r="L2149">
            <v>1</v>
          </cell>
          <cell r="M2149" t="str">
            <v>880268133937</v>
          </cell>
          <cell r="N2149" t="str">
            <v>NON STOCKING</v>
          </cell>
          <cell r="O2149" t="str">
            <v>N.A</v>
          </cell>
          <cell r="P2149" t="str">
            <v>TONNO HARD CANNISTER MANUAL</v>
          </cell>
          <cell r="Q2149">
            <v>1337</v>
          </cell>
          <cell r="R2149">
            <v>2313.16</v>
          </cell>
          <cell r="S2149"/>
          <cell r="T2149"/>
          <cell r="U2149"/>
          <cell r="V2149">
            <v>65</v>
          </cell>
          <cell r="W2149">
            <v>16</v>
          </cell>
          <cell r="X2149">
            <v>14</v>
          </cell>
          <cell r="Y2149">
            <v>85</v>
          </cell>
        </row>
        <row r="2150">
          <cell r="A2150" t="str">
            <v>TG80323</v>
          </cell>
          <cell r="B2150" t="str">
            <v>TGRTG80323</v>
          </cell>
          <cell r="C2150" t="str">
            <v>LINE-X ACCESSORIES</v>
          </cell>
          <cell r="D2150" t="str">
            <v>LINE-X ACCESSORIES</v>
          </cell>
          <cell r="E2150" t="str">
            <v>DOMESTIC</v>
          </cell>
          <cell r="F2150" t="str">
            <v>TGR</v>
          </cell>
          <cell r="G2150" t="str">
            <v>F</v>
          </cell>
          <cell r="H2150" t="str">
            <v>TGRF</v>
          </cell>
          <cell r="I2150" t="str">
            <v>RETRAX</v>
          </cell>
          <cell r="J2150" t="str">
            <v>TG RETRACTABLE TON COVER</v>
          </cell>
          <cell r="K2150" t="str">
            <v>EACH</v>
          </cell>
          <cell r="L2150">
            <v>1</v>
          </cell>
          <cell r="M2150" t="str">
            <v>840563118657</v>
          </cell>
          <cell r="N2150" t="str">
            <v>ACTIVE</v>
          </cell>
          <cell r="O2150" t="str">
            <v>N.A</v>
          </cell>
          <cell r="P2150" t="str">
            <v>TONNO HARD CANNISTER MANUAL</v>
          </cell>
          <cell r="Q2150">
            <v>1436.62</v>
          </cell>
          <cell r="R2150">
            <v>2485.5100000000002</v>
          </cell>
          <cell r="S2150"/>
          <cell r="T2150"/>
          <cell r="U2150"/>
          <cell r="V2150">
            <v>65</v>
          </cell>
          <cell r="W2150">
            <v>16</v>
          </cell>
          <cell r="X2150">
            <v>14</v>
          </cell>
          <cell r="Y2150">
            <v>108</v>
          </cell>
        </row>
        <row r="2151">
          <cell r="A2151" t="str">
            <v>TG80371</v>
          </cell>
          <cell r="B2151" t="str">
            <v>TGRTG80371</v>
          </cell>
          <cell r="C2151" t="str">
            <v>LINE-X ACCESSORIES</v>
          </cell>
          <cell r="D2151" t="str">
            <v>LINE-X ACCESSORIES</v>
          </cell>
          <cell r="E2151" t="str">
            <v>DOMESTIC</v>
          </cell>
          <cell r="F2151" t="str">
            <v>TGR</v>
          </cell>
          <cell r="G2151" t="str">
            <v>F</v>
          </cell>
          <cell r="H2151" t="str">
            <v>TGRF</v>
          </cell>
          <cell r="I2151" t="str">
            <v>RETRAX</v>
          </cell>
          <cell r="J2151" t="str">
            <v>TG RETRACTABLE TON COVER</v>
          </cell>
          <cell r="K2151" t="str">
            <v>EACH</v>
          </cell>
          <cell r="L2151">
            <v>1</v>
          </cell>
          <cell r="M2151" t="str">
            <v>840563118633</v>
          </cell>
          <cell r="N2151" t="str">
            <v>ACTIVE</v>
          </cell>
          <cell r="O2151" t="str">
            <v>N.A</v>
          </cell>
          <cell r="P2151" t="str">
            <v>TONNO HARD CANNISTER MANUAL</v>
          </cell>
          <cell r="Q2151">
            <v>1337</v>
          </cell>
          <cell r="R2151">
            <v>2313.16</v>
          </cell>
          <cell r="S2151"/>
          <cell r="T2151"/>
          <cell r="U2151"/>
          <cell r="V2151">
            <v>65</v>
          </cell>
          <cell r="W2151">
            <v>16</v>
          </cell>
          <cell r="X2151">
            <v>14</v>
          </cell>
          <cell r="Y2151">
            <v>85</v>
          </cell>
        </row>
        <row r="2152">
          <cell r="A2152" t="str">
            <v>TG80373</v>
          </cell>
          <cell r="B2152" t="str">
            <v>TGRTG80373</v>
          </cell>
          <cell r="C2152" t="str">
            <v>LINE-X ACCESSORIES</v>
          </cell>
          <cell r="D2152" t="str">
            <v>LINE-X ACCESSORIES</v>
          </cell>
          <cell r="E2152" t="str">
            <v>DOMESTIC</v>
          </cell>
          <cell r="F2152" t="str">
            <v>TGR</v>
          </cell>
          <cell r="G2152" t="str">
            <v>F</v>
          </cell>
          <cell r="H2152" t="str">
            <v>TGRF</v>
          </cell>
          <cell r="I2152" t="str">
            <v>RETRAX</v>
          </cell>
          <cell r="J2152" t="str">
            <v>TG RETRACTABLE TON COVER</v>
          </cell>
          <cell r="K2152" t="str">
            <v>EACH</v>
          </cell>
          <cell r="L2152">
            <v>1</v>
          </cell>
          <cell r="M2152" t="str">
            <v>840563118619</v>
          </cell>
          <cell r="N2152" t="str">
            <v>ACTIVE</v>
          </cell>
          <cell r="O2152" t="str">
            <v>N.A</v>
          </cell>
          <cell r="P2152" t="str">
            <v>TONNO HARD CANNISTER MANUAL</v>
          </cell>
          <cell r="Q2152">
            <v>1337</v>
          </cell>
          <cell r="R2152">
            <v>2313.16</v>
          </cell>
          <cell r="S2152"/>
          <cell r="T2152"/>
          <cell r="U2152"/>
          <cell r="V2152">
            <v>65</v>
          </cell>
          <cell r="W2152">
            <v>16</v>
          </cell>
          <cell r="X2152">
            <v>14</v>
          </cell>
          <cell r="Y2152">
            <v>85</v>
          </cell>
        </row>
        <row r="2153">
          <cell r="A2153" t="str">
            <v>TG80374</v>
          </cell>
          <cell r="B2153" t="str">
            <v>TGRTG80374</v>
          </cell>
          <cell r="C2153" t="str">
            <v>LINE-X ACCESSORIES</v>
          </cell>
          <cell r="D2153" t="str">
            <v>LINE-X ACCESSORIES</v>
          </cell>
          <cell r="E2153" t="str">
            <v>DOMESTIC</v>
          </cell>
          <cell r="F2153" t="str">
            <v>TGR</v>
          </cell>
          <cell r="G2153" t="str">
            <v>F</v>
          </cell>
          <cell r="H2153" t="str">
            <v>TGRF</v>
          </cell>
          <cell r="I2153" t="str">
            <v>RETRAX</v>
          </cell>
          <cell r="J2153" t="str">
            <v>TG RETRACTABLE TON COVER</v>
          </cell>
          <cell r="K2153" t="str">
            <v>EACH</v>
          </cell>
          <cell r="L2153">
            <v>1</v>
          </cell>
          <cell r="M2153" t="str">
            <v>840563118602</v>
          </cell>
          <cell r="N2153" t="str">
            <v>ACTIVE</v>
          </cell>
          <cell r="O2153" t="str">
            <v>N.A</v>
          </cell>
          <cell r="P2153" t="str">
            <v>TONNO HARD CANNISTER MANUAL</v>
          </cell>
          <cell r="Q2153">
            <v>1337</v>
          </cell>
          <cell r="R2153">
            <v>2313.16</v>
          </cell>
          <cell r="S2153"/>
          <cell r="T2153"/>
          <cell r="U2153"/>
          <cell r="V2153">
            <v>65</v>
          </cell>
          <cell r="W2153">
            <v>16</v>
          </cell>
          <cell r="X2153">
            <v>14</v>
          </cell>
          <cell r="Y2153">
            <v>95</v>
          </cell>
        </row>
        <row r="2154">
          <cell r="A2154" t="str">
            <v>TG80383</v>
          </cell>
          <cell r="B2154" t="str">
            <v>TGRTG80383</v>
          </cell>
          <cell r="C2154" t="str">
            <v>LINE-X ACCESSORIES</v>
          </cell>
          <cell r="D2154" t="str">
            <v>LINE-X ACCESSORIES</v>
          </cell>
          <cell r="E2154" t="str">
            <v>DOMESTIC</v>
          </cell>
          <cell r="F2154" t="str">
            <v>TGR</v>
          </cell>
          <cell r="G2154" t="str">
            <v>F</v>
          </cell>
          <cell r="H2154" t="str">
            <v>TGRF</v>
          </cell>
          <cell r="I2154" t="str">
            <v>RETRAX</v>
          </cell>
          <cell r="J2154" t="str">
            <v>SUPER DUTY F-250-350 6.8' (17-UP)</v>
          </cell>
          <cell r="K2154" t="str">
            <v>EACH</v>
          </cell>
          <cell r="L2154">
            <v>1</v>
          </cell>
          <cell r="M2154" t="str">
            <v>840563121480</v>
          </cell>
          <cell r="N2154" t="str">
            <v>ACTIVE</v>
          </cell>
          <cell r="O2154" t="str">
            <v>N.A</v>
          </cell>
          <cell r="P2154" t="str">
            <v>TONNO HARD CANNISTER MANUAL</v>
          </cell>
          <cell r="Q2154">
            <v>1337</v>
          </cell>
          <cell r="R2154">
            <v>2313.16</v>
          </cell>
          <cell r="S2154"/>
          <cell r="T2154"/>
          <cell r="U2154"/>
          <cell r="V2154">
            <v>65</v>
          </cell>
          <cell r="W2154">
            <v>16</v>
          </cell>
          <cell r="X2154">
            <v>14</v>
          </cell>
          <cell r="Y2154">
            <v>85</v>
          </cell>
        </row>
        <row r="2155">
          <cell r="A2155" t="str">
            <v>TG80384</v>
          </cell>
          <cell r="B2155" t="str">
            <v>TGRTG80384</v>
          </cell>
          <cell r="C2155" t="str">
            <v>LINE-X ACCESSORIES</v>
          </cell>
          <cell r="D2155" t="str">
            <v>LINE-X ACCESSORIES</v>
          </cell>
          <cell r="E2155" t="str">
            <v>DOMESTIC</v>
          </cell>
          <cell r="F2155" t="str">
            <v>TGR</v>
          </cell>
          <cell r="G2155" t="str">
            <v>F</v>
          </cell>
          <cell r="H2155" t="str">
            <v>TGRF</v>
          </cell>
          <cell r="I2155" t="str">
            <v>RETRAX</v>
          </cell>
          <cell r="J2155" t="str">
            <v>SUPER DUTY F-250-350 8' (17-UP)</v>
          </cell>
          <cell r="K2155" t="str">
            <v>EACH</v>
          </cell>
          <cell r="L2155">
            <v>1</v>
          </cell>
          <cell r="M2155" t="str">
            <v>840563121497</v>
          </cell>
          <cell r="N2155" t="str">
            <v>ACTIVE</v>
          </cell>
          <cell r="O2155" t="str">
            <v>N.A</v>
          </cell>
          <cell r="P2155" t="str">
            <v>TONNO HARD CANNISTER MANUAL</v>
          </cell>
          <cell r="Q2155">
            <v>1436.62</v>
          </cell>
          <cell r="R2155">
            <v>2485.5100000000002</v>
          </cell>
          <cell r="S2155"/>
          <cell r="T2155"/>
          <cell r="U2155"/>
          <cell r="V2155">
            <v>65</v>
          </cell>
          <cell r="W2155">
            <v>16</v>
          </cell>
          <cell r="X2155">
            <v>14</v>
          </cell>
          <cell r="Y2155">
            <v>85</v>
          </cell>
        </row>
        <row r="2156">
          <cell r="A2156" t="str">
            <v>TG80401</v>
          </cell>
          <cell r="B2156" t="str">
            <v>TGRTG80401</v>
          </cell>
          <cell r="C2156" t="str">
            <v>LINE-X ACCESSORIES</v>
          </cell>
          <cell r="D2156" t="str">
            <v>LINE-X ACCESSORIES</v>
          </cell>
          <cell r="E2156" t="str">
            <v>DOMESTIC</v>
          </cell>
          <cell r="F2156" t="str">
            <v>TGR</v>
          </cell>
          <cell r="G2156" t="str">
            <v>F</v>
          </cell>
          <cell r="H2156" t="str">
            <v>TGRF</v>
          </cell>
          <cell r="I2156" t="str">
            <v>RETRAX</v>
          </cell>
          <cell r="J2156" t="str">
            <v>TG RETRACTABLE TON COVER</v>
          </cell>
          <cell r="K2156" t="str">
            <v>EACH</v>
          </cell>
          <cell r="L2156">
            <v>1</v>
          </cell>
          <cell r="M2156" t="str">
            <v>880268134033</v>
          </cell>
          <cell r="N2156" t="str">
            <v>NON STOCKING</v>
          </cell>
          <cell r="O2156" t="str">
            <v>N.A</v>
          </cell>
          <cell r="P2156" t="str">
            <v>TONNO HARD CANNISTER MANUAL</v>
          </cell>
          <cell r="Q2156">
            <v>1337</v>
          </cell>
          <cell r="R2156">
            <v>2313.16</v>
          </cell>
          <cell r="S2156"/>
          <cell r="T2156"/>
          <cell r="U2156"/>
          <cell r="V2156">
            <v>65</v>
          </cell>
          <cell r="W2156">
            <v>16</v>
          </cell>
          <cell r="X2156">
            <v>14</v>
          </cell>
          <cell r="Y2156">
            <v>87</v>
          </cell>
        </row>
        <row r="2157">
          <cell r="A2157" t="str">
            <v>TG80402</v>
          </cell>
          <cell r="B2157" t="str">
            <v>TGRTG80402</v>
          </cell>
          <cell r="C2157" t="str">
            <v>LINE-X ACCESSORIES</v>
          </cell>
          <cell r="D2157" t="str">
            <v>LINE-X ACCESSORIES</v>
          </cell>
          <cell r="E2157" t="str">
            <v>DOMESTIC</v>
          </cell>
          <cell r="F2157" t="str">
            <v>TGR</v>
          </cell>
          <cell r="G2157" t="str">
            <v>F</v>
          </cell>
          <cell r="H2157" t="str">
            <v>TGRF</v>
          </cell>
          <cell r="I2157" t="str">
            <v>RETRAX</v>
          </cell>
          <cell r="J2157" t="str">
            <v>TG RETRACTABLE TON COVER</v>
          </cell>
          <cell r="K2157" t="str">
            <v>EACH</v>
          </cell>
          <cell r="L2157">
            <v>1</v>
          </cell>
          <cell r="M2157" t="str">
            <v>880268133944</v>
          </cell>
          <cell r="N2157" t="str">
            <v>NON STOCKING</v>
          </cell>
          <cell r="O2157" t="str">
            <v>N.A</v>
          </cell>
          <cell r="P2157" t="str">
            <v>TONNO HARD CANNISTER MANUAL</v>
          </cell>
          <cell r="Q2157">
            <v>1337</v>
          </cell>
          <cell r="R2157">
            <v>2313.16</v>
          </cell>
          <cell r="S2157"/>
          <cell r="T2157"/>
          <cell r="U2157"/>
          <cell r="V2157">
            <v>65</v>
          </cell>
          <cell r="W2157">
            <v>16</v>
          </cell>
          <cell r="X2157">
            <v>14</v>
          </cell>
          <cell r="Y2157">
            <v>89</v>
          </cell>
        </row>
        <row r="2158">
          <cell r="A2158" t="str">
            <v>TG80412</v>
          </cell>
          <cell r="B2158" t="str">
            <v>TGRTG80412</v>
          </cell>
          <cell r="C2158" t="str">
            <v>LINE-X ACCESSORIES</v>
          </cell>
          <cell r="D2158" t="str">
            <v>LINE-X ACCESSORIES</v>
          </cell>
          <cell r="E2158" t="str">
            <v>DOMESTIC</v>
          </cell>
          <cell r="F2158" t="str">
            <v>TGR</v>
          </cell>
          <cell r="G2158" t="str">
            <v>F</v>
          </cell>
          <cell r="H2158" t="str">
            <v>TGRF</v>
          </cell>
          <cell r="I2158" t="str">
            <v>RETRAX</v>
          </cell>
          <cell r="J2158" t="str">
            <v>TG RETRACTABLE TON COVER</v>
          </cell>
          <cell r="K2158" t="str">
            <v>EACH</v>
          </cell>
          <cell r="L2158">
            <v>1</v>
          </cell>
          <cell r="M2158" t="str">
            <v>880268133951</v>
          </cell>
          <cell r="N2158" t="str">
            <v>NON STOCKING</v>
          </cell>
          <cell r="O2158" t="str">
            <v>N.A</v>
          </cell>
          <cell r="P2158" t="str">
            <v>TONNO HARD CANNISTER MANUAL</v>
          </cell>
          <cell r="Q2158">
            <v>1389.43</v>
          </cell>
          <cell r="R2158">
            <v>2403.87</v>
          </cell>
          <cell r="S2158"/>
          <cell r="T2158"/>
          <cell r="U2158"/>
          <cell r="V2158">
            <v>65</v>
          </cell>
          <cell r="W2158">
            <v>16</v>
          </cell>
          <cell r="X2158">
            <v>14</v>
          </cell>
          <cell r="Y2158">
            <v>95</v>
          </cell>
        </row>
        <row r="2159">
          <cell r="A2159" t="str">
            <v>TG80423</v>
          </cell>
          <cell r="B2159" t="str">
            <v>TGRTG80423</v>
          </cell>
          <cell r="C2159" t="str">
            <v>LINE-X ACCESSORIES</v>
          </cell>
          <cell r="D2159" t="str">
            <v>LINE-X ACCESSORIES</v>
          </cell>
          <cell r="E2159" t="str">
            <v>DOMESTIC</v>
          </cell>
          <cell r="F2159" t="str">
            <v>TGR</v>
          </cell>
          <cell r="G2159" t="str">
            <v>F</v>
          </cell>
          <cell r="H2159" t="str">
            <v>TGRF</v>
          </cell>
          <cell r="I2159" t="str">
            <v>RETRAX</v>
          </cell>
          <cell r="J2159" t="str">
            <v>TG RETRACTABLE TON COVER</v>
          </cell>
          <cell r="K2159" t="str">
            <v>EACH</v>
          </cell>
          <cell r="L2159">
            <v>1</v>
          </cell>
          <cell r="M2159" t="str">
            <v>880268133852</v>
          </cell>
          <cell r="N2159" t="str">
            <v>NON STOCKING</v>
          </cell>
          <cell r="O2159" t="str">
            <v>N.A</v>
          </cell>
          <cell r="P2159" t="str">
            <v>TONNO HARD CANNISTER MANUAL</v>
          </cell>
          <cell r="Q2159">
            <v>1436.62</v>
          </cell>
          <cell r="R2159">
            <v>2485.5100000000002</v>
          </cell>
          <cell r="S2159"/>
          <cell r="T2159"/>
          <cell r="U2159"/>
          <cell r="V2159">
            <v>65</v>
          </cell>
          <cell r="W2159">
            <v>16</v>
          </cell>
          <cell r="X2159">
            <v>14</v>
          </cell>
          <cell r="Y2159">
            <v>102</v>
          </cell>
        </row>
        <row r="2160">
          <cell r="A2160" t="str">
            <v>TG80425</v>
          </cell>
          <cell r="B2160" t="str">
            <v>TGRTG80425</v>
          </cell>
          <cell r="C2160" t="str">
            <v>LINE-X ACCESSORIES</v>
          </cell>
          <cell r="D2160" t="str">
            <v>LINE-X ACCESSORIES</v>
          </cell>
          <cell r="E2160" t="str">
            <v>DOMESTIC</v>
          </cell>
          <cell r="F2160" t="str">
            <v>TGR</v>
          </cell>
          <cell r="G2160" t="str">
            <v>F</v>
          </cell>
          <cell r="H2160" t="str">
            <v>TGRF</v>
          </cell>
          <cell r="I2160" t="str">
            <v>RETRAX</v>
          </cell>
          <cell r="J2160" t="str">
            <v>TG RETRACTABLE TON COVER</v>
          </cell>
          <cell r="K2160" t="str">
            <v>EACH</v>
          </cell>
          <cell r="L2160">
            <v>1</v>
          </cell>
          <cell r="M2160" t="str">
            <v>880268133869</v>
          </cell>
          <cell r="N2160" t="str">
            <v>NON STOCKING</v>
          </cell>
          <cell r="O2160" t="str">
            <v>N.A</v>
          </cell>
          <cell r="P2160" t="str">
            <v>TONNO HARD CANNISTER MANUAL</v>
          </cell>
          <cell r="Q2160">
            <v>1436.62</v>
          </cell>
          <cell r="R2160">
            <v>2485.5100000000002</v>
          </cell>
          <cell r="S2160"/>
          <cell r="T2160"/>
          <cell r="U2160"/>
          <cell r="V2160">
            <v>65</v>
          </cell>
          <cell r="W2160">
            <v>16</v>
          </cell>
          <cell r="X2160">
            <v>14</v>
          </cell>
          <cell r="Y2160">
            <v>102</v>
          </cell>
        </row>
        <row r="2161">
          <cell r="A2161" t="str">
            <v>TG80433</v>
          </cell>
          <cell r="B2161" t="str">
            <v>TGRTG80433</v>
          </cell>
          <cell r="C2161" t="str">
            <v>LINE-X ACCESSORIES</v>
          </cell>
          <cell r="D2161" t="str">
            <v>LINE-X ACCESSORIES</v>
          </cell>
          <cell r="E2161" t="str">
            <v>DOMESTIC</v>
          </cell>
          <cell r="F2161" t="str">
            <v>TGR</v>
          </cell>
          <cell r="G2161" t="str">
            <v>F</v>
          </cell>
          <cell r="H2161" t="str">
            <v>TGRF</v>
          </cell>
          <cell r="I2161" t="str">
            <v>RETRAX</v>
          </cell>
          <cell r="J2161" t="str">
            <v>TG RETRACTABLE TON COVER</v>
          </cell>
          <cell r="K2161" t="str">
            <v>EACH</v>
          </cell>
          <cell r="L2161">
            <v>1</v>
          </cell>
          <cell r="M2161" t="str">
            <v>880268133876</v>
          </cell>
          <cell r="N2161" t="str">
            <v>NON STOCKING</v>
          </cell>
          <cell r="O2161" t="str">
            <v>N.A</v>
          </cell>
          <cell r="P2161" t="str">
            <v>TONNO HARD CANNISTER MANUAL</v>
          </cell>
          <cell r="Q2161">
            <v>1218</v>
          </cell>
          <cell r="R2161">
            <v>2089.91</v>
          </cell>
          <cell r="S2161"/>
          <cell r="T2161"/>
          <cell r="U2161"/>
          <cell r="V2161">
            <v>65</v>
          </cell>
          <cell r="W2161">
            <v>16</v>
          </cell>
          <cell r="X2161">
            <v>14</v>
          </cell>
          <cell r="Y2161">
            <v>105</v>
          </cell>
        </row>
        <row r="2162">
          <cell r="A2162" t="str">
            <v>TG80454</v>
          </cell>
          <cell r="B2162" t="str">
            <v>TGRTG80454</v>
          </cell>
          <cell r="C2162" t="str">
            <v>LINE-X ACCESSORIES</v>
          </cell>
          <cell r="D2162" t="str">
            <v>LINE-X ACCESSORIES</v>
          </cell>
          <cell r="E2162" t="str">
            <v>DOMESTIC</v>
          </cell>
          <cell r="F2162" t="str">
            <v>TGR</v>
          </cell>
          <cell r="G2162" t="str">
            <v>F</v>
          </cell>
          <cell r="H2162" t="str">
            <v>TGRF</v>
          </cell>
          <cell r="I2162" t="str">
            <v>RETRAX</v>
          </cell>
          <cell r="J2162" t="str">
            <v>TG RETRACTABLE TON COVER</v>
          </cell>
          <cell r="K2162" t="str">
            <v>EACH</v>
          </cell>
          <cell r="L2162">
            <v>1</v>
          </cell>
          <cell r="M2162" t="str">
            <v>880268134095</v>
          </cell>
          <cell r="N2162" t="str">
            <v>ACTIVE</v>
          </cell>
          <cell r="O2162" t="str">
            <v>N.A</v>
          </cell>
          <cell r="P2162" t="str">
            <v>TONNO HARD CANNISTER MANUAL</v>
          </cell>
          <cell r="Q2162">
            <v>1337</v>
          </cell>
          <cell r="R2162">
            <v>2313.16</v>
          </cell>
          <cell r="S2162"/>
          <cell r="T2162"/>
          <cell r="U2162"/>
          <cell r="V2162">
            <v>65</v>
          </cell>
          <cell r="W2162">
            <v>16</v>
          </cell>
          <cell r="X2162">
            <v>14</v>
          </cell>
          <cell r="Y2162">
            <v>75</v>
          </cell>
        </row>
        <row r="2163">
          <cell r="A2163" t="str">
            <v>TG80462</v>
          </cell>
          <cell r="B2163" t="str">
            <v>TGRTG80462</v>
          </cell>
          <cell r="C2163" t="str">
            <v>LINE-X ACCESSORIES</v>
          </cell>
          <cell r="D2163" t="str">
            <v>LINE-X ACCESSORIES</v>
          </cell>
          <cell r="E2163" t="str">
            <v>DOMESTIC</v>
          </cell>
          <cell r="F2163" t="str">
            <v>TGR</v>
          </cell>
          <cell r="G2163" t="str">
            <v>F</v>
          </cell>
          <cell r="H2163" t="str">
            <v>TGRF</v>
          </cell>
          <cell r="I2163" t="str">
            <v>RETRAX</v>
          </cell>
          <cell r="J2163" t="str">
            <v>TG RETRACTABLE TON COVER</v>
          </cell>
          <cell r="K2163" t="str">
            <v>EACH</v>
          </cell>
          <cell r="L2163">
            <v>1</v>
          </cell>
          <cell r="M2163" t="str">
            <v>840563118435</v>
          </cell>
          <cell r="N2163" t="str">
            <v>ACTIVE</v>
          </cell>
          <cell r="O2163" t="str">
            <v>N.A</v>
          </cell>
          <cell r="P2163" t="str">
            <v>TONNO HARD CANNISTER MANUAL</v>
          </cell>
          <cell r="Q2163">
            <v>1337</v>
          </cell>
          <cell r="R2163">
            <v>2313.16</v>
          </cell>
          <cell r="S2163"/>
          <cell r="T2163"/>
          <cell r="U2163"/>
          <cell r="V2163">
            <v>65</v>
          </cell>
          <cell r="W2163">
            <v>16</v>
          </cell>
          <cell r="X2163">
            <v>14</v>
          </cell>
          <cell r="Y2163">
            <v>87</v>
          </cell>
        </row>
        <row r="2164">
          <cell r="A2164" t="str">
            <v>TG80472</v>
          </cell>
          <cell r="B2164" t="str">
            <v>TGRTG80472</v>
          </cell>
          <cell r="C2164" t="str">
            <v>LINE-X ACCESSORIES</v>
          </cell>
          <cell r="D2164" t="str">
            <v>LINE-X ACCESSORIES</v>
          </cell>
          <cell r="E2164" t="str">
            <v>DOMESTIC</v>
          </cell>
          <cell r="F2164" t="str">
            <v>TGR</v>
          </cell>
          <cell r="G2164" t="str">
            <v>F</v>
          </cell>
          <cell r="H2164" t="str">
            <v>TGRF</v>
          </cell>
          <cell r="I2164" t="str">
            <v>RETRAX</v>
          </cell>
          <cell r="J2164" t="str">
            <v>TG RETRACTABLE TON COVER</v>
          </cell>
          <cell r="K2164" t="str">
            <v>EACH</v>
          </cell>
          <cell r="L2164">
            <v>1</v>
          </cell>
          <cell r="M2164" t="str">
            <v>840563118404</v>
          </cell>
          <cell r="N2164" t="str">
            <v>ACTIVE</v>
          </cell>
          <cell r="O2164" t="str">
            <v>N.A</v>
          </cell>
          <cell r="P2164" t="str">
            <v>TONNO HARD CANNISTER MANUAL</v>
          </cell>
          <cell r="Q2164">
            <v>1389.43</v>
          </cell>
          <cell r="R2164">
            <v>2403.87</v>
          </cell>
          <cell r="S2164"/>
          <cell r="T2164"/>
          <cell r="U2164"/>
          <cell r="V2164">
            <v>65</v>
          </cell>
          <cell r="W2164">
            <v>16</v>
          </cell>
          <cell r="X2164">
            <v>14</v>
          </cell>
          <cell r="Y2164">
            <v>95</v>
          </cell>
        </row>
        <row r="2165">
          <cell r="A2165" t="str">
            <v>TG80481</v>
          </cell>
          <cell r="B2165" t="str">
            <v>TGRTG80481</v>
          </cell>
          <cell r="C2165" t="str">
            <v>LINE-X ACCESSORIES</v>
          </cell>
          <cell r="D2165" t="str">
            <v>LINE-X ACCESSORIES</v>
          </cell>
          <cell r="E2165" t="str">
            <v>DOMESTIC</v>
          </cell>
          <cell r="F2165" t="str">
            <v>TGR</v>
          </cell>
          <cell r="G2165" t="str">
            <v>F</v>
          </cell>
          <cell r="H2165" t="str">
            <v>TGRF</v>
          </cell>
          <cell r="I2165" t="str">
            <v>RETRAX</v>
          </cell>
          <cell r="J2165" t="str">
            <v>TRUCK GEAR RETRACTABLE CHVY 5.8 BED</v>
          </cell>
          <cell r="K2165" t="str">
            <v>EACH</v>
          </cell>
          <cell r="L2165">
            <v>1</v>
          </cell>
          <cell r="M2165" t="str">
            <v>880268157797</v>
          </cell>
          <cell r="N2165" t="str">
            <v>ACTIVE</v>
          </cell>
          <cell r="O2165" t="str">
            <v>N.A</v>
          </cell>
          <cell r="P2165" t="str">
            <v>TONNO HARD CANNISTER MANUAL</v>
          </cell>
          <cell r="Q2165">
            <v>1337</v>
          </cell>
          <cell r="R2165">
            <v>2313.16</v>
          </cell>
          <cell r="S2165"/>
          <cell r="T2165"/>
          <cell r="U2165"/>
          <cell r="V2165">
            <v>65</v>
          </cell>
          <cell r="W2165">
            <v>14</v>
          </cell>
          <cell r="X2165">
            <v>16</v>
          </cell>
          <cell r="Y2165">
            <v>85</v>
          </cell>
        </row>
        <row r="2166">
          <cell r="A2166" t="str">
            <v>TG80482</v>
          </cell>
          <cell r="B2166" t="str">
            <v>TGRTG80482</v>
          </cell>
          <cell r="C2166" t="str">
            <v>LINE-X ACCESSORIES</v>
          </cell>
          <cell r="D2166" t="str">
            <v>LINE-X ACCESSORIES</v>
          </cell>
          <cell r="E2166" t="str">
            <v>DOMESTIC</v>
          </cell>
          <cell r="F2166" t="str">
            <v>TGR</v>
          </cell>
          <cell r="G2166" t="str">
            <v>F</v>
          </cell>
          <cell r="H2166" t="str">
            <v>TGRF</v>
          </cell>
          <cell r="I2166" t="str">
            <v>RETRAX</v>
          </cell>
          <cell r="J2166" t="str">
            <v>TRUCK GEAR RETRACTABLE</v>
          </cell>
          <cell r="K2166" t="str">
            <v>EACH</v>
          </cell>
          <cell r="L2166">
            <v>1</v>
          </cell>
          <cell r="M2166" t="str">
            <v>840563126997</v>
          </cell>
          <cell r="N2166" t="str">
            <v>ACTIVE</v>
          </cell>
          <cell r="O2166" t="str">
            <v>N.A</v>
          </cell>
          <cell r="P2166" t="str">
            <v>TONNO HARD CANNISTER MANUAL</v>
          </cell>
          <cell r="Q2166">
            <v>1337</v>
          </cell>
          <cell r="R2166">
            <v>2313.16</v>
          </cell>
          <cell r="S2166"/>
          <cell r="T2166"/>
          <cell r="U2166"/>
          <cell r="V2166">
            <v>65</v>
          </cell>
          <cell r="W2166">
            <v>16</v>
          </cell>
          <cell r="X2166">
            <v>14</v>
          </cell>
          <cell r="Y2166">
            <v>85</v>
          </cell>
        </row>
        <row r="2167">
          <cell r="A2167" t="str">
            <v>TG80501</v>
          </cell>
          <cell r="B2167" t="str">
            <v>TGRTG80501</v>
          </cell>
          <cell r="C2167" t="str">
            <v>LINE-X ACCESSORIES</v>
          </cell>
          <cell r="D2167" t="str">
            <v>LINE-X ACCESSORIES</v>
          </cell>
          <cell r="E2167" t="str">
            <v>DOMESTIC</v>
          </cell>
          <cell r="F2167" t="str">
            <v>TGR</v>
          </cell>
          <cell r="G2167" t="str">
            <v>F</v>
          </cell>
          <cell r="H2167" t="str">
            <v>TGRF</v>
          </cell>
          <cell r="I2167" t="str">
            <v>RETRAX</v>
          </cell>
          <cell r="J2167" t="str">
            <v>TG RETRACTABLE TON COVER</v>
          </cell>
          <cell r="K2167" t="str">
            <v>EACH</v>
          </cell>
          <cell r="L2167">
            <v>1</v>
          </cell>
          <cell r="M2167" t="str">
            <v>880268134118</v>
          </cell>
          <cell r="N2167" t="str">
            <v>NON STOCKING</v>
          </cell>
          <cell r="O2167" t="str">
            <v>N.A</v>
          </cell>
          <cell r="P2167" t="str">
            <v>TONNO HARD CANNISTER MANUAL</v>
          </cell>
          <cell r="Q2167">
            <v>1275</v>
          </cell>
          <cell r="R2167">
            <v>2205.89</v>
          </cell>
          <cell r="S2167"/>
          <cell r="T2167"/>
          <cell r="U2167"/>
          <cell r="V2167">
            <v>65</v>
          </cell>
          <cell r="W2167">
            <v>16</v>
          </cell>
          <cell r="X2167">
            <v>14</v>
          </cell>
          <cell r="Y2167">
            <v>75</v>
          </cell>
        </row>
        <row r="2168">
          <cell r="A2168" t="str">
            <v>TG80721</v>
          </cell>
          <cell r="B2168" t="str">
            <v>TGRTG80721</v>
          </cell>
          <cell r="C2168" t="str">
            <v>LINE-X ACCESSORIES</v>
          </cell>
          <cell r="D2168" t="str">
            <v>LINE-X ACCESSORIES</v>
          </cell>
          <cell r="E2168" t="str">
            <v>DOMESTIC</v>
          </cell>
          <cell r="F2168" t="str">
            <v>TGR</v>
          </cell>
          <cell r="G2168" t="str">
            <v>F</v>
          </cell>
          <cell r="H2168" t="str">
            <v>TGRF</v>
          </cell>
          <cell r="I2168" t="str">
            <v>RETRAX</v>
          </cell>
          <cell r="J2168" t="str">
            <v>TG RETRACTABLE TON COVER</v>
          </cell>
          <cell r="K2168" t="str">
            <v>EACH</v>
          </cell>
          <cell r="L2168">
            <v>1</v>
          </cell>
          <cell r="M2168" t="str">
            <v>880268134101</v>
          </cell>
          <cell r="N2168" t="str">
            <v>NON STOCKING</v>
          </cell>
          <cell r="O2168" t="str">
            <v>N.A</v>
          </cell>
          <cell r="P2168" t="str">
            <v>TONNO HARD CANNISTER MANUAL</v>
          </cell>
          <cell r="Q2168">
            <v>1436.62</v>
          </cell>
          <cell r="R2168">
            <v>2485.5100000000002</v>
          </cell>
          <cell r="S2168"/>
          <cell r="T2168"/>
          <cell r="U2168"/>
          <cell r="V2168">
            <v>65</v>
          </cell>
          <cell r="W2168">
            <v>16</v>
          </cell>
          <cell r="X2168">
            <v>14</v>
          </cell>
          <cell r="Y2168">
            <v>74</v>
          </cell>
        </row>
        <row r="2169">
          <cell r="A2169" t="str">
            <v>TG80742</v>
          </cell>
          <cell r="B2169" t="str">
            <v>TGRTG80742</v>
          </cell>
          <cell r="C2169" t="str">
            <v>LINE-X ACCESSORIES</v>
          </cell>
          <cell r="D2169" t="str">
            <v>LINE-X ACCESSORIES</v>
          </cell>
          <cell r="E2169" t="str">
            <v>DOMESTIC</v>
          </cell>
          <cell r="F2169" t="str">
            <v>TGR</v>
          </cell>
          <cell r="G2169" t="str">
            <v>F</v>
          </cell>
          <cell r="H2169" t="str">
            <v>TGRF</v>
          </cell>
          <cell r="I2169" t="str">
            <v>RETRAX</v>
          </cell>
          <cell r="J2169" t="str">
            <v>TG RETRACTABLE TON COVER</v>
          </cell>
          <cell r="K2169" t="str">
            <v>EACH</v>
          </cell>
          <cell r="L2169">
            <v>1</v>
          </cell>
          <cell r="M2169" t="str">
            <v>880268133999</v>
          </cell>
          <cell r="N2169" t="str">
            <v>NON STOCKING</v>
          </cell>
          <cell r="O2169" t="str">
            <v>N.A</v>
          </cell>
          <cell r="P2169" t="str">
            <v>TONNO HARD CANNISTER MANUAL</v>
          </cell>
          <cell r="Q2169">
            <v>1337</v>
          </cell>
          <cell r="R2169">
            <v>2313.16</v>
          </cell>
          <cell r="S2169"/>
          <cell r="T2169"/>
          <cell r="U2169"/>
          <cell r="V2169">
            <v>65</v>
          </cell>
          <cell r="W2169">
            <v>16</v>
          </cell>
          <cell r="X2169">
            <v>14</v>
          </cell>
          <cell r="Y2169">
            <v>88</v>
          </cell>
        </row>
        <row r="2170">
          <cell r="A2170" t="str">
            <v>TG80811</v>
          </cell>
          <cell r="B2170" t="str">
            <v>TGRTG80811</v>
          </cell>
          <cell r="C2170" t="str">
            <v>LINE-X ACCESSORIES</v>
          </cell>
          <cell r="D2170" t="str">
            <v>LINE-X ACCESSORIES</v>
          </cell>
          <cell r="E2170" t="str">
            <v>DOMESTIC</v>
          </cell>
          <cell r="F2170" t="str">
            <v>TGR</v>
          </cell>
          <cell r="G2170" t="str">
            <v>F</v>
          </cell>
          <cell r="H2170" t="str">
            <v>TGRF</v>
          </cell>
          <cell r="I2170" t="str">
            <v>RETRAX</v>
          </cell>
          <cell r="J2170" t="str">
            <v>TG RETRACTABLE TON COVER</v>
          </cell>
          <cell r="K2170" t="str">
            <v>EACH</v>
          </cell>
          <cell r="L2170">
            <v>1</v>
          </cell>
          <cell r="M2170" t="str">
            <v>880268134088</v>
          </cell>
          <cell r="N2170" t="str">
            <v>NON STOCKING</v>
          </cell>
          <cell r="O2170" t="str">
            <v>N.A</v>
          </cell>
          <cell r="P2170" t="str">
            <v>TONNO HARD CANNISTER MANUAL</v>
          </cell>
          <cell r="Q2170">
            <v>1165</v>
          </cell>
          <cell r="R2170">
            <v>2015.58</v>
          </cell>
          <cell r="S2170"/>
          <cell r="T2170"/>
          <cell r="U2170"/>
          <cell r="V2170">
            <v>65</v>
          </cell>
          <cell r="W2170">
            <v>16</v>
          </cell>
          <cell r="X2170">
            <v>14</v>
          </cell>
          <cell r="Y2170">
            <v>66</v>
          </cell>
        </row>
        <row r="2171">
          <cell r="A2171" t="str">
            <v>TG80822</v>
          </cell>
          <cell r="B2171" t="str">
            <v>TGRTG80822</v>
          </cell>
          <cell r="C2171" t="str">
            <v>LINE-X ACCESSORIES</v>
          </cell>
          <cell r="D2171" t="str">
            <v>LINE-X ACCESSORIES</v>
          </cell>
          <cell r="E2171" t="str">
            <v>DOMESTIC</v>
          </cell>
          <cell r="F2171" t="str">
            <v>TGR</v>
          </cell>
          <cell r="G2171" t="str">
            <v>F</v>
          </cell>
          <cell r="H2171" t="str">
            <v>TGRF</v>
          </cell>
          <cell r="I2171" t="str">
            <v>RETRAX</v>
          </cell>
          <cell r="J2171" t="str">
            <v>TG RETRACTABLE TON COVER</v>
          </cell>
          <cell r="K2171" t="str">
            <v>EACH</v>
          </cell>
          <cell r="L2171">
            <v>1</v>
          </cell>
          <cell r="M2171" t="str">
            <v>880268134002</v>
          </cell>
          <cell r="N2171" t="str">
            <v>NON STOCKING</v>
          </cell>
          <cell r="O2171" t="str">
            <v>N.A</v>
          </cell>
          <cell r="P2171" t="str">
            <v>TONNO HARD CANNISTER MANUAL</v>
          </cell>
          <cell r="Q2171">
            <v>1337</v>
          </cell>
          <cell r="R2171">
            <v>2313.16</v>
          </cell>
          <cell r="S2171"/>
          <cell r="T2171"/>
          <cell r="U2171"/>
          <cell r="V2171">
            <v>65</v>
          </cell>
          <cell r="W2171">
            <v>16</v>
          </cell>
          <cell r="X2171">
            <v>14</v>
          </cell>
          <cell r="Y2171">
            <v>87</v>
          </cell>
        </row>
        <row r="2172">
          <cell r="A2172" t="str">
            <v>TG80832</v>
          </cell>
          <cell r="B2172" t="str">
            <v>TGRTG80832</v>
          </cell>
          <cell r="C2172" t="str">
            <v>LINE-X ACCESSORIES</v>
          </cell>
          <cell r="D2172" t="str">
            <v>LINE-X ACCESSORIES</v>
          </cell>
          <cell r="E2172" t="str">
            <v>DOMESTIC</v>
          </cell>
          <cell r="F2172" t="str">
            <v>TGR</v>
          </cell>
          <cell r="G2172" t="str">
            <v>F</v>
          </cell>
          <cell r="H2172" t="str">
            <v>TGRF</v>
          </cell>
          <cell r="I2172" t="str">
            <v>RETRAX</v>
          </cell>
          <cell r="J2172" t="str">
            <v>TG RETRACTABLE TON COVER</v>
          </cell>
          <cell r="K2172" t="str">
            <v>EACH</v>
          </cell>
          <cell r="L2172">
            <v>1</v>
          </cell>
          <cell r="M2172" t="str">
            <v>880268133982</v>
          </cell>
          <cell r="N2172" t="str">
            <v>NON STOCKING</v>
          </cell>
          <cell r="O2172" t="str">
            <v>N.A</v>
          </cell>
          <cell r="P2172" t="str">
            <v>TONNO HARD CANNISTER MANUAL</v>
          </cell>
          <cell r="Q2172">
            <v>1337</v>
          </cell>
          <cell r="R2172">
            <v>2313.16</v>
          </cell>
          <cell r="S2172"/>
          <cell r="T2172"/>
          <cell r="U2172"/>
          <cell r="V2172">
            <v>65</v>
          </cell>
          <cell r="W2172">
            <v>16</v>
          </cell>
          <cell r="X2172">
            <v>14</v>
          </cell>
          <cell r="Y2172">
            <v>94</v>
          </cell>
        </row>
        <row r="2173">
          <cell r="A2173" t="str">
            <v>TG80833</v>
          </cell>
          <cell r="B2173" t="str">
            <v>TGRTG80833</v>
          </cell>
          <cell r="C2173" t="str">
            <v>LINE-X ACCESSORIES</v>
          </cell>
          <cell r="D2173" t="str">
            <v>LINE-X ACCESSORIES</v>
          </cell>
          <cell r="E2173" t="str">
            <v>DOMESTIC</v>
          </cell>
          <cell r="F2173" t="str">
            <v>TGR</v>
          </cell>
          <cell r="G2173" t="str">
            <v>F</v>
          </cell>
          <cell r="H2173" t="str">
            <v>TGRF</v>
          </cell>
          <cell r="I2173" t="str">
            <v>RETRAX</v>
          </cell>
          <cell r="J2173" t="str">
            <v>TG RETRACTABLE TON COVER</v>
          </cell>
          <cell r="K2173" t="str">
            <v>EACH</v>
          </cell>
          <cell r="L2173">
            <v>1</v>
          </cell>
          <cell r="M2173" t="str">
            <v>880268133913</v>
          </cell>
          <cell r="N2173" t="str">
            <v>NON STOCKING</v>
          </cell>
          <cell r="O2173" t="str">
            <v>N.A</v>
          </cell>
          <cell r="P2173" t="str">
            <v>TONNO HARD CANNISTER MANUAL</v>
          </cell>
          <cell r="Q2173">
            <v>1337</v>
          </cell>
          <cell r="R2173">
            <v>2313.16</v>
          </cell>
          <cell r="S2173"/>
          <cell r="T2173"/>
          <cell r="U2173"/>
          <cell r="V2173">
            <v>65</v>
          </cell>
          <cell r="W2173">
            <v>16</v>
          </cell>
          <cell r="X2173">
            <v>14</v>
          </cell>
          <cell r="Y2173">
            <v>105</v>
          </cell>
        </row>
        <row r="2174">
          <cell r="A2174" t="str">
            <v>TG80843</v>
          </cell>
          <cell r="B2174" t="str">
            <v>TGRTG80843</v>
          </cell>
          <cell r="C2174" t="str">
            <v>LINE-X ACCESSORIES</v>
          </cell>
          <cell r="D2174" t="str">
            <v>LINE-X ACCESSORIES</v>
          </cell>
          <cell r="E2174" t="str">
            <v>DOMESTIC</v>
          </cell>
          <cell r="F2174" t="str">
            <v>TGR</v>
          </cell>
          <cell r="G2174" t="str">
            <v>F</v>
          </cell>
          <cell r="H2174" t="str">
            <v>TGRF</v>
          </cell>
          <cell r="I2174" t="str">
            <v>RETRAX</v>
          </cell>
          <cell r="J2174" t="str">
            <v>TG RETRACTABLE TON COVER</v>
          </cell>
          <cell r="K2174" t="str">
            <v>EACH</v>
          </cell>
          <cell r="L2174">
            <v>1</v>
          </cell>
          <cell r="M2174" t="str">
            <v>880268133920</v>
          </cell>
          <cell r="N2174" t="str">
            <v>NON STOCKING</v>
          </cell>
          <cell r="O2174" t="str">
            <v>N.A</v>
          </cell>
          <cell r="P2174" t="str">
            <v>TONNO HARD CANNISTER MANUAL</v>
          </cell>
          <cell r="Q2174">
            <v>1337</v>
          </cell>
          <cell r="R2174">
            <v>2313.16</v>
          </cell>
          <cell r="S2174"/>
          <cell r="T2174"/>
          <cell r="U2174"/>
          <cell r="V2174">
            <v>65</v>
          </cell>
          <cell r="W2174">
            <v>16</v>
          </cell>
          <cell r="X2174">
            <v>14</v>
          </cell>
          <cell r="Y2174">
            <v>105</v>
          </cell>
        </row>
        <row r="2175">
          <cell r="A2175" t="str">
            <v>TG82232</v>
          </cell>
          <cell r="B2175" t="str">
            <v>TGRTG82232</v>
          </cell>
          <cell r="C2175" t="str">
            <v>LINE-X ACCESSORIES</v>
          </cell>
          <cell r="D2175" t="str">
            <v>LINE-X ACCESSORIES</v>
          </cell>
          <cell r="E2175" t="str">
            <v>DOMESTIC</v>
          </cell>
          <cell r="F2175" t="str">
            <v>TGR</v>
          </cell>
          <cell r="G2175" t="str">
            <v>F</v>
          </cell>
          <cell r="H2175" t="str">
            <v>TGRF</v>
          </cell>
          <cell r="I2175" t="str">
            <v>RETRAX</v>
          </cell>
          <cell r="J2175" t="str">
            <v>09-CURRENT DODGE RAM 6.5' RAIL KIT</v>
          </cell>
          <cell r="K2175" t="str">
            <v>EACH</v>
          </cell>
          <cell r="L2175">
            <v>1</v>
          </cell>
          <cell r="M2175" t="str">
            <v>880268139823</v>
          </cell>
          <cell r="N2175" t="str">
            <v>NON STOCKING</v>
          </cell>
          <cell r="O2175" t="str">
            <v>N.A</v>
          </cell>
          <cell r="P2175" t="str">
            <v>TONNO ACCESSORIES</v>
          </cell>
          <cell r="Q2175">
            <v>207</v>
          </cell>
          <cell r="R2175">
            <v>355.18</v>
          </cell>
          <cell r="S2175"/>
          <cell r="T2175"/>
          <cell r="U2175"/>
          <cell r="V2175">
            <v>85</v>
          </cell>
          <cell r="W2175">
            <v>7</v>
          </cell>
          <cell r="X2175">
            <v>5</v>
          </cell>
          <cell r="Y2175">
            <v>20</v>
          </cell>
        </row>
        <row r="2176">
          <cell r="A2176" t="str">
            <v>TG95310</v>
          </cell>
          <cell r="B2176" t="str">
            <v>TGRTG95310</v>
          </cell>
          <cell r="C2176" t="str">
            <v>LINE-X ACCESSORIES</v>
          </cell>
          <cell r="D2176" t="str">
            <v>LINE-X ACCESSORIES</v>
          </cell>
          <cell r="E2176" t="str">
            <v>DOMESTIC</v>
          </cell>
          <cell r="F2176" t="str">
            <v>TGR</v>
          </cell>
          <cell r="G2176" t="str">
            <v>C</v>
          </cell>
          <cell r="H2176" t="str">
            <v>TGRC</v>
          </cell>
          <cell r="I2176" t="str">
            <v>BAK</v>
          </cell>
          <cell r="J2176" t="str">
            <v>TRUCK GEAR FRP COVER</v>
          </cell>
          <cell r="K2176" t="str">
            <v>EACH</v>
          </cell>
          <cell r="L2176">
            <v>1</v>
          </cell>
          <cell r="M2176" t="str">
            <v>NOT REQUIRED</v>
          </cell>
          <cell r="N2176" t="str">
            <v>SUPERSEDED</v>
          </cell>
          <cell r="O2176" t="str">
            <v>TGRTG96310</v>
          </cell>
          <cell r="P2176" t="str">
            <v>TONNO HARD FOLDING</v>
          </cell>
          <cell r="Q2176">
            <v>522.26</v>
          </cell>
          <cell r="R2176">
            <v>942.71</v>
          </cell>
          <cell r="S2176"/>
          <cell r="T2176"/>
          <cell r="U2176"/>
          <cell r="V2176">
            <v>71</v>
          </cell>
          <cell r="W2176">
            <v>23</v>
          </cell>
          <cell r="X2176">
            <v>8</v>
          </cell>
          <cell r="Y2176">
            <v>68</v>
          </cell>
        </row>
        <row r="2177">
          <cell r="A2177" t="str">
            <v>TG95327</v>
          </cell>
          <cell r="B2177" t="str">
            <v>TGRTG95327</v>
          </cell>
          <cell r="C2177" t="str">
            <v>LINE-X ACCESSORIES</v>
          </cell>
          <cell r="D2177" t="str">
            <v>LINE-X ACCESSORIES</v>
          </cell>
          <cell r="E2177" t="str">
            <v>DOMESTIC</v>
          </cell>
          <cell r="F2177" t="str">
            <v>TGR</v>
          </cell>
          <cell r="G2177" t="str">
            <v>C</v>
          </cell>
          <cell r="H2177" t="str">
            <v>TGRC</v>
          </cell>
          <cell r="I2177" t="str">
            <v>BAK</v>
          </cell>
          <cell r="J2177" t="str">
            <v>TRUCK GEAR FRP COVER</v>
          </cell>
          <cell r="K2177" t="str">
            <v>EACH</v>
          </cell>
          <cell r="L2177">
            <v>1</v>
          </cell>
          <cell r="M2177" t="str">
            <v>NOT REQUIRED</v>
          </cell>
          <cell r="N2177" t="str">
            <v>SUPERSEDED</v>
          </cell>
          <cell r="O2177" t="str">
            <v>TGRTG96327</v>
          </cell>
          <cell r="P2177" t="str">
            <v>TONNO HARD FOLDING</v>
          </cell>
          <cell r="Q2177">
            <v>522.26</v>
          </cell>
          <cell r="R2177">
            <v>942.71</v>
          </cell>
          <cell r="S2177"/>
          <cell r="T2177"/>
          <cell r="U2177"/>
          <cell r="V2177">
            <v>71</v>
          </cell>
          <cell r="W2177">
            <v>23</v>
          </cell>
          <cell r="X2177">
            <v>8</v>
          </cell>
          <cell r="Y2177">
            <v>68</v>
          </cell>
        </row>
        <row r="2178">
          <cell r="A2178" t="str">
            <v>TG95406</v>
          </cell>
          <cell r="B2178" t="str">
            <v>TGRTG95406</v>
          </cell>
          <cell r="C2178" t="str">
            <v>LINE-X ACCESSORIES</v>
          </cell>
          <cell r="D2178" t="str">
            <v>LINE-X ACCESSORIES</v>
          </cell>
          <cell r="E2178" t="str">
            <v>DOMESTIC</v>
          </cell>
          <cell r="F2178" t="str">
            <v>TGR</v>
          </cell>
          <cell r="G2178" t="str">
            <v>C</v>
          </cell>
          <cell r="H2178" t="str">
            <v>TGRC</v>
          </cell>
          <cell r="I2178" t="str">
            <v>BAK</v>
          </cell>
          <cell r="J2178" t="str">
            <v>TRUCK GEAR FRP COVER</v>
          </cell>
          <cell r="K2178" t="str">
            <v>EACH</v>
          </cell>
          <cell r="L2178">
            <v>1</v>
          </cell>
          <cell r="M2178" t="str">
            <v>NOT REQUIRED</v>
          </cell>
          <cell r="N2178" t="str">
            <v>SUPERSEDED</v>
          </cell>
          <cell r="O2178" t="str">
            <v>TGRTG96406</v>
          </cell>
          <cell r="P2178" t="str">
            <v>TONNO HARD FOLDING</v>
          </cell>
          <cell r="Q2178">
            <v>522.26</v>
          </cell>
          <cell r="R2178">
            <v>942.71</v>
          </cell>
          <cell r="S2178"/>
          <cell r="T2178"/>
          <cell r="U2178"/>
          <cell r="V2178">
            <v>71</v>
          </cell>
          <cell r="W2178">
            <v>23</v>
          </cell>
          <cell r="X2178">
            <v>8</v>
          </cell>
          <cell r="Y2178">
            <v>68</v>
          </cell>
        </row>
        <row r="2179">
          <cell r="A2179" t="str">
            <v>TG95409</v>
          </cell>
          <cell r="B2179" t="str">
            <v>TGRTG95409</v>
          </cell>
          <cell r="C2179" t="str">
            <v>LINE-X ACCESSORIES</v>
          </cell>
          <cell r="D2179" t="str">
            <v>LINE-X ACCESSORIES</v>
          </cell>
          <cell r="E2179" t="str">
            <v>DOMESTIC</v>
          </cell>
          <cell r="F2179" t="str">
            <v>TGR</v>
          </cell>
          <cell r="G2179" t="str">
            <v>C</v>
          </cell>
          <cell r="H2179" t="str">
            <v>TGRC</v>
          </cell>
          <cell r="I2179" t="str">
            <v>BAK</v>
          </cell>
          <cell r="J2179" t="str">
            <v>TRUCK GEAR FRP COVER</v>
          </cell>
          <cell r="K2179" t="str">
            <v>EACH</v>
          </cell>
          <cell r="L2179">
            <v>1</v>
          </cell>
          <cell r="M2179" t="str">
            <v>NOT REQUIRED</v>
          </cell>
          <cell r="N2179" t="str">
            <v>SUPERSEDED</v>
          </cell>
          <cell r="O2179" t="str">
            <v>TGRTG96409</v>
          </cell>
          <cell r="P2179" t="str">
            <v>TONNO HARD FOLDING</v>
          </cell>
          <cell r="Q2179">
            <v>522.26</v>
          </cell>
          <cell r="R2179">
            <v>942.71</v>
          </cell>
          <cell r="S2179"/>
          <cell r="T2179"/>
          <cell r="U2179"/>
          <cell r="V2179">
            <v>71</v>
          </cell>
          <cell r="W2179">
            <v>23</v>
          </cell>
          <cell r="X2179">
            <v>8</v>
          </cell>
          <cell r="Y2179">
            <v>68</v>
          </cell>
        </row>
        <row r="2180">
          <cell r="A2180" t="str">
            <v>TG95410T</v>
          </cell>
          <cell r="B2180" t="str">
            <v>TGRTG95410T</v>
          </cell>
          <cell r="C2180" t="str">
            <v>LINE-X ACCESSORIES</v>
          </cell>
          <cell r="D2180" t="str">
            <v>LINE-X ACCESSORIES</v>
          </cell>
          <cell r="E2180" t="str">
            <v>DOMESTIC</v>
          </cell>
          <cell r="F2180" t="str">
            <v>TGR</v>
          </cell>
          <cell r="G2180" t="str">
            <v>C</v>
          </cell>
          <cell r="H2180" t="str">
            <v>TGRC</v>
          </cell>
          <cell r="I2180" t="str">
            <v>BAK</v>
          </cell>
          <cell r="J2180" t="str">
            <v>TRUCK GEAR FRP COVER</v>
          </cell>
          <cell r="K2180" t="str">
            <v>EACH</v>
          </cell>
          <cell r="L2180">
            <v>1</v>
          </cell>
          <cell r="M2180" t="str">
            <v>NOT REQUIRED</v>
          </cell>
          <cell r="N2180" t="str">
            <v>SUPERSEDED</v>
          </cell>
          <cell r="O2180" t="str">
            <v>TGRTG96410T</v>
          </cell>
          <cell r="P2180" t="str">
            <v>TONNO HARD FOLDING</v>
          </cell>
          <cell r="Q2180">
            <v>545.07000000000005</v>
          </cell>
          <cell r="R2180">
            <v>983.88</v>
          </cell>
          <cell r="S2180"/>
          <cell r="T2180"/>
          <cell r="U2180"/>
          <cell r="V2180">
            <v>71</v>
          </cell>
          <cell r="W2180">
            <v>23</v>
          </cell>
          <cell r="X2180">
            <v>8</v>
          </cell>
          <cell r="Y2180">
            <v>68</v>
          </cell>
        </row>
        <row r="2181">
          <cell r="A2181" t="str">
            <v>TG96100</v>
          </cell>
          <cell r="B2181" t="str">
            <v>TGRTG96100</v>
          </cell>
          <cell r="C2181" t="str">
            <v>LINE-X ACCESSORIES</v>
          </cell>
          <cell r="D2181" t="str">
            <v>LINE-X ACCESSORIES</v>
          </cell>
          <cell r="E2181" t="str">
            <v>DOMESTIC</v>
          </cell>
          <cell r="F2181" t="str">
            <v>TGR</v>
          </cell>
          <cell r="G2181" t="str">
            <v>C</v>
          </cell>
          <cell r="H2181" t="str">
            <v>TGRC</v>
          </cell>
          <cell r="I2181" t="str">
            <v>BAK</v>
          </cell>
          <cell r="J2181" t="str">
            <v>TG HF 04- 13 SILV/SIER 5 8</v>
          </cell>
          <cell r="K2181" t="str">
            <v>EACH</v>
          </cell>
          <cell r="L2181">
            <v>1</v>
          </cell>
          <cell r="M2181" t="str">
            <v>819275022040</v>
          </cell>
          <cell r="N2181" t="str">
            <v>ACTIVE</v>
          </cell>
          <cell r="O2181" t="str">
            <v>N.A</v>
          </cell>
          <cell r="P2181" t="str">
            <v>TONNO HARD FOLDING</v>
          </cell>
          <cell r="Q2181">
            <v>669.55</v>
          </cell>
          <cell r="R2181">
            <v>1208.58</v>
          </cell>
          <cell r="S2181"/>
          <cell r="T2181"/>
          <cell r="U2181"/>
          <cell r="V2181">
            <v>68</v>
          </cell>
          <cell r="W2181">
            <v>23</v>
          </cell>
          <cell r="X2181">
            <v>8</v>
          </cell>
          <cell r="Y2181">
            <v>71</v>
          </cell>
        </row>
        <row r="2182">
          <cell r="A2182" t="str">
            <v>TG96101</v>
          </cell>
          <cell r="B2182" t="str">
            <v>TGRTG96101</v>
          </cell>
          <cell r="C2182" t="str">
            <v>LINE-X ACCESSORIES</v>
          </cell>
          <cell r="D2182" t="str">
            <v>LINE-X ACCESSORIES</v>
          </cell>
          <cell r="E2182" t="str">
            <v>DOMESTIC</v>
          </cell>
          <cell r="F2182" t="str">
            <v>TGR</v>
          </cell>
          <cell r="G2182" t="str">
            <v>C</v>
          </cell>
          <cell r="H2182" t="str">
            <v>TGRC</v>
          </cell>
          <cell r="I2182" t="str">
            <v>BAK</v>
          </cell>
          <cell r="J2182" t="str">
            <v>TG HF 88-13 SILV /SIER 6' 6"</v>
          </cell>
          <cell r="K2182" t="str">
            <v>EACH</v>
          </cell>
          <cell r="L2182">
            <v>1</v>
          </cell>
          <cell r="M2182" t="str">
            <v>880268164924</v>
          </cell>
          <cell r="N2182" t="str">
            <v>ACTIVE</v>
          </cell>
          <cell r="O2182" t="str">
            <v>N.A</v>
          </cell>
          <cell r="P2182" t="str">
            <v>TONNO HARD FOLDING</v>
          </cell>
          <cell r="Q2182">
            <v>669.55</v>
          </cell>
          <cell r="R2182">
            <v>1208.58</v>
          </cell>
          <cell r="S2182"/>
          <cell r="T2182"/>
          <cell r="U2182"/>
          <cell r="V2182">
            <v>81</v>
          </cell>
          <cell r="W2182">
            <v>23</v>
          </cell>
          <cell r="X2182">
            <v>9</v>
          </cell>
          <cell r="Y2182">
            <v>71</v>
          </cell>
        </row>
        <row r="2183">
          <cell r="A2183" t="str">
            <v>TG96120</v>
          </cell>
          <cell r="B2183" t="str">
            <v>TGRTG96120</v>
          </cell>
          <cell r="C2183" t="str">
            <v>LINE-X ACCESSORIES</v>
          </cell>
          <cell r="D2183" t="str">
            <v>LINE-X ACCESSORIES</v>
          </cell>
          <cell r="E2183" t="str">
            <v>DOMESTIC</v>
          </cell>
          <cell r="F2183" t="str">
            <v>TGR</v>
          </cell>
          <cell r="G2183" t="str">
            <v>C</v>
          </cell>
          <cell r="H2183" t="str">
            <v>TGRC</v>
          </cell>
          <cell r="I2183" t="str">
            <v>BAK</v>
          </cell>
          <cell r="J2183" t="str">
            <v>TG HF 14 - 18 CHV 1500 5 8</v>
          </cell>
          <cell r="K2183" t="str">
            <v>EACH</v>
          </cell>
          <cell r="L2183">
            <v>1</v>
          </cell>
          <cell r="M2183" t="str">
            <v>192631001270</v>
          </cell>
          <cell r="N2183" t="str">
            <v>ACTIVE</v>
          </cell>
          <cell r="O2183" t="str">
            <v>N.A</v>
          </cell>
          <cell r="P2183" t="str">
            <v>TONNO HARD FOLDING</v>
          </cell>
          <cell r="Q2183">
            <v>669.55</v>
          </cell>
          <cell r="R2183">
            <v>1208.58</v>
          </cell>
          <cell r="S2183"/>
          <cell r="T2183"/>
          <cell r="U2183"/>
          <cell r="V2183">
            <v>68</v>
          </cell>
          <cell r="W2183">
            <v>23</v>
          </cell>
          <cell r="X2183">
            <v>8</v>
          </cell>
          <cell r="Y2183">
            <v>71</v>
          </cell>
        </row>
        <row r="2184">
          <cell r="A2184" t="str">
            <v>TG96121</v>
          </cell>
          <cell r="B2184" t="str">
            <v>TGRTG96121</v>
          </cell>
          <cell r="C2184" t="str">
            <v>LINE-X ACCESSORIES</v>
          </cell>
          <cell r="D2184" t="str">
            <v>LINE-X ACCESSORIES</v>
          </cell>
          <cell r="E2184" t="str">
            <v>DOMESTIC</v>
          </cell>
          <cell r="F2184" t="str">
            <v>TGR</v>
          </cell>
          <cell r="G2184" t="str">
            <v>C</v>
          </cell>
          <cell r="H2184" t="str">
            <v>TGRC</v>
          </cell>
          <cell r="I2184" t="str">
            <v>BAK</v>
          </cell>
          <cell r="J2184" t="str">
            <v>TG HF 14 -18 SILV/SIER 6 6</v>
          </cell>
          <cell r="K2184" t="str">
            <v>EACH</v>
          </cell>
          <cell r="L2184">
            <v>1</v>
          </cell>
          <cell r="M2184" t="str">
            <v>192631001287</v>
          </cell>
          <cell r="N2184" t="str">
            <v>ACTIVE</v>
          </cell>
          <cell r="O2184" t="str">
            <v>N.A</v>
          </cell>
          <cell r="P2184" t="str">
            <v>TONNO HARD FOLDING</v>
          </cell>
          <cell r="Q2184">
            <v>669.55</v>
          </cell>
          <cell r="R2184">
            <v>1208.58</v>
          </cell>
          <cell r="S2184"/>
          <cell r="T2184"/>
          <cell r="U2184"/>
          <cell r="V2184">
            <v>81</v>
          </cell>
          <cell r="W2184">
            <v>23</v>
          </cell>
          <cell r="X2184">
            <v>9</v>
          </cell>
          <cell r="Y2184">
            <v>71</v>
          </cell>
        </row>
        <row r="2185">
          <cell r="A2185" t="str">
            <v>TG96125</v>
          </cell>
          <cell r="B2185" t="str">
            <v>TGRTG96125</v>
          </cell>
          <cell r="C2185" t="str">
            <v>LINE-X ACCESSORIES</v>
          </cell>
          <cell r="D2185" t="str">
            <v>LINE-X ACCESSORIES</v>
          </cell>
          <cell r="E2185" t="str">
            <v>DOMESTIC</v>
          </cell>
          <cell r="F2185" t="str">
            <v>TGR</v>
          </cell>
          <cell r="G2185" t="str">
            <v>C</v>
          </cell>
          <cell r="H2185" t="str">
            <v>TGRC</v>
          </cell>
          <cell r="I2185" t="str">
            <v>BAK</v>
          </cell>
          <cell r="J2185" t="str">
            <v>TG HF 15 - 18 COLO/CAN 6</v>
          </cell>
          <cell r="K2185" t="str">
            <v>EACH</v>
          </cell>
          <cell r="L2185">
            <v>1</v>
          </cell>
          <cell r="M2185" t="str">
            <v>192631001263</v>
          </cell>
          <cell r="N2185" t="str">
            <v>ACTIVE</v>
          </cell>
          <cell r="O2185" t="str">
            <v>N.A</v>
          </cell>
          <cell r="P2185" t="str">
            <v>TONNO HARD FOLDING</v>
          </cell>
          <cell r="Q2185">
            <v>669.55</v>
          </cell>
          <cell r="R2185">
            <v>1208.58</v>
          </cell>
          <cell r="S2185"/>
          <cell r="T2185"/>
          <cell r="U2185"/>
          <cell r="V2185">
            <v>81</v>
          </cell>
          <cell r="W2185">
            <v>23</v>
          </cell>
          <cell r="X2185">
            <v>9</v>
          </cell>
          <cell r="Y2185">
            <v>71</v>
          </cell>
        </row>
        <row r="2186">
          <cell r="A2186" t="str">
            <v>TG96126</v>
          </cell>
          <cell r="B2186" t="str">
            <v>TGRTG96126</v>
          </cell>
          <cell r="C2186" t="str">
            <v>LINE-X ACCESSORIES</v>
          </cell>
          <cell r="D2186" t="str">
            <v>LINE-X ACCESSORIES</v>
          </cell>
          <cell r="E2186" t="str">
            <v>DOMESTIC</v>
          </cell>
          <cell r="F2186" t="str">
            <v>TGR</v>
          </cell>
          <cell r="G2186" t="str">
            <v>C</v>
          </cell>
          <cell r="H2186" t="str">
            <v>TGRC</v>
          </cell>
          <cell r="I2186" t="str">
            <v>BAK</v>
          </cell>
          <cell r="J2186" t="str">
            <v>TG HF 15 -18 COLO/CAN 5</v>
          </cell>
          <cell r="K2186" t="str">
            <v>EACH</v>
          </cell>
          <cell r="L2186">
            <v>1</v>
          </cell>
          <cell r="M2186" t="str">
            <v>819275022118</v>
          </cell>
          <cell r="N2186" t="str">
            <v>ACTIVE</v>
          </cell>
          <cell r="O2186" t="str">
            <v>N.A</v>
          </cell>
          <cell r="P2186" t="str">
            <v>TONNO HARD FOLDING</v>
          </cell>
          <cell r="Q2186">
            <v>669.55</v>
          </cell>
          <cell r="R2186">
            <v>1208.58</v>
          </cell>
          <cell r="S2186"/>
          <cell r="T2186"/>
          <cell r="U2186"/>
          <cell r="V2186">
            <v>68</v>
          </cell>
          <cell r="W2186">
            <v>23</v>
          </cell>
          <cell r="X2186">
            <v>8</v>
          </cell>
          <cell r="Y2186">
            <v>71</v>
          </cell>
        </row>
        <row r="2187">
          <cell r="A2187" t="str">
            <v>TG96130</v>
          </cell>
          <cell r="B2187" t="str">
            <v>TGRTG96130</v>
          </cell>
          <cell r="C2187" t="str">
            <v>LINE-X ACCESSORIES</v>
          </cell>
          <cell r="D2187" t="str">
            <v>LINE-X ACCESSORIES</v>
          </cell>
          <cell r="E2187" t="str">
            <v>DOMESTIC</v>
          </cell>
          <cell r="F2187" t="str">
            <v>TGR</v>
          </cell>
          <cell r="G2187" t="str">
            <v>C</v>
          </cell>
          <cell r="H2187" t="str">
            <v>TGRC</v>
          </cell>
          <cell r="I2187" t="str">
            <v>BAK</v>
          </cell>
          <cell r="J2187" t="str">
            <v>STEALTH TG 2019 GM 5'8"</v>
          </cell>
          <cell r="K2187" t="str">
            <v>EACH</v>
          </cell>
          <cell r="L2187">
            <v>1</v>
          </cell>
          <cell r="M2187" t="str">
            <v>192631023258</v>
          </cell>
          <cell r="N2187" t="str">
            <v>ACTIVE</v>
          </cell>
          <cell r="O2187" t="str">
            <v>N.A</v>
          </cell>
          <cell r="P2187" t="str">
            <v>TONNO HARD FOLDING</v>
          </cell>
          <cell r="Q2187">
            <v>669.55</v>
          </cell>
          <cell r="R2187">
            <v>1208.58</v>
          </cell>
          <cell r="S2187"/>
          <cell r="T2187"/>
          <cell r="U2187"/>
          <cell r="V2187">
            <v>68</v>
          </cell>
          <cell r="W2187">
            <v>8</v>
          </cell>
          <cell r="X2187">
            <v>23</v>
          </cell>
          <cell r="Y2187">
            <v>71</v>
          </cell>
        </row>
        <row r="2188">
          <cell r="A2188" t="str">
            <v>TG96203</v>
          </cell>
          <cell r="B2188" t="str">
            <v>TGRTG96203</v>
          </cell>
          <cell r="C2188" t="str">
            <v>LINE-X ACCESSORIES</v>
          </cell>
          <cell r="D2188" t="str">
            <v>LINE-X ACCESSORIES</v>
          </cell>
          <cell r="E2188" t="str">
            <v>DOMESTIC</v>
          </cell>
          <cell r="F2188" t="str">
            <v>TGR</v>
          </cell>
          <cell r="G2188" t="str">
            <v>C</v>
          </cell>
          <cell r="H2188" t="str">
            <v>TGRC</v>
          </cell>
          <cell r="I2188" t="str">
            <v>BAK</v>
          </cell>
          <cell r="J2188" t="str">
            <v>TG HF 02-18 RAM 6 4</v>
          </cell>
          <cell r="K2188" t="str">
            <v>EACH</v>
          </cell>
          <cell r="L2188">
            <v>1</v>
          </cell>
          <cell r="M2188" t="str">
            <v>192631001324</v>
          </cell>
          <cell r="N2188" t="str">
            <v>ACTIVE</v>
          </cell>
          <cell r="O2188" t="str">
            <v>N.A</v>
          </cell>
          <cell r="P2188" t="str">
            <v>TONNO HARD FOLDING</v>
          </cell>
          <cell r="Q2188">
            <v>669.55</v>
          </cell>
          <cell r="R2188">
            <v>1208.58</v>
          </cell>
          <cell r="S2188"/>
          <cell r="T2188"/>
          <cell r="U2188"/>
          <cell r="V2188">
            <v>81</v>
          </cell>
          <cell r="W2188">
            <v>23</v>
          </cell>
          <cell r="X2188">
            <v>9</v>
          </cell>
          <cell r="Y2188">
            <v>71</v>
          </cell>
        </row>
        <row r="2189">
          <cell r="A2189" t="str">
            <v>TG96207</v>
          </cell>
          <cell r="B2189" t="str">
            <v>TGRTG96207</v>
          </cell>
          <cell r="C2189" t="str">
            <v>LINE-X ACCESSORIES</v>
          </cell>
          <cell r="D2189" t="str">
            <v>LINE-X ACCESSORIES</v>
          </cell>
          <cell r="E2189" t="str">
            <v>DOMESTIC</v>
          </cell>
          <cell r="F2189" t="str">
            <v>TGR</v>
          </cell>
          <cell r="G2189" t="str">
            <v>C</v>
          </cell>
          <cell r="H2189" t="str">
            <v>TGRC</v>
          </cell>
          <cell r="I2189" t="str">
            <v>BAK</v>
          </cell>
          <cell r="J2189" t="str">
            <v>TG HF 09-18 RAM 5 7</v>
          </cell>
          <cell r="K2189" t="str">
            <v>EACH</v>
          </cell>
          <cell r="L2189">
            <v>1</v>
          </cell>
          <cell r="M2189" t="str">
            <v>819275044929</v>
          </cell>
          <cell r="N2189" t="str">
            <v>ACTIVE</v>
          </cell>
          <cell r="O2189" t="str">
            <v>N.A</v>
          </cell>
          <cell r="P2189" t="str">
            <v>TONNO HARD FOLDING</v>
          </cell>
          <cell r="Q2189">
            <v>669.55</v>
          </cell>
          <cell r="R2189">
            <v>1208.58</v>
          </cell>
          <cell r="S2189"/>
          <cell r="T2189"/>
          <cell r="U2189"/>
          <cell r="V2189">
            <v>68</v>
          </cell>
          <cell r="W2189">
            <v>23</v>
          </cell>
          <cell r="X2189">
            <v>8</v>
          </cell>
          <cell r="Y2189">
            <v>71</v>
          </cell>
        </row>
        <row r="2190">
          <cell r="A2190" t="str">
            <v>TG96223</v>
          </cell>
          <cell r="B2190" t="str">
            <v>TGRTG96223</v>
          </cell>
          <cell r="C2190" t="str">
            <v>LINE-X ACCESSORIES</v>
          </cell>
          <cell r="D2190" t="str">
            <v>LINE-X ACCESSORIES</v>
          </cell>
          <cell r="E2190" t="str">
            <v>DOMESTIC</v>
          </cell>
          <cell r="F2190" t="str">
            <v>TGR</v>
          </cell>
          <cell r="G2190" t="str">
            <v>C</v>
          </cell>
          <cell r="H2190" t="str">
            <v>TGRC</v>
          </cell>
          <cell r="I2190" t="str">
            <v>BAK</v>
          </cell>
          <cell r="J2190" t="str">
            <v>TG HF 19 RAM NO BOX 6 4</v>
          </cell>
          <cell r="K2190" t="str">
            <v>EACH</v>
          </cell>
          <cell r="L2190">
            <v>1</v>
          </cell>
          <cell r="M2190" t="str">
            <v>192631001430</v>
          </cell>
          <cell r="N2190" t="str">
            <v>ACTIVE</v>
          </cell>
          <cell r="O2190" t="str">
            <v>N.A</v>
          </cell>
          <cell r="P2190" t="str">
            <v>TONNO HARD FOLDING</v>
          </cell>
          <cell r="Q2190">
            <v>669.55</v>
          </cell>
          <cell r="R2190">
            <v>1208.58</v>
          </cell>
          <cell r="S2190"/>
          <cell r="T2190"/>
          <cell r="U2190"/>
          <cell r="V2190">
            <v>81</v>
          </cell>
          <cell r="W2190">
            <v>23</v>
          </cell>
          <cell r="X2190">
            <v>9</v>
          </cell>
          <cell r="Y2190">
            <v>71</v>
          </cell>
        </row>
        <row r="2191">
          <cell r="A2191" t="str">
            <v>TG96227</v>
          </cell>
          <cell r="B2191" t="str">
            <v>TGRTG96227</v>
          </cell>
          <cell r="C2191" t="str">
            <v>LINE-X ACCESSORIES</v>
          </cell>
          <cell r="D2191" t="str">
            <v>LINE-X ACCESSORIES</v>
          </cell>
          <cell r="E2191" t="str">
            <v>DOMESTIC</v>
          </cell>
          <cell r="F2191" t="str">
            <v>TGR</v>
          </cell>
          <cell r="G2191" t="str">
            <v>C</v>
          </cell>
          <cell r="H2191" t="str">
            <v>TGRC</v>
          </cell>
          <cell r="I2191" t="str">
            <v>BAK</v>
          </cell>
          <cell r="J2191" t="str">
            <v>TG HF 19 RAM W/O BOX 5 7</v>
          </cell>
          <cell r="K2191" t="str">
            <v>EACH</v>
          </cell>
          <cell r="L2191">
            <v>1</v>
          </cell>
          <cell r="M2191" t="str">
            <v>192631001447</v>
          </cell>
          <cell r="N2191" t="str">
            <v>ACTIVE</v>
          </cell>
          <cell r="O2191" t="str">
            <v>N.A</v>
          </cell>
          <cell r="P2191" t="str">
            <v>TONNO HARD FOLDING</v>
          </cell>
          <cell r="Q2191">
            <v>669.55</v>
          </cell>
          <cell r="R2191">
            <v>1208.58</v>
          </cell>
          <cell r="S2191"/>
          <cell r="T2191"/>
          <cell r="U2191"/>
          <cell r="V2191">
            <v>68</v>
          </cell>
          <cell r="W2191">
            <v>23</v>
          </cell>
          <cell r="X2191">
            <v>8</v>
          </cell>
          <cell r="Y2191">
            <v>71</v>
          </cell>
        </row>
        <row r="2192">
          <cell r="A2192" t="str">
            <v>TG96227RB</v>
          </cell>
          <cell r="B2192" t="str">
            <v>TGRTG96227RB</v>
          </cell>
          <cell r="C2192" t="str">
            <v>LINE-X ACCESSORIES</v>
          </cell>
          <cell r="D2192" t="str">
            <v>LINE-X ACCESSORIES</v>
          </cell>
          <cell r="E2192" t="str">
            <v>DOMESTIC</v>
          </cell>
          <cell r="F2192" t="str">
            <v>TGR</v>
          </cell>
          <cell r="G2192" t="str">
            <v>C</v>
          </cell>
          <cell r="H2192" t="str">
            <v>TGRC</v>
          </cell>
          <cell r="I2192" t="str">
            <v>BAK</v>
          </cell>
          <cell r="J2192" t="str">
            <v>TG HF 19 RAM W BOX 5 7</v>
          </cell>
          <cell r="K2192" t="str">
            <v>EACH</v>
          </cell>
          <cell r="L2192">
            <v>1</v>
          </cell>
          <cell r="M2192" t="str">
            <v>192631001478</v>
          </cell>
          <cell r="N2192" t="str">
            <v>ACTIVE</v>
          </cell>
          <cell r="O2192" t="str">
            <v>N.A</v>
          </cell>
          <cell r="P2192" t="str">
            <v>TONNO HARD FOLDING</v>
          </cell>
          <cell r="Q2192">
            <v>708.49</v>
          </cell>
          <cell r="R2192">
            <v>1278.8699999999999</v>
          </cell>
          <cell r="S2192"/>
          <cell r="T2192"/>
          <cell r="U2192"/>
          <cell r="V2192">
            <v>68</v>
          </cell>
          <cell r="W2192">
            <v>23</v>
          </cell>
          <cell r="X2192">
            <v>8</v>
          </cell>
          <cell r="Y2192">
            <v>71</v>
          </cell>
        </row>
        <row r="2193">
          <cell r="A2193" t="str">
            <v>TG96307</v>
          </cell>
          <cell r="B2193" t="str">
            <v>TGRTG96307</v>
          </cell>
          <cell r="C2193" t="str">
            <v>LINE-X ACCESSORIES</v>
          </cell>
          <cell r="D2193" t="str">
            <v>LINE-X ACCESSORIES</v>
          </cell>
          <cell r="E2193" t="str">
            <v>DOMESTIC</v>
          </cell>
          <cell r="F2193" t="str">
            <v>TGR</v>
          </cell>
          <cell r="G2193" t="str">
            <v>C</v>
          </cell>
          <cell r="H2193" t="str">
            <v>TGRC</v>
          </cell>
          <cell r="I2193" t="str">
            <v>BAK</v>
          </cell>
          <cell r="J2193" t="str">
            <v>TG HF 04-14 F150 6 6</v>
          </cell>
          <cell r="K2193" t="str">
            <v>EACH</v>
          </cell>
          <cell r="L2193">
            <v>1</v>
          </cell>
          <cell r="M2193" t="str">
            <v>819275044936</v>
          </cell>
          <cell r="N2193" t="str">
            <v>ACTIVE</v>
          </cell>
          <cell r="O2193" t="str">
            <v>N.A</v>
          </cell>
          <cell r="P2193" t="str">
            <v>TONNO HARD FOLDING</v>
          </cell>
          <cell r="Q2193">
            <v>669.55</v>
          </cell>
          <cell r="R2193">
            <v>1208.58</v>
          </cell>
          <cell r="S2193"/>
          <cell r="T2193"/>
          <cell r="U2193"/>
          <cell r="V2193">
            <v>81</v>
          </cell>
          <cell r="W2193">
            <v>23</v>
          </cell>
          <cell r="X2193">
            <v>9</v>
          </cell>
          <cell r="Y2193">
            <v>71</v>
          </cell>
        </row>
        <row r="2194">
          <cell r="A2194" t="str">
            <v>TG96309</v>
          </cell>
          <cell r="B2194" t="str">
            <v>TGRTG96309</v>
          </cell>
          <cell r="C2194" t="str">
            <v>LINE-X ACCESSORIES</v>
          </cell>
          <cell r="D2194" t="str">
            <v>LINE-X ACCESSORIES</v>
          </cell>
          <cell r="E2194" t="str">
            <v>DOMESTIC</v>
          </cell>
          <cell r="F2194" t="str">
            <v>TGR</v>
          </cell>
          <cell r="G2194" t="str">
            <v>C</v>
          </cell>
          <cell r="H2194" t="str">
            <v>TGRC</v>
          </cell>
          <cell r="I2194" t="str">
            <v>BAK</v>
          </cell>
          <cell r="J2194" t="str">
            <v>TG HF 04-14 F150 5 6</v>
          </cell>
          <cell r="K2194" t="str">
            <v>EACH</v>
          </cell>
          <cell r="L2194">
            <v>1</v>
          </cell>
          <cell r="M2194" t="str">
            <v>819275044943</v>
          </cell>
          <cell r="N2194" t="str">
            <v>ACTIVE</v>
          </cell>
          <cell r="O2194" t="str">
            <v>N.A</v>
          </cell>
          <cell r="P2194" t="str">
            <v>TONNO HARD FOLDING</v>
          </cell>
          <cell r="Q2194">
            <v>669.55</v>
          </cell>
          <cell r="R2194">
            <v>1208.58</v>
          </cell>
          <cell r="S2194"/>
          <cell r="T2194"/>
          <cell r="U2194"/>
          <cell r="V2194">
            <v>68</v>
          </cell>
          <cell r="W2194">
            <v>23</v>
          </cell>
          <cell r="X2194">
            <v>8</v>
          </cell>
          <cell r="Y2194">
            <v>71</v>
          </cell>
        </row>
        <row r="2195">
          <cell r="A2195" t="str">
            <v>TG96310</v>
          </cell>
          <cell r="B2195" t="str">
            <v>TGRTG96310</v>
          </cell>
          <cell r="C2195" t="str">
            <v>LINE-X ACCESSORIES</v>
          </cell>
          <cell r="D2195" t="str">
            <v>LINE-X ACCESSORIES</v>
          </cell>
          <cell r="E2195" t="str">
            <v>DOMESTIC</v>
          </cell>
          <cell r="F2195" t="str">
            <v>TGR</v>
          </cell>
          <cell r="G2195" t="str">
            <v>C</v>
          </cell>
          <cell r="H2195" t="str">
            <v>TGRC</v>
          </cell>
          <cell r="I2195" t="str">
            <v>BAK</v>
          </cell>
          <cell r="J2195" t="str">
            <v>TG HF 08-18 SD 6 9</v>
          </cell>
          <cell r="K2195" t="str">
            <v>EACH</v>
          </cell>
          <cell r="L2195">
            <v>1</v>
          </cell>
          <cell r="M2195" t="str">
            <v>192631001249</v>
          </cell>
          <cell r="N2195" t="str">
            <v>ACTIVE</v>
          </cell>
          <cell r="O2195" t="str">
            <v>N.A</v>
          </cell>
          <cell r="P2195" t="str">
            <v>TONNO HARD FOLDING</v>
          </cell>
          <cell r="Q2195">
            <v>669.55</v>
          </cell>
          <cell r="R2195">
            <v>1208.58</v>
          </cell>
          <cell r="S2195"/>
          <cell r="T2195"/>
          <cell r="U2195"/>
          <cell r="V2195">
            <v>81</v>
          </cell>
          <cell r="W2195">
            <v>23</v>
          </cell>
          <cell r="X2195">
            <v>9</v>
          </cell>
          <cell r="Y2195">
            <v>71</v>
          </cell>
        </row>
        <row r="2196">
          <cell r="A2196" t="str">
            <v>TG96327</v>
          </cell>
          <cell r="B2196" t="str">
            <v>TGRTG96327</v>
          </cell>
          <cell r="C2196" t="str">
            <v>LINE-X ACCESSORIES</v>
          </cell>
          <cell r="D2196" t="str">
            <v>LINE-X ACCESSORIES</v>
          </cell>
          <cell r="E2196" t="str">
            <v>DOMESTIC</v>
          </cell>
          <cell r="F2196" t="str">
            <v>TGR</v>
          </cell>
          <cell r="G2196" t="str">
            <v>C</v>
          </cell>
          <cell r="H2196" t="str">
            <v>TGRC</v>
          </cell>
          <cell r="I2196" t="str">
            <v>BAK</v>
          </cell>
          <cell r="J2196" t="str">
            <v>TG HF 15-18 F150 6 6</v>
          </cell>
          <cell r="K2196" t="str">
            <v>EACH</v>
          </cell>
          <cell r="L2196">
            <v>1</v>
          </cell>
          <cell r="M2196" t="str">
            <v>819275022231</v>
          </cell>
          <cell r="N2196" t="str">
            <v>ACTIVE</v>
          </cell>
          <cell r="O2196" t="str">
            <v>N.A</v>
          </cell>
          <cell r="P2196" t="str">
            <v>TONNO HARD FOLDING</v>
          </cell>
          <cell r="Q2196">
            <v>669.55</v>
          </cell>
          <cell r="R2196">
            <v>1208.58</v>
          </cell>
          <cell r="S2196"/>
          <cell r="T2196"/>
          <cell r="U2196"/>
          <cell r="V2196">
            <v>81</v>
          </cell>
          <cell r="W2196">
            <v>23</v>
          </cell>
          <cell r="X2196">
            <v>9</v>
          </cell>
          <cell r="Y2196">
            <v>71</v>
          </cell>
        </row>
        <row r="2197">
          <cell r="A2197" t="str">
            <v>TG96329</v>
          </cell>
          <cell r="B2197" t="str">
            <v>TGRTG96329</v>
          </cell>
          <cell r="C2197" t="str">
            <v>LINE-X ACCESSORIES</v>
          </cell>
          <cell r="D2197" t="str">
            <v>LINE-X ACCESSORIES</v>
          </cell>
          <cell r="E2197" t="str">
            <v>DOMESTIC</v>
          </cell>
          <cell r="F2197" t="str">
            <v>TGR</v>
          </cell>
          <cell r="G2197" t="str">
            <v>C</v>
          </cell>
          <cell r="H2197" t="str">
            <v>TGRC</v>
          </cell>
          <cell r="I2197" t="str">
            <v>BAK</v>
          </cell>
          <cell r="J2197" t="str">
            <v>TG HF 15-18 F150 5 6</v>
          </cell>
          <cell r="K2197" t="str">
            <v>EACH</v>
          </cell>
          <cell r="L2197">
            <v>1</v>
          </cell>
          <cell r="M2197" t="str">
            <v>819275022033</v>
          </cell>
          <cell r="N2197" t="str">
            <v>ACTIVE</v>
          </cell>
          <cell r="O2197" t="str">
            <v>N.A</v>
          </cell>
          <cell r="P2197" t="str">
            <v>TONNO HARD FOLDING</v>
          </cell>
          <cell r="Q2197">
            <v>669.55</v>
          </cell>
          <cell r="R2197">
            <v>1208.58</v>
          </cell>
          <cell r="S2197"/>
          <cell r="T2197"/>
          <cell r="U2197"/>
          <cell r="V2197">
            <v>68</v>
          </cell>
          <cell r="W2197">
            <v>23</v>
          </cell>
          <cell r="X2197">
            <v>8</v>
          </cell>
          <cell r="Y2197">
            <v>71</v>
          </cell>
        </row>
        <row r="2198">
          <cell r="A2198" t="str">
            <v>TG96330</v>
          </cell>
          <cell r="B2198" t="str">
            <v>TGRTG96330</v>
          </cell>
          <cell r="C2198" t="str">
            <v>LINE-X ACCESSORIES</v>
          </cell>
          <cell r="D2198" t="str">
            <v>LINE-X ACCESSORIES</v>
          </cell>
          <cell r="E2198" t="str">
            <v>DOMESTIC</v>
          </cell>
          <cell r="F2198" t="str">
            <v>TGR</v>
          </cell>
          <cell r="G2198" t="str">
            <v>C</v>
          </cell>
          <cell r="H2198" t="str">
            <v>TGRC</v>
          </cell>
          <cell r="I2198" t="str">
            <v>BAK</v>
          </cell>
          <cell r="J2198" t="str">
            <v>TG HF 17 -18 SD 6 9</v>
          </cell>
          <cell r="K2198" t="str">
            <v>EACH</v>
          </cell>
          <cell r="L2198">
            <v>1</v>
          </cell>
          <cell r="M2198" t="str">
            <v>192631001331</v>
          </cell>
          <cell r="N2198" t="str">
            <v>ACTIVE</v>
          </cell>
          <cell r="O2198" t="str">
            <v>N.A</v>
          </cell>
          <cell r="P2198" t="str">
            <v>TONNO HARD FOLDING</v>
          </cell>
          <cell r="Q2198">
            <v>669.55</v>
          </cell>
          <cell r="R2198">
            <v>1208.58</v>
          </cell>
          <cell r="S2198"/>
          <cell r="T2198"/>
          <cell r="U2198"/>
          <cell r="V2198">
            <v>81</v>
          </cell>
          <cell r="W2198">
            <v>23</v>
          </cell>
          <cell r="X2198">
            <v>9</v>
          </cell>
          <cell r="Y2198">
            <v>71</v>
          </cell>
        </row>
        <row r="2199">
          <cell r="A2199" t="str">
            <v>TG96406</v>
          </cell>
          <cell r="B2199" t="str">
            <v>TGRTG96406</v>
          </cell>
          <cell r="C2199" t="str">
            <v>LINE-X ACCESSORIES</v>
          </cell>
          <cell r="D2199" t="str">
            <v>LINE-X ACCESSORIES</v>
          </cell>
          <cell r="E2199" t="str">
            <v>DOMESTIC</v>
          </cell>
          <cell r="F2199" t="str">
            <v>TGR</v>
          </cell>
          <cell r="G2199" t="str">
            <v>C</v>
          </cell>
          <cell r="H2199" t="str">
            <v>TGRC</v>
          </cell>
          <cell r="I2199" t="str">
            <v>BAK</v>
          </cell>
          <cell r="J2199" t="str">
            <v>TG HF 05-15 TACO 5</v>
          </cell>
          <cell r="K2199" t="str">
            <v>EACH</v>
          </cell>
          <cell r="L2199">
            <v>1</v>
          </cell>
          <cell r="M2199" t="str">
            <v>192631001348</v>
          </cell>
          <cell r="N2199" t="str">
            <v>ACTIVE</v>
          </cell>
          <cell r="O2199" t="str">
            <v>N.A</v>
          </cell>
          <cell r="P2199" t="str">
            <v>TONNO HARD FOLDING</v>
          </cell>
          <cell r="Q2199">
            <v>669.55</v>
          </cell>
          <cell r="R2199">
            <v>1208.58</v>
          </cell>
          <cell r="S2199"/>
          <cell r="T2199"/>
          <cell r="U2199"/>
          <cell r="V2199">
            <v>68</v>
          </cell>
          <cell r="W2199">
            <v>23</v>
          </cell>
          <cell r="X2199">
            <v>8</v>
          </cell>
          <cell r="Y2199">
            <v>71</v>
          </cell>
        </row>
        <row r="2200">
          <cell r="A2200" t="str">
            <v>TG96409</v>
          </cell>
          <cell r="B2200" t="str">
            <v>TGRTG96409</v>
          </cell>
          <cell r="C2200" t="str">
            <v>LINE-X ACCESSORIES</v>
          </cell>
          <cell r="D2200" t="str">
            <v>LINE-X ACCESSORIES</v>
          </cell>
          <cell r="E2200" t="str">
            <v>DOMESTIC</v>
          </cell>
          <cell r="F2200" t="str">
            <v>TGR</v>
          </cell>
          <cell r="G2200" t="str">
            <v>C</v>
          </cell>
          <cell r="H2200" t="str">
            <v>TGRC</v>
          </cell>
          <cell r="I2200" t="str">
            <v>BAK</v>
          </cell>
          <cell r="J2200" t="str">
            <v>TG HF 07-18 TUND 5 6</v>
          </cell>
          <cell r="K2200" t="str">
            <v>EACH</v>
          </cell>
          <cell r="L2200">
            <v>1</v>
          </cell>
          <cell r="M2200" t="str">
            <v>819275022262</v>
          </cell>
          <cell r="N2200" t="str">
            <v>ACTIVE</v>
          </cell>
          <cell r="O2200" t="str">
            <v>N.A</v>
          </cell>
          <cell r="P2200" t="str">
            <v>TONNO HARD FOLDING</v>
          </cell>
          <cell r="Q2200">
            <v>669.55</v>
          </cell>
          <cell r="R2200">
            <v>1208.58</v>
          </cell>
          <cell r="S2200"/>
          <cell r="T2200"/>
          <cell r="U2200"/>
          <cell r="V2200">
            <v>68</v>
          </cell>
          <cell r="W2200">
            <v>23</v>
          </cell>
          <cell r="X2200">
            <v>8</v>
          </cell>
          <cell r="Y2200">
            <v>71</v>
          </cell>
        </row>
        <row r="2201">
          <cell r="A2201" t="str">
            <v>TG96409T</v>
          </cell>
          <cell r="B2201" t="str">
            <v>TGRTG96409T</v>
          </cell>
          <cell r="C2201" t="str">
            <v>LINE-X ACCESSORIES</v>
          </cell>
          <cell r="D2201" t="str">
            <v>LINE-X ACCESSORIES</v>
          </cell>
          <cell r="E2201" t="str">
            <v>DOMESTIC</v>
          </cell>
          <cell r="F2201" t="str">
            <v>TGR</v>
          </cell>
          <cell r="G2201" t="str">
            <v>C</v>
          </cell>
          <cell r="H2201" t="str">
            <v>TGRC</v>
          </cell>
          <cell r="I2201" t="str">
            <v>BAK</v>
          </cell>
          <cell r="J2201" t="str">
            <v>TG HF  07 - 18 TUND W/ TRK 5 6</v>
          </cell>
          <cell r="K2201" t="str">
            <v>EACH</v>
          </cell>
          <cell r="L2201">
            <v>1</v>
          </cell>
          <cell r="M2201" t="str">
            <v>819275045025</v>
          </cell>
          <cell r="N2201" t="str">
            <v>ACTIVE</v>
          </cell>
          <cell r="O2201" t="str">
            <v>N.A</v>
          </cell>
          <cell r="P2201" t="str">
            <v>TONNO HARD FOLDING</v>
          </cell>
          <cell r="Q2201">
            <v>689.03</v>
          </cell>
          <cell r="R2201">
            <v>1243.74</v>
          </cell>
          <cell r="S2201"/>
          <cell r="T2201"/>
          <cell r="U2201"/>
          <cell r="V2201">
            <v>68</v>
          </cell>
          <cell r="W2201">
            <v>23</v>
          </cell>
          <cell r="X2201">
            <v>8</v>
          </cell>
          <cell r="Y2201">
            <v>71</v>
          </cell>
        </row>
        <row r="2202">
          <cell r="A2202" t="str">
            <v>TG96410</v>
          </cell>
          <cell r="B2202" t="str">
            <v>TGRTG96410</v>
          </cell>
          <cell r="C2202" t="str">
            <v>LINE-X ACCESSORIES</v>
          </cell>
          <cell r="D2202" t="str">
            <v>LINE-X ACCESSORIES</v>
          </cell>
          <cell r="E2202" t="str">
            <v>DOMESTIC</v>
          </cell>
          <cell r="F2202" t="str">
            <v>TGR</v>
          </cell>
          <cell r="G2202" t="str">
            <v>C</v>
          </cell>
          <cell r="H2202" t="str">
            <v>TGRC</v>
          </cell>
          <cell r="I2202" t="str">
            <v>BAK</v>
          </cell>
          <cell r="J2202" t="str">
            <v>TG HF 07-18 TUND 6 6</v>
          </cell>
          <cell r="K2202" t="str">
            <v>EACH</v>
          </cell>
          <cell r="L2202">
            <v>1</v>
          </cell>
          <cell r="M2202" t="str">
            <v>192631001386</v>
          </cell>
          <cell r="N2202" t="str">
            <v>ACTIVE</v>
          </cell>
          <cell r="O2202" t="str">
            <v>N.A</v>
          </cell>
          <cell r="P2202" t="str">
            <v>TONNO HARD FOLDING</v>
          </cell>
          <cell r="Q2202">
            <v>669.55</v>
          </cell>
          <cell r="R2202">
            <v>1208.58</v>
          </cell>
          <cell r="S2202"/>
          <cell r="T2202"/>
          <cell r="U2202"/>
          <cell r="V2202">
            <v>81</v>
          </cell>
          <cell r="W2202">
            <v>23</v>
          </cell>
          <cell r="X2202">
            <v>9</v>
          </cell>
          <cell r="Y2202">
            <v>71</v>
          </cell>
        </row>
        <row r="2203">
          <cell r="A2203" t="str">
            <v>TG96410T</v>
          </cell>
          <cell r="B2203" t="str">
            <v>TGRTG96410T</v>
          </cell>
          <cell r="C2203" t="str">
            <v>LINE-X ACCESSORIES</v>
          </cell>
          <cell r="D2203" t="str">
            <v>LINE-X ACCESSORIES</v>
          </cell>
          <cell r="E2203" t="str">
            <v>DOMESTIC</v>
          </cell>
          <cell r="F2203" t="str">
            <v>TGR</v>
          </cell>
          <cell r="G2203" t="str">
            <v>C</v>
          </cell>
          <cell r="H2203" t="str">
            <v>TGRC</v>
          </cell>
          <cell r="I2203" t="str">
            <v>BAK</v>
          </cell>
          <cell r="J2203" t="str">
            <v>TG HF 07 - 18 TUND W/TRK 6 6</v>
          </cell>
          <cell r="K2203" t="str">
            <v>EACH</v>
          </cell>
          <cell r="L2203">
            <v>1</v>
          </cell>
          <cell r="M2203" t="str">
            <v>192631001393</v>
          </cell>
          <cell r="N2203" t="str">
            <v>ACTIVE</v>
          </cell>
          <cell r="O2203" t="str">
            <v>N.A</v>
          </cell>
          <cell r="P2203" t="str">
            <v>TONNO HARD FOLDING</v>
          </cell>
          <cell r="Q2203">
            <v>689.03</v>
          </cell>
          <cell r="R2203">
            <v>1243.74</v>
          </cell>
          <cell r="S2203"/>
          <cell r="T2203"/>
          <cell r="U2203"/>
          <cell r="V2203">
            <v>81</v>
          </cell>
          <cell r="W2203">
            <v>23</v>
          </cell>
          <cell r="X2203">
            <v>9</v>
          </cell>
          <cell r="Y2203">
            <v>71</v>
          </cell>
        </row>
        <row r="2204">
          <cell r="A2204" t="str">
            <v>TG96426</v>
          </cell>
          <cell r="B2204" t="str">
            <v>TGRTG96426</v>
          </cell>
          <cell r="C2204" t="str">
            <v>LINE-X ACCESSORIES</v>
          </cell>
          <cell r="D2204" t="str">
            <v>LINE-X ACCESSORIES</v>
          </cell>
          <cell r="E2204" t="str">
            <v>DOMESTIC</v>
          </cell>
          <cell r="F2204" t="str">
            <v>TGR</v>
          </cell>
          <cell r="G2204" t="str">
            <v>C</v>
          </cell>
          <cell r="H2204" t="str">
            <v>TGRC</v>
          </cell>
          <cell r="I2204" t="str">
            <v>BAK</v>
          </cell>
          <cell r="J2204" t="str">
            <v>TG HF 16-18 TACO 5</v>
          </cell>
          <cell r="K2204" t="str">
            <v>EACH</v>
          </cell>
          <cell r="L2204">
            <v>1</v>
          </cell>
          <cell r="M2204" t="str">
            <v>192631001409</v>
          </cell>
          <cell r="N2204" t="str">
            <v>ACTIVE</v>
          </cell>
          <cell r="O2204" t="str">
            <v>N.A</v>
          </cell>
          <cell r="P2204" t="str">
            <v>TONNO HARD FOLDING</v>
          </cell>
          <cell r="Q2204">
            <v>689.03</v>
          </cell>
          <cell r="R2204">
            <v>1243.74</v>
          </cell>
          <cell r="S2204"/>
          <cell r="T2204"/>
          <cell r="U2204"/>
          <cell r="V2204">
            <v>68</v>
          </cell>
          <cell r="W2204">
            <v>23</v>
          </cell>
          <cell r="X2204">
            <v>8</v>
          </cell>
          <cell r="Y2204">
            <v>71</v>
          </cell>
        </row>
        <row r="2205">
          <cell r="A2205" t="str">
            <v>TG96427</v>
          </cell>
          <cell r="B2205" t="str">
            <v>TGRTG96427</v>
          </cell>
          <cell r="C2205" t="str">
            <v>LINE-X ACCESSORIES</v>
          </cell>
          <cell r="D2205" t="str">
            <v>LINE-X ACCESSORIES</v>
          </cell>
          <cell r="E2205" t="str">
            <v>DOMESTIC</v>
          </cell>
          <cell r="F2205" t="str">
            <v>TGR</v>
          </cell>
          <cell r="G2205" t="str">
            <v>C</v>
          </cell>
          <cell r="H2205" t="str">
            <v>TGRC</v>
          </cell>
          <cell r="I2205" t="str">
            <v>BAK</v>
          </cell>
          <cell r="J2205" t="str">
            <v>TG HF 16 - 18 TACO 6</v>
          </cell>
          <cell r="K2205" t="str">
            <v>EACH</v>
          </cell>
          <cell r="L2205">
            <v>1</v>
          </cell>
          <cell r="M2205" t="str">
            <v>819275045063</v>
          </cell>
          <cell r="N2205" t="str">
            <v>ACTIVE</v>
          </cell>
          <cell r="O2205" t="str">
            <v>N.A</v>
          </cell>
          <cell r="P2205" t="str">
            <v>TONNO HARD FOLDING</v>
          </cell>
          <cell r="Q2205">
            <v>689.03</v>
          </cell>
          <cell r="R2205">
            <v>1243.74</v>
          </cell>
          <cell r="S2205"/>
          <cell r="T2205"/>
          <cell r="U2205"/>
          <cell r="V2205">
            <v>81</v>
          </cell>
          <cell r="W2205">
            <v>23</v>
          </cell>
          <cell r="X2205">
            <v>9</v>
          </cell>
          <cell r="Y2205">
            <v>71</v>
          </cell>
        </row>
        <row r="2206">
          <cell r="A2206" t="str">
            <v>TG96525</v>
          </cell>
          <cell r="B2206" t="str">
            <v>TGRTG96525</v>
          </cell>
          <cell r="C2206" t="str">
            <v>LINE-X ACCESSORIES</v>
          </cell>
          <cell r="D2206" t="str">
            <v>LINE-X ACCESSORIES</v>
          </cell>
          <cell r="E2206" t="str">
            <v>DOMESTIC</v>
          </cell>
          <cell r="F2206" t="str">
            <v>TGR</v>
          </cell>
          <cell r="G2206" t="str">
            <v>C</v>
          </cell>
          <cell r="H2206" t="str">
            <v>TGRC</v>
          </cell>
          <cell r="I2206" t="str">
            <v>BAK</v>
          </cell>
          <cell r="J2206" t="str">
            <v>TG HF 17 -18  TITAN 5 6</v>
          </cell>
          <cell r="K2206" t="str">
            <v>EACH</v>
          </cell>
          <cell r="L2206">
            <v>1</v>
          </cell>
          <cell r="M2206" t="str">
            <v>192631001454</v>
          </cell>
          <cell r="N2206" t="str">
            <v>ACTIVE</v>
          </cell>
          <cell r="O2206" t="str">
            <v>N.A</v>
          </cell>
          <cell r="P2206" t="str">
            <v>TONNO HARD FOLDING</v>
          </cell>
          <cell r="Q2206">
            <v>669.55</v>
          </cell>
          <cell r="R2206">
            <v>1208.58</v>
          </cell>
          <cell r="S2206"/>
          <cell r="T2206"/>
          <cell r="U2206"/>
          <cell r="V2206">
            <v>68</v>
          </cell>
          <cell r="W2206">
            <v>23</v>
          </cell>
          <cell r="X2206">
            <v>8</v>
          </cell>
          <cell r="Y2206">
            <v>71</v>
          </cell>
        </row>
        <row r="2207">
          <cell r="A2207" t="str">
            <v>TG96602</v>
          </cell>
          <cell r="B2207" t="str">
            <v>TGRTG96602</v>
          </cell>
          <cell r="C2207" t="str">
            <v>LINE-X ACCESSORIES</v>
          </cell>
          <cell r="D2207" t="str">
            <v>LINE-X ACCESSORIES</v>
          </cell>
          <cell r="E2207" t="str">
            <v>DOMESTIC</v>
          </cell>
          <cell r="F2207" t="str">
            <v>TGR</v>
          </cell>
          <cell r="G2207" t="str">
            <v>C</v>
          </cell>
          <cell r="H2207" t="str">
            <v>TGRC</v>
          </cell>
          <cell r="I2207" t="str">
            <v>BAK</v>
          </cell>
          <cell r="J2207" t="str">
            <v>TG HF 17-18 RIDGE</v>
          </cell>
          <cell r="K2207" t="str">
            <v>EACH</v>
          </cell>
          <cell r="L2207">
            <v>1</v>
          </cell>
          <cell r="M2207" t="str">
            <v>192631001461</v>
          </cell>
          <cell r="N2207" t="str">
            <v>ACTIVE</v>
          </cell>
          <cell r="O2207" t="str">
            <v>N.A</v>
          </cell>
          <cell r="P2207" t="str">
            <v>TONNO HARD FOLDING</v>
          </cell>
          <cell r="Q2207">
            <v>708.49</v>
          </cell>
          <cell r="R2207">
            <v>1278.8699999999999</v>
          </cell>
          <cell r="S2207"/>
          <cell r="T2207"/>
          <cell r="U2207"/>
          <cell r="V2207">
            <v>68</v>
          </cell>
          <cell r="W2207">
            <v>23</v>
          </cell>
          <cell r="X2207">
            <v>8</v>
          </cell>
          <cell r="Y2207">
            <v>71</v>
          </cell>
        </row>
        <row r="2208">
          <cell r="A2208" t="str">
            <v>TG97100</v>
          </cell>
          <cell r="B2208" t="str">
            <v>TGRTG97100</v>
          </cell>
          <cell r="C2208" t="str">
            <v>LINE-X ACCESSORIES</v>
          </cell>
          <cell r="D2208" t="str">
            <v>LINE-X ACCESSORIES</v>
          </cell>
          <cell r="E2208" t="str">
            <v>DOMESTIC</v>
          </cell>
          <cell r="F2208" t="str">
            <v>TGR</v>
          </cell>
          <cell r="G2208" t="str">
            <v>U</v>
          </cell>
          <cell r="H2208" t="str">
            <v>TGRU</v>
          </cell>
          <cell r="I2208" t="str">
            <v>UNDERCOVER</v>
          </cell>
          <cell r="J2208" t="str">
            <v>TG HC 04-13 SILVERADO/SIERRA 5'8"</v>
          </cell>
          <cell r="K2208" t="str">
            <v>EACH</v>
          </cell>
          <cell r="L2208">
            <v>1</v>
          </cell>
          <cell r="M2208" t="str">
            <v>816391029175</v>
          </cell>
          <cell r="N2208" t="str">
            <v>ACTIVE</v>
          </cell>
          <cell r="O2208" t="str">
            <v>N.A</v>
          </cell>
          <cell r="P2208" t="str">
            <v>TONNO HARD FOLDING</v>
          </cell>
          <cell r="Q2208">
            <v>739.98</v>
          </cell>
          <cell r="R2208">
            <v>1335.71</v>
          </cell>
          <cell r="S2208"/>
          <cell r="T2208"/>
          <cell r="U2208"/>
          <cell r="V2208">
            <v>68</v>
          </cell>
          <cell r="W2208">
            <v>23</v>
          </cell>
          <cell r="X2208">
            <v>8</v>
          </cell>
          <cell r="Y2208">
            <v>71</v>
          </cell>
        </row>
        <row r="2209">
          <cell r="A2209" t="str">
            <v>TG97101</v>
          </cell>
          <cell r="B2209" t="str">
            <v>TGRTG97101</v>
          </cell>
          <cell r="C2209" t="str">
            <v>LINE-X ACCESSORIES</v>
          </cell>
          <cell r="D2209" t="str">
            <v>LINE-X ACCESSORIES</v>
          </cell>
          <cell r="E2209" t="str">
            <v>DOMESTIC</v>
          </cell>
          <cell r="F2209" t="str">
            <v>TGR</v>
          </cell>
          <cell r="G2209" t="str">
            <v>U</v>
          </cell>
          <cell r="H2209" t="str">
            <v>TGRU</v>
          </cell>
          <cell r="I2209" t="str">
            <v>UNDERCOVER</v>
          </cell>
          <cell r="J2209" t="str">
            <v>TG HC 88-13 SILVERADO /SIERRA 6'6"</v>
          </cell>
          <cell r="K2209" t="str">
            <v>EACH</v>
          </cell>
          <cell r="L2209">
            <v>1</v>
          </cell>
          <cell r="M2209" t="str">
            <v>816391029182</v>
          </cell>
          <cell r="N2209" t="str">
            <v>ACTIVE</v>
          </cell>
          <cell r="O2209" t="str">
            <v>N.A</v>
          </cell>
          <cell r="P2209" t="str">
            <v>TONNO HARD FOLDING</v>
          </cell>
          <cell r="Q2209">
            <v>739.98</v>
          </cell>
          <cell r="R2209">
            <v>1335.71</v>
          </cell>
          <cell r="S2209"/>
          <cell r="T2209"/>
          <cell r="U2209"/>
          <cell r="V2209">
            <v>81</v>
          </cell>
          <cell r="W2209">
            <v>23</v>
          </cell>
          <cell r="X2209">
            <v>9</v>
          </cell>
          <cell r="Y2209">
            <v>71</v>
          </cell>
        </row>
        <row r="2210">
          <cell r="A2210" t="str">
            <v>TG97120</v>
          </cell>
          <cell r="B2210" t="str">
            <v>TGRTG97120</v>
          </cell>
          <cell r="C2210" t="str">
            <v>LINE-X ACCESSORIES</v>
          </cell>
          <cell r="D2210" t="str">
            <v>LINE-X ACCESSORIES</v>
          </cell>
          <cell r="E2210" t="str">
            <v>DOMESTIC</v>
          </cell>
          <cell r="F2210" t="str">
            <v>TGR</v>
          </cell>
          <cell r="G2210" t="str">
            <v>U</v>
          </cell>
          <cell r="H2210" t="str">
            <v>TGRU</v>
          </cell>
          <cell r="I2210" t="str">
            <v>UNDERCOVER</v>
          </cell>
          <cell r="J2210" t="str">
            <v>TG HC 14-18 GM SILVERADO/SIERRA5'8"</v>
          </cell>
          <cell r="K2210" t="str">
            <v>EACH</v>
          </cell>
          <cell r="L2210">
            <v>1</v>
          </cell>
          <cell r="M2210" t="str">
            <v>816391029199</v>
          </cell>
          <cell r="N2210" t="str">
            <v>ACTIVE</v>
          </cell>
          <cell r="O2210" t="str">
            <v>N.A</v>
          </cell>
          <cell r="P2210" t="str">
            <v>TONNO HARD FOLDING</v>
          </cell>
          <cell r="Q2210">
            <v>739.98</v>
          </cell>
          <cell r="R2210">
            <v>1335.71</v>
          </cell>
          <cell r="S2210"/>
          <cell r="T2210"/>
          <cell r="U2210"/>
          <cell r="V2210">
            <v>68</v>
          </cell>
          <cell r="W2210">
            <v>23</v>
          </cell>
          <cell r="X2210">
            <v>8</v>
          </cell>
          <cell r="Y2210">
            <v>71</v>
          </cell>
        </row>
        <row r="2211">
          <cell r="A2211" t="str">
            <v>TG97121</v>
          </cell>
          <cell r="B2211" t="str">
            <v>TGRTG97121</v>
          </cell>
          <cell r="C2211" t="str">
            <v>LINE-X ACCESSORIES</v>
          </cell>
          <cell r="D2211" t="str">
            <v>LINE-X ACCESSORIES</v>
          </cell>
          <cell r="E2211" t="str">
            <v>DOMESTIC</v>
          </cell>
          <cell r="F2211" t="str">
            <v>TGR</v>
          </cell>
          <cell r="G2211" t="str">
            <v>U</v>
          </cell>
          <cell r="H2211" t="str">
            <v>TGRU</v>
          </cell>
          <cell r="I2211" t="str">
            <v>UNDERCOVER</v>
          </cell>
          <cell r="J2211" t="str">
            <v>TG HC 14-18 GM SILVERADO/SIERRA6'6"</v>
          </cell>
          <cell r="K2211" t="str">
            <v>EACH</v>
          </cell>
          <cell r="L2211">
            <v>1</v>
          </cell>
          <cell r="M2211" t="str">
            <v>816391029205</v>
          </cell>
          <cell r="N2211" t="str">
            <v>ACTIVE</v>
          </cell>
          <cell r="O2211" t="str">
            <v>N.A</v>
          </cell>
          <cell r="P2211" t="str">
            <v>TONNO HARD FOLDING</v>
          </cell>
          <cell r="Q2211">
            <v>739.98</v>
          </cell>
          <cell r="R2211">
            <v>1335.71</v>
          </cell>
          <cell r="S2211"/>
          <cell r="T2211"/>
          <cell r="U2211"/>
          <cell r="V2211">
            <v>81</v>
          </cell>
          <cell r="W2211">
            <v>23</v>
          </cell>
          <cell r="X2211">
            <v>9</v>
          </cell>
          <cell r="Y2211">
            <v>71</v>
          </cell>
        </row>
        <row r="2212">
          <cell r="A2212" t="str">
            <v>TG97125</v>
          </cell>
          <cell r="B2212" t="str">
            <v>TGRTG97125</v>
          </cell>
          <cell r="C2212" t="str">
            <v>LINE-X ACCESSORIES</v>
          </cell>
          <cell r="D2212" t="str">
            <v>LINE-X ACCESSORIES</v>
          </cell>
          <cell r="E2212" t="str">
            <v>DOMESTIC</v>
          </cell>
          <cell r="F2212" t="str">
            <v>TGR</v>
          </cell>
          <cell r="G2212" t="str">
            <v>U</v>
          </cell>
          <cell r="H2212" t="str">
            <v>TGRU</v>
          </cell>
          <cell r="I2212" t="str">
            <v>UNDERCOVER</v>
          </cell>
          <cell r="J2212" t="str">
            <v>TG HC 15-18 GM COLORADO/CANYON 6'</v>
          </cell>
          <cell r="K2212" t="str">
            <v>EACH</v>
          </cell>
          <cell r="L2212">
            <v>1</v>
          </cell>
          <cell r="M2212" t="str">
            <v>816391029212</v>
          </cell>
          <cell r="N2212" t="str">
            <v>ACTIVE</v>
          </cell>
          <cell r="O2212" t="str">
            <v>N.A</v>
          </cell>
          <cell r="P2212" t="str">
            <v>TONNO HARD FOLDING</v>
          </cell>
          <cell r="Q2212">
            <v>739.98</v>
          </cell>
          <cell r="R2212">
            <v>1335.71</v>
          </cell>
          <cell r="S2212"/>
          <cell r="T2212"/>
          <cell r="U2212"/>
          <cell r="V2212">
            <v>81</v>
          </cell>
          <cell r="W2212">
            <v>23</v>
          </cell>
          <cell r="X2212">
            <v>9</v>
          </cell>
          <cell r="Y2212">
            <v>71</v>
          </cell>
        </row>
        <row r="2213">
          <cell r="A2213" t="str">
            <v>TG97126</v>
          </cell>
          <cell r="B2213" t="str">
            <v>TGRTG97126</v>
          </cell>
          <cell r="C2213" t="str">
            <v>LINE-X ACCESSORIES</v>
          </cell>
          <cell r="D2213" t="str">
            <v>LINE-X ACCESSORIES</v>
          </cell>
          <cell r="E2213" t="str">
            <v>DOMESTIC</v>
          </cell>
          <cell r="F2213" t="str">
            <v>TGR</v>
          </cell>
          <cell r="G2213" t="str">
            <v>U</v>
          </cell>
          <cell r="H2213" t="str">
            <v>TGRU</v>
          </cell>
          <cell r="I2213" t="str">
            <v>UNDERCOVER</v>
          </cell>
          <cell r="J2213" t="str">
            <v>TG HC 15-18 GM COLORADO/CANYON 5'</v>
          </cell>
          <cell r="K2213" t="str">
            <v>EACH</v>
          </cell>
          <cell r="L2213">
            <v>1</v>
          </cell>
          <cell r="M2213" t="str">
            <v>816391029229</v>
          </cell>
          <cell r="N2213" t="str">
            <v>ACTIVE</v>
          </cell>
          <cell r="O2213" t="str">
            <v>N.A</v>
          </cell>
          <cell r="P2213" t="str">
            <v>TONNO HARD FOLDING</v>
          </cell>
          <cell r="Q2213">
            <v>739.98</v>
          </cell>
          <cell r="R2213">
            <v>1335.71</v>
          </cell>
          <cell r="S2213"/>
          <cell r="T2213"/>
          <cell r="U2213"/>
          <cell r="V2213">
            <v>68</v>
          </cell>
          <cell r="W2213">
            <v>23</v>
          </cell>
          <cell r="X2213">
            <v>8</v>
          </cell>
          <cell r="Y2213">
            <v>71</v>
          </cell>
        </row>
        <row r="2214">
          <cell r="A2214" t="str">
            <v>TG97203</v>
          </cell>
          <cell r="B2214" t="str">
            <v>TGRTG97203</v>
          </cell>
          <cell r="C2214" t="str">
            <v>LINE-X ACCESSORIES</v>
          </cell>
          <cell r="D2214" t="str">
            <v>LINE-X ACCESSORIES</v>
          </cell>
          <cell r="E2214" t="str">
            <v>DOMESTIC</v>
          </cell>
          <cell r="F2214" t="str">
            <v>TGR</v>
          </cell>
          <cell r="G2214" t="str">
            <v>U</v>
          </cell>
          <cell r="H2214" t="str">
            <v>TGRU</v>
          </cell>
          <cell r="I2214" t="str">
            <v>UNDERCOVER</v>
          </cell>
          <cell r="J2214" t="str">
            <v>TG HC 02-18 RAM 6'4"</v>
          </cell>
          <cell r="K2214" t="str">
            <v>EACH</v>
          </cell>
          <cell r="L2214">
            <v>1</v>
          </cell>
          <cell r="M2214" t="str">
            <v>816391029236</v>
          </cell>
          <cell r="N2214" t="str">
            <v>ACTIVE</v>
          </cell>
          <cell r="O2214" t="str">
            <v>N.A</v>
          </cell>
          <cell r="P2214" t="str">
            <v>TONNO HARD FOLDING</v>
          </cell>
          <cell r="Q2214">
            <v>739.98</v>
          </cell>
          <cell r="R2214">
            <v>1335.71</v>
          </cell>
          <cell r="S2214"/>
          <cell r="T2214"/>
          <cell r="U2214"/>
          <cell r="V2214">
            <v>81</v>
          </cell>
          <cell r="W2214">
            <v>23</v>
          </cell>
          <cell r="X2214">
            <v>9</v>
          </cell>
          <cell r="Y2214">
            <v>71</v>
          </cell>
        </row>
        <row r="2215">
          <cell r="A2215" t="str">
            <v>TG97207</v>
          </cell>
          <cell r="B2215" t="str">
            <v>TGRTG97207</v>
          </cell>
          <cell r="C2215" t="str">
            <v>LINE-X ACCESSORIES</v>
          </cell>
          <cell r="D2215" t="str">
            <v>LINE-X ACCESSORIES</v>
          </cell>
          <cell r="E2215" t="str">
            <v>DOMESTIC</v>
          </cell>
          <cell r="F2215" t="str">
            <v>TGR</v>
          </cell>
          <cell r="G2215" t="str">
            <v>U</v>
          </cell>
          <cell r="H2215" t="str">
            <v>TGRU</v>
          </cell>
          <cell r="I2215" t="str">
            <v>UNDERCOVER</v>
          </cell>
          <cell r="J2215" t="str">
            <v>TG HC 09-18 RAM 5'7"</v>
          </cell>
          <cell r="K2215" t="str">
            <v>EACH</v>
          </cell>
          <cell r="L2215">
            <v>1</v>
          </cell>
          <cell r="M2215" t="str">
            <v>816391029243</v>
          </cell>
          <cell r="N2215" t="str">
            <v>ACTIVE</v>
          </cell>
          <cell r="O2215" t="str">
            <v>N.A</v>
          </cell>
          <cell r="P2215" t="str">
            <v>TONNO HARD FOLDING</v>
          </cell>
          <cell r="Q2215">
            <v>739.98</v>
          </cell>
          <cell r="R2215">
            <v>1335.71</v>
          </cell>
          <cell r="S2215"/>
          <cell r="T2215"/>
          <cell r="U2215"/>
          <cell r="V2215">
            <v>68</v>
          </cell>
          <cell r="W2215">
            <v>23</v>
          </cell>
          <cell r="X2215">
            <v>8</v>
          </cell>
          <cell r="Y2215">
            <v>71</v>
          </cell>
        </row>
        <row r="2216">
          <cell r="A2216" t="str">
            <v>TG97223</v>
          </cell>
          <cell r="B2216" t="str">
            <v>TGRTG97223</v>
          </cell>
          <cell r="C2216" t="str">
            <v>LINE-X ACCESSORIES</v>
          </cell>
          <cell r="D2216" t="str">
            <v>LINE-X ACCESSORIES</v>
          </cell>
          <cell r="E2216" t="str">
            <v>DOMESTIC</v>
          </cell>
          <cell r="F2216" t="str">
            <v>TGR</v>
          </cell>
          <cell r="G2216" t="str">
            <v>U</v>
          </cell>
          <cell r="H2216" t="str">
            <v>TGRU</v>
          </cell>
          <cell r="I2216" t="str">
            <v>UNDERCOVER</v>
          </cell>
          <cell r="J2216" t="str">
            <v>TG HC 19 DODGE RAM 6'4"</v>
          </cell>
          <cell r="K2216" t="str">
            <v>EACH</v>
          </cell>
          <cell r="L2216">
            <v>1</v>
          </cell>
          <cell r="M2216" t="str">
            <v>816391029403</v>
          </cell>
          <cell r="N2216" t="str">
            <v>ACTIVE</v>
          </cell>
          <cell r="O2216" t="str">
            <v>N.A</v>
          </cell>
          <cell r="P2216" t="str">
            <v>TONNO HARD FOLDING</v>
          </cell>
          <cell r="Q2216">
            <v>739.98</v>
          </cell>
          <cell r="R2216">
            <v>1335.71</v>
          </cell>
          <cell r="S2216"/>
          <cell r="T2216"/>
          <cell r="U2216"/>
          <cell r="V2216">
            <v>81</v>
          </cell>
          <cell r="W2216">
            <v>23</v>
          </cell>
          <cell r="X2216">
            <v>9</v>
          </cell>
          <cell r="Y2216">
            <v>71</v>
          </cell>
        </row>
        <row r="2217">
          <cell r="A2217" t="str">
            <v>TG97227</v>
          </cell>
          <cell r="B2217" t="str">
            <v>TGRTG97227</v>
          </cell>
          <cell r="C2217" t="str">
            <v>LINE-X ACCESSORIES</v>
          </cell>
          <cell r="D2217" t="str">
            <v>LINE-X ACCESSORIES</v>
          </cell>
          <cell r="E2217" t="str">
            <v>DOMESTIC</v>
          </cell>
          <cell r="F2217" t="str">
            <v>TGR</v>
          </cell>
          <cell r="G2217" t="str">
            <v>U</v>
          </cell>
          <cell r="H2217" t="str">
            <v>TGRU</v>
          </cell>
          <cell r="I2217" t="str">
            <v>UNDERCOVER</v>
          </cell>
          <cell r="J2217" t="str">
            <v>TG HC 19 DODGE RAM 5'7"</v>
          </cell>
          <cell r="K2217" t="str">
            <v>EACH</v>
          </cell>
          <cell r="L2217">
            <v>1</v>
          </cell>
          <cell r="M2217" t="str">
            <v>816391029410</v>
          </cell>
          <cell r="N2217" t="str">
            <v>ACTIVE</v>
          </cell>
          <cell r="O2217" t="str">
            <v>N.A</v>
          </cell>
          <cell r="P2217" t="str">
            <v>TONNO HARD FOLDING</v>
          </cell>
          <cell r="Q2217">
            <v>739.98</v>
          </cell>
          <cell r="R2217">
            <v>1335.71</v>
          </cell>
          <cell r="S2217"/>
          <cell r="T2217"/>
          <cell r="U2217"/>
          <cell r="V2217">
            <v>68</v>
          </cell>
          <cell r="W2217">
            <v>23</v>
          </cell>
          <cell r="X2217">
            <v>8</v>
          </cell>
          <cell r="Y2217">
            <v>71</v>
          </cell>
        </row>
        <row r="2218">
          <cell r="A2218" t="str">
            <v>TG97307</v>
          </cell>
          <cell r="B2218" t="str">
            <v>TGRTG97307</v>
          </cell>
          <cell r="C2218" t="str">
            <v>LINE-X ACCESSORIES</v>
          </cell>
          <cell r="D2218" t="str">
            <v>LINE-X ACCESSORIES</v>
          </cell>
          <cell r="E2218" t="str">
            <v>DOMESTIC</v>
          </cell>
          <cell r="F2218" t="str">
            <v>TGR</v>
          </cell>
          <cell r="G2218" t="str">
            <v>U</v>
          </cell>
          <cell r="H2218" t="str">
            <v>TGRU</v>
          </cell>
          <cell r="I2218" t="str">
            <v>UNDERCOVER</v>
          </cell>
          <cell r="J2218" t="str">
            <v>TG HC 04-14 F150 6'6"</v>
          </cell>
          <cell r="K2218" t="str">
            <v>EACH</v>
          </cell>
          <cell r="L2218">
            <v>1</v>
          </cell>
          <cell r="M2218" t="str">
            <v>816391029250</v>
          </cell>
          <cell r="N2218" t="str">
            <v>ACTIVE</v>
          </cell>
          <cell r="O2218" t="str">
            <v>N.A</v>
          </cell>
          <cell r="P2218" t="str">
            <v>TONNO HARD FOLDING</v>
          </cell>
          <cell r="Q2218">
            <v>739.98</v>
          </cell>
          <cell r="R2218">
            <v>1335.71</v>
          </cell>
          <cell r="S2218"/>
          <cell r="T2218"/>
          <cell r="U2218"/>
          <cell r="V2218">
            <v>81</v>
          </cell>
          <cell r="W2218">
            <v>23</v>
          </cell>
          <cell r="X2218">
            <v>9</v>
          </cell>
          <cell r="Y2218">
            <v>71</v>
          </cell>
        </row>
        <row r="2219">
          <cell r="A2219" t="str">
            <v>TG97309</v>
          </cell>
          <cell r="B2219" t="str">
            <v>TGRTG97309</v>
          </cell>
          <cell r="C2219" t="str">
            <v>LINE-X ACCESSORIES</v>
          </cell>
          <cell r="D2219" t="str">
            <v>LINE-X ACCESSORIES</v>
          </cell>
          <cell r="E2219" t="str">
            <v>DOMESTIC</v>
          </cell>
          <cell r="F2219" t="str">
            <v>TGR</v>
          </cell>
          <cell r="G2219" t="str">
            <v>U</v>
          </cell>
          <cell r="H2219" t="str">
            <v>TGRU</v>
          </cell>
          <cell r="I2219" t="str">
            <v>UNDERCOVER</v>
          </cell>
          <cell r="J2219" t="str">
            <v>TG HC 04-14 F150 5'6"</v>
          </cell>
          <cell r="K2219" t="str">
            <v>EACH</v>
          </cell>
          <cell r="L2219">
            <v>1</v>
          </cell>
          <cell r="M2219" t="str">
            <v>816391029267</v>
          </cell>
          <cell r="N2219" t="str">
            <v>ACTIVE</v>
          </cell>
          <cell r="O2219" t="str">
            <v>N.A</v>
          </cell>
          <cell r="P2219" t="str">
            <v>TONNO HARD FOLDING</v>
          </cell>
          <cell r="Q2219">
            <v>739.98</v>
          </cell>
          <cell r="R2219">
            <v>1335.71</v>
          </cell>
          <cell r="S2219"/>
          <cell r="T2219"/>
          <cell r="U2219"/>
          <cell r="V2219">
            <v>68</v>
          </cell>
          <cell r="W2219">
            <v>23</v>
          </cell>
          <cell r="X2219">
            <v>8</v>
          </cell>
          <cell r="Y2219">
            <v>71</v>
          </cell>
        </row>
        <row r="2220">
          <cell r="A2220" t="str">
            <v>TG97310</v>
          </cell>
          <cell r="B2220" t="str">
            <v>TGRTG97310</v>
          </cell>
          <cell r="C2220" t="str">
            <v>LINE-X ACCESSORIES</v>
          </cell>
          <cell r="D2220" t="str">
            <v>LINE-X ACCESSORIES</v>
          </cell>
          <cell r="E2220" t="str">
            <v>DOMESTIC</v>
          </cell>
          <cell r="F2220" t="str">
            <v>TGR</v>
          </cell>
          <cell r="G2220" t="str">
            <v>U</v>
          </cell>
          <cell r="H2220" t="str">
            <v>TGRU</v>
          </cell>
          <cell r="I2220" t="str">
            <v>UNDERCOVER</v>
          </cell>
          <cell r="J2220" t="str">
            <v>TG HC 08-16 SUPERDUTY 6'9"</v>
          </cell>
          <cell r="K2220" t="str">
            <v>EACH</v>
          </cell>
          <cell r="L2220">
            <v>1</v>
          </cell>
          <cell r="M2220" t="str">
            <v>816391029274</v>
          </cell>
          <cell r="N2220" t="str">
            <v>ACTIVE</v>
          </cell>
          <cell r="O2220" t="str">
            <v>N.A</v>
          </cell>
          <cell r="P2220" t="str">
            <v>TONNO HARD FOLDING</v>
          </cell>
          <cell r="Q2220">
            <v>739.98</v>
          </cell>
          <cell r="R2220">
            <v>1335.71</v>
          </cell>
          <cell r="S2220"/>
          <cell r="T2220"/>
          <cell r="U2220"/>
          <cell r="V2220">
            <v>81</v>
          </cell>
          <cell r="W2220">
            <v>23</v>
          </cell>
          <cell r="X2220">
            <v>9</v>
          </cell>
          <cell r="Y2220">
            <v>71</v>
          </cell>
        </row>
        <row r="2221">
          <cell r="A2221" t="str">
            <v>TG97327</v>
          </cell>
          <cell r="B2221" t="str">
            <v>TGRTG97327</v>
          </cell>
          <cell r="C2221" t="str">
            <v>LINE-X ACCESSORIES</v>
          </cell>
          <cell r="D2221" t="str">
            <v>LINE-X ACCESSORIES</v>
          </cell>
          <cell r="E2221" t="str">
            <v>DOMESTIC</v>
          </cell>
          <cell r="F2221" t="str">
            <v>TGR</v>
          </cell>
          <cell r="G2221" t="str">
            <v>U</v>
          </cell>
          <cell r="H2221" t="str">
            <v>TGRU</v>
          </cell>
          <cell r="I2221" t="str">
            <v>UNDERCOVER</v>
          </cell>
          <cell r="J2221" t="str">
            <v>TG HC 15-18 F150 6'6"</v>
          </cell>
          <cell r="K2221" t="str">
            <v>EACH</v>
          </cell>
          <cell r="L2221">
            <v>1</v>
          </cell>
          <cell r="M2221" t="str">
            <v>816391029281</v>
          </cell>
          <cell r="N2221" t="str">
            <v>ACTIVE</v>
          </cell>
          <cell r="O2221" t="str">
            <v>N.A</v>
          </cell>
          <cell r="P2221" t="str">
            <v>TONNO HARD FOLDING</v>
          </cell>
          <cell r="Q2221">
            <v>739.98</v>
          </cell>
          <cell r="R2221">
            <v>1335.71</v>
          </cell>
          <cell r="S2221"/>
          <cell r="T2221"/>
          <cell r="U2221"/>
          <cell r="V2221">
            <v>81</v>
          </cell>
          <cell r="W2221">
            <v>23</v>
          </cell>
          <cell r="X2221">
            <v>9</v>
          </cell>
          <cell r="Y2221">
            <v>71</v>
          </cell>
        </row>
        <row r="2222">
          <cell r="A2222" t="str">
            <v>TG97329</v>
          </cell>
          <cell r="B2222" t="str">
            <v>TGRTG97329</v>
          </cell>
          <cell r="C2222" t="str">
            <v>LINE-X ACCESSORIES</v>
          </cell>
          <cell r="D2222" t="str">
            <v>LINE-X ACCESSORIES</v>
          </cell>
          <cell r="E2222" t="str">
            <v>DOMESTIC</v>
          </cell>
          <cell r="F2222" t="str">
            <v>TGR</v>
          </cell>
          <cell r="G2222" t="str">
            <v>U</v>
          </cell>
          <cell r="H2222" t="str">
            <v>TGRU</v>
          </cell>
          <cell r="I2222" t="str">
            <v>UNDERCOVER</v>
          </cell>
          <cell r="J2222" t="str">
            <v>TG HC 15-18 F150 5'6"</v>
          </cell>
          <cell r="K2222" t="str">
            <v>EACH</v>
          </cell>
          <cell r="L2222">
            <v>1</v>
          </cell>
          <cell r="M2222" t="str">
            <v>816391029298</v>
          </cell>
          <cell r="N2222" t="str">
            <v>ACTIVE</v>
          </cell>
          <cell r="O2222" t="str">
            <v>N.A</v>
          </cell>
          <cell r="P2222" t="str">
            <v>TONNO HARD FOLDING</v>
          </cell>
          <cell r="Q2222">
            <v>739.98</v>
          </cell>
          <cell r="R2222">
            <v>1335.71</v>
          </cell>
          <cell r="S2222"/>
          <cell r="T2222"/>
          <cell r="U2222"/>
          <cell r="V2222">
            <v>68</v>
          </cell>
          <cell r="W2222">
            <v>23</v>
          </cell>
          <cell r="X2222">
            <v>8</v>
          </cell>
          <cell r="Y2222">
            <v>71</v>
          </cell>
        </row>
        <row r="2223">
          <cell r="A2223" t="str">
            <v>TG97330</v>
          </cell>
          <cell r="B2223" t="str">
            <v>TGRTG97330</v>
          </cell>
          <cell r="C2223" t="str">
            <v>LINE-X ACCESSORIES</v>
          </cell>
          <cell r="D2223" t="str">
            <v>LINE-X ACCESSORIES</v>
          </cell>
          <cell r="E2223" t="str">
            <v>DOMESTIC</v>
          </cell>
          <cell r="F2223" t="str">
            <v>TGR</v>
          </cell>
          <cell r="G2223" t="str">
            <v>U</v>
          </cell>
          <cell r="H2223" t="str">
            <v>TGRU</v>
          </cell>
          <cell r="I2223" t="str">
            <v>UNDERCOVER</v>
          </cell>
          <cell r="J2223" t="str">
            <v>TG HC 17+ FORD SUPERDUTY 6.75'</v>
          </cell>
          <cell r="K2223" t="str">
            <v>EACH</v>
          </cell>
          <cell r="L2223">
            <v>1</v>
          </cell>
          <cell r="M2223" t="str">
            <v>816391029304</v>
          </cell>
          <cell r="N2223" t="str">
            <v>ACTIVE</v>
          </cell>
          <cell r="O2223" t="str">
            <v>N.A</v>
          </cell>
          <cell r="P2223" t="str">
            <v>TONNO HARD FOLDING</v>
          </cell>
          <cell r="Q2223">
            <v>739.98</v>
          </cell>
          <cell r="R2223">
            <v>1335.71</v>
          </cell>
          <cell r="S2223"/>
          <cell r="T2223"/>
          <cell r="U2223"/>
          <cell r="V2223">
            <v>81</v>
          </cell>
          <cell r="W2223">
            <v>23</v>
          </cell>
          <cell r="X2223">
            <v>9</v>
          </cell>
          <cell r="Y2223">
            <v>71</v>
          </cell>
        </row>
        <row r="2224">
          <cell r="A2224" t="str">
            <v>TG97406</v>
          </cell>
          <cell r="B2224" t="str">
            <v>TGRTG97406</v>
          </cell>
          <cell r="C2224" t="str">
            <v>LINE-X ACCESSORIES</v>
          </cell>
          <cell r="D2224" t="str">
            <v>LINE-X ACCESSORIES</v>
          </cell>
          <cell r="E2224" t="str">
            <v>DOMESTIC</v>
          </cell>
          <cell r="F2224" t="str">
            <v>TGR</v>
          </cell>
          <cell r="G2224" t="str">
            <v>U</v>
          </cell>
          <cell r="H2224" t="str">
            <v>TGRU</v>
          </cell>
          <cell r="I2224" t="str">
            <v>UNDERCOVER</v>
          </cell>
          <cell r="J2224" t="str">
            <v>TG HC 05-15 TACOMA 5'</v>
          </cell>
          <cell r="K2224" t="str">
            <v>EACH</v>
          </cell>
          <cell r="L2224">
            <v>1</v>
          </cell>
          <cell r="M2224" t="str">
            <v>816391029311</v>
          </cell>
          <cell r="N2224" t="str">
            <v>NON STOCKING</v>
          </cell>
          <cell r="O2224" t="str">
            <v>N.A</v>
          </cell>
          <cell r="P2224" t="str">
            <v>TONNO HARD FOLDING</v>
          </cell>
          <cell r="Q2224">
            <v>739.98</v>
          </cell>
          <cell r="R2224">
            <v>1335.71</v>
          </cell>
          <cell r="S2224"/>
          <cell r="T2224"/>
          <cell r="U2224"/>
          <cell r="V2224">
            <v>68</v>
          </cell>
          <cell r="W2224">
            <v>23</v>
          </cell>
          <cell r="X2224">
            <v>8</v>
          </cell>
          <cell r="Y2224">
            <v>71</v>
          </cell>
        </row>
        <row r="2225">
          <cell r="A2225" t="str">
            <v>TG97409</v>
          </cell>
          <cell r="B2225" t="str">
            <v>TGRTG97409</v>
          </cell>
          <cell r="C2225" t="str">
            <v>LINE-X ACCESSORIES</v>
          </cell>
          <cell r="D2225" t="str">
            <v>LINE-X ACCESSORIES</v>
          </cell>
          <cell r="E2225" t="str">
            <v>DOMESTIC</v>
          </cell>
          <cell r="F2225" t="str">
            <v>TGR</v>
          </cell>
          <cell r="G2225" t="str">
            <v>U</v>
          </cell>
          <cell r="H2225" t="str">
            <v>TGRU</v>
          </cell>
          <cell r="I2225" t="str">
            <v>UNDERCOVER</v>
          </cell>
          <cell r="J2225" t="str">
            <v>TG HC 07-18 TUNDRA 5'6"</v>
          </cell>
          <cell r="K2225" t="str">
            <v>EACH</v>
          </cell>
          <cell r="L2225">
            <v>1</v>
          </cell>
          <cell r="M2225" t="str">
            <v>816391029335</v>
          </cell>
          <cell r="N2225" t="str">
            <v>ACTIVE</v>
          </cell>
          <cell r="O2225" t="str">
            <v>N.A</v>
          </cell>
          <cell r="P2225" t="str">
            <v>TONNO HARD FOLDING</v>
          </cell>
          <cell r="Q2225">
            <v>739.98</v>
          </cell>
          <cell r="R2225">
            <v>1335.71</v>
          </cell>
          <cell r="S2225"/>
          <cell r="T2225"/>
          <cell r="U2225"/>
          <cell r="V2225">
            <v>68</v>
          </cell>
          <cell r="W2225">
            <v>23</v>
          </cell>
          <cell r="X2225">
            <v>8</v>
          </cell>
          <cell r="Y2225">
            <v>71</v>
          </cell>
        </row>
        <row r="2226">
          <cell r="A2226" t="str">
            <v>TG97409T</v>
          </cell>
          <cell r="B2226" t="str">
            <v>TGRTG97409T</v>
          </cell>
          <cell r="C2226" t="str">
            <v>LINE-X ACCESSORIES</v>
          </cell>
          <cell r="D2226" t="str">
            <v>LINE-X ACCESSORIES</v>
          </cell>
          <cell r="E2226" t="str">
            <v>DOMESTIC</v>
          </cell>
          <cell r="F2226" t="str">
            <v>TGR</v>
          </cell>
          <cell r="G2226" t="str">
            <v>U</v>
          </cell>
          <cell r="H2226" t="str">
            <v>TGRU</v>
          </cell>
          <cell r="I2226" t="str">
            <v>UNDERCOVER</v>
          </cell>
          <cell r="J2226" t="str">
            <v>TG HC 07-18 TUNDRA 5'6"</v>
          </cell>
          <cell r="K2226" t="str">
            <v>EACH</v>
          </cell>
          <cell r="L2226">
            <v>1</v>
          </cell>
          <cell r="M2226" t="str">
            <v>816391029342</v>
          </cell>
          <cell r="N2226" t="str">
            <v>ACTIVE</v>
          </cell>
          <cell r="O2226" t="str">
            <v>N.A</v>
          </cell>
          <cell r="P2226" t="str">
            <v>TONNO HARD FOLDING</v>
          </cell>
          <cell r="Q2226">
            <v>747.45</v>
          </cell>
          <cell r="R2226">
            <v>1349.19</v>
          </cell>
          <cell r="S2226"/>
          <cell r="T2226"/>
          <cell r="U2226"/>
          <cell r="V2226">
            <v>68</v>
          </cell>
          <cell r="W2226">
            <v>23</v>
          </cell>
          <cell r="X2226">
            <v>8</v>
          </cell>
          <cell r="Y2226">
            <v>71</v>
          </cell>
        </row>
        <row r="2227">
          <cell r="A2227" t="str">
            <v>TG97410</v>
          </cell>
          <cell r="B2227" t="str">
            <v>TGRTG97410</v>
          </cell>
          <cell r="C2227" t="str">
            <v>LINE-X ACCESSORIES</v>
          </cell>
          <cell r="D2227" t="str">
            <v>LINE-X ACCESSORIES</v>
          </cell>
          <cell r="E2227" t="str">
            <v>DOMESTIC</v>
          </cell>
          <cell r="F2227" t="str">
            <v>TGR</v>
          </cell>
          <cell r="G2227" t="str">
            <v>U</v>
          </cell>
          <cell r="H2227" t="str">
            <v>TGRU</v>
          </cell>
          <cell r="I2227" t="str">
            <v>UNDERCOVER</v>
          </cell>
          <cell r="J2227" t="str">
            <v>TG HC 07-18 TUNDRA 6'6"</v>
          </cell>
          <cell r="K2227" t="str">
            <v>EACH</v>
          </cell>
          <cell r="L2227">
            <v>1</v>
          </cell>
          <cell r="M2227" t="str">
            <v>816391029359</v>
          </cell>
          <cell r="N2227" t="str">
            <v>ACTIVE</v>
          </cell>
          <cell r="O2227" t="str">
            <v>N.A</v>
          </cell>
          <cell r="P2227" t="str">
            <v>TONNO HARD FOLDING</v>
          </cell>
          <cell r="Q2227">
            <v>739.98</v>
          </cell>
          <cell r="R2227">
            <v>1335.71</v>
          </cell>
          <cell r="S2227"/>
          <cell r="T2227"/>
          <cell r="U2227"/>
          <cell r="V2227">
            <v>81</v>
          </cell>
          <cell r="W2227">
            <v>23</v>
          </cell>
          <cell r="X2227">
            <v>9</v>
          </cell>
          <cell r="Y2227">
            <v>71</v>
          </cell>
        </row>
        <row r="2228">
          <cell r="A2228" t="str">
            <v>TG97410T</v>
          </cell>
          <cell r="B2228" t="str">
            <v>TGRTG97410T</v>
          </cell>
          <cell r="C2228" t="str">
            <v>LINE-X ACCESSORIES</v>
          </cell>
          <cell r="D2228" t="str">
            <v>LINE-X ACCESSORIES</v>
          </cell>
          <cell r="E2228" t="str">
            <v>DOMESTIC</v>
          </cell>
          <cell r="F2228" t="str">
            <v>TGR</v>
          </cell>
          <cell r="G2228" t="str">
            <v>U</v>
          </cell>
          <cell r="H2228" t="str">
            <v>TGRU</v>
          </cell>
          <cell r="I2228" t="str">
            <v>UNDERCOVER</v>
          </cell>
          <cell r="J2228" t="str">
            <v>TG HC 07-18 TUNDRA 6'6"</v>
          </cell>
          <cell r="K2228" t="str">
            <v>EACH</v>
          </cell>
          <cell r="L2228">
            <v>1</v>
          </cell>
          <cell r="M2228" t="str">
            <v>816391029366</v>
          </cell>
          <cell r="N2228" t="str">
            <v>ACTIVE</v>
          </cell>
          <cell r="O2228" t="str">
            <v>N.A</v>
          </cell>
          <cell r="P2228" t="str">
            <v>TONNO HARD FOLDING</v>
          </cell>
          <cell r="Q2228">
            <v>747.45</v>
          </cell>
          <cell r="R2228">
            <v>1349.19</v>
          </cell>
          <cell r="S2228"/>
          <cell r="T2228"/>
          <cell r="U2228"/>
          <cell r="V2228">
            <v>81</v>
          </cell>
          <cell r="W2228">
            <v>23</v>
          </cell>
          <cell r="X2228">
            <v>9</v>
          </cell>
          <cell r="Y2228">
            <v>71</v>
          </cell>
        </row>
        <row r="2229">
          <cell r="A2229" t="str">
            <v>TG97426</v>
          </cell>
          <cell r="B2229" t="str">
            <v>TGRTG97426</v>
          </cell>
          <cell r="C2229" t="str">
            <v>LINE-X ACCESSORIES</v>
          </cell>
          <cell r="D2229" t="str">
            <v>LINE-X ACCESSORIES</v>
          </cell>
          <cell r="E2229" t="str">
            <v>DOMESTIC</v>
          </cell>
          <cell r="F2229" t="str">
            <v>TGR</v>
          </cell>
          <cell r="G2229" t="str">
            <v>U</v>
          </cell>
          <cell r="H2229" t="str">
            <v>TGRU</v>
          </cell>
          <cell r="I2229" t="str">
            <v>UNDERCOVER</v>
          </cell>
          <cell r="J2229" t="str">
            <v>TG HC 16-2018 TACOMA 5'</v>
          </cell>
          <cell r="K2229" t="str">
            <v>EACH</v>
          </cell>
          <cell r="L2229">
            <v>1</v>
          </cell>
          <cell r="M2229" t="str">
            <v>816391029373</v>
          </cell>
          <cell r="N2229" t="str">
            <v>ACTIVE</v>
          </cell>
          <cell r="O2229" t="str">
            <v>N.A</v>
          </cell>
          <cell r="P2229" t="str">
            <v>TONNO HARD FOLDING</v>
          </cell>
          <cell r="Q2229">
            <v>739.98</v>
          </cell>
          <cell r="R2229">
            <v>1335.71</v>
          </cell>
          <cell r="S2229"/>
          <cell r="T2229"/>
          <cell r="U2229"/>
          <cell r="V2229">
            <v>68</v>
          </cell>
          <cell r="W2229">
            <v>23</v>
          </cell>
          <cell r="X2229">
            <v>8</v>
          </cell>
          <cell r="Y2229">
            <v>71</v>
          </cell>
        </row>
        <row r="2230">
          <cell r="A2230" t="str">
            <v>TG97427</v>
          </cell>
          <cell r="B2230" t="str">
            <v>TGRTG97427</v>
          </cell>
          <cell r="C2230" t="str">
            <v>LINE-X ACCESSORIES</v>
          </cell>
          <cell r="D2230" t="str">
            <v>LINE-X ACCESSORIES</v>
          </cell>
          <cell r="E2230" t="str">
            <v>DOMESTIC</v>
          </cell>
          <cell r="F2230" t="str">
            <v>TGR</v>
          </cell>
          <cell r="G2230" t="str">
            <v>U</v>
          </cell>
          <cell r="H2230" t="str">
            <v>TGRU</v>
          </cell>
          <cell r="I2230" t="str">
            <v>UNDERCOVER</v>
          </cell>
          <cell r="J2230" t="str">
            <v>TG HC 16-2018 TACOMA 6'</v>
          </cell>
          <cell r="K2230" t="str">
            <v>EACH</v>
          </cell>
          <cell r="L2230">
            <v>1</v>
          </cell>
          <cell r="M2230" t="str">
            <v>816391029380</v>
          </cell>
          <cell r="N2230" t="str">
            <v>ACTIVE</v>
          </cell>
          <cell r="O2230" t="str">
            <v>N.A</v>
          </cell>
          <cell r="P2230" t="str">
            <v>TONNO HARD FOLDING</v>
          </cell>
          <cell r="Q2230">
            <v>739.98</v>
          </cell>
          <cell r="R2230">
            <v>1335.71</v>
          </cell>
          <cell r="S2230"/>
          <cell r="T2230"/>
          <cell r="U2230"/>
          <cell r="V2230">
            <v>81</v>
          </cell>
          <cell r="W2230">
            <v>23</v>
          </cell>
          <cell r="X2230">
            <v>9</v>
          </cell>
          <cell r="Y2230">
            <v>71</v>
          </cell>
        </row>
        <row r="2231">
          <cell r="A2231" t="str">
            <v>TGHSC1473Q</v>
          </cell>
          <cell r="B2231" t="str">
            <v>TGRTGHSC1473Q</v>
          </cell>
          <cell r="C2231" t="str">
            <v>LINE-X ACCESSORIES</v>
          </cell>
          <cell r="D2231" t="str">
            <v>LINE-X ACCESSORIES</v>
          </cell>
          <cell r="E2231" t="str">
            <v>DOMESTIC</v>
          </cell>
          <cell r="F2231" t="str">
            <v>TGR</v>
          </cell>
          <cell r="G2231" t="str">
            <v>N</v>
          </cell>
          <cell r="H2231" t="str">
            <v>TGRN</v>
          </cell>
          <cell r="I2231" t="str">
            <v>NFAB</v>
          </cell>
          <cell r="J2231" t="str">
            <v>HS CAB CHV 14-17 QC</v>
          </cell>
          <cell r="K2231" t="str">
            <v>EACH</v>
          </cell>
          <cell r="L2231">
            <v>1</v>
          </cell>
          <cell r="M2231" t="str">
            <v>880268148696</v>
          </cell>
          <cell r="N2231" t="str">
            <v>ACTIVE</v>
          </cell>
          <cell r="O2231" t="str">
            <v>N.A</v>
          </cell>
          <cell r="P2231" t="str">
            <v>NERF BAR ROUND 3" HOOP STYLE</v>
          </cell>
          <cell r="Q2231">
            <v>243.02</v>
          </cell>
          <cell r="R2231">
            <v>462.9</v>
          </cell>
          <cell r="S2231"/>
          <cell r="T2231"/>
          <cell r="U2231"/>
          <cell r="V2231">
            <v>115</v>
          </cell>
          <cell r="W2231">
            <v>14</v>
          </cell>
          <cell r="X2231">
            <v>11</v>
          </cell>
          <cell r="Y2231">
            <v>83.2</v>
          </cell>
        </row>
        <row r="2232">
          <cell r="A2232" t="str">
            <v>TGL1292001</v>
          </cell>
          <cell r="B2232" t="str">
            <v>TGRTGL1292001</v>
          </cell>
          <cell r="C2232" t="str">
            <v>LINE-X ACCESSORIES</v>
          </cell>
          <cell r="D2232" t="str">
            <v>LINE-X ACCESSORIES</v>
          </cell>
          <cell r="E2232" t="str">
            <v>DOMESTIC</v>
          </cell>
          <cell r="F2232" t="str">
            <v>TGR</v>
          </cell>
          <cell r="G2232" t="str">
            <v>B</v>
          </cell>
          <cell r="H2232" t="str">
            <v>TGRB</v>
          </cell>
          <cell r="I2232" t="str">
            <v>RUGGED RIDGE</v>
          </cell>
          <cell r="J2232" t="str">
            <v>TRUCK GEAR FLOOR LINERS</v>
          </cell>
          <cell r="K2232" t="str">
            <v>EACH</v>
          </cell>
          <cell r="L2232">
            <v>1</v>
          </cell>
          <cell r="M2232" t="str">
            <v>804314265663</v>
          </cell>
          <cell r="N2232" t="str">
            <v>NON STOCKING</v>
          </cell>
          <cell r="O2232" t="str">
            <v>N.A</v>
          </cell>
          <cell r="P2232" t="str">
            <v>FLOOR LINER</v>
          </cell>
          <cell r="Q2232">
            <v>41.66</v>
          </cell>
          <cell r="R2232">
            <v>86.11</v>
          </cell>
          <cell r="S2232"/>
          <cell r="T2232"/>
          <cell r="U2232"/>
          <cell r="V2232">
            <v>28</v>
          </cell>
          <cell r="W2232">
            <v>23</v>
          </cell>
          <cell r="X2232">
            <v>5</v>
          </cell>
          <cell r="Y2232">
            <v>10</v>
          </cell>
        </row>
        <row r="2233">
          <cell r="A2233" t="str">
            <v>TGL1292011</v>
          </cell>
          <cell r="B2233" t="str">
            <v>TGRTGL1292011</v>
          </cell>
          <cell r="C2233" t="str">
            <v>LINE-X ACCESSORIES</v>
          </cell>
          <cell r="D2233" t="str">
            <v>LINE-X ACCESSORIES</v>
          </cell>
          <cell r="E2233" t="str">
            <v>DOMESTIC</v>
          </cell>
          <cell r="F2233" t="str">
            <v>TGR</v>
          </cell>
          <cell r="G2233" t="str">
            <v>B</v>
          </cell>
          <cell r="H2233" t="str">
            <v>TGRB</v>
          </cell>
          <cell r="I2233" t="str">
            <v>RUGGED RIDGE</v>
          </cell>
          <cell r="J2233" t="str">
            <v>TRUCK GEAR FLOOR LINERS</v>
          </cell>
          <cell r="K2233" t="str">
            <v>EACH</v>
          </cell>
          <cell r="L2233">
            <v>1</v>
          </cell>
          <cell r="M2233" t="str">
            <v>804314265847</v>
          </cell>
          <cell r="N2233" t="str">
            <v>NON STOCKING</v>
          </cell>
          <cell r="O2233" t="str">
            <v>N.A</v>
          </cell>
          <cell r="P2233" t="str">
            <v>FLOOR LINER</v>
          </cell>
          <cell r="Q2233">
            <v>41.66</v>
          </cell>
          <cell r="R2233">
            <v>86.11</v>
          </cell>
          <cell r="S2233"/>
          <cell r="T2233"/>
          <cell r="U2233"/>
          <cell r="V2233">
            <v>26</v>
          </cell>
          <cell r="W2233">
            <v>18</v>
          </cell>
          <cell r="X2233">
            <v>3</v>
          </cell>
          <cell r="Y2233">
            <v>5</v>
          </cell>
        </row>
        <row r="2234">
          <cell r="A2234" t="str">
            <v>TGL1292021</v>
          </cell>
          <cell r="B2234" t="str">
            <v>TGRTGL1292021</v>
          </cell>
          <cell r="C2234" t="str">
            <v>LINE-X ACCESSORIES</v>
          </cell>
          <cell r="D2234" t="str">
            <v>LINE-X ACCESSORIES</v>
          </cell>
          <cell r="E2234" t="str">
            <v>DOMESTIC</v>
          </cell>
          <cell r="F2234" t="str">
            <v>TGR</v>
          </cell>
          <cell r="G2234" t="str">
            <v>B</v>
          </cell>
          <cell r="H2234" t="str">
            <v>TGRB</v>
          </cell>
          <cell r="I2234" t="str">
            <v>RUGGED RIDGE</v>
          </cell>
          <cell r="J2234" t="str">
            <v>TRUCK GEAR FLOOR LINERS</v>
          </cell>
          <cell r="K2234" t="str">
            <v>EACH</v>
          </cell>
          <cell r="L2234">
            <v>1</v>
          </cell>
          <cell r="M2234" t="str">
            <v>804314265878</v>
          </cell>
          <cell r="N2234" t="str">
            <v>NON STOCKING</v>
          </cell>
          <cell r="O2234" t="str">
            <v>N.A</v>
          </cell>
          <cell r="P2234" t="str">
            <v>FLOOR LINER</v>
          </cell>
          <cell r="Q2234">
            <v>41.66</v>
          </cell>
          <cell r="R2234">
            <v>86.11</v>
          </cell>
          <cell r="S2234"/>
          <cell r="T2234"/>
          <cell r="U2234"/>
          <cell r="V2234">
            <v>26</v>
          </cell>
          <cell r="W2234">
            <v>18</v>
          </cell>
          <cell r="X2234">
            <v>3</v>
          </cell>
          <cell r="Y2234">
            <v>5.5</v>
          </cell>
        </row>
        <row r="2235">
          <cell r="A2235" t="str">
            <v>TGL1292025</v>
          </cell>
          <cell r="B2235" t="str">
            <v>TGRTGL1292025</v>
          </cell>
          <cell r="C2235" t="str">
            <v>LINE-X ACCESSORIES</v>
          </cell>
          <cell r="D2235" t="str">
            <v>LINE-X ACCESSORIES</v>
          </cell>
          <cell r="E2235" t="str">
            <v>DOMESTIC</v>
          </cell>
          <cell r="F2235" t="str">
            <v>TGR</v>
          </cell>
          <cell r="G2235" t="str">
            <v>B</v>
          </cell>
          <cell r="H2235" t="str">
            <v>TGRB</v>
          </cell>
          <cell r="I2235" t="str">
            <v>RUGGED RIDGE</v>
          </cell>
          <cell r="J2235" t="str">
            <v>TRUCK GEAR FLOOR LINERS</v>
          </cell>
          <cell r="K2235" t="str">
            <v>EACH</v>
          </cell>
          <cell r="L2235">
            <v>1</v>
          </cell>
          <cell r="M2235" t="str">
            <v>804314265885</v>
          </cell>
          <cell r="N2235" t="str">
            <v>NON STOCKING</v>
          </cell>
          <cell r="O2235" t="str">
            <v>N.A</v>
          </cell>
          <cell r="P2235" t="str">
            <v>FLOOR LINER</v>
          </cell>
          <cell r="Q2235">
            <v>48.47</v>
          </cell>
          <cell r="R2235">
            <v>100.19</v>
          </cell>
          <cell r="S2235"/>
          <cell r="T2235"/>
          <cell r="U2235"/>
          <cell r="V2235">
            <v>27.25</v>
          </cell>
          <cell r="W2235">
            <v>21.75</v>
          </cell>
          <cell r="X2235">
            <v>2.5</v>
          </cell>
          <cell r="Y2235">
            <v>8</v>
          </cell>
        </row>
        <row r="2236">
          <cell r="A2236" t="str">
            <v>TGL1292026</v>
          </cell>
          <cell r="B2236" t="str">
            <v>TGRTGL1292026</v>
          </cell>
          <cell r="C2236" t="str">
            <v>LINE-X ACCESSORIES</v>
          </cell>
          <cell r="D2236" t="str">
            <v>LINE-X ACCESSORIES</v>
          </cell>
          <cell r="E2236" t="str">
            <v>DOMESTIC</v>
          </cell>
          <cell r="F2236" t="str">
            <v>TGR</v>
          </cell>
          <cell r="G2236" t="str">
            <v>B</v>
          </cell>
          <cell r="H2236" t="str">
            <v>TGRB</v>
          </cell>
          <cell r="I2236" t="str">
            <v>RUGGED RIDGE</v>
          </cell>
          <cell r="J2236" t="str">
            <v>TRUCK GEAR FLOOR LINERS</v>
          </cell>
          <cell r="K2236" t="str">
            <v>EACH</v>
          </cell>
          <cell r="L2236">
            <v>1</v>
          </cell>
          <cell r="M2236" t="str">
            <v>804314265892</v>
          </cell>
          <cell r="N2236" t="str">
            <v>NON STOCKING</v>
          </cell>
          <cell r="O2236" t="str">
            <v>N.A</v>
          </cell>
          <cell r="P2236" t="str">
            <v>FLOOR LINER</v>
          </cell>
          <cell r="Q2236">
            <v>48.47</v>
          </cell>
          <cell r="R2236">
            <v>100.19</v>
          </cell>
          <cell r="S2236"/>
          <cell r="T2236"/>
          <cell r="U2236"/>
          <cell r="V2236">
            <v>28</v>
          </cell>
          <cell r="W2236">
            <v>22</v>
          </cell>
          <cell r="X2236">
            <v>3</v>
          </cell>
          <cell r="Y2236">
            <v>8.5</v>
          </cell>
        </row>
        <row r="2237">
          <cell r="A2237" t="str">
            <v>TGL1292027</v>
          </cell>
          <cell r="B2237" t="str">
            <v>TGRTGL1292027</v>
          </cell>
          <cell r="C2237" t="str">
            <v>LINE-X ACCESSORIES</v>
          </cell>
          <cell r="D2237" t="str">
            <v>LINE-X ACCESSORIES</v>
          </cell>
          <cell r="E2237" t="str">
            <v>DOMESTIC</v>
          </cell>
          <cell r="F2237" t="str">
            <v>TGR</v>
          </cell>
          <cell r="G2237" t="str">
            <v>B</v>
          </cell>
          <cell r="H2237" t="str">
            <v>TGRB</v>
          </cell>
          <cell r="I2237" t="str">
            <v>RUGGED RIDGE</v>
          </cell>
          <cell r="J2237" t="str">
            <v>TRUCK GEAR FLOOR LINERS</v>
          </cell>
          <cell r="K2237" t="str">
            <v>EACH</v>
          </cell>
          <cell r="L2237">
            <v>1</v>
          </cell>
          <cell r="M2237" t="str">
            <v>804314265908</v>
          </cell>
          <cell r="N2237" t="str">
            <v>NON STOCKING</v>
          </cell>
          <cell r="O2237" t="str">
            <v>N.A</v>
          </cell>
          <cell r="P2237" t="str">
            <v>FLOOR LINER</v>
          </cell>
          <cell r="Q2237">
            <v>48.47</v>
          </cell>
          <cell r="R2237">
            <v>100.19</v>
          </cell>
          <cell r="S2237"/>
          <cell r="T2237"/>
          <cell r="U2237"/>
          <cell r="V2237">
            <v>28</v>
          </cell>
          <cell r="W2237">
            <v>22</v>
          </cell>
          <cell r="X2237">
            <v>3</v>
          </cell>
          <cell r="Y2237">
            <v>8.6</v>
          </cell>
        </row>
        <row r="2238">
          <cell r="A2238" t="str">
            <v>TGL1292028</v>
          </cell>
          <cell r="B2238" t="str">
            <v>TGRTGL1292028</v>
          </cell>
          <cell r="C2238" t="str">
            <v>LINE-X ACCESSORIES</v>
          </cell>
          <cell r="D2238" t="str">
            <v>LINE-X ACCESSORIES</v>
          </cell>
          <cell r="E2238" t="str">
            <v>DOMESTIC</v>
          </cell>
          <cell r="F2238" t="str">
            <v>TGR</v>
          </cell>
          <cell r="G2238" t="str">
            <v>B</v>
          </cell>
          <cell r="H2238" t="str">
            <v>TGRB</v>
          </cell>
          <cell r="I2238" t="str">
            <v>RUGGED RIDGE</v>
          </cell>
          <cell r="J2238" t="str">
            <v>TRUCK GEAR FLOOR LINERS</v>
          </cell>
          <cell r="K2238" t="str">
            <v>EACH</v>
          </cell>
          <cell r="L2238">
            <v>1</v>
          </cell>
          <cell r="M2238" t="str">
            <v>804314264840</v>
          </cell>
          <cell r="N2238" t="str">
            <v>NON STOCKING</v>
          </cell>
          <cell r="O2238" t="str">
            <v>N.A</v>
          </cell>
          <cell r="P2238" t="str">
            <v>FLOOR LINER</v>
          </cell>
          <cell r="Q2238">
            <v>48.47</v>
          </cell>
          <cell r="R2238">
            <v>100.19</v>
          </cell>
          <cell r="S2238"/>
          <cell r="T2238"/>
          <cell r="U2238"/>
          <cell r="V2238">
            <v>28</v>
          </cell>
          <cell r="W2238">
            <v>22</v>
          </cell>
          <cell r="X2238">
            <v>3</v>
          </cell>
          <cell r="Y2238">
            <v>8</v>
          </cell>
        </row>
        <row r="2239">
          <cell r="A2239" t="str">
            <v>TGL1292029</v>
          </cell>
          <cell r="B2239" t="str">
            <v>TGRTGL1292029</v>
          </cell>
          <cell r="C2239" t="str">
            <v>LINE-X ACCESSORIES</v>
          </cell>
          <cell r="D2239" t="str">
            <v>LINE-X ACCESSORIES</v>
          </cell>
          <cell r="E2239" t="str">
            <v>DOMESTIC</v>
          </cell>
          <cell r="F2239" t="str">
            <v>TGR</v>
          </cell>
          <cell r="G2239" t="str">
            <v>B</v>
          </cell>
          <cell r="H2239" t="str">
            <v>TGRB</v>
          </cell>
          <cell r="I2239" t="str">
            <v>RUGGED RIDGE</v>
          </cell>
          <cell r="J2239" t="str">
            <v>TRUCK GEAR FLOOR LINERS</v>
          </cell>
          <cell r="K2239" t="str">
            <v>EACH</v>
          </cell>
          <cell r="L2239">
            <v>1</v>
          </cell>
          <cell r="M2239" t="str">
            <v>804314265915</v>
          </cell>
          <cell r="N2239" t="str">
            <v>NON STOCKING</v>
          </cell>
          <cell r="O2239" t="str">
            <v>N.A</v>
          </cell>
          <cell r="P2239" t="str">
            <v>FLOOR LINER</v>
          </cell>
          <cell r="Q2239">
            <v>48.47</v>
          </cell>
          <cell r="R2239">
            <v>100.19</v>
          </cell>
          <cell r="S2239"/>
          <cell r="T2239"/>
          <cell r="U2239"/>
          <cell r="V2239">
            <v>28</v>
          </cell>
          <cell r="W2239">
            <v>23</v>
          </cell>
          <cell r="X2239">
            <v>3</v>
          </cell>
          <cell r="Y2239">
            <v>9</v>
          </cell>
        </row>
        <row r="2240">
          <cell r="A2240" t="str">
            <v>TGL1292030</v>
          </cell>
          <cell r="B2240" t="str">
            <v>TGRTGL1292030</v>
          </cell>
          <cell r="C2240" t="str">
            <v>LINE-X ACCESSORIES</v>
          </cell>
          <cell r="D2240" t="str">
            <v>LINE-X ACCESSORIES</v>
          </cell>
          <cell r="E2240" t="str">
            <v>DOMESTIC</v>
          </cell>
          <cell r="F2240" t="str">
            <v>TGR</v>
          </cell>
          <cell r="G2240" t="str">
            <v>B</v>
          </cell>
          <cell r="H2240" t="str">
            <v>TGRB</v>
          </cell>
          <cell r="I2240" t="str">
            <v>RUGGED RIDGE</v>
          </cell>
          <cell r="J2240" t="str">
            <v>TRUCK GEAR FLOOR LINERS</v>
          </cell>
          <cell r="K2240" t="str">
            <v>EACH</v>
          </cell>
          <cell r="L2240">
            <v>1</v>
          </cell>
          <cell r="M2240" t="str">
            <v>804314265922</v>
          </cell>
          <cell r="N2240" t="str">
            <v>NON STOCKING</v>
          </cell>
          <cell r="O2240" t="str">
            <v>N.A</v>
          </cell>
          <cell r="P2240" t="str">
            <v>FLOOR LINER</v>
          </cell>
          <cell r="Q2240">
            <v>48.47</v>
          </cell>
          <cell r="R2240">
            <v>100.19</v>
          </cell>
          <cell r="S2240"/>
          <cell r="T2240"/>
          <cell r="U2240"/>
          <cell r="V2240">
            <v>28</v>
          </cell>
          <cell r="W2240">
            <v>23</v>
          </cell>
          <cell r="X2240">
            <v>3</v>
          </cell>
          <cell r="Y2240">
            <v>9</v>
          </cell>
        </row>
        <row r="2241">
          <cell r="A2241" t="str">
            <v>TGL1292031</v>
          </cell>
          <cell r="B2241" t="str">
            <v>TGRTGL1292031</v>
          </cell>
          <cell r="C2241" t="str">
            <v>LINE-X ACCESSORIES</v>
          </cell>
          <cell r="D2241" t="str">
            <v>LINE-X ACCESSORIES</v>
          </cell>
          <cell r="E2241" t="str">
            <v>DOMESTIC</v>
          </cell>
          <cell r="F2241" t="str">
            <v>TGR</v>
          </cell>
          <cell r="G2241" t="str">
            <v>B</v>
          </cell>
          <cell r="H2241" t="str">
            <v>TGRB</v>
          </cell>
          <cell r="I2241" t="str">
            <v>RUGGED RIDGE</v>
          </cell>
          <cell r="J2241" t="str">
            <v>TRUCK GEAR FLOOR LINERS</v>
          </cell>
          <cell r="K2241" t="str">
            <v>EACH</v>
          </cell>
          <cell r="L2241">
            <v>1</v>
          </cell>
          <cell r="M2241" t="str">
            <v>804314265939</v>
          </cell>
          <cell r="N2241" t="str">
            <v>NON STOCKING</v>
          </cell>
          <cell r="O2241" t="str">
            <v>N.A</v>
          </cell>
          <cell r="P2241" t="str">
            <v>FLOOR LINER</v>
          </cell>
          <cell r="Q2241">
            <v>48.47</v>
          </cell>
          <cell r="R2241">
            <v>100.19</v>
          </cell>
          <cell r="S2241"/>
          <cell r="T2241"/>
          <cell r="U2241"/>
          <cell r="V2241">
            <v>28</v>
          </cell>
          <cell r="W2241">
            <v>23</v>
          </cell>
          <cell r="X2241">
            <v>3</v>
          </cell>
          <cell r="Y2241">
            <v>9</v>
          </cell>
        </row>
        <row r="2242">
          <cell r="A2242" t="str">
            <v>TGL1292032</v>
          </cell>
          <cell r="B2242" t="str">
            <v>TGRTGL1292032</v>
          </cell>
          <cell r="C2242" t="str">
            <v>LINE-X ACCESSORIES</v>
          </cell>
          <cell r="D2242" t="str">
            <v>LINE-X ACCESSORIES</v>
          </cell>
          <cell r="E2242" t="str">
            <v>DOMESTIC</v>
          </cell>
          <cell r="F2242" t="str">
            <v>TGR</v>
          </cell>
          <cell r="G2242" t="str">
            <v>B</v>
          </cell>
          <cell r="H2242" t="str">
            <v>TGRB</v>
          </cell>
          <cell r="I2242" t="str">
            <v>RUGGED RIDGE</v>
          </cell>
          <cell r="J2242" t="str">
            <v>TRUCK GEAR FLOOR LINERS</v>
          </cell>
          <cell r="K2242" t="str">
            <v>EACH</v>
          </cell>
          <cell r="L2242">
            <v>1</v>
          </cell>
          <cell r="M2242" t="str">
            <v>804314265236</v>
          </cell>
          <cell r="N2242" t="str">
            <v>NON STOCKING</v>
          </cell>
          <cell r="O2242" t="str">
            <v>N.A</v>
          </cell>
          <cell r="P2242" t="str">
            <v>FLOOR LINER</v>
          </cell>
          <cell r="Q2242">
            <v>48.47</v>
          </cell>
          <cell r="R2242">
            <v>100.19</v>
          </cell>
          <cell r="S2242"/>
          <cell r="T2242"/>
          <cell r="U2242"/>
          <cell r="V2242">
            <v>30</v>
          </cell>
          <cell r="W2242">
            <v>23</v>
          </cell>
          <cell r="X2242">
            <v>3</v>
          </cell>
          <cell r="Y2242">
            <v>11</v>
          </cell>
        </row>
        <row r="2243">
          <cell r="A2243" t="str">
            <v>TGL1295002</v>
          </cell>
          <cell r="B2243" t="str">
            <v>TGRTGL1295002</v>
          </cell>
          <cell r="C2243" t="str">
            <v>LINE-X ACCESSORIES</v>
          </cell>
          <cell r="D2243" t="str">
            <v>LINE-X ACCESSORIES</v>
          </cell>
          <cell r="E2243" t="str">
            <v>DOMESTIC</v>
          </cell>
          <cell r="F2243" t="str">
            <v>TGR</v>
          </cell>
          <cell r="G2243" t="str">
            <v>B</v>
          </cell>
          <cell r="H2243" t="str">
            <v>TGRB</v>
          </cell>
          <cell r="I2243" t="str">
            <v>RUGGED RIDGE</v>
          </cell>
          <cell r="J2243" t="str">
            <v>TRUCK GEAR FLOOR LINERS</v>
          </cell>
          <cell r="K2243" t="str">
            <v>EACH</v>
          </cell>
          <cell r="L2243">
            <v>1</v>
          </cell>
          <cell r="M2243" t="str">
            <v>804314264529</v>
          </cell>
          <cell r="N2243" t="str">
            <v>NON STOCKING</v>
          </cell>
          <cell r="O2243" t="str">
            <v>N.A</v>
          </cell>
          <cell r="P2243" t="str">
            <v>FLOOR LINER</v>
          </cell>
          <cell r="Q2243">
            <v>41.66</v>
          </cell>
          <cell r="R2243">
            <v>86.11</v>
          </cell>
          <cell r="S2243"/>
          <cell r="T2243"/>
          <cell r="U2243"/>
          <cell r="V2243">
            <v>31</v>
          </cell>
          <cell r="W2243">
            <v>16</v>
          </cell>
          <cell r="X2243">
            <v>4</v>
          </cell>
          <cell r="Y2243">
            <v>7</v>
          </cell>
        </row>
        <row r="2244">
          <cell r="A2244" t="str">
            <v>TGL1295010</v>
          </cell>
          <cell r="B2244" t="str">
            <v>TGRTGL1295010</v>
          </cell>
          <cell r="C2244" t="str">
            <v>LINE-X ACCESSORIES</v>
          </cell>
          <cell r="D2244" t="str">
            <v>LINE-X ACCESSORIES</v>
          </cell>
          <cell r="E2244" t="str">
            <v>DOMESTIC</v>
          </cell>
          <cell r="F2244" t="str">
            <v>TGR</v>
          </cell>
          <cell r="G2244" t="str">
            <v>B</v>
          </cell>
          <cell r="H2244" t="str">
            <v>TGRB</v>
          </cell>
          <cell r="I2244" t="str">
            <v>RUGGED RIDGE</v>
          </cell>
          <cell r="J2244" t="str">
            <v>TRUCK GEAR FLOOR LINERS</v>
          </cell>
          <cell r="K2244" t="str">
            <v>EACH</v>
          </cell>
          <cell r="L2244">
            <v>1</v>
          </cell>
          <cell r="M2244" t="str">
            <v>804314265946</v>
          </cell>
          <cell r="N2244" t="str">
            <v>NON STOCKING</v>
          </cell>
          <cell r="O2244" t="str">
            <v>N.A</v>
          </cell>
          <cell r="P2244" t="str">
            <v>FLOOR LINER</v>
          </cell>
          <cell r="Q2244">
            <v>41.66</v>
          </cell>
          <cell r="R2244">
            <v>86.11</v>
          </cell>
          <cell r="S2244"/>
          <cell r="T2244"/>
          <cell r="U2244"/>
          <cell r="V2244">
            <v>24</v>
          </cell>
          <cell r="W2244">
            <v>17</v>
          </cell>
          <cell r="X2244">
            <v>3</v>
          </cell>
          <cell r="Y2244">
            <v>4</v>
          </cell>
        </row>
        <row r="2245">
          <cell r="A2245" t="str">
            <v>TGL1295015</v>
          </cell>
          <cell r="B2245" t="str">
            <v>TGRTGL1295015</v>
          </cell>
          <cell r="C2245" t="str">
            <v>LINE-X ACCESSORIES</v>
          </cell>
          <cell r="D2245" t="str">
            <v>LINE-X ACCESSORIES</v>
          </cell>
          <cell r="E2245" t="str">
            <v>DOMESTIC</v>
          </cell>
          <cell r="F2245" t="str">
            <v>TGR</v>
          </cell>
          <cell r="G2245" t="str">
            <v>B</v>
          </cell>
          <cell r="H2245" t="str">
            <v>TGRB</v>
          </cell>
          <cell r="I2245" t="str">
            <v>RUGGED RIDGE</v>
          </cell>
          <cell r="J2245" t="str">
            <v>TRUCK GEAR FLOOR LINERS</v>
          </cell>
          <cell r="K2245" t="str">
            <v>EACH</v>
          </cell>
          <cell r="L2245">
            <v>1</v>
          </cell>
          <cell r="M2245" t="str">
            <v>804314265229</v>
          </cell>
          <cell r="N2245" t="str">
            <v>NON STOCKING</v>
          </cell>
          <cell r="O2245" t="str">
            <v>N.A</v>
          </cell>
          <cell r="P2245" t="str">
            <v>FLOOR LINER</v>
          </cell>
          <cell r="Q2245">
            <v>48.47</v>
          </cell>
          <cell r="R2245">
            <v>100.19</v>
          </cell>
          <cell r="S2245"/>
          <cell r="T2245"/>
          <cell r="U2245"/>
          <cell r="V2245">
            <v>31</v>
          </cell>
          <cell r="W2245">
            <v>18</v>
          </cell>
          <cell r="X2245">
            <v>3</v>
          </cell>
          <cell r="Y2245">
            <v>1.5</v>
          </cell>
        </row>
        <row r="2246">
          <cell r="A2246" t="str">
            <v>TGL1295017</v>
          </cell>
          <cell r="B2246" t="str">
            <v>TGRTGL1295017</v>
          </cell>
          <cell r="C2246" t="str">
            <v>LINE-X ACCESSORIES</v>
          </cell>
          <cell r="D2246" t="str">
            <v>LINE-X ACCESSORIES</v>
          </cell>
          <cell r="E2246" t="str">
            <v>DOMESTIC</v>
          </cell>
          <cell r="F2246" t="str">
            <v>TGR</v>
          </cell>
          <cell r="G2246" t="str">
            <v>B</v>
          </cell>
          <cell r="H2246" t="str">
            <v>TGRB</v>
          </cell>
          <cell r="I2246" t="str">
            <v>RUGGED RIDGE</v>
          </cell>
          <cell r="J2246" t="str">
            <v>TRUCK GEAR FLOOR LINERS</v>
          </cell>
          <cell r="K2246" t="str">
            <v>EACH</v>
          </cell>
          <cell r="L2246">
            <v>1</v>
          </cell>
          <cell r="M2246" t="str">
            <v>804314265953</v>
          </cell>
          <cell r="N2246" t="str">
            <v>NON STOCKING</v>
          </cell>
          <cell r="O2246" t="str">
            <v>N.A</v>
          </cell>
          <cell r="P2246" t="str">
            <v>FLOOR LINER</v>
          </cell>
          <cell r="Q2246">
            <v>48.47</v>
          </cell>
          <cell r="R2246">
            <v>100.19</v>
          </cell>
          <cell r="S2246"/>
          <cell r="T2246"/>
          <cell r="U2246"/>
          <cell r="V2246">
            <v>23</v>
          </cell>
          <cell r="W2246">
            <v>17.5</v>
          </cell>
          <cell r="X2246">
            <v>4</v>
          </cell>
          <cell r="Y2246">
            <v>5.5</v>
          </cell>
        </row>
        <row r="2247">
          <cell r="A2247" t="str">
            <v>TGL1295019</v>
          </cell>
          <cell r="B2247" t="str">
            <v>TGRTGL1295019</v>
          </cell>
          <cell r="C2247" t="str">
            <v>LINE-X ACCESSORIES</v>
          </cell>
          <cell r="D2247" t="str">
            <v>LINE-X ACCESSORIES</v>
          </cell>
          <cell r="E2247" t="str">
            <v>DOMESTIC</v>
          </cell>
          <cell r="F2247" t="str">
            <v>TGR</v>
          </cell>
          <cell r="G2247" t="str">
            <v>B</v>
          </cell>
          <cell r="H2247" t="str">
            <v>TGRB</v>
          </cell>
          <cell r="I2247" t="str">
            <v>RUGGED RIDGE</v>
          </cell>
          <cell r="J2247" t="str">
            <v>TRUCK GEAR FLOOR LINERS</v>
          </cell>
          <cell r="K2247" t="str">
            <v>EACH</v>
          </cell>
          <cell r="L2247">
            <v>1</v>
          </cell>
          <cell r="M2247" t="str">
            <v>804314265960</v>
          </cell>
          <cell r="N2247" t="str">
            <v>NON STOCKING</v>
          </cell>
          <cell r="O2247" t="str">
            <v>N.A</v>
          </cell>
          <cell r="P2247" t="str">
            <v>FLOOR LINER</v>
          </cell>
          <cell r="Q2247">
            <v>48.47</v>
          </cell>
          <cell r="R2247">
            <v>100.19</v>
          </cell>
          <cell r="S2247"/>
          <cell r="T2247"/>
          <cell r="U2247"/>
          <cell r="V2247">
            <v>31</v>
          </cell>
          <cell r="W2247">
            <v>18</v>
          </cell>
          <cell r="X2247">
            <v>3</v>
          </cell>
          <cell r="Y2247">
            <v>5</v>
          </cell>
        </row>
        <row r="2248">
          <cell r="A2248" t="str">
            <v>TGL1295020</v>
          </cell>
          <cell r="B2248" t="str">
            <v>TGRTGL1295020</v>
          </cell>
          <cell r="C2248" t="str">
            <v>LINE-X ACCESSORIES</v>
          </cell>
          <cell r="D2248" t="str">
            <v>LINE-X ACCESSORIES</v>
          </cell>
          <cell r="E2248" t="str">
            <v>DOMESTIC</v>
          </cell>
          <cell r="F2248" t="str">
            <v>TGR</v>
          </cell>
          <cell r="G2248" t="str">
            <v>B</v>
          </cell>
          <cell r="H2248" t="str">
            <v>TGRB</v>
          </cell>
          <cell r="I2248" t="str">
            <v>RUGGED RIDGE</v>
          </cell>
          <cell r="J2248" t="str">
            <v>TRUCK GEAR FLOOR LINERS</v>
          </cell>
          <cell r="K2248" t="str">
            <v>EACH</v>
          </cell>
          <cell r="L2248">
            <v>1</v>
          </cell>
          <cell r="M2248" t="str">
            <v>804314265977</v>
          </cell>
          <cell r="N2248" t="str">
            <v>NON STOCKING</v>
          </cell>
          <cell r="O2248" t="str">
            <v>N.A</v>
          </cell>
          <cell r="P2248" t="str">
            <v>FLOOR LINER</v>
          </cell>
          <cell r="Q2248">
            <v>48.47</v>
          </cell>
          <cell r="R2248">
            <v>100.19</v>
          </cell>
          <cell r="S2248"/>
          <cell r="T2248"/>
          <cell r="U2248"/>
          <cell r="V2248">
            <v>23</v>
          </cell>
          <cell r="W2248">
            <v>18</v>
          </cell>
          <cell r="X2248">
            <v>3</v>
          </cell>
          <cell r="Y2248">
            <v>5</v>
          </cell>
        </row>
        <row r="2249">
          <cell r="A2249" t="str">
            <v>TGL1295024</v>
          </cell>
          <cell r="B2249" t="str">
            <v>TGRTGL1295024</v>
          </cell>
          <cell r="C2249" t="str">
            <v>LINE-X ACCESSORIES</v>
          </cell>
          <cell r="D2249" t="str">
            <v>LINE-X ACCESSORIES</v>
          </cell>
          <cell r="E2249" t="str">
            <v>DOMESTIC</v>
          </cell>
          <cell r="F2249" t="str">
            <v>TGR</v>
          </cell>
          <cell r="G2249" t="str">
            <v>B</v>
          </cell>
          <cell r="H2249" t="str">
            <v>TGRB</v>
          </cell>
          <cell r="I2249" t="str">
            <v>RUGGED RIDGE</v>
          </cell>
          <cell r="J2249" t="str">
            <v>TRUCK GEAR FLOOR LINERS</v>
          </cell>
          <cell r="K2249" t="str">
            <v>EACH</v>
          </cell>
          <cell r="L2249">
            <v>1</v>
          </cell>
          <cell r="M2249" t="str">
            <v>804314265991</v>
          </cell>
          <cell r="N2249" t="str">
            <v>NON STOCKING</v>
          </cell>
          <cell r="O2249" t="str">
            <v>N.A</v>
          </cell>
          <cell r="P2249" t="str">
            <v>FLOOR LINER</v>
          </cell>
          <cell r="Q2249">
            <v>48.47</v>
          </cell>
          <cell r="R2249">
            <v>100.19</v>
          </cell>
          <cell r="S2249"/>
          <cell r="T2249"/>
          <cell r="U2249"/>
          <cell r="V2249">
            <v>31</v>
          </cell>
          <cell r="W2249">
            <v>18</v>
          </cell>
          <cell r="X2249">
            <v>3</v>
          </cell>
          <cell r="Y2249">
            <v>5</v>
          </cell>
        </row>
        <row r="2250">
          <cell r="A2250" t="str">
            <v>TGL1295026</v>
          </cell>
          <cell r="B2250" t="str">
            <v>TGRTGL1295026</v>
          </cell>
          <cell r="C2250" t="str">
            <v>LINE-X ACCESSORIES</v>
          </cell>
          <cell r="D2250" t="str">
            <v>LINE-X ACCESSORIES</v>
          </cell>
          <cell r="E2250" t="str">
            <v>DOMESTIC</v>
          </cell>
          <cell r="F2250" t="str">
            <v>TGR</v>
          </cell>
          <cell r="G2250" t="str">
            <v>B</v>
          </cell>
          <cell r="H2250" t="str">
            <v>TGRB</v>
          </cell>
          <cell r="I2250" t="str">
            <v>RUGGED RIDGE</v>
          </cell>
          <cell r="J2250" t="str">
            <v>TRUCK GEAR FLOOR LINERS</v>
          </cell>
          <cell r="K2250" t="str">
            <v>EACH</v>
          </cell>
          <cell r="L2250">
            <v>1</v>
          </cell>
          <cell r="M2250" t="str">
            <v>804314264857</v>
          </cell>
          <cell r="N2250" t="str">
            <v>NON STOCKING</v>
          </cell>
          <cell r="O2250" t="str">
            <v>N.A</v>
          </cell>
          <cell r="P2250" t="str">
            <v>FLOOR LINER</v>
          </cell>
          <cell r="Q2250">
            <v>48.47</v>
          </cell>
          <cell r="R2250">
            <v>100.19</v>
          </cell>
          <cell r="S2250"/>
          <cell r="T2250"/>
          <cell r="U2250"/>
          <cell r="V2250">
            <v>31</v>
          </cell>
          <cell r="W2250">
            <v>18</v>
          </cell>
          <cell r="X2250">
            <v>3</v>
          </cell>
          <cell r="Y2250">
            <v>5</v>
          </cell>
        </row>
        <row r="2251">
          <cell r="A2251" t="str">
            <v>TGL1295028</v>
          </cell>
          <cell r="B2251" t="str">
            <v>TGRTGL1295028</v>
          </cell>
          <cell r="C2251" t="str">
            <v>LINE-X ACCESSORIES</v>
          </cell>
          <cell r="D2251" t="str">
            <v>LINE-X ACCESSORIES</v>
          </cell>
          <cell r="E2251" t="str">
            <v>DOMESTIC</v>
          </cell>
          <cell r="F2251" t="str">
            <v>TGR</v>
          </cell>
          <cell r="G2251" t="str">
            <v>B</v>
          </cell>
          <cell r="H2251" t="str">
            <v>TGRB</v>
          </cell>
          <cell r="I2251" t="str">
            <v>RUGGED RIDGE</v>
          </cell>
          <cell r="J2251" t="str">
            <v>TRUCK GEAR FLOOR LINERS</v>
          </cell>
          <cell r="K2251" t="str">
            <v>EACH</v>
          </cell>
          <cell r="L2251">
            <v>1</v>
          </cell>
          <cell r="M2251" t="str">
            <v>804314266004</v>
          </cell>
          <cell r="N2251" t="str">
            <v>NON STOCKING</v>
          </cell>
          <cell r="O2251" t="str">
            <v>N.A</v>
          </cell>
          <cell r="P2251" t="str">
            <v>FLOOR LINER</v>
          </cell>
          <cell r="Q2251">
            <v>48.47</v>
          </cell>
          <cell r="R2251">
            <v>100.19</v>
          </cell>
          <cell r="S2251"/>
          <cell r="T2251"/>
          <cell r="U2251"/>
          <cell r="V2251">
            <v>31</v>
          </cell>
          <cell r="W2251">
            <v>18</v>
          </cell>
          <cell r="X2251">
            <v>3</v>
          </cell>
          <cell r="Y2251">
            <v>5</v>
          </cell>
        </row>
        <row r="2252">
          <cell r="A2252" t="str">
            <v>TGL1297501</v>
          </cell>
          <cell r="B2252" t="str">
            <v>TGRTGL1297501</v>
          </cell>
          <cell r="C2252" t="str">
            <v>LINE-X ACCESSORIES</v>
          </cell>
          <cell r="D2252" t="str">
            <v>LINE-X ACCESSORIES</v>
          </cell>
          <cell r="E2252" t="str">
            <v>DOMESTIC</v>
          </cell>
          <cell r="F2252" t="str">
            <v>TGR</v>
          </cell>
          <cell r="G2252" t="str">
            <v>B</v>
          </cell>
          <cell r="H2252" t="str">
            <v>TGRB</v>
          </cell>
          <cell r="I2252" t="str">
            <v>RUGGED RIDGE</v>
          </cell>
          <cell r="J2252" t="str">
            <v>TRUCK GEAR FLOOR LINERS</v>
          </cell>
          <cell r="K2252" t="str">
            <v>EACH</v>
          </cell>
          <cell r="L2252">
            <v>1</v>
          </cell>
          <cell r="M2252" t="str">
            <v>804314266011</v>
          </cell>
          <cell r="N2252" t="str">
            <v>NON STOCKING</v>
          </cell>
          <cell r="O2252" t="str">
            <v>N.A</v>
          </cell>
          <cell r="P2252" t="str">
            <v>CARGO LINER</v>
          </cell>
          <cell r="Q2252">
            <v>48.47</v>
          </cell>
          <cell r="R2252">
            <v>100.19</v>
          </cell>
          <cell r="S2252"/>
          <cell r="T2252"/>
          <cell r="U2252"/>
          <cell r="V2252">
            <v>48</v>
          </cell>
          <cell r="W2252">
            <v>12</v>
          </cell>
          <cell r="X2252">
            <v>12</v>
          </cell>
          <cell r="Y2252">
            <v>8.75</v>
          </cell>
        </row>
        <row r="2253">
          <cell r="A2253" t="str">
            <v>TGL1297511</v>
          </cell>
          <cell r="B2253" t="str">
            <v>TGRTGL1297511</v>
          </cell>
          <cell r="C2253" t="str">
            <v>LINE-X ACCESSORIES</v>
          </cell>
          <cell r="D2253" t="str">
            <v>LINE-X ACCESSORIES</v>
          </cell>
          <cell r="E2253" t="str">
            <v>DOMESTIC</v>
          </cell>
          <cell r="F2253" t="str">
            <v>TGR</v>
          </cell>
          <cell r="G2253" t="str">
            <v>B</v>
          </cell>
          <cell r="H2253" t="str">
            <v>TGRB</v>
          </cell>
          <cell r="I2253" t="str">
            <v>RUGGED RIDGE</v>
          </cell>
          <cell r="J2253" t="str">
            <v>TRUCK GEAR FLOOR LINERS</v>
          </cell>
          <cell r="K2253" t="str">
            <v>EACH</v>
          </cell>
          <cell r="L2253">
            <v>1</v>
          </cell>
          <cell r="M2253" t="str">
            <v>804314266035</v>
          </cell>
          <cell r="N2253" t="str">
            <v>NON STOCKING</v>
          </cell>
          <cell r="O2253" t="str">
            <v>N.A</v>
          </cell>
          <cell r="P2253" t="str">
            <v>CARGO LINER</v>
          </cell>
          <cell r="Q2253">
            <v>48.47</v>
          </cell>
          <cell r="R2253">
            <v>100.19</v>
          </cell>
          <cell r="S2253"/>
          <cell r="T2253"/>
          <cell r="U2253"/>
          <cell r="V2253">
            <v>39.5</v>
          </cell>
          <cell r="W2253">
            <v>17</v>
          </cell>
          <cell r="X2253">
            <v>5</v>
          </cell>
          <cell r="Y2253">
            <v>8</v>
          </cell>
        </row>
        <row r="2254">
          <cell r="A2254" t="str">
            <v>TGL1297522</v>
          </cell>
          <cell r="B2254" t="str">
            <v>TGRTGL1297522</v>
          </cell>
          <cell r="C2254" t="str">
            <v>LINE-X ACCESSORIES</v>
          </cell>
          <cell r="D2254" t="str">
            <v>LINE-X ACCESSORIES</v>
          </cell>
          <cell r="E2254" t="str">
            <v>DOMESTIC</v>
          </cell>
          <cell r="F2254" t="str">
            <v>TGR</v>
          </cell>
          <cell r="G2254" t="str">
            <v>B</v>
          </cell>
          <cell r="H2254" t="str">
            <v>TGRB</v>
          </cell>
          <cell r="I2254" t="str">
            <v>RUGGED RIDGE</v>
          </cell>
          <cell r="J2254" t="str">
            <v>TRUCK GEAR FLOOR LINERS</v>
          </cell>
          <cell r="K2254" t="str">
            <v>EACH</v>
          </cell>
          <cell r="L2254">
            <v>1</v>
          </cell>
          <cell r="M2254" t="str">
            <v>804314266042</v>
          </cell>
          <cell r="N2254" t="str">
            <v>NON STOCKING</v>
          </cell>
          <cell r="O2254" t="str">
            <v>N.A</v>
          </cell>
          <cell r="P2254" t="str">
            <v>CARGO LINER</v>
          </cell>
          <cell r="Q2254">
            <v>48.47</v>
          </cell>
          <cell r="R2254">
            <v>100.19</v>
          </cell>
          <cell r="S2254"/>
          <cell r="T2254"/>
          <cell r="U2254"/>
          <cell r="V2254">
            <v>46</v>
          </cell>
          <cell r="W2254">
            <v>8</v>
          </cell>
          <cell r="X2254">
            <v>8</v>
          </cell>
          <cell r="Y2254">
            <v>7.5</v>
          </cell>
        </row>
        <row r="2255">
          <cell r="A2255" t="str">
            <v>TGL1297523</v>
          </cell>
          <cell r="B2255" t="str">
            <v>TGRTGL1297523</v>
          </cell>
          <cell r="C2255" t="str">
            <v>LINE-X ACCESSORIES</v>
          </cell>
          <cell r="D2255" t="str">
            <v>LINE-X ACCESSORIES</v>
          </cell>
          <cell r="E2255" t="str">
            <v>DOMESTIC</v>
          </cell>
          <cell r="F2255" t="str">
            <v>TGR</v>
          </cell>
          <cell r="G2255" t="str">
            <v>B</v>
          </cell>
          <cell r="H2255" t="str">
            <v>TGRB</v>
          </cell>
          <cell r="I2255" t="str">
            <v>RUGGED RIDGE</v>
          </cell>
          <cell r="J2255" t="str">
            <v>TRUCK GEAR FLOOR LINERS</v>
          </cell>
          <cell r="K2255" t="str">
            <v>EACH</v>
          </cell>
          <cell r="L2255">
            <v>1</v>
          </cell>
          <cell r="M2255" t="str">
            <v>804314266059</v>
          </cell>
          <cell r="N2255" t="str">
            <v>NON STOCKING</v>
          </cell>
          <cell r="O2255" t="str">
            <v>N.A</v>
          </cell>
          <cell r="P2255" t="str">
            <v>CARGO LINER</v>
          </cell>
          <cell r="Q2255">
            <v>54.61</v>
          </cell>
          <cell r="R2255">
            <v>112.88</v>
          </cell>
          <cell r="S2255"/>
          <cell r="T2255"/>
          <cell r="U2255"/>
          <cell r="V2255">
            <v>48</v>
          </cell>
          <cell r="W2255">
            <v>12</v>
          </cell>
          <cell r="X2255">
            <v>12</v>
          </cell>
          <cell r="Y2255">
            <v>8</v>
          </cell>
        </row>
        <row r="2256">
          <cell r="A2256" t="str">
            <v>TGL1297525</v>
          </cell>
          <cell r="B2256" t="str">
            <v>TGRTGL1297525</v>
          </cell>
          <cell r="C2256" t="str">
            <v>LINE-X ACCESSORIES</v>
          </cell>
          <cell r="D2256" t="str">
            <v>LINE-X ACCESSORIES</v>
          </cell>
          <cell r="E2256" t="str">
            <v>DOMESTIC</v>
          </cell>
          <cell r="F2256" t="str">
            <v>TGR</v>
          </cell>
          <cell r="G2256" t="str">
            <v>B</v>
          </cell>
          <cell r="H2256" t="str">
            <v>TGRB</v>
          </cell>
          <cell r="I2256" t="str">
            <v>RUGGED RIDGE</v>
          </cell>
          <cell r="J2256" t="str">
            <v>TRUCK GEAR FLOOR LINERS</v>
          </cell>
          <cell r="K2256" t="str">
            <v>EACH</v>
          </cell>
          <cell r="L2256">
            <v>1</v>
          </cell>
          <cell r="M2256" t="str">
            <v>804314264451</v>
          </cell>
          <cell r="N2256" t="str">
            <v>NON STOCKING</v>
          </cell>
          <cell r="O2256" t="str">
            <v>N.A</v>
          </cell>
          <cell r="P2256" t="str">
            <v>CARGO LINER</v>
          </cell>
          <cell r="Q2256">
            <v>54.61</v>
          </cell>
          <cell r="R2256">
            <v>112.88</v>
          </cell>
          <cell r="S2256"/>
          <cell r="T2256"/>
          <cell r="U2256"/>
          <cell r="V2256">
            <v>48</v>
          </cell>
          <cell r="W2256">
            <v>12</v>
          </cell>
          <cell r="X2256">
            <v>12</v>
          </cell>
          <cell r="Y2256">
            <v>8</v>
          </cell>
        </row>
        <row r="2257">
          <cell r="A2257" t="str">
            <v>TGL1297527</v>
          </cell>
          <cell r="B2257" t="str">
            <v>TGRTGL1297527</v>
          </cell>
          <cell r="C2257" t="str">
            <v>LINE-X ACCESSORIES</v>
          </cell>
          <cell r="D2257" t="str">
            <v>LINE-X ACCESSORIES</v>
          </cell>
          <cell r="E2257" t="str">
            <v>DOMESTIC</v>
          </cell>
          <cell r="F2257" t="str">
            <v>TGR</v>
          </cell>
          <cell r="G2257" t="str">
            <v>B</v>
          </cell>
          <cell r="H2257" t="str">
            <v>TGRB</v>
          </cell>
          <cell r="I2257" t="str">
            <v>RUGGED RIDGE</v>
          </cell>
          <cell r="J2257" t="str">
            <v>TRUCK GEAR FLOOR LINERS</v>
          </cell>
          <cell r="K2257" t="str">
            <v>EACH</v>
          </cell>
          <cell r="L2257">
            <v>1</v>
          </cell>
          <cell r="M2257" t="str">
            <v>804314266066</v>
          </cell>
          <cell r="N2257" t="str">
            <v>NON STOCKING</v>
          </cell>
          <cell r="O2257" t="str">
            <v>N.A</v>
          </cell>
          <cell r="P2257" t="str">
            <v>CARGO LINER</v>
          </cell>
          <cell r="Q2257">
            <v>54.61</v>
          </cell>
          <cell r="R2257">
            <v>112.88</v>
          </cell>
          <cell r="S2257"/>
          <cell r="T2257"/>
          <cell r="U2257"/>
          <cell r="V2257">
            <v>48</v>
          </cell>
          <cell r="W2257">
            <v>12</v>
          </cell>
          <cell r="X2257">
            <v>12</v>
          </cell>
          <cell r="Y2257">
            <v>8</v>
          </cell>
        </row>
        <row r="2258">
          <cell r="A2258" t="str">
            <v>TGL1297529</v>
          </cell>
          <cell r="B2258" t="str">
            <v>TGRTGL1297529</v>
          </cell>
          <cell r="C2258" t="str">
            <v>LINE-X ACCESSORIES</v>
          </cell>
          <cell r="D2258" t="str">
            <v>LINE-X ACCESSORIES</v>
          </cell>
          <cell r="E2258" t="str">
            <v>DOMESTIC</v>
          </cell>
          <cell r="F2258" t="str">
            <v>TGR</v>
          </cell>
          <cell r="G2258" t="str">
            <v>B</v>
          </cell>
          <cell r="H2258" t="str">
            <v>TGRB</v>
          </cell>
          <cell r="I2258" t="str">
            <v>RUGGED RIDGE</v>
          </cell>
          <cell r="J2258" t="str">
            <v>TRUCK GEAR FLOOR LINERS</v>
          </cell>
          <cell r="K2258" t="str">
            <v>EACH</v>
          </cell>
          <cell r="L2258">
            <v>1</v>
          </cell>
          <cell r="M2258" t="str">
            <v>804314264536</v>
          </cell>
          <cell r="N2258" t="str">
            <v>NON STOCKING</v>
          </cell>
          <cell r="O2258" t="str">
            <v>N.A</v>
          </cell>
          <cell r="P2258" t="str">
            <v>CARGO LINER</v>
          </cell>
          <cell r="Q2258">
            <v>54.61</v>
          </cell>
          <cell r="R2258">
            <v>112.88</v>
          </cell>
          <cell r="S2258"/>
          <cell r="T2258"/>
          <cell r="U2258"/>
          <cell r="V2258">
            <v>48</v>
          </cell>
          <cell r="W2258">
            <v>12</v>
          </cell>
          <cell r="X2258">
            <v>12</v>
          </cell>
          <cell r="Y2258">
            <v>8</v>
          </cell>
        </row>
        <row r="2259">
          <cell r="A2259" t="str">
            <v>TGL1297531</v>
          </cell>
          <cell r="B2259" t="str">
            <v>TGRTGL1297531</v>
          </cell>
          <cell r="C2259" t="str">
            <v>LINE-X ACCESSORIES</v>
          </cell>
          <cell r="D2259" t="str">
            <v>LINE-X ACCESSORIES</v>
          </cell>
          <cell r="E2259" t="str">
            <v>DOMESTIC</v>
          </cell>
          <cell r="F2259" t="str">
            <v>TGR</v>
          </cell>
          <cell r="G2259" t="str">
            <v>B</v>
          </cell>
          <cell r="H2259" t="str">
            <v>TGRB</v>
          </cell>
          <cell r="I2259" t="str">
            <v>RUGGED RIDGE</v>
          </cell>
          <cell r="J2259" t="str">
            <v>TRUCK GEAR FLOOR LINERS</v>
          </cell>
          <cell r="K2259" t="str">
            <v>EACH</v>
          </cell>
          <cell r="L2259">
            <v>1</v>
          </cell>
          <cell r="M2259" t="str">
            <v>804314266073</v>
          </cell>
          <cell r="N2259" t="str">
            <v>NON STOCKING</v>
          </cell>
          <cell r="O2259" t="str">
            <v>N.A</v>
          </cell>
          <cell r="P2259" t="str">
            <v>CARGO LINER</v>
          </cell>
          <cell r="Q2259">
            <v>54.61</v>
          </cell>
          <cell r="R2259">
            <v>112.88</v>
          </cell>
          <cell r="S2259"/>
          <cell r="T2259"/>
          <cell r="U2259"/>
          <cell r="V2259">
            <v>48</v>
          </cell>
          <cell r="W2259">
            <v>12</v>
          </cell>
          <cell r="X2259">
            <v>12</v>
          </cell>
          <cell r="Y2259">
            <v>8</v>
          </cell>
        </row>
        <row r="2260">
          <cell r="A2260" t="str">
            <v>TGL1297533</v>
          </cell>
          <cell r="B2260" t="str">
            <v>TGRTGL1297533</v>
          </cell>
          <cell r="C2260" t="str">
            <v>LINE-X ACCESSORIES</v>
          </cell>
          <cell r="D2260" t="str">
            <v>LINE-X ACCESSORIES</v>
          </cell>
          <cell r="E2260" t="str">
            <v>DOMESTIC</v>
          </cell>
          <cell r="F2260" t="str">
            <v>TGR</v>
          </cell>
          <cell r="G2260" t="str">
            <v>B</v>
          </cell>
          <cell r="H2260" t="str">
            <v>TGRB</v>
          </cell>
          <cell r="I2260" t="str">
            <v>RUGGED RIDGE</v>
          </cell>
          <cell r="J2260" t="str">
            <v>TRUCK GEAR FLOOR LINERS</v>
          </cell>
          <cell r="K2260" t="str">
            <v>EACH</v>
          </cell>
          <cell r="L2260">
            <v>1</v>
          </cell>
          <cell r="M2260" t="str">
            <v>804314266080</v>
          </cell>
          <cell r="N2260" t="str">
            <v>NON STOCKING</v>
          </cell>
          <cell r="O2260" t="str">
            <v>N.A</v>
          </cell>
          <cell r="P2260" t="str">
            <v>CARGO LINER</v>
          </cell>
          <cell r="Q2260">
            <v>54.61</v>
          </cell>
          <cell r="R2260">
            <v>112.88</v>
          </cell>
          <cell r="S2260"/>
          <cell r="T2260"/>
          <cell r="U2260"/>
          <cell r="V2260">
            <v>48</v>
          </cell>
          <cell r="W2260">
            <v>12</v>
          </cell>
          <cell r="X2260">
            <v>12</v>
          </cell>
          <cell r="Y2260">
            <v>8</v>
          </cell>
        </row>
        <row r="2261">
          <cell r="A2261" t="str">
            <v>TGL1297535</v>
          </cell>
          <cell r="B2261" t="str">
            <v>TGRTGL1297535</v>
          </cell>
          <cell r="C2261" t="str">
            <v>LINE-X ACCESSORIES</v>
          </cell>
          <cell r="D2261" t="str">
            <v>LINE-X ACCESSORIES</v>
          </cell>
          <cell r="E2261" t="str">
            <v>DOMESTIC</v>
          </cell>
          <cell r="F2261" t="str">
            <v>TGR</v>
          </cell>
          <cell r="G2261" t="str">
            <v>B</v>
          </cell>
          <cell r="H2261" t="str">
            <v>TGRB</v>
          </cell>
          <cell r="I2261" t="str">
            <v>RUGGED RIDGE</v>
          </cell>
          <cell r="J2261" t="str">
            <v>TRUCK GEAR FLOOR LINERS</v>
          </cell>
          <cell r="K2261" t="str">
            <v>EACH</v>
          </cell>
          <cell r="L2261">
            <v>1</v>
          </cell>
          <cell r="M2261" t="str">
            <v>804314266097</v>
          </cell>
          <cell r="N2261" t="str">
            <v>NON STOCKING</v>
          </cell>
          <cell r="O2261" t="str">
            <v>N.A</v>
          </cell>
          <cell r="P2261" t="str">
            <v>CARGO LINER</v>
          </cell>
          <cell r="Q2261">
            <v>54.61</v>
          </cell>
          <cell r="R2261">
            <v>112.88</v>
          </cell>
          <cell r="S2261"/>
          <cell r="T2261"/>
          <cell r="U2261"/>
          <cell r="V2261">
            <v>48</v>
          </cell>
          <cell r="W2261">
            <v>12</v>
          </cell>
          <cell r="X2261">
            <v>12</v>
          </cell>
          <cell r="Y2261">
            <v>8</v>
          </cell>
        </row>
        <row r="2262">
          <cell r="A2262" t="str">
            <v>TGL1392001</v>
          </cell>
          <cell r="B2262" t="str">
            <v>TGRTGL1392001</v>
          </cell>
          <cell r="C2262" t="str">
            <v>LINE-X ACCESSORIES</v>
          </cell>
          <cell r="D2262" t="str">
            <v>LINE-X ACCESSORIES</v>
          </cell>
          <cell r="E2262" t="str">
            <v>DOMESTIC</v>
          </cell>
          <cell r="F2262" t="str">
            <v>TGR</v>
          </cell>
          <cell r="G2262" t="str">
            <v>B</v>
          </cell>
          <cell r="H2262" t="str">
            <v>TGRB</v>
          </cell>
          <cell r="I2262" t="str">
            <v>RUGGED RIDGE</v>
          </cell>
          <cell r="J2262" t="str">
            <v>TRUCK GEAR FLOOR LINERS</v>
          </cell>
          <cell r="K2262" t="str">
            <v>EACH</v>
          </cell>
          <cell r="L2262">
            <v>1</v>
          </cell>
          <cell r="M2262" t="str">
            <v>804314266103</v>
          </cell>
          <cell r="N2262" t="str">
            <v>NON STOCKING</v>
          </cell>
          <cell r="O2262" t="str">
            <v>N.A</v>
          </cell>
          <cell r="P2262" t="str">
            <v>FLOOR LINER</v>
          </cell>
          <cell r="Q2262">
            <v>41.66</v>
          </cell>
          <cell r="R2262">
            <v>86.11</v>
          </cell>
          <cell r="S2262"/>
          <cell r="T2262"/>
          <cell r="U2262"/>
          <cell r="V2262">
            <v>28</v>
          </cell>
          <cell r="W2262">
            <v>23</v>
          </cell>
          <cell r="X2262">
            <v>5</v>
          </cell>
          <cell r="Y2262">
            <v>10</v>
          </cell>
        </row>
        <row r="2263">
          <cell r="A2263" t="str">
            <v>TGL1392002</v>
          </cell>
          <cell r="B2263" t="str">
            <v>TGRTGL1392002</v>
          </cell>
          <cell r="C2263" t="str">
            <v>LINE-X ACCESSORIES</v>
          </cell>
          <cell r="D2263" t="str">
            <v>LINE-X ACCESSORIES</v>
          </cell>
          <cell r="E2263" t="str">
            <v>DOMESTIC</v>
          </cell>
          <cell r="F2263" t="str">
            <v>TGR</v>
          </cell>
          <cell r="G2263" t="str">
            <v>B</v>
          </cell>
          <cell r="H2263" t="str">
            <v>TGRB</v>
          </cell>
          <cell r="I2263" t="str">
            <v>RUGGED RIDGE</v>
          </cell>
          <cell r="J2263" t="str">
            <v>TRUCK GEAR FLOOR LINERS</v>
          </cell>
          <cell r="K2263" t="str">
            <v>EACH</v>
          </cell>
          <cell r="L2263">
            <v>1</v>
          </cell>
          <cell r="M2263" t="str">
            <v>804314266110</v>
          </cell>
          <cell r="N2263" t="str">
            <v>NON STOCKING</v>
          </cell>
          <cell r="O2263" t="str">
            <v>N.A</v>
          </cell>
          <cell r="P2263" t="str">
            <v>FLOOR LINER</v>
          </cell>
          <cell r="Q2263">
            <v>41.66</v>
          </cell>
          <cell r="R2263">
            <v>86.11</v>
          </cell>
          <cell r="S2263"/>
          <cell r="T2263"/>
          <cell r="U2263"/>
          <cell r="V2263">
            <v>28</v>
          </cell>
          <cell r="W2263">
            <v>23</v>
          </cell>
          <cell r="X2263">
            <v>5</v>
          </cell>
          <cell r="Y2263">
            <v>6</v>
          </cell>
        </row>
        <row r="2264">
          <cell r="A2264" t="str">
            <v>TGL1392028</v>
          </cell>
          <cell r="B2264" t="str">
            <v>TGRTGL1392028</v>
          </cell>
          <cell r="C2264" t="str">
            <v>LINE-X ACCESSORIES</v>
          </cell>
          <cell r="D2264" t="str">
            <v>LINE-X ACCESSORIES</v>
          </cell>
          <cell r="E2264" t="str">
            <v>DOMESTIC</v>
          </cell>
          <cell r="F2264" t="str">
            <v>TGR</v>
          </cell>
          <cell r="G2264" t="str">
            <v>B</v>
          </cell>
          <cell r="H2264" t="str">
            <v>TGRB</v>
          </cell>
          <cell r="I2264" t="str">
            <v>RUGGED RIDGE</v>
          </cell>
          <cell r="J2264" t="str">
            <v>TRUCK GEAR FLOOR LINERS</v>
          </cell>
          <cell r="K2264" t="str">
            <v>EACH</v>
          </cell>
          <cell r="L2264">
            <v>1</v>
          </cell>
          <cell r="M2264" t="str">
            <v>804314266127</v>
          </cell>
          <cell r="N2264" t="str">
            <v>NON STOCKING</v>
          </cell>
          <cell r="O2264" t="str">
            <v>N.A</v>
          </cell>
          <cell r="P2264" t="str">
            <v>FLOOR LINER</v>
          </cell>
          <cell r="Q2264">
            <v>48.56</v>
          </cell>
          <cell r="R2264">
            <v>100.37</v>
          </cell>
          <cell r="S2264"/>
          <cell r="T2264"/>
          <cell r="U2264"/>
          <cell r="V2264">
            <v>28</v>
          </cell>
          <cell r="W2264">
            <v>22</v>
          </cell>
          <cell r="X2264">
            <v>3</v>
          </cell>
          <cell r="Y2264">
            <v>8</v>
          </cell>
        </row>
        <row r="2265">
          <cell r="A2265" t="str">
            <v>TGL1392029</v>
          </cell>
          <cell r="B2265" t="str">
            <v>TGRTGL1392029</v>
          </cell>
          <cell r="C2265" t="str">
            <v>LINE-X ACCESSORIES</v>
          </cell>
          <cell r="D2265" t="str">
            <v>LINE-X ACCESSORIES</v>
          </cell>
          <cell r="E2265" t="str">
            <v>DOMESTIC</v>
          </cell>
          <cell r="F2265" t="str">
            <v>TGR</v>
          </cell>
          <cell r="G2265" t="str">
            <v>B</v>
          </cell>
          <cell r="H2265" t="str">
            <v>TGRB</v>
          </cell>
          <cell r="I2265" t="str">
            <v>RUGGED RIDGE</v>
          </cell>
          <cell r="J2265" t="str">
            <v>TRUCK GEAR FLOOR LINERS</v>
          </cell>
          <cell r="K2265" t="str">
            <v>EACH</v>
          </cell>
          <cell r="L2265">
            <v>1</v>
          </cell>
          <cell r="M2265" t="str">
            <v>804314266134</v>
          </cell>
          <cell r="N2265" t="str">
            <v>NON STOCKING</v>
          </cell>
          <cell r="O2265" t="str">
            <v>N.A</v>
          </cell>
          <cell r="P2265" t="str">
            <v>FLOOR LINER</v>
          </cell>
          <cell r="Q2265">
            <v>48.56</v>
          </cell>
          <cell r="R2265">
            <v>100.37</v>
          </cell>
          <cell r="S2265"/>
          <cell r="T2265"/>
          <cell r="U2265"/>
          <cell r="V2265">
            <v>28</v>
          </cell>
          <cell r="W2265">
            <v>23</v>
          </cell>
          <cell r="X2265">
            <v>3</v>
          </cell>
          <cell r="Y2265">
            <v>9</v>
          </cell>
        </row>
        <row r="2266">
          <cell r="A2266" t="str">
            <v>TGL1392030</v>
          </cell>
          <cell r="B2266" t="str">
            <v>TGRTGL1392030</v>
          </cell>
          <cell r="C2266" t="str">
            <v>LINE-X ACCESSORIES</v>
          </cell>
          <cell r="D2266" t="str">
            <v>LINE-X ACCESSORIES</v>
          </cell>
          <cell r="E2266" t="str">
            <v>DOMESTIC</v>
          </cell>
          <cell r="F2266" t="str">
            <v>TGR</v>
          </cell>
          <cell r="G2266" t="str">
            <v>B</v>
          </cell>
          <cell r="H2266" t="str">
            <v>TGRB</v>
          </cell>
          <cell r="I2266" t="str">
            <v>RUGGED RIDGE</v>
          </cell>
          <cell r="J2266" t="str">
            <v>TRUCK GEAR FLOOR LINERS</v>
          </cell>
          <cell r="K2266" t="str">
            <v>EACH</v>
          </cell>
          <cell r="L2266">
            <v>1</v>
          </cell>
          <cell r="M2266" t="str">
            <v>804314266141</v>
          </cell>
          <cell r="N2266" t="str">
            <v>NON STOCKING</v>
          </cell>
          <cell r="O2266" t="str">
            <v>N.A</v>
          </cell>
          <cell r="P2266" t="str">
            <v>FLOOR LINER</v>
          </cell>
          <cell r="Q2266">
            <v>48.56</v>
          </cell>
          <cell r="R2266">
            <v>100.37</v>
          </cell>
          <cell r="S2266"/>
          <cell r="T2266"/>
          <cell r="U2266"/>
          <cell r="V2266">
            <v>30</v>
          </cell>
          <cell r="W2266">
            <v>23</v>
          </cell>
          <cell r="X2266">
            <v>3</v>
          </cell>
          <cell r="Y2266">
            <v>10</v>
          </cell>
        </row>
        <row r="2267">
          <cell r="A2267" t="str">
            <v>TGL1392031</v>
          </cell>
          <cell r="B2267" t="str">
            <v>TGRTGL1392031</v>
          </cell>
          <cell r="C2267" t="str">
            <v>LINE-X ACCESSORIES</v>
          </cell>
          <cell r="D2267" t="str">
            <v>LINE-X ACCESSORIES</v>
          </cell>
          <cell r="E2267" t="str">
            <v>DOMESTIC</v>
          </cell>
          <cell r="F2267" t="str">
            <v>TGR</v>
          </cell>
          <cell r="G2267" t="str">
            <v>B</v>
          </cell>
          <cell r="H2267" t="str">
            <v>TGRB</v>
          </cell>
          <cell r="I2267" t="str">
            <v>RUGGED RIDGE</v>
          </cell>
          <cell r="J2267" t="str">
            <v>TRUCK GEAR FLOOR LINERS</v>
          </cell>
          <cell r="K2267" t="str">
            <v>EACH</v>
          </cell>
          <cell r="L2267">
            <v>1</v>
          </cell>
          <cell r="M2267" t="str">
            <v>804314266158</v>
          </cell>
          <cell r="N2267" t="str">
            <v>NON STOCKING</v>
          </cell>
          <cell r="O2267" t="str">
            <v>N.A</v>
          </cell>
          <cell r="P2267" t="str">
            <v>FLOOR LINER</v>
          </cell>
          <cell r="Q2267">
            <v>48.56</v>
          </cell>
          <cell r="R2267">
            <v>100.37</v>
          </cell>
          <cell r="S2267"/>
          <cell r="T2267"/>
          <cell r="U2267"/>
          <cell r="V2267">
            <v>28</v>
          </cell>
          <cell r="W2267">
            <v>23</v>
          </cell>
          <cell r="X2267">
            <v>3</v>
          </cell>
          <cell r="Y2267">
            <v>9</v>
          </cell>
        </row>
        <row r="2268">
          <cell r="A2268" t="str">
            <v>TGL1392032</v>
          </cell>
          <cell r="B2268" t="str">
            <v>TGRTGL1392032</v>
          </cell>
          <cell r="C2268" t="str">
            <v>LINE-X ACCESSORIES</v>
          </cell>
          <cell r="D2268" t="str">
            <v>LINE-X ACCESSORIES</v>
          </cell>
          <cell r="E2268" t="str">
            <v>DOMESTIC</v>
          </cell>
          <cell r="F2268" t="str">
            <v>TGR</v>
          </cell>
          <cell r="G2268" t="str">
            <v>B</v>
          </cell>
          <cell r="H2268" t="str">
            <v>TGRB</v>
          </cell>
          <cell r="I2268" t="str">
            <v>RUGGED RIDGE</v>
          </cell>
          <cell r="J2268" t="str">
            <v>TRUCK GEAR FLOOR LINERS</v>
          </cell>
          <cell r="K2268" t="str">
            <v>EACH</v>
          </cell>
          <cell r="L2268">
            <v>1</v>
          </cell>
          <cell r="M2268" t="str">
            <v>804314265786</v>
          </cell>
          <cell r="N2268" t="str">
            <v>NON STOCKING</v>
          </cell>
          <cell r="O2268" t="str">
            <v>N.A</v>
          </cell>
          <cell r="P2268" t="str">
            <v>FLOOR LINER</v>
          </cell>
          <cell r="Q2268">
            <v>48.56</v>
          </cell>
          <cell r="R2268">
            <v>100.37</v>
          </cell>
          <cell r="S2268"/>
          <cell r="T2268"/>
          <cell r="U2268"/>
          <cell r="V2268">
            <v>30</v>
          </cell>
          <cell r="W2268">
            <v>23</v>
          </cell>
          <cell r="X2268">
            <v>3</v>
          </cell>
          <cell r="Y2268">
            <v>11</v>
          </cell>
        </row>
        <row r="2269">
          <cell r="A2269" t="str">
            <v>TGL1395001</v>
          </cell>
          <cell r="B2269" t="str">
            <v>TGRTGL1395001</v>
          </cell>
          <cell r="C2269" t="str">
            <v>LINE-X ACCESSORIES</v>
          </cell>
          <cell r="D2269" t="str">
            <v>LINE-X ACCESSORIES</v>
          </cell>
          <cell r="E2269" t="str">
            <v>DOMESTIC</v>
          </cell>
          <cell r="F2269" t="str">
            <v>TGR</v>
          </cell>
          <cell r="G2269" t="str">
            <v>B</v>
          </cell>
          <cell r="H2269" t="str">
            <v>TGRB</v>
          </cell>
          <cell r="I2269" t="str">
            <v>RUGGED RIDGE</v>
          </cell>
          <cell r="J2269" t="str">
            <v>TRUCK GEAR FLOOR LINERS</v>
          </cell>
          <cell r="K2269" t="str">
            <v>EACH</v>
          </cell>
          <cell r="L2269">
            <v>1</v>
          </cell>
          <cell r="M2269" t="str">
            <v>804314266165</v>
          </cell>
          <cell r="N2269" t="str">
            <v>NON STOCKING</v>
          </cell>
          <cell r="O2269" t="str">
            <v>N.A</v>
          </cell>
          <cell r="P2269" t="str">
            <v>FLOOR LINER</v>
          </cell>
          <cell r="Q2269">
            <v>41.66</v>
          </cell>
          <cell r="R2269">
            <v>86.11</v>
          </cell>
          <cell r="S2269"/>
          <cell r="T2269"/>
          <cell r="U2269"/>
          <cell r="V2269">
            <v>32</v>
          </cell>
          <cell r="W2269">
            <v>22</v>
          </cell>
          <cell r="X2269">
            <v>5</v>
          </cell>
          <cell r="Y2269">
            <v>11</v>
          </cell>
        </row>
        <row r="2270">
          <cell r="A2270" t="str">
            <v>TGL1395002</v>
          </cell>
          <cell r="B2270" t="str">
            <v>TGRTGL1395002</v>
          </cell>
          <cell r="C2270" t="str">
            <v>LINE-X ACCESSORIES</v>
          </cell>
          <cell r="D2270" t="str">
            <v>LINE-X ACCESSORIES</v>
          </cell>
          <cell r="E2270" t="str">
            <v>DOMESTIC</v>
          </cell>
          <cell r="F2270" t="str">
            <v>TGR</v>
          </cell>
          <cell r="G2270" t="str">
            <v>B</v>
          </cell>
          <cell r="H2270" t="str">
            <v>TGRB</v>
          </cell>
          <cell r="I2270" t="str">
            <v>RUGGED RIDGE</v>
          </cell>
          <cell r="J2270" t="str">
            <v>TRUCK GEAR FLOOR LINERS</v>
          </cell>
          <cell r="K2270" t="str">
            <v>EACH</v>
          </cell>
          <cell r="L2270">
            <v>1</v>
          </cell>
          <cell r="M2270" t="str">
            <v>804314266172</v>
          </cell>
          <cell r="N2270" t="str">
            <v>NON STOCKING</v>
          </cell>
          <cell r="O2270" t="str">
            <v>N.A</v>
          </cell>
          <cell r="P2270" t="str">
            <v>FLOOR LINER</v>
          </cell>
          <cell r="Q2270">
            <v>41.66</v>
          </cell>
          <cell r="R2270">
            <v>86.11</v>
          </cell>
          <cell r="S2270"/>
          <cell r="T2270"/>
          <cell r="U2270"/>
          <cell r="V2270">
            <v>31</v>
          </cell>
          <cell r="W2270">
            <v>16</v>
          </cell>
          <cell r="X2270">
            <v>4</v>
          </cell>
          <cell r="Y2270">
            <v>7</v>
          </cell>
        </row>
        <row r="2271">
          <cell r="A2271" t="str">
            <v>TGL1395015</v>
          </cell>
          <cell r="B2271" t="str">
            <v>TGRTGL1395015</v>
          </cell>
          <cell r="C2271" t="str">
            <v>LINE-X ACCESSORIES</v>
          </cell>
          <cell r="D2271" t="str">
            <v>LINE-X ACCESSORIES</v>
          </cell>
          <cell r="E2271" t="str">
            <v>DOMESTIC</v>
          </cell>
          <cell r="F2271" t="str">
            <v>TGR</v>
          </cell>
          <cell r="G2271" t="str">
            <v>B</v>
          </cell>
          <cell r="H2271" t="str">
            <v>TGRB</v>
          </cell>
          <cell r="I2271" t="str">
            <v>RUGGED RIDGE</v>
          </cell>
          <cell r="J2271" t="str">
            <v>TRUCK GEAR FLOOR LINERS</v>
          </cell>
          <cell r="K2271" t="str">
            <v>EACH</v>
          </cell>
          <cell r="L2271">
            <v>1</v>
          </cell>
          <cell r="M2271" t="str">
            <v>804314266189</v>
          </cell>
          <cell r="N2271" t="str">
            <v>NON STOCKING</v>
          </cell>
          <cell r="O2271" t="str">
            <v>N.A</v>
          </cell>
          <cell r="P2271" t="str">
            <v>FLOOR LINER</v>
          </cell>
          <cell r="Q2271">
            <v>48.56</v>
          </cell>
          <cell r="R2271">
            <v>100.37</v>
          </cell>
          <cell r="S2271"/>
          <cell r="T2271"/>
          <cell r="U2271"/>
          <cell r="V2271">
            <v>31</v>
          </cell>
          <cell r="W2271">
            <v>18</v>
          </cell>
          <cell r="X2271">
            <v>3</v>
          </cell>
          <cell r="Y2271">
            <v>1.5</v>
          </cell>
        </row>
        <row r="2272">
          <cell r="A2272" t="str">
            <v>TGL1395017</v>
          </cell>
          <cell r="B2272" t="str">
            <v>TGRTGL1395017</v>
          </cell>
          <cell r="C2272" t="str">
            <v>LINE-X ACCESSORIES</v>
          </cell>
          <cell r="D2272" t="str">
            <v>LINE-X ACCESSORIES</v>
          </cell>
          <cell r="E2272" t="str">
            <v>DOMESTIC</v>
          </cell>
          <cell r="F2272" t="str">
            <v>TGR</v>
          </cell>
          <cell r="G2272" t="str">
            <v>B</v>
          </cell>
          <cell r="H2272" t="str">
            <v>TGRB</v>
          </cell>
          <cell r="I2272" t="str">
            <v>RUGGED RIDGE</v>
          </cell>
          <cell r="J2272" t="str">
            <v>TRUCK GEAR FLOOR LINERS</v>
          </cell>
          <cell r="K2272" t="str">
            <v>EACH</v>
          </cell>
          <cell r="L2272">
            <v>1</v>
          </cell>
          <cell r="M2272" t="str">
            <v>804314266196</v>
          </cell>
          <cell r="N2272" t="str">
            <v>NON STOCKING</v>
          </cell>
          <cell r="O2272" t="str">
            <v>N.A</v>
          </cell>
          <cell r="P2272" t="str">
            <v>FLOOR LINER</v>
          </cell>
          <cell r="Q2272">
            <v>48.56</v>
          </cell>
          <cell r="R2272">
            <v>100.37</v>
          </cell>
          <cell r="S2272"/>
          <cell r="T2272"/>
          <cell r="U2272"/>
          <cell r="V2272">
            <v>23</v>
          </cell>
          <cell r="W2272">
            <v>17.5</v>
          </cell>
          <cell r="X2272">
            <v>4</v>
          </cell>
          <cell r="Y2272">
            <v>5.5</v>
          </cell>
        </row>
        <row r="2273">
          <cell r="A2273" t="str">
            <v>TGL1395020</v>
          </cell>
          <cell r="B2273" t="str">
            <v>TGRTGL1395020</v>
          </cell>
          <cell r="C2273" t="str">
            <v>LINE-X ACCESSORIES</v>
          </cell>
          <cell r="D2273" t="str">
            <v>LINE-X ACCESSORIES</v>
          </cell>
          <cell r="E2273" t="str">
            <v>DOMESTIC</v>
          </cell>
          <cell r="F2273" t="str">
            <v>TGR</v>
          </cell>
          <cell r="G2273" t="str">
            <v>B</v>
          </cell>
          <cell r="H2273" t="str">
            <v>TGRB</v>
          </cell>
          <cell r="I2273" t="str">
            <v>RUGGED RIDGE</v>
          </cell>
          <cell r="J2273" t="str">
            <v>TRUCK GEAR FLOOR LINERS</v>
          </cell>
          <cell r="K2273" t="str">
            <v>EACH</v>
          </cell>
          <cell r="L2273">
            <v>1</v>
          </cell>
          <cell r="M2273" t="str">
            <v>804314266202</v>
          </cell>
          <cell r="N2273" t="str">
            <v>NON STOCKING</v>
          </cell>
          <cell r="O2273" t="str">
            <v>N.A</v>
          </cell>
          <cell r="P2273" t="str">
            <v>FLOOR LINER</v>
          </cell>
          <cell r="Q2273">
            <v>48.56</v>
          </cell>
          <cell r="R2273">
            <v>100.37</v>
          </cell>
          <cell r="S2273"/>
          <cell r="T2273"/>
          <cell r="U2273"/>
          <cell r="V2273">
            <v>23</v>
          </cell>
          <cell r="W2273">
            <v>18</v>
          </cell>
          <cell r="X2273">
            <v>3</v>
          </cell>
          <cell r="Y2273">
            <v>5</v>
          </cell>
        </row>
        <row r="2274">
          <cell r="A2274" t="str">
            <v>TGL1395026</v>
          </cell>
          <cell r="B2274" t="str">
            <v>TGRTGL1395026</v>
          </cell>
          <cell r="C2274" t="str">
            <v>LINE-X ACCESSORIES</v>
          </cell>
          <cell r="D2274" t="str">
            <v>LINE-X ACCESSORIES</v>
          </cell>
          <cell r="E2274" t="str">
            <v>DOMESTIC</v>
          </cell>
          <cell r="F2274" t="str">
            <v>TGR</v>
          </cell>
          <cell r="G2274" t="str">
            <v>B</v>
          </cell>
          <cell r="H2274" t="str">
            <v>TGRB</v>
          </cell>
          <cell r="I2274" t="str">
            <v>RUGGED RIDGE</v>
          </cell>
          <cell r="J2274" t="str">
            <v>TRUCK GEAR FLOOR LINERS</v>
          </cell>
          <cell r="K2274" t="str">
            <v>EACH</v>
          </cell>
          <cell r="L2274">
            <v>1</v>
          </cell>
          <cell r="M2274" t="str">
            <v>804314266219</v>
          </cell>
          <cell r="N2274" t="str">
            <v>NON STOCKING</v>
          </cell>
          <cell r="O2274" t="str">
            <v>N.A</v>
          </cell>
          <cell r="P2274" t="str">
            <v>FLOOR LINER</v>
          </cell>
          <cell r="Q2274">
            <v>48.56</v>
          </cell>
          <cell r="R2274">
            <v>100.37</v>
          </cell>
          <cell r="S2274"/>
          <cell r="T2274"/>
          <cell r="U2274"/>
          <cell r="V2274">
            <v>31</v>
          </cell>
          <cell r="W2274">
            <v>18</v>
          </cell>
          <cell r="X2274">
            <v>3</v>
          </cell>
          <cell r="Y2274">
            <v>5</v>
          </cell>
        </row>
        <row r="2275">
          <cell r="A2275" t="str">
            <v>TGL1397501</v>
          </cell>
          <cell r="B2275" t="str">
            <v>TGRTGL1397501</v>
          </cell>
          <cell r="C2275" t="str">
            <v>LINE-X ACCESSORIES</v>
          </cell>
          <cell r="D2275" t="str">
            <v>LINE-X ACCESSORIES</v>
          </cell>
          <cell r="E2275" t="str">
            <v>DOMESTIC</v>
          </cell>
          <cell r="F2275" t="str">
            <v>TGR</v>
          </cell>
          <cell r="G2275" t="str">
            <v>B</v>
          </cell>
          <cell r="H2275" t="str">
            <v>TGRB</v>
          </cell>
          <cell r="I2275" t="str">
            <v>RUGGED RIDGE</v>
          </cell>
          <cell r="J2275" t="str">
            <v>TRUCK GEAR FLOOR LINERS</v>
          </cell>
          <cell r="K2275" t="str">
            <v>EACH</v>
          </cell>
          <cell r="L2275">
            <v>1</v>
          </cell>
          <cell r="M2275" t="str">
            <v>804314266226</v>
          </cell>
          <cell r="N2275" t="str">
            <v>NON STOCKING</v>
          </cell>
          <cell r="O2275" t="str">
            <v>N.A</v>
          </cell>
          <cell r="P2275" t="str">
            <v>CARGO LINER</v>
          </cell>
          <cell r="Q2275">
            <v>48.56</v>
          </cell>
          <cell r="R2275">
            <v>100.37</v>
          </cell>
          <cell r="S2275"/>
          <cell r="T2275"/>
          <cell r="U2275"/>
          <cell r="V2275">
            <v>48</v>
          </cell>
          <cell r="W2275">
            <v>12</v>
          </cell>
          <cell r="X2275">
            <v>12</v>
          </cell>
          <cell r="Y2275">
            <v>8</v>
          </cell>
        </row>
        <row r="2276">
          <cell r="A2276" t="str">
            <v>TGL1397503</v>
          </cell>
          <cell r="B2276" t="str">
            <v>TGRTGL1397503</v>
          </cell>
          <cell r="C2276" t="str">
            <v>LINE-X ACCESSORIES</v>
          </cell>
          <cell r="D2276" t="str">
            <v>LINE-X ACCESSORIES</v>
          </cell>
          <cell r="E2276" t="str">
            <v>DOMESTIC</v>
          </cell>
          <cell r="F2276" t="str">
            <v>TGR</v>
          </cell>
          <cell r="G2276" t="str">
            <v>B</v>
          </cell>
          <cell r="H2276" t="str">
            <v>TGRB</v>
          </cell>
          <cell r="I2276" t="str">
            <v>RUGGED RIDGE</v>
          </cell>
          <cell r="J2276" t="str">
            <v>TRUCK GEAR FLOOR LINERS</v>
          </cell>
          <cell r="K2276" t="str">
            <v>EACH</v>
          </cell>
          <cell r="L2276">
            <v>1</v>
          </cell>
          <cell r="M2276" t="str">
            <v>804314266233</v>
          </cell>
          <cell r="N2276" t="str">
            <v>NON STOCKING</v>
          </cell>
          <cell r="O2276" t="str">
            <v>N.A</v>
          </cell>
          <cell r="P2276" t="str">
            <v>CARGO LINER</v>
          </cell>
          <cell r="Q2276">
            <v>48.56</v>
          </cell>
          <cell r="R2276">
            <v>100.37</v>
          </cell>
          <cell r="S2276"/>
          <cell r="T2276"/>
          <cell r="U2276"/>
          <cell r="V2276">
            <v>48</v>
          </cell>
          <cell r="W2276">
            <v>12</v>
          </cell>
          <cell r="X2276">
            <v>12</v>
          </cell>
          <cell r="Y2276">
            <v>8</v>
          </cell>
        </row>
        <row r="2277">
          <cell r="A2277" t="str">
            <v>TGL1397523</v>
          </cell>
          <cell r="B2277" t="str">
            <v>TGRTGL1397523</v>
          </cell>
          <cell r="C2277" t="str">
            <v>LINE-X ACCESSORIES</v>
          </cell>
          <cell r="D2277" t="str">
            <v>LINE-X ACCESSORIES</v>
          </cell>
          <cell r="E2277" t="str">
            <v>DOMESTIC</v>
          </cell>
          <cell r="F2277" t="str">
            <v>TGR</v>
          </cell>
          <cell r="G2277" t="str">
            <v>B</v>
          </cell>
          <cell r="H2277" t="str">
            <v>TGRB</v>
          </cell>
          <cell r="I2277" t="str">
            <v>RUGGED RIDGE</v>
          </cell>
          <cell r="J2277" t="str">
            <v>TRUCK GEAR FLOOR LINERS</v>
          </cell>
          <cell r="K2277" t="str">
            <v>EACH</v>
          </cell>
          <cell r="L2277">
            <v>1</v>
          </cell>
          <cell r="M2277" t="str">
            <v>804314266240</v>
          </cell>
          <cell r="N2277" t="str">
            <v>NON STOCKING</v>
          </cell>
          <cell r="O2277" t="str">
            <v>N.A</v>
          </cell>
          <cell r="P2277" t="str">
            <v>CARGO LINER</v>
          </cell>
          <cell r="Q2277">
            <v>54.52</v>
          </cell>
          <cell r="R2277">
            <v>112.69</v>
          </cell>
          <cell r="S2277"/>
          <cell r="T2277"/>
          <cell r="U2277"/>
          <cell r="V2277">
            <v>48</v>
          </cell>
          <cell r="W2277">
            <v>12</v>
          </cell>
          <cell r="X2277">
            <v>12</v>
          </cell>
          <cell r="Y2277">
            <v>8</v>
          </cell>
        </row>
        <row r="2278">
          <cell r="A2278" t="str">
            <v>TGL1397525</v>
          </cell>
          <cell r="B2278" t="str">
            <v>TGRTGL1397525</v>
          </cell>
          <cell r="C2278" t="str">
            <v>LINE-X ACCESSORIES</v>
          </cell>
          <cell r="D2278" t="str">
            <v>LINE-X ACCESSORIES</v>
          </cell>
          <cell r="E2278" t="str">
            <v>DOMESTIC</v>
          </cell>
          <cell r="F2278" t="str">
            <v>TGR</v>
          </cell>
          <cell r="G2278" t="str">
            <v>B</v>
          </cell>
          <cell r="H2278" t="str">
            <v>TGRB</v>
          </cell>
          <cell r="I2278" t="str">
            <v>RUGGED RIDGE</v>
          </cell>
          <cell r="J2278" t="str">
            <v>TRUCK GEAR FLOOR LINERS</v>
          </cell>
          <cell r="K2278" t="str">
            <v>EACH</v>
          </cell>
          <cell r="L2278">
            <v>1</v>
          </cell>
          <cell r="M2278" t="str">
            <v>804314266257</v>
          </cell>
          <cell r="N2278" t="str">
            <v>NON STOCKING</v>
          </cell>
          <cell r="O2278" t="str">
            <v>N.A</v>
          </cell>
          <cell r="P2278" t="str">
            <v>CARGO LINER</v>
          </cell>
          <cell r="Q2278">
            <v>54.52</v>
          </cell>
          <cell r="R2278">
            <v>112.69</v>
          </cell>
          <cell r="S2278"/>
          <cell r="T2278"/>
          <cell r="U2278"/>
          <cell r="V2278">
            <v>48</v>
          </cell>
          <cell r="W2278">
            <v>12</v>
          </cell>
          <cell r="X2278">
            <v>12</v>
          </cell>
          <cell r="Y2278">
            <v>8</v>
          </cell>
        </row>
        <row r="2279">
          <cell r="A2279" t="str">
            <v>TGL1397527</v>
          </cell>
          <cell r="B2279" t="str">
            <v>TGRTGL1397527</v>
          </cell>
          <cell r="C2279" t="str">
            <v>LINE-X ACCESSORIES</v>
          </cell>
          <cell r="D2279" t="str">
            <v>LINE-X ACCESSORIES</v>
          </cell>
          <cell r="E2279" t="str">
            <v>DOMESTIC</v>
          </cell>
          <cell r="F2279" t="str">
            <v>TGR</v>
          </cell>
          <cell r="G2279" t="str">
            <v>B</v>
          </cell>
          <cell r="H2279" t="str">
            <v>TGRB</v>
          </cell>
          <cell r="I2279" t="str">
            <v>RUGGED RIDGE</v>
          </cell>
          <cell r="J2279" t="str">
            <v>TRUCK GEAR FLOOR LINERS</v>
          </cell>
          <cell r="K2279" t="str">
            <v>EACH</v>
          </cell>
          <cell r="L2279">
            <v>1</v>
          </cell>
          <cell r="M2279" t="str">
            <v>804314266264</v>
          </cell>
          <cell r="N2279" t="str">
            <v>NON STOCKING</v>
          </cell>
          <cell r="O2279" t="str">
            <v>N.A</v>
          </cell>
          <cell r="P2279" t="str">
            <v>CARGO LINER</v>
          </cell>
          <cell r="Q2279">
            <v>54.52</v>
          </cell>
          <cell r="R2279">
            <v>112.69</v>
          </cell>
          <cell r="S2279"/>
          <cell r="T2279"/>
          <cell r="U2279"/>
          <cell r="V2279">
            <v>48</v>
          </cell>
          <cell r="W2279">
            <v>12</v>
          </cell>
          <cell r="X2279">
            <v>12</v>
          </cell>
          <cell r="Y2279">
            <v>8</v>
          </cell>
        </row>
        <row r="2280">
          <cell r="A2280" t="str">
            <v>TGL1397533</v>
          </cell>
          <cell r="B2280" t="str">
            <v>TGRTGL1397533</v>
          </cell>
          <cell r="C2280" t="str">
            <v>LINE-X ACCESSORIES</v>
          </cell>
          <cell r="D2280" t="str">
            <v>LINE-X ACCESSORIES</v>
          </cell>
          <cell r="E2280" t="str">
            <v>DOMESTIC</v>
          </cell>
          <cell r="F2280" t="str">
            <v>TGR</v>
          </cell>
          <cell r="G2280" t="str">
            <v>B</v>
          </cell>
          <cell r="H2280" t="str">
            <v>TGRB</v>
          </cell>
          <cell r="I2280" t="str">
            <v>RUGGED RIDGE</v>
          </cell>
          <cell r="J2280" t="str">
            <v>TRUCK GEAR FLOOR LINERS</v>
          </cell>
          <cell r="K2280" t="str">
            <v>EACH</v>
          </cell>
          <cell r="L2280">
            <v>1</v>
          </cell>
          <cell r="M2280" t="str">
            <v>804314266271</v>
          </cell>
          <cell r="N2280" t="str">
            <v>NON STOCKING</v>
          </cell>
          <cell r="O2280" t="str">
            <v>N.A</v>
          </cell>
          <cell r="P2280" t="str">
            <v>CARGO LINER</v>
          </cell>
          <cell r="Q2280">
            <v>54.52</v>
          </cell>
          <cell r="R2280">
            <v>112.69</v>
          </cell>
          <cell r="S2280"/>
          <cell r="T2280"/>
          <cell r="U2280"/>
          <cell r="V2280">
            <v>48</v>
          </cell>
          <cell r="W2280">
            <v>12</v>
          </cell>
          <cell r="X2280">
            <v>12</v>
          </cell>
          <cell r="Y2280">
            <v>8</v>
          </cell>
        </row>
        <row r="2281">
          <cell r="A2281" t="str">
            <v>TGL1492001</v>
          </cell>
          <cell r="B2281" t="str">
            <v>TGRTGL1492001</v>
          </cell>
          <cell r="C2281" t="str">
            <v>LINE-X ACCESSORIES</v>
          </cell>
          <cell r="D2281" t="str">
            <v>LINE-X ACCESSORIES</v>
          </cell>
          <cell r="E2281" t="str">
            <v>DOMESTIC</v>
          </cell>
          <cell r="F2281" t="str">
            <v>TGR</v>
          </cell>
          <cell r="G2281" t="str">
            <v>B</v>
          </cell>
          <cell r="H2281" t="str">
            <v>TGRB</v>
          </cell>
          <cell r="I2281" t="str">
            <v>RUGGED RIDGE</v>
          </cell>
          <cell r="J2281" t="str">
            <v>TRUCK GEAR FLOOR LINERS</v>
          </cell>
          <cell r="K2281" t="str">
            <v>EACH</v>
          </cell>
          <cell r="L2281">
            <v>1</v>
          </cell>
          <cell r="M2281" t="str">
            <v>804314266288</v>
          </cell>
          <cell r="N2281" t="str">
            <v>NON STOCKING</v>
          </cell>
          <cell r="O2281" t="str">
            <v>N.A</v>
          </cell>
          <cell r="P2281" t="str">
            <v>FLOOR LINER</v>
          </cell>
          <cell r="Q2281">
            <v>41.66</v>
          </cell>
          <cell r="R2281">
            <v>86.11</v>
          </cell>
          <cell r="S2281"/>
          <cell r="T2281"/>
          <cell r="U2281"/>
          <cell r="V2281">
            <v>28</v>
          </cell>
          <cell r="W2281">
            <v>23</v>
          </cell>
          <cell r="X2281">
            <v>5</v>
          </cell>
          <cell r="Y2281">
            <v>10</v>
          </cell>
        </row>
        <row r="2282">
          <cell r="A2282" t="str">
            <v>TGL1492002</v>
          </cell>
          <cell r="B2282" t="str">
            <v>TGRTGL1492002</v>
          </cell>
          <cell r="C2282" t="str">
            <v>LINE-X ACCESSORIES</v>
          </cell>
          <cell r="D2282" t="str">
            <v>LINE-X ACCESSORIES</v>
          </cell>
          <cell r="E2282" t="str">
            <v>DOMESTIC</v>
          </cell>
          <cell r="F2282" t="str">
            <v>TGR</v>
          </cell>
          <cell r="G2282" t="str">
            <v>B</v>
          </cell>
          <cell r="H2282" t="str">
            <v>TGRB</v>
          </cell>
          <cell r="I2282" t="str">
            <v>RUGGED RIDGE</v>
          </cell>
          <cell r="J2282" t="str">
            <v>TRUCK GEAR FLOOR LINERS</v>
          </cell>
          <cell r="K2282" t="str">
            <v>EACH</v>
          </cell>
          <cell r="L2282">
            <v>1</v>
          </cell>
          <cell r="M2282" t="str">
            <v>804314266295</v>
          </cell>
          <cell r="N2282" t="str">
            <v>NON STOCKING</v>
          </cell>
          <cell r="O2282" t="str">
            <v>N.A</v>
          </cell>
          <cell r="P2282" t="str">
            <v>FLOOR LINER</v>
          </cell>
          <cell r="Q2282">
            <v>41.66</v>
          </cell>
          <cell r="R2282">
            <v>86.11</v>
          </cell>
          <cell r="S2282"/>
          <cell r="T2282"/>
          <cell r="U2282"/>
          <cell r="V2282">
            <v>28</v>
          </cell>
          <cell r="W2282">
            <v>23</v>
          </cell>
          <cell r="X2282">
            <v>5</v>
          </cell>
          <cell r="Y2282">
            <v>6</v>
          </cell>
        </row>
        <row r="2283">
          <cell r="A2283" t="str">
            <v>TGL1492028</v>
          </cell>
          <cell r="B2283" t="str">
            <v>TGRTGL1492028</v>
          </cell>
          <cell r="C2283" t="str">
            <v>LINE-X ACCESSORIES</v>
          </cell>
          <cell r="D2283" t="str">
            <v>LINE-X ACCESSORIES</v>
          </cell>
          <cell r="E2283" t="str">
            <v>DOMESTIC</v>
          </cell>
          <cell r="F2283" t="str">
            <v>TGR</v>
          </cell>
          <cell r="G2283" t="str">
            <v>B</v>
          </cell>
          <cell r="H2283" t="str">
            <v>TGRB</v>
          </cell>
          <cell r="I2283" t="str">
            <v>RUGGED RIDGE</v>
          </cell>
          <cell r="J2283" t="str">
            <v>TRUCK GEAR FLOOR LINERS</v>
          </cell>
          <cell r="K2283" t="str">
            <v>EACH</v>
          </cell>
          <cell r="L2283">
            <v>1</v>
          </cell>
          <cell r="M2283" t="str">
            <v>804314266301</v>
          </cell>
          <cell r="N2283" t="str">
            <v>NON STOCKING</v>
          </cell>
          <cell r="O2283" t="str">
            <v>N.A</v>
          </cell>
          <cell r="P2283" t="str">
            <v>FLOOR LINER</v>
          </cell>
          <cell r="Q2283">
            <v>48.56</v>
          </cell>
          <cell r="R2283">
            <v>100.37</v>
          </cell>
          <cell r="S2283"/>
          <cell r="T2283"/>
          <cell r="U2283"/>
          <cell r="V2283">
            <v>28</v>
          </cell>
          <cell r="W2283">
            <v>23</v>
          </cell>
          <cell r="X2283">
            <v>3</v>
          </cell>
          <cell r="Y2283">
            <v>8</v>
          </cell>
        </row>
        <row r="2284">
          <cell r="A2284" t="str">
            <v>TGL1492029</v>
          </cell>
          <cell r="B2284" t="str">
            <v>TGRTGL1492029</v>
          </cell>
          <cell r="C2284" t="str">
            <v>LINE-X ACCESSORIES</v>
          </cell>
          <cell r="D2284" t="str">
            <v>LINE-X ACCESSORIES</v>
          </cell>
          <cell r="E2284" t="str">
            <v>DOMESTIC</v>
          </cell>
          <cell r="F2284" t="str">
            <v>TGR</v>
          </cell>
          <cell r="G2284" t="str">
            <v>B</v>
          </cell>
          <cell r="H2284" t="str">
            <v>TGRB</v>
          </cell>
          <cell r="I2284" t="str">
            <v>RUGGED RIDGE</v>
          </cell>
          <cell r="J2284" t="str">
            <v>TRUCK GEAR FLOOR LINERS</v>
          </cell>
          <cell r="K2284" t="str">
            <v>EACH</v>
          </cell>
          <cell r="L2284">
            <v>1</v>
          </cell>
          <cell r="M2284" t="str">
            <v>804314266318</v>
          </cell>
          <cell r="N2284" t="str">
            <v>NON STOCKING</v>
          </cell>
          <cell r="O2284" t="str">
            <v>N.A</v>
          </cell>
          <cell r="P2284" t="str">
            <v>FLOOR LINER</v>
          </cell>
          <cell r="Q2284">
            <v>48.56</v>
          </cell>
          <cell r="R2284">
            <v>100.37</v>
          </cell>
          <cell r="S2284"/>
          <cell r="T2284"/>
          <cell r="U2284"/>
          <cell r="V2284">
            <v>28</v>
          </cell>
          <cell r="W2284">
            <v>23</v>
          </cell>
          <cell r="X2284">
            <v>3</v>
          </cell>
          <cell r="Y2284">
            <v>9</v>
          </cell>
        </row>
        <row r="2285">
          <cell r="A2285" t="str">
            <v>TGL1492030</v>
          </cell>
          <cell r="B2285" t="str">
            <v>TGRTGL1492030</v>
          </cell>
          <cell r="C2285" t="str">
            <v>LINE-X ACCESSORIES</v>
          </cell>
          <cell r="D2285" t="str">
            <v>LINE-X ACCESSORIES</v>
          </cell>
          <cell r="E2285" t="str">
            <v>DOMESTIC</v>
          </cell>
          <cell r="F2285" t="str">
            <v>TGR</v>
          </cell>
          <cell r="G2285" t="str">
            <v>B</v>
          </cell>
          <cell r="H2285" t="str">
            <v>TGRB</v>
          </cell>
          <cell r="I2285" t="str">
            <v>RUGGED RIDGE</v>
          </cell>
          <cell r="J2285" t="str">
            <v>TRUCK GEAR FLOOR LINERS</v>
          </cell>
          <cell r="K2285" t="str">
            <v>EACH</v>
          </cell>
          <cell r="L2285">
            <v>1</v>
          </cell>
          <cell r="M2285" t="str">
            <v>804314266325</v>
          </cell>
          <cell r="N2285" t="str">
            <v>NON STOCKING</v>
          </cell>
          <cell r="O2285" t="str">
            <v>N.A</v>
          </cell>
          <cell r="P2285" t="str">
            <v>FLOOR LINER</v>
          </cell>
          <cell r="Q2285">
            <v>48.56</v>
          </cell>
          <cell r="R2285">
            <v>100.37</v>
          </cell>
          <cell r="S2285"/>
          <cell r="T2285"/>
          <cell r="U2285"/>
          <cell r="V2285">
            <v>28</v>
          </cell>
          <cell r="W2285">
            <v>23</v>
          </cell>
          <cell r="X2285">
            <v>3</v>
          </cell>
          <cell r="Y2285">
            <v>9</v>
          </cell>
        </row>
        <row r="2286">
          <cell r="A2286" t="str">
            <v>TGL1492031</v>
          </cell>
          <cell r="B2286" t="str">
            <v>TGRTGL1492031</v>
          </cell>
          <cell r="C2286" t="str">
            <v>LINE-X ACCESSORIES</v>
          </cell>
          <cell r="D2286" t="str">
            <v>LINE-X ACCESSORIES</v>
          </cell>
          <cell r="E2286" t="str">
            <v>DOMESTIC</v>
          </cell>
          <cell r="F2286" t="str">
            <v>TGR</v>
          </cell>
          <cell r="G2286" t="str">
            <v>B</v>
          </cell>
          <cell r="H2286" t="str">
            <v>TGRB</v>
          </cell>
          <cell r="I2286" t="str">
            <v>RUGGED RIDGE</v>
          </cell>
          <cell r="J2286" t="str">
            <v>TRUCK GEAR FLOOR LINERS</v>
          </cell>
          <cell r="K2286" t="str">
            <v>EACH</v>
          </cell>
          <cell r="L2286">
            <v>1</v>
          </cell>
          <cell r="M2286" t="str">
            <v>804314266332</v>
          </cell>
          <cell r="N2286" t="str">
            <v>NON STOCKING</v>
          </cell>
          <cell r="O2286" t="str">
            <v>N.A</v>
          </cell>
          <cell r="P2286" t="str">
            <v>FLOOR LINER</v>
          </cell>
          <cell r="Q2286">
            <v>48.56</v>
          </cell>
          <cell r="R2286">
            <v>100.37</v>
          </cell>
          <cell r="S2286"/>
          <cell r="T2286"/>
          <cell r="U2286"/>
          <cell r="V2286">
            <v>28</v>
          </cell>
          <cell r="W2286">
            <v>23</v>
          </cell>
          <cell r="X2286">
            <v>3</v>
          </cell>
          <cell r="Y2286">
            <v>9</v>
          </cell>
        </row>
        <row r="2287">
          <cell r="A2287" t="str">
            <v>TGL1492032</v>
          </cell>
          <cell r="B2287" t="str">
            <v>TGRTGL1492032</v>
          </cell>
          <cell r="C2287" t="str">
            <v>LINE-X ACCESSORIES</v>
          </cell>
          <cell r="D2287" t="str">
            <v>LINE-X ACCESSORIES</v>
          </cell>
          <cell r="E2287" t="str">
            <v>DOMESTIC</v>
          </cell>
          <cell r="F2287" t="str">
            <v>TGR</v>
          </cell>
          <cell r="G2287" t="str">
            <v>B</v>
          </cell>
          <cell r="H2287" t="str">
            <v>TGRB</v>
          </cell>
          <cell r="I2287" t="str">
            <v>RUGGED RIDGE</v>
          </cell>
          <cell r="J2287" t="str">
            <v>TRUCK GEAR FLOOR LINERS</v>
          </cell>
          <cell r="K2287" t="str">
            <v>EACH</v>
          </cell>
          <cell r="L2287">
            <v>1</v>
          </cell>
          <cell r="M2287" t="str">
            <v>804314266349</v>
          </cell>
          <cell r="N2287" t="str">
            <v>NON STOCKING</v>
          </cell>
          <cell r="O2287" t="str">
            <v>N.A</v>
          </cell>
          <cell r="P2287" t="str">
            <v>FLOOR LINER</v>
          </cell>
          <cell r="Q2287">
            <v>48.56</v>
          </cell>
          <cell r="R2287">
            <v>100.37</v>
          </cell>
          <cell r="S2287"/>
          <cell r="T2287"/>
          <cell r="U2287"/>
          <cell r="V2287">
            <v>30</v>
          </cell>
          <cell r="W2287">
            <v>23</v>
          </cell>
          <cell r="X2287">
            <v>3</v>
          </cell>
          <cell r="Y2287">
            <v>11</v>
          </cell>
        </row>
        <row r="2288">
          <cell r="A2288" t="str">
            <v>TGL1495001</v>
          </cell>
          <cell r="B2288" t="str">
            <v>TGRTGL1495001</v>
          </cell>
          <cell r="C2288" t="str">
            <v>LINE-X ACCESSORIES</v>
          </cell>
          <cell r="D2288" t="str">
            <v>LINE-X ACCESSORIES</v>
          </cell>
          <cell r="E2288" t="str">
            <v>DOMESTIC</v>
          </cell>
          <cell r="F2288" t="str">
            <v>TGR</v>
          </cell>
          <cell r="G2288" t="str">
            <v>B</v>
          </cell>
          <cell r="H2288" t="str">
            <v>TGRB</v>
          </cell>
          <cell r="I2288" t="str">
            <v>RUGGED RIDGE</v>
          </cell>
          <cell r="J2288" t="str">
            <v>TRUCK GEAR FLOOR LINERS</v>
          </cell>
          <cell r="K2288" t="str">
            <v>EACH</v>
          </cell>
          <cell r="L2288">
            <v>1</v>
          </cell>
          <cell r="M2288" t="str">
            <v>804314266356</v>
          </cell>
          <cell r="N2288" t="str">
            <v>NON STOCKING</v>
          </cell>
          <cell r="O2288" t="str">
            <v>N.A</v>
          </cell>
          <cell r="P2288" t="str">
            <v>FLOOR LINER</v>
          </cell>
          <cell r="Q2288">
            <v>41.66</v>
          </cell>
          <cell r="R2288">
            <v>86.11</v>
          </cell>
          <cell r="S2288"/>
          <cell r="T2288"/>
          <cell r="U2288"/>
          <cell r="V2288">
            <v>32</v>
          </cell>
          <cell r="W2288">
            <v>22</v>
          </cell>
          <cell r="X2288">
            <v>5</v>
          </cell>
          <cell r="Y2288">
            <v>11</v>
          </cell>
        </row>
        <row r="2289">
          <cell r="A2289" t="str">
            <v>TGL1495002</v>
          </cell>
          <cell r="B2289" t="str">
            <v>TGRTGL1495002</v>
          </cell>
          <cell r="C2289" t="str">
            <v>LINE-X ACCESSORIES</v>
          </cell>
          <cell r="D2289" t="str">
            <v>LINE-X ACCESSORIES</v>
          </cell>
          <cell r="E2289" t="str">
            <v>DOMESTIC</v>
          </cell>
          <cell r="F2289" t="str">
            <v>TGR</v>
          </cell>
          <cell r="G2289" t="str">
            <v>B</v>
          </cell>
          <cell r="H2289" t="str">
            <v>TGRB</v>
          </cell>
          <cell r="I2289" t="str">
            <v>RUGGED RIDGE</v>
          </cell>
          <cell r="J2289" t="str">
            <v>TRUCK GEAR FLOOR LINERS</v>
          </cell>
          <cell r="K2289" t="str">
            <v>EACH</v>
          </cell>
          <cell r="L2289">
            <v>1</v>
          </cell>
          <cell r="M2289" t="str">
            <v>804314266363</v>
          </cell>
          <cell r="N2289" t="str">
            <v>NON STOCKING</v>
          </cell>
          <cell r="O2289" t="str">
            <v>N.A</v>
          </cell>
          <cell r="P2289" t="str">
            <v>FLOOR LINER</v>
          </cell>
          <cell r="Q2289">
            <v>41.66</v>
          </cell>
          <cell r="R2289">
            <v>86.11</v>
          </cell>
          <cell r="S2289"/>
          <cell r="T2289"/>
          <cell r="U2289"/>
          <cell r="V2289">
            <v>31</v>
          </cell>
          <cell r="W2289">
            <v>16</v>
          </cell>
          <cell r="X2289">
            <v>4</v>
          </cell>
          <cell r="Y2289">
            <v>7</v>
          </cell>
        </row>
        <row r="2290">
          <cell r="A2290" t="str">
            <v>TGL1495015</v>
          </cell>
          <cell r="B2290" t="str">
            <v>TGRTGL1495015</v>
          </cell>
          <cell r="C2290" t="str">
            <v>LINE-X ACCESSORIES</v>
          </cell>
          <cell r="D2290" t="str">
            <v>LINE-X ACCESSORIES</v>
          </cell>
          <cell r="E2290" t="str">
            <v>DOMESTIC</v>
          </cell>
          <cell r="F2290" t="str">
            <v>TGR</v>
          </cell>
          <cell r="G2290" t="str">
            <v>B</v>
          </cell>
          <cell r="H2290" t="str">
            <v>TGRB</v>
          </cell>
          <cell r="I2290" t="str">
            <v>RUGGED RIDGE</v>
          </cell>
          <cell r="J2290" t="str">
            <v>TRUCK GEAR FLOOR LINERS</v>
          </cell>
          <cell r="K2290" t="str">
            <v>EACH</v>
          </cell>
          <cell r="L2290">
            <v>1</v>
          </cell>
          <cell r="M2290" t="str">
            <v>804314266370</v>
          </cell>
          <cell r="N2290" t="str">
            <v>NON STOCKING</v>
          </cell>
          <cell r="O2290" t="str">
            <v>N.A</v>
          </cell>
          <cell r="P2290" t="str">
            <v>FLOOR LINER</v>
          </cell>
          <cell r="Q2290">
            <v>48.56</v>
          </cell>
          <cell r="R2290">
            <v>100.37</v>
          </cell>
          <cell r="S2290"/>
          <cell r="T2290"/>
          <cell r="U2290"/>
          <cell r="V2290">
            <v>31</v>
          </cell>
          <cell r="W2290">
            <v>18</v>
          </cell>
          <cell r="X2290">
            <v>3</v>
          </cell>
          <cell r="Y2290">
            <v>1.5</v>
          </cell>
        </row>
        <row r="2291">
          <cell r="A2291" t="str">
            <v>TGL1495017</v>
          </cell>
          <cell r="B2291" t="str">
            <v>TGRTGL1495017</v>
          </cell>
          <cell r="C2291" t="str">
            <v>LINE-X ACCESSORIES</v>
          </cell>
          <cell r="D2291" t="str">
            <v>LINE-X ACCESSORIES</v>
          </cell>
          <cell r="E2291" t="str">
            <v>DOMESTIC</v>
          </cell>
          <cell r="F2291" t="str">
            <v>TGR</v>
          </cell>
          <cell r="G2291" t="str">
            <v>B</v>
          </cell>
          <cell r="H2291" t="str">
            <v>TGRB</v>
          </cell>
          <cell r="I2291" t="str">
            <v>RUGGED RIDGE</v>
          </cell>
          <cell r="J2291" t="str">
            <v>TRUCK GEAR FLOOR LINERS</v>
          </cell>
          <cell r="K2291" t="str">
            <v>EACH</v>
          </cell>
          <cell r="L2291">
            <v>1</v>
          </cell>
          <cell r="M2291" t="str">
            <v>804314266387</v>
          </cell>
          <cell r="N2291" t="str">
            <v>NON STOCKING</v>
          </cell>
          <cell r="O2291" t="str">
            <v>N.A</v>
          </cell>
          <cell r="P2291" t="str">
            <v>FLOOR LINER</v>
          </cell>
          <cell r="Q2291">
            <v>48.56</v>
          </cell>
          <cell r="R2291">
            <v>100.37</v>
          </cell>
          <cell r="S2291"/>
          <cell r="T2291"/>
          <cell r="U2291"/>
          <cell r="V2291">
            <v>23</v>
          </cell>
          <cell r="W2291">
            <v>17.5</v>
          </cell>
          <cell r="X2291">
            <v>4</v>
          </cell>
          <cell r="Y2291">
            <v>5.5</v>
          </cell>
        </row>
        <row r="2292">
          <cell r="A2292" t="str">
            <v>TGL1495020</v>
          </cell>
          <cell r="B2292" t="str">
            <v>TGRTGL1495020</v>
          </cell>
          <cell r="C2292" t="str">
            <v>LINE-X ACCESSORIES</v>
          </cell>
          <cell r="D2292" t="str">
            <v>LINE-X ACCESSORIES</v>
          </cell>
          <cell r="E2292" t="str">
            <v>DOMESTIC</v>
          </cell>
          <cell r="F2292" t="str">
            <v>TGR</v>
          </cell>
          <cell r="G2292" t="str">
            <v>B</v>
          </cell>
          <cell r="H2292" t="str">
            <v>TGRB</v>
          </cell>
          <cell r="I2292" t="str">
            <v>RUGGED RIDGE</v>
          </cell>
          <cell r="J2292" t="str">
            <v>TRUCK GEAR FLOOR LINERS</v>
          </cell>
          <cell r="K2292" t="str">
            <v>EACH</v>
          </cell>
          <cell r="L2292">
            <v>1</v>
          </cell>
          <cell r="M2292" t="str">
            <v>804314266394</v>
          </cell>
          <cell r="N2292" t="str">
            <v>NON STOCKING</v>
          </cell>
          <cell r="O2292" t="str">
            <v>N.A</v>
          </cell>
          <cell r="P2292" t="str">
            <v>FLOOR LINER</v>
          </cell>
          <cell r="Q2292">
            <v>48.56</v>
          </cell>
          <cell r="R2292">
            <v>100.37</v>
          </cell>
          <cell r="S2292"/>
          <cell r="T2292"/>
          <cell r="U2292"/>
          <cell r="V2292">
            <v>23</v>
          </cell>
          <cell r="W2292">
            <v>17.5</v>
          </cell>
          <cell r="X2292">
            <v>4</v>
          </cell>
          <cell r="Y2292">
            <v>5.5</v>
          </cell>
        </row>
        <row r="2293">
          <cell r="A2293" t="str">
            <v>TGL1495026</v>
          </cell>
          <cell r="B2293" t="str">
            <v>TGRTGL1495026</v>
          </cell>
          <cell r="C2293" t="str">
            <v>LINE-X ACCESSORIES</v>
          </cell>
          <cell r="D2293" t="str">
            <v>LINE-X ACCESSORIES</v>
          </cell>
          <cell r="E2293" t="str">
            <v>DOMESTIC</v>
          </cell>
          <cell r="F2293" t="str">
            <v>TGR</v>
          </cell>
          <cell r="G2293" t="str">
            <v>B</v>
          </cell>
          <cell r="H2293" t="str">
            <v>TGRB</v>
          </cell>
          <cell r="I2293" t="str">
            <v>RUGGED RIDGE</v>
          </cell>
          <cell r="J2293" t="str">
            <v>TRUCK GEAR FLOOR LINERS</v>
          </cell>
          <cell r="K2293" t="str">
            <v>EACH</v>
          </cell>
          <cell r="L2293">
            <v>1</v>
          </cell>
          <cell r="M2293" t="str">
            <v>804314266400</v>
          </cell>
          <cell r="N2293" t="str">
            <v>NON STOCKING</v>
          </cell>
          <cell r="O2293" t="str">
            <v>N.A</v>
          </cell>
          <cell r="P2293" t="str">
            <v>FLOOR LINER</v>
          </cell>
          <cell r="Q2293">
            <v>48.56</v>
          </cell>
          <cell r="R2293">
            <v>100.37</v>
          </cell>
          <cell r="S2293"/>
          <cell r="T2293"/>
          <cell r="U2293"/>
          <cell r="V2293">
            <v>31</v>
          </cell>
          <cell r="W2293">
            <v>18</v>
          </cell>
          <cell r="X2293">
            <v>3</v>
          </cell>
          <cell r="Y2293">
            <v>5</v>
          </cell>
        </row>
        <row r="2294">
          <cell r="A2294" t="str">
            <v>TGL1497501</v>
          </cell>
          <cell r="B2294" t="str">
            <v>TGRTGL1497501</v>
          </cell>
          <cell r="C2294" t="str">
            <v>LINE-X ACCESSORIES</v>
          </cell>
          <cell r="D2294" t="str">
            <v>LINE-X ACCESSORIES</v>
          </cell>
          <cell r="E2294" t="str">
            <v>DOMESTIC</v>
          </cell>
          <cell r="F2294" t="str">
            <v>TGR</v>
          </cell>
          <cell r="G2294" t="str">
            <v>B</v>
          </cell>
          <cell r="H2294" t="str">
            <v>TGRB</v>
          </cell>
          <cell r="I2294" t="str">
            <v>RUGGED RIDGE</v>
          </cell>
          <cell r="J2294" t="str">
            <v>TRUCK GEAR FLOOR LINERS</v>
          </cell>
          <cell r="K2294" t="str">
            <v>EACH</v>
          </cell>
          <cell r="L2294">
            <v>1</v>
          </cell>
          <cell r="M2294" t="str">
            <v>804314266417</v>
          </cell>
          <cell r="N2294" t="str">
            <v>NON STOCKING</v>
          </cell>
          <cell r="O2294" t="str">
            <v>N.A</v>
          </cell>
          <cell r="P2294" t="str">
            <v>CARGO LINER</v>
          </cell>
          <cell r="Q2294">
            <v>48.56</v>
          </cell>
          <cell r="R2294">
            <v>100.37</v>
          </cell>
          <cell r="S2294"/>
          <cell r="T2294"/>
          <cell r="U2294"/>
          <cell r="V2294">
            <v>48</v>
          </cell>
          <cell r="W2294">
            <v>12</v>
          </cell>
          <cell r="X2294">
            <v>12</v>
          </cell>
          <cell r="Y2294">
            <v>8</v>
          </cell>
        </row>
        <row r="2295">
          <cell r="A2295" t="str">
            <v>TGL1497503</v>
          </cell>
          <cell r="B2295" t="str">
            <v>TGRTGL1497503</v>
          </cell>
          <cell r="C2295" t="str">
            <v>LINE-X ACCESSORIES</v>
          </cell>
          <cell r="D2295" t="str">
            <v>LINE-X ACCESSORIES</v>
          </cell>
          <cell r="E2295" t="str">
            <v>DOMESTIC</v>
          </cell>
          <cell r="F2295" t="str">
            <v>TGR</v>
          </cell>
          <cell r="G2295" t="str">
            <v>B</v>
          </cell>
          <cell r="H2295" t="str">
            <v>TGRB</v>
          </cell>
          <cell r="I2295" t="str">
            <v>RUGGED RIDGE</v>
          </cell>
          <cell r="J2295" t="str">
            <v>TRUCK GEAR FLOOR LINERS</v>
          </cell>
          <cell r="K2295" t="str">
            <v>EACH</v>
          </cell>
          <cell r="L2295">
            <v>1</v>
          </cell>
          <cell r="M2295" t="str">
            <v>804314266424</v>
          </cell>
          <cell r="N2295" t="str">
            <v>NON STOCKING</v>
          </cell>
          <cell r="O2295" t="str">
            <v>N.A</v>
          </cell>
          <cell r="P2295" t="str">
            <v>CARGO LINER</v>
          </cell>
          <cell r="Q2295">
            <v>48.56</v>
          </cell>
          <cell r="R2295">
            <v>100.37</v>
          </cell>
          <cell r="S2295"/>
          <cell r="T2295"/>
          <cell r="U2295"/>
          <cell r="V2295">
            <v>48</v>
          </cell>
          <cell r="W2295">
            <v>12</v>
          </cell>
          <cell r="X2295">
            <v>12</v>
          </cell>
          <cell r="Y2295">
            <v>8</v>
          </cell>
        </row>
        <row r="2296">
          <cell r="A2296" t="str">
            <v>TGL1497523</v>
          </cell>
          <cell r="B2296" t="str">
            <v>TGRTGL1497523</v>
          </cell>
          <cell r="C2296" t="str">
            <v>LINE-X ACCESSORIES</v>
          </cell>
          <cell r="D2296" t="str">
            <v>LINE-X ACCESSORIES</v>
          </cell>
          <cell r="E2296" t="str">
            <v>DOMESTIC</v>
          </cell>
          <cell r="F2296" t="str">
            <v>TGR</v>
          </cell>
          <cell r="G2296" t="str">
            <v>B</v>
          </cell>
          <cell r="H2296" t="str">
            <v>TGRB</v>
          </cell>
          <cell r="I2296" t="str">
            <v>RUGGED RIDGE</v>
          </cell>
          <cell r="J2296" t="str">
            <v>TRUCK GEAR FLOOR LINERS</v>
          </cell>
          <cell r="K2296" t="str">
            <v>EACH</v>
          </cell>
          <cell r="L2296">
            <v>1</v>
          </cell>
          <cell r="M2296" t="str">
            <v>804314266431</v>
          </cell>
          <cell r="N2296" t="str">
            <v>NON STOCKING</v>
          </cell>
          <cell r="O2296" t="str">
            <v>N.A</v>
          </cell>
          <cell r="P2296" t="str">
            <v>CARGO LINER</v>
          </cell>
          <cell r="Q2296">
            <v>54.52</v>
          </cell>
          <cell r="R2296">
            <v>112.69</v>
          </cell>
          <cell r="S2296"/>
          <cell r="T2296"/>
          <cell r="U2296"/>
          <cell r="V2296">
            <v>48</v>
          </cell>
          <cell r="W2296">
            <v>12</v>
          </cell>
          <cell r="X2296">
            <v>12</v>
          </cell>
          <cell r="Y2296">
            <v>8</v>
          </cell>
        </row>
        <row r="2297">
          <cell r="A2297" t="str">
            <v>TGL1497525</v>
          </cell>
          <cell r="B2297" t="str">
            <v>TGRTGL1497525</v>
          </cell>
          <cell r="C2297" t="str">
            <v>LINE-X ACCESSORIES</v>
          </cell>
          <cell r="D2297" t="str">
            <v>LINE-X ACCESSORIES</v>
          </cell>
          <cell r="E2297" t="str">
            <v>DOMESTIC</v>
          </cell>
          <cell r="F2297" t="str">
            <v>TGR</v>
          </cell>
          <cell r="G2297" t="str">
            <v>B</v>
          </cell>
          <cell r="H2297" t="str">
            <v>TGRB</v>
          </cell>
          <cell r="I2297" t="str">
            <v>RUGGED RIDGE</v>
          </cell>
          <cell r="J2297" t="str">
            <v>TRUCK GEAR FLOOR LINERS</v>
          </cell>
          <cell r="K2297" t="str">
            <v>EACH</v>
          </cell>
          <cell r="L2297">
            <v>1</v>
          </cell>
          <cell r="M2297" t="str">
            <v>804314266448</v>
          </cell>
          <cell r="N2297" t="str">
            <v>NON STOCKING</v>
          </cell>
          <cell r="O2297" t="str">
            <v>N.A</v>
          </cell>
          <cell r="P2297" t="str">
            <v>CARGO LINER</v>
          </cell>
          <cell r="Q2297">
            <v>54.52</v>
          </cell>
          <cell r="R2297">
            <v>112.69</v>
          </cell>
          <cell r="S2297"/>
          <cell r="T2297"/>
          <cell r="U2297"/>
          <cell r="V2297">
            <v>48</v>
          </cell>
          <cell r="W2297">
            <v>12</v>
          </cell>
          <cell r="X2297">
            <v>12</v>
          </cell>
          <cell r="Y2297">
            <v>8</v>
          </cell>
        </row>
        <row r="2298">
          <cell r="A2298" t="str">
            <v>TGL1497527</v>
          </cell>
          <cell r="B2298" t="str">
            <v>TGRTGL1497527</v>
          </cell>
          <cell r="C2298" t="str">
            <v>LINE-X ACCESSORIES</v>
          </cell>
          <cell r="D2298" t="str">
            <v>LINE-X ACCESSORIES</v>
          </cell>
          <cell r="E2298" t="str">
            <v>DOMESTIC</v>
          </cell>
          <cell r="F2298" t="str">
            <v>TGR</v>
          </cell>
          <cell r="G2298" t="str">
            <v>B</v>
          </cell>
          <cell r="H2298" t="str">
            <v>TGRB</v>
          </cell>
          <cell r="I2298" t="str">
            <v>RUGGED RIDGE</v>
          </cell>
          <cell r="J2298" t="str">
            <v>TRUCK GEAR FLOOR LINERS</v>
          </cell>
          <cell r="K2298" t="str">
            <v>EACH</v>
          </cell>
          <cell r="L2298">
            <v>1</v>
          </cell>
          <cell r="M2298" t="str">
            <v>804314266455</v>
          </cell>
          <cell r="N2298" t="str">
            <v>NON STOCKING</v>
          </cell>
          <cell r="O2298" t="str">
            <v>N.A</v>
          </cell>
          <cell r="P2298" t="str">
            <v>CARGO LINER</v>
          </cell>
          <cell r="Q2298">
            <v>54.52</v>
          </cell>
          <cell r="R2298">
            <v>112.69</v>
          </cell>
          <cell r="S2298"/>
          <cell r="T2298"/>
          <cell r="U2298"/>
          <cell r="V2298">
            <v>48</v>
          </cell>
          <cell r="W2298">
            <v>12</v>
          </cell>
          <cell r="X2298">
            <v>12</v>
          </cell>
          <cell r="Y2298">
            <v>8</v>
          </cell>
        </row>
        <row r="2299">
          <cell r="A2299" t="str">
            <v>TGL1497533</v>
          </cell>
          <cell r="B2299" t="str">
            <v>TGRTGL1497533</v>
          </cell>
          <cell r="C2299" t="str">
            <v>LINE-X ACCESSORIES</v>
          </cell>
          <cell r="D2299" t="str">
            <v>LINE-X ACCESSORIES</v>
          </cell>
          <cell r="E2299" t="str">
            <v>DOMESTIC</v>
          </cell>
          <cell r="F2299" t="str">
            <v>TGR</v>
          </cell>
          <cell r="G2299" t="str">
            <v>B</v>
          </cell>
          <cell r="H2299" t="str">
            <v>TGRB</v>
          </cell>
          <cell r="I2299" t="str">
            <v>RUGGED RIDGE</v>
          </cell>
          <cell r="J2299" t="str">
            <v>TRUCK GEAR FLOOR LINERS</v>
          </cell>
          <cell r="K2299" t="str">
            <v>EACH</v>
          </cell>
          <cell r="L2299">
            <v>1</v>
          </cell>
          <cell r="M2299" t="str">
            <v>804314266462</v>
          </cell>
          <cell r="N2299" t="str">
            <v>NON STOCKING</v>
          </cell>
          <cell r="O2299" t="str">
            <v>N.A</v>
          </cell>
          <cell r="P2299" t="str">
            <v>CARGO LINER</v>
          </cell>
          <cell r="Q2299">
            <v>54.52</v>
          </cell>
          <cell r="R2299">
            <v>112.69</v>
          </cell>
          <cell r="S2299"/>
          <cell r="T2299"/>
          <cell r="U2299"/>
          <cell r="V2299">
            <v>48</v>
          </cell>
          <cell r="W2299">
            <v>12</v>
          </cell>
          <cell r="X2299">
            <v>12</v>
          </cell>
          <cell r="Y2299">
            <v>8</v>
          </cell>
        </row>
        <row r="2300">
          <cell r="A2300" t="str">
            <v>TGL8290103</v>
          </cell>
          <cell r="B2300" t="str">
            <v>TGRTGL8290103</v>
          </cell>
          <cell r="C2300" t="str">
            <v>LINE-X ACCESSORIES</v>
          </cell>
          <cell r="D2300" t="str">
            <v>LINE-X ACCESSORIES</v>
          </cell>
          <cell r="E2300" t="str">
            <v>DOMESTIC</v>
          </cell>
          <cell r="F2300" t="str">
            <v>TGR</v>
          </cell>
          <cell r="G2300" t="str">
            <v>B</v>
          </cell>
          <cell r="H2300" t="str">
            <v>TGRB</v>
          </cell>
          <cell r="I2300" t="str">
            <v>RUGGED RIDGE</v>
          </cell>
          <cell r="J2300" t="str">
            <v>TRUCK GEAR FLOOR LINERS</v>
          </cell>
          <cell r="K2300" t="str">
            <v>EACH</v>
          </cell>
          <cell r="L2300">
            <v>1</v>
          </cell>
          <cell r="M2300" t="str">
            <v>804314266479</v>
          </cell>
          <cell r="N2300" t="str">
            <v>NON STOCKING</v>
          </cell>
          <cell r="O2300" t="str">
            <v>N.A</v>
          </cell>
          <cell r="P2300" t="str">
            <v>FLOOR LINER</v>
          </cell>
          <cell r="Q2300">
            <v>54.52</v>
          </cell>
          <cell r="R2300">
            <v>112.69</v>
          </cell>
          <cell r="S2300"/>
          <cell r="T2300"/>
          <cell r="U2300"/>
          <cell r="V2300">
            <v>30</v>
          </cell>
          <cell r="W2300">
            <v>22</v>
          </cell>
          <cell r="X2300">
            <v>3</v>
          </cell>
          <cell r="Y2300">
            <v>10</v>
          </cell>
        </row>
        <row r="2301">
          <cell r="A2301" t="str">
            <v>TGL8290121</v>
          </cell>
          <cell r="B2301" t="str">
            <v>TGRTGL8290121</v>
          </cell>
          <cell r="C2301" t="str">
            <v>LINE-X ACCESSORIES</v>
          </cell>
          <cell r="D2301" t="str">
            <v>LINE-X ACCESSORIES</v>
          </cell>
          <cell r="E2301" t="str">
            <v>DOMESTIC</v>
          </cell>
          <cell r="F2301" t="str">
            <v>TGR</v>
          </cell>
          <cell r="G2301" t="str">
            <v>B</v>
          </cell>
          <cell r="H2301" t="str">
            <v>TGRB</v>
          </cell>
          <cell r="I2301" t="str">
            <v>RUGGED RIDGE</v>
          </cell>
          <cell r="J2301" t="str">
            <v>TRUCK GEAR FLOOR LINERS</v>
          </cell>
          <cell r="K2301" t="str">
            <v>EACH</v>
          </cell>
          <cell r="L2301">
            <v>1</v>
          </cell>
          <cell r="M2301" t="str">
            <v>804314265779</v>
          </cell>
          <cell r="N2301" t="str">
            <v>NON STOCKING</v>
          </cell>
          <cell r="O2301" t="str">
            <v>N.A</v>
          </cell>
          <cell r="P2301" t="str">
            <v>FLOOR LINER</v>
          </cell>
          <cell r="Q2301">
            <v>54.52</v>
          </cell>
          <cell r="R2301">
            <v>112.69</v>
          </cell>
          <cell r="S2301"/>
          <cell r="T2301"/>
          <cell r="U2301"/>
          <cell r="V2301">
            <v>24</v>
          </cell>
          <cell r="W2301">
            <v>21</v>
          </cell>
          <cell r="X2301">
            <v>2</v>
          </cell>
          <cell r="Y2301">
            <v>4.5</v>
          </cell>
        </row>
        <row r="2302">
          <cell r="A2302" t="str">
            <v>TGL8290205</v>
          </cell>
          <cell r="B2302" t="str">
            <v>TGRTGL8290205</v>
          </cell>
          <cell r="C2302" t="str">
            <v>LINE-X ACCESSORIES</v>
          </cell>
          <cell r="D2302" t="str">
            <v>LINE-X ACCESSORIES</v>
          </cell>
          <cell r="E2302" t="str">
            <v>DOMESTIC</v>
          </cell>
          <cell r="F2302" t="str">
            <v>TGR</v>
          </cell>
          <cell r="G2302" t="str">
            <v>B</v>
          </cell>
          <cell r="H2302" t="str">
            <v>TGRB</v>
          </cell>
          <cell r="I2302" t="str">
            <v>RUGGED RIDGE</v>
          </cell>
          <cell r="J2302" t="str">
            <v>TRUCK GEAR FLOOR LINERS</v>
          </cell>
          <cell r="K2302" t="str">
            <v>EACH</v>
          </cell>
          <cell r="L2302">
            <v>1</v>
          </cell>
          <cell r="M2302" t="str">
            <v>804314266493</v>
          </cell>
          <cell r="N2302" t="str">
            <v>NON STOCKING</v>
          </cell>
          <cell r="O2302" t="str">
            <v>N.A</v>
          </cell>
          <cell r="P2302" t="str">
            <v>FLOOR LINER</v>
          </cell>
          <cell r="Q2302">
            <v>54.52</v>
          </cell>
          <cell r="R2302">
            <v>112.69</v>
          </cell>
          <cell r="S2302"/>
          <cell r="T2302"/>
          <cell r="U2302"/>
          <cell r="V2302">
            <v>28</v>
          </cell>
          <cell r="W2302">
            <v>23</v>
          </cell>
          <cell r="X2302">
            <v>3</v>
          </cell>
          <cell r="Y2302">
            <v>10</v>
          </cell>
        </row>
        <row r="2303">
          <cell r="A2303" t="str">
            <v>TGL8290207</v>
          </cell>
          <cell r="B2303" t="str">
            <v>TGRTGL8290207</v>
          </cell>
          <cell r="C2303" t="str">
            <v>LINE-X ACCESSORIES</v>
          </cell>
          <cell r="D2303" t="str">
            <v>LINE-X ACCESSORIES</v>
          </cell>
          <cell r="E2303" t="str">
            <v>DOMESTIC</v>
          </cell>
          <cell r="F2303" t="str">
            <v>TGR</v>
          </cell>
          <cell r="G2303" t="str">
            <v>B</v>
          </cell>
          <cell r="H2303" t="str">
            <v>TGRB</v>
          </cell>
          <cell r="I2303" t="str">
            <v>RUGGED RIDGE</v>
          </cell>
          <cell r="J2303" t="str">
            <v>TRUCK GEAR FLOOR LINERS</v>
          </cell>
          <cell r="K2303" t="str">
            <v>EACH</v>
          </cell>
          <cell r="L2303">
            <v>1</v>
          </cell>
          <cell r="M2303" t="str">
            <v>804314264338</v>
          </cell>
          <cell r="N2303" t="str">
            <v>NON STOCKING</v>
          </cell>
          <cell r="O2303" t="str">
            <v>N.A</v>
          </cell>
          <cell r="P2303" t="str">
            <v>FLOOR LINER</v>
          </cell>
          <cell r="Q2303">
            <v>54.52</v>
          </cell>
          <cell r="R2303">
            <v>112.69</v>
          </cell>
          <cell r="S2303"/>
          <cell r="T2303"/>
          <cell r="U2303"/>
          <cell r="V2303">
            <v>28</v>
          </cell>
          <cell r="W2303">
            <v>23</v>
          </cell>
          <cell r="X2303">
            <v>3</v>
          </cell>
          <cell r="Y2303">
            <v>10</v>
          </cell>
        </row>
        <row r="2304">
          <cell r="A2304" t="str">
            <v>TGL8290208</v>
          </cell>
          <cell r="B2304" t="str">
            <v>TGRTGL8290208</v>
          </cell>
          <cell r="C2304" t="str">
            <v>LINE-X ACCESSORIES</v>
          </cell>
          <cell r="D2304" t="str">
            <v>LINE-X ACCESSORIES</v>
          </cell>
          <cell r="E2304" t="str">
            <v>DOMESTIC</v>
          </cell>
          <cell r="F2304" t="str">
            <v>TGR</v>
          </cell>
          <cell r="G2304" t="str">
            <v>B</v>
          </cell>
          <cell r="H2304" t="str">
            <v>TGRB</v>
          </cell>
          <cell r="I2304" t="str">
            <v>RUGGED RIDGE</v>
          </cell>
          <cell r="J2304" t="str">
            <v>TRUCK GEAR FLOOR LINERS</v>
          </cell>
          <cell r="K2304" t="str">
            <v>EACH</v>
          </cell>
          <cell r="L2304">
            <v>1</v>
          </cell>
          <cell r="M2304" t="str">
            <v>804314266516</v>
          </cell>
          <cell r="N2304" t="str">
            <v>NON STOCKING</v>
          </cell>
          <cell r="O2304" t="str">
            <v>N.A</v>
          </cell>
          <cell r="P2304" t="str">
            <v>FLOOR LINER</v>
          </cell>
          <cell r="Q2304">
            <v>54.52</v>
          </cell>
          <cell r="R2304">
            <v>112.69</v>
          </cell>
          <cell r="S2304"/>
          <cell r="T2304"/>
          <cell r="U2304"/>
          <cell r="V2304">
            <v>28</v>
          </cell>
          <cell r="W2304">
            <v>23</v>
          </cell>
          <cell r="X2304">
            <v>3</v>
          </cell>
          <cell r="Y2304">
            <v>10</v>
          </cell>
        </row>
        <row r="2305">
          <cell r="A2305" t="str">
            <v>TGL8290209</v>
          </cell>
          <cell r="B2305" t="str">
            <v>TGRTGL8290209</v>
          </cell>
          <cell r="C2305" t="str">
            <v>LINE-X ACCESSORIES</v>
          </cell>
          <cell r="D2305" t="str">
            <v>LINE-X ACCESSORIES</v>
          </cell>
          <cell r="E2305" t="str">
            <v>DOMESTIC</v>
          </cell>
          <cell r="F2305" t="str">
            <v>TGR</v>
          </cell>
          <cell r="G2305" t="str">
            <v>B</v>
          </cell>
          <cell r="H2305" t="str">
            <v>TGRB</v>
          </cell>
          <cell r="I2305" t="str">
            <v>RUGGED RIDGE</v>
          </cell>
          <cell r="J2305" t="str">
            <v>TRUCK GEAR FLOOR LINERS</v>
          </cell>
          <cell r="K2305" t="str">
            <v>EACH</v>
          </cell>
          <cell r="L2305">
            <v>1</v>
          </cell>
          <cell r="M2305" t="str">
            <v>804314266523</v>
          </cell>
          <cell r="N2305" t="str">
            <v>NON STOCKING</v>
          </cell>
          <cell r="O2305" t="str">
            <v>N.A</v>
          </cell>
          <cell r="P2305" t="str">
            <v>FLOOR LINER</v>
          </cell>
          <cell r="Q2305">
            <v>54.52</v>
          </cell>
          <cell r="R2305">
            <v>112.69</v>
          </cell>
          <cell r="S2305"/>
          <cell r="T2305"/>
          <cell r="U2305"/>
          <cell r="V2305">
            <v>28</v>
          </cell>
          <cell r="W2305">
            <v>23</v>
          </cell>
          <cell r="X2305">
            <v>3</v>
          </cell>
          <cell r="Y2305">
            <v>10</v>
          </cell>
        </row>
        <row r="2306">
          <cell r="A2306" t="str">
            <v>TGL8290410</v>
          </cell>
          <cell r="B2306" t="str">
            <v>TGRTGL8290410</v>
          </cell>
          <cell r="C2306" t="str">
            <v>LINE-X ACCESSORIES</v>
          </cell>
          <cell r="D2306" t="str">
            <v>LINE-X ACCESSORIES</v>
          </cell>
          <cell r="E2306" t="str">
            <v>DOMESTIC</v>
          </cell>
          <cell r="F2306" t="str">
            <v>TGR</v>
          </cell>
          <cell r="G2306" t="str">
            <v>B</v>
          </cell>
          <cell r="H2306" t="str">
            <v>TGRB</v>
          </cell>
          <cell r="I2306" t="str">
            <v>RUGGED RIDGE</v>
          </cell>
          <cell r="J2306" t="str">
            <v>TRUCK GEAR FLOOR LINERS</v>
          </cell>
          <cell r="K2306" t="str">
            <v>EACH</v>
          </cell>
          <cell r="L2306">
            <v>1</v>
          </cell>
          <cell r="M2306" t="str">
            <v>804314266530</v>
          </cell>
          <cell r="N2306" t="str">
            <v>NON STOCKING</v>
          </cell>
          <cell r="O2306" t="str">
            <v>N.A</v>
          </cell>
          <cell r="P2306" t="str">
            <v>FLOOR LINER</v>
          </cell>
          <cell r="Q2306">
            <v>54.52</v>
          </cell>
          <cell r="R2306">
            <v>112.69</v>
          </cell>
          <cell r="S2306"/>
          <cell r="T2306"/>
          <cell r="U2306"/>
          <cell r="V2306">
            <v>29</v>
          </cell>
          <cell r="W2306">
            <v>24</v>
          </cell>
          <cell r="X2306">
            <v>6</v>
          </cell>
          <cell r="Y2306">
            <v>10</v>
          </cell>
        </row>
        <row r="2307">
          <cell r="A2307" t="str">
            <v>TGL8290420</v>
          </cell>
          <cell r="B2307" t="str">
            <v>TGRTGL8290420</v>
          </cell>
          <cell r="C2307" t="str">
            <v>LINE-X ACCESSORIES</v>
          </cell>
          <cell r="D2307" t="str">
            <v>LINE-X ACCESSORIES</v>
          </cell>
          <cell r="E2307" t="str">
            <v>DOMESTIC</v>
          </cell>
          <cell r="F2307" t="str">
            <v>TGR</v>
          </cell>
          <cell r="G2307" t="str">
            <v>B</v>
          </cell>
          <cell r="H2307" t="str">
            <v>TGRB</v>
          </cell>
          <cell r="I2307" t="str">
            <v>RUGGED RIDGE</v>
          </cell>
          <cell r="J2307" t="str">
            <v>TRUCK GEAR FLOOR LINERS</v>
          </cell>
          <cell r="K2307" t="str">
            <v>EACH</v>
          </cell>
          <cell r="L2307">
            <v>1</v>
          </cell>
          <cell r="M2307" t="str">
            <v>804314266554</v>
          </cell>
          <cell r="N2307" t="str">
            <v>NON STOCKING</v>
          </cell>
          <cell r="O2307" t="str">
            <v>N.A</v>
          </cell>
          <cell r="P2307" t="str">
            <v>FLOOR LINER</v>
          </cell>
          <cell r="Q2307">
            <v>54.52</v>
          </cell>
          <cell r="R2307">
            <v>112.69</v>
          </cell>
          <cell r="S2307"/>
          <cell r="T2307"/>
          <cell r="U2307"/>
          <cell r="V2307">
            <v>31</v>
          </cell>
          <cell r="W2307">
            <v>22</v>
          </cell>
          <cell r="X2307">
            <v>2</v>
          </cell>
          <cell r="Y2307">
            <v>9</v>
          </cell>
        </row>
        <row r="2308">
          <cell r="A2308" t="str">
            <v>TGL8290430</v>
          </cell>
          <cell r="B2308" t="str">
            <v>TGRTGL8290430</v>
          </cell>
          <cell r="C2308" t="str">
            <v>LINE-X ACCESSORIES</v>
          </cell>
          <cell r="D2308" t="str">
            <v>LINE-X ACCESSORIES</v>
          </cell>
          <cell r="E2308" t="str">
            <v>DOMESTIC</v>
          </cell>
          <cell r="F2308" t="str">
            <v>TGR</v>
          </cell>
          <cell r="G2308" t="str">
            <v>B</v>
          </cell>
          <cell r="H2308" t="str">
            <v>TGRB</v>
          </cell>
          <cell r="I2308" t="str">
            <v>RUGGED RIDGE</v>
          </cell>
          <cell r="J2308" t="str">
            <v>TRUCK GEAR FLOOR LINERS</v>
          </cell>
          <cell r="K2308" t="str">
            <v>EACH</v>
          </cell>
          <cell r="L2308">
            <v>1</v>
          </cell>
          <cell r="M2308" t="str">
            <v>804314266561</v>
          </cell>
          <cell r="N2308" t="str">
            <v>NON STOCKING</v>
          </cell>
          <cell r="O2308" t="str">
            <v>N.A</v>
          </cell>
          <cell r="P2308" t="str">
            <v>FLOOR LINER</v>
          </cell>
          <cell r="Q2308">
            <v>54.52</v>
          </cell>
          <cell r="R2308">
            <v>112.69</v>
          </cell>
          <cell r="S2308"/>
          <cell r="T2308"/>
          <cell r="U2308"/>
          <cell r="V2308">
            <v>31</v>
          </cell>
          <cell r="W2308">
            <v>22</v>
          </cell>
          <cell r="X2308">
            <v>2</v>
          </cell>
          <cell r="Y2308">
            <v>9</v>
          </cell>
        </row>
        <row r="2309">
          <cell r="A2309" t="str">
            <v>TGL8290435</v>
          </cell>
          <cell r="B2309" t="str">
            <v>TGRTGL8290435</v>
          </cell>
          <cell r="C2309" t="str">
            <v>LINE-X ACCESSORIES</v>
          </cell>
          <cell r="D2309" t="str">
            <v>LINE-X ACCESSORIES</v>
          </cell>
          <cell r="E2309" t="str">
            <v>DOMESTIC</v>
          </cell>
          <cell r="F2309" t="str">
            <v>TGR</v>
          </cell>
          <cell r="G2309" t="str">
            <v>B</v>
          </cell>
          <cell r="H2309" t="str">
            <v>TGRB</v>
          </cell>
          <cell r="I2309" t="str">
            <v>RUGGED RIDGE</v>
          </cell>
          <cell r="J2309" t="str">
            <v>TRUCK GEAR FLOOR LINERS</v>
          </cell>
          <cell r="K2309" t="str">
            <v>EACH</v>
          </cell>
          <cell r="L2309">
            <v>1</v>
          </cell>
          <cell r="M2309" t="str">
            <v>804314266578</v>
          </cell>
          <cell r="N2309" t="str">
            <v>NON STOCKING</v>
          </cell>
          <cell r="O2309" t="str">
            <v>N.A</v>
          </cell>
          <cell r="P2309" t="str">
            <v>FLOOR LINER</v>
          </cell>
          <cell r="Q2309">
            <v>54.52</v>
          </cell>
          <cell r="R2309">
            <v>112.69</v>
          </cell>
          <cell r="S2309"/>
          <cell r="T2309"/>
          <cell r="U2309"/>
          <cell r="V2309">
            <v>30</v>
          </cell>
          <cell r="W2309">
            <v>23</v>
          </cell>
          <cell r="X2309">
            <v>3</v>
          </cell>
          <cell r="Y2309">
            <v>11</v>
          </cell>
        </row>
        <row r="2310">
          <cell r="A2310" t="str">
            <v>TGL8290440</v>
          </cell>
          <cell r="B2310" t="str">
            <v>TGRTGL8290440</v>
          </cell>
          <cell r="C2310" t="str">
            <v>LINE-X ACCESSORIES</v>
          </cell>
          <cell r="D2310" t="str">
            <v>LINE-X ACCESSORIES</v>
          </cell>
          <cell r="E2310" t="str">
            <v>DOMESTIC</v>
          </cell>
          <cell r="F2310" t="str">
            <v>TGR</v>
          </cell>
          <cell r="G2310" t="str">
            <v>B</v>
          </cell>
          <cell r="H2310" t="str">
            <v>TGRB</v>
          </cell>
          <cell r="I2310" t="str">
            <v>RUGGED RIDGE</v>
          </cell>
          <cell r="J2310" t="str">
            <v>TRUCK GEAR FLOOR LINERS</v>
          </cell>
          <cell r="K2310" t="str">
            <v>EACH</v>
          </cell>
          <cell r="L2310">
            <v>1</v>
          </cell>
          <cell r="M2310" t="str">
            <v>804314266585</v>
          </cell>
          <cell r="N2310" t="str">
            <v>NON STOCKING</v>
          </cell>
          <cell r="O2310" t="str">
            <v>N.A</v>
          </cell>
          <cell r="P2310" t="str">
            <v>FLOOR LINER</v>
          </cell>
          <cell r="Q2310">
            <v>54.52</v>
          </cell>
          <cell r="R2310">
            <v>112.69</v>
          </cell>
          <cell r="S2310"/>
          <cell r="T2310"/>
          <cell r="U2310"/>
          <cell r="V2310">
            <v>29</v>
          </cell>
          <cell r="W2310">
            <v>24</v>
          </cell>
          <cell r="X2310">
            <v>6</v>
          </cell>
          <cell r="Y2310">
            <v>10</v>
          </cell>
        </row>
        <row r="2311">
          <cell r="A2311" t="str">
            <v>TGL8290450</v>
          </cell>
          <cell r="B2311" t="str">
            <v>TGRTGL8290450</v>
          </cell>
          <cell r="C2311" t="str">
            <v>LINE-X ACCESSORIES</v>
          </cell>
          <cell r="D2311" t="str">
            <v>LINE-X ACCESSORIES</v>
          </cell>
          <cell r="E2311" t="str">
            <v>DOMESTIC</v>
          </cell>
          <cell r="F2311" t="str">
            <v>TGR</v>
          </cell>
          <cell r="G2311" t="str">
            <v>B</v>
          </cell>
          <cell r="H2311" t="str">
            <v>TGRB</v>
          </cell>
          <cell r="I2311" t="str">
            <v>RUGGED RIDGE</v>
          </cell>
          <cell r="J2311" t="str">
            <v>TRUCK GEAR FLOOR LINERS</v>
          </cell>
          <cell r="K2311" t="str">
            <v>EACH</v>
          </cell>
          <cell r="L2311">
            <v>1</v>
          </cell>
          <cell r="M2311" t="str">
            <v>804314266592</v>
          </cell>
          <cell r="N2311" t="str">
            <v>NON STOCKING</v>
          </cell>
          <cell r="O2311" t="str">
            <v>N.A</v>
          </cell>
          <cell r="P2311" t="str">
            <v>FLOOR LINER</v>
          </cell>
          <cell r="Q2311">
            <v>54.52</v>
          </cell>
          <cell r="R2311">
            <v>112.69</v>
          </cell>
          <cell r="S2311"/>
          <cell r="T2311"/>
          <cell r="U2311"/>
          <cell r="V2311">
            <v>29</v>
          </cell>
          <cell r="W2311">
            <v>24</v>
          </cell>
          <cell r="X2311">
            <v>6</v>
          </cell>
          <cell r="Y2311">
            <v>10</v>
          </cell>
        </row>
        <row r="2312">
          <cell r="A2312" t="str">
            <v>TGL8290510</v>
          </cell>
          <cell r="B2312" t="str">
            <v>TGRTGL8290510</v>
          </cell>
          <cell r="C2312" t="str">
            <v>LINE-X ACCESSORIES</v>
          </cell>
          <cell r="D2312" t="str">
            <v>LINE-X ACCESSORIES</v>
          </cell>
          <cell r="E2312" t="str">
            <v>DOMESTIC</v>
          </cell>
          <cell r="F2312" t="str">
            <v>TGR</v>
          </cell>
          <cell r="G2312" t="str">
            <v>B</v>
          </cell>
          <cell r="H2312" t="str">
            <v>TGRB</v>
          </cell>
          <cell r="I2312" t="str">
            <v>RUGGED RIDGE</v>
          </cell>
          <cell r="J2312" t="str">
            <v>TRUCK GEAR FLOOR LINERS</v>
          </cell>
          <cell r="K2312" t="str">
            <v>EACH</v>
          </cell>
          <cell r="L2312">
            <v>1</v>
          </cell>
          <cell r="M2312" t="str">
            <v>804314266608</v>
          </cell>
          <cell r="N2312" t="str">
            <v>NON STOCKING</v>
          </cell>
          <cell r="O2312" t="str">
            <v>N.A</v>
          </cell>
          <cell r="P2312" t="str">
            <v>FLOOR LINER</v>
          </cell>
          <cell r="Q2312">
            <v>54.52</v>
          </cell>
          <cell r="R2312">
            <v>112.69</v>
          </cell>
          <cell r="S2312"/>
          <cell r="T2312"/>
          <cell r="U2312"/>
          <cell r="V2312">
            <v>31</v>
          </cell>
          <cell r="W2312">
            <v>22</v>
          </cell>
          <cell r="X2312">
            <v>2</v>
          </cell>
          <cell r="Y2312">
            <v>10</v>
          </cell>
        </row>
        <row r="2313">
          <cell r="A2313" t="str">
            <v>TGL8290520</v>
          </cell>
          <cell r="B2313" t="str">
            <v>TGRTGL8290520</v>
          </cell>
          <cell r="C2313" t="str">
            <v>LINE-X ACCESSORIES</v>
          </cell>
          <cell r="D2313" t="str">
            <v>LINE-X ACCESSORIES</v>
          </cell>
          <cell r="E2313" t="str">
            <v>DOMESTIC</v>
          </cell>
          <cell r="F2313" t="str">
            <v>TGR</v>
          </cell>
          <cell r="G2313" t="str">
            <v>B</v>
          </cell>
          <cell r="H2313" t="str">
            <v>TGRB</v>
          </cell>
          <cell r="I2313" t="str">
            <v>RUGGED RIDGE</v>
          </cell>
          <cell r="J2313" t="str">
            <v>TRUCK GEAR FLOOR LINERS</v>
          </cell>
          <cell r="K2313" t="str">
            <v>EACH</v>
          </cell>
          <cell r="L2313">
            <v>1</v>
          </cell>
          <cell r="M2313" t="str">
            <v>804314265816</v>
          </cell>
          <cell r="N2313" t="str">
            <v>NON STOCKING</v>
          </cell>
          <cell r="O2313" t="str">
            <v>N.A</v>
          </cell>
          <cell r="P2313" t="str">
            <v>FLOOR LINER</v>
          </cell>
          <cell r="Q2313">
            <v>54.52</v>
          </cell>
          <cell r="R2313">
            <v>112.69</v>
          </cell>
          <cell r="S2313"/>
          <cell r="T2313"/>
          <cell r="U2313"/>
          <cell r="V2313">
            <v>31</v>
          </cell>
          <cell r="W2313">
            <v>22</v>
          </cell>
          <cell r="X2313">
            <v>2</v>
          </cell>
          <cell r="Y2313">
            <v>10</v>
          </cell>
        </row>
        <row r="2314">
          <cell r="A2314" t="str">
            <v>TGL8295001</v>
          </cell>
          <cell r="B2314" t="str">
            <v>TGRTGL8295001</v>
          </cell>
          <cell r="C2314" t="str">
            <v>LINE-X ACCESSORIES</v>
          </cell>
          <cell r="D2314" t="str">
            <v>LINE-X ACCESSORIES</v>
          </cell>
          <cell r="E2314" t="str">
            <v>DOMESTIC</v>
          </cell>
          <cell r="F2314" t="str">
            <v>TGR</v>
          </cell>
          <cell r="G2314" t="str">
            <v>B</v>
          </cell>
          <cell r="H2314" t="str">
            <v>TGRB</v>
          </cell>
          <cell r="I2314" t="str">
            <v>RUGGED RIDGE</v>
          </cell>
          <cell r="J2314" t="str">
            <v>TRUCK GEAR FLOOR LINERS</v>
          </cell>
          <cell r="K2314" t="str">
            <v>EACH</v>
          </cell>
          <cell r="L2314">
            <v>1</v>
          </cell>
          <cell r="M2314" t="str">
            <v>804314266615</v>
          </cell>
          <cell r="N2314" t="str">
            <v>NON STOCKING</v>
          </cell>
          <cell r="O2314" t="str">
            <v>N.A</v>
          </cell>
          <cell r="P2314" t="str">
            <v>FLOOR LINER</v>
          </cell>
          <cell r="Q2314">
            <v>28.72</v>
          </cell>
          <cell r="R2314">
            <v>59.36</v>
          </cell>
          <cell r="S2314"/>
          <cell r="T2314"/>
          <cell r="U2314"/>
          <cell r="V2314">
            <v>17</v>
          </cell>
          <cell r="W2314">
            <v>13</v>
          </cell>
          <cell r="X2314">
            <v>2.2000000000000002</v>
          </cell>
          <cell r="Y2314">
            <v>4.5</v>
          </cell>
        </row>
        <row r="2315">
          <cell r="A2315" t="str">
            <v>TGL8295112</v>
          </cell>
          <cell r="B2315" t="str">
            <v>TGRTGL8295112</v>
          </cell>
          <cell r="C2315" t="str">
            <v>LINE-X ACCESSORIES</v>
          </cell>
          <cell r="D2315" t="str">
            <v>LINE-X ACCESSORIES</v>
          </cell>
          <cell r="E2315" t="str">
            <v>DOMESTIC</v>
          </cell>
          <cell r="F2315" t="str">
            <v>TGR</v>
          </cell>
          <cell r="G2315" t="str">
            <v>B</v>
          </cell>
          <cell r="H2315" t="str">
            <v>TGRB</v>
          </cell>
          <cell r="I2315" t="str">
            <v>RUGGED RIDGE</v>
          </cell>
          <cell r="J2315" t="str">
            <v>TRUCK GEAR FLOOR LINERS</v>
          </cell>
          <cell r="K2315" t="str">
            <v>EACH</v>
          </cell>
          <cell r="L2315">
            <v>1</v>
          </cell>
          <cell r="M2315" t="str">
            <v>804314266622</v>
          </cell>
          <cell r="N2315" t="str">
            <v>NON STOCKING</v>
          </cell>
          <cell r="O2315" t="str">
            <v>N.A</v>
          </cell>
          <cell r="P2315" t="str">
            <v>FLOOR LINER</v>
          </cell>
          <cell r="Q2315">
            <v>56.5</v>
          </cell>
          <cell r="R2315">
            <v>116.78</v>
          </cell>
          <cell r="S2315"/>
          <cell r="T2315"/>
          <cell r="U2315"/>
          <cell r="V2315">
            <v>58</v>
          </cell>
          <cell r="W2315">
            <v>16</v>
          </cell>
          <cell r="X2315">
            <v>1.5</v>
          </cell>
          <cell r="Y2315">
            <v>73</v>
          </cell>
        </row>
        <row r="2316">
          <cell r="A2316" t="str">
            <v>TGL8295214</v>
          </cell>
          <cell r="B2316" t="str">
            <v>TGRTGL8295214</v>
          </cell>
          <cell r="C2316" t="str">
            <v>LINE-X ACCESSORIES</v>
          </cell>
          <cell r="D2316" t="str">
            <v>LINE-X ACCESSORIES</v>
          </cell>
          <cell r="E2316" t="str">
            <v>DOMESTIC</v>
          </cell>
          <cell r="F2316" t="str">
            <v>TGR</v>
          </cell>
          <cell r="G2316" t="str">
            <v>B</v>
          </cell>
          <cell r="H2316" t="str">
            <v>TGRB</v>
          </cell>
          <cell r="I2316" t="str">
            <v>RUGGED RIDGE</v>
          </cell>
          <cell r="J2316" t="str">
            <v>TRUCK GEAR FLOOR LINERS</v>
          </cell>
          <cell r="K2316" t="str">
            <v>EACH</v>
          </cell>
          <cell r="L2316">
            <v>1</v>
          </cell>
          <cell r="M2316" t="str">
            <v>804314264642</v>
          </cell>
          <cell r="N2316" t="str">
            <v>NON STOCKING</v>
          </cell>
          <cell r="O2316" t="str">
            <v>N.A</v>
          </cell>
          <cell r="P2316" t="str">
            <v>FLOOR LINER</v>
          </cell>
          <cell r="Q2316">
            <v>56.5</v>
          </cell>
          <cell r="R2316">
            <v>116.78</v>
          </cell>
          <cell r="S2316"/>
          <cell r="T2316"/>
          <cell r="U2316"/>
          <cell r="V2316">
            <v>31</v>
          </cell>
          <cell r="W2316">
            <v>20</v>
          </cell>
          <cell r="X2316">
            <v>5</v>
          </cell>
          <cell r="Y2316">
            <v>8</v>
          </cell>
        </row>
        <row r="2317">
          <cell r="A2317" t="str">
            <v>TGL8295410</v>
          </cell>
          <cell r="B2317" t="str">
            <v>TGRTGL8295410</v>
          </cell>
          <cell r="C2317" t="str">
            <v>LINE-X ACCESSORIES</v>
          </cell>
          <cell r="D2317" t="str">
            <v>LINE-X ACCESSORIES</v>
          </cell>
          <cell r="E2317" t="str">
            <v>DOMESTIC</v>
          </cell>
          <cell r="F2317" t="str">
            <v>TGR</v>
          </cell>
          <cell r="G2317" t="str">
            <v>B</v>
          </cell>
          <cell r="H2317" t="str">
            <v>TGRB</v>
          </cell>
          <cell r="I2317" t="str">
            <v>RUGGED RIDGE</v>
          </cell>
          <cell r="J2317" t="str">
            <v>TRUCK GEAR FLOOR LINERS</v>
          </cell>
          <cell r="K2317" t="str">
            <v>EACH</v>
          </cell>
          <cell r="L2317">
            <v>1</v>
          </cell>
          <cell r="M2317" t="str">
            <v>804314265656</v>
          </cell>
          <cell r="N2317" t="str">
            <v>NON STOCKING</v>
          </cell>
          <cell r="O2317" t="str">
            <v>N.A</v>
          </cell>
          <cell r="P2317" t="str">
            <v>FLOOR LINER</v>
          </cell>
          <cell r="Q2317">
            <v>56.5</v>
          </cell>
          <cell r="R2317">
            <v>116.78</v>
          </cell>
          <cell r="S2317"/>
          <cell r="T2317"/>
          <cell r="U2317"/>
          <cell r="V2317">
            <v>30</v>
          </cell>
          <cell r="W2317">
            <v>23</v>
          </cell>
          <cell r="X2317">
            <v>3</v>
          </cell>
          <cell r="Y2317">
            <v>7.3</v>
          </cell>
        </row>
        <row r="2318">
          <cell r="A2318" t="str">
            <v>TGL8295430</v>
          </cell>
          <cell r="B2318" t="str">
            <v>TGRTGL8295430</v>
          </cell>
          <cell r="C2318" t="str">
            <v>LINE-X ACCESSORIES</v>
          </cell>
          <cell r="D2318" t="str">
            <v>LINE-X ACCESSORIES</v>
          </cell>
          <cell r="E2318" t="str">
            <v>DOMESTIC</v>
          </cell>
          <cell r="F2318" t="str">
            <v>TGR</v>
          </cell>
          <cell r="G2318" t="str">
            <v>B</v>
          </cell>
          <cell r="H2318" t="str">
            <v>TGRB</v>
          </cell>
          <cell r="I2318" t="str">
            <v>RUGGED RIDGE</v>
          </cell>
          <cell r="J2318" t="str">
            <v>TRUCK GEAR FLOOR LINERS</v>
          </cell>
          <cell r="K2318" t="str">
            <v>EACH</v>
          </cell>
          <cell r="L2318">
            <v>1</v>
          </cell>
          <cell r="M2318" t="str">
            <v>804314266639</v>
          </cell>
          <cell r="N2318" t="str">
            <v>NON STOCKING</v>
          </cell>
          <cell r="O2318" t="str">
            <v>N.A</v>
          </cell>
          <cell r="P2318" t="str">
            <v>FLOOR LINER</v>
          </cell>
          <cell r="Q2318">
            <v>56.5</v>
          </cell>
          <cell r="R2318">
            <v>116.78</v>
          </cell>
          <cell r="S2318"/>
          <cell r="T2318"/>
          <cell r="U2318"/>
          <cell r="V2318">
            <v>16</v>
          </cell>
          <cell r="W2318">
            <v>10</v>
          </cell>
          <cell r="X2318">
            <v>8</v>
          </cell>
          <cell r="Y2318">
            <v>8</v>
          </cell>
        </row>
        <row r="2319">
          <cell r="A2319" t="str">
            <v>TGL8295440</v>
          </cell>
          <cell r="B2319" t="str">
            <v>TGRTGL8295440</v>
          </cell>
          <cell r="C2319" t="str">
            <v>LINE-X ACCESSORIES</v>
          </cell>
          <cell r="D2319" t="str">
            <v>LINE-X ACCESSORIES</v>
          </cell>
          <cell r="E2319" t="str">
            <v>DOMESTIC</v>
          </cell>
          <cell r="F2319" t="str">
            <v>TGR</v>
          </cell>
          <cell r="G2319" t="str">
            <v>B</v>
          </cell>
          <cell r="H2319" t="str">
            <v>TGRB</v>
          </cell>
          <cell r="I2319" t="str">
            <v>RUGGED RIDGE</v>
          </cell>
          <cell r="J2319" t="str">
            <v>TRUCK GEAR FLOOR LINERS</v>
          </cell>
          <cell r="K2319" t="str">
            <v>EACH</v>
          </cell>
          <cell r="L2319">
            <v>1</v>
          </cell>
          <cell r="M2319" t="str">
            <v>804314266646</v>
          </cell>
          <cell r="N2319" t="str">
            <v>NON STOCKING</v>
          </cell>
          <cell r="O2319" t="str">
            <v>N.A</v>
          </cell>
          <cell r="P2319" t="str">
            <v>FLOOR LINER</v>
          </cell>
          <cell r="Q2319">
            <v>56.5</v>
          </cell>
          <cell r="R2319">
            <v>116.78</v>
          </cell>
          <cell r="S2319"/>
          <cell r="T2319"/>
          <cell r="U2319"/>
          <cell r="V2319">
            <v>30</v>
          </cell>
          <cell r="W2319">
            <v>23</v>
          </cell>
          <cell r="X2319">
            <v>3</v>
          </cell>
          <cell r="Y2319">
            <v>8</v>
          </cell>
        </row>
        <row r="2320">
          <cell r="A2320" t="str">
            <v>TGL8295450</v>
          </cell>
          <cell r="B2320" t="str">
            <v>TGRTGL8295450</v>
          </cell>
          <cell r="C2320" t="str">
            <v>LINE-X ACCESSORIES</v>
          </cell>
          <cell r="D2320" t="str">
            <v>LINE-X ACCESSORIES</v>
          </cell>
          <cell r="E2320" t="str">
            <v>DOMESTIC</v>
          </cell>
          <cell r="F2320" t="str">
            <v>TGR</v>
          </cell>
          <cell r="G2320" t="str">
            <v>B</v>
          </cell>
          <cell r="H2320" t="str">
            <v>TGRB</v>
          </cell>
          <cell r="I2320" t="str">
            <v>RUGGED RIDGE</v>
          </cell>
          <cell r="J2320" t="str">
            <v>TRUCK GEAR FLOOR LINERS</v>
          </cell>
          <cell r="K2320" t="str">
            <v>EACH</v>
          </cell>
          <cell r="L2320">
            <v>1</v>
          </cell>
          <cell r="M2320" t="str">
            <v>804314266653</v>
          </cell>
          <cell r="N2320" t="str">
            <v>NON STOCKING</v>
          </cell>
          <cell r="O2320" t="str">
            <v>N.A</v>
          </cell>
          <cell r="P2320" t="str">
            <v>FLOOR LINER</v>
          </cell>
          <cell r="Q2320">
            <v>56.5</v>
          </cell>
          <cell r="R2320">
            <v>116.78</v>
          </cell>
          <cell r="S2320"/>
          <cell r="T2320"/>
          <cell r="U2320"/>
          <cell r="V2320">
            <v>30</v>
          </cell>
          <cell r="W2320">
            <v>23</v>
          </cell>
          <cell r="X2320">
            <v>3</v>
          </cell>
          <cell r="Y2320">
            <v>8</v>
          </cell>
        </row>
        <row r="2321">
          <cell r="A2321" t="str">
            <v>TGL8295510</v>
          </cell>
          <cell r="B2321" t="str">
            <v>TGRTGL8295510</v>
          </cell>
          <cell r="C2321" t="str">
            <v>LINE-X ACCESSORIES</v>
          </cell>
          <cell r="D2321" t="str">
            <v>LINE-X ACCESSORIES</v>
          </cell>
          <cell r="E2321" t="str">
            <v>DOMESTIC</v>
          </cell>
          <cell r="F2321" t="str">
            <v>TGR</v>
          </cell>
          <cell r="G2321" t="str">
            <v>B</v>
          </cell>
          <cell r="H2321" t="str">
            <v>TGRB</v>
          </cell>
          <cell r="I2321" t="str">
            <v>RUGGED RIDGE</v>
          </cell>
          <cell r="J2321" t="str">
            <v>TRUCK GEAR FLOOR LINERS</v>
          </cell>
          <cell r="K2321" t="str">
            <v>EACH</v>
          </cell>
          <cell r="L2321">
            <v>1</v>
          </cell>
          <cell r="M2321" t="str">
            <v>804314266660</v>
          </cell>
          <cell r="N2321" t="str">
            <v>NON STOCKING</v>
          </cell>
          <cell r="O2321" t="str">
            <v>N.A</v>
          </cell>
          <cell r="P2321" t="str">
            <v>FLOOR LINER</v>
          </cell>
          <cell r="Q2321">
            <v>56.5</v>
          </cell>
          <cell r="R2321">
            <v>116.78</v>
          </cell>
          <cell r="S2321"/>
          <cell r="T2321"/>
          <cell r="U2321"/>
          <cell r="V2321">
            <v>30</v>
          </cell>
          <cell r="W2321">
            <v>23</v>
          </cell>
          <cell r="X2321">
            <v>3</v>
          </cell>
          <cell r="Y2321">
            <v>8</v>
          </cell>
        </row>
        <row r="2322">
          <cell r="A2322" t="str">
            <v>TGL8297110</v>
          </cell>
          <cell r="B2322" t="str">
            <v>TGRTGL8297110</v>
          </cell>
          <cell r="C2322" t="str">
            <v>LINE-X ACCESSORIES</v>
          </cell>
          <cell r="D2322" t="str">
            <v>LINE-X ACCESSORIES</v>
          </cell>
          <cell r="E2322" t="str">
            <v>DOMESTIC</v>
          </cell>
          <cell r="F2322" t="str">
            <v>TGR</v>
          </cell>
          <cell r="G2322" t="str">
            <v>B</v>
          </cell>
          <cell r="H2322" t="str">
            <v>TGRB</v>
          </cell>
          <cell r="I2322" t="str">
            <v>RUGGED RIDGE</v>
          </cell>
          <cell r="J2322" t="str">
            <v>TRUCK GEAR FLOOR LINERS</v>
          </cell>
          <cell r="K2322" t="str">
            <v>EACH</v>
          </cell>
          <cell r="L2322">
            <v>1</v>
          </cell>
          <cell r="M2322" t="str">
            <v>804314266677</v>
          </cell>
          <cell r="N2322" t="str">
            <v>NON STOCKING</v>
          </cell>
          <cell r="O2322" t="str">
            <v>N.A</v>
          </cell>
          <cell r="P2322" t="str">
            <v>CARGO LINER</v>
          </cell>
          <cell r="Q2322">
            <v>56.5</v>
          </cell>
          <cell r="R2322">
            <v>116.78</v>
          </cell>
          <cell r="S2322"/>
          <cell r="T2322"/>
          <cell r="U2322"/>
          <cell r="V2322">
            <v>48</v>
          </cell>
          <cell r="W2322">
            <v>12</v>
          </cell>
          <cell r="X2322">
            <v>12</v>
          </cell>
          <cell r="Y2322">
            <v>9</v>
          </cell>
        </row>
        <row r="2323">
          <cell r="A2323" t="str">
            <v>TGL8297210</v>
          </cell>
          <cell r="B2323" t="str">
            <v>TGRTGL8297210</v>
          </cell>
          <cell r="C2323" t="str">
            <v>LINE-X ACCESSORIES</v>
          </cell>
          <cell r="D2323" t="str">
            <v>LINE-X ACCESSORIES</v>
          </cell>
          <cell r="E2323" t="str">
            <v>DOMESTIC</v>
          </cell>
          <cell r="F2323" t="str">
            <v>TGR</v>
          </cell>
          <cell r="G2323" t="str">
            <v>B</v>
          </cell>
          <cell r="H2323" t="str">
            <v>TGRB</v>
          </cell>
          <cell r="I2323" t="str">
            <v>RUGGED RIDGE</v>
          </cell>
          <cell r="J2323" t="str">
            <v>TRUCK GEAR FLOOR LINERS</v>
          </cell>
          <cell r="K2323" t="str">
            <v>EACH</v>
          </cell>
          <cell r="L2323">
            <v>1</v>
          </cell>
          <cell r="M2323" t="str">
            <v>804314266684</v>
          </cell>
          <cell r="N2323" t="str">
            <v>NON STOCKING</v>
          </cell>
          <cell r="O2323" t="str">
            <v>N.A</v>
          </cell>
          <cell r="P2323" t="str">
            <v>CARGO LINER</v>
          </cell>
          <cell r="Q2323">
            <v>56.5</v>
          </cell>
          <cell r="R2323">
            <v>116.78</v>
          </cell>
          <cell r="S2323"/>
          <cell r="T2323"/>
          <cell r="U2323"/>
          <cell r="V2323">
            <v>30</v>
          </cell>
          <cell r="W2323">
            <v>23</v>
          </cell>
          <cell r="X2323">
            <v>3</v>
          </cell>
          <cell r="Y2323">
            <v>7.3</v>
          </cell>
        </row>
        <row r="2324">
          <cell r="A2324" t="str">
            <v>TGL8297430</v>
          </cell>
          <cell r="B2324" t="str">
            <v>TGRTGL8297430</v>
          </cell>
          <cell r="C2324" t="str">
            <v>LINE-X ACCESSORIES</v>
          </cell>
          <cell r="D2324" t="str">
            <v>LINE-X ACCESSORIES</v>
          </cell>
          <cell r="E2324" t="str">
            <v>DOMESTIC</v>
          </cell>
          <cell r="F2324" t="str">
            <v>TGR</v>
          </cell>
          <cell r="G2324" t="str">
            <v>B</v>
          </cell>
          <cell r="H2324" t="str">
            <v>TGRB</v>
          </cell>
          <cell r="I2324" t="str">
            <v>RUGGED RIDGE</v>
          </cell>
          <cell r="J2324" t="str">
            <v>TRUCK GEAR FLOOR LINERS</v>
          </cell>
          <cell r="K2324" t="str">
            <v>EACH</v>
          </cell>
          <cell r="L2324">
            <v>1</v>
          </cell>
          <cell r="M2324" t="str">
            <v>804314266691</v>
          </cell>
          <cell r="N2324" t="str">
            <v>NON STOCKING</v>
          </cell>
          <cell r="O2324" t="str">
            <v>N.A</v>
          </cell>
          <cell r="P2324" t="str">
            <v>CARGO LINER</v>
          </cell>
          <cell r="Q2324">
            <v>56.5</v>
          </cell>
          <cell r="R2324">
            <v>116.78</v>
          </cell>
          <cell r="S2324"/>
          <cell r="T2324"/>
          <cell r="U2324"/>
          <cell r="V2324">
            <v>16</v>
          </cell>
          <cell r="W2324">
            <v>10</v>
          </cell>
          <cell r="X2324">
            <v>8</v>
          </cell>
          <cell r="Y2324">
            <v>8</v>
          </cell>
        </row>
        <row r="2325">
          <cell r="A2325" t="str">
            <v>TGL8390101</v>
          </cell>
          <cell r="B2325" t="str">
            <v>TGRTGL8390101</v>
          </cell>
          <cell r="C2325" t="str">
            <v>LINE-X ACCESSORIES</v>
          </cell>
          <cell r="D2325" t="str">
            <v>LINE-X ACCESSORIES</v>
          </cell>
          <cell r="E2325" t="str">
            <v>DOMESTIC</v>
          </cell>
          <cell r="F2325" t="str">
            <v>TGR</v>
          </cell>
          <cell r="G2325" t="str">
            <v>B</v>
          </cell>
          <cell r="H2325" t="str">
            <v>TGRB</v>
          </cell>
          <cell r="I2325" t="str">
            <v>RUGGED RIDGE</v>
          </cell>
          <cell r="J2325" t="str">
            <v>TRUCK GEAR FLOOR LINERS</v>
          </cell>
          <cell r="K2325" t="str">
            <v>EACH</v>
          </cell>
          <cell r="L2325">
            <v>1</v>
          </cell>
          <cell r="M2325" t="str">
            <v>804314264710</v>
          </cell>
          <cell r="N2325" t="str">
            <v>NON STOCKING</v>
          </cell>
          <cell r="O2325" t="str">
            <v>N.A</v>
          </cell>
          <cell r="P2325" t="str">
            <v>FLOOR LINER</v>
          </cell>
          <cell r="Q2325">
            <v>54.52</v>
          </cell>
          <cell r="R2325">
            <v>112.69</v>
          </cell>
          <cell r="S2325"/>
          <cell r="T2325"/>
          <cell r="U2325"/>
          <cell r="V2325">
            <v>30</v>
          </cell>
          <cell r="W2325">
            <v>23</v>
          </cell>
          <cell r="X2325">
            <v>3</v>
          </cell>
          <cell r="Y2325">
            <v>11</v>
          </cell>
        </row>
        <row r="2326">
          <cell r="A2326" t="str">
            <v>TGL8390102</v>
          </cell>
          <cell r="B2326" t="str">
            <v>TGRTGL8390102</v>
          </cell>
          <cell r="C2326" t="str">
            <v>LINE-X ACCESSORIES</v>
          </cell>
          <cell r="D2326" t="str">
            <v>LINE-X ACCESSORIES</v>
          </cell>
          <cell r="E2326" t="str">
            <v>DOMESTIC</v>
          </cell>
          <cell r="F2326" t="str">
            <v>TGR</v>
          </cell>
          <cell r="G2326" t="str">
            <v>B</v>
          </cell>
          <cell r="H2326" t="str">
            <v>TGRB</v>
          </cell>
          <cell r="I2326" t="str">
            <v>RUGGED RIDGE</v>
          </cell>
          <cell r="J2326" t="str">
            <v>TRUCK GEAR FLOOR LINERS</v>
          </cell>
          <cell r="K2326" t="str">
            <v>EACH</v>
          </cell>
          <cell r="L2326">
            <v>1</v>
          </cell>
          <cell r="M2326" t="str">
            <v>804314265571</v>
          </cell>
          <cell r="N2326" t="str">
            <v>NON STOCKING</v>
          </cell>
          <cell r="O2326" t="str">
            <v>N.A</v>
          </cell>
          <cell r="P2326" t="str">
            <v>FLOOR LINER</v>
          </cell>
          <cell r="Q2326">
            <v>54.52</v>
          </cell>
          <cell r="R2326">
            <v>112.69</v>
          </cell>
          <cell r="S2326"/>
          <cell r="T2326"/>
          <cell r="U2326"/>
          <cell r="V2326">
            <v>30</v>
          </cell>
          <cell r="W2326">
            <v>23</v>
          </cell>
          <cell r="X2326">
            <v>3</v>
          </cell>
          <cell r="Y2326">
            <v>10</v>
          </cell>
        </row>
        <row r="2327">
          <cell r="A2327" t="str">
            <v>TGL8390103</v>
          </cell>
          <cell r="B2327" t="str">
            <v>TGRTGL8390103</v>
          </cell>
          <cell r="C2327" t="str">
            <v>LINE-X ACCESSORIES</v>
          </cell>
          <cell r="D2327" t="str">
            <v>LINE-X ACCESSORIES</v>
          </cell>
          <cell r="E2327" t="str">
            <v>DOMESTIC</v>
          </cell>
          <cell r="F2327" t="str">
            <v>TGR</v>
          </cell>
          <cell r="G2327" t="str">
            <v>B</v>
          </cell>
          <cell r="H2327" t="str">
            <v>TGRB</v>
          </cell>
          <cell r="I2327" t="str">
            <v>RUGGED RIDGE</v>
          </cell>
          <cell r="J2327" t="str">
            <v>TRUCK GEAR FLOOR LINERS</v>
          </cell>
          <cell r="K2327" t="str">
            <v>EACH</v>
          </cell>
          <cell r="L2327">
            <v>1</v>
          </cell>
          <cell r="M2327" t="str">
            <v>804314266707</v>
          </cell>
          <cell r="N2327" t="str">
            <v>NON STOCKING</v>
          </cell>
          <cell r="O2327" t="str">
            <v>N.A</v>
          </cell>
          <cell r="P2327" t="str">
            <v>FLOOR LINER</v>
          </cell>
          <cell r="Q2327">
            <v>54.52</v>
          </cell>
          <cell r="R2327">
            <v>112.69</v>
          </cell>
          <cell r="S2327"/>
          <cell r="T2327"/>
          <cell r="U2327"/>
          <cell r="V2327">
            <v>30</v>
          </cell>
          <cell r="W2327">
            <v>22</v>
          </cell>
          <cell r="X2327">
            <v>3</v>
          </cell>
          <cell r="Y2327">
            <v>10</v>
          </cell>
        </row>
        <row r="2328">
          <cell r="A2328" t="str">
            <v>TGL8390201</v>
          </cell>
          <cell r="B2328" t="str">
            <v>TGRTGL8390201</v>
          </cell>
          <cell r="C2328" t="str">
            <v>LINE-X ACCESSORIES</v>
          </cell>
          <cell r="D2328" t="str">
            <v>LINE-X ACCESSORIES</v>
          </cell>
          <cell r="E2328" t="str">
            <v>DOMESTIC</v>
          </cell>
          <cell r="F2328" t="str">
            <v>TGR</v>
          </cell>
          <cell r="G2328" t="str">
            <v>B</v>
          </cell>
          <cell r="H2328" t="str">
            <v>TGRB</v>
          </cell>
          <cell r="I2328" t="str">
            <v>RUGGED RIDGE</v>
          </cell>
          <cell r="J2328" t="str">
            <v>TRUCK GEAR FLOOR LINERS</v>
          </cell>
          <cell r="K2328" t="str">
            <v>EACH</v>
          </cell>
          <cell r="L2328">
            <v>1</v>
          </cell>
          <cell r="M2328" t="str">
            <v>804314266714</v>
          </cell>
          <cell r="N2328" t="str">
            <v>NON STOCKING</v>
          </cell>
          <cell r="O2328" t="str">
            <v>N.A</v>
          </cell>
          <cell r="P2328" t="str">
            <v>FLOOR LINER</v>
          </cell>
          <cell r="Q2328">
            <v>54.52</v>
          </cell>
          <cell r="R2328">
            <v>112.69</v>
          </cell>
          <cell r="S2328"/>
          <cell r="T2328"/>
          <cell r="U2328"/>
          <cell r="V2328">
            <v>28</v>
          </cell>
          <cell r="W2328">
            <v>23</v>
          </cell>
          <cell r="X2328">
            <v>3</v>
          </cell>
          <cell r="Y2328">
            <v>10</v>
          </cell>
        </row>
        <row r="2329">
          <cell r="A2329" t="str">
            <v>TGL8390203</v>
          </cell>
          <cell r="B2329" t="str">
            <v>TGRTGL8390203</v>
          </cell>
          <cell r="C2329" t="str">
            <v>LINE-X ACCESSORIES</v>
          </cell>
          <cell r="D2329" t="str">
            <v>LINE-X ACCESSORIES</v>
          </cell>
          <cell r="E2329" t="str">
            <v>DOMESTIC</v>
          </cell>
          <cell r="F2329" t="str">
            <v>TGR</v>
          </cell>
          <cell r="G2329" t="str">
            <v>B</v>
          </cell>
          <cell r="H2329" t="str">
            <v>TGRB</v>
          </cell>
          <cell r="I2329" t="str">
            <v>RUGGED RIDGE</v>
          </cell>
          <cell r="J2329" t="str">
            <v>TRUCK GEAR FLOOR LINERS</v>
          </cell>
          <cell r="K2329" t="str">
            <v>EACH</v>
          </cell>
          <cell r="L2329">
            <v>1</v>
          </cell>
          <cell r="M2329" t="str">
            <v>804314266721</v>
          </cell>
          <cell r="N2329" t="str">
            <v>NON STOCKING</v>
          </cell>
          <cell r="O2329" t="str">
            <v>N.A</v>
          </cell>
          <cell r="P2329" t="str">
            <v>FLOOR LINER</v>
          </cell>
          <cell r="Q2329">
            <v>54.52</v>
          </cell>
          <cell r="R2329">
            <v>112.69</v>
          </cell>
          <cell r="S2329"/>
          <cell r="T2329"/>
          <cell r="U2329"/>
          <cell r="V2329">
            <v>28</v>
          </cell>
          <cell r="W2329">
            <v>23</v>
          </cell>
          <cell r="X2329">
            <v>3</v>
          </cell>
          <cell r="Y2329">
            <v>10</v>
          </cell>
        </row>
        <row r="2330">
          <cell r="A2330" t="str">
            <v>TGL8390204</v>
          </cell>
          <cell r="B2330" t="str">
            <v>TGRTGL8390204</v>
          </cell>
          <cell r="C2330" t="str">
            <v>LINE-X ACCESSORIES</v>
          </cell>
          <cell r="D2330" t="str">
            <v>LINE-X ACCESSORIES</v>
          </cell>
          <cell r="E2330" t="str">
            <v>DOMESTIC</v>
          </cell>
          <cell r="F2330" t="str">
            <v>TGR</v>
          </cell>
          <cell r="G2330" t="str">
            <v>B</v>
          </cell>
          <cell r="H2330" t="str">
            <v>TGRB</v>
          </cell>
          <cell r="I2330" t="str">
            <v>RUGGED RIDGE</v>
          </cell>
          <cell r="J2330" t="str">
            <v>TRUCK GEAR FLOOR LINERS</v>
          </cell>
          <cell r="K2330" t="str">
            <v>EACH</v>
          </cell>
          <cell r="L2330">
            <v>1</v>
          </cell>
          <cell r="M2330" t="str">
            <v>804314266738</v>
          </cell>
          <cell r="N2330" t="str">
            <v>NON STOCKING</v>
          </cell>
          <cell r="O2330" t="str">
            <v>N.A</v>
          </cell>
          <cell r="P2330" t="str">
            <v>FLOOR LINER</v>
          </cell>
          <cell r="Q2330">
            <v>54.52</v>
          </cell>
          <cell r="R2330">
            <v>112.69</v>
          </cell>
          <cell r="S2330"/>
          <cell r="T2330"/>
          <cell r="U2330"/>
          <cell r="V2330">
            <v>28</v>
          </cell>
          <cell r="W2330">
            <v>23</v>
          </cell>
          <cell r="X2330">
            <v>3</v>
          </cell>
          <cell r="Y2330">
            <v>10</v>
          </cell>
        </row>
        <row r="2331">
          <cell r="A2331" t="str">
            <v>TGL8390205</v>
          </cell>
          <cell r="B2331" t="str">
            <v>TGRTGL8390205</v>
          </cell>
          <cell r="C2331" t="str">
            <v>LINE-X ACCESSORIES</v>
          </cell>
          <cell r="D2331" t="str">
            <v>LINE-X ACCESSORIES</v>
          </cell>
          <cell r="E2331" t="str">
            <v>DOMESTIC</v>
          </cell>
          <cell r="F2331" t="str">
            <v>TGR</v>
          </cell>
          <cell r="G2331" t="str">
            <v>B</v>
          </cell>
          <cell r="H2331" t="str">
            <v>TGRB</v>
          </cell>
          <cell r="I2331" t="str">
            <v>RUGGED RIDGE</v>
          </cell>
          <cell r="J2331" t="str">
            <v>TRUCK GEAR FLOOR LINERS</v>
          </cell>
          <cell r="K2331" t="str">
            <v>EACH</v>
          </cell>
          <cell r="L2331">
            <v>1</v>
          </cell>
          <cell r="M2331" t="str">
            <v>804314266745</v>
          </cell>
          <cell r="N2331" t="str">
            <v>NON STOCKING</v>
          </cell>
          <cell r="O2331" t="str">
            <v>N.A</v>
          </cell>
          <cell r="P2331" t="str">
            <v>FLOOR LINER</v>
          </cell>
          <cell r="Q2331">
            <v>54.52</v>
          </cell>
          <cell r="R2331">
            <v>112.69</v>
          </cell>
          <cell r="S2331"/>
          <cell r="T2331"/>
          <cell r="U2331"/>
          <cell r="V2331">
            <v>28</v>
          </cell>
          <cell r="W2331">
            <v>23</v>
          </cell>
          <cell r="X2331">
            <v>3</v>
          </cell>
          <cell r="Y2331">
            <v>10</v>
          </cell>
        </row>
        <row r="2332">
          <cell r="A2332" t="str">
            <v>TGL8390206</v>
          </cell>
          <cell r="B2332" t="str">
            <v>TGRTGL8390206</v>
          </cell>
          <cell r="C2332" t="str">
            <v>LINE-X ACCESSORIES</v>
          </cell>
          <cell r="D2332" t="str">
            <v>LINE-X ACCESSORIES</v>
          </cell>
          <cell r="E2332" t="str">
            <v>DOMESTIC</v>
          </cell>
          <cell r="F2332" t="str">
            <v>TGR</v>
          </cell>
          <cell r="G2332" t="str">
            <v>B</v>
          </cell>
          <cell r="H2332" t="str">
            <v>TGRB</v>
          </cell>
          <cell r="I2332" t="str">
            <v>RUGGED RIDGE</v>
          </cell>
          <cell r="J2332" t="str">
            <v>TRUCK GEAR FLOOR LINERS</v>
          </cell>
          <cell r="K2332" t="str">
            <v>EACH</v>
          </cell>
          <cell r="L2332">
            <v>1</v>
          </cell>
          <cell r="M2332" t="str">
            <v>804314266752</v>
          </cell>
          <cell r="N2332" t="str">
            <v>NON STOCKING</v>
          </cell>
          <cell r="O2332" t="str">
            <v>N.A</v>
          </cell>
          <cell r="P2332" t="str">
            <v>FLOOR LINER</v>
          </cell>
          <cell r="Q2332">
            <v>54.52</v>
          </cell>
          <cell r="R2332">
            <v>112.69</v>
          </cell>
          <cell r="S2332"/>
          <cell r="T2332"/>
          <cell r="U2332"/>
          <cell r="V2332">
            <v>28</v>
          </cell>
          <cell r="W2332">
            <v>23</v>
          </cell>
          <cell r="X2332">
            <v>3</v>
          </cell>
          <cell r="Y2332">
            <v>10</v>
          </cell>
        </row>
        <row r="2333">
          <cell r="A2333" t="str">
            <v>TGL8390207</v>
          </cell>
          <cell r="B2333" t="str">
            <v>TGRTGL8390207</v>
          </cell>
          <cell r="C2333" t="str">
            <v>LINE-X ACCESSORIES</v>
          </cell>
          <cell r="D2333" t="str">
            <v>LINE-X ACCESSORIES</v>
          </cell>
          <cell r="E2333" t="str">
            <v>DOMESTIC</v>
          </cell>
          <cell r="F2333" t="str">
            <v>TGR</v>
          </cell>
          <cell r="G2333" t="str">
            <v>B</v>
          </cell>
          <cell r="H2333" t="str">
            <v>TGRB</v>
          </cell>
          <cell r="I2333" t="str">
            <v>RUGGED RIDGE</v>
          </cell>
          <cell r="J2333" t="str">
            <v>TRUCK GEAR FLOOR LINERS</v>
          </cell>
          <cell r="K2333" t="str">
            <v>EACH</v>
          </cell>
          <cell r="L2333">
            <v>1</v>
          </cell>
          <cell r="M2333" t="str">
            <v>804314265731</v>
          </cell>
          <cell r="N2333" t="str">
            <v>NON STOCKING</v>
          </cell>
          <cell r="O2333" t="str">
            <v>N.A</v>
          </cell>
          <cell r="P2333" t="str">
            <v>FLOOR LINER</v>
          </cell>
          <cell r="Q2333">
            <v>54.52</v>
          </cell>
          <cell r="R2333">
            <v>112.69</v>
          </cell>
          <cell r="S2333"/>
          <cell r="T2333"/>
          <cell r="U2333"/>
          <cell r="V2333">
            <v>28</v>
          </cell>
          <cell r="W2333">
            <v>23</v>
          </cell>
          <cell r="X2333">
            <v>3</v>
          </cell>
          <cell r="Y2333">
            <v>10</v>
          </cell>
        </row>
        <row r="2334">
          <cell r="A2334" t="str">
            <v>TGL8390208</v>
          </cell>
          <cell r="B2334" t="str">
            <v>TGRTGL8390208</v>
          </cell>
          <cell r="C2334" t="str">
            <v>LINE-X ACCESSORIES</v>
          </cell>
          <cell r="D2334" t="str">
            <v>LINE-X ACCESSORIES</v>
          </cell>
          <cell r="E2334" t="str">
            <v>DOMESTIC</v>
          </cell>
          <cell r="F2334" t="str">
            <v>TGR</v>
          </cell>
          <cell r="G2334" t="str">
            <v>B</v>
          </cell>
          <cell r="H2334" t="str">
            <v>TGRB</v>
          </cell>
          <cell r="I2334" t="str">
            <v>RUGGED RIDGE</v>
          </cell>
          <cell r="J2334" t="str">
            <v>TRUCK GEAR FLOOR LINERS</v>
          </cell>
          <cell r="K2334" t="str">
            <v>EACH</v>
          </cell>
          <cell r="L2334">
            <v>1</v>
          </cell>
          <cell r="M2334" t="str">
            <v>804314266769</v>
          </cell>
          <cell r="N2334" t="str">
            <v>NON STOCKING</v>
          </cell>
          <cell r="O2334" t="str">
            <v>N.A</v>
          </cell>
          <cell r="P2334" t="str">
            <v>FLOOR LINER</v>
          </cell>
          <cell r="Q2334">
            <v>54.52</v>
          </cell>
          <cell r="R2334">
            <v>112.69</v>
          </cell>
          <cell r="S2334"/>
          <cell r="T2334"/>
          <cell r="U2334"/>
          <cell r="V2334">
            <v>28</v>
          </cell>
          <cell r="W2334">
            <v>23</v>
          </cell>
          <cell r="X2334">
            <v>3</v>
          </cell>
          <cell r="Y2334">
            <v>10</v>
          </cell>
        </row>
        <row r="2335">
          <cell r="A2335" t="str">
            <v>TGL8390209</v>
          </cell>
          <cell r="B2335" t="str">
            <v>TGRTGL8390209</v>
          </cell>
          <cell r="C2335" t="str">
            <v>LINE-X ACCESSORIES</v>
          </cell>
          <cell r="D2335" t="str">
            <v>LINE-X ACCESSORIES</v>
          </cell>
          <cell r="E2335" t="str">
            <v>DOMESTIC</v>
          </cell>
          <cell r="F2335" t="str">
            <v>TGR</v>
          </cell>
          <cell r="G2335" t="str">
            <v>B</v>
          </cell>
          <cell r="H2335" t="str">
            <v>TGRB</v>
          </cell>
          <cell r="I2335" t="str">
            <v>RUGGED RIDGE</v>
          </cell>
          <cell r="J2335" t="str">
            <v>TRUCK GEAR FLOOR LINERS</v>
          </cell>
          <cell r="K2335" t="str">
            <v>EACH</v>
          </cell>
          <cell r="L2335">
            <v>1</v>
          </cell>
          <cell r="M2335" t="str">
            <v>804314266776</v>
          </cell>
          <cell r="N2335" t="str">
            <v>NON STOCKING</v>
          </cell>
          <cell r="O2335" t="str">
            <v>N.A</v>
          </cell>
          <cell r="P2335" t="str">
            <v>FLOOR LINER</v>
          </cell>
          <cell r="Q2335">
            <v>54.52</v>
          </cell>
          <cell r="R2335">
            <v>112.69</v>
          </cell>
          <cell r="S2335"/>
          <cell r="T2335"/>
          <cell r="U2335"/>
          <cell r="V2335">
            <v>28</v>
          </cell>
          <cell r="W2335">
            <v>23</v>
          </cell>
          <cell r="X2335">
            <v>3</v>
          </cell>
          <cell r="Y2335">
            <v>10</v>
          </cell>
        </row>
        <row r="2336">
          <cell r="A2336" t="str">
            <v>TGL8390230</v>
          </cell>
          <cell r="B2336" t="str">
            <v>TGRTGL8390230</v>
          </cell>
          <cell r="C2336" t="str">
            <v>LINE-X ACCESSORIES</v>
          </cell>
          <cell r="D2336" t="str">
            <v>LINE-X ACCESSORIES</v>
          </cell>
          <cell r="E2336" t="str">
            <v>DOMESTIC</v>
          </cell>
          <cell r="F2336" t="str">
            <v>TGR</v>
          </cell>
          <cell r="G2336" t="str">
            <v>B</v>
          </cell>
          <cell r="H2336" t="str">
            <v>TGRB</v>
          </cell>
          <cell r="I2336" t="str">
            <v>RUGGED RIDGE</v>
          </cell>
          <cell r="J2336" t="str">
            <v>TRUCK GEAR FLOOR LINERS</v>
          </cell>
          <cell r="K2336" t="str">
            <v>EACH</v>
          </cell>
          <cell r="L2336">
            <v>1</v>
          </cell>
          <cell r="M2336" t="str">
            <v>804314267377</v>
          </cell>
          <cell r="N2336" t="str">
            <v>NON STOCKING</v>
          </cell>
          <cell r="O2336" t="str">
            <v>N.A</v>
          </cell>
          <cell r="P2336" t="str">
            <v>FLOOR LINER</v>
          </cell>
          <cell r="Q2336">
            <v>54.52</v>
          </cell>
          <cell r="R2336">
            <v>112.69</v>
          </cell>
          <cell r="S2336"/>
          <cell r="T2336"/>
          <cell r="U2336"/>
          <cell r="V2336">
            <v>28</v>
          </cell>
          <cell r="W2336">
            <v>23</v>
          </cell>
          <cell r="X2336">
            <v>3</v>
          </cell>
          <cell r="Y2336">
            <v>10</v>
          </cell>
        </row>
        <row r="2337">
          <cell r="A2337" t="str">
            <v>TGL8390231</v>
          </cell>
          <cell r="B2337" t="str">
            <v>TGRTGL8390231</v>
          </cell>
          <cell r="C2337" t="str">
            <v>LINE-X ACCESSORIES</v>
          </cell>
          <cell r="D2337" t="str">
            <v>LINE-X ACCESSORIES</v>
          </cell>
          <cell r="E2337" t="str">
            <v>DOMESTIC</v>
          </cell>
          <cell r="F2337" t="str">
            <v>TGR</v>
          </cell>
          <cell r="G2337" t="str">
            <v>B</v>
          </cell>
          <cell r="H2337" t="str">
            <v>TGRB</v>
          </cell>
          <cell r="I2337" t="str">
            <v>RUGGED RIDGE</v>
          </cell>
          <cell r="J2337" t="str">
            <v>TRUCK GEAR FLOOR LINERS</v>
          </cell>
          <cell r="K2337" t="str">
            <v>EACH</v>
          </cell>
          <cell r="L2337">
            <v>1</v>
          </cell>
          <cell r="M2337" t="str">
            <v>804314267384</v>
          </cell>
          <cell r="N2337" t="str">
            <v>NON STOCKING</v>
          </cell>
          <cell r="O2337" t="str">
            <v>N.A</v>
          </cell>
          <cell r="P2337" t="str">
            <v>FLOOR LINER</v>
          </cell>
          <cell r="Q2337">
            <v>52.53</v>
          </cell>
          <cell r="R2337">
            <v>108.58</v>
          </cell>
          <cell r="S2337"/>
          <cell r="T2337"/>
          <cell r="U2337"/>
          <cell r="V2337">
            <v>28</v>
          </cell>
          <cell r="W2337">
            <v>23</v>
          </cell>
          <cell r="X2337">
            <v>3</v>
          </cell>
          <cell r="Y2337">
            <v>10</v>
          </cell>
        </row>
        <row r="2338">
          <cell r="A2338" t="str">
            <v>TGL8390301</v>
          </cell>
          <cell r="B2338" t="str">
            <v>TGRTGL8390301</v>
          </cell>
          <cell r="C2338" t="str">
            <v>LINE-X ACCESSORIES</v>
          </cell>
          <cell r="D2338" t="str">
            <v>LINE-X ACCESSORIES</v>
          </cell>
          <cell r="E2338" t="str">
            <v>DOMESTIC</v>
          </cell>
          <cell r="F2338" t="str">
            <v>TGR</v>
          </cell>
          <cell r="G2338" t="str">
            <v>B</v>
          </cell>
          <cell r="H2338" t="str">
            <v>TGRB</v>
          </cell>
          <cell r="I2338" t="str">
            <v>RUGGED RIDGE</v>
          </cell>
          <cell r="J2338" t="str">
            <v>TRUCK GEAR FLOOR LINERS</v>
          </cell>
          <cell r="K2338" t="str">
            <v>EACH</v>
          </cell>
          <cell r="L2338">
            <v>1</v>
          </cell>
          <cell r="M2338" t="str">
            <v>804314266783</v>
          </cell>
          <cell r="N2338" t="str">
            <v>NON STOCKING</v>
          </cell>
          <cell r="O2338" t="str">
            <v>N.A</v>
          </cell>
          <cell r="P2338" t="str">
            <v>FLOOR LINER</v>
          </cell>
          <cell r="Q2338">
            <v>54.52</v>
          </cell>
          <cell r="R2338">
            <v>112.69</v>
          </cell>
          <cell r="S2338"/>
          <cell r="T2338"/>
          <cell r="U2338"/>
          <cell r="V2338">
            <v>30</v>
          </cell>
          <cell r="W2338">
            <v>23</v>
          </cell>
          <cell r="X2338">
            <v>3</v>
          </cell>
          <cell r="Y2338">
            <v>11</v>
          </cell>
        </row>
        <row r="2339">
          <cell r="A2339" t="str">
            <v>TGL8390304</v>
          </cell>
          <cell r="B2339" t="str">
            <v>TGRTGL8390304</v>
          </cell>
          <cell r="C2339" t="str">
            <v>LINE-X ACCESSORIES</v>
          </cell>
          <cell r="D2339" t="str">
            <v>LINE-X ACCESSORIES</v>
          </cell>
          <cell r="E2339" t="str">
            <v>DOMESTIC</v>
          </cell>
          <cell r="F2339" t="str">
            <v>TGR</v>
          </cell>
          <cell r="G2339" t="str">
            <v>B</v>
          </cell>
          <cell r="H2339" t="str">
            <v>TGRB</v>
          </cell>
          <cell r="I2339" t="str">
            <v>RUGGED RIDGE</v>
          </cell>
          <cell r="J2339" t="str">
            <v>TRUCK GEAR FLOOR LINERS</v>
          </cell>
          <cell r="K2339" t="str">
            <v>EACH</v>
          </cell>
          <cell r="L2339">
            <v>1</v>
          </cell>
          <cell r="M2339" t="str">
            <v>804314266790</v>
          </cell>
          <cell r="N2339" t="str">
            <v>NON STOCKING</v>
          </cell>
          <cell r="O2339" t="str">
            <v>N.A</v>
          </cell>
          <cell r="P2339" t="str">
            <v>FLOOR LINER</v>
          </cell>
          <cell r="Q2339">
            <v>54.52</v>
          </cell>
          <cell r="R2339">
            <v>112.69</v>
          </cell>
          <cell r="S2339"/>
          <cell r="T2339"/>
          <cell r="U2339"/>
          <cell r="V2339">
            <v>30</v>
          </cell>
          <cell r="W2339">
            <v>23</v>
          </cell>
          <cell r="X2339">
            <v>2</v>
          </cell>
          <cell r="Y2339">
            <v>10</v>
          </cell>
        </row>
        <row r="2340">
          <cell r="A2340" t="str">
            <v>TGL8390305</v>
          </cell>
          <cell r="B2340" t="str">
            <v>TGRTGL8390305</v>
          </cell>
          <cell r="C2340" t="str">
            <v>LINE-X ACCESSORIES</v>
          </cell>
          <cell r="D2340" t="str">
            <v>LINE-X ACCESSORIES</v>
          </cell>
          <cell r="E2340" t="str">
            <v>DOMESTIC</v>
          </cell>
          <cell r="F2340" t="str">
            <v>TGR</v>
          </cell>
          <cell r="G2340" t="str">
            <v>B</v>
          </cell>
          <cell r="H2340" t="str">
            <v>TGRB</v>
          </cell>
          <cell r="I2340" t="str">
            <v>RUGGED RIDGE</v>
          </cell>
          <cell r="J2340" t="str">
            <v>TRUCK GEAR FLOOR LINERS</v>
          </cell>
          <cell r="K2340" t="str">
            <v>EACH</v>
          </cell>
          <cell r="L2340">
            <v>1</v>
          </cell>
          <cell r="M2340" t="str">
            <v>804314266806</v>
          </cell>
          <cell r="N2340" t="str">
            <v>NON STOCKING</v>
          </cell>
          <cell r="O2340" t="str">
            <v>N.A</v>
          </cell>
          <cell r="P2340" t="str">
            <v>FLOOR LINER</v>
          </cell>
          <cell r="Q2340">
            <v>54.52</v>
          </cell>
          <cell r="R2340">
            <v>112.69</v>
          </cell>
          <cell r="S2340"/>
          <cell r="T2340"/>
          <cell r="U2340"/>
          <cell r="V2340">
            <v>32</v>
          </cell>
          <cell r="W2340">
            <v>27</v>
          </cell>
          <cell r="X2340">
            <v>4</v>
          </cell>
          <cell r="Y2340">
            <v>12.2</v>
          </cell>
        </row>
        <row r="2341">
          <cell r="A2341" t="str">
            <v>TGL8390410</v>
          </cell>
          <cell r="B2341" t="str">
            <v>TGRTGL8390410</v>
          </cell>
          <cell r="C2341" t="str">
            <v>LINE-X ACCESSORIES</v>
          </cell>
          <cell r="D2341" t="str">
            <v>LINE-X ACCESSORIES</v>
          </cell>
          <cell r="E2341" t="str">
            <v>DOMESTIC</v>
          </cell>
          <cell r="F2341" t="str">
            <v>TGR</v>
          </cell>
          <cell r="G2341" t="str">
            <v>B</v>
          </cell>
          <cell r="H2341" t="str">
            <v>TGRB</v>
          </cell>
          <cell r="I2341" t="str">
            <v>RUGGED RIDGE</v>
          </cell>
          <cell r="J2341" t="str">
            <v>TRUCK GEAR FLOOR LINERS</v>
          </cell>
          <cell r="K2341" t="str">
            <v>EACH</v>
          </cell>
          <cell r="L2341">
            <v>1</v>
          </cell>
          <cell r="M2341" t="str">
            <v>804314266813</v>
          </cell>
          <cell r="N2341" t="str">
            <v>NON STOCKING</v>
          </cell>
          <cell r="O2341" t="str">
            <v>N.A</v>
          </cell>
          <cell r="P2341" t="str">
            <v>FLOOR LINER</v>
          </cell>
          <cell r="Q2341">
            <v>54.52</v>
          </cell>
          <cell r="R2341">
            <v>112.69</v>
          </cell>
          <cell r="S2341"/>
          <cell r="T2341"/>
          <cell r="U2341"/>
          <cell r="V2341">
            <v>29</v>
          </cell>
          <cell r="W2341">
            <v>24</v>
          </cell>
          <cell r="X2341">
            <v>6</v>
          </cell>
          <cell r="Y2341">
            <v>4</v>
          </cell>
        </row>
        <row r="2342">
          <cell r="A2342" t="str">
            <v>TGL8390415</v>
          </cell>
          <cell r="B2342" t="str">
            <v>TGRTGL8390415</v>
          </cell>
          <cell r="C2342" t="str">
            <v>LINE-X ACCESSORIES</v>
          </cell>
          <cell r="D2342" t="str">
            <v>LINE-X ACCESSORIES</v>
          </cell>
          <cell r="E2342" t="str">
            <v>DOMESTIC</v>
          </cell>
          <cell r="F2342" t="str">
            <v>TGR</v>
          </cell>
          <cell r="G2342" t="str">
            <v>B</v>
          </cell>
          <cell r="H2342" t="str">
            <v>TGRB</v>
          </cell>
          <cell r="I2342" t="str">
            <v>RUGGED RIDGE</v>
          </cell>
          <cell r="J2342" t="str">
            <v>TRUCK GEAR FLOOR LINERS</v>
          </cell>
          <cell r="K2342" t="str">
            <v>EACH</v>
          </cell>
          <cell r="L2342">
            <v>1</v>
          </cell>
          <cell r="M2342" t="str">
            <v>804314266820</v>
          </cell>
          <cell r="N2342" t="str">
            <v>NON STOCKING</v>
          </cell>
          <cell r="O2342" t="str">
            <v>N.A</v>
          </cell>
          <cell r="P2342" t="str">
            <v>FLOOR LINER</v>
          </cell>
          <cell r="Q2342">
            <v>54.52</v>
          </cell>
          <cell r="R2342">
            <v>112.69</v>
          </cell>
          <cell r="S2342"/>
          <cell r="T2342"/>
          <cell r="U2342"/>
          <cell r="V2342">
            <v>31</v>
          </cell>
          <cell r="W2342">
            <v>22</v>
          </cell>
          <cell r="X2342">
            <v>2</v>
          </cell>
          <cell r="Y2342">
            <v>9</v>
          </cell>
        </row>
        <row r="2343">
          <cell r="A2343" t="str">
            <v>TGL8390420</v>
          </cell>
          <cell r="B2343" t="str">
            <v>TGRTGL8390420</v>
          </cell>
          <cell r="C2343" t="str">
            <v>LINE-X ACCESSORIES</v>
          </cell>
          <cell r="D2343" t="str">
            <v>LINE-X ACCESSORIES</v>
          </cell>
          <cell r="E2343" t="str">
            <v>DOMESTIC</v>
          </cell>
          <cell r="F2343" t="str">
            <v>TGR</v>
          </cell>
          <cell r="G2343" t="str">
            <v>B</v>
          </cell>
          <cell r="H2343" t="str">
            <v>TGRB</v>
          </cell>
          <cell r="I2343" t="str">
            <v>RUGGED RIDGE</v>
          </cell>
          <cell r="J2343" t="str">
            <v>TRUCK GEAR FLOOR LINERS</v>
          </cell>
          <cell r="K2343" t="str">
            <v>EACH</v>
          </cell>
          <cell r="L2343">
            <v>1</v>
          </cell>
          <cell r="M2343" t="str">
            <v>804314266837</v>
          </cell>
          <cell r="N2343" t="str">
            <v>NON STOCKING</v>
          </cell>
          <cell r="O2343" t="str">
            <v>N.A</v>
          </cell>
          <cell r="P2343" t="str">
            <v>FLOOR LINER</v>
          </cell>
          <cell r="Q2343">
            <v>54.52</v>
          </cell>
          <cell r="R2343">
            <v>112.69</v>
          </cell>
          <cell r="S2343"/>
          <cell r="T2343"/>
          <cell r="U2343"/>
          <cell r="V2343">
            <v>31</v>
          </cell>
          <cell r="W2343">
            <v>22</v>
          </cell>
          <cell r="X2343">
            <v>2</v>
          </cell>
          <cell r="Y2343">
            <v>9</v>
          </cell>
        </row>
        <row r="2344">
          <cell r="A2344" t="str">
            <v>TGL8390421</v>
          </cell>
          <cell r="B2344" t="str">
            <v>TGRTGL8390421</v>
          </cell>
          <cell r="C2344" t="str">
            <v>LINE-X ACCESSORIES</v>
          </cell>
          <cell r="D2344" t="str">
            <v>LINE-X ACCESSORIES</v>
          </cell>
          <cell r="E2344" t="str">
            <v>DOMESTIC</v>
          </cell>
          <cell r="F2344" t="str">
            <v>TGR</v>
          </cell>
          <cell r="G2344" t="str">
            <v>B</v>
          </cell>
          <cell r="H2344" t="str">
            <v>TGRB</v>
          </cell>
          <cell r="I2344" t="str">
            <v>RUGGED RIDGE</v>
          </cell>
          <cell r="J2344" t="str">
            <v>TRUCK GEAR FLOOR LINERS</v>
          </cell>
          <cell r="K2344" t="str">
            <v>EACH</v>
          </cell>
          <cell r="L2344">
            <v>1</v>
          </cell>
          <cell r="M2344" t="str">
            <v>804314266844</v>
          </cell>
          <cell r="N2344" t="str">
            <v>NON STOCKING</v>
          </cell>
          <cell r="O2344" t="str">
            <v>N.A</v>
          </cell>
          <cell r="P2344" t="str">
            <v>FLOOR LINER</v>
          </cell>
          <cell r="Q2344">
            <v>54.52</v>
          </cell>
          <cell r="R2344">
            <v>112.69</v>
          </cell>
          <cell r="S2344"/>
          <cell r="T2344"/>
          <cell r="U2344"/>
          <cell r="V2344">
            <v>31</v>
          </cell>
          <cell r="W2344">
            <v>22</v>
          </cell>
          <cell r="X2344">
            <v>2</v>
          </cell>
          <cell r="Y2344">
            <v>9</v>
          </cell>
        </row>
        <row r="2345">
          <cell r="A2345" t="str">
            <v>TGL8390440</v>
          </cell>
          <cell r="B2345" t="str">
            <v>TGRTGL8390440</v>
          </cell>
          <cell r="C2345" t="str">
            <v>LINE-X ACCESSORIES</v>
          </cell>
          <cell r="D2345" t="str">
            <v>LINE-X ACCESSORIES</v>
          </cell>
          <cell r="E2345" t="str">
            <v>DOMESTIC</v>
          </cell>
          <cell r="F2345" t="str">
            <v>TGR</v>
          </cell>
          <cell r="G2345" t="str">
            <v>B</v>
          </cell>
          <cell r="H2345" t="str">
            <v>TGRB</v>
          </cell>
          <cell r="I2345" t="str">
            <v>RUGGED RIDGE</v>
          </cell>
          <cell r="J2345" t="str">
            <v>TRUCK GEAR FLOOR LINERS</v>
          </cell>
          <cell r="K2345" t="str">
            <v>EACH</v>
          </cell>
          <cell r="L2345">
            <v>1</v>
          </cell>
          <cell r="M2345" t="str">
            <v>804314266851</v>
          </cell>
          <cell r="N2345" t="str">
            <v>NON STOCKING</v>
          </cell>
          <cell r="O2345" t="str">
            <v>N.A</v>
          </cell>
          <cell r="P2345" t="str">
            <v>FLOOR LINER</v>
          </cell>
          <cell r="Q2345">
            <v>54.52</v>
          </cell>
          <cell r="R2345">
            <v>112.69</v>
          </cell>
          <cell r="S2345"/>
          <cell r="T2345"/>
          <cell r="U2345"/>
          <cell r="V2345">
            <v>31</v>
          </cell>
          <cell r="W2345">
            <v>22</v>
          </cell>
          <cell r="X2345">
            <v>2</v>
          </cell>
          <cell r="Y2345">
            <v>9</v>
          </cell>
        </row>
        <row r="2346">
          <cell r="A2346" t="str">
            <v>TGL8390510</v>
          </cell>
          <cell r="B2346" t="str">
            <v>TGRTGL8390510</v>
          </cell>
          <cell r="C2346" t="str">
            <v>LINE-X ACCESSORIES</v>
          </cell>
          <cell r="D2346" t="str">
            <v>LINE-X ACCESSORIES</v>
          </cell>
          <cell r="E2346" t="str">
            <v>DOMESTIC</v>
          </cell>
          <cell r="F2346" t="str">
            <v>TGR</v>
          </cell>
          <cell r="G2346" t="str">
            <v>B</v>
          </cell>
          <cell r="H2346" t="str">
            <v>TGRB</v>
          </cell>
          <cell r="I2346" t="str">
            <v>RUGGED RIDGE</v>
          </cell>
          <cell r="J2346" t="str">
            <v>TRUCK GEAR FLOOR LINERS</v>
          </cell>
          <cell r="K2346" t="str">
            <v>EACH</v>
          </cell>
          <cell r="L2346">
            <v>1</v>
          </cell>
          <cell r="M2346" t="str">
            <v>804314266868</v>
          </cell>
          <cell r="N2346" t="str">
            <v>NON STOCKING</v>
          </cell>
          <cell r="O2346" t="str">
            <v>N.A</v>
          </cell>
          <cell r="P2346" t="str">
            <v>FLOOR LINER</v>
          </cell>
          <cell r="Q2346">
            <v>54.52</v>
          </cell>
          <cell r="R2346">
            <v>112.69</v>
          </cell>
          <cell r="S2346"/>
          <cell r="T2346"/>
          <cell r="U2346"/>
          <cell r="V2346">
            <v>31</v>
          </cell>
          <cell r="W2346">
            <v>22</v>
          </cell>
          <cell r="X2346">
            <v>2</v>
          </cell>
          <cell r="Y2346">
            <v>10</v>
          </cell>
        </row>
        <row r="2347">
          <cell r="A2347" t="str">
            <v>TGL8390520</v>
          </cell>
          <cell r="B2347" t="str">
            <v>TGRTGL8390520</v>
          </cell>
          <cell r="C2347" t="str">
            <v>LINE-X ACCESSORIES</v>
          </cell>
          <cell r="D2347" t="str">
            <v>LINE-X ACCESSORIES</v>
          </cell>
          <cell r="E2347" t="str">
            <v>DOMESTIC</v>
          </cell>
          <cell r="F2347" t="str">
            <v>TGR</v>
          </cell>
          <cell r="G2347" t="str">
            <v>B</v>
          </cell>
          <cell r="H2347" t="str">
            <v>TGRB</v>
          </cell>
          <cell r="I2347" t="str">
            <v>RUGGED RIDGE</v>
          </cell>
          <cell r="J2347" t="str">
            <v>TRUCK GEAR FLOOR LINERS</v>
          </cell>
          <cell r="K2347" t="str">
            <v>EACH</v>
          </cell>
          <cell r="L2347">
            <v>1</v>
          </cell>
          <cell r="M2347" t="str">
            <v>804314266875</v>
          </cell>
          <cell r="N2347" t="str">
            <v>NON STOCKING</v>
          </cell>
          <cell r="O2347" t="str">
            <v>N.A</v>
          </cell>
          <cell r="P2347" t="str">
            <v>FLOOR LINER</v>
          </cell>
          <cell r="Q2347">
            <v>54.52</v>
          </cell>
          <cell r="R2347">
            <v>112.69</v>
          </cell>
          <cell r="S2347"/>
          <cell r="T2347"/>
          <cell r="U2347"/>
          <cell r="V2347">
            <v>32</v>
          </cell>
          <cell r="W2347">
            <v>26.5</v>
          </cell>
          <cell r="X2347">
            <v>3.5</v>
          </cell>
          <cell r="Y2347">
            <v>10</v>
          </cell>
        </row>
        <row r="2348">
          <cell r="A2348" t="str">
            <v>TGL8395001</v>
          </cell>
          <cell r="B2348" t="str">
            <v>TGRTGL8395001</v>
          </cell>
          <cell r="C2348" t="str">
            <v>LINE-X ACCESSORIES</v>
          </cell>
          <cell r="D2348" t="str">
            <v>LINE-X ACCESSORIES</v>
          </cell>
          <cell r="E2348" t="str">
            <v>DOMESTIC</v>
          </cell>
          <cell r="F2348" t="str">
            <v>TGR</v>
          </cell>
          <cell r="G2348" t="str">
            <v>B</v>
          </cell>
          <cell r="H2348" t="str">
            <v>TGRB</v>
          </cell>
          <cell r="I2348" t="str">
            <v>RUGGED RIDGE</v>
          </cell>
          <cell r="J2348" t="str">
            <v>TRUCK GEAR FLOOR LINERS</v>
          </cell>
          <cell r="K2348" t="str">
            <v>EACH</v>
          </cell>
          <cell r="L2348">
            <v>1</v>
          </cell>
          <cell r="M2348" t="str">
            <v>804314266882</v>
          </cell>
          <cell r="N2348" t="str">
            <v>NON STOCKING</v>
          </cell>
          <cell r="O2348" t="str">
            <v>N.A</v>
          </cell>
          <cell r="P2348" t="str">
            <v>FLOOR LINER</v>
          </cell>
          <cell r="Q2348">
            <v>28.72</v>
          </cell>
          <cell r="R2348">
            <v>59.36</v>
          </cell>
          <cell r="S2348"/>
          <cell r="T2348"/>
          <cell r="U2348"/>
          <cell r="V2348">
            <v>17</v>
          </cell>
          <cell r="W2348">
            <v>13</v>
          </cell>
          <cell r="X2348">
            <v>2.2000000000000002</v>
          </cell>
          <cell r="Y2348">
            <v>4.5</v>
          </cell>
        </row>
        <row r="2349">
          <cell r="A2349" t="str">
            <v>TGL8395110</v>
          </cell>
          <cell r="B2349" t="str">
            <v>TGRTGL8395110</v>
          </cell>
          <cell r="C2349" t="str">
            <v>LINE-X ACCESSORIES</v>
          </cell>
          <cell r="D2349" t="str">
            <v>LINE-X ACCESSORIES</v>
          </cell>
          <cell r="E2349" t="str">
            <v>DOMESTIC</v>
          </cell>
          <cell r="F2349" t="str">
            <v>TGR</v>
          </cell>
          <cell r="G2349" t="str">
            <v>B</v>
          </cell>
          <cell r="H2349" t="str">
            <v>TGRB</v>
          </cell>
          <cell r="I2349" t="str">
            <v>RUGGED RIDGE</v>
          </cell>
          <cell r="J2349" t="str">
            <v>TRUCK GEAR FLOOR LINERS</v>
          </cell>
          <cell r="K2349" t="str">
            <v>EACH</v>
          </cell>
          <cell r="L2349">
            <v>1</v>
          </cell>
          <cell r="M2349" t="str">
            <v>804314265564</v>
          </cell>
          <cell r="N2349" t="str">
            <v>NON STOCKING</v>
          </cell>
          <cell r="O2349" t="str">
            <v>N.A</v>
          </cell>
          <cell r="P2349" t="str">
            <v>FLOOR LINER</v>
          </cell>
          <cell r="Q2349">
            <v>56.5</v>
          </cell>
          <cell r="R2349">
            <v>116.78</v>
          </cell>
          <cell r="S2349"/>
          <cell r="T2349"/>
          <cell r="U2349"/>
          <cell r="V2349">
            <v>28</v>
          </cell>
          <cell r="W2349">
            <v>23</v>
          </cell>
          <cell r="X2349">
            <v>3</v>
          </cell>
          <cell r="Y2349">
            <v>6</v>
          </cell>
        </row>
        <row r="2350">
          <cell r="A2350" t="str">
            <v>TGL8395111</v>
          </cell>
          <cell r="B2350" t="str">
            <v>TGRTGL8395111</v>
          </cell>
          <cell r="C2350" t="str">
            <v>LINE-X ACCESSORIES</v>
          </cell>
          <cell r="D2350" t="str">
            <v>LINE-X ACCESSORIES</v>
          </cell>
          <cell r="E2350" t="str">
            <v>DOMESTIC</v>
          </cell>
          <cell r="F2350" t="str">
            <v>TGR</v>
          </cell>
          <cell r="G2350" t="str">
            <v>B</v>
          </cell>
          <cell r="H2350" t="str">
            <v>TGRB</v>
          </cell>
          <cell r="I2350" t="str">
            <v>RUGGED RIDGE</v>
          </cell>
          <cell r="J2350" t="str">
            <v>TRUCK GEAR FLOOR LINERS</v>
          </cell>
          <cell r="K2350" t="str">
            <v>EACH</v>
          </cell>
          <cell r="L2350">
            <v>1</v>
          </cell>
          <cell r="M2350" t="str">
            <v>804314266899</v>
          </cell>
          <cell r="N2350" t="str">
            <v>NON STOCKING</v>
          </cell>
          <cell r="O2350" t="str">
            <v>N.A</v>
          </cell>
          <cell r="P2350" t="str">
            <v>FLOOR LINER</v>
          </cell>
          <cell r="Q2350">
            <v>56.5</v>
          </cell>
          <cell r="R2350">
            <v>116.78</v>
          </cell>
          <cell r="S2350"/>
          <cell r="T2350"/>
          <cell r="U2350"/>
          <cell r="V2350">
            <v>32</v>
          </cell>
          <cell r="W2350">
            <v>22</v>
          </cell>
          <cell r="X2350">
            <v>5</v>
          </cell>
          <cell r="Y2350">
            <v>8</v>
          </cell>
        </row>
        <row r="2351">
          <cell r="A2351" t="str">
            <v>TGL8395112</v>
          </cell>
          <cell r="B2351" t="str">
            <v>TGRTGL8395112</v>
          </cell>
          <cell r="C2351" t="str">
            <v>LINE-X ACCESSORIES</v>
          </cell>
          <cell r="D2351" t="str">
            <v>LINE-X ACCESSORIES</v>
          </cell>
          <cell r="E2351" t="str">
            <v>DOMESTIC</v>
          </cell>
          <cell r="F2351" t="str">
            <v>TGR</v>
          </cell>
          <cell r="G2351" t="str">
            <v>B</v>
          </cell>
          <cell r="H2351" t="str">
            <v>TGRB</v>
          </cell>
          <cell r="I2351" t="str">
            <v>RUGGED RIDGE</v>
          </cell>
          <cell r="J2351" t="str">
            <v>TRUCK GEAR FLOOR LINERS</v>
          </cell>
          <cell r="K2351" t="str">
            <v>EACH</v>
          </cell>
          <cell r="L2351">
            <v>1</v>
          </cell>
          <cell r="M2351" t="str">
            <v>804314266905</v>
          </cell>
          <cell r="N2351" t="str">
            <v>NON STOCKING</v>
          </cell>
          <cell r="O2351" t="str">
            <v>N.A</v>
          </cell>
          <cell r="P2351" t="str">
            <v>FLOOR LINER</v>
          </cell>
          <cell r="Q2351">
            <v>56.5</v>
          </cell>
          <cell r="R2351">
            <v>116.78</v>
          </cell>
          <cell r="S2351"/>
          <cell r="T2351"/>
          <cell r="U2351"/>
          <cell r="V2351">
            <v>58</v>
          </cell>
          <cell r="W2351">
            <v>16</v>
          </cell>
          <cell r="X2351">
            <v>1.5</v>
          </cell>
          <cell r="Y2351">
            <v>7.3</v>
          </cell>
        </row>
        <row r="2352">
          <cell r="A2352" t="str">
            <v>TGL8395211</v>
          </cell>
          <cell r="B2352" t="str">
            <v>TGRTGL8395211</v>
          </cell>
          <cell r="C2352" t="str">
            <v>LINE-X ACCESSORIES</v>
          </cell>
          <cell r="D2352" t="str">
            <v>LINE-X ACCESSORIES</v>
          </cell>
          <cell r="E2352" t="str">
            <v>DOMESTIC</v>
          </cell>
          <cell r="F2352" t="str">
            <v>TGR</v>
          </cell>
          <cell r="G2352" t="str">
            <v>B</v>
          </cell>
          <cell r="H2352" t="str">
            <v>TGRB</v>
          </cell>
          <cell r="I2352" t="str">
            <v>RUGGED RIDGE</v>
          </cell>
          <cell r="J2352" t="str">
            <v>TRUCK GEAR FLOOR LINERS</v>
          </cell>
          <cell r="K2352" t="str">
            <v>EACH</v>
          </cell>
          <cell r="L2352">
            <v>1</v>
          </cell>
          <cell r="M2352" t="str">
            <v>804314266912</v>
          </cell>
          <cell r="N2352" t="str">
            <v>NON STOCKING</v>
          </cell>
          <cell r="O2352" t="str">
            <v>N.A</v>
          </cell>
          <cell r="P2352" t="str">
            <v>FLOOR LINER</v>
          </cell>
          <cell r="Q2352">
            <v>56.5</v>
          </cell>
          <cell r="R2352">
            <v>116.78</v>
          </cell>
          <cell r="S2352"/>
          <cell r="T2352"/>
          <cell r="U2352"/>
          <cell r="V2352">
            <v>56</v>
          </cell>
          <cell r="W2352">
            <v>22</v>
          </cell>
          <cell r="X2352">
            <v>2</v>
          </cell>
          <cell r="Y2352">
            <v>16</v>
          </cell>
        </row>
        <row r="2353">
          <cell r="A2353" t="str">
            <v>TGL8395213</v>
          </cell>
          <cell r="B2353" t="str">
            <v>TGRTGL8395213</v>
          </cell>
          <cell r="C2353" t="str">
            <v>LINE-X ACCESSORIES</v>
          </cell>
          <cell r="D2353" t="str">
            <v>LINE-X ACCESSORIES</v>
          </cell>
          <cell r="E2353" t="str">
            <v>DOMESTIC</v>
          </cell>
          <cell r="F2353" t="str">
            <v>TGR</v>
          </cell>
          <cell r="G2353" t="str">
            <v>B</v>
          </cell>
          <cell r="H2353" t="str">
            <v>TGRB</v>
          </cell>
          <cell r="I2353" t="str">
            <v>RUGGED RIDGE</v>
          </cell>
          <cell r="J2353" t="str">
            <v>TRUCK GEAR FLOOR LINERS</v>
          </cell>
          <cell r="K2353" t="str">
            <v>EACH</v>
          </cell>
          <cell r="L2353">
            <v>1</v>
          </cell>
          <cell r="M2353" t="str">
            <v>804314266936</v>
          </cell>
          <cell r="N2353" t="str">
            <v>NON STOCKING</v>
          </cell>
          <cell r="O2353" t="str">
            <v>N.A</v>
          </cell>
          <cell r="P2353" t="str">
            <v>FLOOR LINER</v>
          </cell>
          <cell r="Q2353">
            <v>56.5</v>
          </cell>
          <cell r="R2353">
            <v>116.78</v>
          </cell>
          <cell r="S2353"/>
          <cell r="T2353"/>
          <cell r="U2353"/>
          <cell r="V2353">
            <v>31</v>
          </cell>
          <cell r="W2353">
            <v>20</v>
          </cell>
          <cell r="X2353">
            <v>5</v>
          </cell>
          <cell r="Y2353">
            <v>8</v>
          </cell>
        </row>
        <row r="2354">
          <cell r="A2354" t="str">
            <v>TGL8395214</v>
          </cell>
          <cell r="B2354" t="str">
            <v>TGRTGL8395214</v>
          </cell>
          <cell r="C2354" t="str">
            <v>LINE-X ACCESSORIES</v>
          </cell>
          <cell r="D2354" t="str">
            <v>LINE-X ACCESSORIES</v>
          </cell>
          <cell r="E2354" t="str">
            <v>DOMESTIC</v>
          </cell>
          <cell r="F2354" t="str">
            <v>TGR</v>
          </cell>
          <cell r="G2354" t="str">
            <v>B</v>
          </cell>
          <cell r="H2354" t="str">
            <v>TGRB</v>
          </cell>
          <cell r="I2354" t="str">
            <v>RUGGED RIDGE</v>
          </cell>
          <cell r="J2354" t="str">
            <v>TRUCK GEAR FLOOR LINERS</v>
          </cell>
          <cell r="K2354" t="str">
            <v>EACH</v>
          </cell>
          <cell r="L2354">
            <v>1</v>
          </cell>
          <cell r="M2354" t="str">
            <v>804314266943</v>
          </cell>
          <cell r="N2354" t="str">
            <v>NON STOCKING</v>
          </cell>
          <cell r="O2354" t="str">
            <v>N.A</v>
          </cell>
          <cell r="P2354" t="str">
            <v>FLOOR LINER</v>
          </cell>
          <cell r="Q2354">
            <v>56.5</v>
          </cell>
          <cell r="R2354">
            <v>116.78</v>
          </cell>
          <cell r="S2354"/>
          <cell r="T2354"/>
          <cell r="U2354"/>
          <cell r="V2354">
            <v>31</v>
          </cell>
          <cell r="W2354">
            <v>20</v>
          </cell>
          <cell r="X2354">
            <v>5</v>
          </cell>
          <cell r="Y2354">
            <v>8</v>
          </cell>
        </row>
        <row r="2355">
          <cell r="A2355" t="str">
            <v>TGL8395310</v>
          </cell>
          <cell r="B2355" t="str">
            <v>TGRTGL8395310</v>
          </cell>
          <cell r="C2355" t="str">
            <v>LINE-X ACCESSORIES</v>
          </cell>
          <cell r="D2355" t="str">
            <v>LINE-X ACCESSORIES</v>
          </cell>
          <cell r="E2355" t="str">
            <v>DOMESTIC</v>
          </cell>
          <cell r="F2355" t="str">
            <v>TGR</v>
          </cell>
          <cell r="G2355" t="str">
            <v>B</v>
          </cell>
          <cell r="H2355" t="str">
            <v>TGRB</v>
          </cell>
          <cell r="I2355" t="str">
            <v>RUGGED RIDGE</v>
          </cell>
          <cell r="J2355" t="str">
            <v>TRUCK GEAR FLOOR LINERS</v>
          </cell>
          <cell r="K2355" t="str">
            <v>EACH</v>
          </cell>
          <cell r="L2355">
            <v>1</v>
          </cell>
          <cell r="M2355" t="str">
            <v>804314266950</v>
          </cell>
          <cell r="N2355" t="str">
            <v>NON STOCKING</v>
          </cell>
          <cell r="O2355" t="str">
            <v>N.A</v>
          </cell>
          <cell r="P2355" t="str">
            <v>FLOOR LINER</v>
          </cell>
          <cell r="Q2355">
            <v>56.5</v>
          </cell>
          <cell r="R2355">
            <v>116.78</v>
          </cell>
          <cell r="S2355"/>
          <cell r="T2355"/>
          <cell r="U2355"/>
          <cell r="V2355">
            <v>30</v>
          </cell>
          <cell r="W2355">
            <v>23</v>
          </cell>
          <cell r="X2355">
            <v>3</v>
          </cell>
          <cell r="Y2355">
            <v>7.3</v>
          </cell>
        </row>
        <row r="2356">
          <cell r="A2356" t="str">
            <v>TGL8395311</v>
          </cell>
          <cell r="B2356" t="str">
            <v>TGRTGL8395311</v>
          </cell>
          <cell r="C2356" t="str">
            <v>LINE-X ACCESSORIES</v>
          </cell>
          <cell r="D2356" t="str">
            <v>LINE-X ACCESSORIES</v>
          </cell>
          <cell r="E2356" t="str">
            <v>DOMESTIC</v>
          </cell>
          <cell r="F2356" t="str">
            <v>TGR</v>
          </cell>
          <cell r="G2356" t="str">
            <v>B</v>
          </cell>
          <cell r="H2356" t="str">
            <v>TGRB</v>
          </cell>
          <cell r="I2356" t="str">
            <v>RUGGED RIDGE</v>
          </cell>
          <cell r="J2356" t="str">
            <v>TRUCK GEAR FLOOR LINERS</v>
          </cell>
          <cell r="K2356" t="str">
            <v>EACH</v>
          </cell>
          <cell r="L2356">
            <v>1</v>
          </cell>
          <cell r="M2356" t="str">
            <v>804314270834</v>
          </cell>
          <cell r="N2356" t="str">
            <v>NON STOCKING</v>
          </cell>
          <cell r="O2356" t="str">
            <v>N.A</v>
          </cell>
          <cell r="P2356" t="str">
            <v>FLOOR LINER</v>
          </cell>
          <cell r="Q2356">
            <v>56.5</v>
          </cell>
          <cell r="R2356">
            <v>116.78</v>
          </cell>
          <cell r="S2356"/>
          <cell r="T2356"/>
          <cell r="U2356"/>
          <cell r="V2356">
            <v>30</v>
          </cell>
          <cell r="W2356">
            <v>23</v>
          </cell>
          <cell r="X2356">
            <v>3</v>
          </cell>
          <cell r="Y2356">
            <v>8</v>
          </cell>
        </row>
        <row r="2357">
          <cell r="A2357" t="str">
            <v>TGL8395410</v>
          </cell>
          <cell r="B2357" t="str">
            <v>TGRTGL8395410</v>
          </cell>
          <cell r="C2357" t="str">
            <v>LINE-X ACCESSORIES</v>
          </cell>
          <cell r="D2357" t="str">
            <v>LINE-X ACCESSORIES</v>
          </cell>
          <cell r="E2357" t="str">
            <v>DOMESTIC</v>
          </cell>
          <cell r="F2357" t="str">
            <v>TGR</v>
          </cell>
          <cell r="G2357" t="str">
            <v>B</v>
          </cell>
          <cell r="H2357" t="str">
            <v>TGRB</v>
          </cell>
          <cell r="I2357" t="str">
            <v>RUGGED RIDGE</v>
          </cell>
          <cell r="J2357" t="str">
            <v>TRUCK GEAR FLOOR LINERS</v>
          </cell>
          <cell r="K2357" t="str">
            <v>EACH</v>
          </cell>
          <cell r="L2357">
            <v>1</v>
          </cell>
          <cell r="M2357" t="str">
            <v>804314266967</v>
          </cell>
          <cell r="N2357" t="str">
            <v>NON STOCKING</v>
          </cell>
          <cell r="O2357" t="str">
            <v>N.A</v>
          </cell>
          <cell r="P2357" t="str">
            <v>FLOOR LINER</v>
          </cell>
          <cell r="Q2357">
            <v>56.5</v>
          </cell>
          <cell r="R2357">
            <v>116.78</v>
          </cell>
          <cell r="S2357"/>
          <cell r="T2357"/>
          <cell r="U2357"/>
          <cell r="V2357">
            <v>30</v>
          </cell>
          <cell r="W2357">
            <v>23</v>
          </cell>
          <cell r="X2357">
            <v>3</v>
          </cell>
          <cell r="Y2357">
            <v>7.3</v>
          </cell>
        </row>
        <row r="2358">
          <cell r="A2358" t="str">
            <v>TGL8395420</v>
          </cell>
          <cell r="B2358" t="str">
            <v>TGRTGL8395420</v>
          </cell>
          <cell r="C2358" t="str">
            <v>LINE-X ACCESSORIES</v>
          </cell>
          <cell r="D2358" t="str">
            <v>LINE-X ACCESSORIES</v>
          </cell>
          <cell r="E2358" t="str">
            <v>DOMESTIC</v>
          </cell>
          <cell r="F2358" t="str">
            <v>TGR</v>
          </cell>
          <cell r="G2358" t="str">
            <v>B</v>
          </cell>
          <cell r="H2358" t="str">
            <v>TGRB</v>
          </cell>
          <cell r="I2358" t="str">
            <v>RUGGED RIDGE</v>
          </cell>
          <cell r="J2358" t="str">
            <v>TRUCK GEAR FLOOR LINERS</v>
          </cell>
          <cell r="K2358" t="str">
            <v>EACH</v>
          </cell>
          <cell r="L2358">
            <v>1</v>
          </cell>
          <cell r="M2358" t="str">
            <v>804314266974</v>
          </cell>
          <cell r="N2358" t="str">
            <v>NON STOCKING</v>
          </cell>
          <cell r="O2358" t="str">
            <v>N.A</v>
          </cell>
          <cell r="P2358" t="str">
            <v>FLOOR LINER</v>
          </cell>
          <cell r="Q2358">
            <v>56.5</v>
          </cell>
          <cell r="R2358">
            <v>116.78</v>
          </cell>
          <cell r="S2358"/>
          <cell r="T2358"/>
          <cell r="U2358"/>
          <cell r="V2358">
            <v>30</v>
          </cell>
          <cell r="W2358">
            <v>23</v>
          </cell>
          <cell r="X2358">
            <v>3</v>
          </cell>
          <cell r="Y2358">
            <v>7.3</v>
          </cell>
        </row>
        <row r="2359">
          <cell r="A2359" t="str">
            <v>TGL8395440</v>
          </cell>
          <cell r="B2359" t="str">
            <v>TGRTGL8395440</v>
          </cell>
          <cell r="C2359" t="str">
            <v>LINE-X ACCESSORIES</v>
          </cell>
          <cell r="D2359" t="str">
            <v>LINE-X ACCESSORIES</v>
          </cell>
          <cell r="E2359" t="str">
            <v>DOMESTIC</v>
          </cell>
          <cell r="F2359" t="str">
            <v>TGR</v>
          </cell>
          <cell r="G2359" t="str">
            <v>B</v>
          </cell>
          <cell r="H2359" t="str">
            <v>TGRB</v>
          </cell>
          <cell r="I2359" t="str">
            <v>RUGGED RIDGE</v>
          </cell>
          <cell r="J2359" t="str">
            <v>TRUCK GEAR FLOOR LINERS</v>
          </cell>
          <cell r="K2359" t="str">
            <v>EACH</v>
          </cell>
          <cell r="L2359">
            <v>1</v>
          </cell>
          <cell r="M2359" t="str">
            <v>804314266981</v>
          </cell>
          <cell r="N2359" t="str">
            <v>NON STOCKING</v>
          </cell>
          <cell r="O2359" t="str">
            <v>N.A</v>
          </cell>
          <cell r="P2359" t="str">
            <v>FLOOR LINER</v>
          </cell>
          <cell r="Q2359">
            <v>56.5</v>
          </cell>
          <cell r="R2359">
            <v>116.78</v>
          </cell>
          <cell r="S2359"/>
          <cell r="T2359"/>
          <cell r="U2359"/>
          <cell r="V2359">
            <v>30</v>
          </cell>
          <cell r="W2359">
            <v>23</v>
          </cell>
          <cell r="X2359">
            <v>3</v>
          </cell>
          <cell r="Y2359">
            <v>8</v>
          </cell>
        </row>
        <row r="2360">
          <cell r="A2360" t="str">
            <v>TGL8395510</v>
          </cell>
          <cell r="B2360" t="str">
            <v>TGRTGL8395510</v>
          </cell>
          <cell r="C2360" t="str">
            <v>LINE-X ACCESSORIES</v>
          </cell>
          <cell r="D2360" t="str">
            <v>LINE-X ACCESSORIES</v>
          </cell>
          <cell r="E2360" t="str">
            <v>DOMESTIC</v>
          </cell>
          <cell r="F2360" t="str">
            <v>TGR</v>
          </cell>
          <cell r="G2360" t="str">
            <v>B</v>
          </cell>
          <cell r="H2360" t="str">
            <v>TGRB</v>
          </cell>
          <cell r="I2360" t="str">
            <v>RUGGED RIDGE</v>
          </cell>
          <cell r="J2360" t="str">
            <v>TRUCK GEAR FLOOR LINERS</v>
          </cell>
          <cell r="K2360" t="str">
            <v>EACH</v>
          </cell>
          <cell r="L2360">
            <v>1</v>
          </cell>
          <cell r="M2360" t="str">
            <v>804314266998</v>
          </cell>
          <cell r="N2360" t="str">
            <v>NON STOCKING</v>
          </cell>
          <cell r="O2360" t="str">
            <v>N.A</v>
          </cell>
          <cell r="P2360" t="str">
            <v>FLOOR LINER</v>
          </cell>
          <cell r="Q2360">
            <v>56.5</v>
          </cell>
          <cell r="R2360">
            <v>116.78</v>
          </cell>
          <cell r="S2360"/>
          <cell r="T2360"/>
          <cell r="U2360"/>
          <cell r="V2360">
            <v>30</v>
          </cell>
          <cell r="W2360">
            <v>23</v>
          </cell>
          <cell r="X2360">
            <v>3</v>
          </cell>
          <cell r="Y2360">
            <v>8</v>
          </cell>
        </row>
        <row r="2361">
          <cell r="A2361" t="str">
            <v>TGL8397110</v>
          </cell>
          <cell r="B2361" t="str">
            <v>TGRTGL8397110</v>
          </cell>
          <cell r="C2361" t="str">
            <v>LINE-X ACCESSORIES</v>
          </cell>
          <cell r="D2361" t="str">
            <v>LINE-X ACCESSORIES</v>
          </cell>
          <cell r="E2361" t="str">
            <v>DOMESTIC</v>
          </cell>
          <cell r="F2361" t="str">
            <v>TGR</v>
          </cell>
          <cell r="G2361" t="str">
            <v>B</v>
          </cell>
          <cell r="H2361" t="str">
            <v>TGRB</v>
          </cell>
          <cell r="I2361" t="str">
            <v>RUGGED RIDGE</v>
          </cell>
          <cell r="J2361" t="str">
            <v>TRUCK GEAR FLOOR LINERS</v>
          </cell>
          <cell r="K2361" t="str">
            <v>EACH</v>
          </cell>
          <cell r="L2361">
            <v>1</v>
          </cell>
          <cell r="M2361" t="str">
            <v>804314267001</v>
          </cell>
          <cell r="N2361" t="str">
            <v>NON STOCKING</v>
          </cell>
          <cell r="O2361" t="str">
            <v>N.A</v>
          </cell>
          <cell r="P2361" t="str">
            <v>CARGO LINER</v>
          </cell>
          <cell r="Q2361">
            <v>56.5</v>
          </cell>
          <cell r="R2361">
            <v>116.78</v>
          </cell>
          <cell r="S2361"/>
          <cell r="T2361"/>
          <cell r="U2361"/>
          <cell r="V2361">
            <v>48</v>
          </cell>
          <cell r="W2361">
            <v>12</v>
          </cell>
          <cell r="X2361">
            <v>12</v>
          </cell>
          <cell r="Y2361">
            <v>9</v>
          </cell>
        </row>
        <row r="2362">
          <cell r="A2362" t="str">
            <v>TGL8397210</v>
          </cell>
          <cell r="B2362" t="str">
            <v>TGRTGL8397210</v>
          </cell>
          <cell r="C2362" t="str">
            <v>LINE-X ACCESSORIES</v>
          </cell>
          <cell r="D2362" t="str">
            <v>LINE-X ACCESSORIES</v>
          </cell>
          <cell r="E2362" t="str">
            <v>DOMESTIC</v>
          </cell>
          <cell r="F2362" t="str">
            <v>TGR</v>
          </cell>
          <cell r="G2362" t="str">
            <v>B</v>
          </cell>
          <cell r="H2362" t="str">
            <v>TGRB</v>
          </cell>
          <cell r="I2362" t="str">
            <v>RUGGED RIDGE</v>
          </cell>
          <cell r="J2362" t="str">
            <v>TRUCK GEAR FLOOR LINERS</v>
          </cell>
          <cell r="K2362" t="str">
            <v>EACH</v>
          </cell>
          <cell r="L2362">
            <v>1</v>
          </cell>
          <cell r="M2362" t="str">
            <v>804314267018</v>
          </cell>
          <cell r="N2362" t="str">
            <v>NON STOCKING</v>
          </cell>
          <cell r="O2362" t="str">
            <v>N.A</v>
          </cell>
          <cell r="P2362" t="str">
            <v>CARGO LINER</v>
          </cell>
          <cell r="Q2362">
            <v>56.5</v>
          </cell>
          <cell r="R2362">
            <v>116.78</v>
          </cell>
          <cell r="S2362"/>
          <cell r="T2362"/>
          <cell r="U2362"/>
          <cell r="V2362">
            <v>30</v>
          </cell>
          <cell r="W2362">
            <v>23</v>
          </cell>
          <cell r="X2362">
            <v>3</v>
          </cell>
          <cell r="Y2362">
            <v>7.3</v>
          </cell>
        </row>
        <row r="2363">
          <cell r="A2363" t="str">
            <v>TGL8490101</v>
          </cell>
          <cell r="B2363" t="str">
            <v>TGRTGL8490101</v>
          </cell>
          <cell r="C2363" t="str">
            <v>LINE-X ACCESSORIES</v>
          </cell>
          <cell r="D2363" t="str">
            <v>LINE-X ACCESSORIES</v>
          </cell>
          <cell r="E2363" t="str">
            <v>DOMESTIC</v>
          </cell>
          <cell r="F2363" t="str">
            <v>TGR</v>
          </cell>
          <cell r="G2363" t="str">
            <v>B</v>
          </cell>
          <cell r="H2363" t="str">
            <v>TGRB</v>
          </cell>
          <cell r="I2363" t="str">
            <v>RUGGED RIDGE</v>
          </cell>
          <cell r="J2363" t="str">
            <v>TRUCK GEAR FLOOR LINERS</v>
          </cell>
          <cell r="K2363" t="str">
            <v>EACH</v>
          </cell>
          <cell r="L2363">
            <v>1</v>
          </cell>
          <cell r="M2363" t="str">
            <v>804314264468</v>
          </cell>
          <cell r="N2363" t="str">
            <v>NON STOCKING</v>
          </cell>
          <cell r="O2363" t="str">
            <v>N.A</v>
          </cell>
          <cell r="P2363" t="str">
            <v>FLOOR LINER</v>
          </cell>
          <cell r="Q2363">
            <v>54.52</v>
          </cell>
          <cell r="R2363">
            <v>112.69</v>
          </cell>
          <cell r="S2363"/>
          <cell r="T2363"/>
          <cell r="U2363"/>
          <cell r="V2363">
            <v>30</v>
          </cell>
          <cell r="W2363">
            <v>23</v>
          </cell>
          <cell r="X2363">
            <v>3</v>
          </cell>
          <cell r="Y2363">
            <v>11</v>
          </cell>
        </row>
        <row r="2364">
          <cell r="A2364" t="str">
            <v>TGL8490102</v>
          </cell>
          <cell r="B2364" t="str">
            <v>TGRTGL8490102</v>
          </cell>
          <cell r="C2364" t="str">
            <v>LINE-X ACCESSORIES</v>
          </cell>
          <cell r="D2364" t="str">
            <v>LINE-X ACCESSORIES</v>
          </cell>
          <cell r="E2364" t="str">
            <v>DOMESTIC</v>
          </cell>
          <cell r="F2364" t="str">
            <v>TGR</v>
          </cell>
          <cell r="G2364" t="str">
            <v>B</v>
          </cell>
          <cell r="H2364" t="str">
            <v>TGRB</v>
          </cell>
          <cell r="I2364" t="str">
            <v>RUGGED RIDGE</v>
          </cell>
          <cell r="J2364" t="str">
            <v>TRUCK GEAR FLOOR LINERS</v>
          </cell>
          <cell r="K2364" t="str">
            <v>EACH</v>
          </cell>
          <cell r="L2364">
            <v>1</v>
          </cell>
          <cell r="M2364" t="str">
            <v>804314265120</v>
          </cell>
          <cell r="N2364" t="str">
            <v>NON STOCKING</v>
          </cell>
          <cell r="O2364" t="str">
            <v>N.A</v>
          </cell>
          <cell r="P2364" t="str">
            <v>FLOOR LINER</v>
          </cell>
          <cell r="Q2364">
            <v>54.52</v>
          </cell>
          <cell r="R2364">
            <v>112.69</v>
          </cell>
          <cell r="S2364"/>
          <cell r="T2364"/>
          <cell r="U2364"/>
          <cell r="V2364">
            <v>30</v>
          </cell>
          <cell r="W2364">
            <v>22</v>
          </cell>
          <cell r="X2364">
            <v>3</v>
          </cell>
          <cell r="Y2364">
            <v>10</v>
          </cell>
        </row>
        <row r="2365">
          <cell r="A2365" t="str">
            <v>TGL8490103</v>
          </cell>
          <cell r="B2365" t="str">
            <v>TGRTGL8490103</v>
          </cell>
          <cell r="C2365" t="str">
            <v>LINE-X ACCESSORIES</v>
          </cell>
          <cell r="D2365" t="str">
            <v>LINE-X ACCESSORIES</v>
          </cell>
          <cell r="E2365" t="str">
            <v>DOMESTIC</v>
          </cell>
          <cell r="F2365" t="str">
            <v>TGR</v>
          </cell>
          <cell r="G2365" t="str">
            <v>B</v>
          </cell>
          <cell r="H2365" t="str">
            <v>TGRB</v>
          </cell>
          <cell r="I2365" t="str">
            <v>RUGGED RIDGE</v>
          </cell>
          <cell r="J2365" t="str">
            <v>TRUCK GEAR FLOOR LINERS</v>
          </cell>
          <cell r="K2365" t="str">
            <v>EACH</v>
          </cell>
          <cell r="L2365">
            <v>1</v>
          </cell>
          <cell r="M2365" t="str">
            <v>804314267025</v>
          </cell>
          <cell r="N2365" t="str">
            <v>NON STOCKING</v>
          </cell>
          <cell r="O2365" t="str">
            <v>N.A</v>
          </cell>
          <cell r="P2365" t="str">
            <v>FLOOR LINER</v>
          </cell>
          <cell r="Q2365">
            <v>54.52</v>
          </cell>
          <cell r="R2365">
            <v>112.69</v>
          </cell>
          <cell r="S2365"/>
          <cell r="T2365"/>
          <cell r="U2365"/>
          <cell r="V2365">
            <v>30</v>
          </cell>
          <cell r="W2365">
            <v>22</v>
          </cell>
          <cell r="X2365">
            <v>3</v>
          </cell>
          <cell r="Y2365">
            <v>10</v>
          </cell>
        </row>
        <row r="2366">
          <cell r="A2366" t="str">
            <v>TGL8490201</v>
          </cell>
          <cell r="B2366" t="str">
            <v>TGRTGL8490201</v>
          </cell>
          <cell r="C2366" t="str">
            <v>LINE-X ACCESSORIES</v>
          </cell>
          <cell r="D2366" t="str">
            <v>LINE-X ACCESSORIES</v>
          </cell>
          <cell r="E2366" t="str">
            <v>DOMESTIC</v>
          </cell>
          <cell r="F2366" t="str">
            <v>TGR</v>
          </cell>
          <cell r="G2366" t="str">
            <v>B</v>
          </cell>
          <cell r="H2366" t="str">
            <v>TGRB</v>
          </cell>
          <cell r="I2366" t="str">
            <v>RUGGED RIDGE</v>
          </cell>
          <cell r="J2366" t="str">
            <v>TRUCK GEAR FLOOR LINERS</v>
          </cell>
          <cell r="K2366" t="str">
            <v>EACH</v>
          </cell>
          <cell r="L2366">
            <v>1</v>
          </cell>
          <cell r="M2366" t="str">
            <v>804314267032</v>
          </cell>
          <cell r="N2366" t="str">
            <v>NON STOCKING</v>
          </cell>
          <cell r="O2366" t="str">
            <v>N.A</v>
          </cell>
          <cell r="P2366" t="str">
            <v>FLOOR LINER</v>
          </cell>
          <cell r="Q2366">
            <v>54.52</v>
          </cell>
          <cell r="R2366">
            <v>112.69</v>
          </cell>
          <cell r="S2366"/>
          <cell r="T2366"/>
          <cell r="U2366"/>
          <cell r="V2366">
            <v>26</v>
          </cell>
          <cell r="W2366">
            <v>21.5</v>
          </cell>
          <cell r="X2366">
            <v>2</v>
          </cell>
          <cell r="Y2366">
            <v>4.0999999999999996</v>
          </cell>
        </row>
        <row r="2367">
          <cell r="A2367" t="str">
            <v>TGL8490203</v>
          </cell>
          <cell r="B2367" t="str">
            <v>TGRTGL8490203</v>
          </cell>
          <cell r="C2367" t="str">
            <v>LINE-X ACCESSORIES</v>
          </cell>
          <cell r="D2367" t="str">
            <v>LINE-X ACCESSORIES</v>
          </cell>
          <cell r="E2367" t="str">
            <v>DOMESTIC</v>
          </cell>
          <cell r="F2367" t="str">
            <v>TGR</v>
          </cell>
          <cell r="G2367" t="str">
            <v>B</v>
          </cell>
          <cell r="H2367" t="str">
            <v>TGRB</v>
          </cell>
          <cell r="I2367" t="str">
            <v>RUGGED RIDGE</v>
          </cell>
          <cell r="J2367" t="str">
            <v>TRUCK GEAR FLOOR LINERS</v>
          </cell>
          <cell r="K2367" t="str">
            <v>EACH</v>
          </cell>
          <cell r="L2367">
            <v>1</v>
          </cell>
          <cell r="M2367" t="str">
            <v>804314267049</v>
          </cell>
          <cell r="N2367" t="str">
            <v>NON STOCKING</v>
          </cell>
          <cell r="O2367" t="str">
            <v>N.A</v>
          </cell>
          <cell r="P2367" t="str">
            <v>FLOOR LINER</v>
          </cell>
          <cell r="Q2367">
            <v>54.52</v>
          </cell>
          <cell r="R2367">
            <v>112.69</v>
          </cell>
          <cell r="S2367"/>
          <cell r="T2367"/>
          <cell r="U2367"/>
          <cell r="V2367">
            <v>28</v>
          </cell>
          <cell r="W2367">
            <v>23</v>
          </cell>
          <cell r="X2367">
            <v>3</v>
          </cell>
          <cell r="Y2367">
            <v>10</v>
          </cell>
        </row>
        <row r="2368">
          <cell r="A2368" t="str">
            <v>TGL8490204</v>
          </cell>
          <cell r="B2368" t="str">
            <v>TGRTGL8490204</v>
          </cell>
          <cell r="C2368" t="str">
            <v>LINE-X ACCESSORIES</v>
          </cell>
          <cell r="D2368" t="str">
            <v>LINE-X ACCESSORIES</v>
          </cell>
          <cell r="E2368" t="str">
            <v>DOMESTIC</v>
          </cell>
          <cell r="F2368" t="str">
            <v>TGR</v>
          </cell>
          <cell r="G2368" t="str">
            <v>B</v>
          </cell>
          <cell r="H2368" t="str">
            <v>TGRB</v>
          </cell>
          <cell r="I2368" t="str">
            <v>RUGGED RIDGE</v>
          </cell>
          <cell r="J2368" t="str">
            <v>TRUCK GEAR FLOOR LINERS</v>
          </cell>
          <cell r="K2368" t="str">
            <v>EACH</v>
          </cell>
          <cell r="L2368">
            <v>1</v>
          </cell>
          <cell r="M2368" t="str">
            <v>804314267056</v>
          </cell>
          <cell r="N2368" t="str">
            <v>NON STOCKING</v>
          </cell>
          <cell r="O2368" t="str">
            <v>N.A</v>
          </cell>
          <cell r="P2368" t="str">
            <v>FLOOR LINER</v>
          </cell>
          <cell r="Q2368">
            <v>54.52</v>
          </cell>
          <cell r="R2368">
            <v>112.69</v>
          </cell>
          <cell r="S2368"/>
          <cell r="T2368"/>
          <cell r="U2368"/>
          <cell r="V2368">
            <v>28</v>
          </cell>
          <cell r="W2368">
            <v>23</v>
          </cell>
          <cell r="X2368">
            <v>3</v>
          </cell>
          <cell r="Y2368">
            <v>10</v>
          </cell>
        </row>
        <row r="2369">
          <cell r="A2369" t="str">
            <v>TGL8490205</v>
          </cell>
          <cell r="B2369" t="str">
            <v>TGRTGL8490205</v>
          </cell>
          <cell r="C2369" t="str">
            <v>LINE-X ACCESSORIES</v>
          </cell>
          <cell r="D2369" t="str">
            <v>LINE-X ACCESSORIES</v>
          </cell>
          <cell r="E2369" t="str">
            <v>DOMESTIC</v>
          </cell>
          <cell r="F2369" t="str">
            <v>TGR</v>
          </cell>
          <cell r="G2369" t="str">
            <v>B</v>
          </cell>
          <cell r="H2369" t="str">
            <v>TGRB</v>
          </cell>
          <cell r="I2369" t="str">
            <v>RUGGED RIDGE</v>
          </cell>
          <cell r="J2369" t="str">
            <v>TRUCK GEAR FLOOR LINERS</v>
          </cell>
          <cell r="K2369" t="str">
            <v>EACH</v>
          </cell>
          <cell r="L2369">
            <v>1</v>
          </cell>
          <cell r="M2369" t="str">
            <v>804314267063</v>
          </cell>
          <cell r="N2369" t="str">
            <v>NON STOCKING</v>
          </cell>
          <cell r="O2369" t="str">
            <v>N.A</v>
          </cell>
          <cell r="P2369" t="str">
            <v>FLOOR LINER</v>
          </cell>
          <cell r="Q2369">
            <v>54.52</v>
          </cell>
          <cell r="R2369">
            <v>112.69</v>
          </cell>
          <cell r="S2369"/>
          <cell r="T2369"/>
          <cell r="U2369"/>
          <cell r="V2369">
            <v>28</v>
          </cell>
          <cell r="W2369">
            <v>23</v>
          </cell>
          <cell r="X2369">
            <v>3</v>
          </cell>
          <cell r="Y2369">
            <v>10</v>
          </cell>
        </row>
        <row r="2370">
          <cell r="A2370" t="str">
            <v>TGL8490206</v>
          </cell>
          <cell r="B2370" t="str">
            <v>TGRTGL8490206</v>
          </cell>
          <cell r="C2370" t="str">
            <v>LINE-X ACCESSORIES</v>
          </cell>
          <cell r="D2370" t="str">
            <v>LINE-X ACCESSORIES</v>
          </cell>
          <cell r="E2370" t="str">
            <v>DOMESTIC</v>
          </cell>
          <cell r="F2370" t="str">
            <v>TGR</v>
          </cell>
          <cell r="G2370" t="str">
            <v>B</v>
          </cell>
          <cell r="H2370" t="str">
            <v>TGRB</v>
          </cell>
          <cell r="I2370" t="str">
            <v>RUGGED RIDGE</v>
          </cell>
          <cell r="J2370" t="str">
            <v>TRUCK GEAR FLOOR LINERS</v>
          </cell>
          <cell r="K2370" t="str">
            <v>EACH</v>
          </cell>
          <cell r="L2370">
            <v>1</v>
          </cell>
          <cell r="M2370" t="str">
            <v>804314267070</v>
          </cell>
          <cell r="N2370" t="str">
            <v>NON STOCKING</v>
          </cell>
          <cell r="O2370" t="str">
            <v>N.A</v>
          </cell>
          <cell r="P2370" t="str">
            <v>FLOOR LINER</v>
          </cell>
          <cell r="Q2370">
            <v>54.52</v>
          </cell>
          <cell r="R2370">
            <v>112.69</v>
          </cell>
          <cell r="S2370"/>
          <cell r="T2370"/>
          <cell r="U2370"/>
          <cell r="V2370">
            <v>28</v>
          </cell>
          <cell r="W2370">
            <v>23</v>
          </cell>
          <cell r="X2370">
            <v>3</v>
          </cell>
          <cell r="Y2370">
            <v>10</v>
          </cell>
        </row>
        <row r="2371">
          <cell r="A2371" t="str">
            <v>TGL8490207</v>
          </cell>
          <cell r="B2371" t="str">
            <v>TGRTGL8490207</v>
          </cell>
          <cell r="C2371" t="str">
            <v>LINE-X ACCESSORIES</v>
          </cell>
          <cell r="D2371" t="str">
            <v>LINE-X ACCESSORIES</v>
          </cell>
          <cell r="E2371" t="str">
            <v>DOMESTIC</v>
          </cell>
          <cell r="F2371" t="str">
            <v>TGR</v>
          </cell>
          <cell r="G2371" t="str">
            <v>B</v>
          </cell>
          <cell r="H2371" t="str">
            <v>TGRB</v>
          </cell>
          <cell r="I2371" t="str">
            <v>RUGGED RIDGE</v>
          </cell>
          <cell r="J2371" t="str">
            <v>TRUCK GEAR FLOOR LINERS</v>
          </cell>
          <cell r="K2371" t="str">
            <v>EACH</v>
          </cell>
          <cell r="L2371">
            <v>1</v>
          </cell>
          <cell r="M2371" t="str">
            <v>804314265724</v>
          </cell>
          <cell r="N2371" t="str">
            <v>NON STOCKING</v>
          </cell>
          <cell r="O2371" t="str">
            <v>N.A</v>
          </cell>
          <cell r="P2371" t="str">
            <v>FLOOR LINER</v>
          </cell>
          <cell r="Q2371">
            <v>54.52</v>
          </cell>
          <cell r="R2371">
            <v>112.69</v>
          </cell>
          <cell r="S2371"/>
          <cell r="T2371"/>
          <cell r="U2371"/>
          <cell r="V2371">
            <v>28</v>
          </cell>
          <cell r="W2371">
            <v>23</v>
          </cell>
          <cell r="X2371">
            <v>3</v>
          </cell>
          <cell r="Y2371">
            <v>10</v>
          </cell>
        </row>
        <row r="2372">
          <cell r="A2372" t="str">
            <v>TGL8490208</v>
          </cell>
          <cell r="B2372" t="str">
            <v>TGRTGL8490208</v>
          </cell>
          <cell r="C2372" t="str">
            <v>LINE-X ACCESSORIES</v>
          </cell>
          <cell r="D2372" t="str">
            <v>LINE-X ACCESSORIES</v>
          </cell>
          <cell r="E2372" t="str">
            <v>DOMESTIC</v>
          </cell>
          <cell r="F2372" t="str">
            <v>TGR</v>
          </cell>
          <cell r="G2372" t="str">
            <v>B</v>
          </cell>
          <cell r="H2372" t="str">
            <v>TGRB</v>
          </cell>
          <cell r="I2372" t="str">
            <v>RUGGED RIDGE</v>
          </cell>
          <cell r="J2372" t="str">
            <v>TRUCK GEAR FLOOR LINERS</v>
          </cell>
          <cell r="K2372" t="str">
            <v>EACH</v>
          </cell>
          <cell r="L2372">
            <v>1</v>
          </cell>
          <cell r="M2372" t="str">
            <v>804314267087</v>
          </cell>
          <cell r="N2372" t="str">
            <v>NON STOCKING</v>
          </cell>
          <cell r="O2372" t="str">
            <v>N.A</v>
          </cell>
          <cell r="P2372" t="str">
            <v>FLOOR LINER</v>
          </cell>
          <cell r="Q2372">
            <v>54.52</v>
          </cell>
          <cell r="R2372">
            <v>112.69</v>
          </cell>
          <cell r="S2372"/>
          <cell r="T2372"/>
          <cell r="U2372"/>
          <cell r="V2372">
            <v>28</v>
          </cell>
          <cell r="W2372">
            <v>23</v>
          </cell>
          <cell r="X2372">
            <v>3</v>
          </cell>
          <cell r="Y2372">
            <v>10</v>
          </cell>
        </row>
        <row r="2373">
          <cell r="A2373" t="str">
            <v>TGL8490209</v>
          </cell>
          <cell r="B2373" t="str">
            <v>TGRTGL8490209</v>
          </cell>
          <cell r="C2373" t="str">
            <v>LINE-X ACCESSORIES</v>
          </cell>
          <cell r="D2373" t="str">
            <v>LINE-X ACCESSORIES</v>
          </cell>
          <cell r="E2373" t="str">
            <v>DOMESTIC</v>
          </cell>
          <cell r="F2373" t="str">
            <v>TGR</v>
          </cell>
          <cell r="G2373" t="str">
            <v>B</v>
          </cell>
          <cell r="H2373" t="str">
            <v>TGRB</v>
          </cell>
          <cell r="I2373" t="str">
            <v>RUGGED RIDGE</v>
          </cell>
          <cell r="J2373" t="str">
            <v>TRUCK GEAR FLOOR LINERS</v>
          </cell>
          <cell r="K2373" t="str">
            <v>EACH</v>
          </cell>
          <cell r="L2373">
            <v>1</v>
          </cell>
          <cell r="M2373" t="str">
            <v>804314267094</v>
          </cell>
          <cell r="N2373" t="str">
            <v>NON STOCKING</v>
          </cell>
          <cell r="O2373" t="str">
            <v>N.A</v>
          </cell>
          <cell r="P2373" t="str">
            <v>FLOOR LINER</v>
          </cell>
          <cell r="Q2373">
            <v>54.52</v>
          </cell>
          <cell r="R2373">
            <v>112.69</v>
          </cell>
          <cell r="S2373"/>
          <cell r="T2373"/>
          <cell r="U2373"/>
          <cell r="V2373">
            <v>28</v>
          </cell>
          <cell r="W2373">
            <v>23</v>
          </cell>
          <cell r="X2373">
            <v>3</v>
          </cell>
          <cell r="Y2373">
            <v>10</v>
          </cell>
        </row>
        <row r="2374">
          <cell r="A2374" t="str">
            <v>TGL8490230</v>
          </cell>
          <cell r="B2374" t="str">
            <v>TGRTGL8490230</v>
          </cell>
          <cell r="C2374" t="str">
            <v>LINE-X ACCESSORIES</v>
          </cell>
          <cell r="D2374" t="str">
            <v>LINE-X ACCESSORIES</v>
          </cell>
          <cell r="E2374" t="str">
            <v>DOMESTIC</v>
          </cell>
          <cell r="F2374" t="str">
            <v>TGR</v>
          </cell>
          <cell r="G2374" t="str">
            <v>B</v>
          </cell>
          <cell r="H2374" t="str">
            <v>TGRB</v>
          </cell>
          <cell r="I2374" t="str">
            <v>RUGGED RIDGE</v>
          </cell>
          <cell r="J2374" t="str">
            <v>TRUCK GEAR FLOOR LINERS</v>
          </cell>
          <cell r="K2374" t="str">
            <v>EACH</v>
          </cell>
          <cell r="L2374">
            <v>1</v>
          </cell>
          <cell r="M2374" t="str">
            <v>804314267100</v>
          </cell>
          <cell r="N2374" t="str">
            <v>NON STOCKING</v>
          </cell>
          <cell r="O2374" t="str">
            <v>N.A</v>
          </cell>
          <cell r="P2374" t="str">
            <v>FLOOR LINER</v>
          </cell>
          <cell r="Q2374">
            <v>54.52</v>
          </cell>
          <cell r="R2374">
            <v>112.69</v>
          </cell>
          <cell r="S2374"/>
          <cell r="T2374"/>
          <cell r="U2374"/>
          <cell r="V2374">
            <v>31</v>
          </cell>
          <cell r="W2374">
            <v>22</v>
          </cell>
          <cell r="X2374">
            <v>2</v>
          </cell>
          <cell r="Y2374">
            <v>10</v>
          </cell>
        </row>
        <row r="2375">
          <cell r="A2375" t="str">
            <v>TGL8490231</v>
          </cell>
          <cell r="B2375" t="str">
            <v>TGRTGL8490231</v>
          </cell>
          <cell r="C2375" t="str">
            <v>LINE-X ACCESSORIES</v>
          </cell>
          <cell r="D2375" t="str">
            <v>LINE-X ACCESSORIES</v>
          </cell>
          <cell r="E2375" t="str">
            <v>DOMESTIC</v>
          </cell>
          <cell r="F2375" t="str">
            <v>TGR</v>
          </cell>
          <cell r="G2375" t="str">
            <v>B</v>
          </cell>
          <cell r="H2375" t="str">
            <v>TGRB</v>
          </cell>
          <cell r="I2375" t="str">
            <v>RUGGED RIDGE</v>
          </cell>
          <cell r="J2375" t="str">
            <v>TRUCK GEAR FLOOR LINERS</v>
          </cell>
          <cell r="K2375" t="str">
            <v>EACH</v>
          </cell>
          <cell r="L2375">
            <v>1</v>
          </cell>
          <cell r="M2375" t="str">
            <v>804314267117</v>
          </cell>
          <cell r="N2375" t="str">
            <v>NON STOCKING</v>
          </cell>
          <cell r="O2375" t="str">
            <v>N.A</v>
          </cell>
          <cell r="P2375" t="str">
            <v>FLOOR LINER</v>
          </cell>
          <cell r="Q2375">
            <v>54.52</v>
          </cell>
          <cell r="R2375">
            <v>112.69</v>
          </cell>
          <cell r="S2375"/>
          <cell r="T2375"/>
          <cell r="U2375"/>
          <cell r="V2375">
            <v>28</v>
          </cell>
          <cell r="W2375">
            <v>23</v>
          </cell>
          <cell r="X2375">
            <v>3</v>
          </cell>
          <cell r="Y2375">
            <v>10</v>
          </cell>
        </row>
        <row r="2376">
          <cell r="A2376" t="str">
            <v>TGL8490301</v>
          </cell>
          <cell r="B2376" t="str">
            <v>TGRTGL8490301</v>
          </cell>
          <cell r="C2376" t="str">
            <v>LINE-X ACCESSORIES</v>
          </cell>
          <cell r="D2376" t="str">
            <v>LINE-X ACCESSORIES</v>
          </cell>
          <cell r="E2376" t="str">
            <v>DOMESTIC</v>
          </cell>
          <cell r="F2376" t="str">
            <v>TGR</v>
          </cell>
          <cell r="G2376" t="str">
            <v>B</v>
          </cell>
          <cell r="H2376" t="str">
            <v>TGRB</v>
          </cell>
          <cell r="I2376" t="str">
            <v>RUGGED RIDGE</v>
          </cell>
          <cell r="J2376" t="str">
            <v>TRUCK GEAR FLOOR LINERS</v>
          </cell>
          <cell r="K2376" t="str">
            <v>EACH</v>
          </cell>
          <cell r="L2376">
            <v>1</v>
          </cell>
          <cell r="M2376" t="str">
            <v>804314264475</v>
          </cell>
          <cell r="N2376" t="str">
            <v>NON STOCKING</v>
          </cell>
          <cell r="O2376" t="str">
            <v>N.A</v>
          </cell>
          <cell r="P2376" t="str">
            <v>FLOOR LINER</v>
          </cell>
          <cell r="Q2376">
            <v>54.52</v>
          </cell>
          <cell r="R2376">
            <v>112.69</v>
          </cell>
          <cell r="S2376"/>
          <cell r="T2376"/>
          <cell r="U2376"/>
          <cell r="V2376">
            <v>27</v>
          </cell>
          <cell r="W2376">
            <v>20</v>
          </cell>
          <cell r="X2376">
            <v>1</v>
          </cell>
          <cell r="Y2376">
            <v>4.0999999999999996</v>
          </cell>
        </row>
        <row r="2377">
          <cell r="A2377" t="str">
            <v>TGL8490304</v>
          </cell>
          <cell r="B2377" t="str">
            <v>TGRTGL8490304</v>
          </cell>
          <cell r="C2377" t="str">
            <v>LINE-X ACCESSORIES</v>
          </cell>
          <cell r="D2377" t="str">
            <v>LINE-X ACCESSORIES</v>
          </cell>
          <cell r="E2377" t="str">
            <v>DOMESTIC</v>
          </cell>
          <cell r="F2377" t="str">
            <v>TGR</v>
          </cell>
          <cell r="G2377" t="str">
            <v>B</v>
          </cell>
          <cell r="H2377" t="str">
            <v>TGRB</v>
          </cell>
          <cell r="I2377" t="str">
            <v>RUGGED RIDGE</v>
          </cell>
          <cell r="J2377" t="str">
            <v>TRUCK GEAR FLOOR LINERS</v>
          </cell>
          <cell r="K2377" t="str">
            <v>EACH</v>
          </cell>
          <cell r="L2377">
            <v>1</v>
          </cell>
          <cell r="M2377" t="str">
            <v>804314267124</v>
          </cell>
          <cell r="N2377" t="str">
            <v>NON STOCKING</v>
          </cell>
          <cell r="O2377" t="str">
            <v>N.A</v>
          </cell>
          <cell r="P2377" t="str">
            <v>FLOOR LINER</v>
          </cell>
          <cell r="Q2377">
            <v>54.52</v>
          </cell>
          <cell r="R2377">
            <v>112.69</v>
          </cell>
          <cell r="S2377"/>
          <cell r="T2377"/>
          <cell r="U2377"/>
          <cell r="V2377">
            <v>30</v>
          </cell>
          <cell r="W2377">
            <v>23</v>
          </cell>
          <cell r="X2377">
            <v>2</v>
          </cell>
          <cell r="Y2377">
            <v>10</v>
          </cell>
        </row>
        <row r="2378">
          <cell r="A2378" t="str">
            <v>TGL8490305</v>
          </cell>
          <cell r="B2378" t="str">
            <v>TGRTGL8490305</v>
          </cell>
          <cell r="C2378" t="str">
            <v>LINE-X ACCESSORIES</v>
          </cell>
          <cell r="D2378" t="str">
            <v>LINE-X ACCESSORIES</v>
          </cell>
          <cell r="E2378" t="str">
            <v>DOMESTIC</v>
          </cell>
          <cell r="F2378" t="str">
            <v>TGR</v>
          </cell>
          <cell r="G2378" t="str">
            <v>B</v>
          </cell>
          <cell r="H2378" t="str">
            <v>TGRB</v>
          </cell>
          <cell r="I2378" t="str">
            <v>RUGGED RIDGE</v>
          </cell>
          <cell r="J2378" t="str">
            <v>TRUCK GEAR FLOOR LINERS</v>
          </cell>
          <cell r="K2378" t="str">
            <v>EACH</v>
          </cell>
          <cell r="L2378">
            <v>1</v>
          </cell>
          <cell r="M2378" t="str">
            <v>804314264482</v>
          </cell>
          <cell r="N2378" t="str">
            <v>NON STOCKING</v>
          </cell>
          <cell r="O2378" t="str">
            <v>N.A</v>
          </cell>
          <cell r="P2378" t="str">
            <v>FLOOR LINER</v>
          </cell>
          <cell r="Q2378">
            <v>54.52</v>
          </cell>
          <cell r="R2378">
            <v>112.69</v>
          </cell>
          <cell r="S2378"/>
          <cell r="T2378"/>
          <cell r="U2378"/>
          <cell r="V2378">
            <v>32</v>
          </cell>
          <cell r="W2378">
            <v>27</v>
          </cell>
          <cell r="X2378">
            <v>4</v>
          </cell>
          <cell r="Y2378">
            <v>12.2</v>
          </cell>
        </row>
        <row r="2379">
          <cell r="A2379" t="str">
            <v>TGL8490410</v>
          </cell>
          <cell r="B2379" t="str">
            <v>TGRTGL8490410</v>
          </cell>
          <cell r="C2379" t="str">
            <v>LINE-X ACCESSORIES</v>
          </cell>
          <cell r="D2379" t="str">
            <v>LINE-X ACCESSORIES</v>
          </cell>
          <cell r="E2379" t="str">
            <v>DOMESTIC</v>
          </cell>
          <cell r="F2379" t="str">
            <v>TGR</v>
          </cell>
          <cell r="G2379" t="str">
            <v>B</v>
          </cell>
          <cell r="H2379" t="str">
            <v>TGRB</v>
          </cell>
          <cell r="I2379" t="str">
            <v>RUGGED RIDGE</v>
          </cell>
          <cell r="J2379" t="str">
            <v>TRUCK GEAR FLOOR LINERS</v>
          </cell>
          <cell r="K2379" t="str">
            <v>EACH</v>
          </cell>
          <cell r="L2379">
            <v>1</v>
          </cell>
          <cell r="M2379" t="str">
            <v>804314267131</v>
          </cell>
          <cell r="N2379" t="str">
            <v>NON STOCKING</v>
          </cell>
          <cell r="O2379" t="str">
            <v>N.A</v>
          </cell>
          <cell r="P2379" t="str">
            <v>FLOOR LINER</v>
          </cell>
          <cell r="Q2379">
            <v>54.52</v>
          </cell>
          <cell r="R2379">
            <v>112.69</v>
          </cell>
          <cell r="S2379"/>
          <cell r="T2379"/>
          <cell r="U2379"/>
          <cell r="V2379">
            <v>29</v>
          </cell>
          <cell r="W2379">
            <v>24</v>
          </cell>
          <cell r="X2379">
            <v>6</v>
          </cell>
          <cell r="Y2379">
            <v>10</v>
          </cell>
        </row>
        <row r="2380">
          <cell r="A2380" t="str">
            <v>TGL8490415</v>
          </cell>
          <cell r="B2380" t="str">
            <v>TGRTGL8490415</v>
          </cell>
          <cell r="C2380" t="str">
            <v>LINE-X ACCESSORIES</v>
          </cell>
          <cell r="D2380" t="str">
            <v>LINE-X ACCESSORIES</v>
          </cell>
          <cell r="E2380" t="str">
            <v>DOMESTIC</v>
          </cell>
          <cell r="F2380" t="str">
            <v>TGR</v>
          </cell>
          <cell r="G2380" t="str">
            <v>B</v>
          </cell>
          <cell r="H2380" t="str">
            <v>TGRB</v>
          </cell>
          <cell r="I2380" t="str">
            <v>RUGGED RIDGE</v>
          </cell>
          <cell r="J2380" t="str">
            <v>TRUCK GEAR FLOOR LINERS</v>
          </cell>
          <cell r="K2380" t="str">
            <v>EACH</v>
          </cell>
          <cell r="L2380">
            <v>1</v>
          </cell>
          <cell r="M2380" t="str">
            <v>804314267148</v>
          </cell>
          <cell r="N2380" t="str">
            <v>NON STOCKING</v>
          </cell>
          <cell r="O2380" t="str">
            <v>N.A</v>
          </cell>
          <cell r="P2380" t="str">
            <v>FLOOR LINER</v>
          </cell>
          <cell r="Q2380">
            <v>54.52</v>
          </cell>
          <cell r="R2380">
            <v>112.69</v>
          </cell>
          <cell r="S2380"/>
          <cell r="T2380"/>
          <cell r="U2380"/>
          <cell r="V2380">
            <v>32</v>
          </cell>
          <cell r="W2380">
            <v>26.5</v>
          </cell>
          <cell r="X2380">
            <v>3.5</v>
          </cell>
          <cell r="Y2380">
            <v>10</v>
          </cell>
        </row>
        <row r="2381">
          <cell r="A2381" t="str">
            <v>TGL8490420</v>
          </cell>
          <cell r="B2381" t="str">
            <v>TGRTGL8490420</v>
          </cell>
          <cell r="C2381" t="str">
            <v>LINE-X ACCESSORIES</v>
          </cell>
          <cell r="D2381" t="str">
            <v>LINE-X ACCESSORIES</v>
          </cell>
          <cell r="E2381" t="str">
            <v>DOMESTIC</v>
          </cell>
          <cell r="F2381" t="str">
            <v>TGR</v>
          </cell>
          <cell r="G2381" t="str">
            <v>B</v>
          </cell>
          <cell r="H2381" t="str">
            <v>TGRB</v>
          </cell>
          <cell r="I2381" t="str">
            <v>RUGGED RIDGE</v>
          </cell>
          <cell r="J2381" t="str">
            <v>TRUCK GEAR FLOOR LINERS</v>
          </cell>
          <cell r="K2381" t="str">
            <v>EACH</v>
          </cell>
          <cell r="L2381">
            <v>1</v>
          </cell>
          <cell r="M2381" t="str">
            <v>804314267155</v>
          </cell>
          <cell r="N2381" t="str">
            <v>NON STOCKING</v>
          </cell>
          <cell r="O2381" t="str">
            <v>N.A</v>
          </cell>
          <cell r="P2381" t="str">
            <v>FLOOR LINER</v>
          </cell>
          <cell r="Q2381">
            <v>54.52</v>
          </cell>
          <cell r="R2381">
            <v>112.69</v>
          </cell>
          <cell r="S2381"/>
          <cell r="T2381"/>
          <cell r="U2381"/>
          <cell r="V2381">
            <v>31</v>
          </cell>
          <cell r="W2381">
            <v>22</v>
          </cell>
          <cell r="X2381">
            <v>2</v>
          </cell>
          <cell r="Y2381">
            <v>9</v>
          </cell>
        </row>
        <row r="2382">
          <cell r="A2382" t="str">
            <v>TGL8490421</v>
          </cell>
          <cell r="B2382" t="str">
            <v>TGRTGL8490421</v>
          </cell>
          <cell r="C2382" t="str">
            <v>LINE-X ACCESSORIES</v>
          </cell>
          <cell r="D2382" t="str">
            <v>LINE-X ACCESSORIES</v>
          </cell>
          <cell r="E2382" t="str">
            <v>DOMESTIC</v>
          </cell>
          <cell r="F2382" t="str">
            <v>TGR</v>
          </cell>
          <cell r="G2382" t="str">
            <v>B</v>
          </cell>
          <cell r="H2382" t="str">
            <v>TGRB</v>
          </cell>
          <cell r="I2382" t="str">
            <v>RUGGED RIDGE</v>
          </cell>
          <cell r="J2382" t="str">
            <v>TRUCK GEAR FLOOR LINERS</v>
          </cell>
          <cell r="K2382" t="str">
            <v>EACH</v>
          </cell>
          <cell r="L2382">
            <v>1</v>
          </cell>
          <cell r="M2382" t="str">
            <v>804314265700</v>
          </cell>
          <cell r="N2382" t="str">
            <v>NON STOCKING</v>
          </cell>
          <cell r="O2382" t="str">
            <v>N.A</v>
          </cell>
          <cell r="P2382" t="str">
            <v>FLOOR LINER</v>
          </cell>
          <cell r="Q2382">
            <v>54.52</v>
          </cell>
          <cell r="R2382">
            <v>112.69</v>
          </cell>
          <cell r="S2382"/>
          <cell r="T2382"/>
          <cell r="U2382"/>
          <cell r="V2382">
            <v>31</v>
          </cell>
          <cell r="W2382">
            <v>22</v>
          </cell>
          <cell r="X2382">
            <v>2</v>
          </cell>
          <cell r="Y2382">
            <v>9</v>
          </cell>
        </row>
        <row r="2383">
          <cell r="A2383" t="str">
            <v>TGL8490440</v>
          </cell>
          <cell r="B2383" t="str">
            <v>TGRTGL8490440</v>
          </cell>
          <cell r="C2383" t="str">
            <v>LINE-X ACCESSORIES</v>
          </cell>
          <cell r="D2383" t="str">
            <v>LINE-X ACCESSORIES</v>
          </cell>
          <cell r="E2383" t="str">
            <v>DOMESTIC</v>
          </cell>
          <cell r="F2383" t="str">
            <v>TGR</v>
          </cell>
          <cell r="G2383" t="str">
            <v>B</v>
          </cell>
          <cell r="H2383" t="str">
            <v>TGRB</v>
          </cell>
          <cell r="I2383" t="str">
            <v>RUGGED RIDGE</v>
          </cell>
          <cell r="J2383" t="str">
            <v>TRUCK GEAR FLOOR LINERS</v>
          </cell>
          <cell r="K2383" t="str">
            <v>EACH</v>
          </cell>
          <cell r="L2383">
            <v>1</v>
          </cell>
          <cell r="M2383" t="str">
            <v>804314267162</v>
          </cell>
          <cell r="N2383" t="str">
            <v>NON STOCKING</v>
          </cell>
          <cell r="O2383" t="str">
            <v>N.A</v>
          </cell>
          <cell r="P2383" t="str">
            <v>FLOOR LINER</v>
          </cell>
          <cell r="Q2383">
            <v>54.52</v>
          </cell>
          <cell r="R2383">
            <v>112.69</v>
          </cell>
          <cell r="S2383"/>
          <cell r="T2383"/>
          <cell r="U2383"/>
          <cell r="V2383">
            <v>31</v>
          </cell>
          <cell r="W2383">
            <v>22</v>
          </cell>
          <cell r="X2383">
            <v>2</v>
          </cell>
          <cell r="Y2383">
            <v>9</v>
          </cell>
        </row>
        <row r="2384">
          <cell r="A2384" t="str">
            <v>TGL8490510</v>
          </cell>
          <cell r="B2384" t="str">
            <v>TGRTGL8490510</v>
          </cell>
          <cell r="C2384" t="str">
            <v>LINE-X ACCESSORIES</v>
          </cell>
          <cell r="D2384" t="str">
            <v>LINE-X ACCESSORIES</v>
          </cell>
          <cell r="E2384" t="str">
            <v>DOMESTIC</v>
          </cell>
          <cell r="F2384" t="str">
            <v>TGR</v>
          </cell>
          <cell r="G2384" t="str">
            <v>B</v>
          </cell>
          <cell r="H2384" t="str">
            <v>TGRB</v>
          </cell>
          <cell r="I2384" t="str">
            <v>RUGGED RIDGE</v>
          </cell>
          <cell r="J2384" t="str">
            <v>TRUCK GEAR FLOOR LINERS</v>
          </cell>
          <cell r="K2384" t="str">
            <v>EACH</v>
          </cell>
          <cell r="L2384">
            <v>1</v>
          </cell>
          <cell r="M2384" t="str">
            <v>804314267179</v>
          </cell>
          <cell r="N2384" t="str">
            <v>NON STOCKING</v>
          </cell>
          <cell r="O2384" t="str">
            <v>N.A</v>
          </cell>
          <cell r="P2384" t="str">
            <v>FLOOR LINER</v>
          </cell>
          <cell r="Q2384">
            <v>54.52</v>
          </cell>
          <cell r="R2384">
            <v>112.69</v>
          </cell>
          <cell r="S2384"/>
          <cell r="T2384"/>
          <cell r="U2384"/>
          <cell r="V2384">
            <v>31</v>
          </cell>
          <cell r="W2384">
            <v>22</v>
          </cell>
          <cell r="X2384">
            <v>2</v>
          </cell>
          <cell r="Y2384">
            <v>10</v>
          </cell>
        </row>
        <row r="2385">
          <cell r="A2385" t="str">
            <v>TGL8490520</v>
          </cell>
          <cell r="B2385" t="str">
            <v>TGRTGL8490520</v>
          </cell>
          <cell r="C2385" t="str">
            <v>LINE-X ACCESSORIES</v>
          </cell>
          <cell r="D2385" t="str">
            <v>LINE-X ACCESSORIES</v>
          </cell>
          <cell r="E2385" t="str">
            <v>DOMESTIC</v>
          </cell>
          <cell r="F2385" t="str">
            <v>TGR</v>
          </cell>
          <cell r="G2385" t="str">
            <v>B</v>
          </cell>
          <cell r="H2385" t="str">
            <v>TGRB</v>
          </cell>
          <cell r="I2385" t="str">
            <v>RUGGED RIDGE</v>
          </cell>
          <cell r="J2385" t="str">
            <v>TRUCK GEAR FLOOR LINERS</v>
          </cell>
          <cell r="K2385" t="str">
            <v>EACH</v>
          </cell>
          <cell r="L2385">
            <v>1</v>
          </cell>
          <cell r="M2385" t="str">
            <v>804314267186</v>
          </cell>
          <cell r="N2385" t="str">
            <v>NON STOCKING</v>
          </cell>
          <cell r="O2385" t="str">
            <v>N.A</v>
          </cell>
          <cell r="P2385" t="str">
            <v>FLOOR LINER</v>
          </cell>
          <cell r="Q2385">
            <v>54.52</v>
          </cell>
          <cell r="R2385">
            <v>112.69</v>
          </cell>
          <cell r="S2385"/>
          <cell r="T2385"/>
          <cell r="U2385"/>
          <cell r="V2385">
            <v>31</v>
          </cell>
          <cell r="W2385">
            <v>22</v>
          </cell>
          <cell r="X2385">
            <v>2</v>
          </cell>
          <cell r="Y2385">
            <v>10</v>
          </cell>
        </row>
        <row r="2386">
          <cell r="A2386" t="str">
            <v>TGL8495001</v>
          </cell>
          <cell r="B2386" t="str">
            <v>TGRTGL8495001</v>
          </cell>
          <cell r="C2386" t="str">
            <v>LINE-X ACCESSORIES</v>
          </cell>
          <cell r="D2386" t="str">
            <v>LINE-X ACCESSORIES</v>
          </cell>
          <cell r="E2386" t="str">
            <v>DOMESTIC</v>
          </cell>
          <cell r="F2386" t="str">
            <v>TGR</v>
          </cell>
          <cell r="G2386" t="str">
            <v>B</v>
          </cell>
          <cell r="H2386" t="str">
            <v>TGRB</v>
          </cell>
          <cell r="I2386" t="str">
            <v>RUGGED RIDGE</v>
          </cell>
          <cell r="J2386" t="str">
            <v>TRUCK GEAR FLOOR LINERS</v>
          </cell>
          <cell r="K2386" t="str">
            <v>EACH</v>
          </cell>
          <cell r="L2386">
            <v>1</v>
          </cell>
          <cell r="M2386" t="str">
            <v>804314267193</v>
          </cell>
          <cell r="N2386" t="str">
            <v>NON STOCKING</v>
          </cell>
          <cell r="O2386" t="str">
            <v>N.A</v>
          </cell>
          <cell r="P2386" t="str">
            <v>FLOOR LINER</v>
          </cell>
          <cell r="Q2386">
            <v>28.72</v>
          </cell>
          <cell r="R2386">
            <v>59.36</v>
          </cell>
          <cell r="S2386"/>
          <cell r="T2386"/>
          <cell r="U2386"/>
          <cell r="V2386">
            <v>17</v>
          </cell>
          <cell r="W2386">
            <v>13</v>
          </cell>
          <cell r="X2386">
            <v>2.2000000000000002</v>
          </cell>
          <cell r="Y2386">
            <v>4.5</v>
          </cell>
        </row>
        <row r="2387">
          <cell r="A2387" t="str">
            <v>TGL8495111</v>
          </cell>
          <cell r="B2387" t="str">
            <v>TGRTGL8495111</v>
          </cell>
          <cell r="C2387" t="str">
            <v>LINE-X ACCESSORIES</v>
          </cell>
          <cell r="D2387" t="str">
            <v>LINE-X ACCESSORIES</v>
          </cell>
          <cell r="E2387" t="str">
            <v>DOMESTIC</v>
          </cell>
          <cell r="F2387" t="str">
            <v>TGR</v>
          </cell>
          <cell r="G2387" t="str">
            <v>B</v>
          </cell>
          <cell r="H2387" t="str">
            <v>TGRB</v>
          </cell>
          <cell r="I2387" t="str">
            <v>RUGGED RIDGE</v>
          </cell>
          <cell r="J2387" t="str">
            <v>TRUCK GEAR FLOOR LINERS</v>
          </cell>
          <cell r="K2387" t="str">
            <v>EACH</v>
          </cell>
          <cell r="L2387">
            <v>1</v>
          </cell>
          <cell r="M2387" t="str">
            <v>804314267209</v>
          </cell>
          <cell r="N2387" t="str">
            <v>NON STOCKING</v>
          </cell>
          <cell r="O2387" t="str">
            <v>N.A</v>
          </cell>
          <cell r="P2387" t="str">
            <v>FLOOR LINER</v>
          </cell>
          <cell r="Q2387">
            <v>56.5</v>
          </cell>
          <cell r="R2387">
            <v>116.78</v>
          </cell>
          <cell r="S2387"/>
          <cell r="T2387"/>
          <cell r="U2387"/>
          <cell r="V2387">
            <v>32</v>
          </cell>
          <cell r="W2387">
            <v>22</v>
          </cell>
          <cell r="X2387">
            <v>5</v>
          </cell>
          <cell r="Y2387">
            <v>8</v>
          </cell>
        </row>
        <row r="2388">
          <cell r="A2388" t="str">
            <v>TGL8495112</v>
          </cell>
          <cell r="B2388" t="str">
            <v>TGRTGL8495112</v>
          </cell>
          <cell r="C2388" t="str">
            <v>LINE-X ACCESSORIES</v>
          </cell>
          <cell r="D2388" t="str">
            <v>LINE-X ACCESSORIES</v>
          </cell>
          <cell r="E2388" t="str">
            <v>DOMESTIC</v>
          </cell>
          <cell r="F2388" t="str">
            <v>TGR</v>
          </cell>
          <cell r="G2388" t="str">
            <v>B</v>
          </cell>
          <cell r="H2388" t="str">
            <v>TGRB</v>
          </cell>
          <cell r="I2388" t="str">
            <v>RUGGED RIDGE</v>
          </cell>
          <cell r="J2388" t="str">
            <v>TRUCK GEAR FLOOR LINERS</v>
          </cell>
          <cell r="K2388" t="str">
            <v>EACH</v>
          </cell>
          <cell r="L2388">
            <v>1</v>
          </cell>
          <cell r="M2388" t="str">
            <v>804314267216</v>
          </cell>
          <cell r="N2388" t="str">
            <v>NON STOCKING</v>
          </cell>
          <cell r="O2388" t="str">
            <v>N.A</v>
          </cell>
          <cell r="P2388" t="str">
            <v>FLOOR LINER</v>
          </cell>
          <cell r="Q2388">
            <v>56.5</v>
          </cell>
          <cell r="R2388">
            <v>116.78</v>
          </cell>
          <cell r="S2388"/>
          <cell r="T2388"/>
          <cell r="U2388"/>
          <cell r="V2388">
            <v>58</v>
          </cell>
          <cell r="W2388">
            <v>16</v>
          </cell>
          <cell r="X2388">
            <v>1.5</v>
          </cell>
          <cell r="Y2388">
            <v>7.3</v>
          </cell>
        </row>
        <row r="2389">
          <cell r="A2389" t="str">
            <v>TGL8495211</v>
          </cell>
          <cell r="B2389" t="str">
            <v>TGRTGL8495211</v>
          </cell>
          <cell r="C2389" t="str">
            <v>LINE-X ACCESSORIES</v>
          </cell>
          <cell r="D2389" t="str">
            <v>LINE-X ACCESSORIES</v>
          </cell>
          <cell r="E2389" t="str">
            <v>DOMESTIC</v>
          </cell>
          <cell r="F2389" t="str">
            <v>TGR</v>
          </cell>
          <cell r="G2389" t="str">
            <v>B</v>
          </cell>
          <cell r="H2389" t="str">
            <v>TGRB</v>
          </cell>
          <cell r="I2389" t="str">
            <v>RUGGED RIDGE</v>
          </cell>
          <cell r="J2389" t="str">
            <v>TRUCK GEAR FLOOR LINERS</v>
          </cell>
          <cell r="K2389" t="str">
            <v>EACH</v>
          </cell>
          <cell r="L2389">
            <v>1</v>
          </cell>
          <cell r="M2389" t="str">
            <v>804314267223</v>
          </cell>
          <cell r="N2389" t="str">
            <v>NON STOCKING</v>
          </cell>
          <cell r="O2389" t="str">
            <v>N.A</v>
          </cell>
          <cell r="P2389" t="str">
            <v>FLOOR LINER</v>
          </cell>
          <cell r="Q2389">
            <v>56.5</v>
          </cell>
          <cell r="R2389">
            <v>116.78</v>
          </cell>
          <cell r="S2389"/>
          <cell r="T2389"/>
          <cell r="U2389"/>
          <cell r="V2389">
            <v>56</v>
          </cell>
          <cell r="W2389">
            <v>22</v>
          </cell>
          <cell r="X2389">
            <v>2</v>
          </cell>
          <cell r="Y2389">
            <v>16</v>
          </cell>
        </row>
        <row r="2390">
          <cell r="A2390" t="str">
            <v>TGL8495212</v>
          </cell>
          <cell r="B2390" t="str">
            <v>TGRTGL8495212</v>
          </cell>
          <cell r="C2390" t="str">
            <v>LINE-X ACCESSORIES</v>
          </cell>
          <cell r="D2390" t="str">
            <v>LINE-X ACCESSORIES</v>
          </cell>
          <cell r="E2390" t="str">
            <v>DOMESTIC</v>
          </cell>
          <cell r="F2390" t="str">
            <v>TGR</v>
          </cell>
          <cell r="G2390" t="str">
            <v>B</v>
          </cell>
          <cell r="H2390" t="str">
            <v>TGRB</v>
          </cell>
          <cell r="I2390" t="str">
            <v>RUGGED RIDGE</v>
          </cell>
          <cell r="J2390" t="str">
            <v>TRUCK GEAR FLOOR LINERS</v>
          </cell>
          <cell r="K2390" t="str">
            <v>EACH</v>
          </cell>
          <cell r="L2390">
            <v>1</v>
          </cell>
          <cell r="M2390" t="str">
            <v>804314267230</v>
          </cell>
          <cell r="N2390" t="str">
            <v>NON STOCKING</v>
          </cell>
          <cell r="O2390" t="str">
            <v>N.A</v>
          </cell>
          <cell r="P2390" t="str">
            <v>FLOOR LINER</v>
          </cell>
          <cell r="Q2390">
            <v>56.5</v>
          </cell>
          <cell r="R2390">
            <v>116.78</v>
          </cell>
          <cell r="S2390"/>
          <cell r="T2390"/>
          <cell r="U2390"/>
          <cell r="V2390">
            <v>56</v>
          </cell>
          <cell r="W2390">
            <v>22</v>
          </cell>
          <cell r="X2390">
            <v>2</v>
          </cell>
          <cell r="Y2390">
            <v>16</v>
          </cell>
        </row>
        <row r="2391">
          <cell r="A2391" t="str">
            <v>TGL8495213</v>
          </cell>
          <cell r="B2391" t="str">
            <v>TGRTGL8495213</v>
          </cell>
          <cell r="C2391" t="str">
            <v>LINE-X ACCESSORIES</v>
          </cell>
          <cell r="D2391" t="str">
            <v>LINE-X ACCESSORIES</v>
          </cell>
          <cell r="E2391" t="str">
            <v>DOMESTIC</v>
          </cell>
          <cell r="F2391" t="str">
            <v>TGR</v>
          </cell>
          <cell r="G2391" t="str">
            <v>B</v>
          </cell>
          <cell r="H2391" t="str">
            <v>TGRB</v>
          </cell>
          <cell r="I2391" t="str">
            <v>RUGGED RIDGE</v>
          </cell>
          <cell r="J2391" t="str">
            <v>TRUCK GEAR FLOOR LINERS</v>
          </cell>
          <cell r="K2391" t="str">
            <v>EACH</v>
          </cell>
          <cell r="L2391">
            <v>1</v>
          </cell>
          <cell r="M2391" t="str">
            <v>804314267247</v>
          </cell>
          <cell r="N2391" t="str">
            <v>NON STOCKING</v>
          </cell>
          <cell r="O2391" t="str">
            <v>N.A</v>
          </cell>
          <cell r="P2391" t="str">
            <v>FLOOR LINER</v>
          </cell>
          <cell r="Q2391">
            <v>56.5</v>
          </cell>
          <cell r="R2391">
            <v>116.78</v>
          </cell>
          <cell r="S2391"/>
          <cell r="T2391"/>
          <cell r="U2391"/>
          <cell r="V2391">
            <v>31</v>
          </cell>
          <cell r="W2391">
            <v>20</v>
          </cell>
          <cell r="X2391">
            <v>5</v>
          </cell>
          <cell r="Y2391">
            <v>8</v>
          </cell>
        </row>
        <row r="2392">
          <cell r="A2392" t="str">
            <v>TGL8495214</v>
          </cell>
          <cell r="B2392" t="str">
            <v>TGRTGL8495214</v>
          </cell>
          <cell r="C2392" t="str">
            <v>LINE-X ACCESSORIES</v>
          </cell>
          <cell r="D2392" t="str">
            <v>LINE-X ACCESSORIES</v>
          </cell>
          <cell r="E2392" t="str">
            <v>DOMESTIC</v>
          </cell>
          <cell r="F2392" t="str">
            <v>TGR</v>
          </cell>
          <cell r="G2392" t="str">
            <v>B</v>
          </cell>
          <cell r="H2392" t="str">
            <v>TGRB</v>
          </cell>
          <cell r="I2392" t="str">
            <v>RUGGED RIDGE</v>
          </cell>
          <cell r="J2392" t="str">
            <v>TRUCK GEAR FLOOR LINERS</v>
          </cell>
          <cell r="K2392" t="str">
            <v>EACH</v>
          </cell>
          <cell r="L2392">
            <v>1</v>
          </cell>
          <cell r="M2392" t="str">
            <v>804314267254</v>
          </cell>
          <cell r="N2392" t="str">
            <v>NON STOCKING</v>
          </cell>
          <cell r="O2392" t="str">
            <v>N.A</v>
          </cell>
          <cell r="P2392" t="str">
            <v>FLOOR LINER</v>
          </cell>
          <cell r="Q2392">
            <v>56.5</v>
          </cell>
          <cell r="R2392">
            <v>116.78</v>
          </cell>
          <cell r="S2392"/>
          <cell r="T2392"/>
          <cell r="U2392"/>
          <cell r="V2392">
            <v>31</v>
          </cell>
          <cell r="W2392">
            <v>20</v>
          </cell>
          <cell r="X2392">
            <v>5</v>
          </cell>
          <cell r="Y2392">
            <v>8</v>
          </cell>
        </row>
        <row r="2393">
          <cell r="A2393" t="str">
            <v>TGL8495215</v>
          </cell>
          <cell r="B2393" t="str">
            <v>TGRTGL8495215</v>
          </cell>
          <cell r="C2393" t="str">
            <v>LINE-X ACCESSORIES</v>
          </cell>
          <cell r="D2393" t="str">
            <v>LINE-X ACCESSORIES</v>
          </cell>
          <cell r="E2393" t="str">
            <v>DOMESTIC</v>
          </cell>
          <cell r="F2393" t="str">
            <v>TGR</v>
          </cell>
          <cell r="G2393" t="str">
            <v>B</v>
          </cell>
          <cell r="H2393" t="str">
            <v>TGRB</v>
          </cell>
          <cell r="I2393" t="str">
            <v>RUGGED RIDGE</v>
          </cell>
          <cell r="J2393" t="str">
            <v>REAR LINER GRAY 15+F150</v>
          </cell>
          <cell r="K2393" t="str">
            <v>EACH</v>
          </cell>
          <cell r="L2393">
            <v>1</v>
          </cell>
          <cell r="M2393" t="str">
            <v>804314284022</v>
          </cell>
          <cell r="N2393" t="str">
            <v>NON STOCKING</v>
          </cell>
          <cell r="O2393" t="str">
            <v>N.A</v>
          </cell>
          <cell r="P2393" t="str">
            <v>FLOOR LINER</v>
          </cell>
          <cell r="Q2393">
            <v>56.5</v>
          </cell>
          <cell r="R2393">
            <v>116.78</v>
          </cell>
          <cell r="S2393"/>
          <cell r="T2393"/>
          <cell r="U2393"/>
          <cell r="V2393">
            <v>30</v>
          </cell>
          <cell r="W2393">
            <v>22</v>
          </cell>
          <cell r="X2393">
            <v>4</v>
          </cell>
          <cell r="Y2393">
            <v>7</v>
          </cell>
        </row>
        <row r="2394">
          <cell r="A2394" t="str">
            <v>TGL8495310</v>
          </cell>
          <cell r="B2394" t="str">
            <v>TGRTGL8495310</v>
          </cell>
          <cell r="C2394" t="str">
            <v>LINE-X ACCESSORIES</v>
          </cell>
          <cell r="D2394" t="str">
            <v>LINE-X ACCESSORIES</v>
          </cell>
          <cell r="E2394" t="str">
            <v>DOMESTIC</v>
          </cell>
          <cell r="F2394" t="str">
            <v>TGR</v>
          </cell>
          <cell r="G2394" t="str">
            <v>B</v>
          </cell>
          <cell r="H2394" t="str">
            <v>TGRB</v>
          </cell>
          <cell r="I2394" t="str">
            <v>RUGGED RIDGE</v>
          </cell>
          <cell r="J2394" t="str">
            <v>TRUCK GEAR FLOOR LINERS</v>
          </cell>
          <cell r="K2394" t="str">
            <v>EACH</v>
          </cell>
          <cell r="L2394">
            <v>1</v>
          </cell>
          <cell r="M2394" t="str">
            <v>804314264505</v>
          </cell>
          <cell r="N2394" t="str">
            <v>NON STOCKING</v>
          </cell>
          <cell r="O2394" t="str">
            <v>N.A</v>
          </cell>
          <cell r="P2394" t="str">
            <v>FLOOR LINER</v>
          </cell>
          <cell r="Q2394">
            <v>56.5</v>
          </cell>
          <cell r="R2394">
            <v>116.78</v>
          </cell>
          <cell r="S2394"/>
          <cell r="T2394"/>
          <cell r="U2394"/>
          <cell r="V2394">
            <v>30</v>
          </cell>
          <cell r="W2394">
            <v>23</v>
          </cell>
          <cell r="X2394">
            <v>3</v>
          </cell>
          <cell r="Y2394">
            <v>7.3</v>
          </cell>
        </row>
        <row r="2395">
          <cell r="A2395" t="str">
            <v>TGL8495410</v>
          </cell>
          <cell r="B2395" t="str">
            <v>TGRTGL8495410</v>
          </cell>
          <cell r="C2395" t="str">
            <v>LINE-X ACCESSORIES</v>
          </cell>
          <cell r="D2395" t="str">
            <v>LINE-X ACCESSORIES</v>
          </cell>
          <cell r="E2395" t="str">
            <v>DOMESTIC</v>
          </cell>
          <cell r="F2395" t="str">
            <v>TGR</v>
          </cell>
          <cell r="G2395" t="str">
            <v>B</v>
          </cell>
          <cell r="H2395" t="str">
            <v>TGRB</v>
          </cell>
          <cell r="I2395" t="str">
            <v>RUGGED RIDGE</v>
          </cell>
          <cell r="J2395" t="str">
            <v>TRUCK GEAR FLOOR LINERS</v>
          </cell>
          <cell r="K2395" t="str">
            <v>EACH</v>
          </cell>
          <cell r="L2395">
            <v>1</v>
          </cell>
          <cell r="M2395" t="str">
            <v>804314267261</v>
          </cell>
          <cell r="N2395" t="str">
            <v>NON STOCKING</v>
          </cell>
          <cell r="O2395" t="str">
            <v>N.A</v>
          </cell>
          <cell r="P2395" t="str">
            <v>FLOOR LINER</v>
          </cell>
          <cell r="Q2395">
            <v>56.5</v>
          </cell>
          <cell r="R2395">
            <v>116.78</v>
          </cell>
          <cell r="S2395"/>
          <cell r="T2395"/>
          <cell r="U2395"/>
          <cell r="V2395">
            <v>30</v>
          </cell>
          <cell r="W2395">
            <v>23</v>
          </cell>
          <cell r="X2395">
            <v>3</v>
          </cell>
          <cell r="Y2395">
            <v>7.3</v>
          </cell>
        </row>
        <row r="2396">
          <cell r="A2396" t="str">
            <v>TGL8495420</v>
          </cell>
          <cell r="B2396" t="str">
            <v>TGRTGL8495420</v>
          </cell>
          <cell r="C2396" t="str">
            <v>LINE-X ACCESSORIES</v>
          </cell>
          <cell r="D2396" t="str">
            <v>LINE-X ACCESSORIES</v>
          </cell>
          <cell r="E2396" t="str">
            <v>DOMESTIC</v>
          </cell>
          <cell r="F2396" t="str">
            <v>TGR</v>
          </cell>
          <cell r="G2396" t="str">
            <v>B</v>
          </cell>
          <cell r="H2396" t="str">
            <v>TGRB</v>
          </cell>
          <cell r="I2396" t="str">
            <v>RUGGED RIDGE</v>
          </cell>
          <cell r="J2396" t="str">
            <v>TRUCK GEAR FLOOR LINERS</v>
          </cell>
          <cell r="K2396" t="str">
            <v>EACH</v>
          </cell>
          <cell r="L2396">
            <v>1</v>
          </cell>
          <cell r="M2396" t="str">
            <v>804314265694</v>
          </cell>
          <cell r="N2396" t="str">
            <v>NON STOCKING</v>
          </cell>
          <cell r="O2396" t="str">
            <v>N.A</v>
          </cell>
          <cell r="P2396" t="str">
            <v>FLOOR LINER</v>
          </cell>
          <cell r="Q2396">
            <v>56.5</v>
          </cell>
          <cell r="R2396">
            <v>116.78</v>
          </cell>
          <cell r="S2396"/>
          <cell r="T2396"/>
          <cell r="U2396"/>
          <cell r="V2396">
            <v>30</v>
          </cell>
          <cell r="W2396">
            <v>23</v>
          </cell>
          <cell r="X2396">
            <v>3</v>
          </cell>
          <cell r="Y2396">
            <v>7.3</v>
          </cell>
        </row>
        <row r="2397">
          <cell r="A2397" t="str">
            <v>TGL8495440</v>
          </cell>
          <cell r="B2397" t="str">
            <v>TGRTGL8495440</v>
          </cell>
          <cell r="C2397" t="str">
            <v>LINE-X ACCESSORIES</v>
          </cell>
          <cell r="D2397" t="str">
            <v>LINE-X ACCESSORIES</v>
          </cell>
          <cell r="E2397" t="str">
            <v>DOMESTIC</v>
          </cell>
          <cell r="F2397" t="str">
            <v>TGR</v>
          </cell>
          <cell r="G2397" t="str">
            <v>B</v>
          </cell>
          <cell r="H2397" t="str">
            <v>TGRB</v>
          </cell>
          <cell r="I2397" t="str">
            <v>RUGGED RIDGE</v>
          </cell>
          <cell r="J2397" t="str">
            <v>TRUCK GEAR FLOOR LINERS</v>
          </cell>
          <cell r="K2397" t="str">
            <v>EACH</v>
          </cell>
          <cell r="L2397">
            <v>1</v>
          </cell>
          <cell r="M2397" t="str">
            <v>804314267278</v>
          </cell>
          <cell r="N2397" t="str">
            <v>NON STOCKING</v>
          </cell>
          <cell r="O2397" t="str">
            <v>N.A</v>
          </cell>
          <cell r="P2397" t="str">
            <v>FLOOR LINER</v>
          </cell>
          <cell r="Q2397">
            <v>56.5</v>
          </cell>
          <cell r="R2397">
            <v>116.78</v>
          </cell>
          <cell r="S2397"/>
          <cell r="T2397"/>
          <cell r="U2397"/>
          <cell r="V2397">
            <v>30</v>
          </cell>
          <cell r="W2397">
            <v>23</v>
          </cell>
          <cell r="X2397">
            <v>3</v>
          </cell>
          <cell r="Y2397">
            <v>8</v>
          </cell>
        </row>
        <row r="2398">
          <cell r="A2398" t="str">
            <v>TGL8495510</v>
          </cell>
          <cell r="B2398" t="str">
            <v>TGRTGL8495510</v>
          </cell>
          <cell r="C2398" t="str">
            <v>LINE-X ACCESSORIES</v>
          </cell>
          <cell r="D2398" t="str">
            <v>LINE-X ACCESSORIES</v>
          </cell>
          <cell r="E2398" t="str">
            <v>DOMESTIC</v>
          </cell>
          <cell r="F2398" t="str">
            <v>TGR</v>
          </cell>
          <cell r="G2398" t="str">
            <v>B</v>
          </cell>
          <cell r="H2398" t="str">
            <v>TGRB</v>
          </cell>
          <cell r="I2398" t="str">
            <v>RUGGED RIDGE</v>
          </cell>
          <cell r="J2398" t="str">
            <v>TRUCK GEAR FLOOR LINERS</v>
          </cell>
          <cell r="K2398" t="str">
            <v>EACH</v>
          </cell>
          <cell r="L2398">
            <v>1</v>
          </cell>
          <cell r="M2398" t="str">
            <v>804314267285</v>
          </cell>
          <cell r="N2398" t="str">
            <v>NON STOCKING</v>
          </cell>
          <cell r="O2398" t="str">
            <v>N.A</v>
          </cell>
          <cell r="P2398" t="str">
            <v>FLOOR LINER</v>
          </cell>
          <cell r="Q2398">
            <v>56.5</v>
          </cell>
          <cell r="R2398">
            <v>116.78</v>
          </cell>
          <cell r="S2398"/>
          <cell r="T2398"/>
          <cell r="U2398"/>
          <cell r="V2398">
            <v>31</v>
          </cell>
          <cell r="W2398">
            <v>22</v>
          </cell>
          <cell r="X2398">
            <v>2</v>
          </cell>
          <cell r="Y2398">
            <v>10</v>
          </cell>
        </row>
        <row r="2399">
          <cell r="A2399" t="str">
            <v>TGL8497110</v>
          </cell>
          <cell r="B2399" t="str">
            <v>TGRTGL8497110</v>
          </cell>
          <cell r="C2399" t="str">
            <v>LINE-X ACCESSORIES</v>
          </cell>
          <cell r="D2399" t="str">
            <v>LINE-X ACCESSORIES</v>
          </cell>
          <cell r="E2399" t="str">
            <v>DOMESTIC</v>
          </cell>
          <cell r="F2399" t="str">
            <v>TGR</v>
          </cell>
          <cell r="G2399" t="str">
            <v>B</v>
          </cell>
          <cell r="H2399" t="str">
            <v>TGRB</v>
          </cell>
          <cell r="I2399" t="str">
            <v>RUGGED RIDGE</v>
          </cell>
          <cell r="J2399" t="str">
            <v>TRUCK GEAR FLOOR LINERS</v>
          </cell>
          <cell r="K2399" t="str">
            <v>EACH</v>
          </cell>
          <cell r="L2399">
            <v>1</v>
          </cell>
          <cell r="M2399" t="str">
            <v>804314267292</v>
          </cell>
          <cell r="N2399" t="str">
            <v>NON STOCKING</v>
          </cell>
          <cell r="O2399" t="str">
            <v>N.A</v>
          </cell>
          <cell r="P2399" t="str">
            <v>CARGO LINER</v>
          </cell>
          <cell r="Q2399">
            <v>56.5</v>
          </cell>
          <cell r="R2399">
            <v>116.78</v>
          </cell>
          <cell r="S2399"/>
          <cell r="T2399"/>
          <cell r="U2399"/>
          <cell r="V2399">
            <v>48</v>
          </cell>
          <cell r="W2399">
            <v>12</v>
          </cell>
          <cell r="X2399">
            <v>12</v>
          </cell>
          <cell r="Y2399">
            <v>9</v>
          </cell>
        </row>
        <row r="2400">
          <cell r="A2400" t="str">
            <v>TGL8497210</v>
          </cell>
          <cell r="B2400" t="str">
            <v>TGRTGL8497210</v>
          </cell>
          <cell r="C2400" t="str">
            <v>LINE-X ACCESSORIES</v>
          </cell>
          <cell r="D2400" t="str">
            <v>LINE-X ACCESSORIES</v>
          </cell>
          <cell r="E2400" t="str">
            <v>DOMESTIC</v>
          </cell>
          <cell r="F2400" t="str">
            <v>TGR</v>
          </cell>
          <cell r="G2400" t="str">
            <v>B</v>
          </cell>
          <cell r="H2400" t="str">
            <v>TGRB</v>
          </cell>
          <cell r="I2400" t="str">
            <v>RUGGED RIDGE</v>
          </cell>
          <cell r="J2400" t="str">
            <v>TRUCK GEAR FLOOR LINERS</v>
          </cell>
          <cell r="K2400" t="str">
            <v>EACH</v>
          </cell>
          <cell r="L2400">
            <v>1</v>
          </cell>
          <cell r="M2400" t="str">
            <v>804314267308</v>
          </cell>
          <cell r="N2400" t="str">
            <v>NON STOCKING</v>
          </cell>
          <cell r="O2400" t="str">
            <v>N.A</v>
          </cell>
          <cell r="P2400" t="str">
            <v>CARGO LINER</v>
          </cell>
          <cell r="Q2400">
            <v>56.5</v>
          </cell>
          <cell r="R2400">
            <v>116.78</v>
          </cell>
          <cell r="S2400"/>
          <cell r="T2400"/>
          <cell r="U2400"/>
          <cell r="V2400">
            <v>30</v>
          </cell>
          <cell r="W2400">
            <v>23</v>
          </cell>
          <cell r="X2400">
            <v>3</v>
          </cell>
          <cell r="Y2400">
            <v>7.3</v>
          </cell>
        </row>
        <row r="2401">
          <cell r="A2401" t="str">
            <v>TGSF0113</v>
          </cell>
          <cell r="B2401" t="str">
            <v>TGRTGSF0113</v>
          </cell>
          <cell r="C2401" t="str">
            <v>LINE-X ACCESSORIES</v>
          </cell>
          <cell r="D2401" t="str">
            <v>LINE-X ACCESSORIES</v>
          </cell>
          <cell r="E2401" t="str">
            <v>DOMESTIC</v>
          </cell>
          <cell r="F2401" t="str">
            <v>TGR</v>
          </cell>
          <cell r="G2401" t="str">
            <v>E</v>
          </cell>
          <cell r="H2401" t="str">
            <v>TGRE</v>
          </cell>
          <cell r="I2401" t="str">
            <v>ADVANTAGE</v>
          </cell>
          <cell r="J2401" t="str">
            <v>TG SOFT TRIFOLD TON</v>
          </cell>
          <cell r="K2401" t="str">
            <v>EACH</v>
          </cell>
          <cell r="L2401">
            <v>1</v>
          </cell>
          <cell r="M2401" t="str">
            <v>880268133029</v>
          </cell>
          <cell r="N2401" t="str">
            <v>NON STOCKING</v>
          </cell>
          <cell r="O2401" t="str">
            <v>N.A</v>
          </cell>
          <cell r="P2401" t="str">
            <v>TONNO SOFT FOLDING</v>
          </cell>
          <cell r="Q2401">
            <v>176.13</v>
          </cell>
          <cell r="R2401">
            <v>342</v>
          </cell>
          <cell r="S2401"/>
          <cell r="T2401"/>
          <cell r="U2401"/>
          <cell r="V2401">
            <v>74</v>
          </cell>
          <cell r="W2401">
            <v>28</v>
          </cell>
          <cell r="X2401">
            <v>6.5</v>
          </cell>
          <cell r="Y2401">
            <v>30</v>
          </cell>
        </row>
        <row r="2402">
          <cell r="A2402" t="str">
            <v>TGSF0119</v>
          </cell>
          <cell r="B2402" t="str">
            <v>TGRTGSF0119</v>
          </cell>
          <cell r="C2402" t="str">
            <v>LINE-X ACCESSORIES</v>
          </cell>
          <cell r="D2402" t="str">
            <v>LINE-X ACCESSORIES</v>
          </cell>
          <cell r="E2402" t="str">
            <v>DOMESTIC</v>
          </cell>
          <cell r="F2402" t="str">
            <v>TGR</v>
          </cell>
          <cell r="G2402" t="str">
            <v>E</v>
          </cell>
          <cell r="H2402" t="str">
            <v>TGRE</v>
          </cell>
          <cell r="I2402" t="str">
            <v>ADVANTAGE</v>
          </cell>
          <cell r="J2402" t="str">
            <v>TG SOFT TRIFOLD TON</v>
          </cell>
          <cell r="K2402" t="str">
            <v>EACH</v>
          </cell>
          <cell r="L2402">
            <v>1</v>
          </cell>
          <cell r="M2402" t="str">
            <v>880268133036</v>
          </cell>
          <cell r="N2402" t="str">
            <v>NON STOCKING</v>
          </cell>
          <cell r="O2402" t="str">
            <v>N.A</v>
          </cell>
          <cell r="P2402" t="str">
            <v>TONNO SOFT FOLDING</v>
          </cell>
          <cell r="Q2402">
            <v>176.13</v>
          </cell>
          <cell r="R2402">
            <v>342</v>
          </cell>
          <cell r="S2402"/>
          <cell r="T2402"/>
          <cell r="U2402"/>
          <cell r="V2402">
            <v>74</v>
          </cell>
          <cell r="W2402">
            <v>32</v>
          </cell>
          <cell r="X2402">
            <v>6.5</v>
          </cell>
          <cell r="Y2402">
            <v>29.2</v>
          </cell>
        </row>
        <row r="2403">
          <cell r="A2403" t="str">
            <v>TGSF0121</v>
          </cell>
          <cell r="B2403" t="str">
            <v>TGRTGSF0121</v>
          </cell>
          <cell r="C2403" t="str">
            <v>LINE-X ACCESSORIES</v>
          </cell>
          <cell r="D2403" t="str">
            <v>LINE-X ACCESSORIES</v>
          </cell>
          <cell r="E2403" t="str">
            <v>DOMESTIC</v>
          </cell>
          <cell r="F2403" t="str">
            <v>TGR</v>
          </cell>
          <cell r="G2403" t="str">
            <v>E</v>
          </cell>
          <cell r="H2403" t="str">
            <v>TGRE</v>
          </cell>
          <cell r="I2403" t="str">
            <v>ADVANTAGE</v>
          </cell>
          <cell r="J2403" t="str">
            <v>TG SOFT TRIFOLD TON</v>
          </cell>
          <cell r="K2403" t="str">
            <v>EACH</v>
          </cell>
          <cell r="L2403">
            <v>1</v>
          </cell>
          <cell r="M2403" t="str">
            <v>880268133043</v>
          </cell>
          <cell r="N2403" t="str">
            <v>NON STOCKING</v>
          </cell>
          <cell r="O2403" t="str">
            <v>N.A</v>
          </cell>
          <cell r="P2403" t="str">
            <v>TONNO SOFT FOLDING</v>
          </cell>
          <cell r="Q2403">
            <v>176.13</v>
          </cell>
          <cell r="R2403">
            <v>342</v>
          </cell>
          <cell r="S2403"/>
          <cell r="T2403"/>
          <cell r="U2403"/>
          <cell r="V2403">
            <v>74</v>
          </cell>
          <cell r="W2403">
            <v>28</v>
          </cell>
          <cell r="X2403">
            <v>6.5</v>
          </cell>
          <cell r="Y2403">
            <v>28</v>
          </cell>
        </row>
        <row r="2404">
          <cell r="A2404" t="str">
            <v>TGSF0124</v>
          </cell>
          <cell r="B2404" t="str">
            <v>TGRTGSF0124</v>
          </cell>
          <cell r="C2404" t="str">
            <v>LINE-X ACCESSORIES</v>
          </cell>
          <cell r="D2404" t="str">
            <v>LINE-X ACCESSORIES</v>
          </cell>
          <cell r="E2404" t="str">
            <v>DOMESTIC</v>
          </cell>
          <cell r="F2404" t="str">
            <v>TGR</v>
          </cell>
          <cell r="G2404" t="str">
            <v>E</v>
          </cell>
          <cell r="H2404" t="str">
            <v>TGRE</v>
          </cell>
          <cell r="I2404" t="str">
            <v>ADVANTAGE</v>
          </cell>
          <cell r="J2404" t="str">
            <v>TG SOFT TRIFOLD TON</v>
          </cell>
          <cell r="K2404" t="str">
            <v>EACH</v>
          </cell>
          <cell r="L2404">
            <v>1</v>
          </cell>
          <cell r="M2404" t="str">
            <v>880268133074</v>
          </cell>
          <cell r="N2404" t="str">
            <v>NON STOCKING</v>
          </cell>
          <cell r="O2404" t="str">
            <v>N.A</v>
          </cell>
          <cell r="P2404" t="str">
            <v>TONNO SOFT FOLDING</v>
          </cell>
          <cell r="Q2404">
            <v>176.13</v>
          </cell>
          <cell r="R2404">
            <v>342</v>
          </cell>
          <cell r="S2404"/>
          <cell r="T2404"/>
          <cell r="U2404"/>
          <cell r="V2404">
            <v>75</v>
          </cell>
          <cell r="W2404">
            <v>39</v>
          </cell>
          <cell r="X2404">
            <v>6.5</v>
          </cell>
          <cell r="Y2404">
            <v>36</v>
          </cell>
        </row>
        <row r="2405">
          <cell r="A2405" t="str">
            <v>TGSF0130</v>
          </cell>
          <cell r="B2405" t="str">
            <v>TGRTGSF0130</v>
          </cell>
          <cell r="C2405" t="str">
            <v>LINE-X ACCESSORIES</v>
          </cell>
          <cell r="D2405" t="str">
            <v>LINE-X ACCESSORIES</v>
          </cell>
          <cell r="E2405" t="str">
            <v>DOMESTIC</v>
          </cell>
          <cell r="F2405" t="str">
            <v>TGR</v>
          </cell>
          <cell r="G2405" t="str">
            <v>E</v>
          </cell>
          <cell r="H2405" t="str">
            <v>TGRE</v>
          </cell>
          <cell r="I2405" t="str">
            <v>ADVANTAGE</v>
          </cell>
          <cell r="J2405" t="str">
            <v>15-17 COLO/CANYON 6</v>
          </cell>
          <cell r="K2405" t="str">
            <v>EACH</v>
          </cell>
          <cell r="L2405">
            <v>1</v>
          </cell>
          <cell r="M2405" t="str">
            <v>880268141673</v>
          </cell>
          <cell r="N2405" t="str">
            <v>SUPERSEDED</v>
          </cell>
          <cell r="O2405" t="str">
            <v>TGRTGSF9355</v>
          </cell>
          <cell r="P2405" t="str">
            <v>TONNO SOFT FOLDING</v>
          </cell>
          <cell r="Q2405">
            <v>176.13</v>
          </cell>
          <cell r="R2405">
            <v>342</v>
          </cell>
          <cell r="S2405"/>
          <cell r="T2405"/>
          <cell r="U2405"/>
          <cell r="V2405">
            <v>74</v>
          </cell>
          <cell r="W2405">
            <v>32</v>
          </cell>
          <cell r="X2405">
            <v>6.5</v>
          </cell>
          <cell r="Y2405">
            <v>29.2</v>
          </cell>
        </row>
        <row r="2406">
          <cell r="A2406" t="str">
            <v>TGSF0131</v>
          </cell>
          <cell r="B2406" t="str">
            <v>TGRTGSF0131</v>
          </cell>
          <cell r="C2406" t="str">
            <v>LINE-X ACCESSORIES</v>
          </cell>
          <cell r="D2406" t="str">
            <v>LINE-X ACCESSORIES</v>
          </cell>
          <cell r="E2406" t="str">
            <v>DOMESTIC</v>
          </cell>
          <cell r="F2406" t="str">
            <v>TGR</v>
          </cell>
          <cell r="G2406" t="str">
            <v>E</v>
          </cell>
          <cell r="H2406" t="str">
            <v>TGRE</v>
          </cell>
          <cell r="I2406" t="str">
            <v>ADVANTAGE</v>
          </cell>
          <cell r="J2406" t="str">
            <v>15-17 COLO/CANYON 5</v>
          </cell>
          <cell r="K2406" t="str">
            <v>EACH</v>
          </cell>
          <cell r="L2406">
            <v>1</v>
          </cell>
          <cell r="M2406" t="str">
            <v>880268141680</v>
          </cell>
          <cell r="N2406" t="str">
            <v>SUPERSEDED</v>
          </cell>
          <cell r="O2406" t="str">
            <v>TGRTGSF9350</v>
          </cell>
          <cell r="P2406" t="str">
            <v>TONNO SOFT FOLDING</v>
          </cell>
          <cell r="Q2406">
            <v>176.13</v>
          </cell>
          <cell r="R2406">
            <v>342</v>
          </cell>
          <cell r="S2406"/>
          <cell r="T2406"/>
          <cell r="U2406"/>
          <cell r="V2406">
            <v>74</v>
          </cell>
          <cell r="W2406">
            <v>28</v>
          </cell>
          <cell r="X2406">
            <v>6.5</v>
          </cell>
          <cell r="Y2406">
            <v>28</v>
          </cell>
        </row>
        <row r="2407">
          <cell r="A2407" t="str">
            <v>TGSF0132</v>
          </cell>
          <cell r="B2407" t="str">
            <v>TGRTGSF0132</v>
          </cell>
          <cell r="C2407" t="str">
            <v>LINE-X ACCESSORIES</v>
          </cell>
          <cell r="D2407" t="str">
            <v>LINE-X ACCESSORIES</v>
          </cell>
          <cell r="E2407" t="str">
            <v>DOMESTIC</v>
          </cell>
          <cell r="F2407" t="str">
            <v>TGR</v>
          </cell>
          <cell r="G2407" t="str">
            <v>E</v>
          </cell>
          <cell r="H2407" t="str">
            <v>TGRE</v>
          </cell>
          <cell r="I2407" t="str">
            <v>ADVANTAGE</v>
          </cell>
          <cell r="J2407" t="str">
            <v>TG SOFT TRIFOLD TON</v>
          </cell>
          <cell r="K2407" t="str">
            <v>EACH</v>
          </cell>
          <cell r="L2407">
            <v>1</v>
          </cell>
          <cell r="M2407" t="str">
            <v>880268133081</v>
          </cell>
          <cell r="N2407" t="str">
            <v>SUPERSEDED</v>
          </cell>
          <cell r="O2407" t="str">
            <v>TGRTGSF9445</v>
          </cell>
          <cell r="P2407" t="str">
            <v>TONNO SOFT FOLDING</v>
          </cell>
          <cell r="Q2407">
            <v>176.13</v>
          </cell>
          <cell r="R2407">
            <v>342</v>
          </cell>
          <cell r="S2407"/>
          <cell r="T2407"/>
          <cell r="U2407"/>
          <cell r="V2407">
            <v>74</v>
          </cell>
          <cell r="W2407">
            <v>28</v>
          </cell>
          <cell r="X2407">
            <v>6.5</v>
          </cell>
          <cell r="Y2407">
            <v>29.5</v>
          </cell>
        </row>
        <row r="2408">
          <cell r="A2408" t="str">
            <v>TGSF0133</v>
          </cell>
          <cell r="B2408" t="str">
            <v>TGRTGSF0133</v>
          </cell>
          <cell r="C2408" t="str">
            <v>LINE-X ACCESSORIES</v>
          </cell>
          <cell r="D2408" t="str">
            <v>LINE-X ACCESSORIES</v>
          </cell>
          <cell r="E2408" t="str">
            <v>DOMESTIC</v>
          </cell>
          <cell r="F2408" t="str">
            <v>TGR</v>
          </cell>
          <cell r="G2408" t="str">
            <v>E</v>
          </cell>
          <cell r="H2408" t="str">
            <v>TGRE</v>
          </cell>
          <cell r="I2408" t="str">
            <v>ADVANTAGE</v>
          </cell>
          <cell r="J2408" t="str">
            <v>TG SOFT TRIFOLD TON</v>
          </cell>
          <cell r="K2408" t="str">
            <v>EACH</v>
          </cell>
          <cell r="L2408">
            <v>1</v>
          </cell>
          <cell r="M2408" t="str">
            <v>880268133098</v>
          </cell>
          <cell r="N2408" t="str">
            <v>SUPERSEDED</v>
          </cell>
          <cell r="O2408" t="str">
            <v>TGRTGSF9450</v>
          </cell>
          <cell r="P2408" t="str">
            <v>TONNO SOFT FOLDING</v>
          </cell>
          <cell r="Q2408">
            <v>176.13</v>
          </cell>
          <cell r="R2408">
            <v>342</v>
          </cell>
          <cell r="S2408"/>
          <cell r="T2408"/>
          <cell r="U2408"/>
          <cell r="V2408">
            <v>74</v>
          </cell>
          <cell r="W2408">
            <v>32</v>
          </cell>
          <cell r="X2408">
            <v>6.5</v>
          </cell>
          <cell r="Y2408">
            <v>31.6</v>
          </cell>
        </row>
        <row r="2409">
          <cell r="A2409" t="str">
            <v>TGSF0134</v>
          </cell>
          <cell r="B2409" t="str">
            <v>TGRTGSF0134</v>
          </cell>
          <cell r="C2409" t="str">
            <v>LINE-X ACCESSORIES</v>
          </cell>
          <cell r="D2409" t="str">
            <v>LINE-X ACCESSORIES</v>
          </cell>
          <cell r="E2409" t="str">
            <v>DOMESTIC</v>
          </cell>
          <cell r="F2409" t="str">
            <v>TGR</v>
          </cell>
          <cell r="G2409" t="str">
            <v>E</v>
          </cell>
          <cell r="H2409" t="str">
            <v>TGRE</v>
          </cell>
          <cell r="I2409" t="str">
            <v>ADVANTAGE</v>
          </cell>
          <cell r="J2409" t="str">
            <v>TG SOFT TRIFOLD TON</v>
          </cell>
          <cell r="K2409" t="str">
            <v>EACH</v>
          </cell>
          <cell r="L2409">
            <v>1</v>
          </cell>
          <cell r="M2409" t="str">
            <v>880268133104</v>
          </cell>
          <cell r="N2409" t="str">
            <v>SUPERSEDED</v>
          </cell>
          <cell r="O2409" t="str">
            <v>TGRTGSF9455</v>
          </cell>
          <cell r="P2409" t="str">
            <v>TONNO SOFT FOLDING</v>
          </cell>
          <cell r="Q2409">
            <v>176.13</v>
          </cell>
          <cell r="R2409">
            <v>342</v>
          </cell>
          <cell r="S2409"/>
          <cell r="T2409"/>
          <cell r="U2409"/>
          <cell r="V2409">
            <v>75</v>
          </cell>
          <cell r="W2409">
            <v>39</v>
          </cell>
          <cell r="X2409">
            <v>6.5</v>
          </cell>
          <cell r="Y2409">
            <v>36</v>
          </cell>
        </row>
        <row r="2410">
          <cell r="A2410" t="str">
            <v>TGSF0135</v>
          </cell>
          <cell r="B2410" t="str">
            <v>TGRTGSF0135</v>
          </cell>
          <cell r="C2410" t="str">
            <v>LINE-X ACCESSORIES</v>
          </cell>
          <cell r="D2410" t="str">
            <v>LINE-X ACCESSORIES</v>
          </cell>
          <cell r="E2410" t="str">
            <v>DOMESTIC</v>
          </cell>
          <cell r="F2410" t="str">
            <v>TGR</v>
          </cell>
          <cell r="G2410" t="str">
            <v>E</v>
          </cell>
          <cell r="H2410" t="str">
            <v>TGRE</v>
          </cell>
          <cell r="I2410" t="str">
            <v>ADVANTAGE</v>
          </cell>
          <cell r="J2410" t="str">
            <v>SILVERADO/SIERRA 1500 (5.8') 2019</v>
          </cell>
          <cell r="K2410" t="str">
            <v>EACH</v>
          </cell>
          <cell r="L2410">
            <v>1</v>
          </cell>
          <cell r="M2410" t="str">
            <v>NOT REQUIRED</v>
          </cell>
          <cell r="N2410" t="str">
            <v>SUPERSEDED</v>
          </cell>
          <cell r="O2410" t="str">
            <v>TGRTGSF9456</v>
          </cell>
          <cell r="P2410" t="str">
            <v>TONNO SOFT FOLDING</v>
          </cell>
          <cell r="Q2410">
            <v>176.13</v>
          </cell>
          <cell r="R2410">
            <v>342</v>
          </cell>
          <cell r="S2410"/>
          <cell r="T2410"/>
          <cell r="U2410"/>
          <cell r="V2410">
            <v>73</v>
          </cell>
          <cell r="W2410">
            <v>32</v>
          </cell>
          <cell r="X2410">
            <v>5</v>
          </cell>
          <cell r="Y2410">
            <v>31</v>
          </cell>
        </row>
        <row r="2411">
          <cell r="A2411" t="str">
            <v>TGSF0216</v>
          </cell>
          <cell r="B2411" t="str">
            <v>TGRTGSF0216</v>
          </cell>
          <cell r="C2411" t="str">
            <v>LINE-X ACCESSORIES</v>
          </cell>
          <cell r="D2411" t="str">
            <v>LINE-X ACCESSORIES</v>
          </cell>
          <cell r="E2411" t="str">
            <v>DOMESTIC</v>
          </cell>
          <cell r="F2411" t="str">
            <v>TGR</v>
          </cell>
          <cell r="G2411" t="str">
            <v>E</v>
          </cell>
          <cell r="H2411" t="str">
            <v>TGRE</v>
          </cell>
          <cell r="I2411" t="str">
            <v>ADVANTAGE</v>
          </cell>
          <cell r="J2411" t="str">
            <v>TG SOFT TRIFOLD TON</v>
          </cell>
          <cell r="K2411" t="str">
            <v>EACH</v>
          </cell>
          <cell r="L2411">
            <v>1</v>
          </cell>
          <cell r="M2411" t="str">
            <v>NOT REQUIRED</v>
          </cell>
          <cell r="N2411" t="str">
            <v>SUPERSEDED</v>
          </cell>
          <cell r="O2411" t="str">
            <v>TGRTGSF9435</v>
          </cell>
          <cell r="P2411" t="str">
            <v>TONNO SOFT FOLDING</v>
          </cell>
          <cell r="Q2411">
            <v>176.13</v>
          </cell>
          <cell r="R2411">
            <v>342</v>
          </cell>
          <cell r="S2411"/>
          <cell r="T2411"/>
          <cell r="U2411"/>
          <cell r="V2411">
            <v>75</v>
          </cell>
          <cell r="W2411">
            <v>39</v>
          </cell>
          <cell r="X2411">
            <v>6.5</v>
          </cell>
          <cell r="Y2411">
            <v>35.6</v>
          </cell>
        </row>
        <row r="2412">
          <cell r="A2412" t="str">
            <v>TGSF0217</v>
          </cell>
          <cell r="B2412" t="str">
            <v>TGRTGSF0217</v>
          </cell>
          <cell r="C2412" t="str">
            <v>LINE-X ACCESSORIES</v>
          </cell>
          <cell r="D2412" t="str">
            <v>LINE-X ACCESSORIES</v>
          </cell>
          <cell r="E2412" t="str">
            <v>DOMESTIC</v>
          </cell>
          <cell r="F2412" t="str">
            <v>TGR</v>
          </cell>
          <cell r="G2412" t="str">
            <v>E</v>
          </cell>
          <cell r="H2412" t="str">
            <v>TGRE</v>
          </cell>
          <cell r="I2412" t="str">
            <v>ADVANTAGE</v>
          </cell>
          <cell r="J2412" t="str">
            <v>TG SOFT TRIFOLD TON</v>
          </cell>
          <cell r="K2412" t="str">
            <v>EACH</v>
          </cell>
          <cell r="L2412">
            <v>1</v>
          </cell>
          <cell r="M2412" t="str">
            <v>880268133128</v>
          </cell>
          <cell r="N2412" t="str">
            <v>SUPERSEDED</v>
          </cell>
          <cell r="O2412" t="str">
            <v>TGRTGSF9430</v>
          </cell>
          <cell r="P2412" t="str">
            <v>TONNO SOFT FOLDING</v>
          </cell>
          <cell r="Q2412">
            <v>176.13</v>
          </cell>
          <cell r="R2412">
            <v>342</v>
          </cell>
          <cell r="S2412"/>
          <cell r="T2412"/>
          <cell r="U2412"/>
          <cell r="V2412">
            <v>74</v>
          </cell>
          <cell r="W2412">
            <v>32</v>
          </cell>
          <cell r="X2412">
            <v>6.5</v>
          </cell>
          <cell r="Y2412">
            <v>31.2</v>
          </cell>
        </row>
        <row r="2413">
          <cell r="A2413" t="str">
            <v>TGSF0219</v>
          </cell>
          <cell r="B2413" t="str">
            <v>TGRTGSF0219</v>
          </cell>
          <cell r="C2413" t="str">
            <v>LINE-X ACCESSORIES</v>
          </cell>
          <cell r="D2413" t="str">
            <v>LINE-X ACCESSORIES</v>
          </cell>
          <cell r="E2413" t="str">
            <v>DOMESTIC</v>
          </cell>
          <cell r="F2413" t="str">
            <v>TGR</v>
          </cell>
          <cell r="G2413" t="str">
            <v>E</v>
          </cell>
          <cell r="H2413" t="str">
            <v>TGRE</v>
          </cell>
          <cell r="I2413" t="str">
            <v>ADVANTAGE</v>
          </cell>
          <cell r="J2413" t="str">
            <v>TG SOFT TRIFOLD TON</v>
          </cell>
          <cell r="K2413" t="str">
            <v>EACH</v>
          </cell>
          <cell r="L2413">
            <v>1</v>
          </cell>
          <cell r="M2413" t="str">
            <v>880268133142</v>
          </cell>
          <cell r="N2413" t="str">
            <v>NON STOCKING</v>
          </cell>
          <cell r="O2413" t="str">
            <v>N.A</v>
          </cell>
          <cell r="P2413" t="str">
            <v>TONNO SOFT FOLDING</v>
          </cell>
          <cell r="Q2413">
            <v>176.13</v>
          </cell>
          <cell r="R2413">
            <v>342</v>
          </cell>
          <cell r="S2413"/>
          <cell r="T2413"/>
          <cell r="U2413"/>
          <cell r="V2413">
            <v>74</v>
          </cell>
          <cell r="W2413">
            <v>28</v>
          </cell>
          <cell r="X2413">
            <v>6.5</v>
          </cell>
          <cell r="Y2413">
            <v>28.4</v>
          </cell>
        </row>
        <row r="2414">
          <cell r="A2414" t="str">
            <v>TGSF0221</v>
          </cell>
          <cell r="B2414" t="str">
            <v>TGRTGSF0221</v>
          </cell>
          <cell r="C2414" t="str">
            <v>LINE-X ACCESSORIES</v>
          </cell>
          <cell r="D2414" t="str">
            <v>LINE-X ACCESSORIES</v>
          </cell>
          <cell r="E2414" t="str">
            <v>DOMESTIC</v>
          </cell>
          <cell r="F2414" t="str">
            <v>TGR</v>
          </cell>
          <cell r="G2414" t="str">
            <v>E</v>
          </cell>
          <cell r="H2414" t="str">
            <v>TGRE</v>
          </cell>
          <cell r="I2414" t="str">
            <v>ADVANTAGE</v>
          </cell>
          <cell r="J2414" t="str">
            <v>TG SOFT TRIFOLD TON</v>
          </cell>
          <cell r="K2414" t="str">
            <v>EACH</v>
          </cell>
          <cell r="L2414">
            <v>1</v>
          </cell>
          <cell r="M2414" t="str">
            <v>880268133159</v>
          </cell>
          <cell r="N2414" t="str">
            <v>SUPERSEDED</v>
          </cell>
          <cell r="O2414" t="str">
            <v>TGRTGSF9425</v>
          </cell>
          <cell r="P2414" t="str">
            <v>TONNO SOFT FOLDING</v>
          </cell>
          <cell r="Q2414">
            <v>176.13</v>
          </cell>
          <cell r="R2414">
            <v>342</v>
          </cell>
          <cell r="S2414"/>
          <cell r="T2414"/>
          <cell r="U2414"/>
          <cell r="V2414">
            <v>74</v>
          </cell>
          <cell r="W2414">
            <v>28</v>
          </cell>
          <cell r="X2414">
            <v>6.5</v>
          </cell>
          <cell r="Y2414">
            <v>30.2</v>
          </cell>
        </row>
        <row r="2415">
          <cell r="A2415" t="str">
            <v>TGSF0222</v>
          </cell>
          <cell r="B2415" t="str">
            <v>TGRTGSF0222</v>
          </cell>
          <cell r="C2415" t="str">
            <v>LINE-X ACCESSORIES</v>
          </cell>
          <cell r="D2415" t="str">
            <v>LINE-X ACCESSORIES</v>
          </cell>
          <cell r="E2415" t="str">
            <v>DOMESTIC</v>
          </cell>
          <cell r="F2415" t="str">
            <v>TGR</v>
          </cell>
          <cell r="G2415" t="str">
            <v>E</v>
          </cell>
          <cell r="H2415" t="str">
            <v>TGRE</v>
          </cell>
          <cell r="I2415" t="str">
            <v>ADVANTAGE</v>
          </cell>
          <cell r="J2415" t="str">
            <v>2019 RAM 1500 5'7"</v>
          </cell>
          <cell r="K2415" t="str">
            <v>EACH</v>
          </cell>
          <cell r="L2415">
            <v>1</v>
          </cell>
          <cell r="M2415" t="str">
            <v>NOT REQUIRED</v>
          </cell>
          <cell r="N2415" t="str">
            <v>SUPERSEDED</v>
          </cell>
          <cell r="O2415" t="str">
            <v>TGRTGSF9421</v>
          </cell>
          <cell r="P2415" t="str">
            <v>TONNO SOFT FOLDING</v>
          </cell>
          <cell r="Q2415">
            <v>176.13</v>
          </cell>
          <cell r="R2415">
            <v>342</v>
          </cell>
          <cell r="S2415"/>
          <cell r="T2415"/>
          <cell r="U2415"/>
          <cell r="V2415">
            <v>30</v>
          </cell>
          <cell r="W2415">
            <v>28</v>
          </cell>
          <cell r="X2415">
            <v>6.5</v>
          </cell>
          <cell r="Y2415">
            <v>74</v>
          </cell>
        </row>
        <row r="2416">
          <cell r="A2416" t="str">
            <v>TGSF0223</v>
          </cell>
          <cell r="B2416" t="str">
            <v>TGRTGSF0223</v>
          </cell>
          <cell r="C2416" t="str">
            <v>LINE-X ACCESSORIES</v>
          </cell>
          <cell r="D2416" t="str">
            <v>LINE-X ACCESSORIES</v>
          </cell>
          <cell r="E2416" t="str">
            <v>DOMESTIC</v>
          </cell>
          <cell r="F2416" t="str">
            <v>TGR</v>
          </cell>
          <cell r="G2416" t="str">
            <v>E</v>
          </cell>
          <cell r="H2416" t="str">
            <v>TGRE</v>
          </cell>
          <cell r="I2416" t="str">
            <v>ADVANTAGE</v>
          </cell>
          <cell r="J2416" t="str">
            <v>2019 RAM 1500 6'4"</v>
          </cell>
          <cell r="K2416" t="str">
            <v>EACH</v>
          </cell>
          <cell r="L2416">
            <v>1</v>
          </cell>
          <cell r="M2416" t="str">
            <v>NOT REQUIRED</v>
          </cell>
          <cell r="N2416" t="str">
            <v>SUPERSEDED</v>
          </cell>
          <cell r="O2416" t="str">
            <v>TGRTGSF9422</v>
          </cell>
          <cell r="P2416" t="str">
            <v>TONNO SOFT FOLDING</v>
          </cell>
          <cell r="Q2416">
            <v>176.13</v>
          </cell>
          <cell r="R2416">
            <v>342</v>
          </cell>
          <cell r="S2416"/>
          <cell r="T2416"/>
          <cell r="U2416"/>
          <cell r="V2416">
            <v>32</v>
          </cell>
          <cell r="W2416">
            <v>31</v>
          </cell>
          <cell r="X2416">
            <v>6.5</v>
          </cell>
          <cell r="Y2416">
            <v>74</v>
          </cell>
        </row>
        <row r="2417">
          <cell r="A2417" t="str">
            <v>TGSF0306</v>
          </cell>
          <cell r="B2417" t="str">
            <v>TGRTGSF0306</v>
          </cell>
          <cell r="C2417" t="str">
            <v>LINE-X ACCESSORIES</v>
          </cell>
          <cell r="D2417" t="str">
            <v>LINE-X ACCESSORIES</v>
          </cell>
          <cell r="E2417" t="str">
            <v>DOMESTIC</v>
          </cell>
          <cell r="F2417" t="str">
            <v>TGR</v>
          </cell>
          <cell r="G2417" t="str">
            <v>E</v>
          </cell>
          <cell r="H2417" t="str">
            <v>TGRE</v>
          </cell>
          <cell r="I2417" t="str">
            <v>ADVANTAGE</v>
          </cell>
          <cell r="J2417" t="str">
            <v>TG SOFT TRIFOLD TON</v>
          </cell>
          <cell r="K2417" t="str">
            <v>EACH</v>
          </cell>
          <cell r="L2417">
            <v>1</v>
          </cell>
          <cell r="M2417" t="str">
            <v>880268133166</v>
          </cell>
          <cell r="N2417" t="str">
            <v>NON STOCKING</v>
          </cell>
          <cell r="O2417" t="str">
            <v>N.A</v>
          </cell>
          <cell r="P2417" t="str">
            <v>TONNO SOFT FOLDING</v>
          </cell>
          <cell r="Q2417">
            <v>176.13</v>
          </cell>
          <cell r="R2417">
            <v>342</v>
          </cell>
          <cell r="S2417"/>
          <cell r="T2417"/>
          <cell r="U2417"/>
          <cell r="V2417">
            <v>75</v>
          </cell>
          <cell r="W2417">
            <v>39</v>
          </cell>
          <cell r="X2417">
            <v>6.5</v>
          </cell>
          <cell r="Y2417">
            <v>29.8</v>
          </cell>
        </row>
        <row r="2418">
          <cell r="A2418" t="str">
            <v>TGSF0307</v>
          </cell>
          <cell r="B2418" t="str">
            <v>TGRTGSF0307</v>
          </cell>
          <cell r="C2418" t="str">
            <v>LINE-X ACCESSORIES</v>
          </cell>
          <cell r="D2418" t="str">
            <v>LINE-X ACCESSORIES</v>
          </cell>
          <cell r="E2418" t="str">
            <v>DOMESTIC</v>
          </cell>
          <cell r="F2418" t="str">
            <v>TGR</v>
          </cell>
          <cell r="G2418" t="str">
            <v>E</v>
          </cell>
          <cell r="H2418" t="str">
            <v>TGRE</v>
          </cell>
          <cell r="I2418" t="str">
            <v>ADVANTAGE</v>
          </cell>
          <cell r="J2418" t="str">
            <v>TG SOFT TRIFOLD TON</v>
          </cell>
          <cell r="K2418" t="str">
            <v>EACH</v>
          </cell>
          <cell r="L2418">
            <v>1</v>
          </cell>
          <cell r="M2418" t="str">
            <v>880268133173</v>
          </cell>
          <cell r="N2418" t="str">
            <v>NON STOCKING</v>
          </cell>
          <cell r="O2418" t="str">
            <v>N.A</v>
          </cell>
          <cell r="P2418" t="str">
            <v>TONNO SOFT FOLDING</v>
          </cell>
          <cell r="Q2418">
            <v>176.13</v>
          </cell>
          <cell r="R2418">
            <v>342</v>
          </cell>
          <cell r="S2418"/>
          <cell r="T2418"/>
          <cell r="U2418"/>
          <cell r="V2418">
            <v>74</v>
          </cell>
          <cell r="W2418">
            <v>32</v>
          </cell>
          <cell r="X2418">
            <v>6.5</v>
          </cell>
          <cell r="Y2418">
            <v>27.2</v>
          </cell>
        </row>
        <row r="2419">
          <cell r="A2419" t="str">
            <v>TGSF0309</v>
          </cell>
          <cell r="B2419" t="str">
            <v>TGRTGSF0309</v>
          </cell>
          <cell r="C2419" t="str">
            <v>LINE-X ACCESSORIES</v>
          </cell>
          <cell r="D2419" t="str">
            <v>LINE-X ACCESSORIES</v>
          </cell>
          <cell r="E2419" t="str">
            <v>DOMESTIC</v>
          </cell>
          <cell r="F2419" t="str">
            <v>TGR</v>
          </cell>
          <cell r="G2419" t="str">
            <v>E</v>
          </cell>
          <cell r="H2419" t="str">
            <v>TGRE</v>
          </cell>
          <cell r="I2419" t="str">
            <v>ADVANTAGE</v>
          </cell>
          <cell r="J2419" t="str">
            <v>TG SOFT TRIFOLD TON</v>
          </cell>
          <cell r="K2419" t="str">
            <v>EACH</v>
          </cell>
          <cell r="L2419">
            <v>1</v>
          </cell>
          <cell r="M2419" t="str">
            <v>880268133180</v>
          </cell>
          <cell r="N2419" t="str">
            <v>NON STOCKING</v>
          </cell>
          <cell r="O2419" t="str">
            <v>N.A</v>
          </cell>
          <cell r="P2419" t="str">
            <v>TONNO SOFT FOLDING</v>
          </cell>
          <cell r="Q2419">
            <v>176.13</v>
          </cell>
          <cell r="R2419">
            <v>342</v>
          </cell>
          <cell r="S2419"/>
          <cell r="T2419"/>
          <cell r="U2419"/>
          <cell r="V2419">
            <v>75</v>
          </cell>
          <cell r="W2419">
            <v>39</v>
          </cell>
          <cell r="X2419">
            <v>6.5</v>
          </cell>
          <cell r="Y2419">
            <v>34</v>
          </cell>
        </row>
        <row r="2420">
          <cell r="A2420" t="str">
            <v>TGSF0317</v>
          </cell>
          <cell r="B2420" t="str">
            <v>TGRTGSF0317</v>
          </cell>
          <cell r="C2420" t="str">
            <v>LINE-X ACCESSORIES</v>
          </cell>
          <cell r="D2420" t="str">
            <v>LINE-X ACCESSORIES</v>
          </cell>
          <cell r="E2420" t="str">
            <v>DOMESTIC</v>
          </cell>
          <cell r="F2420" t="str">
            <v>TGR</v>
          </cell>
          <cell r="G2420" t="str">
            <v>E</v>
          </cell>
          <cell r="H2420" t="str">
            <v>TGRE</v>
          </cell>
          <cell r="I2420" t="str">
            <v>ADVANTAGE</v>
          </cell>
          <cell r="J2420" t="str">
            <v>TG SOFT TRIFOLD TON</v>
          </cell>
          <cell r="K2420" t="str">
            <v>EACH</v>
          </cell>
          <cell r="L2420">
            <v>1</v>
          </cell>
          <cell r="M2420" t="str">
            <v>880268133203</v>
          </cell>
          <cell r="N2420" t="str">
            <v>NON STOCKING</v>
          </cell>
          <cell r="O2420" t="str">
            <v>N.A</v>
          </cell>
          <cell r="P2420" t="str">
            <v>TONNO SOFT FOLDING</v>
          </cell>
          <cell r="Q2420">
            <v>176.13</v>
          </cell>
          <cell r="R2420">
            <v>342</v>
          </cell>
          <cell r="S2420"/>
          <cell r="T2420"/>
          <cell r="U2420"/>
          <cell r="V2420">
            <v>75</v>
          </cell>
          <cell r="W2420">
            <v>39</v>
          </cell>
          <cell r="X2420">
            <v>6.5</v>
          </cell>
          <cell r="Y2420">
            <v>35.6</v>
          </cell>
        </row>
        <row r="2421">
          <cell r="A2421" t="str">
            <v>TGSF0323</v>
          </cell>
          <cell r="B2421" t="str">
            <v>TGRTGSF0323</v>
          </cell>
          <cell r="C2421" t="str">
            <v>LINE-X ACCESSORIES</v>
          </cell>
          <cell r="D2421" t="str">
            <v>LINE-X ACCESSORIES</v>
          </cell>
          <cell r="E2421" t="str">
            <v>DOMESTIC</v>
          </cell>
          <cell r="F2421" t="str">
            <v>TGR</v>
          </cell>
          <cell r="G2421" t="str">
            <v>E</v>
          </cell>
          <cell r="H2421" t="str">
            <v>TGRE</v>
          </cell>
          <cell r="I2421" t="str">
            <v>ADVANTAGE</v>
          </cell>
          <cell r="J2421" t="str">
            <v>TG SOFT TRIFOLD TON</v>
          </cell>
          <cell r="K2421" t="str">
            <v>EACH</v>
          </cell>
          <cell r="L2421">
            <v>1</v>
          </cell>
          <cell r="M2421" t="str">
            <v>880268133241</v>
          </cell>
          <cell r="N2421" t="str">
            <v>SUPERSEDED</v>
          </cell>
          <cell r="O2421" t="str">
            <v>TGRTGSF9725</v>
          </cell>
          <cell r="P2421" t="str">
            <v>TONNO SOFT FOLDING</v>
          </cell>
          <cell r="Q2421">
            <v>176.13</v>
          </cell>
          <cell r="R2421">
            <v>342</v>
          </cell>
          <cell r="S2421"/>
          <cell r="T2421"/>
          <cell r="U2421"/>
          <cell r="V2421">
            <v>75</v>
          </cell>
          <cell r="W2421">
            <v>39</v>
          </cell>
          <cell r="X2421">
            <v>6.5</v>
          </cell>
          <cell r="Y2421">
            <v>35.6</v>
          </cell>
        </row>
        <row r="2422">
          <cell r="A2422" t="str">
            <v>TGSF0324</v>
          </cell>
          <cell r="B2422" t="str">
            <v>TGRTGSF0324</v>
          </cell>
          <cell r="C2422" t="str">
            <v>LINE-X ACCESSORIES</v>
          </cell>
          <cell r="D2422" t="str">
            <v>LINE-X ACCESSORIES</v>
          </cell>
          <cell r="E2422" t="str">
            <v>DOMESTIC</v>
          </cell>
          <cell r="F2422" t="str">
            <v>TGR</v>
          </cell>
          <cell r="G2422" t="str">
            <v>E</v>
          </cell>
          <cell r="H2422" t="str">
            <v>TGRE</v>
          </cell>
          <cell r="I2422" t="str">
            <v>ADVANTAGE</v>
          </cell>
          <cell r="J2422" t="str">
            <v>TG SOFT TRIFOLD TON</v>
          </cell>
          <cell r="K2422" t="str">
            <v>EACH</v>
          </cell>
          <cell r="L2422">
            <v>1</v>
          </cell>
          <cell r="M2422" t="str">
            <v>880268133258</v>
          </cell>
          <cell r="N2422" t="str">
            <v>SUPERSEDED</v>
          </cell>
          <cell r="O2422" t="str">
            <v>TGRTGSF9720</v>
          </cell>
          <cell r="P2422" t="str">
            <v>TONNO SOFT FOLDING</v>
          </cell>
          <cell r="Q2422">
            <v>176.13</v>
          </cell>
          <cell r="R2422">
            <v>342</v>
          </cell>
          <cell r="S2422"/>
          <cell r="T2422"/>
          <cell r="U2422"/>
          <cell r="V2422">
            <v>74</v>
          </cell>
          <cell r="W2422">
            <v>32</v>
          </cell>
          <cell r="X2422">
            <v>6.5</v>
          </cell>
          <cell r="Y2422">
            <v>33.6</v>
          </cell>
        </row>
        <row r="2423">
          <cell r="A2423" t="str">
            <v>TGSF0325</v>
          </cell>
          <cell r="B2423" t="str">
            <v>TGRTGSF0325</v>
          </cell>
          <cell r="C2423" t="str">
            <v>LINE-X ACCESSORIES</v>
          </cell>
          <cell r="D2423" t="str">
            <v>LINE-X ACCESSORIES</v>
          </cell>
          <cell r="E2423" t="str">
            <v>DOMESTIC</v>
          </cell>
          <cell r="F2423" t="str">
            <v>TGR</v>
          </cell>
          <cell r="G2423" t="str">
            <v>E</v>
          </cell>
          <cell r="H2423" t="str">
            <v>TGRE</v>
          </cell>
          <cell r="I2423" t="str">
            <v>ADVANTAGE</v>
          </cell>
          <cell r="J2423" t="str">
            <v>2017  FORD  SD 6.5' SB</v>
          </cell>
          <cell r="K2423" t="str">
            <v>EACH</v>
          </cell>
          <cell r="L2423">
            <v>1</v>
          </cell>
          <cell r="M2423" t="str">
            <v>880268165112</v>
          </cell>
          <cell r="N2423" t="str">
            <v>SUPERSEDED</v>
          </cell>
          <cell r="O2423" t="str">
            <v>TGRTGSF9486</v>
          </cell>
          <cell r="P2423" t="str">
            <v>TONNO SOFT FOLDING</v>
          </cell>
          <cell r="Q2423">
            <v>176.13</v>
          </cell>
          <cell r="R2423">
            <v>342</v>
          </cell>
          <cell r="S2423"/>
          <cell r="T2423"/>
          <cell r="U2423"/>
          <cell r="V2423">
            <v>74</v>
          </cell>
          <cell r="W2423">
            <v>32</v>
          </cell>
          <cell r="X2423">
            <v>6.5</v>
          </cell>
          <cell r="Y2423">
            <v>33.6</v>
          </cell>
        </row>
        <row r="2424">
          <cell r="A2424" t="str">
            <v>TGSF0326</v>
          </cell>
          <cell r="B2424" t="str">
            <v>TGRTGSF0326</v>
          </cell>
          <cell r="C2424" t="str">
            <v>LINE-X ACCESSORIES</v>
          </cell>
          <cell r="D2424" t="str">
            <v>LINE-X ACCESSORIES</v>
          </cell>
          <cell r="E2424" t="str">
            <v>DOMESTIC</v>
          </cell>
          <cell r="F2424" t="str">
            <v>TGR</v>
          </cell>
          <cell r="G2424" t="str">
            <v>E</v>
          </cell>
          <cell r="H2424" t="str">
            <v>TGRE</v>
          </cell>
          <cell r="I2424" t="str">
            <v>ADVANTAGE</v>
          </cell>
          <cell r="J2424" t="str">
            <v>2017  FORD  SD 8.0' LB</v>
          </cell>
          <cell r="K2424" t="str">
            <v>EACH</v>
          </cell>
          <cell r="L2424">
            <v>1</v>
          </cell>
          <cell r="M2424" t="str">
            <v>NOT REQUIRED</v>
          </cell>
          <cell r="N2424" t="str">
            <v>SUPERSEDED</v>
          </cell>
          <cell r="O2424" t="str">
            <v>TGRTGSF9488</v>
          </cell>
          <cell r="P2424" t="str">
            <v>TONNO SOFT FOLDING</v>
          </cell>
          <cell r="Q2424">
            <v>176.13</v>
          </cell>
          <cell r="R2424">
            <v>342</v>
          </cell>
          <cell r="S2424"/>
          <cell r="T2424"/>
          <cell r="U2424"/>
          <cell r="V2424">
            <v>75</v>
          </cell>
          <cell r="W2424">
            <v>39</v>
          </cell>
          <cell r="X2424">
            <v>6.5</v>
          </cell>
          <cell r="Y2424">
            <v>35.6</v>
          </cell>
        </row>
        <row r="2425">
          <cell r="A2425" t="str">
            <v>TGSF0337</v>
          </cell>
          <cell r="B2425" t="str">
            <v>TGRTGSF0337</v>
          </cell>
          <cell r="C2425" t="str">
            <v>LINE-X ACCESSORIES</v>
          </cell>
          <cell r="D2425" t="str">
            <v>LINE-X ACCESSORIES</v>
          </cell>
          <cell r="E2425" t="str">
            <v>DOMESTIC</v>
          </cell>
          <cell r="F2425" t="str">
            <v>TGR</v>
          </cell>
          <cell r="G2425" t="str">
            <v>E</v>
          </cell>
          <cell r="H2425" t="str">
            <v>TGRE</v>
          </cell>
          <cell r="I2425" t="str">
            <v>ADVANTAGE</v>
          </cell>
          <cell r="J2425" t="str">
            <v>TG SOFT TRIFOLD TON</v>
          </cell>
          <cell r="K2425" t="str">
            <v>EACH</v>
          </cell>
          <cell r="L2425">
            <v>1</v>
          </cell>
          <cell r="M2425" t="str">
            <v>880268133296</v>
          </cell>
          <cell r="N2425" t="str">
            <v>SUPERSEDED</v>
          </cell>
          <cell r="O2425" t="str">
            <v>TGRTGSF9485</v>
          </cell>
          <cell r="P2425" t="str">
            <v>TONNO SOFT FOLDING</v>
          </cell>
          <cell r="Q2425">
            <v>176.13</v>
          </cell>
          <cell r="R2425">
            <v>342</v>
          </cell>
          <cell r="S2425"/>
          <cell r="T2425"/>
          <cell r="U2425"/>
          <cell r="V2425">
            <v>75</v>
          </cell>
          <cell r="W2425">
            <v>39</v>
          </cell>
          <cell r="X2425">
            <v>6.5</v>
          </cell>
          <cell r="Y2425">
            <v>35.6</v>
          </cell>
        </row>
        <row r="2426">
          <cell r="A2426" t="str">
            <v>TGSF0338</v>
          </cell>
          <cell r="B2426" t="str">
            <v>TGRTGSF0338</v>
          </cell>
          <cell r="C2426" t="str">
            <v>LINE-X ACCESSORIES</v>
          </cell>
          <cell r="D2426" t="str">
            <v>LINE-X ACCESSORIES</v>
          </cell>
          <cell r="E2426" t="str">
            <v>DOMESTIC</v>
          </cell>
          <cell r="F2426" t="str">
            <v>TGR</v>
          </cell>
          <cell r="G2426" t="str">
            <v>E</v>
          </cell>
          <cell r="H2426" t="str">
            <v>TGRE</v>
          </cell>
          <cell r="I2426" t="str">
            <v>ADVANTAGE</v>
          </cell>
          <cell r="J2426" t="str">
            <v>TG SOFT TRIFOLD TON</v>
          </cell>
          <cell r="K2426" t="str">
            <v>EACH</v>
          </cell>
          <cell r="L2426">
            <v>1</v>
          </cell>
          <cell r="M2426" t="str">
            <v>NOT REQUIRED</v>
          </cell>
          <cell r="N2426" t="str">
            <v>SUPERSEDED</v>
          </cell>
          <cell r="O2426" t="str">
            <v>TGRTGSF9480</v>
          </cell>
          <cell r="P2426" t="str">
            <v>TONNO SOFT FOLDING</v>
          </cell>
          <cell r="Q2426">
            <v>176.13</v>
          </cell>
          <cell r="R2426">
            <v>342</v>
          </cell>
          <cell r="S2426"/>
          <cell r="T2426"/>
          <cell r="U2426"/>
          <cell r="V2426">
            <v>74</v>
          </cell>
          <cell r="W2426">
            <v>32</v>
          </cell>
          <cell r="X2426">
            <v>6.5</v>
          </cell>
          <cell r="Y2426">
            <v>31.4</v>
          </cell>
        </row>
        <row r="2427">
          <cell r="A2427" t="str">
            <v>TGSF0339</v>
          </cell>
          <cell r="B2427" t="str">
            <v>TGRTGSF0339</v>
          </cell>
          <cell r="C2427" t="str">
            <v>LINE-X ACCESSORIES</v>
          </cell>
          <cell r="D2427" t="str">
            <v>LINE-X ACCESSORIES</v>
          </cell>
          <cell r="E2427" t="str">
            <v>DOMESTIC</v>
          </cell>
          <cell r="F2427" t="str">
            <v>TGR</v>
          </cell>
          <cell r="G2427" t="str">
            <v>E</v>
          </cell>
          <cell r="H2427" t="str">
            <v>TGRE</v>
          </cell>
          <cell r="I2427" t="str">
            <v>ADVANTAGE</v>
          </cell>
          <cell r="J2427" t="str">
            <v>TG SOFT TRIFOLD TON</v>
          </cell>
          <cell r="K2427" t="str">
            <v>EACH</v>
          </cell>
          <cell r="L2427">
            <v>1</v>
          </cell>
          <cell r="M2427" t="str">
            <v>NOT REQUIRED</v>
          </cell>
          <cell r="N2427" t="str">
            <v>SUPERSEDED</v>
          </cell>
          <cell r="O2427" t="str">
            <v>TGRTGSF9475</v>
          </cell>
          <cell r="P2427" t="str">
            <v>TONNO SOFT FOLDING</v>
          </cell>
          <cell r="Q2427">
            <v>176.13</v>
          </cell>
          <cell r="R2427">
            <v>342</v>
          </cell>
          <cell r="S2427"/>
          <cell r="T2427"/>
          <cell r="U2427"/>
          <cell r="V2427">
            <v>74</v>
          </cell>
          <cell r="W2427">
            <v>28</v>
          </cell>
          <cell r="X2427">
            <v>6.5</v>
          </cell>
          <cell r="Y2427">
            <v>30</v>
          </cell>
        </row>
        <row r="2428">
          <cell r="A2428" t="str">
            <v>TGSF0619</v>
          </cell>
          <cell r="B2428" t="str">
            <v>TGRTGSF0619</v>
          </cell>
          <cell r="C2428" t="str">
            <v>LINE-X ACCESSORIES</v>
          </cell>
          <cell r="D2428" t="str">
            <v>LINE-X ACCESSORIES</v>
          </cell>
          <cell r="E2428" t="str">
            <v>DOMESTIC</v>
          </cell>
          <cell r="F2428" t="str">
            <v>TGR</v>
          </cell>
          <cell r="G2428" t="str">
            <v>E</v>
          </cell>
          <cell r="H2428" t="str">
            <v>TGRE</v>
          </cell>
          <cell r="I2428" t="str">
            <v>ADVANTAGE</v>
          </cell>
          <cell r="J2428" t="str">
            <v>TG SOFT TRIFOLD TON</v>
          </cell>
          <cell r="K2428" t="str">
            <v>EACH</v>
          </cell>
          <cell r="L2428">
            <v>1</v>
          </cell>
          <cell r="M2428" t="str">
            <v>880268133333</v>
          </cell>
          <cell r="N2428" t="str">
            <v>ACTIVE</v>
          </cell>
          <cell r="O2428" t="str">
            <v>N.A</v>
          </cell>
          <cell r="P2428" t="str">
            <v>TONNO SOFT FOLDING</v>
          </cell>
          <cell r="Q2428">
            <v>176.13</v>
          </cell>
          <cell r="R2428">
            <v>342</v>
          </cell>
          <cell r="S2428"/>
          <cell r="T2428"/>
          <cell r="U2428"/>
          <cell r="V2428">
            <v>74</v>
          </cell>
          <cell r="W2428">
            <v>28</v>
          </cell>
          <cell r="X2428">
            <v>6.5</v>
          </cell>
          <cell r="Y2428">
            <v>29</v>
          </cell>
        </row>
        <row r="2429">
          <cell r="A2429" t="str">
            <v>TGSF0620</v>
          </cell>
          <cell r="B2429" t="str">
            <v>TGRTGSF0620</v>
          </cell>
          <cell r="C2429" t="str">
            <v>LINE-X ACCESSORIES</v>
          </cell>
          <cell r="D2429" t="str">
            <v>LINE-X ACCESSORIES</v>
          </cell>
          <cell r="E2429" t="str">
            <v>DOMESTIC</v>
          </cell>
          <cell r="F2429" t="str">
            <v>TGR</v>
          </cell>
          <cell r="G2429" t="str">
            <v>E</v>
          </cell>
          <cell r="H2429" t="str">
            <v>TGRE</v>
          </cell>
          <cell r="I2429" t="str">
            <v>ADVANTAGE</v>
          </cell>
          <cell r="J2429" t="str">
            <v>TG SOFT TRIFOLD TON</v>
          </cell>
          <cell r="K2429" t="str">
            <v>EACH</v>
          </cell>
          <cell r="L2429">
            <v>1</v>
          </cell>
          <cell r="M2429" t="str">
            <v>880268133364</v>
          </cell>
          <cell r="N2429" t="str">
            <v>NON STOCKING</v>
          </cell>
          <cell r="O2429" t="str">
            <v>N.A</v>
          </cell>
          <cell r="P2429" t="str">
            <v>TONNO SOFT FOLDING</v>
          </cell>
          <cell r="Q2429">
            <v>176.13</v>
          </cell>
          <cell r="R2429">
            <v>342</v>
          </cell>
          <cell r="S2429"/>
          <cell r="T2429"/>
          <cell r="U2429"/>
          <cell r="V2429">
            <v>74</v>
          </cell>
          <cell r="W2429">
            <v>32</v>
          </cell>
          <cell r="X2429">
            <v>6.5</v>
          </cell>
          <cell r="Y2429">
            <v>29</v>
          </cell>
        </row>
        <row r="2430">
          <cell r="A2430" t="str">
            <v>TGSF0622</v>
          </cell>
          <cell r="B2430" t="str">
            <v>TGRTGSF0622</v>
          </cell>
          <cell r="C2430" t="str">
            <v>LINE-X ACCESSORIES</v>
          </cell>
          <cell r="D2430" t="str">
            <v>LINE-X ACCESSORIES</v>
          </cell>
          <cell r="E2430" t="str">
            <v>DOMESTIC</v>
          </cell>
          <cell r="F2430" t="str">
            <v>TGR</v>
          </cell>
          <cell r="G2430" t="str">
            <v>E</v>
          </cell>
          <cell r="H2430" t="str">
            <v>TGRE</v>
          </cell>
          <cell r="I2430" t="str">
            <v>ADVANTAGE</v>
          </cell>
          <cell r="J2430" t="str">
            <v>TG SOFT TRIFOLD TON</v>
          </cell>
          <cell r="K2430" t="str">
            <v>EACH</v>
          </cell>
          <cell r="L2430">
            <v>1</v>
          </cell>
          <cell r="M2430" t="str">
            <v>880268133340</v>
          </cell>
          <cell r="N2430" t="str">
            <v>NON STOCKING</v>
          </cell>
          <cell r="O2430" t="str">
            <v>N.A</v>
          </cell>
          <cell r="P2430" t="str">
            <v>TONNO SOFT FOLDING</v>
          </cell>
          <cell r="Q2430">
            <v>176.13</v>
          </cell>
          <cell r="R2430">
            <v>342</v>
          </cell>
          <cell r="S2430"/>
          <cell r="T2430"/>
          <cell r="U2430"/>
          <cell r="V2430">
            <v>75</v>
          </cell>
          <cell r="W2430">
            <v>39</v>
          </cell>
          <cell r="X2430">
            <v>6.5</v>
          </cell>
          <cell r="Y2430">
            <v>29.6</v>
          </cell>
        </row>
        <row r="2431">
          <cell r="A2431" t="str">
            <v>TGSF0623</v>
          </cell>
          <cell r="B2431" t="str">
            <v>TGRTGSF0623</v>
          </cell>
          <cell r="C2431" t="str">
            <v>LINE-X ACCESSORIES</v>
          </cell>
          <cell r="D2431" t="str">
            <v>LINE-X ACCESSORIES</v>
          </cell>
          <cell r="E2431" t="str">
            <v>DOMESTIC</v>
          </cell>
          <cell r="F2431" t="str">
            <v>TGR</v>
          </cell>
          <cell r="G2431" t="str">
            <v>E</v>
          </cell>
          <cell r="H2431" t="str">
            <v>TGRE</v>
          </cell>
          <cell r="I2431" t="str">
            <v>ADVANTAGE</v>
          </cell>
          <cell r="J2431" t="str">
            <v>TG SOFT TRIFOLD TON</v>
          </cell>
          <cell r="K2431" t="str">
            <v>EACH</v>
          </cell>
          <cell r="L2431">
            <v>1</v>
          </cell>
          <cell r="M2431" t="str">
            <v>880268133357</v>
          </cell>
          <cell r="N2431" t="str">
            <v>NON STOCKING</v>
          </cell>
          <cell r="O2431" t="str">
            <v>N.A</v>
          </cell>
          <cell r="P2431" t="str">
            <v>TONNO SOFT FOLDING</v>
          </cell>
          <cell r="Q2431">
            <v>176.13</v>
          </cell>
          <cell r="R2431">
            <v>342</v>
          </cell>
          <cell r="S2431"/>
          <cell r="T2431"/>
          <cell r="U2431"/>
          <cell r="V2431">
            <v>75</v>
          </cell>
          <cell r="W2431">
            <v>39</v>
          </cell>
          <cell r="X2431">
            <v>6.5</v>
          </cell>
          <cell r="Y2431">
            <v>32</v>
          </cell>
        </row>
        <row r="2432">
          <cell r="A2432" t="str">
            <v>TGSF0723</v>
          </cell>
          <cell r="B2432" t="str">
            <v>TGRTGSF0723</v>
          </cell>
          <cell r="C2432" t="str">
            <v>LINE-X ACCESSORIES</v>
          </cell>
          <cell r="D2432" t="str">
            <v>LINE-X ACCESSORIES</v>
          </cell>
          <cell r="E2432" t="str">
            <v>DOMESTIC</v>
          </cell>
          <cell r="F2432" t="str">
            <v>TGR</v>
          </cell>
          <cell r="G2432" t="str">
            <v>E</v>
          </cell>
          <cell r="H2432" t="str">
            <v>TGRE</v>
          </cell>
          <cell r="I2432" t="str">
            <v>ADVANTAGE</v>
          </cell>
          <cell r="J2432" t="str">
            <v>TG SOFT TRIFOLD TON</v>
          </cell>
          <cell r="K2432" t="str">
            <v>EACH</v>
          </cell>
          <cell r="L2432">
            <v>1</v>
          </cell>
          <cell r="M2432" t="str">
            <v>880268133395</v>
          </cell>
          <cell r="N2432" t="str">
            <v>NON STOCKING</v>
          </cell>
          <cell r="O2432" t="str">
            <v>N.A</v>
          </cell>
          <cell r="P2432" t="str">
            <v>TONNO SOFT FOLDING</v>
          </cell>
          <cell r="Q2432">
            <v>176.13</v>
          </cell>
          <cell r="R2432">
            <v>342</v>
          </cell>
          <cell r="S2432"/>
          <cell r="T2432"/>
          <cell r="U2432"/>
          <cell r="V2432">
            <v>74</v>
          </cell>
          <cell r="W2432">
            <v>32</v>
          </cell>
          <cell r="X2432">
            <v>6.5</v>
          </cell>
          <cell r="Y2432">
            <v>29.8</v>
          </cell>
        </row>
        <row r="2433">
          <cell r="A2433" t="str">
            <v>TGSF0739</v>
          </cell>
          <cell r="B2433" t="str">
            <v>TGRTGSF0739</v>
          </cell>
          <cell r="C2433" t="str">
            <v>LINE-X ACCESSORIES</v>
          </cell>
          <cell r="D2433" t="str">
            <v>LINE-X ACCESSORIES</v>
          </cell>
          <cell r="E2433" t="str">
            <v>DOMESTIC</v>
          </cell>
          <cell r="F2433" t="str">
            <v>TGR</v>
          </cell>
          <cell r="G2433" t="str">
            <v>E</v>
          </cell>
          <cell r="H2433" t="str">
            <v>TGRE</v>
          </cell>
          <cell r="I2433" t="str">
            <v>ADVANTAGE</v>
          </cell>
          <cell r="J2433" t="str">
            <v>TG SOFT TRIFOLD TON</v>
          </cell>
          <cell r="K2433" t="str">
            <v>EACH</v>
          </cell>
          <cell r="L2433">
            <v>1</v>
          </cell>
          <cell r="M2433"/>
          <cell r="N2433" t="str">
            <v>SUPERSEDED</v>
          </cell>
          <cell r="O2433" t="str">
            <v>TGRTGSF9460</v>
          </cell>
          <cell r="P2433" t="str">
            <v>TONNO SOFT FOLDING</v>
          </cell>
          <cell r="Q2433">
            <v>176.13</v>
          </cell>
          <cell r="R2433">
            <v>342</v>
          </cell>
          <cell r="S2433"/>
          <cell r="T2433"/>
          <cell r="U2433"/>
          <cell r="V2433">
            <v>74</v>
          </cell>
          <cell r="W2433">
            <v>28</v>
          </cell>
          <cell r="X2433">
            <v>6.5</v>
          </cell>
          <cell r="Y2433">
            <v>29.2</v>
          </cell>
        </row>
        <row r="2434">
          <cell r="A2434" t="str">
            <v>TGSF0740</v>
          </cell>
          <cell r="B2434" t="str">
            <v>TGRTGSF0740</v>
          </cell>
          <cell r="C2434" t="str">
            <v>LINE-X ACCESSORIES</v>
          </cell>
          <cell r="D2434" t="str">
            <v>LINE-X ACCESSORIES</v>
          </cell>
          <cell r="E2434" t="str">
            <v>DOMESTIC</v>
          </cell>
          <cell r="F2434" t="str">
            <v>TGR</v>
          </cell>
          <cell r="G2434" t="str">
            <v>E</v>
          </cell>
          <cell r="H2434" t="str">
            <v>TGRE</v>
          </cell>
          <cell r="I2434" t="str">
            <v>ADVANTAGE</v>
          </cell>
          <cell r="J2434" t="str">
            <v>TG SOFT TRIFOLD TON</v>
          </cell>
          <cell r="K2434" t="str">
            <v>EACH</v>
          </cell>
          <cell r="L2434">
            <v>1</v>
          </cell>
          <cell r="M2434"/>
          <cell r="N2434" t="str">
            <v>SUPERSEDED</v>
          </cell>
          <cell r="O2434" t="str">
            <v>TGRTGSF9465</v>
          </cell>
          <cell r="P2434" t="str">
            <v>TONNO SOFT FOLDING</v>
          </cell>
          <cell r="Q2434">
            <v>176.13</v>
          </cell>
          <cell r="R2434">
            <v>342</v>
          </cell>
          <cell r="S2434"/>
          <cell r="T2434"/>
          <cell r="U2434"/>
          <cell r="V2434">
            <v>74</v>
          </cell>
          <cell r="W2434">
            <v>32</v>
          </cell>
          <cell r="X2434">
            <v>6.5</v>
          </cell>
          <cell r="Y2434">
            <v>21</v>
          </cell>
        </row>
        <row r="2435">
          <cell r="A2435" t="str">
            <v>TGSF0741</v>
          </cell>
          <cell r="B2435" t="str">
            <v>TGRTGSF0741</v>
          </cell>
          <cell r="C2435" t="str">
            <v>LINE-X ACCESSORIES</v>
          </cell>
          <cell r="D2435" t="str">
            <v>LINE-X ACCESSORIES</v>
          </cell>
          <cell r="E2435" t="str">
            <v>DOMESTIC</v>
          </cell>
          <cell r="F2435" t="str">
            <v>TGR</v>
          </cell>
          <cell r="G2435" t="str">
            <v>E</v>
          </cell>
          <cell r="H2435" t="str">
            <v>TGRE</v>
          </cell>
          <cell r="I2435" t="str">
            <v>ADVANTAGE</v>
          </cell>
          <cell r="J2435" t="str">
            <v>TG SOFT TRIFOLD TON</v>
          </cell>
          <cell r="K2435" t="str">
            <v>EACH</v>
          </cell>
          <cell r="L2435">
            <v>1</v>
          </cell>
          <cell r="M2435"/>
          <cell r="N2435" t="str">
            <v>SUPERSEDED</v>
          </cell>
          <cell r="O2435" t="str">
            <v>TGRTGSF9470</v>
          </cell>
          <cell r="P2435" t="str">
            <v>TONNO SOFT FOLDING</v>
          </cell>
          <cell r="Q2435">
            <v>176.13</v>
          </cell>
          <cell r="R2435">
            <v>342</v>
          </cell>
          <cell r="S2435"/>
          <cell r="T2435"/>
          <cell r="U2435"/>
          <cell r="V2435">
            <v>74</v>
          </cell>
          <cell r="W2435">
            <v>39</v>
          </cell>
          <cell r="X2435">
            <v>6.5</v>
          </cell>
          <cell r="Y2435">
            <v>34.6</v>
          </cell>
        </row>
        <row r="2436">
          <cell r="A2436" t="str">
            <v>TGSF1729</v>
          </cell>
          <cell r="B2436" t="str">
            <v>TGRTGSF1729</v>
          </cell>
          <cell r="C2436" t="str">
            <v>LINE-X ACCESSORIES</v>
          </cell>
          <cell r="D2436" t="str">
            <v>LINE-X ACCESSORIES</v>
          </cell>
          <cell r="E2436" t="str">
            <v>DOMESTIC</v>
          </cell>
          <cell r="F2436" t="str">
            <v>TGR</v>
          </cell>
          <cell r="G2436" t="str">
            <v>E</v>
          </cell>
          <cell r="H2436" t="str">
            <v>TGRE</v>
          </cell>
          <cell r="I2436" t="str">
            <v>ADVANTAGE</v>
          </cell>
          <cell r="J2436" t="str">
            <v>TG SOFT TRIFOLD TON</v>
          </cell>
          <cell r="K2436" t="str">
            <v>EACH</v>
          </cell>
          <cell r="L2436">
            <v>1</v>
          </cell>
          <cell r="M2436" t="str">
            <v>880268133425</v>
          </cell>
          <cell r="N2436" t="str">
            <v>DISCONTINUED</v>
          </cell>
          <cell r="O2436" t="str">
            <v>N.A</v>
          </cell>
          <cell r="P2436" t="str">
            <v>TONNO SOFT FOLDING</v>
          </cell>
          <cell r="Q2436">
            <v>176.13</v>
          </cell>
          <cell r="R2436">
            <v>342</v>
          </cell>
          <cell r="S2436"/>
          <cell r="T2436"/>
          <cell r="U2436"/>
          <cell r="V2436">
            <v>74</v>
          </cell>
          <cell r="W2436">
            <v>28</v>
          </cell>
          <cell r="X2436">
            <v>6.5</v>
          </cell>
          <cell r="Y2436">
            <v>29.2</v>
          </cell>
        </row>
        <row r="2437">
          <cell r="A2437" t="str">
            <v>TGSF1730</v>
          </cell>
          <cell r="B2437" t="str">
            <v>TGRTGSF1730</v>
          </cell>
          <cell r="C2437" t="str">
            <v>LINE-X ACCESSORIES</v>
          </cell>
          <cell r="D2437" t="str">
            <v>LINE-X ACCESSORIES</v>
          </cell>
          <cell r="E2437" t="str">
            <v>DOMESTIC</v>
          </cell>
          <cell r="F2437" t="str">
            <v>TGR</v>
          </cell>
          <cell r="G2437" t="str">
            <v>E</v>
          </cell>
          <cell r="H2437" t="str">
            <v>TGRE</v>
          </cell>
          <cell r="I2437" t="str">
            <v>ADVANTAGE</v>
          </cell>
          <cell r="J2437" t="str">
            <v>TG SOFT TRIFOLD TON</v>
          </cell>
          <cell r="K2437" t="str">
            <v>EACH</v>
          </cell>
          <cell r="L2437">
            <v>1</v>
          </cell>
          <cell r="M2437" t="str">
            <v>880268165129</v>
          </cell>
          <cell r="N2437" t="str">
            <v>DISCONTINUED</v>
          </cell>
          <cell r="O2437" t="str">
            <v>N.A</v>
          </cell>
          <cell r="P2437" t="str">
            <v>TONNO SOFT FOLDING</v>
          </cell>
          <cell r="Q2437">
            <v>176.13</v>
          </cell>
          <cell r="R2437">
            <v>342</v>
          </cell>
          <cell r="S2437"/>
          <cell r="T2437"/>
          <cell r="U2437"/>
          <cell r="V2437">
            <v>74</v>
          </cell>
          <cell r="W2437">
            <v>32</v>
          </cell>
          <cell r="X2437">
            <v>6.5</v>
          </cell>
          <cell r="Y2437">
            <v>21</v>
          </cell>
        </row>
        <row r="2438">
          <cell r="A2438" t="str">
            <v>TGSF1731</v>
          </cell>
          <cell r="B2438" t="str">
            <v>TGRTGSF1731</v>
          </cell>
          <cell r="C2438" t="str">
            <v>LINE-X ACCESSORIES</v>
          </cell>
          <cell r="D2438" t="str">
            <v>LINE-X ACCESSORIES</v>
          </cell>
          <cell r="E2438" t="str">
            <v>DOMESTIC</v>
          </cell>
          <cell r="F2438" t="str">
            <v>TGR</v>
          </cell>
          <cell r="G2438" t="str">
            <v>E</v>
          </cell>
          <cell r="H2438" t="str">
            <v>TGRE</v>
          </cell>
          <cell r="I2438" t="str">
            <v>ADVANTAGE</v>
          </cell>
          <cell r="J2438" t="str">
            <v>TG SOFT TRIFOLD TON</v>
          </cell>
          <cell r="K2438" t="str">
            <v>EACH</v>
          </cell>
          <cell r="L2438">
            <v>1</v>
          </cell>
          <cell r="M2438"/>
          <cell r="N2438" t="str">
            <v>NON STOCKING</v>
          </cell>
          <cell r="O2438" t="str">
            <v>N.A</v>
          </cell>
          <cell r="P2438" t="str">
            <v>TONNO SOFT FOLDING</v>
          </cell>
          <cell r="Q2438">
            <v>176.13</v>
          </cell>
          <cell r="R2438">
            <v>342</v>
          </cell>
          <cell r="S2438"/>
          <cell r="T2438"/>
          <cell r="U2438"/>
          <cell r="V2438">
            <v>75</v>
          </cell>
          <cell r="W2438">
            <v>39</v>
          </cell>
          <cell r="X2438">
            <v>6.5</v>
          </cell>
          <cell r="Y2438">
            <v>34.6</v>
          </cell>
        </row>
        <row r="2439">
          <cell r="A2439" t="str">
            <v>TGSF1741</v>
          </cell>
          <cell r="B2439" t="str">
            <v>TGRTGSF1741</v>
          </cell>
          <cell r="C2439" t="str">
            <v>LINE-X ACCESSORIES</v>
          </cell>
          <cell r="D2439" t="str">
            <v>LINE-X ACCESSORIES</v>
          </cell>
          <cell r="E2439" t="str">
            <v>DOMESTIC</v>
          </cell>
          <cell r="F2439" t="str">
            <v>TGR</v>
          </cell>
          <cell r="G2439" t="str">
            <v>E</v>
          </cell>
          <cell r="H2439" t="str">
            <v>TGRE</v>
          </cell>
          <cell r="I2439" t="str">
            <v>ADVANTAGE</v>
          </cell>
          <cell r="J2439" t="str">
            <v>GEAR BY LINE-X SOFT FOLDING TONNEAU</v>
          </cell>
          <cell r="K2439" t="str">
            <v>EACH</v>
          </cell>
          <cell r="L2439">
            <v>1</v>
          </cell>
          <cell r="M2439"/>
          <cell r="N2439" t="str">
            <v>NON STOCKING</v>
          </cell>
          <cell r="O2439" t="str">
            <v>N.A</v>
          </cell>
          <cell r="P2439" t="str">
            <v>TONNO SOFT FOLDING</v>
          </cell>
          <cell r="Q2439">
            <v>176.13</v>
          </cell>
          <cell r="R2439">
            <v>342</v>
          </cell>
          <cell r="S2439"/>
          <cell r="T2439"/>
          <cell r="U2439"/>
          <cell r="V2439">
            <v>0</v>
          </cell>
          <cell r="W2439">
            <v>0</v>
          </cell>
          <cell r="X2439">
            <v>0</v>
          </cell>
          <cell r="Y2439">
            <v>0</v>
          </cell>
        </row>
        <row r="2440">
          <cell r="A2440" t="str">
            <v>TGSR5449</v>
          </cell>
          <cell r="B2440" t="str">
            <v>TGRTGSR5449</v>
          </cell>
          <cell r="C2440" t="str">
            <v>LINE-X ACCESSORIES</v>
          </cell>
          <cell r="D2440" t="str">
            <v>LINE-X ACCESSORIES</v>
          </cell>
          <cell r="E2440" t="str">
            <v>DOMESTIC</v>
          </cell>
          <cell r="F2440" t="str">
            <v>TGR</v>
          </cell>
          <cell r="G2440" t="str">
            <v>T</v>
          </cell>
          <cell r="H2440" t="str">
            <v>TGRT</v>
          </cell>
          <cell r="I2440" t="str">
            <v>TRUXEDO</v>
          </cell>
          <cell r="J2440" t="str">
            <v>09-18 DODGE RAM 1500 W/RAMBOX 5'7"</v>
          </cell>
          <cell r="K2440" t="str">
            <v>EACH</v>
          </cell>
          <cell r="L2440">
            <v>1</v>
          </cell>
          <cell r="M2440" t="str">
            <v>880268154666</v>
          </cell>
          <cell r="N2440" t="str">
            <v>ACTIVE</v>
          </cell>
          <cell r="O2440" t="str">
            <v>N.A</v>
          </cell>
          <cell r="P2440" t="str">
            <v>TONNO SOFT ROLLING</v>
          </cell>
          <cell r="Q2440">
            <v>298</v>
          </cell>
          <cell r="R2440">
            <v>535.01</v>
          </cell>
          <cell r="S2440"/>
          <cell r="T2440"/>
          <cell r="U2440"/>
          <cell r="V2440">
            <v>80.5</v>
          </cell>
          <cell r="W2440">
            <v>9.5</v>
          </cell>
          <cell r="X2440">
            <v>5.25</v>
          </cell>
          <cell r="Y2440">
            <v>28</v>
          </cell>
        </row>
        <row r="2441">
          <cell r="A2441" t="str">
            <v>TGSR5457</v>
          </cell>
          <cell r="B2441" t="str">
            <v>TGRTGSR5457</v>
          </cell>
          <cell r="C2441" t="str">
            <v>LINE-X ACCESSORIES</v>
          </cell>
          <cell r="D2441" t="str">
            <v>LINE-X ACCESSORIES</v>
          </cell>
          <cell r="E2441" t="str">
            <v>DOMESTIC</v>
          </cell>
          <cell r="F2441" t="str">
            <v>TGR</v>
          </cell>
          <cell r="G2441" t="str">
            <v>T</v>
          </cell>
          <cell r="H2441" t="str">
            <v>TGRT</v>
          </cell>
          <cell r="I2441" t="str">
            <v>TRUXEDO</v>
          </cell>
          <cell r="J2441" t="str">
            <v>07-18 TOYOTA TUNDRA  6'6"</v>
          </cell>
          <cell r="K2441" t="str">
            <v>EACH</v>
          </cell>
          <cell r="L2441">
            <v>1</v>
          </cell>
          <cell r="M2441" t="str">
            <v>880268154673</v>
          </cell>
          <cell r="N2441" t="str">
            <v>ACTIVE</v>
          </cell>
          <cell r="O2441" t="str">
            <v>N.A</v>
          </cell>
          <cell r="P2441" t="str">
            <v>TONNO SOFT ROLLING</v>
          </cell>
          <cell r="Q2441">
            <v>298</v>
          </cell>
          <cell r="R2441">
            <v>535.01</v>
          </cell>
          <cell r="S2441"/>
          <cell r="T2441"/>
          <cell r="U2441"/>
          <cell r="V2441">
            <v>80.5</v>
          </cell>
          <cell r="W2441">
            <v>9.5</v>
          </cell>
          <cell r="X2441">
            <v>5.25</v>
          </cell>
          <cell r="Y2441">
            <v>34</v>
          </cell>
        </row>
        <row r="2442">
          <cell r="A2442" t="str">
            <v>TGSR5458</v>
          </cell>
          <cell r="B2442" t="str">
            <v>TGRTGSR5458</v>
          </cell>
          <cell r="C2442" t="str">
            <v>LINE-X ACCESSORIES</v>
          </cell>
          <cell r="D2442" t="str">
            <v>LINE-X ACCESSORIES</v>
          </cell>
          <cell r="E2442" t="str">
            <v>DOMESTIC</v>
          </cell>
          <cell r="F2442" t="str">
            <v>TGR</v>
          </cell>
          <cell r="G2442" t="str">
            <v>T</v>
          </cell>
          <cell r="H2442" t="str">
            <v>TGRT</v>
          </cell>
          <cell r="I2442" t="str">
            <v>TRUXEDO</v>
          </cell>
          <cell r="J2442" t="str">
            <v>07-18 TYTA TUNDRA W/TRCK SYSTM 6'6"</v>
          </cell>
          <cell r="K2442" t="str">
            <v>EACH</v>
          </cell>
          <cell r="L2442">
            <v>1</v>
          </cell>
          <cell r="M2442" t="str">
            <v>880268154680</v>
          </cell>
          <cell r="N2442" t="str">
            <v>ACTIVE</v>
          </cell>
          <cell r="O2442" t="str">
            <v>N.A</v>
          </cell>
          <cell r="P2442" t="str">
            <v>TONNO SOFT ROLLING</v>
          </cell>
          <cell r="Q2442">
            <v>298</v>
          </cell>
          <cell r="R2442">
            <v>535.01</v>
          </cell>
          <cell r="S2442"/>
          <cell r="T2442"/>
          <cell r="U2442"/>
          <cell r="V2442">
            <v>80.5</v>
          </cell>
          <cell r="W2442">
            <v>9.5</v>
          </cell>
          <cell r="X2442">
            <v>5.25</v>
          </cell>
          <cell r="Y2442">
            <v>33</v>
          </cell>
        </row>
        <row r="2443">
          <cell r="A2443" t="str">
            <v>TGSR5459</v>
          </cell>
          <cell r="B2443" t="str">
            <v>TGRTGSR5459</v>
          </cell>
          <cell r="C2443" t="str">
            <v>LINE-X ACCESSORIES</v>
          </cell>
          <cell r="D2443" t="str">
            <v>LINE-X ACCESSORIES</v>
          </cell>
          <cell r="E2443" t="str">
            <v>DOMESTIC</v>
          </cell>
          <cell r="F2443" t="str">
            <v>TGR</v>
          </cell>
          <cell r="G2443" t="str">
            <v>T</v>
          </cell>
          <cell r="H2443" t="str">
            <v>TGRT</v>
          </cell>
          <cell r="I2443" t="str">
            <v>TRUXEDO</v>
          </cell>
          <cell r="J2443" t="str">
            <v>09-18 DODGE RAM 1500 5'7"</v>
          </cell>
          <cell r="K2443" t="str">
            <v>EACH</v>
          </cell>
          <cell r="L2443">
            <v>1</v>
          </cell>
          <cell r="M2443" t="str">
            <v>880268154697</v>
          </cell>
          <cell r="N2443" t="str">
            <v>ACTIVE</v>
          </cell>
          <cell r="O2443" t="str">
            <v>N.A</v>
          </cell>
          <cell r="P2443" t="str">
            <v>TONNO SOFT ROLLING</v>
          </cell>
          <cell r="Q2443">
            <v>298</v>
          </cell>
          <cell r="R2443">
            <v>535.01</v>
          </cell>
          <cell r="S2443"/>
          <cell r="T2443"/>
          <cell r="U2443"/>
          <cell r="V2443">
            <v>80.5</v>
          </cell>
          <cell r="W2443">
            <v>9.5</v>
          </cell>
          <cell r="X2443">
            <v>5.25</v>
          </cell>
          <cell r="Y2443">
            <v>36</v>
          </cell>
        </row>
        <row r="2444">
          <cell r="A2444" t="str">
            <v>TGSR5467</v>
          </cell>
          <cell r="B2444" t="str">
            <v>TGRTGSR5467</v>
          </cell>
          <cell r="C2444" t="str">
            <v>LINE-X ACCESSORIES</v>
          </cell>
          <cell r="D2444" t="str">
            <v>LINE-X ACCESSORIES</v>
          </cell>
          <cell r="E2444" t="str">
            <v>DOMESTIC</v>
          </cell>
          <cell r="F2444" t="str">
            <v>TGR</v>
          </cell>
          <cell r="G2444" t="str">
            <v>T</v>
          </cell>
          <cell r="H2444" t="str">
            <v>TGRT</v>
          </cell>
          <cell r="I2444" t="str">
            <v>TRUXEDO</v>
          </cell>
          <cell r="J2444" t="str">
            <v>07-18 TOYOTA TUNDRA  8'</v>
          </cell>
          <cell r="K2444" t="str">
            <v>EACH</v>
          </cell>
          <cell r="L2444">
            <v>1</v>
          </cell>
          <cell r="M2444" t="str">
            <v>880268154710</v>
          </cell>
          <cell r="N2444" t="str">
            <v>NON STOCKING</v>
          </cell>
          <cell r="O2444" t="str">
            <v>N.A</v>
          </cell>
          <cell r="P2444" t="str">
            <v>TONNO SOFT ROLLING</v>
          </cell>
          <cell r="Q2444">
            <v>313</v>
          </cell>
          <cell r="R2444">
            <v>561.94000000000005</v>
          </cell>
          <cell r="S2444"/>
          <cell r="T2444"/>
          <cell r="U2444"/>
          <cell r="V2444">
            <v>98.38</v>
          </cell>
          <cell r="W2444">
            <v>9.5</v>
          </cell>
          <cell r="X2444">
            <v>5.25</v>
          </cell>
          <cell r="Y2444">
            <v>39</v>
          </cell>
        </row>
        <row r="2445">
          <cell r="A2445" t="str">
            <v>TGSR5469</v>
          </cell>
          <cell r="B2445" t="str">
            <v>TGRTGSR5469</v>
          </cell>
          <cell r="C2445" t="str">
            <v>LINE-X ACCESSORIES</v>
          </cell>
          <cell r="D2445" t="str">
            <v>LINE-X ACCESSORIES</v>
          </cell>
          <cell r="E2445" t="str">
            <v>DOMESTIC</v>
          </cell>
          <cell r="F2445" t="str">
            <v>TGR</v>
          </cell>
          <cell r="G2445" t="str">
            <v>T</v>
          </cell>
          <cell r="H2445" t="str">
            <v>TGRT</v>
          </cell>
          <cell r="I2445" t="str">
            <v>TRUXEDO</v>
          </cell>
          <cell r="J2445" t="str">
            <v>09-18 DODGE RAM 6'4"</v>
          </cell>
          <cell r="K2445" t="str">
            <v>EACH</v>
          </cell>
          <cell r="L2445">
            <v>1</v>
          </cell>
          <cell r="M2445" t="str">
            <v>880268154734</v>
          </cell>
          <cell r="N2445" t="str">
            <v>ACTIVE</v>
          </cell>
          <cell r="O2445" t="str">
            <v>N.A</v>
          </cell>
          <cell r="P2445" t="str">
            <v>TONNO SOFT ROLLING</v>
          </cell>
          <cell r="Q2445">
            <v>298</v>
          </cell>
          <cell r="R2445">
            <v>535.01</v>
          </cell>
          <cell r="S2445"/>
          <cell r="T2445"/>
          <cell r="U2445"/>
          <cell r="V2445">
            <v>80.5</v>
          </cell>
          <cell r="W2445">
            <v>9.5</v>
          </cell>
          <cell r="X2445">
            <v>5.25</v>
          </cell>
          <cell r="Y2445">
            <v>34</v>
          </cell>
        </row>
        <row r="2446">
          <cell r="A2446" t="str">
            <v>TGSR5479</v>
          </cell>
          <cell r="B2446" t="str">
            <v>TGRTGSR5479</v>
          </cell>
          <cell r="C2446" t="str">
            <v>LINE-X ACCESSORIES</v>
          </cell>
          <cell r="D2446" t="str">
            <v>LINE-X ACCESSORIES</v>
          </cell>
          <cell r="E2446" t="str">
            <v>DOMESTIC</v>
          </cell>
          <cell r="F2446" t="str">
            <v>TGR</v>
          </cell>
          <cell r="G2446" t="str">
            <v>T</v>
          </cell>
          <cell r="H2446" t="str">
            <v>TGRT</v>
          </cell>
          <cell r="I2446" t="str">
            <v>TRUXEDO</v>
          </cell>
          <cell r="J2446" t="str">
            <v>12-18 DODGE RAM W/RAMBOX 6'4"</v>
          </cell>
          <cell r="K2446" t="str">
            <v>EACH</v>
          </cell>
          <cell r="L2446">
            <v>1</v>
          </cell>
          <cell r="M2446" t="str">
            <v>880268154741</v>
          </cell>
          <cell r="N2446" t="str">
            <v>ACTIVE</v>
          </cell>
          <cell r="O2446" t="str">
            <v>N.A</v>
          </cell>
          <cell r="P2446" t="str">
            <v>TONNO SOFT ROLLING</v>
          </cell>
          <cell r="Q2446">
            <v>298</v>
          </cell>
          <cell r="R2446">
            <v>535.01</v>
          </cell>
          <cell r="S2446"/>
          <cell r="T2446"/>
          <cell r="U2446"/>
          <cell r="V2446">
            <v>80.5</v>
          </cell>
          <cell r="W2446">
            <v>9.5</v>
          </cell>
          <cell r="X2446">
            <v>5.25</v>
          </cell>
          <cell r="Y2446">
            <v>34</v>
          </cell>
        </row>
        <row r="2447">
          <cell r="A2447" t="str">
            <v>TGSR5481</v>
          </cell>
          <cell r="B2447" t="str">
            <v>TGRTGSR5481</v>
          </cell>
          <cell r="C2447" t="str">
            <v>LINE-X ACCESSORIES</v>
          </cell>
          <cell r="D2447" t="str">
            <v>LINE-X ACCESSORIES</v>
          </cell>
          <cell r="E2447" t="str">
            <v>DOMESTIC</v>
          </cell>
          <cell r="F2447" t="str">
            <v>TGR</v>
          </cell>
          <cell r="G2447" t="str">
            <v>T</v>
          </cell>
          <cell r="H2447" t="str">
            <v>TGRT</v>
          </cell>
          <cell r="I2447" t="str">
            <v>TRUXEDO</v>
          </cell>
          <cell r="J2447" t="str">
            <v>02-08 DODGE RAM 1500  8'</v>
          </cell>
          <cell r="K2447" t="str">
            <v>EACH</v>
          </cell>
          <cell r="L2447">
            <v>1</v>
          </cell>
          <cell r="M2447" t="str">
            <v>880268154758</v>
          </cell>
          <cell r="N2447" t="str">
            <v>NON STOCKING</v>
          </cell>
          <cell r="O2447" t="str">
            <v>N.A</v>
          </cell>
          <cell r="P2447" t="str">
            <v>TONNO SOFT ROLLING</v>
          </cell>
          <cell r="Q2447">
            <v>313</v>
          </cell>
          <cell r="R2447">
            <v>561.94000000000005</v>
          </cell>
          <cell r="S2447"/>
          <cell r="T2447"/>
          <cell r="U2447"/>
          <cell r="V2447">
            <v>98.38</v>
          </cell>
          <cell r="W2447">
            <v>9.5</v>
          </cell>
          <cell r="X2447">
            <v>5.25</v>
          </cell>
          <cell r="Y2447">
            <v>38</v>
          </cell>
        </row>
        <row r="2448">
          <cell r="A2448" t="str">
            <v>TGSR5498</v>
          </cell>
          <cell r="B2448" t="str">
            <v>TGRTGSR5498</v>
          </cell>
          <cell r="C2448" t="str">
            <v>LINE-X ACCESSORIES</v>
          </cell>
          <cell r="D2448" t="str">
            <v>LINE-X ACCESSORIES</v>
          </cell>
          <cell r="E2448" t="str">
            <v>DOMESTIC</v>
          </cell>
          <cell r="F2448" t="str">
            <v>TGR</v>
          </cell>
          <cell r="G2448" t="str">
            <v>T</v>
          </cell>
          <cell r="H2448" t="str">
            <v>TGRT</v>
          </cell>
          <cell r="I2448" t="str">
            <v>TRUXEDO</v>
          </cell>
          <cell r="J2448" t="str">
            <v>15-18 GM COLORADO/CANYON  5'</v>
          </cell>
          <cell r="K2448" t="str">
            <v>EACH</v>
          </cell>
          <cell r="L2448">
            <v>1</v>
          </cell>
          <cell r="M2448" t="str">
            <v>880268154772</v>
          </cell>
          <cell r="N2448" t="str">
            <v>ACTIVE</v>
          </cell>
          <cell r="O2448" t="str">
            <v>N.A</v>
          </cell>
          <cell r="P2448" t="str">
            <v>TONNO SOFT ROLLING</v>
          </cell>
          <cell r="Q2448">
            <v>298</v>
          </cell>
          <cell r="R2448">
            <v>535.01</v>
          </cell>
          <cell r="S2448"/>
          <cell r="T2448"/>
          <cell r="U2448"/>
          <cell r="V2448">
            <v>80.5</v>
          </cell>
          <cell r="W2448">
            <v>9.5</v>
          </cell>
          <cell r="X2448">
            <v>5.25</v>
          </cell>
          <cell r="Y2448">
            <v>30</v>
          </cell>
        </row>
        <row r="2449">
          <cell r="A2449" t="str">
            <v>TGSR5533</v>
          </cell>
          <cell r="B2449" t="str">
            <v>TGRTGSR5533</v>
          </cell>
          <cell r="C2449" t="str">
            <v>LINE-X ACCESSORIES</v>
          </cell>
          <cell r="D2449" t="str">
            <v>LINE-X ACCESSORIES</v>
          </cell>
          <cell r="E2449" t="str">
            <v>DOMESTIC</v>
          </cell>
          <cell r="F2449" t="str">
            <v>TGR</v>
          </cell>
          <cell r="G2449" t="str">
            <v>T</v>
          </cell>
          <cell r="H2449" t="str">
            <v>TGRT</v>
          </cell>
          <cell r="I2449" t="str">
            <v>TRUXEDO</v>
          </cell>
          <cell r="J2449" t="str">
            <v>15-18 GM COLORADO/CANYON  6'</v>
          </cell>
          <cell r="K2449" t="str">
            <v>EACH</v>
          </cell>
          <cell r="L2449">
            <v>1</v>
          </cell>
          <cell r="M2449" t="str">
            <v>880268154789</v>
          </cell>
          <cell r="N2449" t="str">
            <v>ACTIVE</v>
          </cell>
          <cell r="O2449" t="str">
            <v>N.A</v>
          </cell>
          <cell r="P2449" t="str">
            <v>TONNO SOFT ROLLING</v>
          </cell>
          <cell r="Q2449">
            <v>298</v>
          </cell>
          <cell r="R2449">
            <v>535.01</v>
          </cell>
          <cell r="S2449"/>
          <cell r="T2449"/>
          <cell r="U2449"/>
          <cell r="V2449">
            <v>80.5</v>
          </cell>
          <cell r="W2449">
            <v>9.5</v>
          </cell>
          <cell r="X2449">
            <v>5.25</v>
          </cell>
          <cell r="Y2449">
            <v>33</v>
          </cell>
        </row>
        <row r="2450">
          <cell r="A2450" t="str">
            <v>TGSR5560</v>
          </cell>
          <cell r="B2450" t="str">
            <v>TGRTGSR5560</v>
          </cell>
          <cell r="C2450" t="str">
            <v>LINE-X ACCESSORIES</v>
          </cell>
          <cell r="D2450" t="str">
            <v>LINE-X ACCESSORIES</v>
          </cell>
          <cell r="E2450" t="str">
            <v>DOMESTIC</v>
          </cell>
          <cell r="F2450" t="str">
            <v>TGR</v>
          </cell>
          <cell r="G2450" t="str">
            <v>T</v>
          </cell>
          <cell r="H2450" t="str">
            <v>TGRT</v>
          </cell>
          <cell r="I2450" t="str">
            <v>TRUXEDO</v>
          </cell>
          <cell r="J2450" t="str">
            <v>16-18 TOYOTA TACOMA  5'</v>
          </cell>
          <cell r="K2450" t="str">
            <v>EACH</v>
          </cell>
          <cell r="L2450">
            <v>1</v>
          </cell>
          <cell r="M2450" t="str">
            <v>880268154796</v>
          </cell>
          <cell r="N2450" t="str">
            <v>ACTIVE</v>
          </cell>
          <cell r="O2450" t="str">
            <v>N.A</v>
          </cell>
          <cell r="P2450" t="str">
            <v>TONNO SOFT ROLLING</v>
          </cell>
          <cell r="Q2450">
            <v>298</v>
          </cell>
          <cell r="R2450">
            <v>535.01</v>
          </cell>
          <cell r="S2450"/>
          <cell r="T2450"/>
          <cell r="U2450"/>
          <cell r="V2450">
            <v>80.5</v>
          </cell>
          <cell r="W2450">
            <v>9.5</v>
          </cell>
          <cell r="X2450">
            <v>5.25</v>
          </cell>
          <cell r="Y2450">
            <v>30</v>
          </cell>
        </row>
        <row r="2451">
          <cell r="A2451" t="str">
            <v>TGSR5570</v>
          </cell>
          <cell r="B2451" t="str">
            <v>TGRTGSR5570</v>
          </cell>
          <cell r="C2451" t="str">
            <v>LINE-X ACCESSORIES</v>
          </cell>
          <cell r="D2451" t="str">
            <v>LINE-X ACCESSORIES</v>
          </cell>
          <cell r="E2451" t="str">
            <v>DOMESTIC</v>
          </cell>
          <cell r="F2451" t="str">
            <v>TGR</v>
          </cell>
          <cell r="G2451" t="str">
            <v>T</v>
          </cell>
          <cell r="H2451" t="str">
            <v>TGRT</v>
          </cell>
          <cell r="I2451" t="str">
            <v>TRUXEDO</v>
          </cell>
          <cell r="J2451" t="str">
            <v>16-18 TOYOTA TACOMA  6'</v>
          </cell>
          <cell r="K2451" t="str">
            <v>EACH</v>
          </cell>
          <cell r="L2451">
            <v>1</v>
          </cell>
          <cell r="M2451" t="str">
            <v>880268154802</v>
          </cell>
          <cell r="N2451" t="str">
            <v>ACTIVE</v>
          </cell>
          <cell r="O2451" t="str">
            <v>N.A</v>
          </cell>
          <cell r="P2451" t="str">
            <v>TONNO SOFT ROLLING</v>
          </cell>
          <cell r="Q2451">
            <v>298</v>
          </cell>
          <cell r="R2451">
            <v>535.01</v>
          </cell>
          <cell r="S2451"/>
          <cell r="T2451"/>
          <cell r="U2451"/>
          <cell r="V2451">
            <v>80.5</v>
          </cell>
          <cell r="W2451">
            <v>9.5</v>
          </cell>
          <cell r="X2451">
            <v>5.25</v>
          </cell>
          <cell r="Y2451">
            <v>33</v>
          </cell>
        </row>
        <row r="2452">
          <cell r="A2452" t="str">
            <v>TGSR5637</v>
          </cell>
          <cell r="B2452" t="str">
            <v>TGRTGSR5637</v>
          </cell>
          <cell r="C2452" t="str">
            <v>LINE-X ACCESSORIES</v>
          </cell>
          <cell r="D2452" t="str">
            <v>LINE-X ACCESSORIES</v>
          </cell>
          <cell r="E2452" t="str">
            <v>DOMESTIC</v>
          </cell>
          <cell r="F2452" t="str">
            <v>TGR</v>
          </cell>
          <cell r="G2452" t="str">
            <v>T</v>
          </cell>
          <cell r="H2452" t="str">
            <v>TGRT</v>
          </cell>
          <cell r="I2452" t="str">
            <v>TRUXEDO</v>
          </cell>
          <cell r="J2452" t="str">
            <v>07-18 TOYOTA TUNDRA  5'6"</v>
          </cell>
          <cell r="K2452" t="str">
            <v>EACH</v>
          </cell>
          <cell r="L2452">
            <v>1</v>
          </cell>
          <cell r="M2452" t="str">
            <v>880268154819</v>
          </cell>
          <cell r="N2452" t="str">
            <v>ACTIVE</v>
          </cell>
          <cell r="O2452" t="str">
            <v>N.A</v>
          </cell>
          <cell r="P2452" t="str">
            <v>TONNO SOFT ROLLING</v>
          </cell>
          <cell r="Q2452">
            <v>298</v>
          </cell>
          <cell r="R2452">
            <v>535.01</v>
          </cell>
          <cell r="S2452"/>
          <cell r="T2452"/>
          <cell r="U2452"/>
          <cell r="V2452">
            <v>80.5</v>
          </cell>
          <cell r="W2452">
            <v>9.5</v>
          </cell>
          <cell r="X2452">
            <v>5.25</v>
          </cell>
          <cell r="Y2452">
            <v>31</v>
          </cell>
        </row>
        <row r="2453">
          <cell r="A2453" t="str">
            <v>TGSR5638</v>
          </cell>
          <cell r="B2453" t="str">
            <v>TGRTGSR5638</v>
          </cell>
          <cell r="C2453" t="str">
            <v>LINE-X ACCESSORIES</v>
          </cell>
          <cell r="D2453" t="str">
            <v>LINE-X ACCESSORIES</v>
          </cell>
          <cell r="E2453" t="str">
            <v>DOMESTIC</v>
          </cell>
          <cell r="F2453" t="str">
            <v>TGR</v>
          </cell>
          <cell r="G2453" t="str">
            <v>T</v>
          </cell>
          <cell r="H2453" t="str">
            <v>TGRT</v>
          </cell>
          <cell r="I2453" t="str">
            <v>TRUXEDO</v>
          </cell>
          <cell r="J2453" t="str">
            <v>07-18 TYTA TUNDRA W/TRCK SYSTM 5'6"</v>
          </cell>
          <cell r="K2453" t="str">
            <v>EACH</v>
          </cell>
          <cell r="L2453">
            <v>1</v>
          </cell>
          <cell r="M2453" t="str">
            <v>880268154826</v>
          </cell>
          <cell r="N2453" t="str">
            <v>ACTIVE</v>
          </cell>
          <cell r="O2453" t="str">
            <v>N.A</v>
          </cell>
          <cell r="P2453" t="str">
            <v>TONNO SOFT ROLLING</v>
          </cell>
          <cell r="Q2453">
            <v>298</v>
          </cell>
          <cell r="R2453">
            <v>535.01</v>
          </cell>
          <cell r="S2453"/>
          <cell r="T2453"/>
          <cell r="U2453"/>
          <cell r="V2453">
            <v>80.5</v>
          </cell>
          <cell r="W2453">
            <v>9.5</v>
          </cell>
          <cell r="X2453">
            <v>5.25</v>
          </cell>
          <cell r="Y2453">
            <v>31</v>
          </cell>
        </row>
        <row r="2454">
          <cell r="A2454" t="str">
            <v>TGSR5691</v>
          </cell>
          <cell r="B2454" t="str">
            <v>TGRTGSR5691</v>
          </cell>
          <cell r="C2454" t="str">
            <v>LINE-X ACCESSORIES</v>
          </cell>
          <cell r="D2454" t="str">
            <v>LINE-X ACCESSORIES</v>
          </cell>
          <cell r="E2454" t="str">
            <v>DOMESTIC</v>
          </cell>
          <cell r="F2454" t="str">
            <v>TGR</v>
          </cell>
          <cell r="G2454" t="str">
            <v>T</v>
          </cell>
          <cell r="H2454" t="str">
            <v>TGRT</v>
          </cell>
          <cell r="I2454" t="str">
            <v>TRUXEDO</v>
          </cell>
          <cell r="J2454" t="str">
            <v>08-16 FORD SUPER DUTY 6'6"</v>
          </cell>
          <cell r="K2454" t="str">
            <v>EACH</v>
          </cell>
          <cell r="L2454">
            <v>1</v>
          </cell>
          <cell r="M2454" t="str">
            <v>880268154833</v>
          </cell>
          <cell r="N2454" t="str">
            <v>ACTIVE</v>
          </cell>
          <cell r="O2454" t="str">
            <v>N.A</v>
          </cell>
          <cell r="P2454" t="str">
            <v>TONNO SOFT ROLLING</v>
          </cell>
          <cell r="Q2454">
            <v>298</v>
          </cell>
          <cell r="R2454">
            <v>535.01</v>
          </cell>
          <cell r="S2454"/>
          <cell r="T2454"/>
          <cell r="U2454"/>
          <cell r="V2454">
            <v>98.38</v>
          </cell>
          <cell r="W2454">
            <v>9.5</v>
          </cell>
          <cell r="X2454">
            <v>5.25</v>
          </cell>
          <cell r="Y2454">
            <v>36</v>
          </cell>
        </row>
        <row r="2455">
          <cell r="A2455" t="str">
            <v>TGSR5706</v>
          </cell>
          <cell r="B2455" t="str">
            <v>TGRTGSR5706</v>
          </cell>
          <cell r="C2455" t="str">
            <v>LINE-X ACCESSORIES</v>
          </cell>
          <cell r="D2455" t="str">
            <v>LINE-X ACCESSORIES</v>
          </cell>
          <cell r="E2455" t="str">
            <v>DOMESTIC</v>
          </cell>
          <cell r="F2455" t="str">
            <v>TGR</v>
          </cell>
          <cell r="G2455" t="str">
            <v>T</v>
          </cell>
          <cell r="H2455" t="str">
            <v>TGRT</v>
          </cell>
          <cell r="I2455" t="str">
            <v>TRUXEDO</v>
          </cell>
          <cell r="J2455" t="str">
            <v>07-13 GM FULL SIZE  5'8"</v>
          </cell>
          <cell r="K2455" t="str">
            <v>EACH</v>
          </cell>
          <cell r="L2455">
            <v>1</v>
          </cell>
          <cell r="M2455" t="str">
            <v>880268154857</v>
          </cell>
          <cell r="N2455" t="str">
            <v>ACTIVE</v>
          </cell>
          <cell r="O2455" t="str">
            <v>N.A</v>
          </cell>
          <cell r="P2455" t="str">
            <v>TONNO SOFT ROLLING</v>
          </cell>
          <cell r="Q2455">
            <v>298</v>
          </cell>
          <cell r="R2455">
            <v>535.01</v>
          </cell>
          <cell r="S2455"/>
          <cell r="T2455"/>
          <cell r="U2455"/>
          <cell r="V2455">
            <v>80.5</v>
          </cell>
          <cell r="W2455">
            <v>9.5</v>
          </cell>
          <cell r="X2455">
            <v>5.25</v>
          </cell>
          <cell r="Y2455">
            <v>32</v>
          </cell>
        </row>
        <row r="2456">
          <cell r="A2456" t="str">
            <v>TGSR5707</v>
          </cell>
          <cell r="B2456" t="str">
            <v>TGRTGSR5707</v>
          </cell>
          <cell r="C2456" t="str">
            <v>LINE-X ACCESSORIES</v>
          </cell>
          <cell r="D2456" t="str">
            <v>LINE-X ACCESSORIES</v>
          </cell>
          <cell r="E2456" t="str">
            <v>DOMESTIC</v>
          </cell>
          <cell r="F2456" t="str">
            <v>TGR</v>
          </cell>
          <cell r="G2456" t="str">
            <v>T</v>
          </cell>
          <cell r="H2456" t="str">
            <v>TGRT</v>
          </cell>
          <cell r="I2456" t="str">
            <v>TRUXEDO</v>
          </cell>
          <cell r="J2456" t="str">
            <v>07-13 GM FULLSIZE W/TRCK SYSTM 5'8"</v>
          </cell>
          <cell r="K2456" t="str">
            <v>EACH</v>
          </cell>
          <cell r="L2456">
            <v>1</v>
          </cell>
          <cell r="M2456" t="str">
            <v>880268154864</v>
          </cell>
          <cell r="N2456" t="str">
            <v>NON STOCKING</v>
          </cell>
          <cell r="O2456" t="str">
            <v>N.A</v>
          </cell>
          <cell r="P2456" t="str">
            <v>TONNO SOFT ROLLING</v>
          </cell>
          <cell r="Q2456">
            <v>298</v>
          </cell>
          <cell r="R2456">
            <v>535.01</v>
          </cell>
          <cell r="S2456"/>
          <cell r="T2456"/>
          <cell r="U2456"/>
          <cell r="V2456">
            <v>80.5</v>
          </cell>
          <cell r="W2456">
            <v>9.5</v>
          </cell>
          <cell r="X2456">
            <v>5.25</v>
          </cell>
          <cell r="Y2456">
            <v>33</v>
          </cell>
        </row>
        <row r="2457">
          <cell r="A2457" t="str">
            <v>TGSR5711</v>
          </cell>
          <cell r="B2457" t="str">
            <v>TGRTGSR5711</v>
          </cell>
          <cell r="C2457" t="str">
            <v>LINE-X ACCESSORIES</v>
          </cell>
          <cell r="D2457" t="str">
            <v>LINE-X ACCESSORIES</v>
          </cell>
          <cell r="E2457" t="str">
            <v>DOMESTIC</v>
          </cell>
          <cell r="F2457" t="str">
            <v>TGR</v>
          </cell>
          <cell r="G2457" t="str">
            <v>T</v>
          </cell>
          <cell r="H2457" t="str">
            <v>TGRT</v>
          </cell>
          <cell r="I2457" t="str">
            <v>TRUXEDO</v>
          </cell>
          <cell r="J2457" t="str">
            <v>07-13 GM FULL SIZE  6'6"</v>
          </cell>
          <cell r="K2457" t="str">
            <v>EACH</v>
          </cell>
          <cell r="L2457">
            <v>1</v>
          </cell>
          <cell r="M2457" t="str">
            <v>880268154871</v>
          </cell>
          <cell r="N2457" t="str">
            <v>ACTIVE</v>
          </cell>
          <cell r="O2457" t="str">
            <v>N.A</v>
          </cell>
          <cell r="P2457" t="str">
            <v>TONNO SOFT ROLLING</v>
          </cell>
          <cell r="Q2457">
            <v>298</v>
          </cell>
          <cell r="R2457">
            <v>535.01</v>
          </cell>
          <cell r="S2457"/>
          <cell r="T2457"/>
          <cell r="U2457"/>
          <cell r="V2457">
            <v>80.5</v>
          </cell>
          <cell r="W2457">
            <v>9.5</v>
          </cell>
          <cell r="X2457">
            <v>5.25</v>
          </cell>
          <cell r="Y2457">
            <v>34</v>
          </cell>
        </row>
        <row r="2458">
          <cell r="A2458" t="str">
            <v>TGSR5712</v>
          </cell>
          <cell r="B2458" t="str">
            <v>TGRTGSR5712</v>
          </cell>
          <cell r="C2458" t="str">
            <v>LINE-X ACCESSORIES</v>
          </cell>
          <cell r="D2458" t="str">
            <v>LINE-X ACCESSORIES</v>
          </cell>
          <cell r="E2458" t="str">
            <v>DOMESTIC</v>
          </cell>
          <cell r="F2458" t="str">
            <v>TGR</v>
          </cell>
          <cell r="G2458" t="str">
            <v>T</v>
          </cell>
          <cell r="H2458" t="str">
            <v>TGRT</v>
          </cell>
          <cell r="I2458" t="str">
            <v>TRUXEDO</v>
          </cell>
          <cell r="J2458" t="str">
            <v>07-13 GM FULLSIZE W/TRCK SYSTM 6'6"</v>
          </cell>
          <cell r="K2458" t="str">
            <v>EACH</v>
          </cell>
          <cell r="L2458">
            <v>1</v>
          </cell>
          <cell r="M2458" t="str">
            <v>880268154888</v>
          </cell>
          <cell r="N2458" t="str">
            <v>NON STOCKING</v>
          </cell>
          <cell r="O2458" t="str">
            <v>N.A</v>
          </cell>
          <cell r="P2458" t="str">
            <v>TONNO SOFT ROLLING</v>
          </cell>
          <cell r="Q2458">
            <v>298</v>
          </cell>
          <cell r="R2458">
            <v>535.01</v>
          </cell>
          <cell r="S2458"/>
          <cell r="T2458"/>
          <cell r="U2458"/>
          <cell r="V2458">
            <v>80.5</v>
          </cell>
          <cell r="W2458">
            <v>9.5</v>
          </cell>
          <cell r="X2458">
            <v>5.25</v>
          </cell>
          <cell r="Y2458">
            <v>36</v>
          </cell>
        </row>
        <row r="2459">
          <cell r="A2459" t="str">
            <v>TGSR5716</v>
          </cell>
          <cell r="B2459" t="str">
            <v>TGRTGSR5716</v>
          </cell>
          <cell r="C2459" t="str">
            <v>LINE-X ACCESSORIES</v>
          </cell>
          <cell r="D2459" t="str">
            <v>LINE-X ACCESSORIES</v>
          </cell>
          <cell r="E2459" t="str">
            <v>DOMESTIC</v>
          </cell>
          <cell r="F2459" t="str">
            <v>TGR</v>
          </cell>
          <cell r="G2459" t="str">
            <v>T</v>
          </cell>
          <cell r="H2459" t="str">
            <v>TGRT</v>
          </cell>
          <cell r="I2459" t="str">
            <v>TRUXEDO</v>
          </cell>
          <cell r="J2459" t="str">
            <v>07-13 GM FULL SIZE  8'</v>
          </cell>
          <cell r="K2459" t="str">
            <v>EACH</v>
          </cell>
          <cell r="L2459">
            <v>1</v>
          </cell>
          <cell r="M2459" t="str">
            <v>880268154895</v>
          </cell>
          <cell r="N2459" t="str">
            <v>NON STOCKING</v>
          </cell>
          <cell r="O2459" t="str">
            <v>N.A</v>
          </cell>
          <cell r="P2459" t="str">
            <v>TONNO SOFT ROLLING</v>
          </cell>
          <cell r="Q2459">
            <v>313</v>
          </cell>
          <cell r="R2459">
            <v>561.94000000000005</v>
          </cell>
          <cell r="S2459"/>
          <cell r="T2459"/>
          <cell r="U2459"/>
          <cell r="V2459">
            <v>98.38</v>
          </cell>
          <cell r="W2459">
            <v>9.5</v>
          </cell>
          <cell r="X2459">
            <v>5.25</v>
          </cell>
          <cell r="Y2459">
            <v>38</v>
          </cell>
        </row>
        <row r="2460">
          <cell r="A2460" t="str">
            <v>TGSR5717</v>
          </cell>
          <cell r="B2460" t="str">
            <v>TGRTGSR5717</v>
          </cell>
          <cell r="C2460" t="str">
            <v>LINE-X ACCESSORIES</v>
          </cell>
          <cell r="D2460" t="str">
            <v>LINE-X ACCESSORIES</v>
          </cell>
          <cell r="E2460" t="str">
            <v>DOMESTIC</v>
          </cell>
          <cell r="F2460" t="str">
            <v>TGR</v>
          </cell>
          <cell r="G2460" t="str">
            <v>T</v>
          </cell>
          <cell r="H2460" t="str">
            <v>TGRT</v>
          </cell>
          <cell r="I2460" t="str">
            <v>TRUXEDO</v>
          </cell>
          <cell r="J2460" t="str">
            <v>07-13 GM FULLSIZE W/TRACK SYSTEM 8'</v>
          </cell>
          <cell r="K2460" t="str">
            <v>EACH</v>
          </cell>
          <cell r="L2460">
            <v>1</v>
          </cell>
          <cell r="M2460" t="str">
            <v>880268154901</v>
          </cell>
          <cell r="N2460" t="str">
            <v>NON STOCKING</v>
          </cell>
          <cell r="O2460" t="str">
            <v>N.A</v>
          </cell>
          <cell r="P2460" t="str">
            <v>TONNO SOFT ROLLING</v>
          </cell>
          <cell r="Q2460">
            <v>313</v>
          </cell>
          <cell r="R2460">
            <v>561.94000000000005</v>
          </cell>
          <cell r="S2460"/>
          <cell r="T2460"/>
          <cell r="U2460"/>
          <cell r="V2460">
            <v>98.38</v>
          </cell>
          <cell r="W2460">
            <v>9.5</v>
          </cell>
          <cell r="X2460">
            <v>5.25</v>
          </cell>
          <cell r="Y2460">
            <v>40</v>
          </cell>
        </row>
        <row r="2461">
          <cell r="A2461" t="str">
            <v>TGSR5718</v>
          </cell>
          <cell r="B2461" t="str">
            <v>TGRTGSR5718</v>
          </cell>
          <cell r="C2461" t="str">
            <v>LINE-X ACCESSORIES</v>
          </cell>
          <cell r="D2461" t="str">
            <v>LINE-X ACCESSORIES</v>
          </cell>
          <cell r="E2461" t="str">
            <v>DOMESTIC</v>
          </cell>
          <cell r="F2461" t="str">
            <v>TGR</v>
          </cell>
          <cell r="G2461" t="str">
            <v>T</v>
          </cell>
          <cell r="H2461" t="str">
            <v>TGRT</v>
          </cell>
          <cell r="I2461" t="str">
            <v>TRUXEDO</v>
          </cell>
          <cell r="J2461" t="str">
            <v>14-18 GM FULL SIZE  5'8"</v>
          </cell>
          <cell r="K2461" t="str">
            <v>EACH</v>
          </cell>
          <cell r="L2461">
            <v>1</v>
          </cell>
          <cell r="M2461" t="str">
            <v>880268154918</v>
          </cell>
          <cell r="N2461" t="str">
            <v>ACTIVE</v>
          </cell>
          <cell r="O2461" t="str">
            <v>N.A</v>
          </cell>
          <cell r="P2461" t="str">
            <v>TONNO SOFT ROLLING</v>
          </cell>
          <cell r="Q2461">
            <v>298</v>
          </cell>
          <cell r="R2461">
            <v>535.01</v>
          </cell>
          <cell r="S2461"/>
          <cell r="T2461"/>
          <cell r="U2461"/>
          <cell r="V2461">
            <v>80.5</v>
          </cell>
          <cell r="W2461">
            <v>9.5</v>
          </cell>
          <cell r="X2461">
            <v>5.25</v>
          </cell>
          <cell r="Y2461">
            <v>32</v>
          </cell>
        </row>
        <row r="2462">
          <cell r="A2462" t="str">
            <v>TGSR5720</v>
          </cell>
          <cell r="B2462" t="str">
            <v>TGRTGSR5720</v>
          </cell>
          <cell r="C2462" t="str">
            <v>LINE-X ACCESSORIES</v>
          </cell>
          <cell r="D2462" t="str">
            <v>LINE-X ACCESSORIES</v>
          </cell>
          <cell r="E2462" t="str">
            <v>DOMESTIC</v>
          </cell>
          <cell r="F2462" t="str">
            <v>TGR</v>
          </cell>
          <cell r="G2462" t="str">
            <v>T</v>
          </cell>
          <cell r="H2462" t="str">
            <v>TGRT</v>
          </cell>
          <cell r="I2462" t="str">
            <v>TRUXEDO</v>
          </cell>
          <cell r="J2462" t="str">
            <v>14-18 GM FULL SIZE  6'6"</v>
          </cell>
          <cell r="K2462" t="str">
            <v>EACH</v>
          </cell>
          <cell r="L2462">
            <v>1</v>
          </cell>
          <cell r="M2462" t="str">
            <v>880268154925</v>
          </cell>
          <cell r="N2462" t="str">
            <v>ACTIVE</v>
          </cell>
          <cell r="O2462" t="str">
            <v>N.A</v>
          </cell>
          <cell r="P2462" t="str">
            <v>TONNO SOFT ROLLING</v>
          </cell>
          <cell r="Q2462">
            <v>298</v>
          </cell>
          <cell r="R2462">
            <v>535.01</v>
          </cell>
          <cell r="S2462"/>
          <cell r="T2462"/>
          <cell r="U2462"/>
          <cell r="V2462">
            <v>80.5</v>
          </cell>
          <cell r="W2462">
            <v>9.5</v>
          </cell>
          <cell r="X2462">
            <v>5.25</v>
          </cell>
          <cell r="Y2462">
            <v>34</v>
          </cell>
        </row>
        <row r="2463">
          <cell r="A2463" t="str">
            <v>TGSR5722</v>
          </cell>
          <cell r="B2463" t="str">
            <v>TGRTGSR5722</v>
          </cell>
          <cell r="C2463" t="str">
            <v>LINE-X ACCESSORIES</v>
          </cell>
          <cell r="D2463" t="str">
            <v>LINE-X ACCESSORIES</v>
          </cell>
          <cell r="E2463" t="str">
            <v>DOMESTIC</v>
          </cell>
          <cell r="F2463" t="str">
            <v>TGR</v>
          </cell>
          <cell r="G2463" t="str">
            <v>T</v>
          </cell>
          <cell r="H2463" t="str">
            <v>TGRT</v>
          </cell>
          <cell r="I2463" t="str">
            <v>TRUXEDO</v>
          </cell>
          <cell r="J2463" t="str">
            <v>14-18 GM FULL SIZE  8'</v>
          </cell>
          <cell r="K2463" t="str">
            <v>EACH</v>
          </cell>
          <cell r="L2463">
            <v>1</v>
          </cell>
          <cell r="M2463" t="str">
            <v>880268154932</v>
          </cell>
          <cell r="N2463" t="str">
            <v>ACTIVE</v>
          </cell>
          <cell r="O2463" t="str">
            <v>N.A</v>
          </cell>
          <cell r="P2463" t="str">
            <v>TONNO SOFT ROLLING</v>
          </cell>
          <cell r="Q2463">
            <v>313</v>
          </cell>
          <cell r="R2463">
            <v>561.94000000000005</v>
          </cell>
          <cell r="S2463"/>
          <cell r="T2463"/>
          <cell r="U2463"/>
          <cell r="V2463">
            <v>98.38</v>
          </cell>
          <cell r="W2463">
            <v>9.5</v>
          </cell>
          <cell r="X2463">
            <v>5.25</v>
          </cell>
          <cell r="Y2463">
            <v>40</v>
          </cell>
        </row>
        <row r="2464">
          <cell r="A2464" t="str">
            <v>TGSR5724</v>
          </cell>
          <cell r="B2464" t="str">
            <v>TGRTGSR5724</v>
          </cell>
          <cell r="C2464" t="str">
            <v>LINE-X ACCESSORIES</v>
          </cell>
          <cell r="D2464" t="str">
            <v>LINE-X ACCESSORIES</v>
          </cell>
          <cell r="E2464" t="str">
            <v>DOMESTIC</v>
          </cell>
          <cell r="F2464" t="str">
            <v>TGR</v>
          </cell>
          <cell r="G2464" t="str">
            <v>T</v>
          </cell>
          <cell r="H2464" t="str">
            <v>TGRT</v>
          </cell>
          <cell r="I2464" t="str">
            <v>TRUXEDO</v>
          </cell>
          <cell r="J2464" t="str">
            <v>2019 GM NEW BODY 5'8"</v>
          </cell>
          <cell r="K2464" t="str">
            <v>EACH</v>
          </cell>
          <cell r="L2464">
            <v>1</v>
          </cell>
          <cell r="M2464" t="str">
            <v>845742013754</v>
          </cell>
          <cell r="N2464" t="str">
            <v>ACTIVE</v>
          </cell>
          <cell r="O2464" t="str">
            <v>N.A</v>
          </cell>
          <cell r="P2464" t="str">
            <v>TONNO SOFT ROLLING</v>
          </cell>
          <cell r="Q2464">
            <v>298</v>
          </cell>
          <cell r="R2464">
            <v>535.01</v>
          </cell>
          <cell r="S2464"/>
          <cell r="T2464"/>
          <cell r="U2464"/>
          <cell r="V2464">
            <v>80.5</v>
          </cell>
          <cell r="W2464">
            <v>9.5</v>
          </cell>
          <cell r="X2464">
            <v>5.25</v>
          </cell>
          <cell r="Y2464">
            <v>34</v>
          </cell>
        </row>
        <row r="2465">
          <cell r="A2465" t="str">
            <v>TGSR5726</v>
          </cell>
          <cell r="B2465" t="str">
            <v>TGRTGSR5726</v>
          </cell>
          <cell r="C2465" t="str">
            <v>LINE-X ACCESSORIES</v>
          </cell>
          <cell r="D2465" t="str">
            <v>LINE-X ACCESSORIES</v>
          </cell>
          <cell r="E2465" t="str">
            <v>DOMESTIC</v>
          </cell>
          <cell r="F2465" t="str">
            <v>TGR</v>
          </cell>
          <cell r="G2465" t="str">
            <v>T</v>
          </cell>
          <cell r="H2465" t="str">
            <v>TGRT</v>
          </cell>
          <cell r="I2465" t="str">
            <v>TRUXEDO</v>
          </cell>
          <cell r="J2465" t="str">
            <v>2019 GM NEW BODY 6'6"</v>
          </cell>
          <cell r="K2465" t="str">
            <v>EACH</v>
          </cell>
          <cell r="L2465">
            <v>1</v>
          </cell>
          <cell r="M2465" t="str">
            <v>845742013778</v>
          </cell>
          <cell r="N2465" t="str">
            <v>ACTIVE</v>
          </cell>
          <cell r="O2465" t="str">
            <v>N.A</v>
          </cell>
          <cell r="P2465" t="str">
            <v>TONNO SOFT ROLLING</v>
          </cell>
          <cell r="Q2465">
            <v>298</v>
          </cell>
          <cell r="R2465">
            <v>535.01</v>
          </cell>
          <cell r="S2465"/>
          <cell r="T2465"/>
          <cell r="U2465"/>
          <cell r="V2465">
            <v>80.5</v>
          </cell>
          <cell r="W2465">
            <v>9.5</v>
          </cell>
          <cell r="X2465">
            <v>5.25</v>
          </cell>
          <cell r="Y2465">
            <v>34</v>
          </cell>
        </row>
        <row r="2466">
          <cell r="A2466" t="str">
            <v>TGSR5786</v>
          </cell>
          <cell r="B2466" t="str">
            <v>TGRTGSR5786</v>
          </cell>
          <cell r="C2466" t="str">
            <v>LINE-X ACCESSORIES</v>
          </cell>
          <cell r="D2466" t="str">
            <v>LINE-X ACCESSORIES</v>
          </cell>
          <cell r="E2466" t="str">
            <v>DOMESTIC</v>
          </cell>
          <cell r="F2466" t="str">
            <v>TGR</v>
          </cell>
          <cell r="G2466" t="str">
            <v>T</v>
          </cell>
          <cell r="H2466" t="str">
            <v>TGRT</v>
          </cell>
          <cell r="I2466" t="str">
            <v>TRUXEDO</v>
          </cell>
          <cell r="J2466" t="str">
            <v>04-08 FORD F-150  8'</v>
          </cell>
          <cell r="K2466" t="str">
            <v>EACH</v>
          </cell>
          <cell r="L2466">
            <v>1</v>
          </cell>
          <cell r="M2466" t="str">
            <v>880268154963</v>
          </cell>
          <cell r="N2466" t="str">
            <v>NON STOCKING</v>
          </cell>
          <cell r="O2466" t="str">
            <v>N.A</v>
          </cell>
          <cell r="P2466" t="str">
            <v>TONNO SOFT ROLLING</v>
          </cell>
          <cell r="Q2466">
            <v>313</v>
          </cell>
          <cell r="R2466">
            <v>561.94000000000005</v>
          </cell>
          <cell r="S2466"/>
          <cell r="T2466"/>
          <cell r="U2466"/>
          <cell r="V2466">
            <v>98.38</v>
          </cell>
          <cell r="W2466">
            <v>9.5</v>
          </cell>
          <cell r="X2466">
            <v>5.25</v>
          </cell>
          <cell r="Y2466">
            <v>39</v>
          </cell>
        </row>
        <row r="2467">
          <cell r="A2467" t="str">
            <v>TGSR5791</v>
          </cell>
          <cell r="B2467" t="str">
            <v>TGRTGSR5791</v>
          </cell>
          <cell r="C2467" t="str">
            <v>LINE-X ACCESSORIES</v>
          </cell>
          <cell r="D2467" t="str">
            <v>LINE-X ACCESSORIES</v>
          </cell>
          <cell r="E2467" t="str">
            <v>DOMESTIC</v>
          </cell>
          <cell r="F2467" t="str">
            <v>TGR</v>
          </cell>
          <cell r="G2467" t="str">
            <v>T</v>
          </cell>
          <cell r="H2467" t="str">
            <v>TGRT</v>
          </cell>
          <cell r="I2467" t="str">
            <v>TRUXEDO</v>
          </cell>
          <cell r="J2467" t="str">
            <v>17-18 FORD SUPER DUTY 6'6"</v>
          </cell>
          <cell r="K2467" t="str">
            <v>EACH</v>
          </cell>
          <cell r="L2467">
            <v>1</v>
          </cell>
          <cell r="M2467" t="str">
            <v>880268154970</v>
          </cell>
          <cell r="N2467" t="str">
            <v>ACTIVE</v>
          </cell>
          <cell r="O2467" t="str">
            <v>N.A</v>
          </cell>
          <cell r="P2467" t="str">
            <v>TONNO SOFT ROLLING</v>
          </cell>
          <cell r="Q2467">
            <v>298</v>
          </cell>
          <cell r="R2467">
            <v>535.01</v>
          </cell>
          <cell r="S2467"/>
          <cell r="T2467"/>
          <cell r="U2467"/>
          <cell r="V2467">
            <v>98.38</v>
          </cell>
          <cell r="W2467">
            <v>9.5</v>
          </cell>
          <cell r="X2467">
            <v>5.25</v>
          </cell>
          <cell r="Y2467">
            <v>36</v>
          </cell>
        </row>
        <row r="2468">
          <cell r="A2468" t="str">
            <v>TGSR5796</v>
          </cell>
          <cell r="B2468" t="str">
            <v>TGRTGSR5796</v>
          </cell>
          <cell r="C2468" t="str">
            <v>LINE-X ACCESSORIES</v>
          </cell>
          <cell r="D2468" t="str">
            <v>LINE-X ACCESSORIES</v>
          </cell>
          <cell r="E2468" t="str">
            <v>DOMESTIC</v>
          </cell>
          <cell r="F2468" t="str">
            <v>TGR</v>
          </cell>
          <cell r="G2468" t="str">
            <v>T</v>
          </cell>
          <cell r="H2468" t="str">
            <v>TGRT</v>
          </cell>
          <cell r="I2468" t="str">
            <v>TRUXEDO</v>
          </cell>
          <cell r="J2468" t="str">
            <v>17-18 FORD SUPER DUTY 8'</v>
          </cell>
          <cell r="K2468" t="str">
            <v>EACH</v>
          </cell>
          <cell r="L2468">
            <v>1</v>
          </cell>
          <cell r="M2468" t="str">
            <v>880268154987</v>
          </cell>
          <cell r="N2468" t="str">
            <v>ACTIVE</v>
          </cell>
          <cell r="O2468" t="str">
            <v>N.A</v>
          </cell>
          <cell r="P2468" t="str">
            <v>TONNO SOFT ROLLING</v>
          </cell>
          <cell r="Q2468">
            <v>313</v>
          </cell>
          <cell r="R2468">
            <v>561.94000000000005</v>
          </cell>
          <cell r="S2468"/>
          <cell r="T2468"/>
          <cell r="U2468"/>
          <cell r="V2468">
            <v>98.38</v>
          </cell>
          <cell r="W2468">
            <v>9.5</v>
          </cell>
          <cell r="X2468">
            <v>5.25</v>
          </cell>
          <cell r="Y2468">
            <v>39</v>
          </cell>
        </row>
        <row r="2469">
          <cell r="A2469" t="str">
            <v>TGSR5841</v>
          </cell>
          <cell r="B2469" t="str">
            <v>TGRTGSR5841</v>
          </cell>
          <cell r="C2469" t="str">
            <v>LINE-X ACCESSORIES</v>
          </cell>
          <cell r="D2469" t="str">
            <v>LINE-X ACCESSORIES</v>
          </cell>
          <cell r="E2469" t="str">
            <v>DOMESTIC</v>
          </cell>
          <cell r="F2469" t="str">
            <v>TGR</v>
          </cell>
          <cell r="G2469" t="str">
            <v>T</v>
          </cell>
          <cell r="H2469" t="str">
            <v>TGRT</v>
          </cell>
          <cell r="I2469" t="str">
            <v>TRUXEDO</v>
          </cell>
          <cell r="J2469" t="str">
            <v>05-18 NISSAN FRONTIER  6'</v>
          </cell>
          <cell r="K2469" t="str">
            <v>EACH</v>
          </cell>
          <cell r="L2469">
            <v>1</v>
          </cell>
          <cell r="M2469" t="str">
            <v>880268154994</v>
          </cell>
          <cell r="N2469" t="str">
            <v>ACTIVE</v>
          </cell>
          <cell r="O2469" t="str">
            <v>N.A</v>
          </cell>
          <cell r="P2469" t="str">
            <v>TONNO SOFT ROLLING</v>
          </cell>
          <cell r="Q2469">
            <v>298</v>
          </cell>
          <cell r="R2469">
            <v>535.01</v>
          </cell>
          <cell r="S2469"/>
          <cell r="T2469"/>
          <cell r="U2469"/>
          <cell r="V2469">
            <v>80.5</v>
          </cell>
          <cell r="W2469">
            <v>9.5</v>
          </cell>
          <cell r="X2469">
            <v>5.25</v>
          </cell>
          <cell r="Y2469">
            <v>33</v>
          </cell>
        </row>
        <row r="2470">
          <cell r="A2470" t="str">
            <v>TGSR5859</v>
          </cell>
          <cell r="B2470" t="str">
            <v>TGRTGSR5859</v>
          </cell>
          <cell r="C2470" t="str">
            <v>LINE-X ACCESSORIES</v>
          </cell>
          <cell r="D2470" t="str">
            <v>LINE-X ACCESSORIES</v>
          </cell>
          <cell r="E2470" t="str">
            <v>DOMESTIC</v>
          </cell>
          <cell r="F2470" t="str">
            <v>TGR</v>
          </cell>
          <cell r="G2470" t="str">
            <v>T</v>
          </cell>
          <cell r="H2470" t="str">
            <v>TGRT</v>
          </cell>
          <cell r="I2470" t="str">
            <v>TRUXEDO</v>
          </cell>
          <cell r="J2470" t="str">
            <v>2019 DODGE RAM 1500  5'7"</v>
          </cell>
          <cell r="K2470" t="str">
            <v>EACH</v>
          </cell>
          <cell r="L2470">
            <v>1</v>
          </cell>
          <cell r="M2470" t="str">
            <v>880268155007</v>
          </cell>
          <cell r="N2470" t="str">
            <v>ACTIVE</v>
          </cell>
          <cell r="O2470" t="str">
            <v>N.A</v>
          </cell>
          <cell r="P2470" t="str">
            <v>TONNO SOFT ROLLING</v>
          </cell>
          <cell r="Q2470">
            <v>298</v>
          </cell>
          <cell r="R2470">
            <v>535.01</v>
          </cell>
          <cell r="S2470"/>
          <cell r="T2470"/>
          <cell r="U2470"/>
          <cell r="V2470">
            <v>80.5</v>
          </cell>
          <cell r="W2470">
            <v>9.5</v>
          </cell>
          <cell r="X2470">
            <v>5.25</v>
          </cell>
          <cell r="Y2470">
            <v>36</v>
          </cell>
        </row>
        <row r="2471">
          <cell r="A2471" t="str">
            <v>TGSR5869</v>
          </cell>
          <cell r="B2471" t="str">
            <v>TGRTGSR5869</v>
          </cell>
          <cell r="C2471" t="str">
            <v>LINE-X ACCESSORIES</v>
          </cell>
          <cell r="D2471" t="str">
            <v>LINE-X ACCESSORIES</v>
          </cell>
          <cell r="E2471" t="str">
            <v>DOMESTIC</v>
          </cell>
          <cell r="F2471" t="str">
            <v>TGR</v>
          </cell>
          <cell r="G2471" t="str">
            <v>T</v>
          </cell>
          <cell r="H2471" t="str">
            <v>TGRT</v>
          </cell>
          <cell r="I2471" t="str">
            <v>TRUXEDO</v>
          </cell>
          <cell r="J2471" t="str">
            <v>2019 DODGE RAM 1500  6'4"</v>
          </cell>
          <cell r="K2471" t="str">
            <v>EACH</v>
          </cell>
          <cell r="L2471">
            <v>1</v>
          </cell>
          <cell r="M2471" t="str">
            <v>880268155014</v>
          </cell>
          <cell r="N2471" t="str">
            <v>ACTIVE</v>
          </cell>
          <cell r="O2471" t="str">
            <v>N.A</v>
          </cell>
          <cell r="P2471" t="str">
            <v>TONNO SOFT ROLLING</v>
          </cell>
          <cell r="Q2471">
            <v>298</v>
          </cell>
          <cell r="R2471">
            <v>535.01</v>
          </cell>
          <cell r="S2471"/>
          <cell r="T2471"/>
          <cell r="U2471"/>
          <cell r="V2471">
            <v>80.5</v>
          </cell>
          <cell r="W2471">
            <v>9.5</v>
          </cell>
          <cell r="X2471">
            <v>5.25</v>
          </cell>
          <cell r="Y2471">
            <v>34</v>
          </cell>
        </row>
        <row r="2472">
          <cell r="A2472" t="str">
            <v>TGSR5923</v>
          </cell>
          <cell r="B2472" t="str">
            <v>TGRTGSR5923</v>
          </cell>
          <cell r="C2472" t="str">
            <v>LINE-X ACCESSORIES</v>
          </cell>
          <cell r="D2472" t="str">
            <v>LINE-X ACCESSORIES</v>
          </cell>
          <cell r="E2472" t="str">
            <v>DOMESTIC</v>
          </cell>
          <cell r="F2472" t="str">
            <v>TGR</v>
          </cell>
          <cell r="G2472" t="str">
            <v>T</v>
          </cell>
          <cell r="H2472" t="str">
            <v>TGRT</v>
          </cell>
          <cell r="I2472" t="str">
            <v>TRUXEDO</v>
          </cell>
          <cell r="J2472" t="str">
            <v>05-18 NISSAN FRONTIER  5'</v>
          </cell>
          <cell r="K2472" t="str">
            <v>EACH</v>
          </cell>
          <cell r="L2472">
            <v>1</v>
          </cell>
          <cell r="M2472" t="str">
            <v>880268155038</v>
          </cell>
          <cell r="N2472" t="str">
            <v>NON STOCKING</v>
          </cell>
          <cell r="O2472" t="str">
            <v>N.A</v>
          </cell>
          <cell r="P2472" t="str">
            <v>TONNO SOFT ROLLING</v>
          </cell>
          <cell r="Q2472">
            <v>298</v>
          </cell>
          <cell r="R2472">
            <v>535.01</v>
          </cell>
          <cell r="S2472"/>
          <cell r="T2472"/>
          <cell r="U2472"/>
          <cell r="V2472">
            <v>80.5</v>
          </cell>
          <cell r="W2472">
            <v>9.5</v>
          </cell>
          <cell r="X2472">
            <v>5.25</v>
          </cell>
          <cell r="Y2472">
            <v>29</v>
          </cell>
        </row>
        <row r="2473">
          <cell r="A2473" t="str">
            <v>TGSR5973</v>
          </cell>
          <cell r="B2473" t="str">
            <v>TGRTGSR5973</v>
          </cell>
          <cell r="C2473" t="str">
            <v>LINE-X ACCESSORIES</v>
          </cell>
          <cell r="D2473" t="str">
            <v>LINE-X ACCESSORIES</v>
          </cell>
          <cell r="E2473" t="str">
            <v>DOMESTIC</v>
          </cell>
          <cell r="F2473" t="str">
            <v>TGR</v>
          </cell>
          <cell r="G2473" t="str">
            <v>T</v>
          </cell>
          <cell r="H2473" t="str">
            <v>TGRT</v>
          </cell>
          <cell r="I2473" t="str">
            <v>TRUXEDO</v>
          </cell>
          <cell r="J2473" t="str">
            <v>16-18 NISSAN TITAN 5'6"</v>
          </cell>
          <cell r="K2473" t="str">
            <v>EACH</v>
          </cell>
          <cell r="L2473">
            <v>1</v>
          </cell>
          <cell r="M2473" t="str">
            <v>880268155045</v>
          </cell>
          <cell r="N2473" t="str">
            <v>NON STOCKING</v>
          </cell>
          <cell r="O2473" t="str">
            <v>N.A</v>
          </cell>
          <cell r="P2473" t="str">
            <v>TONNO SOFT ROLLING</v>
          </cell>
          <cell r="Q2473">
            <v>298</v>
          </cell>
          <cell r="R2473">
            <v>535.01</v>
          </cell>
          <cell r="S2473"/>
          <cell r="T2473"/>
          <cell r="U2473"/>
          <cell r="V2473">
            <v>80.5</v>
          </cell>
          <cell r="W2473">
            <v>9.5</v>
          </cell>
          <cell r="X2473">
            <v>5.25</v>
          </cell>
          <cell r="Y2473">
            <v>30</v>
          </cell>
        </row>
        <row r="2474">
          <cell r="A2474" t="str">
            <v>TGSR5976</v>
          </cell>
          <cell r="B2474" t="str">
            <v>TGRTGSR5976</v>
          </cell>
          <cell r="C2474" t="str">
            <v>LINE-X ACCESSORIES</v>
          </cell>
          <cell r="D2474" t="str">
            <v>LINE-X ACCESSORIES</v>
          </cell>
          <cell r="E2474" t="str">
            <v>DOMESTIC</v>
          </cell>
          <cell r="F2474" t="str">
            <v>TGR</v>
          </cell>
          <cell r="G2474" t="str">
            <v>T</v>
          </cell>
          <cell r="H2474" t="str">
            <v>TGRT</v>
          </cell>
          <cell r="I2474" t="str">
            <v>TRUXEDO</v>
          </cell>
          <cell r="J2474" t="str">
            <v>09-14 FORD F-150  5'6"</v>
          </cell>
          <cell r="K2474" t="str">
            <v>EACH</v>
          </cell>
          <cell r="L2474">
            <v>1</v>
          </cell>
          <cell r="M2474" t="str">
            <v>880268155052</v>
          </cell>
          <cell r="N2474" t="str">
            <v>ACTIVE</v>
          </cell>
          <cell r="O2474" t="str">
            <v>N.A</v>
          </cell>
          <cell r="P2474" t="str">
            <v>TONNO SOFT ROLLING</v>
          </cell>
          <cell r="Q2474">
            <v>298</v>
          </cell>
          <cell r="R2474">
            <v>535.01</v>
          </cell>
          <cell r="S2474"/>
          <cell r="T2474"/>
          <cell r="U2474"/>
          <cell r="V2474">
            <v>80.5</v>
          </cell>
          <cell r="W2474">
            <v>9.5</v>
          </cell>
          <cell r="X2474">
            <v>5.25</v>
          </cell>
          <cell r="Y2474">
            <v>31</v>
          </cell>
        </row>
        <row r="2475">
          <cell r="A2475" t="str">
            <v>TGSR5977</v>
          </cell>
          <cell r="B2475" t="str">
            <v>TGRTGSR5977</v>
          </cell>
          <cell r="C2475" t="str">
            <v>LINE-X ACCESSORIES</v>
          </cell>
          <cell r="D2475" t="str">
            <v>LINE-X ACCESSORIES</v>
          </cell>
          <cell r="E2475" t="str">
            <v>DOMESTIC</v>
          </cell>
          <cell r="F2475" t="str">
            <v>TGR</v>
          </cell>
          <cell r="G2475" t="str">
            <v>T</v>
          </cell>
          <cell r="H2475" t="str">
            <v>TGRT</v>
          </cell>
          <cell r="I2475" t="str">
            <v>TRUXEDO</v>
          </cell>
          <cell r="J2475" t="str">
            <v>15-18 FORD F-150  5'6"</v>
          </cell>
          <cell r="K2475" t="str">
            <v>EACH</v>
          </cell>
          <cell r="L2475">
            <v>1</v>
          </cell>
          <cell r="M2475" t="str">
            <v>880268155069</v>
          </cell>
          <cell r="N2475" t="str">
            <v>ACTIVE</v>
          </cell>
          <cell r="O2475" t="str">
            <v>N.A</v>
          </cell>
          <cell r="P2475" t="str">
            <v>TONNO SOFT ROLLING</v>
          </cell>
          <cell r="Q2475">
            <v>298</v>
          </cell>
          <cell r="R2475">
            <v>535.01</v>
          </cell>
          <cell r="S2475"/>
          <cell r="T2475"/>
          <cell r="U2475"/>
          <cell r="V2475">
            <v>80.5</v>
          </cell>
          <cell r="W2475">
            <v>9.5</v>
          </cell>
          <cell r="X2475">
            <v>5.25</v>
          </cell>
          <cell r="Y2475">
            <v>31</v>
          </cell>
        </row>
        <row r="2476">
          <cell r="A2476" t="str">
            <v>TGSR5981</v>
          </cell>
          <cell r="B2476" t="str">
            <v>TGRTGSR5981</v>
          </cell>
          <cell r="C2476" t="str">
            <v>LINE-X ACCESSORIES</v>
          </cell>
          <cell r="D2476" t="str">
            <v>LINE-X ACCESSORIES</v>
          </cell>
          <cell r="E2476" t="str">
            <v>DOMESTIC</v>
          </cell>
          <cell r="F2476" t="str">
            <v>TGR</v>
          </cell>
          <cell r="G2476" t="str">
            <v>T</v>
          </cell>
          <cell r="H2476" t="str">
            <v>TGRT</v>
          </cell>
          <cell r="I2476" t="str">
            <v>TRUXEDO</v>
          </cell>
          <cell r="J2476" t="str">
            <v>09-14 FORD F-150  6'6"</v>
          </cell>
          <cell r="K2476" t="str">
            <v>EACH</v>
          </cell>
          <cell r="L2476">
            <v>1</v>
          </cell>
          <cell r="M2476" t="str">
            <v>880268155076</v>
          </cell>
          <cell r="N2476" t="str">
            <v>ACTIVE</v>
          </cell>
          <cell r="O2476" t="str">
            <v>N.A</v>
          </cell>
          <cell r="P2476" t="str">
            <v>TONNO SOFT ROLLING</v>
          </cell>
          <cell r="Q2476">
            <v>298</v>
          </cell>
          <cell r="R2476">
            <v>535.01</v>
          </cell>
          <cell r="S2476"/>
          <cell r="T2476"/>
          <cell r="U2476"/>
          <cell r="V2476">
            <v>80.5</v>
          </cell>
          <cell r="W2476">
            <v>9.5</v>
          </cell>
          <cell r="X2476">
            <v>5.25</v>
          </cell>
          <cell r="Y2476">
            <v>35</v>
          </cell>
        </row>
        <row r="2477">
          <cell r="A2477" t="str">
            <v>TGSR5983</v>
          </cell>
          <cell r="B2477" t="str">
            <v>TGRTGSR5983</v>
          </cell>
          <cell r="C2477" t="str">
            <v>LINE-X ACCESSORIES</v>
          </cell>
          <cell r="D2477" t="str">
            <v>LINE-X ACCESSORIES</v>
          </cell>
          <cell r="E2477" t="str">
            <v>DOMESTIC</v>
          </cell>
          <cell r="F2477" t="str">
            <v>TGR</v>
          </cell>
          <cell r="G2477" t="str">
            <v>T</v>
          </cell>
          <cell r="H2477" t="str">
            <v>TGRT</v>
          </cell>
          <cell r="I2477" t="str">
            <v>TRUXEDO</v>
          </cell>
          <cell r="J2477" t="str">
            <v>15-18 FORD F-150  6'6"</v>
          </cell>
          <cell r="K2477" t="str">
            <v>EACH</v>
          </cell>
          <cell r="L2477">
            <v>1</v>
          </cell>
          <cell r="M2477" t="str">
            <v>880268155083</v>
          </cell>
          <cell r="N2477" t="str">
            <v>ACTIVE</v>
          </cell>
          <cell r="O2477" t="str">
            <v>N.A</v>
          </cell>
          <cell r="P2477" t="str">
            <v>TONNO SOFT ROLLING</v>
          </cell>
          <cell r="Q2477">
            <v>298</v>
          </cell>
          <cell r="R2477">
            <v>535.01</v>
          </cell>
          <cell r="S2477"/>
          <cell r="T2477"/>
          <cell r="U2477"/>
          <cell r="V2477">
            <v>80.5</v>
          </cell>
          <cell r="W2477">
            <v>9.5</v>
          </cell>
          <cell r="X2477">
            <v>5.25</v>
          </cell>
          <cell r="Y2477">
            <v>35</v>
          </cell>
        </row>
        <row r="2478">
          <cell r="A2478" t="str">
            <v>TG80244</v>
          </cell>
          <cell r="B2478" t="str">
            <v>TGRTG80244</v>
          </cell>
          <cell r="C2478" t="str">
            <v>LINE-X ACCESSORIES</v>
          </cell>
          <cell r="D2478" t="str">
            <v>LINE-X ACCESSORIES</v>
          </cell>
          <cell r="E2478" t="str">
            <v>DOMESTIC</v>
          </cell>
          <cell r="F2478" t="str">
            <v>TGR</v>
          </cell>
          <cell r="G2478" t="str">
            <v>F</v>
          </cell>
          <cell r="H2478" t="str">
            <v>TGRF</v>
          </cell>
          <cell r="I2478" t="str">
            <v>RETRAX</v>
          </cell>
          <cell r="J2478" t="str">
            <v>TRUCK GEAR RETRACTABLE</v>
          </cell>
          <cell r="K2478" t="str">
            <v>EACH</v>
          </cell>
          <cell r="L2478">
            <v>1</v>
          </cell>
          <cell r="M2478" t="str">
            <v>840563124757</v>
          </cell>
          <cell r="N2478" t="str">
            <v>NON STOCKING</v>
          </cell>
          <cell r="O2478" t="str">
            <v>N.A</v>
          </cell>
          <cell r="P2478" t="str">
            <v>TONNO HARD CANNISTER MANUAL</v>
          </cell>
          <cell r="Q2478">
            <v>1337</v>
          </cell>
          <cell r="R2478">
            <v>2313.16</v>
          </cell>
          <cell r="S2478"/>
          <cell r="T2478"/>
          <cell r="U2478"/>
          <cell r="V2478">
            <v>65</v>
          </cell>
          <cell r="W2478">
            <v>14</v>
          </cell>
          <cell r="X2478">
            <v>16</v>
          </cell>
          <cell r="Y2478">
            <v>85</v>
          </cell>
        </row>
        <row r="2479">
          <cell r="A2479" t="str">
            <v>TG96131</v>
          </cell>
          <cell r="B2479" t="str">
            <v>TGRTG96131</v>
          </cell>
          <cell r="C2479" t="str">
            <v>LINE-X ACCESSORIES</v>
          </cell>
          <cell r="D2479" t="str">
            <v>LINE-X ACCESSORIES</v>
          </cell>
          <cell r="E2479" t="str">
            <v>DOMESTIC</v>
          </cell>
          <cell r="F2479" t="str">
            <v>TGR</v>
          </cell>
          <cell r="G2479" t="str">
            <v>C</v>
          </cell>
          <cell r="H2479" t="str">
            <v>TGRC</v>
          </cell>
          <cell r="I2479" t="str">
            <v>BAK</v>
          </cell>
          <cell r="J2479" t="str">
            <v>TG BY LINE-X  SIERRA FULL SIZE CREW</v>
          </cell>
          <cell r="K2479" t="str">
            <v>EACH</v>
          </cell>
          <cell r="L2479">
            <v>1</v>
          </cell>
          <cell r="M2479" t="str">
            <v>192631026693</v>
          </cell>
          <cell r="N2479" t="str">
            <v>ACTIVE</v>
          </cell>
          <cell r="O2479" t="str">
            <v>N.A</v>
          </cell>
          <cell r="P2479" t="str">
            <v>TONNO HARD FOLDING</v>
          </cell>
          <cell r="Q2479">
            <v>669.55</v>
          </cell>
          <cell r="R2479">
            <v>1208.58</v>
          </cell>
          <cell r="S2479"/>
          <cell r="T2479"/>
          <cell r="U2479"/>
          <cell r="V2479">
            <v>68</v>
          </cell>
          <cell r="W2479">
            <v>23</v>
          </cell>
          <cell r="X2479">
            <v>8</v>
          </cell>
          <cell r="Y2479">
            <v>71</v>
          </cell>
        </row>
        <row r="2480">
          <cell r="A2480" t="str">
            <v>TG97130</v>
          </cell>
          <cell r="B2480" t="str">
            <v>TGRTG97130</v>
          </cell>
          <cell r="C2480" t="str">
            <v>LINE-X ACCESSORIES</v>
          </cell>
          <cell r="D2480" t="str">
            <v>LINE-X ACCESSORIES</v>
          </cell>
          <cell r="E2480" t="str">
            <v>DOMESTIC</v>
          </cell>
          <cell r="F2480" t="str">
            <v>TGR</v>
          </cell>
          <cell r="G2480" t="str">
            <v>U</v>
          </cell>
          <cell r="H2480" t="str">
            <v>TGRU</v>
          </cell>
          <cell r="I2480" t="str">
            <v>UNDERCOVER</v>
          </cell>
          <cell r="J2480" t="str">
            <v>TG LXHF 2019 GM 5'8"</v>
          </cell>
          <cell r="K2480" t="str">
            <v>EACH</v>
          </cell>
          <cell r="L2480">
            <v>1</v>
          </cell>
          <cell r="M2480" t="str">
            <v>192631024750</v>
          </cell>
          <cell r="N2480" t="str">
            <v>ACTIVE</v>
          </cell>
          <cell r="O2480" t="str">
            <v>N.A</v>
          </cell>
          <cell r="P2480" t="str">
            <v>TONNO HARD FOLDING</v>
          </cell>
          <cell r="Q2480">
            <v>739.98</v>
          </cell>
          <cell r="R2480">
            <v>1335.71</v>
          </cell>
          <cell r="S2480"/>
          <cell r="T2480"/>
          <cell r="U2480"/>
          <cell r="V2480">
            <v>68</v>
          </cell>
          <cell r="W2480">
            <v>8</v>
          </cell>
          <cell r="X2480">
            <v>23</v>
          </cell>
          <cell r="Y2480">
            <v>72</v>
          </cell>
        </row>
        <row r="2481">
          <cell r="A2481" t="str">
            <v>TG97131</v>
          </cell>
          <cell r="B2481" t="str">
            <v>TGRTG97131</v>
          </cell>
          <cell r="C2481" t="str">
            <v>LINE-X ACCESSORIES</v>
          </cell>
          <cell r="D2481" t="str">
            <v>LINE-X ACCESSORIES</v>
          </cell>
          <cell r="E2481" t="str">
            <v>DOMESTIC</v>
          </cell>
          <cell r="F2481" t="str">
            <v>TGR</v>
          </cell>
          <cell r="G2481" t="str">
            <v>U</v>
          </cell>
          <cell r="H2481" t="str">
            <v>TGRU</v>
          </cell>
          <cell r="I2481" t="str">
            <v>UNDERCOVER</v>
          </cell>
          <cell r="J2481" t="str">
            <v>TG LXHF 2019 GM 6'4"</v>
          </cell>
          <cell r="K2481" t="str">
            <v>EACH</v>
          </cell>
          <cell r="L2481">
            <v>1</v>
          </cell>
          <cell r="M2481"/>
          <cell r="N2481" t="str">
            <v>ACTIVE</v>
          </cell>
          <cell r="O2481" t="str">
            <v>N.A</v>
          </cell>
          <cell r="P2481" t="str">
            <v>TONNO HARD FOLDING</v>
          </cell>
          <cell r="Q2481">
            <v>739.98</v>
          </cell>
          <cell r="R2481">
            <v>1335.71</v>
          </cell>
          <cell r="S2481"/>
          <cell r="T2481"/>
          <cell r="U2481"/>
          <cell r="V2481">
            <v>68</v>
          </cell>
          <cell r="W2481">
            <v>8</v>
          </cell>
          <cell r="X2481">
            <v>23</v>
          </cell>
          <cell r="Y2481">
            <v>71</v>
          </cell>
        </row>
        <row r="2482">
          <cell r="A2482" t="str">
            <v>TGSF0729</v>
          </cell>
          <cell r="B2482" t="str">
            <v>TGRTGSF0729</v>
          </cell>
          <cell r="C2482" t="str">
            <v>LINE-X ACCESSORIES</v>
          </cell>
          <cell r="D2482" t="str">
            <v>LINE-X ACCESSORIES</v>
          </cell>
          <cell r="E2482" t="str">
            <v>DOMESTIC</v>
          </cell>
          <cell r="F2482" t="str">
            <v>TGR</v>
          </cell>
          <cell r="G2482" t="str">
            <v>E</v>
          </cell>
          <cell r="H2482" t="str">
            <v>TGRE</v>
          </cell>
          <cell r="I2482" t="str">
            <v>ADVANTAGE</v>
          </cell>
          <cell r="J2482" t="str">
            <v>GEAR BY LINE-X SOFT FOLDING TONNEAU</v>
          </cell>
          <cell r="K2482" t="str">
            <v>EACH</v>
          </cell>
          <cell r="L2482">
            <v>1</v>
          </cell>
          <cell r="M2482"/>
          <cell r="N2482" t="str">
            <v>NON STOCKING</v>
          </cell>
          <cell r="O2482" t="str">
            <v>N.A</v>
          </cell>
          <cell r="P2482" t="str">
            <v>TONNO SOFT FOLDING</v>
          </cell>
          <cell r="Q2482">
            <v>176.13</v>
          </cell>
          <cell r="R2482">
            <v>342</v>
          </cell>
          <cell r="S2482"/>
          <cell r="T2482"/>
          <cell r="U2482"/>
          <cell r="V2482">
            <v>0</v>
          </cell>
          <cell r="W2482">
            <v>0</v>
          </cell>
          <cell r="X2482">
            <v>0</v>
          </cell>
          <cell r="Y2482">
            <v>0</v>
          </cell>
        </row>
        <row r="2483">
          <cell r="A2483" t="str">
            <v>TGSF0730</v>
          </cell>
          <cell r="B2483" t="str">
            <v>TGRTGSF0730</v>
          </cell>
          <cell r="C2483" t="str">
            <v>LINE-X ACCESSORIES</v>
          </cell>
          <cell r="D2483" t="str">
            <v>LINE-X ACCESSORIES</v>
          </cell>
          <cell r="E2483" t="str">
            <v>DOMESTIC</v>
          </cell>
          <cell r="F2483" t="str">
            <v>TGR</v>
          </cell>
          <cell r="G2483" t="str">
            <v>E</v>
          </cell>
          <cell r="H2483" t="str">
            <v>TGRE</v>
          </cell>
          <cell r="I2483" t="str">
            <v>ADVANTAGE</v>
          </cell>
          <cell r="J2483" t="str">
            <v>GEAR BY LINE-X SOFT FOLDING TONNEAU</v>
          </cell>
          <cell r="K2483" t="str">
            <v>EACH</v>
          </cell>
          <cell r="L2483">
            <v>1</v>
          </cell>
          <cell r="M2483"/>
          <cell r="N2483" t="str">
            <v>NON STOCKING</v>
          </cell>
          <cell r="O2483" t="str">
            <v>N.A</v>
          </cell>
          <cell r="P2483" t="str">
            <v>TONNO SOFT FOLDING</v>
          </cell>
          <cell r="Q2483">
            <v>176.13</v>
          </cell>
          <cell r="R2483">
            <v>342</v>
          </cell>
          <cell r="S2483"/>
          <cell r="T2483"/>
          <cell r="U2483"/>
          <cell r="V2483">
            <v>0</v>
          </cell>
          <cell r="W2483">
            <v>0</v>
          </cell>
          <cell r="X2483">
            <v>0</v>
          </cell>
          <cell r="Y2483">
            <v>0</v>
          </cell>
        </row>
        <row r="2484">
          <cell r="A2484" t="str">
            <v>TGSF0731</v>
          </cell>
          <cell r="B2484" t="str">
            <v>TGRTGSF0731</v>
          </cell>
          <cell r="C2484" t="str">
            <v>LINE-X ACCESSORIES</v>
          </cell>
          <cell r="D2484" t="str">
            <v>LINE-X ACCESSORIES</v>
          </cell>
          <cell r="E2484" t="str">
            <v>DOMESTIC</v>
          </cell>
          <cell r="F2484" t="str">
            <v>TGR</v>
          </cell>
          <cell r="G2484" t="str">
            <v>E</v>
          </cell>
          <cell r="H2484" t="str">
            <v>TGRE</v>
          </cell>
          <cell r="I2484" t="str">
            <v>ADVANTAGE</v>
          </cell>
          <cell r="J2484" t="str">
            <v>GEAR BY LINE-X SOFT FOLDING TONNEAU</v>
          </cell>
          <cell r="K2484" t="str">
            <v>EACH</v>
          </cell>
          <cell r="L2484">
            <v>1</v>
          </cell>
          <cell r="M2484"/>
          <cell r="N2484" t="str">
            <v>NON STOCKING</v>
          </cell>
          <cell r="O2484" t="str">
            <v>N.A</v>
          </cell>
          <cell r="P2484" t="str">
            <v>TONNO SOFT FOLDING</v>
          </cell>
          <cell r="Q2484">
            <v>176.13</v>
          </cell>
          <cell r="R2484">
            <v>342</v>
          </cell>
          <cell r="S2484"/>
          <cell r="T2484"/>
          <cell r="U2484"/>
          <cell r="V2484">
            <v>0</v>
          </cell>
          <cell r="W2484">
            <v>0</v>
          </cell>
          <cell r="X2484">
            <v>0</v>
          </cell>
          <cell r="Y2484">
            <v>0</v>
          </cell>
        </row>
        <row r="2485">
          <cell r="A2485" t="str">
            <v>TGSF1629</v>
          </cell>
          <cell r="B2485" t="str">
            <v>TGRTGSF1629</v>
          </cell>
          <cell r="C2485" t="str">
            <v>LINE-X ACCESSORIES</v>
          </cell>
          <cell r="D2485" t="str">
            <v>LINE-X ACCESSORIES</v>
          </cell>
          <cell r="E2485" t="str">
            <v>DOMESTIC</v>
          </cell>
          <cell r="F2485" t="str">
            <v>TGR</v>
          </cell>
          <cell r="G2485" t="str">
            <v>E</v>
          </cell>
          <cell r="H2485" t="str">
            <v>TGRE</v>
          </cell>
          <cell r="I2485" t="str">
            <v>ADVANTAGE</v>
          </cell>
          <cell r="J2485" t="str">
            <v>GEAR BY LINE-X SOFT FOLDING TONNEAU</v>
          </cell>
          <cell r="K2485" t="str">
            <v>EACH</v>
          </cell>
          <cell r="L2485">
            <v>1</v>
          </cell>
          <cell r="M2485"/>
          <cell r="N2485" t="str">
            <v>NON STOCKING</v>
          </cell>
          <cell r="O2485" t="str">
            <v>N.A</v>
          </cell>
          <cell r="P2485" t="str">
            <v>TONNO SOFT FOLDING</v>
          </cell>
          <cell r="Q2485">
            <v>176.13</v>
          </cell>
          <cell r="R2485">
            <v>342</v>
          </cell>
          <cell r="S2485"/>
          <cell r="T2485"/>
          <cell r="U2485"/>
          <cell r="V2485">
            <v>0</v>
          </cell>
          <cell r="W2485">
            <v>0</v>
          </cell>
          <cell r="X2485">
            <v>0</v>
          </cell>
          <cell r="Y2485">
            <v>0</v>
          </cell>
        </row>
        <row r="2486">
          <cell r="A2486" t="str">
            <v>TGSR5310</v>
          </cell>
          <cell r="B2486" t="str">
            <v>TGRTGSR5310</v>
          </cell>
          <cell r="C2486" t="str">
            <v>LINE-X ACCESSORIES</v>
          </cell>
          <cell r="D2486" t="str">
            <v>LINE-X ACCESSORIES</v>
          </cell>
          <cell r="E2486" t="str">
            <v>DOMESTIC</v>
          </cell>
          <cell r="F2486" t="str">
            <v>TGR</v>
          </cell>
          <cell r="G2486" t="str">
            <v>T</v>
          </cell>
          <cell r="H2486" t="str">
            <v>TGRT</v>
          </cell>
          <cell r="I2486" t="str">
            <v>TRUXEDO</v>
          </cell>
          <cell r="J2486" t="str">
            <v>2019 RANGER 5'</v>
          </cell>
          <cell r="K2486" t="str">
            <v>EACH</v>
          </cell>
          <cell r="L2486">
            <v>1</v>
          </cell>
          <cell r="M2486" t="str">
            <v>845742015222</v>
          </cell>
          <cell r="N2486" t="str">
            <v>ACTIVE</v>
          </cell>
          <cell r="O2486" t="str">
            <v>N.A</v>
          </cell>
          <cell r="P2486" t="str">
            <v>TONNO SOFT ROLLING</v>
          </cell>
          <cell r="Q2486">
            <v>313</v>
          </cell>
          <cell r="R2486">
            <v>561.94000000000005</v>
          </cell>
          <cell r="S2486"/>
          <cell r="T2486"/>
          <cell r="U2486"/>
          <cell r="V2486">
            <v>80.5</v>
          </cell>
          <cell r="W2486">
            <v>9.5</v>
          </cell>
          <cell r="X2486">
            <v>5.25</v>
          </cell>
          <cell r="Y2486">
            <v>32</v>
          </cell>
        </row>
        <row r="2487">
          <cell r="A2487" t="str">
            <v>TGSR5311</v>
          </cell>
          <cell r="B2487" t="str">
            <v>TGRTGSR5311</v>
          </cell>
          <cell r="C2487" t="str">
            <v>LINE-X ACCESSORIES</v>
          </cell>
          <cell r="D2487" t="str">
            <v>LINE-X ACCESSORIES</v>
          </cell>
          <cell r="E2487" t="str">
            <v>DOMESTIC</v>
          </cell>
          <cell r="F2487" t="str">
            <v>TGR</v>
          </cell>
          <cell r="G2487" t="str">
            <v>T</v>
          </cell>
          <cell r="H2487" t="str">
            <v>TGRT</v>
          </cell>
          <cell r="I2487" t="str">
            <v>TRUXEDO</v>
          </cell>
          <cell r="J2487" t="str">
            <v>2019 RANGER 6'</v>
          </cell>
          <cell r="K2487" t="str">
            <v>EACH</v>
          </cell>
          <cell r="L2487">
            <v>1</v>
          </cell>
          <cell r="M2487" t="str">
            <v>845742015482</v>
          </cell>
          <cell r="N2487" t="str">
            <v>ACTIVE</v>
          </cell>
          <cell r="O2487" t="str">
            <v>N.A</v>
          </cell>
          <cell r="P2487" t="str">
            <v>TONNO SOFT ROLLING</v>
          </cell>
          <cell r="Q2487">
            <v>313</v>
          </cell>
          <cell r="R2487">
            <v>561.94000000000005</v>
          </cell>
          <cell r="S2487"/>
          <cell r="T2487"/>
          <cell r="U2487"/>
          <cell r="V2487">
            <v>80.5</v>
          </cell>
          <cell r="W2487">
            <v>9.5</v>
          </cell>
          <cell r="X2487">
            <v>5.25</v>
          </cell>
          <cell r="Y2487">
            <v>33</v>
          </cell>
        </row>
        <row r="2488">
          <cell r="A2488" t="str">
            <v>S02963801</v>
          </cell>
          <cell r="B2488" t="str">
            <v>TGRS02963801</v>
          </cell>
          <cell r="C2488" t="str">
            <v>LINE-X ACCESSORIES</v>
          </cell>
          <cell r="D2488" t="str">
            <v>LINE-X ACCESSORIES</v>
          </cell>
          <cell r="E2488" t="str">
            <v>GLOBAL</v>
          </cell>
          <cell r="F2488" t="str">
            <v>TGR</v>
          </cell>
          <cell r="G2488" t="str">
            <v>G</v>
          </cell>
          <cell r="H2488" t="str">
            <v>TGRG</v>
          </cell>
          <cell r="I2488" t="str">
            <v>WINBO-DONGJIAN AUTOMOTIVE TECHNOLOGY CO., LTD.</v>
          </cell>
          <cell r="J2488" t="str">
            <v>4" OVAL STR JEEP JL 2 DOOR BLK</v>
          </cell>
          <cell r="K2488" t="str">
            <v>EACH</v>
          </cell>
          <cell r="L2488">
            <v>1</v>
          </cell>
          <cell r="M2488" t="str">
            <v>880268170949</v>
          </cell>
          <cell r="N2488" t="str">
            <v>DISCONTINUED</v>
          </cell>
          <cell r="O2488" t="str">
            <v>N.A</v>
          </cell>
          <cell r="P2488" t="str">
            <v>NERF BAR OVAL 4"</v>
          </cell>
          <cell r="Q2488">
            <v>83.32</v>
          </cell>
          <cell r="R2488">
            <v>159.33000000000001</v>
          </cell>
          <cell r="S2488"/>
          <cell r="T2488"/>
          <cell r="U2488"/>
          <cell r="V2488">
            <v>52.76</v>
          </cell>
          <cell r="W2488">
            <v>10.83</v>
          </cell>
          <cell r="X2488">
            <v>7.48</v>
          </cell>
          <cell r="Y2488">
            <v>28.82</v>
          </cell>
        </row>
        <row r="2489">
          <cell r="A2489" t="str">
            <v>S02756001</v>
          </cell>
          <cell r="B2489" t="str">
            <v>TGRS02756001</v>
          </cell>
          <cell r="C2489" t="str">
            <v>LINE-X ACCESSORIES</v>
          </cell>
          <cell r="D2489" t="str">
            <v>LINE-X ACCESSORIES</v>
          </cell>
          <cell r="E2489" t="str">
            <v>GLOBAL</v>
          </cell>
          <cell r="F2489" t="str">
            <v>TGR</v>
          </cell>
          <cell r="G2489" t="str">
            <v>G</v>
          </cell>
          <cell r="H2489" t="str">
            <v>TGRG</v>
          </cell>
          <cell r="I2489" t="str">
            <v>WINBO-DONGJIAN AUTOMOTIVE TECHNOLOGY CO., LTD.</v>
          </cell>
          <cell r="J2489" t="str">
            <v>4" OVAL STR JEEP JL 4 DOOR PSS</v>
          </cell>
          <cell r="K2489" t="str">
            <v>EACH</v>
          </cell>
          <cell r="L2489">
            <v>1</v>
          </cell>
          <cell r="M2489" t="str">
            <v>880268170956</v>
          </cell>
          <cell r="N2489" t="str">
            <v>ACTIVE</v>
          </cell>
          <cell r="O2489" t="str">
            <v>N.A</v>
          </cell>
          <cell r="P2489" t="str">
            <v>NERF BAR OVAL 4"</v>
          </cell>
          <cell r="Q2489">
            <v>126.46</v>
          </cell>
          <cell r="R2489">
            <v>246.12</v>
          </cell>
          <cell r="S2489"/>
          <cell r="T2489"/>
          <cell r="U2489"/>
          <cell r="V2489">
            <v>74.209999999999994</v>
          </cell>
          <cell r="W2489">
            <v>10.24</v>
          </cell>
          <cell r="X2489">
            <v>7.48</v>
          </cell>
          <cell r="Y2489">
            <v>39.82</v>
          </cell>
        </row>
        <row r="2490">
          <cell r="A2490" t="str">
            <v>S02756003</v>
          </cell>
          <cell r="B2490" t="str">
            <v>TGRS02756003</v>
          </cell>
          <cell r="C2490" t="str">
            <v>LINE-X ACCESSORIES</v>
          </cell>
          <cell r="D2490" t="str">
            <v>LINE-X ACCESSORIES</v>
          </cell>
          <cell r="E2490" t="str">
            <v>GLOBAL</v>
          </cell>
          <cell r="F2490" t="str">
            <v>TGR</v>
          </cell>
          <cell r="G2490" t="str">
            <v>G</v>
          </cell>
          <cell r="H2490" t="str">
            <v>TGRG</v>
          </cell>
          <cell r="I2490" t="str">
            <v>WINBO-DONGJIAN AUTOMOTIVE TECHNOLOGY CO., LTD.</v>
          </cell>
          <cell r="J2490" t="str">
            <v>4" OVAL STR JEEP JL 4 DOOR BLK</v>
          </cell>
          <cell r="K2490" t="str">
            <v>EACH</v>
          </cell>
          <cell r="L2490">
            <v>1</v>
          </cell>
          <cell r="M2490" t="str">
            <v>880268170963</v>
          </cell>
          <cell r="N2490" t="str">
            <v>DISCONTINUED</v>
          </cell>
          <cell r="O2490" t="str">
            <v>N.A</v>
          </cell>
          <cell r="P2490" t="str">
            <v>NERF BAR OVAL 4"</v>
          </cell>
          <cell r="Q2490">
            <v>100.54</v>
          </cell>
          <cell r="R2490">
            <v>184.71</v>
          </cell>
          <cell r="S2490"/>
          <cell r="T2490"/>
          <cell r="U2490"/>
          <cell r="V2490">
            <v>74.209999999999994</v>
          </cell>
          <cell r="W2490">
            <v>10.24</v>
          </cell>
          <cell r="X2490">
            <v>7.48</v>
          </cell>
          <cell r="Y2490">
            <v>42.02</v>
          </cell>
        </row>
        <row r="2491">
          <cell r="A2491" t="str">
            <v>S02758801</v>
          </cell>
          <cell r="B2491" t="str">
            <v>TGRS02758801</v>
          </cell>
          <cell r="C2491" t="str">
            <v>LINE-X ACCESSORIES</v>
          </cell>
          <cell r="D2491" t="str">
            <v>LINE-X ACCESSORIES</v>
          </cell>
          <cell r="E2491" t="str">
            <v>GLOBAL</v>
          </cell>
          <cell r="F2491" t="str">
            <v>TGR</v>
          </cell>
          <cell r="G2491" t="str">
            <v>G</v>
          </cell>
          <cell r="H2491" t="str">
            <v>TGRG</v>
          </cell>
          <cell r="I2491" t="str">
            <v>WINBO-DONGJIAN AUTOMOTIVE TECHNOLOGY CO., LTD.</v>
          </cell>
          <cell r="J2491" t="str">
            <v>4" OVAL BENT JEEP JL 4 DOOR PSS</v>
          </cell>
          <cell r="K2491" t="str">
            <v>EACH</v>
          </cell>
          <cell r="L2491">
            <v>1</v>
          </cell>
          <cell r="M2491" t="str">
            <v>880268170970</v>
          </cell>
          <cell r="N2491" t="str">
            <v>ACTIVE</v>
          </cell>
          <cell r="O2491" t="str">
            <v>N.A</v>
          </cell>
          <cell r="P2491" t="str">
            <v>NERF BAR OVAL 4"</v>
          </cell>
          <cell r="Q2491">
            <v>152.13</v>
          </cell>
          <cell r="R2491">
            <v>331.49</v>
          </cell>
          <cell r="S2491"/>
          <cell r="T2491"/>
          <cell r="U2491"/>
          <cell r="V2491">
            <v>73.5</v>
          </cell>
          <cell r="W2491">
            <v>10.24</v>
          </cell>
          <cell r="X2491">
            <v>7.48</v>
          </cell>
          <cell r="Y2491">
            <v>39.25</v>
          </cell>
        </row>
        <row r="2492">
          <cell r="A2492" t="str">
            <v>S02758802</v>
          </cell>
          <cell r="B2492" t="str">
            <v>TGRS02758802</v>
          </cell>
          <cell r="C2492" t="str">
            <v>LINE-X ACCESSORIES</v>
          </cell>
          <cell r="D2492" t="str">
            <v>LINE-X ACCESSORIES</v>
          </cell>
          <cell r="E2492" t="str">
            <v>GLOBAL</v>
          </cell>
          <cell r="F2492" t="str">
            <v>TGR</v>
          </cell>
          <cell r="G2492" t="str">
            <v>G</v>
          </cell>
          <cell r="H2492" t="str">
            <v>TGRG</v>
          </cell>
          <cell r="I2492" t="str">
            <v>WINBO-DONGJIAN AUTOMOTIVE TECHNOLOGY CO., LTD.</v>
          </cell>
          <cell r="J2492" t="str">
            <v>4" OVAL BENT JEEP JL 4 DOOR BLK</v>
          </cell>
          <cell r="K2492" t="str">
            <v>EACH</v>
          </cell>
          <cell r="L2492">
            <v>1</v>
          </cell>
          <cell r="M2492" t="str">
            <v>880268170987</v>
          </cell>
          <cell r="N2492" t="str">
            <v>DISCONTINUED</v>
          </cell>
          <cell r="O2492" t="str">
            <v>N.A</v>
          </cell>
          <cell r="P2492" t="str">
            <v>NERF BAR OVAL 4"</v>
          </cell>
          <cell r="Q2492">
            <v>98.15</v>
          </cell>
          <cell r="R2492">
            <v>178.69</v>
          </cell>
          <cell r="S2492"/>
          <cell r="T2492"/>
          <cell r="U2492"/>
          <cell r="V2492">
            <v>73.5</v>
          </cell>
          <cell r="W2492">
            <v>10.24</v>
          </cell>
          <cell r="X2492">
            <v>7.48</v>
          </cell>
          <cell r="Y2492">
            <v>41.85</v>
          </cell>
        </row>
        <row r="2493">
          <cell r="A2493" t="str">
            <v>S02953301</v>
          </cell>
          <cell r="B2493" t="str">
            <v>TGRS02953301</v>
          </cell>
          <cell r="C2493" t="str">
            <v>LINE-X ACCESSORIES</v>
          </cell>
          <cell r="D2493" t="str">
            <v>LINE-X ACCESSORIES</v>
          </cell>
          <cell r="E2493" t="str">
            <v>GLOBAL</v>
          </cell>
          <cell r="F2493" t="str">
            <v>TGR</v>
          </cell>
          <cell r="G2493" t="str">
            <v>G</v>
          </cell>
          <cell r="H2493" t="str">
            <v>TGRG</v>
          </cell>
          <cell r="I2493" t="str">
            <v>WINBO-DONGJIAN AUTOMOTIVE TECHNOLOGY CO., LTD.</v>
          </cell>
          <cell r="J2493" t="str">
            <v>4" OVAL BENT RAM 1500 QUAD PSS 19</v>
          </cell>
          <cell r="K2493" t="str">
            <v>EACH</v>
          </cell>
          <cell r="L2493">
            <v>1</v>
          </cell>
          <cell r="M2493" t="str">
            <v>880268170994</v>
          </cell>
          <cell r="N2493" t="str">
            <v>ACTIVE</v>
          </cell>
          <cell r="O2493" t="str">
            <v>N.A</v>
          </cell>
          <cell r="P2493" t="str">
            <v>NERF BAR OVAL 4"</v>
          </cell>
          <cell r="Q2493">
            <v>152.13</v>
          </cell>
          <cell r="R2493">
            <v>293.33</v>
          </cell>
          <cell r="S2493"/>
          <cell r="T2493"/>
          <cell r="U2493"/>
          <cell r="V2493">
            <v>80.510000000000005</v>
          </cell>
          <cell r="W2493">
            <v>11.81</v>
          </cell>
          <cell r="X2493">
            <v>7.87</v>
          </cell>
          <cell r="Y2493">
            <v>45.1</v>
          </cell>
        </row>
        <row r="2494">
          <cell r="A2494" t="str">
            <v>S02953302</v>
          </cell>
          <cell r="B2494" t="str">
            <v>TGRS02953302</v>
          </cell>
          <cell r="C2494" t="str">
            <v>LINE-X ACCESSORIES</v>
          </cell>
          <cell r="D2494" t="str">
            <v>LINE-X ACCESSORIES</v>
          </cell>
          <cell r="E2494" t="str">
            <v>GLOBAL</v>
          </cell>
          <cell r="F2494" t="str">
            <v>TGR</v>
          </cell>
          <cell r="G2494" t="str">
            <v>G</v>
          </cell>
          <cell r="H2494" t="str">
            <v>TGRG</v>
          </cell>
          <cell r="I2494" t="str">
            <v>WINBO-DONGJIAN AUTOMOTIVE TECHNOLOGY CO., LTD.</v>
          </cell>
          <cell r="J2494" t="str">
            <v>4" OVAL BENT RAM 1500 QUAD BLK 19</v>
          </cell>
          <cell r="K2494" t="str">
            <v>EACH</v>
          </cell>
          <cell r="L2494">
            <v>1</v>
          </cell>
          <cell r="M2494" t="str">
            <v>880268171007</v>
          </cell>
          <cell r="N2494" t="str">
            <v>DISCONTINUED</v>
          </cell>
          <cell r="O2494" t="str">
            <v>N.A</v>
          </cell>
          <cell r="P2494" t="str">
            <v>NERF BAR OVAL 4"</v>
          </cell>
          <cell r="Q2494">
            <v>98.15</v>
          </cell>
          <cell r="R2494">
            <v>178.69</v>
          </cell>
          <cell r="S2494"/>
          <cell r="T2494"/>
          <cell r="U2494"/>
          <cell r="V2494">
            <v>80.510000000000005</v>
          </cell>
          <cell r="W2494">
            <v>11.81</v>
          </cell>
          <cell r="X2494">
            <v>7.87</v>
          </cell>
          <cell r="Y2494">
            <v>47.3</v>
          </cell>
        </row>
        <row r="2495">
          <cell r="A2495" t="str">
            <v>S02875601</v>
          </cell>
          <cell r="B2495" t="str">
            <v>TGRS02875601</v>
          </cell>
          <cell r="C2495" t="str">
            <v>LINE-X ACCESSORIES</v>
          </cell>
          <cell r="D2495" t="str">
            <v>LINE-X ACCESSORIES</v>
          </cell>
          <cell r="E2495" t="str">
            <v>GLOBAL</v>
          </cell>
          <cell r="F2495" t="str">
            <v>TGR</v>
          </cell>
          <cell r="G2495" t="str">
            <v>G</v>
          </cell>
          <cell r="H2495" t="str">
            <v>TGRG</v>
          </cell>
          <cell r="I2495" t="str">
            <v>WINBO-DONGJIAN AUTOMOTIVE TECHNOLOGY CO., LTD.</v>
          </cell>
          <cell r="J2495" t="str">
            <v>4" OVAL BENT RAM 1500 CREW PSS 19</v>
          </cell>
          <cell r="K2495" t="str">
            <v>EACH</v>
          </cell>
          <cell r="L2495">
            <v>1</v>
          </cell>
          <cell r="M2495" t="str">
            <v>880268165839</v>
          </cell>
          <cell r="N2495" t="str">
            <v>ACTIVE</v>
          </cell>
          <cell r="O2495" t="str">
            <v>N.A</v>
          </cell>
          <cell r="P2495" t="str">
            <v>NERF BAR OVAL 4"</v>
          </cell>
          <cell r="Q2495">
            <v>152.13</v>
          </cell>
          <cell r="R2495">
            <v>293.33999999999997</v>
          </cell>
          <cell r="S2495"/>
          <cell r="T2495"/>
          <cell r="U2495"/>
          <cell r="V2495">
            <v>89.76</v>
          </cell>
          <cell r="W2495">
            <v>11.81</v>
          </cell>
          <cell r="X2495">
            <v>7.81</v>
          </cell>
          <cell r="Y2495">
            <v>53.5</v>
          </cell>
        </row>
        <row r="2496">
          <cell r="A2496" t="str">
            <v>S02875602</v>
          </cell>
          <cell r="B2496" t="str">
            <v>TGRS02875602</v>
          </cell>
          <cell r="C2496" t="str">
            <v>LINE-X ACCESSORIES</v>
          </cell>
          <cell r="D2496" t="str">
            <v>LINE-X ACCESSORIES</v>
          </cell>
          <cell r="E2496" t="str">
            <v>GLOBAL</v>
          </cell>
          <cell r="F2496" t="str">
            <v>TGR</v>
          </cell>
          <cell r="G2496" t="str">
            <v>G</v>
          </cell>
          <cell r="H2496" t="str">
            <v>TGRG</v>
          </cell>
          <cell r="I2496" t="str">
            <v>WINBO-DONGJIAN AUTOMOTIVE TECHNOLOGY CO., LTD.</v>
          </cell>
          <cell r="J2496" t="str">
            <v>4" OVAL BENT RAM 1500 CREW BLK 19</v>
          </cell>
          <cell r="K2496" t="str">
            <v>EACH</v>
          </cell>
          <cell r="L2496">
            <v>1</v>
          </cell>
          <cell r="M2496" t="str">
            <v>880268165846</v>
          </cell>
          <cell r="N2496" t="str">
            <v>ACTIVE</v>
          </cell>
          <cell r="O2496" t="str">
            <v>N.A</v>
          </cell>
          <cell r="P2496" t="str">
            <v>NERF BAR OVAL 4"</v>
          </cell>
          <cell r="Q2496">
            <v>92.82</v>
          </cell>
          <cell r="R2496">
            <v>178.69</v>
          </cell>
          <cell r="S2496"/>
          <cell r="T2496"/>
          <cell r="U2496"/>
          <cell r="V2496">
            <v>89.76</v>
          </cell>
          <cell r="W2496">
            <v>11.81</v>
          </cell>
          <cell r="X2496">
            <v>7.81</v>
          </cell>
          <cell r="Y2496">
            <v>56.1</v>
          </cell>
        </row>
        <row r="2497">
          <cell r="A2497" t="str">
            <v>S03136901</v>
          </cell>
          <cell r="B2497" t="str">
            <v>TGRS03136901</v>
          </cell>
          <cell r="C2497" t="str">
            <v>LINE-X ACCESSORIES</v>
          </cell>
          <cell r="D2497" t="str">
            <v>LINE-X ACCESSORIES</v>
          </cell>
          <cell r="E2497" t="str">
            <v>GLOBAL</v>
          </cell>
          <cell r="F2497" t="str">
            <v>TGR</v>
          </cell>
          <cell r="G2497" t="str">
            <v>G</v>
          </cell>
          <cell r="H2497" t="str">
            <v>TGRG</v>
          </cell>
          <cell r="I2497" t="str">
            <v>WINBO-DONGJIAN AUTOMOTIVE TECHNOLOGY CO., LTD.</v>
          </cell>
          <cell r="J2497" t="str">
            <v>4" OVAL STR 2019 CHEVY EXT PSS</v>
          </cell>
          <cell r="K2497" t="str">
            <v>EACH</v>
          </cell>
          <cell r="L2497">
            <v>1</v>
          </cell>
          <cell r="M2497" t="str">
            <v>880268171014</v>
          </cell>
          <cell r="N2497" t="str">
            <v>ACTIVE</v>
          </cell>
          <cell r="O2497" t="str">
            <v>N.A</v>
          </cell>
          <cell r="P2497" t="str">
            <v>NERF BAR OVAL 4"</v>
          </cell>
          <cell r="Q2497">
            <v>126.18</v>
          </cell>
          <cell r="R2497">
            <v>246.87</v>
          </cell>
          <cell r="S2497"/>
          <cell r="T2497"/>
          <cell r="U2497"/>
          <cell r="V2497">
            <v>94.09</v>
          </cell>
          <cell r="W2497">
            <v>10.63</v>
          </cell>
          <cell r="X2497">
            <v>9.06</v>
          </cell>
          <cell r="Y2497">
            <v>47.3</v>
          </cell>
        </row>
        <row r="2498">
          <cell r="A2498" t="str">
            <v>S03136902</v>
          </cell>
          <cell r="B2498" t="str">
            <v>TGRS03136902</v>
          </cell>
          <cell r="C2498" t="str">
            <v>LINE-X ACCESSORIES</v>
          </cell>
          <cell r="D2498" t="str">
            <v>LINE-X ACCESSORIES</v>
          </cell>
          <cell r="E2498" t="str">
            <v>GLOBAL</v>
          </cell>
          <cell r="F2498" t="str">
            <v>TGR</v>
          </cell>
          <cell r="G2498" t="str">
            <v>G</v>
          </cell>
          <cell r="H2498" t="str">
            <v>TGRG</v>
          </cell>
          <cell r="I2498" t="str">
            <v>WINBO-DONGJIAN AUTOMOTIVE TECHNOLOGY CO., LTD.</v>
          </cell>
          <cell r="J2498" t="str">
            <v>4" OVAL STR 2019 CHEVY EXT BLK</v>
          </cell>
          <cell r="K2498" t="str">
            <v>EACH</v>
          </cell>
          <cell r="L2498">
            <v>1</v>
          </cell>
          <cell r="M2498" t="str">
            <v>880268171021</v>
          </cell>
          <cell r="N2498" t="str">
            <v>ACTIVE</v>
          </cell>
          <cell r="O2498" t="str">
            <v>N.A</v>
          </cell>
          <cell r="P2498" t="str">
            <v>NERF BAR OVAL 4"</v>
          </cell>
          <cell r="Q2498">
            <v>91.07</v>
          </cell>
          <cell r="R2498">
            <v>177.29</v>
          </cell>
          <cell r="S2498"/>
          <cell r="T2498"/>
          <cell r="U2498"/>
          <cell r="V2498">
            <v>94.09</v>
          </cell>
          <cell r="W2498">
            <v>10.63</v>
          </cell>
          <cell r="X2498">
            <v>9.06</v>
          </cell>
          <cell r="Y2498">
            <v>56.98</v>
          </cell>
        </row>
        <row r="2499">
          <cell r="A2499" t="str">
            <v>S03136204</v>
          </cell>
          <cell r="B2499" t="str">
            <v>TGRS03136204</v>
          </cell>
          <cell r="C2499" t="str">
            <v>LINE-X ACCESSORIES</v>
          </cell>
          <cell r="D2499" t="str">
            <v>LINE-X ACCESSORIES</v>
          </cell>
          <cell r="E2499" t="str">
            <v>GLOBAL</v>
          </cell>
          <cell r="F2499" t="str">
            <v>TGR</v>
          </cell>
          <cell r="G2499" t="str">
            <v>G</v>
          </cell>
          <cell r="H2499" t="str">
            <v>TGRG</v>
          </cell>
          <cell r="I2499" t="str">
            <v>WINBO-DONGJIAN AUTOMOTIVE TECHNOLOGY CO., LTD.</v>
          </cell>
          <cell r="J2499" t="str">
            <v>4" OVAL BENT 2019 CHEVY EXT PSS</v>
          </cell>
          <cell r="K2499" t="str">
            <v>EACH</v>
          </cell>
          <cell r="L2499">
            <v>1</v>
          </cell>
          <cell r="M2499" t="str">
            <v>880268171038</v>
          </cell>
          <cell r="N2499" t="str">
            <v>ACTIVE</v>
          </cell>
          <cell r="O2499" t="str">
            <v>N.A</v>
          </cell>
          <cell r="P2499" t="str">
            <v>NERF BAR OVAL 4"</v>
          </cell>
          <cell r="Q2499">
            <v>152.13</v>
          </cell>
          <cell r="R2499">
            <v>293.33</v>
          </cell>
          <cell r="S2499"/>
          <cell r="T2499"/>
          <cell r="U2499"/>
          <cell r="V2499">
            <v>79.53</v>
          </cell>
          <cell r="W2499">
            <v>9.4499999999999993</v>
          </cell>
          <cell r="X2499">
            <v>7.48</v>
          </cell>
          <cell r="Y2499">
            <v>61.6</v>
          </cell>
        </row>
        <row r="2500">
          <cell r="A2500" t="str">
            <v>S03136205</v>
          </cell>
          <cell r="B2500" t="str">
            <v>TGRS03136205</v>
          </cell>
          <cell r="C2500" t="str">
            <v>LINE-X ACCESSORIES</v>
          </cell>
          <cell r="D2500" t="str">
            <v>LINE-X ACCESSORIES</v>
          </cell>
          <cell r="E2500" t="str">
            <v>GLOBAL</v>
          </cell>
          <cell r="F2500" t="str">
            <v>TGR</v>
          </cell>
          <cell r="G2500" t="str">
            <v>G</v>
          </cell>
          <cell r="H2500" t="str">
            <v>TGRG</v>
          </cell>
          <cell r="I2500" t="str">
            <v>WINBO-DONGJIAN AUTOMOTIVE TECHNOLOGY CO., LTD.</v>
          </cell>
          <cell r="J2500" t="str">
            <v>4" OVAL BENT 2019 CHEVY EXT BLK</v>
          </cell>
          <cell r="K2500" t="str">
            <v>EACH</v>
          </cell>
          <cell r="L2500">
            <v>1</v>
          </cell>
          <cell r="M2500" t="str">
            <v>880268171045</v>
          </cell>
          <cell r="N2500" t="str">
            <v>DISCONTINUED</v>
          </cell>
          <cell r="O2500" t="str">
            <v>N.A</v>
          </cell>
          <cell r="P2500" t="str">
            <v>NERF BAR OVAL 4"</v>
          </cell>
          <cell r="Q2500">
            <v>98.15</v>
          </cell>
          <cell r="R2500">
            <v>178.69</v>
          </cell>
          <cell r="S2500"/>
          <cell r="T2500"/>
          <cell r="U2500"/>
          <cell r="V2500">
            <v>79.53</v>
          </cell>
          <cell r="W2500">
            <v>9.4499999999999993</v>
          </cell>
          <cell r="X2500">
            <v>7.48</v>
          </cell>
          <cell r="Y2500">
            <v>62.7</v>
          </cell>
        </row>
        <row r="2501">
          <cell r="A2501" t="str">
            <v>TGL3136801</v>
          </cell>
          <cell r="B2501" t="str">
            <v>TGRTGL3136801</v>
          </cell>
          <cell r="C2501" t="str">
            <v>LINE-X ACCESSORIES</v>
          </cell>
          <cell r="D2501" t="str">
            <v>LINE-X ACCESSORIES</v>
          </cell>
          <cell r="E2501" t="str">
            <v>GLOBAL</v>
          </cell>
          <cell r="F2501" t="str">
            <v>TGR</v>
          </cell>
          <cell r="G2501" t="str">
            <v>G</v>
          </cell>
          <cell r="H2501" t="str">
            <v>TGRG</v>
          </cell>
          <cell r="I2501" t="str">
            <v>WINBO-DONGJIAN AUTOMOTIVE TECHNOLOGY CO., LTD.</v>
          </cell>
          <cell r="J2501" t="str">
            <v>5" OVAL STR 2019 CHEVY EXT PSS</v>
          </cell>
          <cell r="K2501" t="str">
            <v>EACH</v>
          </cell>
          <cell r="L2501">
            <v>1</v>
          </cell>
          <cell r="M2501" t="str">
            <v>880268171052</v>
          </cell>
          <cell r="N2501" t="str">
            <v>ACTIVE</v>
          </cell>
          <cell r="O2501" t="str">
            <v>N.A</v>
          </cell>
          <cell r="P2501" t="str">
            <v>NERF BAR OVAL 5"</v>
          </cell>
          <cell r="Q2501">
            <v>162.06</v>
          </cell>
          <cell r="R2501">
            <v>381.24</v>
          </cell>
          <cell r="S2501"/>
          <cell r="T2501"/>
          <cell r="U2501"/>
          <cell r="V2501">
            <v>81.89</v>
          </cell>
          <cell r="W2501">
            <v>10.63</v>
          </cell>
          <cell r="X2501">
            <v>7.87</v>
          </cell>
          <cell r="Y2501">
            <v>47.96</v>
          </cell>
        </row>
        <row r="2502">
          <cell r="A2502" t="str">
            <v>TGL3136802</v>
          </cell>
          <cell r="B2502" t="str">
            <v>TGRTGL3136802</v>
          </cell>
          <cell r="C2502" t="str">
            <v>LINE-X ACCESSORIES</v>
          </cell>
          <cell r="D2502" t="str">
            <v>LINE-X ACCESSORIES</v>
          </cell>
          <cell r="E2502" t="str">
            <v>GLOBAL</v>
          </cell>
          <cell r="F2502" t="str">
            <v>TGR</v>
          </cell>
          <cell r="G2502" t="str">
            <v>G</v>
          </cell>
          <cell r="H2502" t="str">
            <v>TGRG</v>
          </cell>
          <cell r="I2502" t="str">
            <v>WINBO-DONGJIAN AUTOMOTIVE TECHNOLOGY CO., LTD.</v>
          </cell>
          <cell r="J2502" t="str">
            <v>5" OVAL STR 2019 CHEVY EXT BLK</v>
          </cell>
          <cell r="K2502" t="str">
            <v>EACH</v>
          </cell>
          <cell r="L2502">
            <v>1</v>
          </cell>
          <cell r="M2502" t="str">
            <v>880268171069</v>
          </cell>
          <cell r="N2502" t="str">
            <v>DISCONTINUED</v>
          </cell>
          <cell r="O2502" t="str">
            <v>N.A</v>
          </cell>
          <cell r="P2502" t="str">
            <v>NERF BAR OVAL 5"</v>
          </cell>
          <cell r="Q2502">
            <v>107.26</v>
          </cell>
          <cell r="R2502">
            <v>215.02</v>
          </cell>
          <cell r="S2502"/>
          <cell r="T2502"/>
          <cell r="U2502"/>
          <cell r="V2502">
            <v>81.89</v>
          </cell>
          <cell r="W2502">
            <v>10.63</v>
          </cell>
          <cell r="X2502">
            <v>7.87</v>
          </cell>
          <cell r="Y2502">
            <v>56.4</v>
          </cell>
        </row>
        <row r="2503">
          <cell r="A2503" t="str">
            <v>TGL3136701</v>
          </cell>
          <cell r="B2503" t="str">
            <v>TGRTGL3136701</v>
          </cell>
          <cell r="C2503" t="str">
            <v>LINE-X ACCESSORIES</v>
          </cell>
          <cell r="D2503" t="str">
            <v>LINE-X ACCESSORIES</v>
          </cell>
          <cell r="E2503" t="str">
            <v>GLOBAL</v>
          </cell>
          <cell r="F2503" t="str">
            <v>TGR</v>
          </cell>
          <cell r="G2503" t="str">
            <v>G</v>
          </cell>
          <cell r="H2503" t="str">
            <v>TGRG</v>
          </cell>
          <cell r="I2503" t="str">
            <v>WINBO-DONGJIAN AUTOMOTIVE TECHNOLOGY CO., LTD.</v>
          </cell>
          <cell r="J2503" t="str">
            <v>5" OVAL BENT 2019 CHEVY EXT PSS</v>
          </cell>
          <cell r="K2503" t="str">
            <v>EACH</v>
          </cell>
          <cell r="L2503">
            <v>1</v>
          </cell>
          <cell r="M2503" t="str">
            <v>880268171076</v>
          </cell>
          <cell r="N2503" t="str">
            <v>ACTIVE</v>
          </cell>
          <cell r="O2503" t="str">
            <v>N.A</v>
          </cell>
          <cell r="P2503" t="str">
            <v>NERF BAR OVAL 5"</v>
          </cell>
          <cell r="Q2503">
            <v>179.51</v>
          </cell>
          <cell r="R2503">
            <v>410.7</v>
          </cell>
          <cell r="S2503"/>
          <cell r="T2503"/>
          <cell r="U2503"/>
          <cell r="V2503">
            <v>81.89</v>
          </cell>
          <cell r="W2503">
            <v>10.63</v>
          </cell>
          <cell r="X2503">
            <v>7.87</v>
          </cell>
          <cell r="Y2503">
            <v>46.42</v>
          </cell>
        </row>
        <row r="2504">
          <cell r="A2504" t="str">
            <v>TGL3136702</v>
          </cell>
          <cell r="B2504" t="str">
            <v>TGRTGL3136702</v>
          </cell>
          <cell r="C2504" t="str">
            <v>LINE-X ACCESSORIES</v>
          </cell>
          <cell r="D2504" t="str">
            <v>LINE-X ACCESSORIES</v>
          </cell>
          <cell r="E2504" t="str">
            <v>GLOBAL</v>
          </cell>
          <cell r="F2504" t="str">
            <v>TGR</v>
          </cell>
          <cell r="G2504" t="str">
            <v>G</v>
          </cell>
          <cell r="H2504" t="str">
            <v>TGRG</v>
          </cell>
          <cell r="I2504" t="str">
            <v>WINBO-DONGJIAN AUTOMOTIVE TECHNOLOGY CO., LTD.</v>
          </cell>
          <cell r="J2504" t="str">
            <v>5" OVAL BENT 2019 CHEVY EXT BLK</v>
          </cell>
          <cell r="K2504" t="str">
            <v>EACH</v>
          </cell>
          <cell r="L2504">
            <v>1</v>
          </cell>
          <cell r="M2504" t="str">
            <v>880268171083</v>
          </cell>
          <cell r="N2504" t="str">
            <v>DISCONTINUED</v>
          </cell>
          <cell r="O2504" t="str">
            <v>N.A</v>
          </cell>
          <cell r="P2504" t="str">
            <v>NERF BAR OVAL 5"</v>
          </cell>
          <cell r="Q2504">
            <v>121.2</v>
          </cell>
          <cell r="R2504">
            <v>242.96</v>
          </cell>
          <cell r="S2504"/>
          <cell r="T2504"/>
          <cell r="U2504"/>
          <cell r="V2504">
            <v>81.89</v>
          </cell>
          <cell r="W2504">
            <v>10.63</v>
          </cell>
          <cell r="X2504">
            <v>7.87</v>
          </cell>
          <cell r="Y2504">
            <v>47.52</v>
          </cell>
        </row>
        <row r="2505">
          <cell r="A2505" t="str">
            <v>TG96332</v>
          </cell>
          <cell r="B2505" t="str">
            <v>TGRTG96332</v>
          </cell>
          <cell r="C2505" t="str">
            <v>LINE-X ACCESSORIES</v>
          </cell>
          <cell r="D2505" t="str">
            <v>LINE-X ACCESSORIES</v>
          </cell>
          <cell r="E2505" t="str">
            <v>DOMESTIC</v>
          </cell>
          <cell r="F2505" t="str">
            <v>TGR</v>
          </cell>
          <cell r="G2505" t="str">
            <v>C</v>
          </cell>
          <cell r="H2505" t="str">
            <v>TGRC</v>
          </cell>
          <cell r="I2505" t="str">
            <v>BAK</v>
          </cell>
          <cell r="J2505" t="str">
            <v>TG HF 2019 RANGER 5</v>
          </cell>
          <cell r="K2505" t="str">
            <v>EACH</v>
          </cell>
          <cell r="L2505">
            <v>1</v>
          </cell>
          <cell r="M2505" t="str">
            <v>192631026884</v>
          </cell>
          <cell r="N2505" t="str">
            <v>ACTIVE</v>
          </cell>
          <cell r="O2505" t="str">
            <v>N.A</v>
          </cell>
          <cell r="P2505" t="str">
            <v>TONNO HARD FOLDING</v>
          </cell>
          <cell r="Q2505">
            <v>689.03</v>
          </cell>
          <cell r="R2505">
            <v>1243.74</v>
          </cell>
          <cell r="S2505"/>
          <cell r="T2505"/>
          <cell r="U2505"/>
          <cell r="V2505">
            <v>68</v>
          </cell>
          <cell r="W2505">
            <v>23</v>
          </cell>
          <cell r="X2505">
            <v>8</v>
          </cell>
          <cell r="Y2505">
            <v>71</v>
          </cell>
        </row>
        <row r="2506">
          <cell r="A2506" t="str">
            <v>TG96333</v>
          </cell>
          <cell r="B2506" t="str">
            <v>TGRTG96333</v>
          </cell>
          <cell r="C2506" t="str">
            <v>LINE-X ACCESSORIES</v>
          </cell>
          <cell r="D2506" t="str">
            <v>LINE-X ACCESSORIES</v>
          </cell>
          <cell r="E2506" t="str">
            <v>DOMESTIC</v>
          </cell>
          <cell r="F2506" t="str">
            <v>TGR</v>
          </cell>
          <cell r="G2506" t="str">
            <v>C</v>
          </cell>
          <cell r="H2506" t="str">
            <v>TGRC</v>
          </cell>
          <cell r="I2506" t="str">
            <v>BAK</v>
          </cell>
          <cell r="J2506" t="str">
            <v>TG HF  2019 RANGER 6</v>
          </cell>
          <cell r="K2506" t="str">
            <v>EACH</v>
          </cell>
          <cell r="L2506">
            <v>1</v>
          </cell>
          <cell r="M2506" t="str">
            <v>192631026891</v>
          </cell>
          <cell r="N2506" t="str">
            <v>ACTIVE</v>
          </cell>
          <cell r="O2506" t="str">
            <v>N.A</v>
          </cell>
          <cell r="P2506" t="str">
            <v>TONNO HARD FOLDING</v>
          </cell>
          <cell r="Q2506">
            <v>689.03</v>
          </cell>
          <cell r="R2506">
            <v>1243.74</v>
          </cell>
          <cell r="S2506"/>
          <cell r="T2506"/>
          <cell r="U2506"/>
          <cell r="V2506">
            <v>68</v>
          </cell>
          <cell r="W2506">
            <v>23</v>
          </cell>
          <cell r="X2506">
            <v>8</v>
          </cell>
          <cell r="Y2506">
            <v>71</v>
          </cell>
        </row>
        <row r="2507">
          <cell r="A2507" t="str">
            <v>TG97332</v>
          </cell>
          <cell r="B2507" t="str">
            <v>TGRTG97332</v>
          </cell>
          <cell r="C2507" t="str">
            <v>LINE-X ACCESSORIES</v>
          </cell>
          <cell r="D2507" t="str">
            <v>LINE-X ACCESSORIES</v>
          </cell>
          <cell r="E2507" t="str">
            <v>DOMESTIC</v>
          </cell>
          <cell r="F2507" t="str">
            <v>TGR</v>
          </cell>
          <cell r="G2507" t="str">
            <v>U</v>
          </cell>
          <cell r="H2507" t="str">
            <v>TGRU</v>
          </cell>
          <cell r="I2507" t="str">
            <v>UNDERCOVER</v>
          </cell>
          <cell r="J2507" t="str">
            <v>TG LXHF  2019 RANGER 5FT</v>
          </cell>
          <cell r="K2507" t="str">
            <v>EACH</v>
          </cell>
          <cell r="L2507">
            <v>1</v>
          </cell>
          <cell r="M2507" t="str">
            <v>192631026907</v>
          </cell>
          <cell r="N2507" t="str">
            <v>ACTIVE</v>
          </cell>
          <cell r="O2507" t="str">
            <v>N.A</v>
          </cell>
          <cell r="P2507" t="str">
            <v>TONNO HARD FOLDING</v>
          </cell>
          <cell r="Q2507">
            <v>739.98</v>
          </cell>
          <cell r="R2507">
            <v>1335.71</v>
          </cell>
          <cell r="S2507"/>
          <cell r="T2507"/>
          <cell r="U2507"/>
          <cell r="V2507">
            <v>81</v>
          </cell>
          <cell r="W2507">
            <v>23</v>
          </cell>
          <cell r="X2507">
            <v>9</v>
          </cell>
          <cell r="Y2507">
            <v>71</v>
          </cell>
        </row>
        <row r="2508">
          <cell r="A2508" t="str">
            <v>TG97333</v>
          </cell>
          <cell r="B2508" t="str">
            <v>TGRTG97333</v>
          </cell>
          <cell r="C2508" t="str">
            <v>LINE-X ACCESSORIES</v>
          </cell>
          <cell r="D2508" t="str">
            <v>LINE-X ACCESSORIES</v>
          </cell>
          <cell r="E2508" t="str">
            <v>DOMESTIC</v>
          </cell>
          <cell r="F2508" t="str">
            <v>TGR</v>
          </cell>
          <cell r="G2508" t="str">
            <v>U</v>
          </cell>
          <cell r="H2508" t="str">
            <v>TGRU</v>
          </cell>
          <cell r="I2508" t="str">
            <v>UNDERCOVER</v>
          </cell>
          <cell r="J2508" t="str">
            <v>TG LXHF  2019 RANGER 6FT</v>
          </cell>
          <cell r="K2508" t="str">
            <v>EACH</v>
          </cell>
          <cell r="L2508">
            <v>1</v>
          </cell>
          <cell r="M2508" t="str">
            <v>192631026914</v>
          </cell>
          <cell r="N2508" t="str">
            <v>ACTIVE</v>
          </cell>
          <cell r="O2508" t="str">
            <v>N.A</v>
          </cell>
          <cell r="P2508" t="str">
            <v>TONNO HARD FOLDING</v>
          </cell>
          <cell r="Q2508">
            <v>739.98</v>
          </cell>
          <cell r="R2508">
            <v>1335.71</v>
          </cell>
          <cell r="S2508"/>
          <cell r="T2508"/>
          <cell r="U2508"/>
          <cell r="V2508">
            <v>68</v>
          </cell>
          <cell r="W2508">
            <v>23</v>
          </cell>
          <cell r="X2508">
            <v>8</v>
          </cell>
          <cell r="Y2508">
            <v>71</v>
          </cell>
        </row>
        <row r="2509">
          <cell r="A2509" t="str">
            <v>S03309501</v>
          </cell>
          <cell r="B2509" t="str">
            <v>TGRS03309501</v>
          </cell>
          <cell r="C2509" t="str">
            <v>LINE-X ACCESSORIES</v>
          </cell>
          <cell r="D2509" t="str">
            <v>LINE-X ACCESSORIES</v>
          </cell>
          <cell r="E2509" t="str">
            <v>GLOBAL</v>
          </cell>
          <cell r="F2509" t="str">
            <v>TGR</v>
          </cell>
          <cell r="G2509" t="str">
            <v>G</v>
          </cell>
          <cell r="H2509" t="str">
            <v>TGRG</v>
          </cell>
          <cell r="I2509" t="str">
            <v>WINBO-DONGJIAN AUTOMOTIVE TECHNOLOGY CO., LTD.</v>
          </cell>
          <cell r="J2509" t="str">
            <v>4" OVAL BEND PSS</v>
          </cell>
          <cell r="K2509" t="str">
            <v>EACH</v>
          </cell>
          <cell r="L2509">
            <v>1</v>
          </cell>
          <cell r="M2509" t="str">
            <v>880268172882</v>
          </cell>
          <cell r="N2509" t="str">
            <v>DISCONTINUED</v>
          </cell>
          <cell r="O2509" t="str">
            <v>N.A</v>
          </cell>
          <cell r="P2509" t="str">
            <v>NERF BAR OVAL 4"</v>
          </cell>
          <cell r="Q2509">
            <v>159.43</v>
          </cell>
          <cell r="R2509">
            <v>286.17</v>
          </cell>
          <cell r="S2509"/>
          <cell r="T2509"/>
          <cell r="U2509"/>
          <cell r="V2509">
            <v>68.5</v>
          </cell>
          <cell r="W2509">
            <v>10.63</v>
          </cell>
          <cell r="X2509">
            <v>7.48</v>
          </cell>
          <cell r="Y2509">
            <v>30.5</v>
          </cell>
        </row>
        <row r="2510">
          <cell r="A2510" t="str">
            <v>S03309502</v>
          </cell>
          <cell r="B2510" t="str">
            <v>TGRS03309502</v>
          </cell>
          <cell r="C2510" t="str">
            <v>LINE-X ACCESSORIES</v>
          </cell>
          <cell r="D2510" t="str">
            <v>LINE-X ACCESSORIES</v>
          </cell>
          <cell r="E2510" t="str">
            <v>GLOBAL</v>
          </cell>
          <cell r="F2510" t="str">
            <v>TGR</v>
          </cell>
          <cell r="G2510" t="str">
            <v>G</v>
          </cell>
          <cell r="H2510" t="str">
            <v>TGRG</v>
          </cell>
          <cell r="I2510" t="str">
            <v>WINBO-DONGJIAN AUTOMOTIVE TECHNOLOGY CO., LTD.</v>
          </cell>
          <cell r="J2510" t="str">
            <v>4" OVAL BEND BLK</v>
          </cell>
          <cell r="K2510" t="str">
            <v>EACH</v>
          </cell>
          <cell r="L2510">
            <v>1</v>
          </cell>
          <cell r="M2510" t="str">
            <v>880268172899</v>
          </cell>
          <cell r="N2510" t="str">
            <v>DISCONTINUED</v>
          </cell>
          <cell r="O2510" t="str">
            <v>N.A</v>
          </cell>
          <cell r="P2510" t="str">
            <v>NERF BAR OVAL 4"</v>
          </cell>
          <cell r="Q2510">
            <v>97.12</v>
          </cell>
          <cell r="R2510">
            <v>174.33</v>
          </cell>
          <cell r="S2510"/>
          <cell r="T2510"/>
          <cell r="U2510"/>
          <cell r="V2510">
            <v>68.5</v>
          </cell>
          <cell r="W2510">
            <v>10.63</v>
          </cell>
          <cell r="X2510">
            <v>7.48</v>
          </cell>
          <cell r="Y2510">
            <v>32.340000000000003</v>
          </cell>
        </row>
        <row r="2511">
          <cell r="A2511" t="str">
            <v>S03228701</v>
          </cell>
          <cell r="B2511" t="str">
            <v>TGRS03228701</v>
          </cell>
          <cell r="C2511" t="str">
            <v>LINE-X ACCESSORIES</v>
          </cell>
          <cell r="D2511" t="str">
            <v>LINE-X ACCESSORIES</v>
          </cell>
          <cell r="E2511" t="str">
            <v>GLOBAL</v>
          </cell>
          <cell r="F2511" t="str">
            <v>TGR</v>
          </cell>
          <cell r="G2511" t="str">
            <v>G</v>
          </cell>
          <cell r="H2511" t="str">
            <v>TGRG</v>
          </cell>
          <cell r="I2511" t="str">
            <v>WINBO-DONGJIAN AUTOMOTIVE TECHNOLOGY CO., LTD.</v>
          </cell>
          <cell r="J2511" t="str">
            <v>4" OVAL BEND PSS</v>
          </cell>
          <cell r="K2511" t="str">
            <v>EACH</v>
          </cell>
          <cell r="L2511">
            <v>1</v>
          </cell>
          <cell r="M2511" t="str">
            <v>880268172905</v>
          </cell>
          <cell r="N2511" t="str">
            <v>DISCONTINUED</v>
          </cell>
          <cell r="O2511" t="str">
            <v>N.A</v>
          </cell>
          <cell r="P2511" t="str">
            <v>NERF BAR OVAL 4"</v>
          </cell>
          <cell r="Q2511">
            <v>159.43</v>
          </cell>
          <cell r="R2511">
            <v>286.18</v>
          </cell>
          <cell r="S2511"/>
          <cell r="T2511"/>
          <cell r="U2511"/>
          <cell r="V2511">
            <v>85.04</v>
          </cell>
          <cell r="W2511">
            <v>10.24</v>
          </cell>
          <cell r="X2511">
            <v>7.87</v>
          </cell>
          <cell r="Y2511">
            <v>38.5</v>
          </cell>
        </row>
        <row r="2512">
          <cell r="A2512" t="str">
            <v>S03228702</v>
          </cell>
          <cell r="B2512" t="str">
            <v>TGRS03228702</v>
          </cell>
          <cell r="C2512" t="str">
            <v>LINE-X ACCESSORIES</v>
          </cell>
          <cell r="D2512" t="str">
            <v>LINE-X ACCESSORIES</v>
          </cell>
          <cell r="E2512" t="str">
            <v>GLOBAL</v>
          </cell>
          <cell r="F2512" t="str">
            <v>TGR</v>
          </cell>
          <cell r="G2512" t="str">
            <v>G</v>
          </cell>
          <cell r="H2512" t="str">
            <v>TGRG</v>
          </cell>
          <cell r="I2512" t="str">
            <v>WINBO-DONGJIAN AUTOMOTIVE TECHNOLOGY CO., LTD.</v>
          </cell>
          <cell r="J2512" t="str">
            <v>4" OVAL BEND BLK</v>
          </cell>
          <cell r="K2512" t="str">
            <v>EACH</v>
          </cell>
          <cell r="L2512">
            <v>1</v>
          </cell>
          <cell r="M2512" t="str">
            <v>880268172912</v>
          </cell>
          <cell r="N2512" t="str">
            <v>DISCONTINUED</v>
          </cell>
          <cell r="O2512" t="str">
            <v>N.A</v>
          </cell>
          <cell r="P2512" t="str">
            <v>NERF BAR OVAL 4"</v>
          </cell>
          <cell r="Q2512">
            <v>98.15</v>
          </cell>
          <cell r="R2512">
            <v>178.69</v>
          </cell>
          <cell r="S2512"/>
          <cell r="T2512"/>
          <cell r="U2512"/>
          <cell r="V2512">
            <v>85.04</v>
          </cell>
          <cell r="W2512">
            <v>10.24</v>
          </cell>
          <cell r="X2512">
            <v>7.87</v>
          </cell>
          <cell r="Y2512">
            <v>38.5</v>
          </cell>
        </row>
        <row r="2513">
          <cell r="A2513" t="str">
            <v>S03306001</v>
          </cell>
          <cell r="B2513" t="str">
            <v>TGRS03306001</v>
          </cell>
          <cell r="C2513" t="str">
            <v>LINE-X ACCESSORIES</v>
          </cell>
          <cell r="D2513" t="str">
            <v>LINE-X ACCESSORIES</v>
          </cell>
          <cell r="E2513" t="str">
            <v>GLOBAL</v>
          </cell>
          <cell r="F2513" t="str">
            <v>TGR</v>
          </cell>
          <cell r="G2513" t="str">
            <v>G</v>
          </cell>
          <cell r="H2513" t="str">
            <v>TGRG</v>
          </cell>
          <cell r="I2513" t="str">
            <v>WINBO-DONGJIAN AUTOMOTIVE TECHNOLOGY CO., LTD.</v>
          </cell>
          <cell r="J2513" t="str">
            <v>4" OVAL STRAIGHT BAR PSS</v>
          </cell>
          <cell r="K2513" t="str">
            <v>EACH</v>
          </cell>
          <cell r="L2513">
            <v>1</v>
          </cell>
          <cell r="M2513" t="str">
            <v>880268172929</v>
          </cell>
          <cell r="N2513" t="str">
            <v>ACTIVE</v>
          </cell>
          <cell r="O2513" t="str">
            <v>N.A</v>
          </cell>
          <cell r="P2513" t="str">
            <v>NERF BAR OVAL 4"</v>
          </cell>
          <cell r="Q2513">
            <v>126.18</v>
          </cell>
          <cell r="R2513">
            <v>246.87</v>
          </cell>
          <cell r="S2513"/>
          <cell r="T2513"/>
          <cell r="U2513"/>
          <cell r="V2513">
            <v>68.900000000000006</v>
          </cell>
          <cell r="W2513">
            <v>10.63</v>
          </cell>
          <cell r="X2513">
            <v>7.48</v>
          </cell>
          <cell r="Y2513">
            <v>32</v>
          </cell>
        </row>
        <row r="2514">
          <cell r="A2514" t="str">
            <v>S03306002</v>
          </cell>
          <cell r="B2514" t="str">
            <v>TGRS03306002</v>
          </cell>
          <cell r="C2514" t="str">
            <v>LINE-X ACCESSORIES</v>
          </cell>
          <cell r="D2514" t="str">
            <v>LINE-X ACCESSORIES</v>
          </cell>
          <cell r="E2514" t="str">
            <v>GLOBAL</v>
          </cell>
          <cell r="F2514" t="str">
            <v>TGR</v>
          </cell>
          <cell r="G2514" t="str">
            <v>G</v>
          </cell>
          <cell r="H2514" t="str">
            <v>TGRG</v>
          </cell>
          <cell r="I2514" t="str">
            <v>WINBO-DONGJIAN AUTOMOTIVE TECHNOLOGY CO., LTD.</v>
          </cell>
          <cell r="J2514" t="str">
            <v>4" OVAL STRAIGHT BAR BLK</v>
          </cell>
          <cell r="K2514" t="str">
            <v>EACH</v>
          </cell>
          <cell r="L2514">
            <v>1</v>
          </cell>
          <cell r="M2514" t="str">
            <v>880268172936</v>
          </cell>
          <cell r="N2514" t="str">
            <v>DISCONTINUED</v>
          </cell>
          <cell r="O2514" t="str">
            <v>N.A</v>
          </cell>
          <cell r="P2514" t="str">
            <v>NERF BAR OVAL 4"</v>
          </cell>
          <cell r="Q2514">
            <v>96.29</v>
          </cell>
          <cell r="R2514">
            <v>177.29</v>
          </cell>
          <cell r="S2514"/>
          <cell r="T2514"/>
          <cell r="U2514"/>
          <cell r="V2514">
            <v>68.900000000000006</v>
          </cell>
          <cell r="W2514">
            <v>10.63</v>
          </cell>
          <cell r="X2514">
            <v>7.48</v>
          </cell>
          <cell r="Y2514">
            <v>34.5</v>
          </cell>
        </row>
        <row r="2515">
          <cell r="A2515" t="str">
            <v>S03226001</v>
          </cell>
          <cell r="B2515" t="str">
            <v>TGRS03226001</v>
          </cell>
          <cell r="C2515" t="str">
            <v>LINE-X ACCESSORIES</v>
          </cell>
          <cell r="D2515" t="str">
            <v>LINE-X ACCESSORIES</v>
          </cell>
          <cell r="E2515" t="str">
            <v>GLOBAL</v>
          </cell>
          <cell r="F2515" t="str">
            <v>TGR</v>
          </cell>
          <cell r="G2515" t="str">
            <v>G</v>
          </cell>
          <cell r="H2515" t="str">
            <v>TGRG</v>
          </cell>
          <cell r="I2515" t="str">
            <v>WINBO-DONGJIAN AUTOMOTIVE TECHNOLOGY CO., LTD.</v>
          </cell>
          <cell r="J2515" t="str">
            <v>4" OVAL STRAIGHT BAR PSS</v>
          </cell>
          <cell r="K2515" t="str">
            <v>EACH</v>
          </cell>
          <cell r="L2515">
            <v>1</v>
          </cell>
          <cell r="M2515" t="str">
            <v>880268172943</v>
          </cell>
          <cell r="N2515" t="str">
            <v>ACTIVE</v>
          </cell>
          <cell r="O2515" t="str">
            <v>N.A</v>
          </cell>
          <cell r="P2515" t="str">
            <v>NERF BAR OVAL 4"</v>
          </cell>
          <cell r="Q2515">
            <v>126.46</v>
          </cell>
          <cell r="R2515">
            <v>246.12</v>
          </cell>
          <cell r="S2515"/>
          <cell r="T2515"/>
          <cell r="U2515"/>
          <cell r="V2515">
            <v>78.349999999999994</v>
          </cell>
          <cell r="W2515">
            <v>10.63</v>
          </cell>
          <cell r="X2515">
            <v>7.48</v>
          </cell>
          <cell r="Y2515">
            <v>37.4</v>
          </cell>
        </row>
        <row r="2516">
          <cell r="A2516" t="str">
            <v>S03226002</v>
          </cell>
          <cell r="B2516" t="str">
            <v>TGRS03226002</v>
          </cell>
          <cell r="C2516" t="str">
            <v>LINE-X ACCESSORIES</v>
          </cell>
          <cell r="D2516" t="str">
            <v>LINE-X ACCESSORIES</v>
          </cell>
          <cell r="E2516" t="str">
            <v>GLOBAL</v>
          </cell>
          <cell r="F2516" t="str">
            <v>TGR</v>
          </cell>
          <cell r="G2516" t="str">
            <v>G</v>
          </cell>
          <cell r="H2516" t="str">
            <v>TGRG</v>
          </cell>
          <cell r="I2516" t="str">
            <v>WINBO-DONGJIAN AUTOMOTIVE TECHNOLOGY CO., LTD.</v>
          </cell>
          <cell r="J2516" t="str">
            <v>4" OVAL STRAIGHT BAR BLK</v>
          </cell>
          <cell r="K2516" t="str">
            <v>EACH</v>
          </cell>
          <cell r="L2516">
            <v>1</v>
          </cell>
          <cell r="M2516" t="str">
            <v>880268172950</v>
          </cell>
          <cell r="N2516" t="str">
            <v>ACTIVE</v>
          </cell>
          <cell r="O2516" t="str">
            <v>N.A</v>
          </cell>
          <cell r="P2516" t="str">
            <v>NERF BAR OVAL 4"</v>
          </cell>
          <cell r="Q2516">
            <v>95.08</v>
          </cell>
          <cell r="R2516">
            <v>184.71</v>
          </cell>
          <cell r="S2516"/>
          <cell r="T2516"/>
          <cell r="U2516"/>
          <cell r="V2516">
            <v>78.349999999999994</v>
          </cell>
          <cell r="W2516">
            <v>10.63</v>
          </cell>
          <cell r="X2516">
            <v>7.48</v>
          </cell>
          <cell r="Y2516">
            <v>38.5</v>
          </cell>
        </row>
        <row r="2517">
          <cell r="A2517" t="str">
            <v>TGL415209</v>
          </cell>
          <cell r="B2517" t="str">
            <v>TGRTGL415209</v>
          </cell>
          <cell r="C2517" t="str">
            <v>LINE-X ACCESSORIES</v>
          </cell>
          <cell r="D2517" t="str">
            <v>LINE-X ACCESSORIES</v>
          </cell>
          <cell r="E2517" t="str">
            <v>GLOBAL</v>
          </cell>
          <cell r="F2517" t="str">
            <v>TGR</v>
          </cell>
          <cell r="G2517" t="str">
            <v>G</v>
          </cell>
          <cell r="H2517" t="str">
            <v>TGRG</v>
          </cell>
          <cell r="I2517" t="str">
            <v>WINBO-DONGJIAN AUTOMOTIVE TECHNOLOGY CO., LTD.</v>
          </cell>
          <cell r="J2517" t="str">
            <v>5" OVAL STAINLESS</v>
          </cell>
          <cell r="K2517" t="str">
            <v>EACH</v>
          </cell>
          <cell r="L2517">
            <v>1</v>
          </cell>
          <cell r="M2517" t="str">
            <v>880268172998</v>
          </cell>
          <cell r="N2517" t="str">
            <v>ACTIVE</v>
          </cell>
          <cell r="O2517" t="str">
            <v>N.A</v>
          </cell>
          <cell r="P2517" t="str">
            <v>NERF BAR OVAL 5"</v>
          </cell>
          <cell r="Q2517">
            <v>179.06</v>
          </cell>
          <cell r="R2517">
            <v>387.4</v>
          </cell>
          <cell r="S2517"/>
          <cell r="T2517"/>
          <cell r="U2517"/>
          <cell r="V2517">
            <v>83.86</v>
          </cell>
          <cell r="W2517">
            <v>10.63</v>
          </cell>
          <cell r="X2517">
            <v>7.87</v>
          </cell>
          <cell r="Y2517">
            <v>44.66</v>
          </cell>
        </row>
        <row r="2518">
          <cell r="A2518" t="str">
            <v>TGSR5728</v>
          </cell>
          <cell r="B2518" t="str">
            <v>TGRTGSR5728</v>
          </cell>
          <cell r="C2518" t="str">
            <v>LINE-X ACCESSORIES</v>
          </cell>
          <cell r="D2518" t="str">
            <v>LINE-X ACCESSORIES</v>
          </cell>
          <cell r="E2518" t="str">
            <v>DOMESTIC</v>
          </cell>
          <cell r="F2518" t="str">
            <v>TGR</v>
          </cell>
          <cell r="G2518" t="str">
            <v>T</v>
          </cell>
          <cell r="H2518" t="str">
            <v>TGRT</v>
          </cell>
          <cell r="I2518" t="str">
            <v>TRUXEDO</v>
          </cell>
          <cell r="J2518" t="str">
            <v>2019 GM NEW BODY 8'</v>
          </cell>
          <cell r="K2518" t="str">
            <v>EACH</v>
          </cell>
          <cell r="L2518">
            <v>1</v>
          </cell>
          <cell r="M2518" t="str">
            <v>845742015918</v>
          </cell>
          <cell r="N2518" t="str">
            <v>ACTIVE</v>
          </cell>
          <cell r="O2518" t="str">
            <v>N.A</v>
          </cell>
          <cell r="P2518" t="str">
            <v>TONNO SOFT ROLLING</v>
          </cell>
          <cell r="Q2518">
            <v>313</v>
          </cell>
          <cell r="R2518">
            <v>561.94000000000005</v>
          </cell>
          <cell r="S2518"/>
          <cell r="T2518"/>
          <cell r="U2518"/>
          <cell r="V2518">
            <v>98.38</v>
          </cell>
          <cell r="W2518">
            <v>9.5</v>
          </cell>
          <cell r="X2518">
            <v>5.25</v>
          </cell>
          <cell r="Y2518">
            <v>40</v>
          </cell>
        </row>
        <row r="2519">
          <cell r="A2519" t="str">
            <v>TGSR5733</v>
          </cell>
          <cell r="B2519" t="str">
            <v>TGRTGSR5733</v>
          </cell>
          <cell r="C2519" t="str">
            <v>LINE-X ACCESSORIES</v>
          </cell>
          <cell r="D2519" t="str">
            <v>LINE-X ACCESSORIES</v>
          </cell>
          <cell r="E2519" t="str">
            <v>DOMESTIC</v>
          </cell>
          <cell r="F2519" t="str">
            <v>TGR</v>
          </cell>
          <cell r="G2519" t="str">
            <v>T</v>
          </cell>
          <cell r="H2519" t="str">
            <v>TGRT</v>
          </cell>
          <cell r="I2519" t="str">
            <v>TRUXEDO</v>
          </cell>
          <cell r="J2519" t="str">
            <v>2020 GM HD 6'9"</v>
          </cell>
          <cell r="K2519" t="str">
            <v>EACH</v>
          </cell>
          <cell r="L2519">
            <v>1</v>
          </cell>
          <cell r="M2519" t="str">
            <v>845742016441</v>
          </cell>
          <cell r="N2519" t="str">
            <v>ACTIVE</v>
          </cell>
          <cell r="O2519" t="str">
            <v>N.A</v>
          </cell>
          <cell r="P2519" t="str">
            <v>TONNO SOFT ROLLING</v>
          </cell>
          <cell r="Q2519">
            <v>298</v>
          </cell>
          <cell r="R2519">
            <v>535.01</v>
          </cell>
          <cell r="S2519"/>
          <cell r="T2519"/>
          <cell r="U2519"/>
          <cell r="V2519">
            <v>98.38</v>
          </cell>
          <cell r="W2519">
            <v>9.5</v>
          </cell>
          <cell r="X2519">
            <v>5.25</v>
          </cell>
          <cell r="Y2519">
            <v>34</v>
          </cell>
        </row>
        <row r="2520">
          <cell r="A2520" t="str">
            <v>TGHR15310</v>
          </cell>
          <cell r="B2520" t="str">
            <v>TGRTGHR15310</v>
          </cell>
          <cell r="C2520" t="str">
            <v>LINE-X ACCESSORIES</v>
          </cell>
          <cell r="D2520" t="str">
            <v>LINE-X ACCESSORIES</v>
          </cell>
          <cell r="E2520" t="str">
            <v>DOMESTIC</v>
          </cell>
          <cell r="F2520" t="str">
            <v>TGR</v>
          </cell>
          <cell r="G2520" t="str">
            <v>T</v>
          </cell>
          <cell r="H2520" t="str">
            <v>TGRT</v>
          </cell>
          <cell r="I2520" t="str">
            <v>TRUXEDO</v>
          </cell>
          <cell r="J2520" t="str">
            <v>HRD ROLLUP '19 FORD RANGER 5'</v>
          </cell>
          <cell r="K2520" t="str">
            <v>EACH</v>
          </cell>
          <cell r="L2520">
            <v>1</v>
          </cell>
          <cell r="M2520" t="str">
            <v>845742016557</v>
          </cell>
          <cell r="N2520" t="str">
            <v>ACTIVE</v>
          </cell>
          <cell r="O2520" t="str">
            <v>N.A</v>
          </cell>
          <cell r="P2520" t="str">
            <v>TONNO HARD ROLLING</v>
          </cell>
          <cell r="Q2520">
            <v>717</v>
          </cell>
          <cell r="R2520">
            <v>1287.26</v>
          </cell>
          <cell r="S2520"/>
          <cell r="T2520"/>
          <cell r="U2520"/>
          <cell r="V2520">
            <v>81</v>
          </cell>
          <cell r="W2520">
            <v>13</v>
          </cell>
          <cell r="X2520">
            <v>11</v>
          </cell>
          <cell r="Y2520">
            <v>75</v>
          </cell>
        </row>
        <row r="2521">
          <cell r="A2521" t="str">
            <v>TGHR15459</v>
          </cell>
          <cell r="B2521" t="str">
            <v>TGRTGHR15459</v>
          </cell>
          <cell r="C2521" t="str">
            <v>LINE-X ACCESSORIES</v>
          </cell>
          <cell r="D2521" t="str">
            <v>LINE-X ACCESSORIES</v>
          </cell>
          <cell r="E2521" t="str">
            <v>DOMESTIC</v>
          </cell>
          <cell r="F2521" t="str">
            <v>TGR</v>
          </cell>
          <cell r="G2521" t="str">
            <v>T</v>
          </cell>
          <cell r="H2521" t="str">
            <v>TGRT</v>
          </cell>
          <cell r="I2521" t="str">
            <v>TRUXEDO</v>
          </cell>
          <cell r="J2521" t="str">
            <v>HRD ROLLUP '19 RAM 1500 CLSSC 5'7"</v>
          </cell>
          <cell r="K2521" t="str">
            <v>EACH</v>
          </cell>
          <cell r="L2521">
            <v>1</v>
          </cell>
          <cell r="M2521" t="str">
            <v>845742016588</v>
          </cell>
          <cell r="N2521" t="str">
            <v>ACTIVE</v>
          </cell>
          <cell r="O2521" t="str">
            <v>N.A</v>
          </cell>
          <cell r="P2521" t="str">
            <v>TONNO HARD ROLLING</v>
          </cell>
          <cell r="Q2521">
            <v>692</v>
          </cell>
          <cell r="R2521">
            <v>1242.3699999999999</v>
          </cell>
          <cell r="S2521"/>
          <cell r="T2521"/>
          <cell r="U2521"/>
          <cell r="V2521">
            <v>81</v>
          </cell>
          <cell r="W2521">
            <v>13</v>
          </cell>
          <cell r="X2521">
            <v>11</v>
          </cell>
          <cell r="Y2521">
            <v>74</v>
          </cell>
        </row>
        <row r="2522">
          <cell r="A2522" t="str">
            <v>TGHR15469</v>
          </cell>
          <cell r="B2522" t="str">
            <v>TGRTGHR15469</v>
          </cell>
          <cell r="C2522" t="str">
            <v>LINE-X ACCESSORIES</v>
          </cell>
          <cell r="D2522" t="str">
            <v>LINE-X ACCESSORIES</v>
          </cell>
          <cell r="E2522" t="str">
            <v>DOMESTIC</v>
          </cell>
          <cell r="F2522" t="str">
            <v>TGR</v>
          </cell>
          <cell r="G2522" t="str">
            <v>T</v>
          </cell>
          <cell r="H2522" t="str">
            <v>TGRT</v>
          </cell>
          <cell r="I2522" t="str">
            <v>TRUXEDO</v>
          </cell>
          <cell r="J2522" t="str">
            <v>HRD ROLLUP '19 RAM 1500 CLSSC 6'4"</v>
          </cell>
          <cell r="K2522" t="str">
            <v>EACH</v>
          </cell>
          <cell r="L2522">
            <v>1</v>
          </cell>
          <cell r="M2522" t="str">
            <v>845742016595</v>
          </cell>
          <cell r="N2522" t="str">
            <v>ACTIVE</v>
          </cell>
          <cell r="O2522" t="str">
            <v>N.A</v>
          </cell>
          <cell r="P2522" t="str">
            <v>TONNO HARD ROLLING</v>
          </cell>
          <cell r="Q2522">
            <v>692</v>
          </cell>
          <cell r="R2522">
            <v>1242.3699999999999</v>
          </cell>
          <cell r="S2522"/>
          <cell r="T2522"/>
          <cell r="U2522"/>
          <cell r="V2522">
            <v>81</v>
          </cell>
          <cell r="W2522">
            <v>13</v>
          </cell>
          <cell r="X2522">
            <v>11</v>
          </cell>
          <cell r="Y2522">
            <v>83</v>
          </cell>
        </row>
        <row r="2523">
          <cell r="A2523" t="str">
            <v>TGHR15498</v>
          </cell>
          <cell r="B2523" t="str">
            <v>TGRTGHR15498</v>
          </cell>
          <cell r="C2523" t="str">
            <v>LINE-X ACCESSORIES</v>
          </cell>
          <cell r="D2523" t="str">
            <v>LINE-X ACCESSORIES</v>
          </cell>
          <cell r="E2523" t="str">
            <v>DOMESTIC</v>
          </cell>
          <cell r="F2523" t="str">
            <v>TGR</v>
          </cell>
          <cell r="G2523" t="str">
            <v>T</v>
          </cell>
          <cell r="H2523" t="str">
            <v>TGRT</v>
          </cell>
          <cell r="I2523" t="str">
            <v>TRUXEDO</v>
          </cell>
          <cell r="J2523" t="str">
            <v>HRD ROLLUP 15-19  CAN/CHEV COL  5'</v>
          </cell>
          <cell r="K2523" t="str">
            <v>EACH</v>
          </cell>
          <cell r="L2523">
            <v>1</v>
          </cell>
          <cell r="M2523" t="str">
            <v>845742016601</v>
          </cell>
          <cell r="N2523" t="str">
            <v>ACTIVE</v>
          </cell>
          <cell r="O2523" t="str">
            <v>N.A</v>
          </cell>
          <cell r="P2523" t="str">
            <v>TONNO HARD ROLLING</v>
          </cell>
          <cell r="Q2523">
            <v>692</v>
          </cell>
          <cell r="R2523">
            <v>1242.3699999999999</v>
          </cell>
          <cell r="S2523"/>
          <cell r="T2523"/>
          <cell r="U2523"/>
          <cell r="V2523">
            <v>81</v>
          </cell>
          <cell r="W2523">
            <v>13</v>
          </cell>
          <cell r="X2523">
            <v>11</v>
          </cell>
          <cell r="Y2523">
            <v>75</v>
          </cell>
        </row>
        <row r="2524">
          <cell r="A2524" t="str">
            <v>TGHR15533</v>
          </cell>
          <cell r="B2524" t="str">
            <v>TGRTGHR15533</v>
          </cell>
          <cell r="C2524" t="str">
            <v>LINE-X ACCESSORIES</v>
          </cell>
          <cell r="D2524" t="str">
            <v>LINE-X ACCESSORIES</v>
          </cell>
          <cell r="E2524" t="str">
            <v>DOMESTIC</v>
          </cell>
          <cell r="F2524" t="str">
            <v>TGR</v>
          </cell>
          <cell r="G2524" t="str">
            <v>T</v>
          </cell>
          <cell r="H2524" t="str">
            <v>TGRT</v>
          </cell>
          <cell r="I2524" t="str">
            <v>TRUXEDO</v>
          </cell>
          <cell r="J2524" t="str">
            <v>HRD ROLLUP 15-19 CAN /CHEV COL  6'</v>
          </cell>
          <cell r="K2524" t="str">
            <v>EACH</v>
          </cell>
          <cell r="L2524">
            <v>1</v>
          </cell>
          <cell r="M2524" t="str">
            <v>845742016618</v>
          </cell>
          <cell r="N2524" t="str">
            <v>ACTIVE</v>
          </cell>
          <cell r="O2524" t="str">
            <v>N.A</v>
          </cell>
          <cell r="P2524" t="str">
            <v>TONNO HARD ROLLING</v>
          </cell>
          <cell r="Q2524">
            <v>692</v>
          </cell>
          <cell r="R2524">
            <v>1242.3699999999999</v>
          </cell>
          <cell r="S2524"/>
          <cell r="T2524"/>
          <cell r="U2524"/>
          <cell r="V2524">
            <v>81</v>
          </cell>
          <cell r="W2524">
            <v>13</v>
          </cell>
          <cell r="X2524">
            <v>11</v>
          </cell>
          <cell r="Y2524">
            <v>75</v>
          </cell>
        </row>
        <row r="2525">
          <cell r="A2525" t="str">
            <v>TGHR15718</v>
          </cell>
          <cell r="B2525" t="str">
            <v>TGRTGHR15718</v>
          </cell>
          <cell r="C2525" t="str">
            <v>LINE-X ACCESSORIES</v>
          </cell>
          <cell r="D2525" t="str">
            <v>LINE-X ACCESSORIES</v>
          </cell>
          <cell r="E2525" t="str">
            <v>DOMESTIC</v>
          </cell>
          <cell r="F2525" t="str">
            <v>TGR</v>
          </cell>
          <cell r="G2525" t="str">
            <v>T</v>
          </cell>
          <cell r="H2525" t="str">
            <v>TGRT</v>
          </cell>
          <cell r="I2525" t="str">
            <v>TRUXEDO</v>
          </cell>
          <cell r="J2525" t="str">
            <v>HRD RLLP 19 SRA 1500/SLV 1500 5'8</v>
          </cell>
          <cell r="K2525" t="str">
            <v>EACH</v>
          </cell>
          <cell r="L2525">
            <v>1</v>
          </cell>
          <cell r="M2525" t="str">
            <v>845742016632</v>
          </cell>
          <cell r="N2525" t="str">
            <v>ACTIVE</v>
          </cell>
          <cell r="O2525" t="str">
            <v>N.A</v>
          </cell>
          <cell r="P2525" t="str">
            <v>TONNO HARD ROLLING</v>
          </cell>
          <cell r="Q2525">
            <v>692</v>
          </cell>
          <cell r="R2525">
            <v>1242.3699999999999</v>
          </cell>
          <cell r="S2525"/>
          <cell r="T2525"/>
          <cell r="U2525"/>
          <cell r="V2525">
            <v>81</v>
          </cell>
          <cell r="W2525">
            <v>13</v>
          </cell>
          <cell r="X2525">
            <v>11</v>
          </cell>
          <cell r="Y2525">
            <v>79</v>
          </cell>
        </row>
        <row r="2526">
          <cell r="A2526" t="str">
            <v>TGHR15720</v>
          </cell>
          <cell r="B2526" t="str">
            <v>TGRTGHR15720</v>
          </cell>
          <cell r="C2526" t="str">
            <v>LINE-X ACCESSORIES</v>
          </cell>
          <cell r="D2526" t="str">
            <v>LINE-X ACCESSORIES</v>
          </cell>
          <cell r="E2526" t="str">
            <v>DOMESTIC</v>
          </cell>
          <cell r="F2526" t="str">
            <v>TGR</v>
          </cell>
          <cell r="G2526" t="str">
            <v>T</v>
          </cell>
          <cell r="H2526" t="str">
            <v>TGRT</v>
          </cell>
          <cell r="I2526" t="str">
            <v>TRUXEDO</v>
          </cell>
          <cell r="J2526" t="str">
            <v>HRD RLLP 19 SRA 1500/SLV 1500 6'6</v>
          </cell>
          <cell r="K2526" t="str">
            <v>EACH</v>
          </cell>
          <cell r="L2526">
            <v>1</v>
          </cell>
          <cell r="M2526" t="str">
            <v>845742016649</v>
          </cell>
          <cell r="N2526" t="str">
            <v>ACTIVE</v>
          </cell>
          <cell r="O2526" t="str">
            <v>N.A</v>
          </cell>
          <cell r="P2526" t="str">
            <v>TONNO HARD ROLLING</v>
          </cell>
          <cell r="Q2526">
            <v>692</v>
          </cell>
          <cell r="R2526">
            <v>1242.3699999999999</v>
          </cell>
          <cell r="S2526"/>
          <cell r="T2526"/>
          <cell r="U2526"/>
          <cell r="V2526">
            <v>81</v>
          </cell>
          <cell r="W2526">
            <v>13</v>
          </cell>
          <cell r="X2526">
            <v>11</v>
          </cell>
          <cell r="Y2526">
            <v>85</v>
          </cell>
        </row>
        <row r="2527">
          <cell r="A2527" t="str">
            <v>TGHR15724</v>
          </cell>
          <cell r="B2527" t="str">
            <v>TGRTGHR15724</v>
          </cell>
          <cell r="C2527" t="str">
            <v>LINE-X ACCESSORIES</v>
          </cell>
          <cell r="D2527" t="str">
            <v>LINE-X ACCESSORIES</v>
          </cell>
          <cell r="E2527" t="str">
            <v>DOMESTIC</v>
          </cell>
          <cell r="F2527" t="str">
            <v>TGR</v>
          </cell>
          <cell r="G2527" t="str">
            <v>T</v>
          </cell>
          <cell r="H2527" t="str">
            <v>TGRT</v>
          </cell>
          <cell r="I2527" t="str">
            <v>TRUXEDO</v>
          </cell>
          <cell r="J2527" t="str">
            <v>HRD RLLP 19 SRA 1500/SLV 1500 5'8</v>
          </cell>
          <cell r="K2527" t="str">
            <v>EACH</v>
          </cell>
          <cell r="L2527">
            <v>1</v>
          </cell>
          <cell r="M2527" t="str">
            <v>845742016656</v>
          </cell>
          <cell r="N2527" t="str">
            <v>ACTIVE</v>
          </cell>
          <cell r="O2527" t="str">
            <v>N.A</v>
          </cell>
          <cell r="P2527" t="str">
            <v>TONNO HARD ROLLING</v>
          </cell>
          <cell r="Q2527">
            <v>692</v>
          </cell>
          <cell r="R2527">
            <v>1242.3699999999999</v>
          </cell>
          <cell r="S2527"/>
          <cell r="T2527"/>
          <cell r="U2527"/>
          <cell r="V2527">
            <v>81</v>
          </cell>
          <cell r="W2527">
            <v>13</v>
          </cell>
          <cell r="X2527">
            <v>11</v>
          </cell>
          <cell r="Y2527">
            <v>79</v>
          </cell>
        </row>
        <row r="2528">
          <cell r="A2528" t="str">
            <v>TGHR15726</v>
          </cell>
          <cell r="B2528" t="str">
            <v>TGRTGHR15726</v>
          </cell>
          <cell r="C2528" t="str">
            <v>LINE-X ACCESSORIES</v>
          </cell>
          <cell r="D2528" t="str">
            <v>LINE-X ACCESSORIES</v>
          </cell>
          <cell r="E2528" t="str">
            <v>DOMESTIC</v>
          </cell>
          <cell r="F2528" t="str">
            <v>TGR</v>
          </cell>
          <cell r="G2528" t="str">
            <v>T</v>
          </cell>
          <cell r="H2528" t="str">
            <v>TGRT</v>
          </cell>
          <cell r="I2528" t="str">
            <v>TRUXEDO</v>
          </cell>
          <cell r="J2528" t="str">
            <v>HRD RLLP 19 SRA 1500/SLV 1500 6'6</v>
          </cell>
          <cell r="K2528" t="str">
            <v>EACH</v>
          </cell>
          <cell r="L2528">
            <v>1</v>
          </cell>
          <cell r="M2528" t="str">
            <v>845742016663</v>
          </cell>
          <cell r="N2528" t="str">
            <v>ACTIVE</v>
          </cell>
          <cell r="O2528" t="str">
            <v>N.A</v>
          </cell>
          <cell r="P2528" t="str">
            <v>TONNO HARD ROLLING</v>
          </cell>
          <cell r="Q2528">
            <v>692</v>
          </cell>
          <cell r="R2528">
            <v>1242.3699999999999</v>
          </cell>
          <cell r="S2528"/>
          <cell r="T2528"/>
          <cell r="U2528"/>
          <cell r="V2528">
            <v>81</v>
          </cell>
          <cell r="W2528">
            <v>13</v>
          </cell>
          <cell r="X2528">
            <v>11</v>
          </cell>
          <cell r="Y2528">
            <v>79</v>
          </cell>
        </row>
        <row r="2529">
          <cell r="A2529" t="str">
            <v>TGHR15733</v>
          </cell>
          <cell r="B2529" t="str">
            <v>TGRTGHR15733</v>
          </cell>
          <cell r="C2529" t="str">
            <v>LINE-X ACCESSORIES</v>
          </cell>
          <cell r="D2529" t="str">
            <v>LINE-X ACCESSORIES</v>
          </cell>
          <cell r="E2529" t="str">
            <v>DOMESTIC</v>
          </cell>
          <cell r="F2529" t="str">
            <v>TGR</v>
          </cell>
          <cell r="G2529" t="str">
            <v>T</v>
          </cell>
          <cell r="H2529" t="str">
            <v>TGRT</v>
          </cell>
          <cell r="I2529" t="str">
            <v>TRUXEDO</v>
          </cell>
          <cell r="J2529" t="str">
            <v>HRD RLLP 20 SRA/SLV 2500/3500 6'9</v>
          </cell>
          <cell r="K2529" t="str">
            <v>EACH</v>
          </cell>
          <cell r="L2529">
            <v>1</v>
          </cell>
          <cell r="M2529" t="str">
            <v>845742016670</v>
          </cell>
          <cell r="N2529" t="str">
            <v>ACTIVE</v>
          </cell>
          <cell r="O2529" t="str">
            <v>N.A</v>
          </cell>
          <cell r="P2529" t="str">
            <v>TONNO HARD ROLLING</v>
          </cell>
          <cell r="Q2529">
            <v>692</v>
          </cell>
          <cell r="R2529">
            <v>1242.3699999999999</v>
          </cell>
          <cell r="S2529"/>
          <cell r="T2529"/>
          <cell r="U2529"/>
          <cell r="V2529">
            <v>98.5</v>
          </cell>
          <cell r="W2529">
            <v>12</v>
          </cell>
          <cell r="X2529">
            <v>11</v>
          </cell>
          <cell r="Y2529">
            <v>85</v>
          </cell>
        </row>
        <row r="2530">
          <cell r="A2530" t="str">
            <v>TGHR15791</v>
          </cell>
          <cell r="B2530" t="str">
            <v>TGRTGHR15791</v>
          </cell>
          <cell r="C2530" t="str">
            <v>LINE-X ACCESSORIES</v>
          </cell>
          <cell r="D2530" t="str">
            <v>LINE-X ACCESSORIES</v>
          </cell>
          <cell r="E2530" t="str">
            <v>DOMESTIC</v>
          </cell>
          <cell r="F2530" t="str">
            <v>TGR</v>
          </cell>
          <cell r="G2530" t="str">
            <v>T</v>
          </cell>
          <cell r="H2530" t="str">
            <v>TGRT</v>
          </cell>
          <cell r="I2530" t="str">
            <v>TRUXEDO</v>
          </cell>
          <cell r="J2530" t="str">
            <v>HRD RLLP 17-19 F250/350/450 SD 6'6</v>
          </cell>
          <cell r="K2530" t="str">
            <v>EACH</v>
          </cell>
          <cell r="L2530">
            <v>1</v>
          </cell>
          <cell r="M2530" t="str">
            <v>845742016687</v>
          </cell>
          <cell r="N2530" t="str">
            <v>ACTIVE</v>
          </cell>
          <cell r="O2530" t="str">
            <v>N.A</v>
          </cell>
          <cell r="P2530" t="str">
            <v>TONNO HARD ROLLING</v>
          </cell>
          <cell r="Q2530">
            <v>692</v>
          </cell>
          <cell r="R2530">
            <v>1242.3699999999999</v>
          </cell>
          <cell r="S2530"/>
          <cell r="T2530"/>
          <cell r="U2530"/>
          <cell r="V2530">
            <v>81</v>
          </cell>
          <cell r="W2530">
            <v>13</v>
          </cell>
          <cell r="X2530">
            <v>11</v>
          </cell>
          <cell r="Y2530">
            <v>85</v>
          </cell>
        </row>
        <row r="2531">
          <cell r="A2531" t="str">
            <v>TGHR15859</v>
          </cell>
          <cell r="B2531" t="str">
            <v>TGRTGHR15859</v>
          </cell>
          <cell r="C2531" t="str">
            <v>LINE-X ACCESSORIES</v>
          </cell>
          <cell r="D2531" t="str">
            <v>LINE-X ACCESSORIES</v>
          </cell>
          <cell r="E2531" t="str">
            <v>DOMESTIC</v>
          </cell>
          <cell r="F2531" t="str">
            <v>TGR</v>
          </cell>
          <cell r="G2531" t="str">
            <v>T</v>
          </cell>
          <cell r="H2531" t="str">
            <v>TGRT</v>
          </cell>
          <cell r="I2531" t="str">
            <v>TRUXEDO</v>
          </cell>
          <cell r="J2531" t="str">
            <v>HRD ROLLUP '19 RAM 1500 NBS 5'7"</v>
          </cell>
          <cell r="K2531" t="str">
            <v>EACH</v>
          </cell>
          <cell r="L2531">
            <v>1</v>
          </cell>
          <cell r="M2531" t="str">
            <v>845742016694</v>
          </cell>
          <cell r="N2531" t="str">
            <v>ACTIVE</v>
          </cell>
          <cell r="O2531" t="str">
            <v>N.A</v>
          </cell>
          <cell r="P2531" t="str">
            <v>TONNO HARD ROLLING</v>
          </cell>
          <cell r="Q2531">
            <v>692</v>
          </cell>
          <cell r="R2531">
            <v>1242.3699999999999</v>
          </cell>
          <cell r="S2531"/>
          <cell r="T2531"/>
          <cell r="U2531"/>
          <cell r="V2531">
            <v>81</v>
          </cell>
          <cell r="W2531">
            <v>13</v>
          </cell>
          <cell r="X2531">
            <v>11</v>
          </cell>
          <cell r="Y2531">
            <v>74</v>
          </cell>
        </row>
        <row r="2532">
          <cell r="A2532" t="str">
            <v>TGHR15869</v>
          </cell>
          <cell r="B2532" t="str">
            <v>TGRTGHR15869</v>
          </cell>
          <cell r="C2532" t="str">
            <v>LINE-X ACCESSORIES</v>
          </cell>
          <cell r="D2532" t="str">
            <v>LINE-X ACCESSORIES</v>
          </cell>
          <cell r="E2532" t="str">
            <v>DOMESTIC</v>
          </cell>
          <cell r="F2532" t="str">
            <v>TGR</v>
          </cell>
          <cell r="G2532" t="str">
            <v>T</v>
          </cell>
          <cell r="H2532" t="str">
            <v>TGRT</v>
          </cell>
          <cell r="I2532" t="str">
            <v>TRUXEDO</v>
          </cell>
          <cell r="J2532" t="str">
            <v>HRD ROLLUP '19 RAM 1500 NBS 6'4"</v>
          </cell>
          <cell r="K2532" t="str">
            <v>EACH</v>
          </cell>
          <cell r="L2532">
            <v>1</v>
          </cell>
          <cell r="M2532" t="str">
            <v>845742016700</v>
          </cell>
          <cell r="N2532" t="str">
            <v>ACTIVE</v>
          </cell>
          <cell r="O2532" t="str">
            <v>N.A</v>
          </cell>
          <cell r="P2532" t="str">
            <v>TONNO HARD ROLLING</v>
          </cell>
          <cell r="Q2532">
            <v>692</v>
          </cell>
          <cell r="R2532">
            <v>1242.3699999999999</v>
          </cell>
          <cell r="S2532"/>
          <cell r="T2532"/>
          <cell r="U2532"/>
          <cell r="V2532">
            <v>81</v>
          </cell>
          <cell r="W2532">
            <v>13</v>
          </cell>
          <cell r="X2532">
            <v>11</v>
          </cell>
          <cell r="Y2532">
            <v>83</v>
          </cell>
        </row>
        <row r="2533">
          <cell r="A2533" t="str">
            <v>TGHR15976</v>
          </cell>
          <cell r="B2533" t="str">
            <v>TGRTGHR15976</v>
          </cell>
          <cell r="C2533" t="str">
            <v>LINE-X ACCESSORIES</v>
          </cell>
          <cell r="D2533" t="str">
            <v>LINE-X ACCESSORIES</v>
          </cell>
          <cell r="E2533" t="str">
            <v>DOMESTIC</v>
          </cell>
          <cell r="F2533" t="str">
            <v>TGR</v>
          </cell>
          <cell r="G2533" t="str">
            <v>T</v>
          </cell>
          <cell r="H2533" t="str">
            <v>TGRT</v>
          </cell>
          <cell r="I2533" t="str">
            <v>TRUXEDO</v>
          </cell>
          <cell r="J2533" t="str">
            <v>HRD ROLLUP 09-14 FORD F-150  5'6"</v>
          </cell>
          <cell r="K2533" t="str">
            <v>EACH</v>
          </cell>
          <cell r="L2533">
            <v>1</v>
          </cell>
          <cell r="M2533" t="str">
            <v>845742016717</v>
          </cell>
          <cell r="N2533" t="str">
            <v>ACTIVE</v>
          </cell>
          <cell r="O2533" t="str">
            <v>N.A</v>
          </cell>
          <cell r="P2533" t="str">
            <v>TONNO HARD ROLLING</v>
          </cell>
          <cell r="Q2533">
            <v>692</v>
          </cell>
          <cell r="R2533">
            <v>1242.3699999999999</v>
          </cell>
          <cell r="S2533"/>
          <cell r="T2533"/>
          <cell r="U2533"/>
          <cell r="V2533">
            <v>81</v>
          </cell>
          <cell r="W2533">
            <v>13</v>
          </cell>
          <cell r="X2533">
            <v>11</v>
          </cell>
          <cell r="Y2533">
            <v>76</v>
          </cell>
        </row>
        <row r="2534">
          <cell r="A2534" t="str">
            <v>TGHR15977</v>
          </cell>
          <cell r="B2534" t="str">
            <v>TGRTGHR15977</v>
          </cell>
          <cell r="C2534" t="str">
            <v>LINE-X ACCESSORIES</v>
          </cell>
          <cell r="D2534" t="str">
            <v>LINE-X ACCESSORIES</v>
          </cell>
          <cell r="E2534" t="str">
            <v>DOMESTIC</v>
          </cell>
          <cell r="F2534" t="str">
            <v>TGR</v>
          </cell>
          <cell r="G2534" t="str">
            <v>T</v>
          </cell>
          <cell r="H2534" t="str">
            <v>TGRT</v>
          </cell>
          <cell r="I2534" t="str">
            <v>TRUXEDO</v>
          </cell>
          <cell r="J2534" t="str">
            <v>HRD ROLLUP 15-19 FORD F-150  5'6"</v>
          </cell>
          <cell r="K2534" t="str">
            <v>EACH</v>
          </cell>
          <cell r="L2534">
            <v>1</v>
          </cell>
          <cell r="M2534" t="str">
            <v>845742016724</v>
          </cell>
          <cell r="N2534" t="str">
            <v>ACTIVE</v>
          </cell>
          <cell r="O2534" t="str">
            <v>N.A</v>
          </cell>
          <cell r="P2534" t="str">
            <v>TONNO HARD ROLLING</v>
          </cell>
          <cell r="Q2534">
            <v>692</v>
          </cell>
          <cell r="R2534">
            <v>1242.3699999999999</v>
          </cell>
          <cell r="S2534"/>
          <cell r="T2534"/>
          <cell r="U2534"/>
          <cell r="V2534">
            <v>81</v>
          </cell>
          <cell r="W2534">
            <v>13</v>
          </cell>
          <cell r="X2534">
            <v>11</v>
          </cell>
          <cell r="Y2534">
            <v>76</v>
          </cell>
        </row>
        <row r="2535">
          <cell r="A2535" t="str">
            <v>TGHR15983</v>
          </cell>
          <cell r="B2535" t="str">
            <v>TGRTGHR15983</v>
          </cell>
          <cell r="C2535" t="str">
            <v>LINE-X ACCESSORIES</v>
          </cell>
          <cell r="D2535" t="str">
            <v>LINE-X ACCESSORIES</v>
          </cell>
          <cell r="E2535" t="str">
            <v>DOMESTIC</v>
          </cell>
          <cell r="F2535" t="str">
            <v>TGR</v>
          </cell>
          <cell r="G2535" t="str">
            <v>T</v>
          </cell>
          <cell r="H2535" t="str">
            <v>TGRT</v>
          </cell>
          <cell r="I2535" t="str">
            <v>TRUXEDO</v>
          </cell>
          <cell r="J2535" t="str">
            <v>HRD ROLLUP 15-19 FORD F-150  6'6"</v>
          </cell>
          <cell r="K2535" t="str">
            <v>EACH</v>
          </cell>
          <cell r="L2535">
            <v>1</v>
          </cell>
          <cell r="M2535" t="str">
            <v>845742016748</v>
          </cell>
          <cell r="N2535" t="str">
            <v>ACTIVE</v>
          </cell>
          <cell r="O2535" t="str">
            <v>N.A</v>
          </cell>
          <cell r="P2535" t="str">
            <v>TONNO HARD ROLLING</v>
          </cell>
          <cell r="Q2535">
            <v>692</v>
          </cell>
          <cell r="R2535">
            <v>1242.3699999999999</v>
          </cell>
          <cell r="S2535"/>
          <cell r="T2535"/>
          <cell r="U2535"/>
          <cell r="V2535">
            <v>81</v>
          </cell>
          <cell r="W2535">
            <v>13</v>
          </cell>
          <cell r="X2535">
            <v>11</v>
          </cell>
          <cell r="Y2535">
            <v>85</v>
          </cell>
        </row>
        <row r="2536">
          <cell r="A2536" t="str">
            <v>TGSF0138</v>
          </cell>
          <cell r="B2536" t="str">
            <v>TGRTGSF0138</v>
          </cell>
          <cell r="C2536" t="str">
            <v>LINE-X ACCESSORIES</v>
          </cell>
          <cell r="D2536" t="str">
            <v>LINE-X ACCESSORIES</v>
          </cell>
          <cell r="E2536" t="str">
            <v>DOMESTIC</v>
          </cell>
          <cell r="F2536" t="str">
            <v>TGR</v>
          </cell>
          <cell r="G2536" t="str">
            <v>E</v>
          </cell>
          <cell r="H2536" t="str">
            <v>TGRE</v>
          </cell>
          <cell r="I2536" t="str">
            <v>ADVANTAGE</v>
          </cell>
          <cell r="J2536" t="str">
            <v>2020 SILVERADO/SIERRA 6.9' HD TRUCK</v>
          </cell>
          <cell r="K2536" t="str">
            <v>EACH</v>
          </cell>
          <cell r="L2536">
            <v>1</v>
          </cell>
          <cell r="M2536" t="str">
            <v>NOT REQUIRED</v>
          </cell>
          <cell r="N2536" t="str">
            <v>SUPERSEDED</v>
          </cell>
          <cell r="O2536" t="str">
            <v>TGRTGSF9653</v>
          </cell>
          <cell r="P2536" t="str">
            <v>TONNO SOFT FOLDING</v>
          </cell>
          <cell r="Q2536">
            <v>176.13</v>
          </cell>
          <cell r="R2536">
            <v>342</v>
          </cell>
          <cell r="S2536"/>
          <cell r="T2536"/>
          <cell r="U2536"/>
          <cell r="V2536">
            <v>74</v>
          </cell>
          <cell r="W2536">
            <v>32</v>
          </cell>
          <cell r="X2536">
            <v>7</v>
          </cell>
          <cell r="Y2536">
            <v>31</v>
          </cell>
        </row>
        <row r="2537">
          <cell r="A2537" t="str">
            <v>TGSF2200</v>
          </cell>
          <cell r="B2537" t="str">
            <v>TGRTGSF2200</v>
          </cell>
          <cell r="C2537" t="str">
            <v>LINE-X ACCESSORIES</v>
          </cell>
          <cell r="D2537" t="str">
            <v>LINE-X ACCESSORIES</v>
          </cell>
          <cell r="E2537" t="str">
            <v>DOMESTIC</v>
          </cell>
          <cell r="F2537" t="str">
            <v>TGR</v>
          </cell>
          <cell r="G2537" t="str">
            <v>E</v>
          </cell>
          <cell r="H2537" t="str">
            <v>TGRE</v>
          </cell>
          <cell r="I2537" t="str">
            <v>ADVANTAGE</v>
          </cell>
          <cell r="J2537" t="str">
            <v>TONNO TONIC</v>
          </cell>
          <cell r="K2537" t="str">
            <v>EACH</v>
          </cell>
          <cell r="L2537">
            <v>1</v>
          </cell>
          <cell r="M2537" t="str">
            <v>880268176408</v>
          </cell>
          <cell r="N2537" t="str">
            <v>ACTIVE</v>
          </cell>
          <cell r="O2537" t="str">
            <v>N.A</v>
          </cell>
          <cell r="P2537" t="str">
            <v>CAR CLEANER</v>
          </cell>
          <cell r="Q2537">
            <v>9.3000000000000007</v>
          </cell>
          <cell r="R2537">
            <v>18.059999999999999</v>
          </cell>
          <cell r="S2537">
            <v>19.95</v>
          </cell>
          <cell r="T2537">
            <v>0.53383458646616533</v>
          </cell>
          <cell r="U2537">
            <v>19.95</v>
          </cell>
          <cell r="V2537">
            <v>10.87</v>
          </cell>
          <cell r="W2537">
            <v>2.37</v>
          </cell>
          <cell r="X2537">
            <v>4</v>
          </cell>
          <cell r="Y2537">
            <v>1</v>
          </cell>
        </row>
        <row r="2538">
          <cell r="A2538" t="str">
            <v>FTC134</v>
          </cell>
          <cell r="B2538" t="str">
            <v>C2CFTC134</v>
          </cell>
          <cell r="C2538" t="str">
            <v>COAST TO COAST</v>
          </cell>
          <cell r="D2538" t="str">
            <v>COAST TO COAST</v>
          </cell>
          <cell r="E2538" t="str">
            <v>GLOBAL</v>
          </cell>
          <cell r="F2538" t="str">
            <v>C2C</v>
          </cell>
          <cell r="G2538" t="str">
            <v>A</v>
          </cell>
          <cell r="H2538" t="str">
            <v>C2CA</v>
          </cell>
          <cell r="I2538" t="str">
            <v>AUTO SUMMIT TRADING CO., LTD.</v>
          </cell>
          <cell r="J2538" t="str">
            <v>FT 99-06 SLVR SIERR POLISHED SS 4PC</v>
          </cell>
          <cell r="K2538" t="str">
            <v>EACH</v>
          </cell>
          <cell r="L2538">
            <v>1</v>
          </cell>
          <cell r="M2538" t="str">
            <v>615343099019</v>
          </cell>
          <cell r="N2538" t="str">
            <v>DISCONTINUED</v>
          </cell>
          <cell r="O2538" t="str">
            <v>N.A</v>
          </cell>
          <cell r="P2538" t="str">
            <v>FENDER LIP TRIM</v>
          </cell>
          <cell r="Q2538">
            <v>40.75</v>
          </cell>
          <cell r="R2538">
            <v>187.99</v>
          </cell>
          <cell r="S2538">
            <v>145.99</v>
          </cell>
          <cell r="T2538">
            <v>0.7208712925542845</v>
          </cell>
          <cell r="U2538"/>
          <cell r="V2538">
            <v>41.02</v>
          </cell>
          <cell r="W2538">
            <v>22.9</v>
          </cell>
          <cell r="X2538">
            <v>2.2799999999999998</v>
          </cell>
          <cell r="Y2538">
            <v>5.51</v>
          </cell>
        </row>
        <row r="2539">
          <cell r="A2539" t="str">
            <v>FTC145</v>
          </cell>
          <cell r="B2539" t="str">
            <v>C2CFTC145</v>
          </cell>
          <cell r="C2539" t="str">
            <v>COAST TO COAST</v>
          </cell>
          <cell r="D2539" t="str">
            <v>COAST TO COAST</v>
          </cell>
          <cell r="E2539" t="str">
            <v>GLOBAL</v>
          </cell>
          <cell r="F2539" t="str">
            <v>C2C</v>
          </cell>
          <cell r="G2539" t="str">
            <v>A</v>
          </cell>
          <cell r="H2539" t="str">
            <v>C2CA</v>
          </cell>
          <cell r="I2539" t="str">
            <v>AUTO SUMMIT TRADING CO., LTD.</v>
          </cell>
          <cell r="J2539" t="str">
            <v>FT 07-13 SILVERADO PLOISHED SS 4 PC</v>
          </cell>
          <cell r="K2539" t="str">
            <v>EACH</v>
          </cell>
          <cell r="L2539">
            <v>1</v>
          </cell>
          <cell r="M2539" t="str">
            <v>615343099101</v>
          </cell>
          <cell r="N2539" t="str">
            <v>DISCONTINUED</v>
          </cell>
          <cell r="O2539" t="str">
            <v>N.A</v>
          </cell>
          <cell r="P2539" t="str">
            <v>FENDER LIP TRIM</v>
          </cell>
          <cell r="Q2539">
            <v>42.6</v>
          </cell>
          <cell r="R2539">
            <v>195.99</v>
          </cell>
          <cell r="S2539">
            <v>151.99</v>
          </cell>
          <cell r="T2539">
            <v>0.71971840252648212</v>
          </cell>
          <cell r="U2539"/>
          <cell r="V2539">
            <v>41.02</v>
          </cell>
          <cell r="W2539">
            <v>22.9</v>
          </cell>
          <cell r="X2539">
            <v>2.2799999999999998</v>
          </cell>
          <cell r="Y2539">
            <v>5.94</v>
          </cell>
        </row>
        <row r="2540">
          <cell r="A2540" t="str">
            <v>FTC146</v>
          </cell>
          <cell r="B2540" t="str">
            <v>C2CFTC146</v>
          </cell>
          <cell r="C2540" t="str">
            <v>COAST TO COAST</v>
          </cell>
          <cell r="D2540" t="str">
            <v>COAST TO COAST</v>
          </cell>
          <cell r="E2540" t="str">
            <v>GLOBAL</v>
          </cell>
          <cell r="F2540" t="str">
            <v>C2C</v>
          </cell>
          <cell r="G2540" t="str">
            <v>A</v>
          </cell>
          <cell r="H2540" t="str">
            <v>C2CA</v>
          </cell>
          <cell r="I2540" t="str">
            <v>AUTO SUMMIT TRADING CO., LTD.</v>
          </cell>
          <cell r="J2540" t="str">
            <v>FT 07-13 SIERRA POLISHED SS 4 PC</v>
          </cell>
          <cell r="K2540" t="str">
            <v>EACH</v>
          </cell>
          <cell r="L2540">
            <v>1</v>
          </cell>
          <cell r="M2540" t="str">
            <v>615343099118</v>
          </cell>
          <cell r="N2540" t="str">
            <v>DISCONTINUED</v>
          </cell>
          <cell r="O2540" t="str">
            <v>N.A</v>
          </cell>
          <cell r="P2540" t="str">
            <v>FENDER LIP TRIM</v>
          </cell>
          <cell r="Q2540">
            <v>42.6</v>
          </cell>
          <cell r="R2540">
            <v>195.99</v>
          </cell>
          <cell r="S2540">
            <v>151.99</v>
          </cell>
          <cell r="T2540">
            <v>0.71971840252648212</v>
          </cell>
          <cell r="U2540"/>
          <cell r="V2540">
            <v>41.02</v>
          </cell>
          <cell r="W2540">
            <v>22.9</v>
          </cell>
          <cell r="X2540">
            <v>2.2799999999999998</v>
          </cell>
          <cell r="Y2540">
            <v>5.51</v>
          </cell>
        </row>
        <row r="2541">
          <cell r="A2541" t="str">
            <v>FTC147</v>
          </cell>
          <cell r="B2541" t="str">
            <v>C2CFTC147</v>
          </cell>
          <cell r="C2541" t="str">
            <v>COAST TO COAST</v>
          </cell>
          <cell r="D2541" t="str">
            <v>COAST TO COAST</v>
          </cell>
          <cell r="E2541" t="str">
            <v>GLOBAL</v>
          </cell>
          <cell r="F2541" t="str">
            <v>C2C</v>
          </cell>
          <cell r="G2541" t="str">
            <v>A</v>
          </cell>
          <cell r="H2541" t="str">
            <v>C2CA</v>
          </cell>
          <cell r="I2541" t="str">
            <v>AUTO SUMMIT TRADING CO., LTD.</v>
          </cell>
          <cell r="J2541" t="str">
            <v>FT 07-14 SIERRA POLISHED SS 4 PC</v>
          </cell>
          <cell r="K2541" t="str">
            <v>EACH</v>
          </cell>
          <cell r="L2541">
            <v>1</v>
          </cell>
          <cell r="M2541" t="str">
            <v>615343114842</v>
          </cell>
          <cell r="N2541" t="str">
            <v>ACTIVE</v>
          </cell>
          <cell r="O2541" t="str">
            <v>N.A</v>
          </cell>
          <cell r="P2541" t="str">
            <v>FENDER LIP TRIM</v>
          </cell>
          <cell r="Q2541">
            <v>52.73</v>
          </cell>
          <cell r="R2541">
            <v>242.99</v>
          </cell>
          <cell r="S2541">
            <v>188.99</v>
          </cell>
          <cell r="T2541">
            <v>0.72099052859939683</v>
          </cell>
          <cell r="U2541"/>
          <cell r="V2541">
            <v>41.02</v>
          </cell>
          <cell r="W2541">
            <v>22.9</v>
          </cell>
          <cell r="X2541">
            <v>2.2799999999999998</v>
          </cell>
          <cell r="Y2541">
            <v>5.51</v>
          </cell>
        </row>
        <row r="2542">
          <cell r="A2542" t="str">
            <v>FTC163</v>
          </cell>
          <cell r="B2542" t="str">
            <v>C2CFTC163</v>
          </cell>
          <cell r="C2542" t="str">
            <v>COAST TO COAST</v>
          </cell>
          <cell r="D2542" t="str">
            <v>COAST TO COAST</v>
          </cell>
          <cell r="E2542" t="str">
            <v>GLOBAL</v>
          </cell>
          <cell r="F2542" t="str">
            <v>C2C</v>
          </cell>
          <cell r="G2542" t="str">
            <v>A</v>
          </cell>
          <cell r="H2542" t="str">
            <v>C2CA</v>
          </cell>
          <cell r="I2542" t="str">
            <v>AUTO SUMMIT TRADING CO., LTD.</v>
          </cell>
          <cell r="J2542" t="str">
            <v>FT 14-15 SILVERADO POLISHED SS 4 PC</v>
          </cell>
          <cell r="K2542" t="str">
            <v>EACH</v>
          </cell>
          <cell r="L2542">
            <v>1</v>
          </cell>
          <cell r="M2542" t="str">
            <v>615343484624</v>
          </cell>
          <cell r="N2542" t="str">
            <v>ACTIVE</v>
          </cell>
          <cell r="O2542" t="str">
            <v>N.A</v>
          </cell>
          <cell r="P2542" t="str">
            <v>FENDER LIP TRIM</v>
          </cell>
          <cell r="Q2542">
            <v>52.73</v>
          </cell>
          <cell r="R2542">
            <v>242.99</v>
          </cell>
          <cell r="S2542">
            <v>188.99</v>
          </cell>
          <cell r="T2542">
            <v>0.72099052859939683</v>
          </cell>
          <cell r="U2542"/>
          <cell r="V2542">
            <v>41.02</v>
          </cell>
          <cell r="W2542">
            <v>22.9</v>
          </cell>
          <cell r="X2542">
            <v>2.2799999999999998</v>
          </cell>
          <cell r="Y2542">
            <v>5.94</v>
          </cell>
        </row>
        <row r="2543">
          <cell r="A2543" t="str">
            <v>FTC164</v>
          </cell>
          <cell r="B2543" t="str">
            <v>C2CFTC164</v>
          </cell>
          <cell r="C2543" t="str">
            <v>COAST TO COAST</v>
          </cell>
          <cell r="D2543" t="str">
            <v>COAST TO COAST</v>
          </cell>
          <cell r="E2543" t="str">
            <v>GLOBAL</v>
          </cell>
          <cell r="F2543" t="str">
            <v>C2C</v>
          </cell>
          <cell r="G2543" t="str">
            <v>A</v>
          </cell>
          <cell r="H2543" t="str">
            <v>C2CA</v>
          </cell>
          <cell r="I2543" t="str">
            <v>AUTO SUMMIT TRADING CO., LTD.</v>
          </cell>
          <cell r="J2543" t="str">
            <v>FT 16-18 SILVERADO POLISHED SS 4 PC</v>
          </cell>
          <cell r="K2543" t="str">
            <v>EACH</v>
          </cell>
          <cell r="L2543">
            <v>1</v>
          </cell>
          <cell r="M2543" t="str">
            <v>615343496078</v>
          </cell>
          <cell r="N2543" t="str">
            <v>DISCONTINUED</v>
          </cell>
          <cell r="O2543" t="str">
            <v>N.A</v>
          </cell>
          <cell r="P2543" t="str">
            <v>FENDER LIP TRIM</v>
          </cell>
          <cell r="Q2543">
            <v>52.73</v>
          </cell>
          <cell r="R2543">
            <v>242.99</v>
          </cell>
          <cell r="S2543">
            <v>188.99</v>
          </cell>
          <cell r="T2543">
            <v>0.72099052859939683</v>
          </cell>
          <cell r="U2543"/>
          <cell r="V2543">
            <v>41.02</v>
          </cell>
          <cell r="W2543">
            <v>22.9</v>
          </cell>
          <cell r="X2543">
            <v>2.2799999999999998</v>
          </cell>
          <cell r="Y2543">
            <v>5.94</v>
          </cell>
        </row>
        <row r="2544">
          <cell r="A2544" t="str">
            <v>FTD237</v>
          </cell>
          <cell r="B2544" t="str">
            <v>C2CFTD237</v>
          </cell>
          <cell r="C2544" t="str">
            <v>COAST TO COAST</v>
          </cell>
          <cell r="D2544" t="str">
            <v>COAST TO COAST</v>
          </cell>
          <cell r="E2544" t="str">
            <v>GLOBAL</v>
          </cell>
          <cell r="F2544" t="str">
            <v>C2C</v>
          </cell>
          <cell r="G2544" t="str">
            <v>A</v>
          </cell>
          <cell r="H2544" t="str">
            <v>C2CA</v>
          </cell>
          <cell r="I2544" t="str">
            <v>AUTO SUMMIT TRADING CO., LTD.</v>
          </cell>
          <cell r="J2544" t="str">
            <v>FT 09-18 RAM POLISHED SS 4 PC</v>
          </cell>
          <cell r="K2544" t="str">
            <v>EACH</v>
          </cell>
          <cell r="L2544">
            <v>1</v>
          </cell>
          <cell r="M2544" t="str">
            <v>615343099194</v>
          </cell>
          <cell r="N2544" t="str">
            <v>ACTIVE</v>
          </cell>
          <cell r="O2544" t="str">
            <v>N.A</v>
          </cell>
          <cell r="P2544" t="str">
            <v>FENDER LIP TRIM</v>
          </cell>
          <cell r="Q2544">
            <v>54.05</v>
          </cell>
          <cell r="R2544">
            <v>248.99</v>
          </cell>
          <cell r="S2544">
            <v>192.99</v>
          </cell>
          <cell r="T2544">
            <v>0.71993367531996477</v>
          </cell>
          <cell r="U2544"/>
          <cell r="V2544">
            <v>44.49</v>
          </cell>
          <cell r="W2544">
            <v>25.59</v>
          </cell>
          <cell r="X2544">
            <v>2.36</v>
          </cell>
          <cell r="Y2544">
            <v>6.61</v>
          </cell>
        </row>
        <row r="2545">
          <cell r="A2545" t="str">
            <v>FTD251</v>
          </cell>
          <cell r="B2545" t="str">
            <v>C2CFTD251</v>
          </cell>
          <cell r="C2545" t="str">
            <v>COAST TO COAST</v>
          </cell>
          <cell r="D2545" t="str">
            <v>COAST TO COAST</v>
          </cell>
          <cell r="E2545" t="str">
            <v>GLOBAL</v>
          </cell>
          <cell r="F2545" t="str">
            <v>C2C</v>
          </cell>
          <cell r="G2545" t="str">
            <v>A</v>
          </cell>
          <cell r="H2545" t="str">
            <v>C2CA</v>
          </cell>
          <cell r="I2545" t="str">
            <v>AUTO SUMMIT TRADING CO., LTD.</v>
          </cell>
          <cell r="J2545" t="str">
            <v>FT 02-08 RAM POLISHED SS 4 PC</v>
          </cell>
          <cell r="K2545" t="str">
            <v>EACH</v>
          </cell>
          <cell r="L2545">
            <v>1</v>
          </cell>
          <cell r="M2545" t="str">
            <v>615343099170</v>
          </cell>
          <cell r="N2545" t="str">
            <v>ACTIVE</v>
          </cell>
          <cell r="O2545" t="str">
            <v>N.A</v>
          </cell>
          <cell r="P2545" t="str">
            <v>FENDER LIP TRIM</v>
          </cell>
          <cell r="Q2545">
            <v>42.6</v>
          </cell>
          <cell r="R2545">
            <v>195.99</v>
          </cell>
          <cell r="S2545">
            <v>151.99</v>
          </cell>
          <cell r="T2545">
            <v>0.71971840252648212</v>
          </cell>
          <cell r="U2545"/>
          <cell r="V2545">
            <v>41.02</v>
          </cell>
          <cell r="W2545">
            <v>22.9</v>
          </cell>
          <cell r="X2545">
            <v>2.2799999999999998</v>
          </cell>
          <cell r="Y2545">
            <v>5.72</v>
          </cell>
        </row>
        <row r="2546">
          <cell r="A2546" t="str">
            <v>FTF185</v>
          </cell>
          <cell r="B2546" t="str">
            <v>C2CFTF185</v>
          </cell>
          <cell r="C2546" t="str">
            <v>COAST TO COAST</v>
          </cell>
          <cell r="D2546" t="str">
            <v>COAST TO COAST</v>
          </cell>
          <cell r="E2546" t="str">
            <v>GLOBAL</v>
          </cell>
          <cell r="F2546" t="str">
            <v>C2C</v>
          </cell>
          <cell r="G2546" t="str">
            <v>A</v>
          </cell>
          <cell r="H2546" t="str">
            <v>C2CA</v>
          </cell>
          <cell r="I2546" t="str">
            <v>AUTO SUMMIT TRADING CO., LTD.</v>
          </cell>
          <cell r="J2546" t="str">
            <v>FT 99-07 F250 F350 POLISHED SS 4PC</v>
          </cell>
          <cell r="K2546" t="str">
            <v>EACH</v>
          </cell>
          <cell r="L2546">
            <v>1</v>
          </cell>
          <cell r="M2546" t="str">
            <v>615343099217</v>
          </cell>
          <cell r="N2546" t="str">
            <v>DISCONTINUED</v>
          </cell>
          <cell r="O2546" t="str">
            <v>N.A</v>
          </cell>
          <cell r="P2546" t="str">
            <v>FENDER LIP TRIM</v>
          </cell>
          <cell r="Q2546">
            <v>42.6</v>
          </cell>
          <cell r="R2546">
            <v>195.99</v>
          </cell>
          <cell r="S2546">
            <v>151.99</v>
          </cell>
          <cell r="T2546">
            <v>0.71971840252648212</v>
          </cell>
          <cell r="U2546"/>
          <cell r="V2546">
            <v>41.02</v>
          </cell>
          <cell r="W2546">
            <v>22.9</v>
          </cell>
          <cell r="X2546">
            <v>2.2799999999999998</v>
          </cell>
          <cell r="Y2546">
            <v>5.73</v>
          </cell>
        </row>
        <row r="2547">
          <cell r="A2547" t="str">
            <v>FTF190</v>
          </cell>
          <cell r="B2547" t="str">
            <v>C2CFTF190</v>
          </cell>
          <cell r="C2547" t="str">
            <v>COAST TO COAST</v>
          </cell>
          <cell r="D2547" t="str">
            <v>COAST TO COAST</v>
          </cell>
          <cell r="E2547" t="str">
            <v>GLOBAL</v>
          </cell>
          <cell r="F2547" t="str">
            <v>C2C</v>
          </cell>
          <cell r="G2547" t="str">
            <v>A</v>
          </cell>
          <cell r="H2547" t="str">
            <v>C2CA</v>
          </cell>
          <cell r="I2547" t="str">
            <v>AUTO SUMMIT TRADING CO., LTD.</v>
          </cell>
          <cell r="J2547" t="str">
            <v>FT 04-14 F150 SS W/O FLARE 4PC</v>
          </cell>
          <cell r="K2547" t="str">
            <v>EACH</v>
          </cell>
          <cell r="L2547">
            <v>1</v>
          </cell>
          <cell r="M2547" t="str">
            <v>615343099231</v>
          </cell>
          <cell r="N2547" t="str">
            <v>ACTIVE</v>
          </cell>
          <cell r="O2547" t="str">
            <v>N.A</v>
          </cell>
          <cell r="P2547" t="str">
            <v>FENDER LIP TRIM</v>
          </cell>
          <cell r="Q2547">
            <v>40.75</v>
          </cell>
          <cell r="R2547">
            <v>187.99</v>
          </cell>
          <cell r="S2547">
            <v>145.99</v>
          </cell>
          <cell r="T2547">
            <v>0.7208712925542845</v>
          </cell>
          <cell r="U2547"/>
          <cell r="V2547">
            <v>41.02</v>
          </cell>
          <cell r="W2547">
            <v>22.9</v>
          </cell>
          <cell r="X2547">
            <v>2.2799999999999998</v>
          </cell>
          <cell r="Y2547">
            <v>5.72</v>
          </cell>
        </row>
        <row r="2548">
          <cell r="A2548" t="str">
            <v>FTF220</v>
          </cell>
          <cell r="B2548" t="str">
            <v>C2CFTF220</v>
          </cell>
          <cell r="C2548" t="str">
            <v>COAST TO COAST</v>
          </cell>
          <cell r="D2548" t="str">
            <v>COAST TO COAST</v>
          </cell>
          <cell r="E2548" t="str">
            <v>GLOBAL</v>
          </cell>
          <cell r="F2548" t="str">
            <v>C2C</v>
          </cell>
          <cell r="G2548" t="str">
            <v>A</v>
          </cell>
          <cell r="H2548" t="str">
            <v>C2CA</v>
          </cell>
          <cell r="I2548" t="str">
            <v>AUTO SUMMIT TRADING CO., LTD.</v>
          </cell>
          <cell r="J2548" t="str">
            <v>FT 15-17 F150 POLISHED SS 4 PC</v>
          </cell>
          <cell r="K2548" t="str">
            <v>EACH</v>
          </cell>
          <cell r="L2548">
            <v>1</v>
          </cell>
          <cell r="M2548" t="str">
            <v>615343502762</v>
          </cell>
          <cell r="N2548" t="str">
            <v>DISCONTINUED</v>
          </cell>
          <cell r="O2548" t="str">
            <v>N.A</v>
          </cell>
          <cell r="P2548" t="str">
            <v>FENDER LIP TRIM</v>
          </cell>
          <cell r="Q2548">
            <v>57.62</v>
          </cell>
          <cell r="R2548">
            <v>264.99</v>
          </cell>
          <cell r="S2548">
            <v>205.99</v>
          </cell>
          <cell r="T2548">
            <v>0.72027768338268849</v>
          </cell>
          <cell r="U2548"/>
          <cell r="V2548">
            <v>44.49</v>
          </cell>
          <cell r="W2548">
            <v>25.59</v>
          </cell>
          <cell r="X2548">
            <v>2.36</v>
          </cell>
          <cell r="Y2548">
            <v>6.61</v>
          </cell>
        </row>
        <row r="2549">
          <cell r="A2549" t="str">
            <v>FTFL3110</v>
          </cell>
          <cell r="B2549" t="str">
            <v>C2CFTFL3110</v>
          </cell>
          <cell r="C2549" t="str">
            <v>COAST TO COAST</v>
          </cell>
          <cell r="D2549" t="str">
            <v>COAST TO COAST</v>
          </cell>
          <cell r="E2549" t="str">
            <v>GLOBAL</v>
          </cell>
          <cell r="F2549" t="str">
            <v>C2C</v>
          </cell>
          <cell r="G2549" t="str">
            <v>A</v>
          </cell>
          <cell r="H2549" t="str">
            <v>C2CA</v>
          </cell>
          <cell r="I2549" t="str">
            <v>AUTO SUMMIT TRADING CO., LTD.</v>
          </cell>
          <cell r="J2549" t="str">
            <v>FT 03-11 TOWNCAR POLISHED SS 4 PC</v>
          </cell>
          <cell r="K2549" t="str">
            <v>EACH</v>
          </cell>
          <cell r="L2549">
            <v>1</v>
          </cell>
          <cell r="M2549" t="str">
            <v>615343099309</v>
          </cell>
          <cell r="N2549" t="str">
            <v>ACTIVE</v>
          </cell>
          <cell r="O2549" t="str">
            <v>N.A</v>
          </cell>
          <cell r="P2549" t="str">
            <v>FENDER LIP TRIM</v>
          </cell>
          <cell r="Q2549">
            <v>34.28</v>
          </cell>
          <cell r="R2549">
            <v>157.99</v>
          </cell>
          <cell r="S2549">
            <v>122.99</v>
          </cell>
          <cell r="T2549">
            <v>0.72127815269534101</v>
          </cell>
          <cell r="U2549"/>
          <cell r="V2549">
            <v>31.62</v>
          </cell>
          <cell r="W2549">
            <v>14.02</v>
          </cell>
          <cell r="X2549">
            <v>2.4</v>
          </cell>
          <cell r="Y2549">
            <v>4.4000000000000004</v>
          </cell>
        </row>
        <row r="2550">
          <cell r="A2550" t="str">
            <v>FTT076</v>
          </cell>
          <cell r="B2550" t="str">
            <v>C2CFTT076</v>
          </cell>
          <cell r="C2550" t="str">
            <v>COAST TO COAST</v>
          </cell>
          <cell r="D2550" t="str">
            <v>COAST TO COAST</v>
          </cell>
          <cell r="E2550" t="str">
            <v>GLOBAL</v>
          </cell>
          <cell r="F2550" t="str">
            <v>C2C</v>
          </cell>
          <cell r="G2550" t="str">
            <v>A</v>
          </cell>
          <cell r="H2550" t="str">
            <v>C2CA</v>
          </cell>
          <cell r="I2550" t="str">
            <v>AUTO SUMMIT TRADING CO., LTD.</v>
          </cell>
          <cell r="J2550" t="str">
            <v>FT 14-21 TUNDRA POLISHED SS 4 PC</v>
          </cell>
          <cell r="K2550" t="str">
            <v>EACH</v>
          </cell>
          <cell r="L2550">
            <v>1</v>
          </cell>
          <cell r="M2550" t="str">
            <v>615343496092</v>
          </cell>
          <cell r="N2550" t="str">
            <v>DISCONTINUED</v>
          </cell>
          <cell r="O2550" t="str">
            <v>N.A</v>
          </cell>
          <cell r="P2550" t="str">
            <v>FENDER LIP TRIM</v>
          </cell>
          <cell r="Q2550">
            <v>54.05</v>
          </cell>
          <cell r="R2550">
            <v>248.99</v>
          </cell>
          <cell r="S2550">
            <v>192.99</v>
          </cell>
          <cell r="T2550">
            <v>0.71993367531996477</v>
          </cell>
          <cell r="U2550"/>
          <cell r="V2550">
            <v>44.49</v>
          </cell>
          <cell r="W2550">
            <v>25.59</v>
          </cell>
          <cell r="X2550">
            <v>2.36</v>
          </cell>
          <cell r="Y2550">
            <v>6.61</v>
          </cell>
        </row>
        <row r="2551">
          <cell r="A2551" t="str">
            <v>DH68509B</v>
          </cell>
          <cell r="B2551" t="str">
            <v>C2CDH68509B</v>
          </cell>
          <cell r="C2551" t="str">
            <v>COAST TO COAST</v>
          </cell>
          <cell r="D2551" t="str">
            <v>COAST TO COAST</v>
          </cell>
          <cell r="E2551" t="str">
            <v>GLOBAL</v>
          </cell>
          <cell r="F2551" t="str">
            <v>C2C</v>
          </cell>
          <cell r="G2551" t="str">
            <v>C</v>
          </cell>
          <cell r="H2551" t="str">
            <v>C2CC</v>
          </cell>
          <cell r="I2551" t="str">
            <v>CHERNG MIN ENTERPRISE CO., LTD</v>
          </cell>
          <cell r="J2551" t="str">
            <v>DH 07-20 TUNDRA 4D CHRM DBL CAB</v>
          </cell>
          <cell r="K2551" t="str">
            <v>EACH</v>
          </cell>
          <cell r="L2551">
            <v>1</v>
          </cell>
          <cell r="M2551" t="str">
            <v>615343094502</v>
          </cell>
          <cell r="N2551" t="str">
            <v>ACTIVE</v>
          </cell>
          <cell r="O2551" t="str">
            <v>N.A</v>
          </cell>
          <cell r="P2551" t="str">
            <v>DOOR HANDLE COVER</v>
          </cell>
          <cell r="Q2551">
            <v>14.34</v>
          </cell>
          <cell r="R2551">
            <v>68.989999999999995</v>
          </cell>
          <cell r="S2551">
            <v>53.99</v>
          </cell>
          <cell r="T2551">
            <v>0.7343952583811818</v>
          </cell>
          <cell r="U2551"/>
          <cell r="V2551">
            <v>9.17</v>
          </cell>
          <cell r="W2551">
            <v>5.5</v>
          </cell>
          <cell r="X2551">
            <v>2.75</v>
          </cell>
          <cell r="Y2551">
            <v>0.6</v>
          </cell>
        </row>
        <row r="2552">
          <cell r="A2552" t="str">
            <v>DH68510B</v>
          </cell>
          <cell r="B2552" t="str">
            <v>C2CDH68510B</v>
          </cell>
          <cell r="C2552" t="str">
            <v>COAST TO COAST</v>
          </cell>
          <cell r="D2552" t="str">
            <v>COAST TO COAST</v>
          </cell>
          <cell r="E2552" t="str">
            <v>GLOBAL</v>
          </cell>
          <cell r="F2552" t="str">
            <v>C2C</v>
          </cell>
          <cell r="G2552" t="str">
            <v>C</v>
          </cell>
          <cell r="H2552" t="str">
            <v>C2CC</v>
          </cell>
          <cell r="I2552" t="str">
            <v>CHERNG MIN ENTERPRISE CO., LTD</v>
          </cell>
          <cell r="J2552" t="str">
            <v>DH 07-20 TUNDRA 4D CHRM WO PSKH</v>
          </cell>
          <cell r="K2552" t="str">
            <v>EACH</v>
          </cell>
          <cell r="L2552">
            <v>1</v>
          </cell>
          <cell r="M2552" t="str">
            <v>615343094519</v>
          </cell>
          <cell r="N2552" t="str">
            <v>ACTIVE</v>
          </cell>
          <cell r="O2552" t="str">
            <v>N.A</v>
          </cell>
          <cell r="P2552" t="str">
            <v>DOOR HANDLE COVER</v>
          </cell>
          <cell r="Q2552">
            <v>14.34</v>
          </cell>
          <cell r="R2552">
            <v>68.989999999999995</v>
          </cell>
          <cell r="S2552">
            <v>53.99</v>
          </cell>
          <cell r="T2552">
            <v>0.7343952583811818</v>
          </cell>
          <cell r="U2552"/>
          <cell r="V2552">
            <v>9.17</v>
          </cell>
          <cell r="W2552">
            <v>5.5</v>
          </cell>
          <cell r="X2552">
            <v>2.75</v>
          </cell>
          <cell r="Y2552">
            <v>0.7</v>
          </cell>
        </row>
        <row r="2553">
          <cell r="A2553" t="str">
            <v>DH68513S</v>
          </cell>
          <cell r="B2553" t="str">
            <v>C2CDH68513S</v>
          </cell>
          <cell r="C2553" t="str">
            <v>COAST TO COAST</v>
          </cell>
          <cell r="D2553" t="str">
            <v>COAST TO COAST</v>
          </cell>
          <cell r="E2553" t="str">
            <v>GLOBAL</v>
          </cell>
          <cell r="F2553" t="str">
            <v>C2C</v>
          </cell>
          <cell r="G2553" t="str">
            <v>C</v>
          </cell>
          <cell r="H2553" t="str">
            <v>C2CC</v>
          </cell>
          <cell r="I2553" t="str">
            <v>CHERNG MIN ENTERPRISE CO., LTD</v>
          </cell>
          <cell r="J2553" t="str">
            <v>DH 11-21 GRND CHRK 4D CHRM W SK</v>
          </cell>
          <cell r="K2553" t="str">
            <v>EACH</v>
          </cell>
          <cell r="L2553">
            <v>1</v>
          </cell>
          <cell r="M2553" t="str">
            <v>615343114590</v>
          </cell>
          <cell r="N2553" t="str">
            <v>ACTIVE</v>
          </cell>
          <cell r="O2553" t="str">
            <v>N.A</v>
          </cell>
          <cell r="P2553" t="str">
            <v>DOOR HANDLE COVER</v>
          </cell>
          <cell r="Q2553">
            <v>14.31</v>
          </cell>
          <cell r="R2553">
            <v>68.989999999999995</v>
          </cell>
          <cell r="S2553">
            <v>53.99</v>
          </cell>
          <cell r="T2553">
            <v>0.7349509168364512</v>
          </cell>
          <cell r="U2553"/>
          <cell r="V2553">
            <v>8</v>
          </cell>
          <cell r="W2553">
            <v>4.29</v>
          </cell>
          <cell r="X2553">
            <v>1.89</v>
          </cell>
          <cell r="Y2553">
            <v>0.5</v>
          </cell>
        </row>
        <row r="2554">
          <cell r="A2554" t="str">
            <v>DH68513SB</v>
          </cell>
          <cell r="B2554" t="str">
            <v>C2CDH68513SB</v>
          </cell>
          <cell r="C2554" t="str">
            <v>COAST TO COAST</v>
          </cell>
          <cell r="D2554" t="str">
            <v>COAST TO COAST</v>
          </cell>
          <cell r="E2554" t="str">
            <v>GLOBAL</v>
          </cell>
          <cell r="F2554" t="str">
            <v>C2C</v>
          </cell>
          <cell r="G2554" t="str">
            <v>C</v>
          </cell>
          <cell r="H2554" t="str">
            <v>C2CC</v>
          </cell>
          <cell r="I2554" t="str">
            <v>CHERNG MIN ENTERPRISE CO., LTD</v>
          </cell>
          <cell r="J2554" t="str">
            <v>DH 11-21 GRND CHRK 4D GL BK W SK</v>
          </cell>
          <cell r="K2554" t="str">
            <v>EACH</v>
          </cell>
          <cell r="L2554">
            <v>1</v>
          </cell>
          <cell r="M2554" t="str">
            <v>615343502496</v>
          </cell>
          <cell r="N2554" t="str">
            <v>ACTIVE</v>
          </cell>
          <cell r="O2554" t="str">
            <v>N.A</v>
          </cell>
          <cell r="P2554" t="str">
            <v>DOOR HANDLE COVER</v>
          </cell>
          <cell r="Q2554">
            <v>14.31</v>
          </cell>
          <cell r="R2554">
            <v>68.989999999999995</v>
          </cell>
          <cell r="S2554">
            <v>53.99</v>
          </cell>
          <cell r="T2554">
            <v>0.7349509168364512</v>
          </cell>
          <cell r="U2554"/>
          <cell r="V2554">
            <v>8</v>
          </cell>
          <cell r="W2554">
            <v>4.29</v>
          </cell>
          <cell r="X2554">
            <v>1.89</v>
          </cell>
          <cell r="Y2554">
            <v>0.5</v>
          </cell>
        </row>
        <row r="2555">
          <cell r="A2555" t="str">
            <v>DH68523B</v>
          </cell>
          <cell r="B2555" t="str">
            <v>C2CDH68523B</v>
          </cell>
          <cell r="C2555" t="str">
            <v>COAST TO COAST</v>
          </cell>
          <cell r="D2555" t="str">
            <v>COAST TO COAST</v>
          </cell>
          <cell r="E2555" t="str">
            <v>GLOBAL</v>
          </cell>
          <cell r="F2555" t="str">
            <v>C2C</v>
          </cell>
          <cell r="G2555" t="str">
            <v>C</v>
          </cell>
          <cell r="H2555" t="str">
            <v>C2CC</v>
          </cell>
          <cell r="I2555" t="str">
            <v>CHERNG MIN ENTERPRISE CO., LTD</v>
          </cell>
          <cell r="J2555" t="str">
            <v>DH 10-17 EQUINOX 4D CHRM WO PSKH</v>
          </cell>
          <cell r="K2555" t="str">
            <v>EACH</v>
          </cell>
          <cell r="L2555">
            <v>1</v>
          </cell>
          <cell r="M2555" t="str">
            <v>615343094649</v>
          </cell>
          <cell r="N2555" t="str">
            <v>ACTIVE</v>
          </cell>
          <cell r="O2555" t="str">
            <v>N.A</v>
          </cell>
          <cell r="P2555" t="str">
            <v>DOOR HANDLE COVER</v>
          </cell>
          <cell r="Q2555">
            <v>14.31</v>
          </cell>
          <cell r="R2555">
            <v>68.989999999999995</v>
          </cell>
          <cell r="S2555">
            <v>53.99</v>
          </cell>
          <cell r="T2555">
            <v>0.7349509168364512</v>
          </cell>
          <cell r="U2555"/>
          <cell r="V2555">
            <v>8</v>
          </cell>
          <cell r="W2555">
            <v>4.29</v>
          </cell>
          <cell r="X2555">
            <v>1.89</v>
          </cell>
          <cell r="Y2555">
            <v>0.41</v>
          </cell>
        </row>
        <row r="2556">
          <cell r="A2556" t="str">
            <v>DH68524B</v>
          </cell>
          <cell r="B2556" t="str">
            <v>C2CDH68524B</v>
          </cell>
          <cell r="C2556" t="str">
            <v>COAST TO COAST</v>
          </cell>
          <cell r="D2556" t="str">
            <v>COAST TO COAST</v>
          </cell>
          <cell r="E2556" t="str">
            <v>GLOBAL</v>
          </cell>
          <cell r="F2556" t="str">
            <v>C2C</v>
          </cell>
          <cell r="G2556" t="str">
            <v>C</v>
          </cell>
          <cell r="H2556" t="str">
            <v>C2CC</v>
          </cell>
          <cell r="I2556" t="str">
            <v>CHERNG MIN ENTERPRISE CO., LTD</v>
          </cell>
          <cell r="J2556" t="str">
            <v>DH 05-23 FRONTIER 4D CHRM WO PSKH</v>
          </cell>
          <cell r="K2556" t="str">
            <v>EACH</v>
          </cell>
          <cell r="L2556">
            <v>1</v>
          </cell>
          <cell r="M2556" t="str">
            <v>615343094656</v>
          </cell>
          <cell r="N2556" t="str">
            <v>ACTIVE</v>
          </cell>
          <cell r="O2556" t="str">
            <v>N.A</v>
          </cell>
          <cell r="P2556" t="str">
            <v>DOOR HANDLE COVER</v>
          </cell>
          <cell r="Q2556">
            <v>14.31</v>
          </cell>
          <cell r="R2556">
            <v>68.989999999999995</v>
          </cell>
          <cell r="S2556">
            <v>53.99</v>
          </cell>
          <cell r="T2556">
            <v>0.7349509168364512</v>
          </cell>
          <cell r="U2556"/>
          <cell r="V2556">
            <v>8</v>
          </cell>
          <cell r="W2556">
            <v>4.29</v>
          </cell>
          <cell r="X2556">
            <v>1.89</v>
          </cell>
          <cell r="Y2556">
            <v>0.39</v>
          </cell>
        </row>
        <row r="2557">
          <cell r="A2557" t="str">
            <v>DH68526B</v>
          </cell>
          <cell r="B2557" t="str">
            <v>C2CDH68526B</v>
          </cell>
          <cell r="C2557" t="str">
            <v>COAST TO COAST</v>
          </cell>
          <cell r="D2557" t="str">
            <v>COAST TO COAST</v>
          </cell>
          <cell r="E2557" t="str">
            <v>GLOBAL</v>
          </cell>
          <cell r="F2557" t="str">
            <v>C2C</v>
          </cell>
          <cell r="G2557" t="str">
            <v>C</v>
          </cell>
          <cell r="H2557" t="str">
            <v>C2CC</v>
          </cell>
          <cell r="I2557" t="str">
            <v>CHERNG MIN ENTERPRISE CO., LTD</v>
          </cell>
          <cell r="J2557" t="str">
            <v>DH 08-13 CTS 4D CHRM WO PSKH</v>
          </cell>
          <cell r="K2557" t="str">
            <v>EACH</v>
          </cell>
          <cell r="L2557">
            <v>1</v>
          </cell>
          <cell r="M2557" t="str">
            <v>615343094670</v>
          </cell>
          <cell r="N2557" t="str">
            <v>ACTIVE</v>
          </cell>
          <cell r="O2557" t="str">
            <v>N.A</v>
          </cell>
          <cell r="P2557" t="str">
            <v>DOOR HANDLE COVER</v>
          </cell>
          <cell r="Q2557">
            <v>14.31</v>
          </cell>
          <cell r="R2557">
            <v>68.989999999999995</v>
          </cell>
          <cell r="S2557">
            <v>53.99</v>
          </cell>
          <cell r="T2557">
            <v>0.7349509168364512</v>
          </cell>
          <cell r="U2557"/>
          <cell r="V2557">
            <v>8.7100000000000009</v>
          </cell>
          <cell r="W2557">
            <v>4.17</v>
          </cell>
          <cell r="X2557">
            <v>1.78</v>
          </cell>
          <cell r="Y2557">
            <v>0.41</v>
          </cell>
        </row>
        <row r="2558">
          <cell r="A2558" t="str">
            <v>DH68555S</v>
          </cell>
          <cell r="B2558" t="str">
            <v>C2CDH68555S</v>
          </cell>
          <cell r="C2558" t="str">
            <v>COAST TO COAST</v>
          </cell>
          <cell r="D2558" t="str">
            <v>COAST TO COAST</v>
          </cell>
          <cell r="E2558" t="str">
            <v>GLOBAL</v>
          </cell>
          <cell r="F2558" t="str">
            <v>C2C</v>
          </cell>
          <cell r="G2558" t="str">
            <v>C</v>
          </cell>
          <cell r="H2558" t="str">
            <v>C2CC</v>
          </cell>
          <cell r="I2558" t="str">
            <v>CHERNG MIN ENTERPRISE CO., LTD</v>
          </cell>
          <cell r="J2558" t="str">
            <v>DH 11-19 EXPLORER 4D CHRM W SK</v>
          </cell>
          <cell r="K2558" t="str">
            <v>EACH</v>
          </cell>
          <cell r="L2558">
            <v>1</v>
          </cell>
          <cell r="M2558" t="str">
            <v>615343114651</v>
          </cell>
          <cell r="N2558" t="str">
            <v>ACTIVE</v>
          </cell>
          <cell r="O2558" t="str">
            <v>N.A</v>
          </cell>
          <cell r="P2558" t="str">
            <v>DOOR HANDLE COVER</v>
          </cell>
          <cell r="Q2558">
            <v>14.31</v>
          </cell>
          <cell r="R2558">
            <v>68.989999999999995</v>
          </cell>
          <cell r="S2558">
            <v>53.99</v>
          </cell>
          <cell r="T2558">
            <v>0.7349509168364512</v>
          </cell>
          <cell r="U2558"/>
          <cell r="V2558">
            <v>8.83</v>
          </cell>
          <cell r="W2558">
            <v>4.17</v>
          </cell>
          <cell r="X2558">
            <v>1.78</v>
          </cell>
          <cell r="Y2558">
            <v>0.51</v>
          </cell>
        </row>
        <row r="2559">
          <cell r="A2559" t="str">
            <v>DH68565B</v>
          </cell>
          <cell r="B2559" t="str">
            <v>C2CDH68565B</v>
          </cell>
          <cell r="C2559" t="str">
            <v>COAST TO COAST</v>
          </cell>
          <cell r="D2559" t="str">
            <v>COAST TO COAST</v>
          </cell>
          <cell r="E2559" t="str">
            <v>GLOBAL</v>
          </cell>
          <cell r="F2559" t="str">
            <v>C2C</v>
          </cell>
          <cell r="G2559" t="str">
            <v>C</v>
          </cell>
          <cell r="H2559" t="str">
            <v>C2CC</v>
          </cell>
          <cell r="I2559" t="str">
            <v>CHERNG MIN ENTERPRISE CO., LTD</v>
          </cell>
          <cell r="J2559" t="str">
            <v>DH 14-18 SLVRD SIER 4D CHR WO PSKH</v>
          </cell>
          <cell r="K2559" t="str">
            <v>EACH</v>
          </cell>
          <cell r="L2559">
            <v>1</v>
          </cell>
          <cell r="M2559" t="str">
            <v>615343439099</v>
          </cell>
          <cell r="N2559" t="str">
            <v>ACTIVE</v>
          </cell>
          <cell r="O2559" t="str">
            <v>N.A</v>
          </cell>
          <cell r="P2559" t="str">
            <v>DOOR HANDLE COVER</v>
          </cell>
          <cell r="Q2559">
            <v>14.31</v>
          </cell>
          <cell r="R2559">
            <v>68.989999999999995</v>
          </cell>
          <cell r="S2559">
            <v>53.99</v>
          </cell>
          <cell r="T2559">
            <v>0.7349509168364512</v>
          </cell>
          <cell r="U2559"/>
          <cell r="V2559">
            <v>9</v>
          </cell>
          <cell r="W2559">
            <v>3.57</v>
          </cell>
          <cell r="X2559">
            <v>2.4</v>
          </cell>
          <cell r="Y2559">
            <v>0.56000000000000005</v>
          </cell>
        </row>
        <row r="2560">
          <cell r="A2560" t="str">
            <v>DH68565S</v>
          </cell>
          <cell r="B2560" t="str">
            <v>C2CDH68565S</v>
          </cell>
          <cell r="C2560" t="str">
            <v>COAST TO COAST</v>
          </cell>
          <cell r="D2560" t="str">
            <v>COAST TO COAST</v>
          </cell>
          <cell r="E2560" t="str">
            <v>GLOBAL</v>
          </cell>
          <cell r="F2560" t="str">
            <v>C2C</v>
          </cell>
          <cell r="G2560" t="str">
            <v>C</v>
          </cell>
          <cell r="H2560" t="str">
            <v>C2CC</v>
          </cell>
          <cell r="I2560" t="str">
            <v>CHERNG MIN ENTERPRISE CO., LTD</v>
          </cell>
          <cell r="J2560" t="str">
            <v>DH 15-20 TAHOE YUKON 4D CHRM W SK</v>
          </cell>
          <cell r="K2560" t="str">
            <v>EACH</v>
          </cell>
          <cell r="L2560">
            <v>1</v>
          </cell>
          <cell r="M2560" t="str">
            <v>615343494579</v>
          </cell>
          <cell r="N2560" t="str">
            <v>ACTIVE</v>
          </cell>
          <cell r="O2560" t="str">
            <v>N.A</v>
          </cell>
          <cell r="P2560" t="str">
            <v>DOOR HANDLE COVER</v>
          </cell>
          <cell r="Q2560">
            <v>14.31</v>
          </cell>
          <cell r="R2560">
            <v>68.989999999999995</v>
          </cell>
          <cell r="S2560">
            <v>53.99</v>
          </cell>
          <cell r="T2560">
            <v>0.7349509168364512</v>
          </cell>
          <cell r="U2560"/>
          <cell r="V2560">
            <v>9</v>
          </cell>
          <cell r="W2560">
            <v>3.57</v>
          </cell>
          <cell r="X2560">
            <v>2.4</v>
          </cell>
          <cell r="Y2560">
            <v>0.47</v>
          </cell>
        </row>
        <row r="2561">
          <cell r="A2561" t="str">
            <v>DH68566S</v>
          </cell>
          <cell r="B2561" t="str">
            <v>C2CDH68566S</v>
          </cell>
          <cell r="C2561" t="str">
            <v>COAST TO COAST</v>
          </cell>
          <cell r="D2561" t="str">
            <v>COAST TO COAST</v>
          </cell>
          <cell r="E2561" t="str">
            <v>GLOBAL</v>
          </cell>
          <cell r="F2561" t="str">
            <v>C2C</v>
          </cell>
          <cell r="G2561" t="str">
            <v>C</v>
          </cell>
          <cell r="H2561" t="str">
            <v>C2CC</v>
          </cell>
          <cell r="I2561" t="str">
            <v>CHERNG MIN ENTERPRISE CO., LTD</v>
          </cell>
          <cell r="J2561" t="str">
            <v>DH 14-20 IMPALA CHRM W SK</v>
          </cell>
          <cell r="K2561" t="str">
            <v>EACH</v>
          </cell>
          <cell r="L2561">
            <v>1</v>
          </cell>
          <cell r="M2561" t="str">
            <v>615343495972</v>
          </cell>
          <cell r="N2561" t="str">
            <v>ACTIVE</v>
          </cell>
          <cell r="O2561" t="str">
            <v>N.A</v>
          </cell>
          <cell r="P2561" t="str">
            <v>DOOR HANDLE COVER</v>
          </cell>
          <cell r="Q2561">
            <v>14.31</v>
          </cell>
          <cell r="R2561">
            <v>68.989999999999995</v>
          </cell>
          <cell r="S2561">
            <v>53.99</v>
          </cell>
          <cell r="T2561">
            <v>0.7349509168364512</v>
          </cell>
          <cell r="U2561"/>
          <cell r="V2561">
            <v>8</v>
          </cell>
          <cell r="W2561">
            <v>4.29</v>
          </cell>
          <cell r="X2561">
            <v>1.89</v>
          </cell>
          <cell r="Y2561">
            <v>0.47</v>
          </cell>
        </row>
        <row r="2562">
          <cell r="A2562" t="str">
            <v>DH68567B</v>
          </cell>
          <cell r="B2562" t="str">
            <v>C2CDH68567B</v>
          </cell>
          <cell r="C2562" t="str">
            <v>COAST TO COAST</v>
          </cell>
          <cell r="D2562" t="str">
            <v>COAST TO COAST</v>
          </cell>
          <cell r="E2562" t="str">
            <v>GLOBAL</v>
          </cell>
          <cell r="F2562" t="str">
            <v>C2C</v>
          </cell>
          <cell r="G2562" t="str">
            <v>C</v>
          </cell>
          <cell r="H2562" t="str">
            <v>C2CC</v>
          </cell>
          <cell r="I2562" t="str">
            <v>CHERNG MIN ENTERPRISE CO., LTD</v>
          </cell>
          <cell r="J2562" t="str">
            <v>DH 15-23 EDGE 4D CHRM WO PSKH</v>
          </cell>
          <cell r="K2562" t="str">
            <v>EACH</v>
          </cell>
          <cell r="L2562">
            <v>1</v>
          </cell>
          <cell r="M2562" t="str">
            <v>615343494661</v>
          </cell>
          <cell r="N2562" t="str">
            <v>ACTIVE</v>
          </cell>
          <cell r="O2562" t="str">
            <v>N.A</v>
          </cell>
          <cell r="P2562" t="str">
            <v>DOOR HANDLE COVER</v>
          </cell>
          <cell r="Q2562">
            <v>14.3</v>
          </cell>
          <cell r="R2562">
            <v>67.989999999999995</v>
          </cell>
          <cell r="S2562">
            <v>52.99</v>
          </cell>
          <cell r="T2562">
            <v>0.73013776184185686</v>
          </cell>
          <cell r="U2562"/>
          <cell r="V2562">
            <v>9.17</v>
          </cell>
          <cell r="W2562">
            <v>2.88</v>
          </cell>
          <cell r="X2562">
            <v>2.5</v>
          </cell>
          <cell r="Y2562">
            <v>0.52</v>
          </cell>
        </row>
        <row r="2563">
          <cell r="A2563" t="str">
            <v>DH68568B</v>
          </cell>
          <cell r="B2563" t="str">
            <v>C2CDH68568B</v>
          </cell>
          <cell r="C2563" t="str">
            <v>COAST TO COAST</v>
          </cell>
          <cell r="D2563" t="str">
            <v>COAST TO COAST</v>
          </cell>
          <cell r="E2563" t="str">
            <v>GLOBAL</v>
          </cell>
          <cell r="F2563" t="str">
            <v>C2C</v>
          </cell>
          <cell r="G2563" t="str">
            <v>C</v>
          </cell>
          <cell r="H2563" t="str">
            <v>C2CC</v>
          </cell>
          <cell r="I2563" t="str">
            <v>CHERNG MIN ENTERPRISE CO., LTD</v>
          </cell>
          <cell r="J2563" t="str">
            <v>DH 13-18 RAV4 4D CHRM WO PSKH</v>
          </cell>
          <cell r="K2563" t="str">
            <v>EACH</v>
          </cell>
          <cell r="L2563">
            <v>1</v>
          </cell>
          <cell r="M2563" t="str">
            <v>615343485010</v>
          </cell>
          <cell r="N2563" t="str">
            <v>ACTIVE</v>
          </cell>
          <cell r="O2563" t="str">
            <v>N.A</v>
          </cell>
          <cell r="P2563" t="str">
            <v>DOOR HANDLE COVER</v>
          </cell>
          <cell r="Q2563">
            <v>14.3</v>
          </cell>
          <cell r="R2563">
            <v>67.989999999999995</v>
          </cell>
          <cell r="S2563">
            <v>52.99</v>
          </cell>
          <cell r="T2563">
            <v>0.73013776184185686</v>
          </cell>
          <cell r="U2563"/>
          <cell r="V2563">
            <v>9.17</v>
          </cell>
          <cell r="W2563">
            <v>2.88</v>
          </cell>
          <cell r="X2563">
            <v>2.5</v>
          </cell>
          <cell r="Y2563">
            <v>0.48</v>
          </cell>
        </row>
        <row r="2564">
          <cell r="A2564" t="str">
            <v>DH68570B</v>
          </cell>
          <cell r="B2564" t="str">
            <v>C2CDH68570B</v>
          </cell>
          <cell r="C2564" t="str">
            <v>COAST TO COAST</v>
          </cell>
          <cell r="D2564" t="str">
            <v>COAST TO COAST</v>
          </cell>
          <cell r="E2564" t="str">
            <v>GLOBAL</v>
          </cell>
          <cell r="F2564" t="str">
            <v>C2C</v>
          </cell>
          <cell r="G2564" t="str">
            <v>C</v>
          </cell>
          <cell r="H2564" t="str">
            <v>C2CC</v>
          </cell>
          <cell r="I2564" t="str">
            <v>CHERNG MIN ENTERPRISE CO., LTD</v>
          </cell>
          <cell r="J2564" t="str">
            <v>DH 15-20 F150 4D CHRM WO PSKH</v>
          </cell>
          <cell r="K2564" t="str">
            <v>EACH</v>
          </cell>
          <cell r="L2564">
            <v>1</v>
          </cell>
          <cell r="M2564" t="str">
            <v>615343495958</v>
          </cell>
          <cell r="N2564" t="str">
            <v>ACTIVE</v>
          </cell>
          <cell r="O2564" t="str">
            <v>N.A</v>
          </cell>
          <cell r="P2564" t="str">
            <v>DOOR HANDLE COVER</v>
          </cell>
          <cell r="Q2564">
            <v>18.87</v>
          </cell>
          <cell r="R2564">
            <v>89.99</v>
          </cell>
          <cell r="S2564">
            <v>69.989999999999995</v>
          </cell>
          <cell r="T2564">
            <v>0.73039005572224591</v>
          </cell>
          <cell r="U2564"/>
          <cell r="V2564">
            <v>9.17</v>
          </cell>
          <cell r="W2564">
            <v>5.5</v>
          </cell>
          <cell r="X2564">
            <v>2.75</v>
          </cell>
          <cell r="Y2564">
            <v>1.01</v>
          </cell>
        </row>
        <row r="2565">
          <cell r="A2565" t="str">
            <v>DH68570C</v>
          </cell>
          <cell r="B2565" t="str">
            <v>C2CDH68570C</v>
          </cell>
          <cell r="C2565" t="str">
            <v>COAST TO COAST</v>
          </cell>
          <cell r="D2565" t="str">
            <v>COAST TO COAST</v>
          </cell>
          <cell r="E2565" t="str">
            <v>GLOBAL</v>
          </cell>
          <cell r="F2565" t="str">
            <v>C2C</v>
          </cell>
          <cell r="G2565" t="str">
            <v>C</v>
          </cell>
          <cell r="H2565" t="str">
            <v>C2CC</v>
          </cell>
          <cell r="I2565" t="str">
            <v>CHERNG MIN ENTERPRISE CO., LTD</v>
          </cell>
          <cell r="J2565" t="str">
            <v>DH LEVERS 15-20 F150 4DR CHRM</v>
          </cell>
          <cell r="K2565" t="str">
            <v>EACH</v>
          </cell>
          <cell r="L2565">
            <v>1</v>
          </cell>
          <cell r="M2565" t="str">
            <v>615343496023</v>
          </cell>
          <cell r="N2565" t="str">
            <v>ACTIVE</v>
          </cell>
          <cell r="O2565" t="str">
            <v>N.A</v>
          </cell>
          <cell r="P2565" t="str">
            <v>DOOR HANDLE COVER</v>
          </cell>
          <cell r="Q2565">
            <v>7.85</v>
          </cell>
          <cell r="R2565">
            <v>37.99</v>
          </cell>
          <cell r="S2565">
            <v>29.99</v>
          </cell>
          <cell r="T2565">
            <v>0.73824608202734254</v>
          </cell>
          <cell r="U2565"/>
          <cell r="V2565">
            <v>9.17</v>
          </cell>
          <cell r="W2565">
            <v>5.5</v>
          </cell>
          <cell r="X2565">
            <v>2.75</v>
          </cell>
          <cell r="Y2565">
            <v>0.57999999999999996</v>
          </cell>
        </row>
        <row r="2566">
          <cell r="A2566" t="str">
            <v>DH68570S</v>
          </cell>
          <cell r="B2566" t="str">
            <v>C2CDH68570S</v>
          </cell>
          <cell r="C2566" t="str">
            <v>COAST TO COAST</v>
          </cell>
          <cell r="D2566" t="str">
            <v>COAST TO COAST</v>
          </cell>
          <cell r="E2566" t="str">
            <v>GLOBAL</v>
          </cell>
          <cell r="F2566" t="str">
            <v>C2C</v>
          </cell>
          <cell r="G2566" t="str">
            <v>C</v>
          </cell>
          <cell r="H2566" t="str">
            <v>C2CC</v>
          </cell>
          <cell r="I2566" t="str">
            <v>CHERNG MIN ENTERPRISE CO., LTD</v>
          </cell>
          <cell r="J2566" t="str">
            <v>DH 15-20 F150 4D CHRM W SK</v>
          </cell>
          <cell r="K2566" t="str">
            <v>EACH</v>
          </cell>
          <cell r="L2566">
            <v>1</v>
          </cell>
          <cell r="M2566" t="str">
            <v>615343502847</v>
          </cell>
          <cell r="N2566" t="str">
            <v>ACTIVE</v>
          </cell>
          <cell r="O2566" t="str">
            <v>N.A</v>
          </cell>
          <cell r="P2566" t="str">
            <v>DOOR HANDLE COVER</v>
          </cell>
          <cell r="Q2566">
            <v>18.87</v>
          </cell>
          <cell r="R2566">
            <v>89.99</v>
          </cell>
          <cell r="S2566">
            <v>69.989999999999995</v>
          </cell>
          <cell r="T2566">
            <v>0.73039005572224591</v>
          </cell>
          <cell r="U2566"/>
          <cell r="V2566">
            <v>9.17</v>
          </cell>
          <cell r="W2566">
            <v>5.5</v>
          </cell>
          <cell r="X2566">
            <v>2.75</v>
          </cell>
          <cell r="Y2566">
            <v>1.01</v>
          </cell>
        </row>
        <row r="2567">
          <cell r="A2567" t="str">
            <v>DH68572B</v>
          </cell>
          <cell r="B2567" t="str">
            <v>C2CDH68572B</v>
          </cell>
          <cell r="C2567" t="str">
            <v>COAST TO COAST</v>
          </cell>
          <cell r="D2567" t="str">
            <v>COAST TO COAST</v>
          </cell>
          <cell r="E2567" t="str">
            <v>GLOBAL</v>
          </cell>
          <cell r="F2567" t="str">
            <v>C2C</v>
          </cell>
          <cell r="G2567" t="str">
            <v>C</v>
          </cell>
          <cell r="H2567" t="str">
            <v>C2CC</v>
          </cell>
          <cell r="I2567" t="str">
            <v>CHERNG MIN ENTERPRISE CO., LTD</v>
          </cell>
          <cell r="J2567" t="str">
            <v>DH 14-23 CHEROKEE 4D CHRM WO PSKH</v>
          </cell>
          <cell r="K2567" t="str">
            <v>EACH</v>
          </cell>
          <cell r="L2567">
            <v>1</v>
          </cell>
          <cell r="M2567" t="str">
            <v>615343502939</v>
          </cell>
          <cell r="N2567" t="str">
            <v>ACTIVE</v>
          </cell>
          <cell r="O2567" t="str">
            <v>N.A</v>
          </cell>
          <cell r="P2567" t="str">
            <v>DOOR HANDLE COVER</v>
          </cell>
          <cell r="Q2567">
            <v>16.27</v>
          </cell>
          <cell r="R2567">
            <v>77.989999999999995</v>
          </cell>
          <cell r="S2567">
            <v>60.99</v>
          </cell>
          <cell r="T2567">
            <v>0.73323495655025406</v>
          </cell>
          <cell r="U2567"/>
          <cell r="V2567">
            <v>9</v>
          </cell>
          <cell r="W2567">
            <v>3.57</v>
          </cell>
          <cell r="X2567">
            <v>2.4</v>
          </cell>
          <cell r="Y2567">
            <v>0.49</v>
          </cell>
        </row>
        <row r="2568">
          <cell r="A2568" t="str">
            <v>DH68572S</v>
          </cell>
          <cell r="B2568" t="str">
            <v>C2CDH68572S</v>
          </cell>
          <cell r="C2568" t="str">
            <v>COAST TO COAST</v>
          </cell>
          <cell r="D2568" t="str">
            <v>COAST TO COAST</v>
          </cell>
          <cell r="E2568" t="str">
            <v>GLOBAL</v>
          </cell>
          <cell r="F2568" t="str">
            <v>C2C</v>
          </cell>
          <cell r="G2568" t="str">
            <v>C</v>
          </cell>
          <cell r="H2568" t="str">
            <v>C2CC</v>
          </cell>
          <cell r="I2568" t="str">
            <v>CHERNG MIN ENTERPRISE CO., LTD</v>
          </cell>
          <cell r="J2568" t="str">
            <v>DH 14-23 CHEROKEE 4D CHRM W SK</v>
          </cell>
          <cell r="K2568" t="str">
            <v>EACH</v>
          </cell>
          <cell r="L2568">
            <v>1</v>
          </cell>
          <cell r="M2568" t="str">
            <v>615343496061</v>
          </cell>
          <cell r="N2568" t="str">
            <v>ACTIVE</v>
          </cell>
          <cell r="O2568" t="str">
            <v>N.A</v>
          </cell>
          <cell r="P2568" t="str">
            <v>DOOR HANDLE COVER</v>
          </cell>
          <cell r="Q2568">
            <v>16.27</v>
          </cell>
          <cell r="R2568">
            <v>77.989999999999995</v>
          </cell>
          <cell r="S2568">
            <v>60.99</v>
          </cell>
          <cell r="T2568">
            <v>0.73323495655025406</v>
          </cell>
          <cell r="U2568"/>
          <cell r="V2568">
            <v>9</v>
          </cell>
          <cell r="W2568">
            <v>3.57</v>
          </cell>
          <cell r="X2568">
            <v>2.4</v>
          </cell>
          <cell r="Y2568">
            <v>0.49</v>
          </cell>
        </row>
        <row r="2569">
          <cell r="A2569" t="str">
            <v>GDC17</v>
          </cell>
          <cell r="B2569" t="str">
            <v>C2CGDC17</v>
          </cell>
          <cell r="C2569" t="str">
            <v>COAST TO COAST</v>
          </cell>
          <cell r="D2569" t="str">
            <v>COAST TO COAST</v>
          </cell>
          <cell r="E2569" t="str">
            <v>GLOBAL</v>
          </cell>
          <cell r="F2569" t="str">
            <v>C2C</v>
          </cell>
          <cell r="G2569" t="str">
            <v>C</v>
          </cell>
          <cell r="H2569" t="str">
            <v>C2CC</v>
          </cell>
          <cell r="I2569" t="str">
            <v>CHERNG MIN ENTERPRISE CO., LTD</v>
          </cell>
          <cell r="J2569" t="str">
            <v>GDC 09-18 RAM CHRM ABS 1 PC</v>
          </cell>
          <cell r="K2569" t="str">
            <v>EACH</v>
          </cell>
          <cell r="L2569">
            <v>1</v>
          </cell>
          <cell r="M2569" t="str">
            <v>615343097701</v>
          </cell>
          <cell r="N2569" t="str">
            <v>ACTIVE</v>
          </cell>
          <cell r="O2569" t="str">
            <v>N.A</v>
          </cell>
          <cell r="P2569" t="str">
            <v>GAS TANK DOOR COVER</v>
          </cell>
          <cell r="Q2569">
            <v>5.08</v>
          </cell>
          <cell r="R2569">
            <v>24.99</v>
          </cell>
          <cell r="S2569">
            <v>19.989999999999998</v>
          </cell>
          <cell r="T2569">
            <v>0.74587293646823405</v>
          </cell>
          <cell r="U2569"/>
          <cell r="V2569">
            <v>6.67</v>
          </cell>
          <cell r="W2569">
            <v>0.71</v>
          </cell>
          <cell r="X2569">
            <v>6.67</v>
          </cell>
          <cell r="Y2569">
            <v>0.23</v>
          </cell>
        </row>
        <row r="2570">
          <cell r="A2570" t="str">
            <v>GI113</v>
          </cell>
          <cell r="B2570" t="str">
            <v>C2CGI113</v>
          </cell>
          <cell r="C2570" t="str">
            <v>COAST TO COAST</v>
          </cell>
          <cell r="D2570" t="str">
            <v>COAST TO COAST</v>
          </cell>
          <cell r="E2570" t="str">
            <v>GLOBAL</v>
          </cell>
          <cell r="F2570" t="str">
            <v>C2C</v>
          </cell>
          <cell r="G2570" t="str">
            <v>C</v>
          </cell>
          <cell r="H2570" t="str">
            <v>C2CC</v>
          </cell>
          <cell r="I2570" t="str">
            <v>CHERNG MIN ENTERPRISE CO., LTD</v>
          </cell>
          <cell r="J2570" t="str">
            <v>GI 13-14 F150 CHROME BAR 4 PC</v>
          </cell>
          <cell r="K2570" t="str">
            <v>EACH</v>
          </cell>
          <cell r="L2570">
            <v>1</v>
          </cell>
          <cell r="M2570" t="str">
            <v>615343439419</v>
          </cell>
          <cell r="N2570" t="str">
            <v>ACTIVE</v>
          </cell>
          <cell r="O2570" t="str">
            <v>N.A</v>
          </cell>
          <cell r="P2570" t="str">
            <v>GRILL INSERT</v>
          </cell>
          <cell r="Q2570">
            <v>31.08</v>
          </cell>
          <cell r="R2570">
            <v>147.99</v>
          </cell>
          <cell r="S2570">
            <v>114.99</v>
          </cell>
          <cell r="T2570">
            <v>0.72971562744586482</v>
          </cell>
          <cell r="U2570">
            <v>114.99</v>
          </cell>
          <cell r="V2570">
            <v>36.75</v>
          </cell>
          <cell r="W2570">
            <v>6.8</v>
          </cell>
          <cell r="X2570">
            <v>5.71</v>
          </cell>
          <cell r="Y2570">
            <v>3.22</v>
          </cell>
        </row>
        <row r="2571">
          <cell r="A2571" t="str">
            <v>GI116</v>
          </cell>
          <cell r="B2571" t="str">
            <v>C2CGI116</v>
          </cell>
          <cell r="C2571" t="str">
            <v>COAST TO COAST</v>
          </cell>
          <cell r="D2571" t="str">
            <v>COAST TO COAST</v>
          </cell>
          <cell r="E2571" t="str">
            <v>GLOBAL</v>
          </cell>
          <cell r="F2571" t="str">
            <v>C2C</v>
          </cell>
          <cell r="G2571" t="str">
            <v>C</v>
          </cell>
          <cell r="H2571" t="str">
            <v>C2CC</v>
          </cell>
          <cell r="I2571" t="str">
            <v>CHERNG MIN ENTERPRISE CO., LTD</v>
          </cell>
          <cell r="J2571" t="str">
            <v>GI 13-16 ACADIA CHROME MESH BAR</v>
          </cell>
          <cell r="K2571" t="str">
            <v>EACH</v>
          </cell>
          <cell r="L2571">
            <v>1</v>
          </cell>
          <cell r="M2571" t="str">
            <v>615343459622</v>
          </cell>
          <cell r="N2571" t="str">
            <v>ACTIVE</v>
          </cell>
          <cell r="O2571" t="str">
            <v>N.A</v>
          </cell>
          <cell r="P2571" t="str">
            <v>GRILL INSERT</v>
          </cell>
          <cell r="Q2571">
            <v>31.96</v>
          </cell>
          <cell r="R2571">
            <v>151.99</v>
          </cell>
          <cell r="S2571">
            <v>117.99</v>
          </cell>
          <cell r="T2571">
            <v>0.72912958725315713</v>
          </cell>
          <cell r="U2571">
            <v>117.99</v>
          </cell>
          <cell r="V2571">
            <v>5.36</v>
          </cell>
          <cell r="W2571">
            <v>3.57</v>
          </cell>
          <cell r="X2571">
            <v>30.54</v>
          </cell>
          <cell r="Y2571">
            <v>2.57</v>
          </cell>
        </row>
        <row r="2572">
          <cell r="A2572" t="str">
            <v>GI119</v>
          </cell>
          <cell r="B2572" t="str">
            <v>C2CGI119</v>
          </cell>
          <cell r="C2572" t="str">
            <v>COAST TO COAST</v>
          </cell>
          <cell r="D2572" t="str">
            <v>COAST TO COAST</v>
          </cell>
          <cell r="E2572" t="str">
            <v>GLOBAL</v>
          </cell>
          <cell r="F2572" t="str">
            <v>C2C</v>
          </cell>
          <cell r="G2572" t="str">
            <v>C</v>
          </cell>
          <cell r="H2572" t="str">
            <v>C2CC</v>
          </cell>
          <cell r="I2572" t="str">
            <v>CHERNG MIN ENTERPRISE CO., LTD</v>
          </cell>
          <cell r="J2572" t="str">
            <v>GI 13-18 RAM CHROME MESH 4 PC</v>
          </cell>
          <cell r="K2572" t="str">
            <v>EACH</v>
          </cell>
          <cell r="L2572">
            <v>1</v>
          </cell>
          <cell r="M2572" t="str">
            <v>615343459639</v>
          </cell>
          <cell r="N2572" t="str">
            <v>ACTIVE</v>
          </cell>
          <cell r="O2572" t="str">
            <v>N.A</v>
          </cell>
          <cell r="P2572" t="str">
            <v>GRILL INSERT</v>
          </cell>
          <cell r="Q2572">
            <v>31.91</v>
          </cell>
          <cell r="R2572">
            <v>151.99</v>
          </cell>
          <cell r="S2572">
            <v>117.99</v>
          </cell>
          <cell r="T2572">
            <v>0.7295533519789813</v>
          </cell>
          <cell r="U2572">
            <v>117.99</v>
          </cell>
          <cell r="V2572">
            <v>21.47</v>
          </cell>
          <cell r="W2572">
            <v>5.73</v>
          </cell>
          <cell r="X2572">
            <v>4.0599999999999996</v>
          </cell>
          <cell r="Y2572">
            <v>2.35</v>
          </cell>
        </row>
        <row r="2573">
          <cell r="A2573" t="str">
            <v>GI124</v>
          </cell>
          <cell r="B2573" t="str">
            <v>C2CGI124</v>
          </cell>
          <cell r="C2573" t="str">
            <v>COAST TO COAST</v>
          </cell>
          <cell r="D2573" t="str">
            <v>COAST TO COAST</v>
          </cell>
          <cell r="E2573" t="str">
            <v>GLOBAL</v>
          </cell>
          <cell r="F2573" t="str">
            <v>C2C</v>
          </cell>
          <cell r="G2573" t="str">
            <v>C</v>
          </cell>
          <cell r="H2573" t="str">
            <v>C2CC</v>
          </cell>
          <cell r="I2573" t="str">
            <v>CHERNG MIN ENTERPRISE CO., LTD</v>
          </cell>
          <cell r="J2573" t="str">
            <v>GI 14-15 SILVERADO CHROME MESH 2 PC</v>
          </cell>
          <cell r="K2573" t="str">
            <v>EACH</v>
          </cell>
          <cell r="L2573">
            <v>1</v>
          </cell>
          <cell r="M2573" t="str">
            <v>615343459646</v>
          </cell>
          <cell r="N2573" t="str">
            <v>ACTIVE</v>
          </cell>
          <cell r="O2573" t="str">
            <v>N.A</v>
          </cell>
          <cell r="P2573" t="str">
            <v>GRILL INSERT</v>
          </cell>
          <cell r="Q2573">
            <v>32.33</v>
          </cell>
          <cell r="R2573">
            <v>153.99</v>
          </cell>
          <cell r="S2573">
            <v>119.99</v>
          </cell>
          <cell r="T2573">
            <v>0.73056088007333941</v>
          </cell>
          <cell r="U2573">
            <v>119.99</v>
          </cell>
          <cell r="V2573">
            <v>6.22</v>
          </cell>
          <cell r="W2573">
            <v>4.5</v>
          </cell>
          <cell r="X2573">
            <v>47.33</v>
          </cell>
          <cell r="Y2573">
            <v>3.44</v>
          </cell>
        </row>
        <row r="2574">
          <cell r="A2574" t="str">
            <v>GI125</v>
          </cell>
          <cell r="B2574" t="str">
            <v>C2CGI125</v>
          </cell>
          <cell r="C2574" t="str">
            <v>COAST TO COAST</v>
          </cell>
          <cell r="D2574" t="str">
            <v>COAST TO COAST</v>
          </cell>
          <cell r="E2574" t="str">
            <v>GLOBAL</v>
          </cell>
          <cell r="F2574" t="str">
            <v>C2C</v>
          </cell>
          <cell r="G2574" t="str">
            <v>C</v>
          </cell>
          <cell r="H2574" t="str">
            <v>C2CC</v>
          </cell>
          <cell r="I2574" t="str">
            <v>CHERNG MIN ENTERPRISE CO., LTD</v>
          </cell>
          <cell r="J2574" t="str">
            <v>GI 14-15 SILVERADO CHROME BAR W/LGO</v>
          </cell>
          <cell r="K2574" t="str">
            <v>EACH</v>
          </cell>
          <cell r="L2574">
            <v>1</v>
          </cell>
          <cell r="M2574" t="str">
            <v>615343484662</v>
          </cell>
          <cell r="N2574" t="str">
            <v>ACTIVE</v>
          </cell>
          <cell r="O2574" t="str">
            <v>N.A</v>
          </cell>
          <cell r="P2574" t="str">
            <v>GRILL INSERT</v>
          </cell>
          <cell r="Q2574">
            <v>33.61</v>
          </cell>
          <cell r="R2574">
            <v>159.99</v>
          </cell>
          <cell r="S2574">
            <v>123.99</v>
          </cell>
          <cell r="T2574">
            <v>0.72892975239938707</v>
          </cell>
          <cell r="U2574">
            <v>123.99</v>
          </cell>
          <cell r="V2574">
            <v>6.44</v>
          </cell>
          <cell r="W2574">
            <v>5.13</v>
          </cell>
          <cell r="X2574">
            <v>44.5</v>
          </cell>
          <cell r="Y2574">
            <v>4</v>
          </cell>
        </row>
        <row r="2575">
          <cell r="A2575" t="str">
            <v>GI127</v>
          </cell>
          <cell r="B2575" t="str">
            <v>C2CGI127</v>
          </cell>
          <cell r="C2575" t="str">
            <v>COAST TO COAST</v>
          </cell>
          <cell r="D2575" t="str">
            <v>COAST TO COAST</v>
          </cell>
          <cell r="E2575" t="str">
            <v>GLOBAL</v>
          </cell>
          <cell r="F2575" t="str">
            <v>C2C</v>
          </cell>
          <cell r="G2575" t="str">
            <v>C</v>
          </cell>
          <cell r="H2575" t="str">
            <v>C2CC</v>
          </cell>
          <cell r="I2575" t="str">
            <v>CHERNG MIN ENTERPRISE CO., LTD</v>
          </cell>
          <cell r="J2575" t="str">
            <v>GI 15-20 TAHOE SUBURBAN CHRM 2PC</v>
          </cell>
          <cell r="K2575" t="str">
            <v>EACH</v>
          </cell>
          <cell r="L2575">
            <v>1</v>
          </cell>
          <cell r="M2575" t="str">
            <v>615343495040</v>
          </cell>
          <cell r="N2575" t="str">
            <v>ACTIVE</v>
          </cell>
          <cell r="O2575" t="str">
            <v>N.A</v>
          </cell>
          <cell r="P2575" t="str">
            <v>GRILL INSERT</v>
          </cell>
          <cell r="Q2575">
            <v>34.86</v>
          </cell>
          <cell r="R2575">
            <v>165.99</v>
          </cell>
          <cell r="S2575">
            <v>128.99</v>
          </cell>
          <cell r="T2575">
            <v>0.72974649197612218</v>
          </cell>
          <cell r="U2575">
            <v>128.99</v>
          </cell>
          <cell r="V2575">
            <v>6.8</v>
          </cell>
          <cell r="W2575">
            <v>4.88</v>
          </cell>
          <cell r="X2575">
            <v>44.38</v>
          </cell>
          <cell r="Y2575">
            <v>3.03</v>
          </cell>
        </row>
        <row r="2576">
          <cell r="A2576" t="str">
            <v>GI129</v>
          </cell>
          <cell r="B2576" t="str">
            <v>C2CGI129</v>
          </cell>
          <cell r="C2576" t="str">
            <v>COAST TO COAST</v>
          </cell>
          <cell r="D2576" t="str">
            <v>COAST TO COAST</v>
          </cell>
          <cell r="E2576" t="str">
            <v>GLOBAL</v>
          </cell>
          <cell r="F2576" t="str">
            <v>C2C</v>
          </cell>
          <cell r="G2576" t="str">
            <v>C</v>
          </cell>
          <cell r="H2576" t="str">
            <v>C2CC</v>
          </cell>
          <cell r="I2576" t="str">
            <v>CHERNG MIN ENTERPRISE CO., LTD</v>
          </cell>
          <cell r="J2576" t="str">
            <v>GI 15-20 YUKON/XL CHROME MESH 2 PC</v>
          </cell>
          <cell r="K2576" t="str">
            <v>EACH</v>
          </cell>
          <cell r="L2576">
            <v>1</v>
          </cell>
          <cell r="M2576" t="str">
            <v>615343496122</v>
          </cell>
          <cell r="N2576" t="str">
            <v>ACTIVE</v>
          </cell>
          <cell r="O2576" t="str">
            <v>N.A</v>
          </cell>
          <cell r="P2576" t="str">
            <v>GRILL INSERT</v>
          </cell>
          <cell r="Q2576">
            <v>37.729999999999997</v>
          </cell>
          <cell r="R2576">
            <v>179.99</v>
          </cell>
          <cell r="S2576">
            <v>139.99</v>
          </cell>
          <cell r="T2576">
            <v>0.73048074862490187</v>
          </cell>
          <cell r="U2576">
            <v>139.99</v>
          </cell>
          <cell r="V2576">
            <v>40.909999999999997</v>
          </cell>
          <cell r="W2576">
            <v>8.35</v>
          </cell>
          <cell r="X2576">
            <v>6.34</v>
          </cell>
          <cell r="Y2576">
            <v>5.84</v>
          </cell>
        </row>
        <row r="2577">
          <cell r="A2577" t="str">
            <v>GI131</v>
          </cell>
          <cell r="B2577" t="str">
            <v>C2CGI131</v>
          </cell>
          <cell r="C2577" t="str">
            <v>COAST TO COAST</v>
          </cell>
          <cell r="D2577" t="str">
            <v>COAST TO COAST</v>
          </cell>
          <cell r="E2577" t="str">
            <v>GLOBAL</v>
          </cell>
          <cell r="F2577" t="str">
            <v>C2C</v>
          </cell>
          <cell r="G2577" t="str">
            <v>C</v>
          </cell>
          <cell r="H2577" t="str">
            <v>C2CC</v>
          </cell>
          <cell r="I2577" t="str">
            <v>CHERNG MIN ENTERPRISE CO., LTD</v>
          </cell>
          <cell r="J2577" t="str">
            <v>GI 15-17 F1-50 CHROME BAR 4 PC</v>
          </cell>
          <cell r="K2577" t="str">
            <v>EACH</v>
          </cell>
          <cell r="L2577">
            <v>1</v>
          </cell>
          <cell r="M2577" t="str">
            <v>615343502632</v>
          </cell>
          <cell r="N2577" t="str">
            <v>ACTIVE</v>
          </cell>
          <cell r="O2577" t="str">
            <v>N.A</v>
          </cell>
          <cell r="P2577" t="str">
            <v>GRILL INSERT</v>
          </cell>
          <cell r="Q2577">
            <v>36.28</v>
          </cell>
          <cell r="R2577">
            <v>172.99</v>
          </cell>
          <cell r="S2577">
            <v>134.99</v>
          </cell>
          <cell r="T2577">
            <v>0.73123935106304172</v>
          </cell>
          <cell r="U2577">
            <v>134.99</v>
          </cell>
          <cell r="V2577">
            <v>8.33</v>
          </cell>
          <cell r="W2577">
            <v>5.6</v>
          </cell>
          <cell r="X2577">
            <v>40</v>
          </cell>
          <cell r="Y2577">
            <v>5.29</v>
          </cell>
        </row>
        <row r="2578">
          <cell r="A2578" t="str">
            <v>GI136</v>
          </cell>
          <cell r="B2578" t="str">
            <v>C2CGI136</v>
          </cell>
          <cell r="C2578" t="str">
            <v>COAST TO COAST</v>
          </cell>
          <cell r="D2578" t="str">
            <v>COAST TO COAST</v>
          </cell>
          <cell r="E2578" t="str">
            <v>GLOBAL</v>
          </cell>
          <cell r="F2578" t="str">
            <v>C2C</v>
          </cell>
          <cell r="G2578" t="str">
            <v>C</v>
          </cell>
          <cell r="H2578" t="str">
            <v>C2CC</v>
          </cell>
          <cell r="I2578" t="str">
            <v>CHERNG MIN ENTERPRISE CO., LTD</v>
          </cell>
          <cell r="J2578" t="str">
            <v>GI 16-18 SILVERADO CHROME MESH 2 PC</v>
          </cell>
          <cell r="K2578" t="str">
            <v>EACH</v>
          </cell>
          <cell r="L2578">
            <v>1</v>
          </cell>
          <cell r="M2578" t="str">
            <v>615343503486</v>
          </cell>
          <cell r="N2578" t="str">
            <v>ACTIVE</v>
          </cell>
          <cell r="O2578" t="str">
            <v>N.A</v>
          </cell>
          <cell r="P2578" t="str">
            <v>GRILL INSERT</v>
          </cell>
          <cell r="Q2578">
            <v>35.89</v>
          </cell>
          <cell r="R2578">
            <v>170.99</v>
          </cell>
          <cell r="S2578">
            <v>132.99</v>
          </cell>
          <cell r="T2578">
            <v>0.73013008496879461</v>
          </cell>
          <cell r="U2578">
            <v>132.99</v>
          </cell>
          <cell r="V2578">
            <v>6.56</v>
          </cell>
          <cell r="W2578">
            <v>2.74</v>
          </cell>
          <cell r="X2578">
            <v>47.84</v>
          </cell>
          <cell r="Y2578">
            <v>2.58</v>
          </cell>
        </row>
        <row r="2579">
          <cell r="A2579" t="str">
            <v>GI137</v>
          </cell>
          <cell r="B2579" t="str">
            <v>C2CGI137</v>
          </cell>
          <cell r="C2579" t="str">
            <v>COAST TO COAST</v>
          </cell>
          <cell r="D2579" t="str">
            <v>COAST TO COAST</v>
          </cell>
          <cell r="E2579" t="str">
            <v>GLOBAL</v>
          </cell>
          <cell r="F2579" t="str">
            <v>C2C</v>
          </cell>
          <cell r="G2579" t="str">
            <v>C</v>
          </cell>
          <cell r="H2579" t="str">
            <v>C2CC</v>
          </cell>
          <cell r="I2579" t="str">
            <v>CHERNG MIN ENTERPRISE CO., LTD</v>
          </cell>
          <cell r="J2579" t="str">
            <v>GI 16-17 F150 CHROME BAR 1 PC</v>
          </cell>
          <cell r="K2579" t="str">
            <v>EACH</v>
          </cell>
          <cell r="L2579">
            <v>1</v>
          </cell>
          <cell r="M2579" t="str">
            <v>615343503103</v>
          </cell>
          <cell r="N2579" t="str">
            <v>ACTIVE</v>
          </cell>
          <cell r="O2579" t="str">
            <v>N.A</v>
          </cell>
          <cell r="P2579" t="str">
            <v>GRILL INSERT</v>
          </cell>
          <cell r="Q2579">
            <v>43.88</v>
          </cell>
          <cell r="R2579">
            <v>208.99</v>
          </cell>
          <cell r="S2579">
            <v>161.99</v>
          </cell>
          <cell r="T2579">
            <v>0.72911908142477933</v>
          </cell>
          <cell r="U2579">
            <v>161.99</v>
          </cell>
          <cell r="V2579">
            <v>44.14</v>
          </cell>
          <cell r="W2579">
            <v>7.75</v>
          </cell>
          <cell r="X2579">
            <v>16.34</v>
          </cell>
          <cell r="Y2579">
            <v>7.13</v>
          </cell>
        </row>
        <row r="2580">
          <cell r="A2580" t="str">
            <v>GI140</v>
          </cell>
          <cell r="B2580" t="str">
            <v>C2CGI140</v>
          </cell>
          <cell r="C2580" t="str">
            <v>COAST TO COAST</v>
          </cell>
          <cell r="D2580" t="str">
            <v>COAST TO COAST</v>
          </cell>
          <cell r="E2580" t="str">
            <v>GLOBAL</v>
          </cell>
          <cell r="F2580" t="str">
            <v>C2C</v>
          </cell>
          <cell r="G2580" t="str">
            <v>C</v>
          </cell>
          <cell r="H2580" t="str">
            <v>C2CC</v>
          </cell>
          <cell r="I2580" t="str">
            <v>CHERNG MIN ENTERPRISE CO., LTD</v>
          </cell>
          <cell r="J2580" t="str">
            <v>GI 15-19 CHRYSLR 300 CHRM MESH 1 PC</v>
          </cell>
          <cell r="K2580" t="str">
            <v>EACH</v>
          </cell>
          <cell r="L2580">
            <v>1</v>
          </cell>
          <cell r="M2580" t="str">
            <v>615343503066</v>
          </cell>
          <cell r="N2580" t="str">
            <v>ACTIVE</v>
          </cell>
          <cell r="O2580" t="str">
            <v>N.A</v>
          </cell>
          <cell r="P2580" t="str">
            <v>GRILL INSERT</v>
          </cell>
          <cell r="Q2580">
            <v>36.18</v>
          </cell>
          <cell r="R2580">
            <v>171.99</v>
          </cell>
          <cell r="S2580">
            <v>133.99</v>
          </cell>
          <cell r="T2580">
            <v>0.72997984924248072</v>
          </cell>
          <cell r="U2580">
            <v>133.99</v>
          </cell>
          <cell r="V2580">
            <v>13.71</v>
          </cell>
          <cell r="W2580">
            <v>4</v>
          </cell>
          <cell r="X2580">
            <v>30.2</v>
          </cell>
          <cell r="Y2580">
            <v>3.01</v>
          </cell>
        </row>
        <row r="2581">
          <cell r="A2581" t="str">
            <v>GI145</v>
          </cell>
          <cell r="B2581" t="str">
            <v>C2CGI145</v>
          </cell>
          <cell r="C2581" t="str">
            <v>COAST TO COAST</v>
          </cell>
          <cell r="D2581" t="str">
            <v>COAST TO COAST</v>
          </cell>
          <cell r="E2581" t="str">
            <v>GLOBAL</v>
          </cell>
          <cell r="F2581" t="str">
            <v>C2C</v>
          </cell>
          <cell r="G2581" t="str">
            <v>C</v>
          </cell>
          <cell r="H2581" t="str">
            <v>C2CC</v>
          </cell>
          <cell r="I2581" t="str">
            <v>CHERNG MIN ENTERPRISE CO., LTD</v>
          </cell>
          <cell r="J2581" t="str">
            <v>GI 16-18 ALTIMA CHROME BAR 6 PC</v>
          </cell>
          <cell r="K2581" t="str">
            <v>EACH</v>
          </cell>
          <cell r="L2581">
            <v>1</v>
          </cell>
          <cell r="M2581" t="str">
            <v>615343999975</v>
          </cell>
          <cell r="N2581" t="str">
            <v>ACTIVE</v>
          </cell>
          <cell r="O2581" t="str">
            <v>N.A</v>
          </cell>
          <cell r="P2581" t="str">
            <v>GRILL INSERT</v>
          </cell>
          <cell r="Q2581">
            <v>25.38</v>
          </cell>
          <cell r="R2581">
            <v>120.99</v>
          </cell>
          <cell r="S2581">
            <v>93.99</v>
          </cell>
          <cell r="T2581">
            <v>0.72997127353973834</v>
          </cell>
          <cell r="U2581">
            <v>93.99</v>
          </cell>
          <cell r="V2581">
            <v>4.28</v>
          </cell>
          <cell r="W2581">
            <v>1.42</v>
          </cell>
          <cell r="X2581">
            <v>12.4</v>
          </cell>
          <cell r="Y2581">
            <v>0.68</v>
          </cell>
        </row>
        <row r="2582">
          <cell r="A2582" t="str">
            <v>GI55</v>
          </cell>
          <cell r="B2582" t="str">
            <v>C2CGI55</v>
          </cell>
          <cell r="C2582" t="str">
            <v>COAST TO COAST</v>
          </cell>
          <cell r="D2582" t="str">
            <v>COAST TO COAST</v>
          </cell>
          <cell r="E2582" t="str">
            <v>GLOBAL</v>
          </cell>
          <cell r="F2582" t="str">
            <v>C2C</v>
          </cell>
          <cell r="G2582" t="str">
            <v>C</v>
          </cell>
          <cell r="H2582" t="str">
            <v>C2CC</v>
          </cell>
          <cell r="I2582" t="str">
            <v>CHERNG MIN ENTERPRISE CO., LTD</v>
          </cell>
          <cell r="J2582" t="str">
            <v>GI 08-12 LIBERTY CHROME 1 PC</v>
          </cell>
          <cell r="K2582" t="str">
            <v>EACH</v>
          </cell>
          <cell r="L2582">
            <v>1</v>
          </cell>
          <cell r="M2582" t="str">
            <v>615343093444</v>
          </cell>
          <cell r="N2582" t="str">
            <v>ACTIVE</v>
          </cell>
          <cell r="O2582" t="str">
            <v>N.A</v>
          </cell>
          <cell r="P2582" t="str">
            <v>GRILL INSERT</v>
          </cell>
          <cell r="Q2582">
            <v>29.48</v>
          </cell>
          <cell r="R2582">
            <v>140.99</v>
          </cell>
          <cell r="S2582">
            <v>109.99</v>
          </cell>
          <cell r="T2582">
            <v>0.73197563414855893</v>
          </cell>
          <cell r="U2582">
            <v>109.99</v>
          </cell>
          <cell r="V2582">
            <v>14.33</v>
          </cell>
          <cell r="W2582">
            <v>2.75</v>
          </cell>
          <cell r="X2582">
            <v>54.67</v>
          </cell>
          <cell r="Y2582">
            <v>4.62</v>
          </cell>
        </row>
        <row r="2583">
          <cell r="A2583" t="str">
            <v>GI73</v>
          </cell>
          <cell r="B2583" t="str">
            <v>C2CGI73</v>
          </cell>
          <cell r="C2583" t="str">
            <v>COAST TO COAST</v>
          </cell>
          <cell r="D2583" t="str">
            <v>COAST TO COAST</v>
          </cell>
          <cell r="E2583" t="str">
            <v>GLOBAL</v>
          </cell>
          <cell r="F2583" t="str">
            <v>C2C</v>
          </cell>
          <cell r="G2583" t="str">
            <v>C</v>
          </cell>
          <cell r="H2583" t="str">
            <v>C2CC</v>
          </cell>
          <cell r="I2583" t="str">
            <v>CHERNG MIN ENTERPRISE CO., LTD</v>
          </cell>
          <cell r="J2583" t="str">
            <v>GI 09-12 F150 CHROME 1 PC</v>
          </cell>
          <cell r="K2583" t="str">
            <v>EACH</v>
          </cell>
          <cell r="L2583">
            <v>1</v>
          </cell>
          <cell r="M2583" t="str">
            <v>615343093611</v>
          </cell>
          <cell r="N2583" t="str">
            <v>ACTIVE</v>
          </cell>
          <cell r="O2583" t="str">
            <v>N.A</v>
          </cell>
          <cell r="P2583" t="str">
            <v>GRILL INSERT</v>
          </cell>
          <cell r="Q2583">
            <v>48.96</v>
          </cell>
          <cell r="R2583">
            <v>232.99</v>
          </cell>
          <cell r="S2583">
            <v>180.99</v>
          </cell>
          <cell r="T2583">
            <v>0.72948781700646437</v>
          </cell>
          <cell r="U2583">
            <v>180.99</v>
          </cell>
          <cell r="V2583">
            <v>49.13</v>
          </cell>
          <cell r="W2583">
            <v>5.83</v>
          </cell>
          <cell r="X2583">
            <v>19.670000000000002</v>
          </cell>
          <cell r="Y2583">
            <v>9.9</v>
          </cell>
        </row>
        <row r="2584">
          <cell r="A2584" t="str">
            <v>GI82</v>
          </cell>
          <cell r="B2584" t="str">
            <v>C2CGI82</v>
          </cell>
          <cell r="C2584" t="str">
            <v>COAST TO COAST</v>
          </cell>
          <cell r="D2584" t="str">
            <v>COAST TO COAST</v>
          </cell>
          <cell r="E2584" t="str">
            <v>GLOBAL</v>
          </cell>
          <cell r="F2584" t="str">
            <v>C2C</v>
          </cell>
          <cell r="G2584" t="str">
            <v>C</v>
          </cell>
          <cell r="H2584" t="str">
            <v>C2CC</v>
          </cell>
          <cell r="I2584" t="str">
            <v>CHERNG MIN ENTERPRISE CO., LTD</v>
          </cell>
          <cell r="J2584" t="str">
            <v>GI 10-11 EQUINOX CHROME MESH 2 PC</v>
          </cell>
          <cell r="K2584" t="str">
            <v>EACH</v>
          </cell>
          <cell r="L2584">
            <v>1</v>
          </cell>
          <cell r="M2584" t="str">
            <v>615343108148</v>
          </cell>
          <cell r="N2584" t="str">
            <v>ACTIVE</v>
          </cell>
          <cell r="O2584" t="str">
            <v>N.A</v>
          </cell>
          <cell r="P2584" t="str">
            <v>GRILL INSERT</v>
          </cell>
          <cell r="Q2584">
            <v>29.54</v>
          </cell>
          <cell r="R2584">
            <v>140.99</v>
          </cell>
          <cell r="S2584">
            <v>109.99</v>
          </cell>
          <cell r="T2584">
            <v>0.73143013001181922</v>
          </cell>
          <cell r="U2584">
            <v>109.99</v>
          </cell>
          <cell r="V2584">
            <v>7</v>
          </cell>
          <cell r="W2584">
            <v>4</v>
          </cell>
          <cell r="X2584">
            <v>32.200000000000003</v>
          </cell>
          <cell r="Y2584">
            <v>1.96</v>
          </cell>
        </row>
        <row r="2585">
          <cell r="A2585" t="str">
            <v>GI82X</v>
          </cell>
          <cell r="B2585" t="str">
            <v>C2CGI82X</v>
          </cell>
          <cell r="C2585" t="str">
            <v>COAST TO COAST</v>
          </cell>
          <cell r="D2585" t="str">
            <v>COAST TO COAST</v>
          </cell>
          <cell r="E2585" t="str">
            <v>GLOBAL</v>
          </cell>
          <cell r="F2585" t="str">
            <v>C2C</v>
          </cell>
          <cell r="G2585" t="str">
            <v>C</v>
          </cell>
          <cell r="H2585" t="str">
            <v>C2CC</v>
          </cell>
          <cell r="I2585" t="str">
            <v>CHERNG MIN ENTERPRISE CO., LTD</v>
          </cell>
          <cell r="J2585" t="str">
            <v>GI 12-15 EQUINOX CHROME MESH 2 PC</v>
          </cell>
          <cell r="K2585" t="str">
            <v>EACH</v>
          </cell>
          <cell r="L2585">
            <v>1</v>
          </cell>
          <cell r="M2585" t="str">
            <v>615343119229</v>
          </cell>
          <cell r="N2585" t="str">
            <v>ACTIVE</v>
          </cell>
          <cell r="O2585" t="str">
            <v>N.A</v>
          </cell>
          <cell r="P2585" t="str">
            <v>GRILL INSERT</v>
          </cell>
          <cell r="Q2585">
            <v>29.54</v>
          </cell>
          <cell r="R2585">
            <v>140.99</v>
          </cell>
          <cell r="S2585">
            <v>109.99</v>
          </cell>
          <cell r="T2585">
            <v>0.73143013001181922</v>
          </cell>
          <cell r="U2585">
            <v>109.99</v>
          </cell>
          <cell r="V2585">
            <v>7</v>
          </cell>
          <cell r="W2585">
            <v>4</v>
          </cell>
          <cell r="X2585">
            <v>32.200000000000003</v>
          </cell>
          <cell r="Y2585">
            <v>1.92</v>
          </cell>
        </row>
        <row r="2586">
          <cell r="A2586" t="str">
            <v>GI90</v>
          </cell>
          <cell r="B2586" t="str">
            <v>C2CGI90</v>
          </cell>
          <cell r="C2586" t="str">
            <v>COAST TO COAST</v>
          </cell>
          <cell r="D2586" t="str">
            <v>COAST TO COAST</v>
          </cell>
          <cell r="E2586" t="str">
            <v>GLOBAL</v>
          </cell>
          <cell r="F2586" t="str">
            <v>C2C</v>
          </cell>
          <cell r="G2586" t="str">
            <v>C</v>
          </cell>
          <cell r="H2586" t="str">
            <v>C2CC</v>
          </cell>
          <cell r="I2586" t="str">
            <v>CHERNG MIN ENTERPRISE CO., LTD</v>
          </cell>
          <cell r="J2586" t="str">
            <v>GI 11-14 SIERRA CHROME MESH 1 PC</v>
          </cell>
          <cell r="K2586" t="str">
            <v>EACH</v>
          </cell>
          <cell r="L2586">
            <v>1</v>
          </cell>
          <cell r="M2586" t="str">
            <v>615343114514</v>
          </cell>
          <cell r="N2586" t="str">
            <v>ACTIVE</v>
          </cell>
          <cell r="O2586" t="str">
            <v>N.A</v>
          </cell>
          <cell r="P2586" t="str">
            <v>GRILL INSERT</v>
          </cell>
          <cell r="Q2586">
            <v>31.24</v>
          </cell>
          <cell r="R2586">
            <v>148.99</v>
          </cell>
          <cell r="S2586">
            <v>115.99</v>
          </cell>
          <cell r="T2586">
            <v>0.73066643676178988</v>
          </cell>
          <cell r="U2586">
            <v>115.99</v>
          </cell>
          <cell r="V2586">
            <v>11</v>
          </cell>
          <cell r="W2586">
            <v>4.17</v>
          </cell>
          <cell r="X2586">
            <v>41.5</v>
          </cell>
          <cell r="Y2586">
            <v>4.2699999999999996</v>
          </cell>
        </row>
        <row r="2587">
          <cell r="A2587" t="str">
            <v>GI91</v>
          </cell>
          <cell r="B2587" t="str">
            <v>C2CGI91</v>
          </cell>
          <cell r="C2587" t="str">
            <v>COAST TO COAST</v>
          </cell>
          <cell r="D2587" t="str">
            <v>COAST TO COAST</v>
          </cell>
          <cell r="E2587" t="str">
            <v>GLOBAL</v>
          </cell>
          <cell r="F2587" t="str">
            <v>C2C</v>
          </cell>
          <cell r="G2587" t="str">
            <v>C</v>
          </cell>
          <cell r="H2587" t="str">
            <v>C2CC</v>
          </cell>
          <cell r="I2587" t="str">
            <v>CHERNG MIN ENTERPRISE CO., LTD</v>
          </cell>
          <cell r="J2587" t="str">
            <v>GI 11-15 EXPLORER CHROME 1 PC</v>
          </cell>
          <cell r="K2587" t="str">
            <v>EACH</v>
          </cell>
          <cell r="L2587">
            <v>1</v>
          </cell>
          <cell r="M2587" t="str">
            <v>615343115634</v>
          </cell>
          <cell r="N2587" t="str">
            <v>ACTIVE</v>
          </cell>
          <cell r="O2587" t="str">
            <v>N.A</v>
          </cell>
          <cell r="P2587" t="str">
            <v>GRILL INSERT</v>
          </cell>
          <cell r="Q2587">
            <v>44</v>
          </cell>
          <cell r="R2587">
            <v>209.99</v>
          </cell>
          <cell r="S2587">
            <v>162.99</v>
          </cell>
          <cell r="T2587">
            <v>0.73004478802380512</v>
          </cell>
          <cell r="U2587">
            <v>162.99</v>
          </cell>
          <cell r="V2587">
            <v>48.89</v>
          </cell>
          <cell r="W2587">
            <v>7</v>
          </cell>
          <cell r="X2587">
            <v>17.29</v>
          </cell>
          <cell r="Y2587">
            <v>7.3</v>
          </cell>
        </row>
        <row r="2588">
          <cell r="A2588" t="str">
            <v>GI91BLK</v>
          </cell>
          <cell r="B2588" t="str">
            <v>C2CGI91BLK</v>
          </cell>
          <cell r="C2588" t="str">
            <v>COAST TO COAST</v>
          </cell>
          <cell r="D2588" t="str">
            <v>COAST TO COAST</v>
          </cell>
          <cell r="E2588" t="str">
            <v>GLOBAL</v>
          </cell>
          <cell r="F2588" t="str">
            <v>C2C</v>
          </cell>
          <cell r="G2588" t="str">
            <v>C</v>
          </cell>
          <cell r="H2588" t="str">
            <v>C2CC</v>
          </cell>
          <cell r="I2588" t="str">
            <v>CHERNG MIN ENTERPRISE CO., LTD</v>
          </cell>
          <cell r="J2588" t="str">
            <v>GI 11-15 EXPLORER GL BLK 1 PC</v>
          </cell>
          <cell r="K2588" t="str">
            <v>EACH</v>
          </cell>
          <cell r="L2588">
            <v>1</v>
          </cell>
          <cell r="M2588" t="str">
            <v>880268165280</v>
          </cell>
          <cell r="N2588" t="str">
            <v>ACTIVE</v>
          </cell>
          <cell r="O2588" t="str">
            <v>N.A</v>
          </cell>
          <cell r="P2588" t="str">
            <v>GRILL INSERT</v>
          </cell>
          <cell r="Q2588">
            <v>44</v>
          </cell>
          <cell r="R2588">
            <v>209.99</v>
          </cell>
          <cell r="S2588">
            <v>162.99</v>
          </cell>
          <cell r="T2588">
            <v>0.73004478802380512</v>
          </cell>
          <cell r="U2588">
            <v>162.99</v>
          </cell>
          <cell r="V2588">
            <v>48.89</v>
          </cell>
          <cell r="W2588">
            <v>7</v>
          </cell>
          <cell r="X2588">
            <v>17.29</v>
          </cell>
          <cell r="Y2588">
            <v>7.3</v>
          </cell>
        </row>
        <row r="2589">
          <cell r="A2589" t="str">
            <v>MC67314</v>
          </cell>
          <cell r="B2589" t="str">
            <v>C2CMC67314</v>
          </cell>
          <cell r="C2589" t="str">
            <v>COAST TO COAST</v>
          </cell>
          <cell r="D2589" t="str">
            <v>COAST TO COAST</v>
          </cell>
          <cell r="E2589" t="str">
            <v>GLOBAL</v>
          </cell>
          <cell r="F2589" t="str">
            <v>C2C</v>
          </cell>
          <cell r="G2589" t="str">
            <v>C</v>
          </cell>
          <cell r="H2589" t="str">
            <v>C2CC</v>
          </cell>
          <cell r="I2589" t="str">
            <v>CHERNG MIN ENTERPRISE CO., LTD</v>
          </cell>
          <cell r="J2589" t="str">
            <v>MC 07-13 SLVRD SIERRA CHRM WO TS</v>
          </cell>
          <cell r="K2589" t="str">
            <v>EACH</v>
          </cell>
          <cell r="L2589">
            <v>1</v>
          </cell>
          <cell r="M2589" t="str">
            <v>615343095530</v>
          </cell>
          <cell r="N2589" t="str">
            <v>ACTIVE</v>
          </cell>
          <cell r="O2589" t="str">
            <v>N.A</v>
          </cell>
          <cell r="P2589" t="str">
            <v>MIRROR COVERS</v>
          </cell>
          <cell r="Q2589">
            <v>20.58</v>
          </cell>
          <cell r="R2589">
            <v>97.99</v>
          </cell>
          <cell r="S2589">
            <v>75.989999999999995</v>
          </cell>
          <cell r="T2589">
            <v>0.72917489143308334</v>
          </cell>
          <cell r="U2589"/>
          <cell r="V2589">
            <v>14.2</v>
          </cell>
          <cell r="W2589">
            <v>9</v>
          </cell>
          <cell r="X2589">
            <v>5.6</v>
          </cell>
          <cell r="Y2589">
            <v>2.7</v>
          </cell>
        </row>
        <row r="2590">
          <cell r="A2590" t="str">
            <v>MC67406</v>
          </cell>
          <cell r="B2590" t="str">
            <v>C2CMC67406</v>
          </cell>
          <cell r="C2590" t="str">
            <v>COAST TO COAST</v>
          </cell>
          <cell r="D2590" t="str">
            <v>COAST TO COAST</v>
          </cell>
          <cell r="E2590" t="str">
            <v>GLOBAL</v>
          </cell>
          <cell r="F2590" t="str">
            <v>C2C</v>
          </cell>
          <cell r="G2590" t="str">
            <v>C</v>
          </cell>
          <cell r="H2590" t="str">
            <v>C2CC</v>
          </cell>
          <cell r="I2590" t="str">
            <v>CHERNG MIN ENTERPRISE CO., LTD</v>
          </cell>
          <cell r="J2590" t="str">
            <v>MC 07-21 TUNDRA CHRM WO TS</v>
          </cell>
          <cell r="K2590" t="str">
            <v>EACH</v>
          </cell>
          <cell r="L2590">
            <v>1</v>
          </cell>
          <cell r="M2590" t="str">
            <v>615343095684</v>
          </cell>
          <cell r="N2590" t="str">
            <v>ACTIVE</v>
          </cell>
          <cell r="O2590" t="str">
            <v>N.A</v>
          </cell>
          <cell r="P2590" t="str">
            <v>MIRROR COVERS</v>
          </cell>
          <cell r="Q2590">
            <v>20.65</v>
          </cell>
          <cell r="R2590">
            <v>98.99</v>
          </cell>
          <cell r="S2590">
            <v>76.989999999999995</v>
          </cell>
          <cell r="T2590">
            <v>0.73178334848681648</v>
          </cell>
          <cell r="U2590"/>
          <cell r="V2590">
            <v>8.83</v>
          </cell>
          <cell r="W2590">
            <v>6.33</v>
          </cell>
          <cell r="X2590">
            <v>15.5</v>
          </cell>
          <cell r="Y2590">
            <v>1.6</v>
          </cell>
        </row>
        <row r="2591">
          <cell r="A2591" t="str">
            <v>MC67409A</v>
          </cell>
          <cell r="B2591" t="str">
            <v>C2CMC67409A</v>
          </cell>
          <cell r="C2591" t="str">
            <v>COAST TO COAST</v>
          </cell>
          <cell r="D2591" t="str">
            <v>COAST TO COAST</v>
          </cell>
          <cell r="E2591" t="str">
            <v>GLOBAL</v>
          </cell>
          <cell r="F2591" t="str">
            <v>C2C</v>
          </cell>
          <cell r="G2591" t="str">
            <v>C</v>
          </cell>
          <cell r="H2591" t="str">
            <v>C2CC</v>
          </cell>
          <cell r="I2591" t="str">
            <v>CHERNG MIN ENTERPRISE CO., LTD</v>
          </cell>
          <cell r="J2591" t="str">
            <v>MC 07-14 F150 CHRM HALF TOP TOW</v>
          </cell>
          <cell r="K2591" t="str">
            <v>EACH</v>
          </cell>
          <cell r="L2591">
            <v>1</v>
          </cell>
          <cell r="M2591" t="str">
            <v>615343095721</v>
          </cell>
          <cell r="N2591" t="str">
            <v>ACTIVE</v>
          </cell>
          <cell r="O2591" t="str">
            <v>N.A</v>
          </cell>
          <cell r="P2591" t="str">
            <v>MIRROR COVERS</v>
          </cell>
          <cell r="Q2591">
            <v>15.35</v>
          </cell>
          <cell r="R2591">
            <v>72.989999999999995</v>
          </cell>
          <cell r="S2591">
            <v>56.99</v>
          </cell>
          <cell r="T2591">
            <v>0.73065450078961225</v>
          </cell>
          <cell r="U2591"/>
          <cell r="V2591">
            <v>9.5</v>
          </cell>
          <cell r="W2591">
            <v>5.6</v>
          </cell>
          <cell r="X2591">
            <v>5.33</v>
          </cell>
          <cell r="Y2591">
            <v>0.93</v>
          </cell>
        </row>
        <row r="2592">
          <cell r="A2592" t="str">
            <v>MC67410</v>
          </cell>
          <cell r="B2592" t="str">
            <v>C2CMC67410</v>
          </cell>
          <cell r="C2592" t="str">
            <v>COAST TO COAST</v>
          </cell>
          <cell r="D2592" t="str">
            <v>COAST TO COAST</v>
          </cell>
          <cell r="E2592" t="str">
            <v>GLOBAL</v>
          </cell>
          <cell r="F2592" t="str">
            <v>C2C</v>
          </cell>
          <cell r="G2592" t="str">
            <v>C</v>
          </cell>
          <cell r="H2592" t="str">
            <v>C2CC</v>
          </cell>
          <cell r="I2592" t="str">
            <v>CHERNG MIN ENTERPRISE CO., LTD</v>
          </cell>
          <cell r="J2592" t="str">
            <v>MC 07-16 ACADIA CHRM W-WO TS</v>
          </cell>
          <cell r="K2592" t="str">
            <v>EACH</v>
          </cell>
          <cell r="L2592">
            <v>1</v>
          </cell>
          <cell r="M2592" t="str">
            <v>615343095745</v>
          </cell>
          <cell r="N2592" t="str">
            <v>ACTIVE</v>
          </cell>
          <cell r="O2592" t="str">
            <v>N.A</v>
          </cell>
          <cell r="P2592" t="str">
            <v>MIRROR COVERS</v>
          </cell>
          <cell r="Q2592">
            <v>19.91</v>
          </cell>
          <cell r="R2592">
            <v>94.99</v>
          </cell>
          <cell r="S2592">
            <v>73.989999999999995</v>
          </cell>
          <cell r="T2592">
            <v>0.73090958237599679</v>
          </cell>
          <cell r="U2592"/>
          <cell r="V2592">
            <v>14.2</v>
          </cell>
          <cell r="W2592">
            <v>7.29</v>
          </cell>
          <cell r="X2592">
            <v>5.5</v>
          </cell>
          <cell r="Y2592">
            <v>1.5</v>
          </cell>
        </row>
        <row r="2593">
          <cell r="A2593" t="str">
            <v>MC67421</v>
          </cell>
          <cell r="B2593" t="str">
            <v>C2CMC67421</v>
          </cell>
          <cell r="C2593" t="str">
            <v>COAST TO COAST</v>
          </cell>
          <cell r="D2593" t="str">
            <v>COAST TO COAST</v>
          </cell>
          <cell r="E2593" t="str">
            <v>GLOBAL</v>
          </cell>
          <cell r="F2593" t="str">
            <v>C2C</v>
          </cell>
          <cell r="G2593" t="str">
            <v>C</v>
          </cell>
          <cell r="H2593" t="str">
            <v>C2CC</v>
          </cell>
          <cell r="I2593" t="str">
            <v>CHERNG MIN ENTERPRISE CO., LTD</v>
          </cell>
          <cell r="J2593" t="str">
            <v>MC 12-15 TACOMA CHRM W/O TS</v>
          </cell>
          <cell r="K2593" t="str">
            <v>EACH</v>
          </cell>
          <cell r="L2593">
            <v>1</v>
          </cell>
          <cell r="M2593" t="str">
            <v>615343095844</v>
          </cell>
          <cell r="N2593" t="str">
            <v>ACTIVE</v>
          </cell>
          <cell r="O2593" t="str">
            <v>N.A</v>
          </cell>
          <cell r="P2593" t="str">
            <v>MIRROR COVERS</v>
          </cell>
          <cell r="Q2593">
            <v>19.21</v>
          </cell>
          <cell r="R2593">
            <v>91.99</v>
          </cell>
          <cell r="S2593">
            <v>71.989999999999995</v>
          </cell>
          <cell r="T2593">
            <v>0.73315738296985689</v>
          </cell>
          <cell r="U2593"/>
          <cell r="V2593">
            <v>11.67</v>
          </cell>
          <cell r="W2593">
            <v>6.5</v>
          </cell>
          <cell r="X2593">
            <v>5.83</v>
          </cell>
          <cell r="Y2593">
            <v>1.18</v>
          </cell>
        </row>
        <row r="2594">
          <cell r="A2594" t="str">
            <v>MC67441</v>
          </cell>
          <cell r="B2594" t="str">
            <v>C2CMC67441</v>
          </cell>
          <cell r="C2594" t="str">
            <v>COAST TO COAST</v>
          </cell>
          <cell r="D2594" t="str">
            <v>COAST TO COAST</v>
          </cell>
          <cell r="E2594" t="str">
            <v>GLOBAL</v>
          </cell>
          <cell r="F2594" t="str">
            <v>C2C</v>
          </cell>
          <cell r="G2594" t="str">
            <v>C</v>
          </cell>
          <cell r="H2594" t="str">
            <v>C2CC</v>
          </cell>
          <cell r="I2594" t="str">
            <v>CHERNG MIN ENTERPRISE CO., LTD</v>
          </cell>
          <cell r="J2594" t="str">
            <v>MC 09-14 F150 CHRM W-WO TS</v>
          </cell>
          <cell r="K2594" t="str">
            <v>EACH</v>
          </cell>
          <cell r="L2594">
            <v>1</v>
          </cell>
          <cell r="M2594" t="str">
            <v>615343096025</v>
          </cell>
          <cell r="N2594" t="str">
            <v>ACTIVE</v>
          </cell>
          <cell r="O2594" t="str">
            <v>N.A</v>
          </cell>
          <cell r="P2594" t="str">
            <v>MIRROR COVERS</v>
          </cell>
          <cell r="Q2594">
            <v>24.45</v>
          </cell>
          <cell r="R2594">
            <v>116.99</v>
          </cell>
          <cell r="S2594">
            <v>90.99</v>
          </cell>
          <cell r="T2594">
            <v>0.73128915265413774</v>
          </cell>
          <cell r="U2594"/>
          <cell r="V2594">
            <v>8.83</v>
          </cell>
          <cell r="W2594">
            <v>6.4</v>
          </cell>
          <cell r="X2594">
            <v>15.5</v>
          </cell>
          <cell r="Y2594">
            <v>1.91</v>
          </cell>
        </row>
        <row r="2595">
          <cell r="A2595" t="str">
            <v>MC67443</v>
          </cell>
          <cell r="B2595" t="str">
            <v>C2CMC67443</v>
          </cell>
          <cell r="C2595" t="str">
            <v>COAST TO COAST</v>
          </cell>
          <cell r="D2595" t="str">
            <v>COAST TO COAST</v>
          </cell>
          <cell r="E2595" t="str">
            <v>GLOBAL</v>
          </cell>
          <cell r="F2595" t="str">
            <v>C2C</v>
          </cell>
          <cell r="G2595" t="str">
            <v>C</v>
          </cell>
          <cell r="H2595" t="str">
            <v>C2CC</v>
          </cell>
          <cell r="I2595" t="str">
            <v>CHERNG MIN ENTERPRISE CO., LTD</v>
          </cell>
          <cell r="J2595" t="str">
            <v>MC 13-18 RAM CHRM WO TS</v>
          </cell>
          <cell r="K2595" t="str">
            <v>EACH</v>
          </cell>
          <cell r="L2595">
            <v>1</v>
          </cell>
          <cell r="M2595" t="str">
            <v>615343106366</v>
          </cell>
          <cell r="N2595" t="str">
            <v>ACTIVE</v>
          </cell>
          <cell r="O2595" t="str">
            <v>N.A</v>
          </cell>
          <cell r="P2595" t="str">
            <v>MIRROR COVERS</v>
          </cell>
          <cell r="Q2595">
            <v>21.78</v>
          </cell>
          <cell r="R2595">
            <v>103.99</v>
          </cell>
          <cell r="S2595">
            <v>80.989999999999995</v>
          </cell>
          <cell r="T2595">
            <v>0.73107791085319174</v>
          </cell>
          <cell r="U2595"/>
          <cell r="V2595">
            <v>13</v>
          </cell>
          <cell r="W2595">
            <v>7.5</v>
          </cell>
          <cell r="X2595">
            <v>5.6</v>
          </cell>
          <cell r="Y2595">
            <v>1.62</v>
          </cell>
        </row>
        <row r="2596">
          <cell r="A2596" t="str">
            <v>MC67443B</v>
          </cell>
          <cell r="B2596" t="str">
            <v>C2CMC67443B</v>
          </cell>
          <cell r="C2596" t="str">
            <v>COAST TO COAST</v>
          </cell>
          <cell r="D2596" t="str">
            <v>COAST TO COAST</v>
          </cell>
          <cell r="E2596" t="str">
            <v>GLOBAL</v>
          </cell>
          <cell r="F2596" t="str">
            <v>C2C</v>
          </cell>
          <cell r="G2596" t="str">
            <v>C</v>
          </cell>
          <cell r="H2596" t="str">
            <v>C2CC</v>
          </cell>
          <cell r="I2596" t="str">
            <v>CHERNG MIN ENTERPRISE CO., LTD</v>
          </cell>
          <cell r="J2596" t="str">
            <v>MC 13-18 RAM GL BK WO TS</v>
          </cell>
          <cell r="K2596" t="str">
            <v>EACH</v>
          </cell>
          <cell r="L2596">
            <v>1</v>
          </cell>
          <cell r="M2596" t="str">
            <v>615343495149</v>
          </cell>
          <cell r="N2596" t="str">
            <v>ACTIVE</v>
          </cell>
          <cell r="O2596" t="str">
            <v>N.A</v>
          </cell>
          <cell r="P2596" t="str">
            <v>MIRROR COVERS</v>
          </cell>
          <cell r="Q2596">
            <v>21.78</v>
          </cell>
          <cell r="R2596">
            <v>103.99</v>
          </cell>
          <cell r="S2596">
            <v>80.989999999999995</v>
          </cell>
          <cell r="T2596">
            <v>0.73107791085319174</v>
          </cell>
          <cell r="U2596"/>
          <cell r="V2596">
            <v>13</v>
          </cell>
          <cell r="W2596">
            <v>7.5</v>
          </cell>
          <cell r="X2596">
            <v>5.6</v>
          </cell>
          <cell r="Y2596">
            <v>1.62</v>
          </cell>
        </row>
        <row r="2597">
          <cell r="A2597" t="str">
            <v>MC67477</v>
          </cell>
          <cell r="B2597" t="str">
            <v>C2CMC67477</v>
          </cell>
          <cell r="C2597" t="str">
            <v>COAST TO COAST</v>
          </cell>
          <cell r="D2597" t="str">
            <v>COAST TO COAST</v>
          </cell>
          <cell r="E2597" t="str">
            <v>GLOBAL</v>
          </cell>
          <cell r="F2597" t="str">
            <v>C2C</v>
          </cell>
          <cell r="G2597" t="str">
            <v>C</v>
          </cell>
          <cell r="H2597" t="str">
            <v>C2CC</v>
          </cell>
          <cell r="I2597" t="str">
            <v>CHERNG MIN ENTERPRISE CO., LTD</v>
          </cell>
          <cell r="J2597" t="str">
            <v>MC 11-23 GRND CHRK CHRM HALF TOP</v>
          </cell>
          <cell r="K2597" t="str">
            <v>EACH</v>
          </cell>
          <cell r="L2597">
            <v>1</v>
          </cell>
          <cell r="M2597" t="str">
            <v>615343114781</v>
          </cell>
          <cell r="N2597" t="str">
            <v>ACTIVE</v>
          </cell>
          <cell r="O2597" t="str">
            <v>N.A</v>
          </cell>
          <cell r="P2597" t="str">
            <v>MIRROR COVERS</v>
          </cell>
          <cell r="Q2597">
            <v>18.57</v>
          </cell>
          <cell r="R2597">
            <v>88.99</v>
          </cell>
          <cell r="S2597">
            <v>68.989999999999995</v>
          </cell>
          <cell r="T2597">
            <v>0.73083055515292072</v>
          </cell>
          <cell r="U2597"/>
          <cell r="V2597">
            <v>11.67</v>
          </cell>
          <cell r="W2597">
            <v>6.57</v>
          </cell>
          <cell r="X2597">
            <v>5.83</v>
          </cell>
          <cell r="Y2597">
            <v>1.54</v>
          </cell>
        </row>
        <row r="2598">
          <cell r="A2598" t="str">
            <v>MC67477BLK</v>
          </cell>
          <cell r="B2598" t="str">
            <v>C2CMC67477BLK</v>
          </cell>
          <cell r="C2598" t="str">
            <v>COAST TO COAST</v>
          </cell>
          <cell r="D2598" t="str">
            <v>COAST TO COAST</v>
          </cell>
          <cell r="E2598" t="str">
            <v>GLOBAL</v>
          </cell>
          <cell r="F2598" t="str">
            <v>C2C</v>
          </cell>
          <cell r="G2598" t="str">
            <v>C</v>
          </cell>
          <cell r="H2598" t="str">
            <v>C2CC</v>
          </cell>
          <cell r="I2598" t="str">
            <v>CHERNG MIN ENTERPRISE CO., LTD</v>
          </cell>
          <cell r="J2598" t="str">
            <v>MC 11-23 GRND CHRK GL BK HALF TOP</v>
          </cell>
          <cell r="K2598" t="str">
            <v>EACH</v>
          </cell>
          <cell r="L2598">
            <v>1</v>
          </cell>
          <cell r="M2598" t="str">
            <v>615343502472</v>
          </cell>
          <cell r="N2598" t="str">
            <v>ACTIVE</v>
          </cell>
          <cell r="O2598" t="str">
            <v>N.A</v>
          </cell>
          <cell r="P2598" t="str">
            <v>MIRROR COVERS</v>
          </cell>
          <cell r="Q2598">
            <v>18.57</v>
          </cell>
          <cell r="R2598">
            <v>88.99</v>
          </cell>
          <cell r="S2598">
            <v>68.989999999999995</v>
          </cell>
          <cell r="T2598">
            <v>0.73083055515292072</v>
          </cell>
          <cell r="U2598"/>
          <cell r="V2598">
            <v>11.67</v>
          </cell>
          <cell r="W2598">
            <v>6.57</v>
          </cell>
          <cell r="X2598">
            <v>5.83</v>
          </cell>
          <cell r="Y2598">
            <v>1.54</v>
          </cell>
        </row>
        <row r="2599">
          <cell r="A2599" t="str">
            <v>MC67481</v>
          </cell>
          <cell r="B2599" t="str">
            <v>C2CMC67481</v>
          </cell>
          <cell r="C2599" t="str">
            <v>COAST TO COAST</v>
          </cell>
          <cell r="D2599" t="str">
            <v>COAST TO COAST</v>
          </cell>
          <cell r="E2599" t="str">
            <v>GLOBAL</v>
          </cell>
          <cell r="F2599" t="str">
            <v>C2C</v>
          </cell>
          <cell r="G2599" t="str">
            <v>C</v>
          </cell>
          <cell r="H2599" t="str">
            <v>C2CC</v>
          </cell>
          <cell r="I2599" t="str">
            <v>CHERNG MIN ENTERPRISE CO., LTD</v>
          </cell>
          <cell r="J2599" t="str">
            <v>MC 11-22 300 CHRM WO TS</v>
          </cell>
          <cell r="K2599" t="str">
            <v>EACH</v>
          </cell>
          <cell r="L2599">
            <v>1</v>
          </cell>
          <cell r="M2599" t="str">
            <v>615343115207</v>
          </cell>
          <cell r="N2599" t="str">
            <v>ACTIVE</v>
          </cell>
          <cell r="O2599" t="str">
            <v>N.A</v>
          </cell>
          <cell r="P2599" t="str">
            <v>MIRROR COVERS</v>
          </cell>
          <cell r="Q2599">
            <v>19.21</v>
          </cell>
          <cell r="R2599">
            <v>91.99</v>
          </cell>
          <cell r="S2599">
            <v>71.989999999999995</v>
          </cell>
          <cell r="T2599">
            <v>0.73315738296985689</v>
          </cell>
          <cell r="U2599"/>
          <cell r="V2599">
            <v>11.67</v>
          </cell>
          <cell r="W2599">
            <v>6.5</v>
          </cell>
          <cell r="X2599">
            <v>5.83</v>
          </cell>
          <cell r="Y2599">
            <v>1.18</v>
          </cell>
        </row>
        <row r="2600">
          <cell r="A2600" t="str">
            <v>MC67491</v>
          </cell>
          <cell r="B2600" t="str">
            <v>C2CMC67491</v>
          </cell>
          <cell r="C2600" t="str">
            <v>COAST TO COAST</v>
          </cell>
          <cell r="D2600" t="str">
            <v>COAST TO COAST</v>
          </cell>
          <cell r="E2600" t="str">
            <v>GLOBAL</v>
          </cell>
          <cell r="F2600" t="str">
            <v>C2C</v>
          </cell>
          <cell r="G2600" t="str">
            <v>C</v>
          </cell>
          <cell r="H2600" t="str">
            <v>C2CC</v>
          </cell>
          <cell r="I2600" t="str">
            <v>CHERNG MIN ENTERPRISE CO., LTD</v>
          </cell>
          <cell r="J2600" t="str">
            <v>MC 13-18 ESCAPE CHRME HALF TOP W TS</v>
          </cell>
          <cell r="K2600" t="str">
            <v>EACH</v>
          </cell>
          <cell r="L2600">
            <v>1</v>
          </cell>
          <cell r="M2600" t="str">
            <v>615343457734</v>
          </cell>
          <cell r="N2600" t="str">
            <v>ACTIVE</v>
          </cell>
          <cell r="O2600" t="str">
            <v>N.A</v>
          </cell>
          <cell r="P2600" t="str">
            <v>MIRROR COVERS</v>
          </cell>
          <cell r="Q2600">
            <v>17.88</v>
          </cell>
          <cell r="R2600">
            <v>85.99</v>
          </cell>
          <cell r="S2600">
            <v>66.989999999999995</v>
          </cell>
          <cell r="T2600">
            <v>0.73309449171518137</v>
          </cell>
          <cell r="U2600"/>
          <cell r="V2600">
            <v>10.5</v>
          </cell>
          <cell r="W2600">
            <v>5.6</v>
          </cell>
          <cell r="X2600">
            <v>4.75</v>
          </cell>
          <cell r="Y2600">
            <v>0.71</v>
          </cell>
        </row>
        <row r="2601">
          <cell r="A2601" t="str">
            <v>MC67496</v>
          </cell>
          <cell r="B2601" t="str">
            <v>C2CMC67496</v>
          </cell>
          <cell r="C2601" t="str">
            <v>COAST TO COAST</v>
          </cell>
          <cell r="D2601" t="str">
            <v>COAST TO COAST</v>
          </cell>
          <cell r="E2601" t="str">
            <v>GLOBAL</v>
          </cell>
          <cell r="F2601" t="str">
            <v>C2C</v>
          </cell>
          <cell r="G2601" t="str">
            <v>C</v>
          </cell>
          <cell r="H2601" t="str">
            <v>C2CC</v>
          </cell>
          <cell r="I2601" t="str">
            <v>CHERNG MIN ENTERPRISE CO., LTD</v>
          </cell>
          <cell r="J2601" t="str">
            <v>MC 13-18 RAM CHRM W TS</v>
          </cell>
          <cell r="K2601" t="str">
            <v>EACH</v>
          </cell>
          <cell r="L2601">
            <v>1</v>
          </cell>
          <cell r="M2601" t="str">
            <v>615343459660</v>
          </cell>
          <cell r="N2601" t="str">
            <v>ACTIVE</v>
          </cell>
          <cell r="O2601" t="str">
            <v>N.A</v>
          </cell>
          <cell r="P2601" t="str">
            <v>MIRROR COVERS</v>
          </cell>
          <cell r="Q2601">
            <v>19.239999999999998</v>
          </cell>
          <cell r="R2601">
            <v>91.99</v>
          </cell>
          <cell r="S2601">
            <v>71.989999999999995</v>
          </cell>
          <cell r="T2601">
            <v>0.73274065842478131</v>
          </cell>
          <cell r="U2601"/>
          <cell r="V2601">
            <v>13</v>
          </cell>
          <cell r="W2601">
            <v>7.5</v>
          </cell>
          <cell r="X2601">
            <v>5.6</v>
          </cell>
          <cell r="Y2601">
            <v>1.31</v>
          </cell>
        </row>
        <row r="2602">
          <cell r="A2602" t="str">
            <v>MC67498T</v>
          </cell>
          <cell r="B2602" t="str">
            <v>C2CMC67498T</v>
          </cell>
          <cell r="C2602" t="str">
            <v>COAST TO COAST</v>
          </cell>
          <cell r="D2602" t="str">
            <v>COAST TO COAST</v>
          </cell>
          <cell r="E2602" t="str">
            <v>GLOBAL</v>
          </cell>
          <cell r="F2602" t="str">
            <v>C2C</v>
          </cell>
          <cell r="G2602" t="str">
            <v>C</v>
          </cell>
          <cell r="H2602" t="str">
            <v>C2CC</v>
          </cell>
          <cell r="I2602" t="str">
            <v>CHERNG MIN ENTERPRISE CO., LTD</v>
          </cell>
          <cell r="J2602" t="str">
            <v>MC 14-23 4RUNNER CHRM HALF TOP</v>
          </cell>
          <cell r="K2602" t="str">
            <v>EACH</v>
          </cell>
          <cell r="L2602">
            <v>1</v>
          </cell>
          <cell r="M2602" t="str">
            <v>615343495033</v>
          </cell>
          <cell r="N2602" t="str">
            <v>ACTIVE</v>
          </cell>
          <cell r="O2602" t="str">
            <v>N.A</v>
          </cell>
          <cell r="P2602" t="str">
            <v>MIRROR COVERS</v>
          </cell>
          <cell r="Q2602">
            <v>16.670000000000002</v>
          </cell>
          <cell r="R2602">
            <v>79.989999999999995</v>
          </cell>
          <cell r="S2602">
            <v>61.99</v>
          </cell>
          <cell r="T2602">
            <v>0.73108565897725442</v>
          </cell>
          <cell r="U2602"/>
          <cell r="V2602">
            <v>11.67</v>
          </cell>
          <cell r="W2602">
            <v>6.5</v>
          </cell>
          <cell r="X2602">
            <v>5.83</v>
          </cell>
          <cell r="Y2602">
            <v>1.01</v>
          </cell>
        </row>
        <row r="2603">
          <cell r="A2603" t="str">
            <v>MC67502</v>
          </cell>
          <cell r="B2603" t="str">
            <v>C2CMC67502</v>
          </cell>
          <cell r="C2603" t="str">
            <v>COAST TO COAST</v>
          </cell>
          <cell r="D2603" t="str">
            <v>COAST TO COAST</v>
          </cell>
          <cell r="E2603" t="str">
            <v>GLOBAL</v>
          </cell>
          <cell r="F2603" t="str">
            <v>C2C</v>
          </cell>
          <cell r="G2603" t="str">
            <v>C</v>
          </cell>
          <cell r="H2603" t="str">
            <v>C2CC</v>
          </cell>
          <cell r="I2603" t="str">
            <v>CHERNG MIN ENTERPRISE CO., LTD</v>
          </cell>
          <cell r="J2603" t="str">
            <v>MC 07-14 SLVR SIERRA CHRM TOW WO TS</v>
          </cell>
          <cell r="K2603" t="str">
            <v>EACH</v>
          </cell>
          <cell r="L2603">
            <v>1</v>
          </cell>
          <cell r="M2603" t="str">
            <v>615343096131</v>
          </cell>
          <cell r="N2603" t="str">
            <v>ACTIVE</v>
          </cell>
          <cell r="O2603" t="str">
            <v>N.A</v>
          </cell>
          <cell r="P2603" t="str">
            <v>MIRROR COVERS</v>
          </cell>
          <cell r="Q2603">
            <v>23.21</v>
          </cell>
          <cell r="R2603">
            <v>110.99</v>
          </cell>
          <cell r="S2603">
            <v>86.99</v>
          </cell>
          <cell r="T2603">
            <v>0.73318772272675015</v>
          </cell>
          <cell r="U2603"/>
          <cell r="V2603">
            <v>14.33</v>
          </cell>
          <cell r="W2603">
            <v>14.2</v>
          </cell>
          <cell r="X2603">
            <v>4.5</v>
          </cell>
          <cell r="Y2603">
            <v>2.6</v>
          </cell>
        </row>
        <row r="2604">
          <cell r="A2604" t="str">
            <v>MC67511</v>
          </cell>
          <cell r="B2604" t="str">
            <v>C2CMC67511</v>
          </cell>
          <cell r="C2604" t="str">
            <v>COAST TO COAST</v>
          </cell>
          <cell r="D2604" t="str">
            <v>COAST TO COAST</v>
          </cell>
          <cell r="E2604" t="str">
            <v>GLOBAL</v>
          </cell>
          <cell r="F2604" t="str">
            <v>C2C</v>
          </cell>
          <cell r="G2604" t="str">
            <v>C</v>
          </cell>
          <cell r="H2604" t="str">
            <v>C2CC</v>
          </cell>
          <cell r="I2604" t="str">
            <v>CHERNG MIN ENTERPRISE CO., LTD</v>
          </cell>
          <cell r="J2604" t="str">
            <v>MC 15-20 F150 CHRM HALF TOP</v>
          </cell>
          <cell r="K2604" t="str">
            <v>EACH</v>
          </cell>
          <cell r="L2604">
            <v>1</v>
          </cell>
          <cell r="M2604" t="str">
            <v>615343495941</v>
          </cell>
          <cell r="N2604" t="str">
            <v>ACTIVE</v>
          </cell>
          <cell r="O2604" t="str">
            <v>N.A</v>
          </cell>
          <cell r="P2604" t="str">
            <v>MIRROR COVERS</v>
          </cell>
          <cell r="Q2604">
            <v>17.940000000000001</v>
          </cell>
          <cell r="R2604">
            <v>85.99</v>
          </cell>
          <cell r="S2604">
            <v>66.989999999999995</v>
          </cell>
          <cell r="T2604">
            <v>0.73219883564711152</v>
          </cell>
          <cell r="U2604"/>
          <cell r="V2604">
            <v>12.53</v>
          </cell>
          <cell r="W2604">
            <v>7.52</v>
          </cell>
          <cell r="X2604">
            <v>4.7699999999999996</v>
          </cell>
          <cell r="Y2604">
            <v>1.63</v>
          </cell>
        </row>
        <row r="2605">
          <cell r="A2605" t="str">
            <v>MC67515R</v>
          </cell>
          <cell r="B2605" t="str">
            <v>C2CMC67515R</v>
          </cell>
          <cell r="C2605" t="str">
            <v>COAST TO COAST</v>
          </cell>
          <cell r="D2605" t="str">
            <v>COAST TO COAST</v>
          </cell>
          <cell r="E2605" t="str">
            <v>GLOBAL</v>
          </cell>
          <cell r="F2605" t="str">
            <v>C2C</v>
          </cell>
          <cell r="G2605" t="str">
            <v>C</v>
          </cell>
          <cell r="H2605" t="str">
            <v>C2CC</v>
          </cell>
          <cell r="I2605" t="str">
            <v>CHERNG MIN ENTERPRISE CO., LTD</v>
          </cell>
          <cell r="J2605" t="str">
            <v>MC 15-23 EDGE CHRM TOP REPL W TS</v>
          </cell>
          <cell r="K2605" t="str">
            <v>EACH</v>
          </cell>
          <cell r="L2605">
            <v>1</v>
          </cell>
          <cell r="M2605" t="str">
            <v>615343502878</v>
          </cell>
          <cell r="N2605" t="str">
            <v>ACTIVE</v>
          </cell>
          <cell r="O2605" t="str">
            <v>N.A</v>
          </cell>
          <cell r="P2605" t="str">
            <v>MIRROR COVERS</v>
          </cell>
          <cell r="Q2605">
            <v>19.149999999999999</v>
          </cell>
          <cell r="R2605">
            <v>91.99</v>
          </cell>
          <cell r="S2605">
            <v>71.989999999999995</v>
          </cell>
          <cell r="T2605">
            <v>0.73399083206000837</v>
          </cell>
          <cell r="U2605"/>
          <cell r="V2605">
            <v>10.5</v>
          </cell>
          <cell r="W2605">
            <v>5.6</v>
          </cell>
          <cell r="X2605">
            <v>4.75</v>
          </cell>
          <cell r="Y2605">
            <v>1.01</v>
          </cell>
        </row>
        <row r="2606">
          <cell r="A2606" t="str">
            <v>TGH65502</v>
          </cell>
          <cell r="B2606" t="str">
            <v>C2CTGH65502</v>
          </cell>
          <cell r="C2606" t="str">
            <v>COAST TO COAST</v>
          </cell>
          <cell r="D2606" t="str">
            <v>COAST TO COAST</v>
          </cell>
          <cell r="E2606" t="str">
            <v>GLOBAL</v>
          </cell>
          <cell r="F2606" t="str">
            <v>C2C</v>
          </cell>
          <cell r="G2606" t="str">
            <v>C</v>
          </cell>
          <cell r="H2606" t="str">
            <v>C2CC</v>
          </cell>
          <cell r="I2606" t="str">
            <v>CHERNG MIN ENTERPRISE CO., LTD</v>
          </cell>
          <cell r="J2606" t="str">
            <v>TGH 07-13 SLVRD SIERRA CHRM W KH</v>
          </cell>
          <cell r="K2606" t="str">
            <v>EACH</v>
          </cell>
          <cell r="L2606">
            <v>1</v>
          </cell>
          <cell r="M2606" t="str">
            <v>615343095097</v>
          </cell>
          <cell r="N2606" t="str">
            <v>ACTIVE</v>
          </cell>
          <cell r="O2606" t="str">
            <v>N.A</v>
          </cell>
          <cell r="P2606" t="str">
            <v>TAILGATE HANDLE COVER</v>
          </cell>
          <cell r="Q2606">
            <v>9.5299999999999994</v>
          </cell>
          <cell r="R2606">
            <v>45.99</v>
          </cell>
          <cell r="S2606">
            <v>35.99</v>
          </cell>
          <cell r="T2606">
            <v>0.7352042233953876</v>
          </cell>
          <cell r="U2606"/>
          <cell r="V2606">
            <v>11.57</v>
          </cell>
          <cell r="W2606">
            <v>5.33</v>
          </cell>
          <cell r="X2606">
            <v>2.5</v>
          </cell>
          <cell r="Y2606">
            <v>0.54</v>
          </cell>
        </row>
        <row r="2607">
          <cell r="A2607" t="str">
            <v>TGH65502B</v>
          </cell>
          <cell r="B2607" t="str">
            <v>C2CTGH65502B</v>
          </cell>
          <cell r="C2607" t="str">
            <v>COAST TO COAST</v>
          </cell>
          <cell r="D2607" t="str">
            <v>COAST TO COAST</v>
          </cell>
          <cell r="E2607" t="str">
            <v>GLOBAL</v>
          </cell>
          <cell r="F2607" t="str">
            <v>C2C</v>
          </cell>
          <cell r="G2607" t="str">
            <v>C</v>
          </cell>
          <cell r="H2607" t="str">
            <v>C2CC</v>
          </cell>
          <cell r="I2607" t="str">
            <v>CHERNG MIN ENTERPRISE CO., LTD</v>
          </cell>
          <cell r="J2607" t="str">
            <v>TGH 07-13 SLVRD SIERRA CHRM WO KH</v>
          </cell>
          <cell r="K2607" t="str">
            <v>EACH</v>
          </cell>
          <cell r="L2607">
            <v>1</v>
          </cell>
          <cell r="M2607" t="str">
            <v>615343095103</v>
          </cell>
          <cell r="N2607" t="str">
            <v>ACTIVE</v>
          </cell>
          <cell r="O2607" t="str">
            <v>N.A</v>
          </cell>
          <cell r="P2607" t="str">
            <v>TAILGATE HANDLE COVER</v>
          </cell>
          <cell r="Q2607">
            <v>9.5299999999999994</v>
          </cell>
          <cell r="R2607">
            <v>45.99</v>
          </cell>
          <cell r="S2607">
            <v>35.99</v>
          </cell>
          <cell r="T2607">
            <v>0.7352042233953876</v>
          </cell>
          <cell r="U2607"/>
          <cell r="V2607">
            <v>11.57</v>
          </cell>
          <cell r="W2607">
            <v>5.33</v>
          </cell>
          <cell r="X2607">
            <v>2.5</v>
          </cell>
          <cell r="Y2607">
            <v>0.54</v>
          </cell>
        </row>
        <row r="2608">
          <cell r="A2608" t="str">
            <v>TGH65509</v>
          </cell>
          <cell r="B2608" t="str">
            <v>C2CTGH65509</v>
          </cell>
          <cell r="C2608" t="str">
            <v>COAST TO COAST</v>
          </cell>
          <cell r="D2608" t="str">
            <v>COAST TO COAST</v>
          </cell>
          <cell r="E2608" t="str">
            <v>GLOBAL</v>
          </cell>
          <cell r="F2608" t="str">
            <v>C2C</v>
          </cell>
          <cell r="G2608" t="str">
            <v>C</v>
          </cell>
          <cell r="H2608" t="str">
            <v>C2CC</v>
          </cell>
          <cell r="I2608" t="str">
            <v>CHERNG MIN ENTERPRISE CO., LTD</v>
          </cell>
          <cell r="J2608" t="str">
            <v>TGH 07-13 AVALANCHE CHRM W CAM  KH</v>
          </cell>
          <cell r="K2608" t="str">
            <v>EACH</v>
          </cell>
          <cell r="L2608">
            <v>1</v>
          </cell>
          <cell r="M2608" t="str">
            <v>615343095189</v>
          </cell>
          <cell r="N2608" t="str">
            <v>ACTIVE</v>
          </cell>
          <cell r="O2608" t="str">
            <v>N.A</v>
          </cell>
          <cell r="P2608" t="str">
            <v>TAILGATE HANDLE COVER</v>
          </cell>
          <cell r="Q2608">
            <v>12.17</v>
          </cell>
          <cell r="R2608">
            <v>57.99</v>
          </cell>
          <cell r="S2608">
            <v>44.99</v>
          </cell>
          <cell r="T2608">
            <v>0.72949544343187367</v>
          </cell>
          <cell r="U2608"/>
          <cell r="V2608">
            <v>14.33</v>
          </cell>
          <cell r="W2608">
            <v>6.8</v>
          </cell>
          <cell r="X2608">
            <v>2.4</v>
          </cell>
          <cell r="Y2608">
            <v>1.1000000000000001</v>
          </cell>
        </row>
        <row r="2609">
          <cell r="A2609" t="str">
            <v>TGH65511</v>
          </cell>
          <cell r="B2609" t="str">
            <v>C2CTGH65511</v>
          </cell>
          <cell r="C2609" t="str">
            <v>COAST TO COAST</v>
          </cell>
          <cell r="D2609" t="str">
            <v>COAST TO COAST</v>
          </cell>
          <cell r="E2609" t="str">
            <v>GLOBAL</v>
          </cell>
          <cell r="F2609" t="str">
            <v>C2C</v>
          </cell>
          <cell r="G2609" t="str">
            <v>C</v>
          </cell>
          <cell r="H2609" t="str">
            <v>C2CC</v>
          </cell>
          <cell r="I2609" t="str">
            <v>CHERNG MIN ENTERPRISE CO., LTD</v>
          </cell>
          <cell r="J2609" t="str">
            <v>TGH 08-14 F150 CHRM W CAM  KH</v>
          </cell>
          <cell r="K2609" t="str">
            <v>EACH</v>
          </cell>
          <cell r="L2609">
            <v>1</v>
          </cell>
          <cell r="M2609" t="str">
            <v>615343095202</v>
          </cell>
          <cell r="N2609" t="str">
            <v>ACTIVE</v>
          </cell>
          <cell r="O2609" t="str">
            <v>N.A</v>
          </cell>
          <cell r="P2609" t="str">
            <v>TAILGATE HANDLE COVER</v>
          </cell>
          <cell r="Q2609">
            <v>9.9</v>
          </cell>
          <cell r="R2609">
            <v>47.99</v>
          </cell>
          <cell r="S2609">
            <v>37.99</v>
          </cell>
          <cell r="T2609">
            <v>0.73940510660700187</v>
          </cell>
          <cell r="U2609"/>
          <cell r="V2609">
            <v>8</v>
          </cell>
          <cell r="W2609">
            <v>4.29</v>
          </cell>
          <cell r="X2609">
            <v>1.89</v>
          </cell>
          <cell r="Y2609">
            <v>0.3</v>
          </cell>
        </row>
        <row r="2610">
          <cell r="A2610" t="str">
            <v>TGH65528</v>
          </cell>
          <cell r="B2610" t="str">
            <v>C2CTGH65528</v>
          </cell>
          <cell r="C2610" t="str">
            <v>COAST TO COAST</v>
          </cell>
          <cell r="D2610" t="str">
            <v>COAST TO COAST</v>
          </cell>
          <cell r="E2610" t="str">
            <v>GLOBAL</v>
          </cell>
          <cell r="F2610" t="str">
            <v>C2C</v>
          </cell>
          <cell r="G2610" t="str">
            <v>C</v>
          </cell>
          <cell r="H2610" t="str">
            <v>C2CC</v>
          </cell>
          <cell r="I2610" t="str">
            <v>CHERNG MIN ENTERPRISE CO., LTD</v>
          </cell>
          <cell r="J2610" t="str">
            <v>09-18 RAM CHRM W CAM  KH</v>
          </cell>
          <cell r="K2610" t="str">
            <v>EACH</v>
          </cell>
          <cell r="L2610">
            <v>1</v>
          </cell>
          <cell r="M2610" t="str">
            <v>615343439259</v>
          </cell>
          <cell r="N2610" t="str">
            <v>ACTIVE</v>
          </cell>
          <cell r="O2610" t="str">
            <v>N.A</v>
          </cell>
          <cell r="P2610" t="str">
            <v>TAILGATE HANDLE COVER</v>
          </cell>
          <cell r="Q2610">
            <v>9.5</v>
          </cell>
          <cell r="R2610">
            <v>45.99</v>
          </cell>
          <cell r="S2610">
            <v>35.99</v>
          </cell>
          <cell r="T2610">
            <v>0.73603778827452071</v>
          </cell>
          <cell r="U2610"/>
          <cell r="V2610">
            <v>9.75</v>
          </cell>
          <cell r="W2610">
            <v>2.88</v>
          </cell>
          <cell r="X2610">
            <v>1.67</v>
          </cell>
          <cell r="Y2610">
            <v>0.36</v>
          </cell>
        </row>
        <row r="2611">
          <cell r="A2611" t="str">
            <v>TGH65529</v>
          </cell>
          <cell r="B2611" t="str">
            <v>C2CTGH65529</v>
          </cell>
          <cell r="C2611" t="str">
            <v>COAST TO COAST</v>
          </cell>
          <cell r="D2611" t="str">
            <v>COAST TO COAST</v>
          </cell>
          <cell r="E2611" t="str">
            <v>GLOBAL</v>
          </cell>
          <cell r="F2611" t="str">
            <v>C2C</v>
          </cell>
          <cell r="G2611" t="str">
            <v>C</v>
          </cell>
          <cell r="H2611" t="str">
            <v>C2CC</v>
          </cell>
          <cell r="I2611" t="str">
            <v>CHERNG MIN ENTERPRISE CO., LTD</v>
          </cell>
          <cell r="J2611" t="str">
            <v>TGH 14-18 SLVRD SIERRA CHRM W KH</v>
          </cell>
          <cell r="K2611" t="str">
            <v>EACH</v>
          </cell>
          <cell r="L2611">
            <v>1</v>
          </cell>
          <cell r="M2611" t="str">
            <v>615343439266</v>
          </cell>
          <cell r="N2611" t="str">
            <v>ACTIVE</v>
          </cell>
          <cell r="O2611" t="str">
            <v>N.A</v>
          </cell>
          <cell r="P2611" t="str">
            <v>TAILGATE HANDLE COVER</v>
          </cell>
          <cell r="Q2611">
            <v>9.5299999999999994</v>
          </cell>
          <cell r="R2611">
            <v>45.99</v>
          </cell>
          <cell r="S2611">
            <v>35.99</v>
          </cell>
          <cell r="T2611">
            <v>0.7352042233953876</v>
          </cell>
          <cell r="U2611"/>
          <cell r="V2611">
            <v>10.26</v>
          </cell>
          <cell r="W2611">
            <v>5.13</v>
          </cell>
          <cell r="X2611">
            <v>2.15</v>
          </cell>
          <cell r="Y2611">
            <v>0.44</v>
          </cell>
        </row>
        <row r="2612">
          <cell r="A2612" t="str">
            <v>TGH65530</v>
          </cell>
          <cell r="B2612" t="str">
            <v>C2CTGH65530</v>
          </cell>
          <cell r="C2612" t="str">
            <v>COAST TO COAST</v>
          </cell>
          <cell r="D2612" t="str">
            <v>COAST TO COAST</v>
          </cell>
          <cell r="E2612" t="str">
            <v>GLOBAL</v>
          </cell>
          <cell r="F2612" t="str">
            <v>C2C</v>
          </cell>
          <cell r="G2612" t="str">
            <v>C</v>
          </cell>
          <cell r="H2612" t="str">
            <v>C2CC</v>
          </cell>
          <cell r="I2612" t="str">
            <v>CHERNG MIN ENTERPRISE CO., LTD</v>
          </cell>
          <cell r="J2612" t="str">
            <v>TGH 14-18 SLVR SIERRA CHR W CAM  KH</v>
          </cell>
          <cell r="K2612" t="str">
            <v>EACH</v>
          </cell>
          <cell r="L2612">
            <v>1</v>
          </cell>
          <cell r="M2612" t="str">
            <v>615343439273</v>
          </cell>
          <cell r="N2612" t="str">
            <v>ACTIVE</v>
          </cell>
          <cell r="O2612" t="str">
            <v>N.A</v>
          </cell>
          <cell r="P2612" t="str">
            <v>TAILGATE HANDLE COVER</v>
          </cell>
          <cell r="Q2612">
            <v>9.5299999999999994</v>
          </cell>
          <cell r="R2612">
            <v>45.99</v>
          </cell>
          <cell r="S2612">
            <v>35.99</v>
          </cell>
          <cell r="T2612">
            <v>0.7352042233953876</v>
          </cell>
          <cell r="U2612"/>
          <cell r="V2612">
            <v>10.26</v>
          </cell>
          <cell r="W2612">
            <v>5.13</v>
          </cell>
          <cell r="X2612">
            <v>2.15</v>
          </cell>
          <cell r="Y2612">
            <v>0.44</v>
          </cell>
        </row>
        <row r="2613">
          <cell r="A2613" t="str">
            <v>TGH65530BK</v>
          </cell>
          <cell r="B2613" t="str">
            <v>C2CTGH65530BK</v>
          </cell>
          <cell r="C2613" t="str">
            <v>COAST TO COAST</v>
          </cell>
          <cell r="D2613" t="str">
            <v>COAST TO COAST</v>
          </cell>
          <cell r="E2613" t="str">
            <v>GLOBAL</v>
          </cell>
          <cell r="F2613" t="str">
            <v>C2C</v>
          </cell>
          <cell r="G2613" t="str">
            <v>C</v>
          </cell>
          <cell r="H2613" t="str">
            <v>C2CC</v>
          </cell>
          <cell r="I2613" t="str">
            <v>CHERNG MIN ENTERPRISE CO., LTD</v>
          </cell>
          <cell r="J2613" t="str">
            <v>TGH 14-18 SLVR SIER GL BK W CAM  KH</v>
          </cell>
          <cell r="K2613" t="str">
            <v>EACH</v>
          </cell>
          <cell r="L2613">
            <v>1</v>
          </cell>
          <cell r="M2613" t="str">
            <v>615343495163</v>
          </cell>
          <cell r="N2613" t="str">
            <v>ACTIVE</v>
          </cell>
          <cell r="O2613" t="str">
            <v>N.A</v>
          </cell>
          <cell r="P2613" t="str">
            <v>TAILGATE HANDLE COVER</v>
          </cell>
          <cell r="Q2613">
            <v>9.5299999999999994</v>
          </cell>
          <cell r="R2613">
            <v>45.99</v>
          </cell>
          <cell r="S2613">
            <v>35.99</v>
          </cell>
          <cell r="T2613">
            <v>0.7352042233953876</v>
          </cell>
          <cell r="U2613"/>
          <cell r="V2613">
            <v>10.26</v>
          </cell>
          <cell r="W2613">
            <v>5.13</v>
          </cell>
          <cell r="X2613">
            <v>2.15</v>
          </cell>
          <cell r="Y2613">
            <v>0.44</v>
          </cell>
        </row>
        <row r="2614">
          <cell r="A2614" t="str">
            <v>TGH65533C</v>
          </cell>
          <cell r="B2614" t="str">
            <v>C2CTGH65533C</v>
          </cell>
          <cell r="C2614" t="str">
            <v>COAST TO COAST</v>
          </cell>
          <cell r="D2614" t="str">
            <v>COAST TO COAST</v>
          </cell>
          <cell r="E2614" t="str">
            <v>GLOBAL</v>
          </cell>
          <cell r="F2614" t="str">
            <v>C2C</v>
          </cell>
          <cell r="G2614" t="str">
            <v>C</v>
          </cell>
          <cell r="H2614" t="str">
            <v>C2CC</v>
          </cell>
          <cell r="I2614" t="str">
            <v>CHERNG MIN ENTERPRISE CO., LTD</v>
          </cell>
          <cell r="J2614" t="str">
            <v>TGH 15-20 F150 CHRM LEVER ONLY</v>
          </cell>
          <cell r="K2614" t="str">
            <v>EACH</v>
          </cell>
          <cell r="L2614">
            <v>1</v>
          </cell>
          <cell r="M2614" t="str">
            <v>615343502823</v>
          </cell>
          <cell r="N2614" t="str">
            <v>ACTIVE</v>
          </cell>
          <cell r="O2614" t="str">
            <v>N.A</v>
          </cell>
          <cell r="P2614" t="str">
            <v>TAILGATE HANDLE COVER</v>
          </cell>
          <cell r="Q2614">
            <v>4.5599999999999996</v>
          </cell>
          <cell r="R2614">
            <v>21.99</v>
          </cell>
          <cell r="S2614">
            <v>17.989999999999998</v>
          </cell>
          <cell r="T2614">
            <v>0.74652584769316288</v>
          </cell>
          <cell r="U2614"/>
          <cell r="V2614">
            <v>1.73</v>
          </cell>
          <cell r="W2614">
            <v>0.91</v>
          </cell>
          <cell r="X2614">
            <v>8.9</v>
          </cell>
          <cell r="Y2614">
            <v>0.11</v>
          </cell>
        </row>
        <row r="2615">
          <cell r="A2615" t="str">
            <v>41216CN</v>
          </cell>
          <cell r="B2615" t="str">
            <v>CCI41216CN</v>
          </cell>
          <cell r="C2615" t="str">
            <v>COAST TO COAST</v>
          </cell>
          <cell r="D2615" t="str">
            <v>COAST TO COAST</v>
          </cell>
          <cell r="E2615" t="str">
            <v>GLOBAL</v>
          </cell>
          <cell r="F2615" t="str">
            <v>CCI</v>
          </cell>
          <cell r="G2615" t="str">
            <v>C</v>
          </cell>
          <cell r="H2615" t="str">
            <v>CCIC</v>
          </cell>
          <cell r="I2615" t="str">
            <v>CHERNG MIN ENTERPRISE CO., LTD</v>
          </cell>
          <cell r="J2615" t="str">
            <v>WC 03-08 CROWN VIC CHRM 16" 12 SPK</v>
          </cell>
          <cell r="K2615" t="str">
            <v>EACH</v>
          </cell>
          <cell r="L2615">
            <v>1</v>
          </cell>
          <cell r="M2615" t="str">
            <v>615343089546</v>
          </cell>
          <cell r="N2615" t="str">
            <v>ACTIVE</v>
          </cell>
          <cell r="O2615" t="str">
            <v>N.A</v>
          </cell>
          <cell r="P2615" t="str">
            <v>WHEEL COVER</v>
          </cell>
          <cell r="Q2615">
            <v>20.010000000000002</v>
          </cell>
          <cell r="R2615">
            <v>109.99</v>
          </cell>
          <cell r="S2615">
            <v>93.99</v>
          </cell>
          <cell r="T2615">
            <v>0.78710501117140119</v>
          </cell>
          <cell r="U2615"/>
          <cell r="V2615">
            <v>17.75</v>
          </cell>
          <cell r="W2615">
            <v>2.75</v>
          </cell>
          <cell r="X2615">
            <v>18</v>
          </cell>
          <cell r="Y2615">
            <v>5.21</v>
          </cell>
        </row>
        <row r="2616">
          <cell r="A2616" t="str">
            <v>43117BLK</v>
          </cell>
          <cell r="B2616" t="str">
            <v>CCI43117BLK</v>
          </cell>
          <cell r="C2616" t="str">
            <v>COAST TO COAST</v>
          </cell>
          <cell r="D2616" t="str">
            <v>COAST TO COAST</v>
          </cell>
          <cell r="E2616" t="str">
            <v>GLOBAL</v>
          </cell>
          <cell r="F2616" t="str">
            <v>CCI</v>
          </cell>
          <cell r="G2616" t="str">
            <v>C</v>
          </cell>
          <cell r="H2616" t="str">
            <v>CCIC</v>
          </cell>
          <cell r="I2616" t="str">
            <v>CHERNG MIN ENTERPRISE CO., LTD</v>
          </cell>
          <cell r="J2616" t="str">
            <v>WC;UNIVERSAL;BLK;17";5 SPK</v>
          </cell>
          <cell r="K2616" t="str">
            <v>EACH</v>
          </cell>
          <cell r="L2616">
            <v>1</v>
          </cell>
          <cell r="M2616" t="str">
            <v>615343503325</v>
          </cell>
          <cell r="N2616" t="str">
            <v>ACTIVE</v>
          </cell>
          <cell r="O2616" t="str">
            <v>N.A</v>
          </cell>
          <cell r="P2616" t="str">
            <v>WHEEL COVER</v>
          </cell>
          <cell r="Q2616">
            <v>22.83</v>
          </cell>
          <cell r="R2616">
            <v>109.99</v>
          </cell>
          <cell r="S2616">
            <v>93.99</v>
          </cell>
          <cell r="T2616">
            <v>0.75710181934248322</v>
          </cell>
          <cell r="U2616"/>
          <cell r="V2616">
            <v>18.86</v>
          </cell>
          <cell r="W2616">
            <v>8.5</v>
          </cell>
          <cell r="X2616">
            <v>18.86</v>
          </cell>
          <cell r="Y2616">
            <v>7.02</v>
          </cell>
        </row>
        <row r="2617">
          <cell r="A2617" t="str">
            <v>43117C</v>
          </cell>
          <cell r="B2617" t="str">
            <v>CCI43117C</v>
          </cell>
          <cell r="C2617" t="str">
            <v>COAST TO COAST</v>
          </cell>
          <cell r="D2617" t="str">
            <v>COAST TO COAST</v>
          </cell>
          <cell r="E2617" t="str">
            <v>GLOBAL</v>
          </cell>
          <cell r="F2617" t="str">
            <v>CCI</v>
          </cell>
          <cell r="G2617" t="str">
            <v>C</v>
          </cell>
          <cell r="H2617" t="str">
            <v>CCIC</v>
          </cell>
          <cell r="I2617" t="str">
            <v>CHERNG MIN ENTERPRISE CO., LTD</v>
          </cell>
          <cell r="J2617" t="str">
            <v>WC;UNIVERSAL;CHRM;17";5 SPK</v>
          </cell>
          <cell r="K2617" t="str">
            <v>EACH</v>
          </cell>
          <cell r="L2617">
            <v>1</v>
          </cell>
          <cell r="M2617" t="str">
            <v>615343089935</v>
          </cell>
          <cell r="N2617" t="str">
            <v>ACTIVE</v>
          </cell>
          <cell r="O2617" t="str">
            <v>N.A</v>
          </cell>
          <cell r="P2617" t="str">
            <v>WHEEL COVER</v>
          </cell>
          <cell r="Q2617">
            <v>25.44</v>
          </cell>
          <cell r="R2617">
            <v>121.99</v>
          </cell>
          <cell r="S2617">
            <v>103.99</v>
          </cell>
          <cell r="T2617">
            <v>0.75536109241273197</v>
          </cell>
          <cell r="U2617"/>
          <cell r="V2617">
            <v>18.86</v>
          </cell>
          <cell r="W2617">
            <v>8.5</v>
          </cell>
          <cell r="X2617">
            <v>18.86</v>
          </cell>
          <cell r="Y2617">
            <v>7.02</v>
          </cell>
        </row>
        <row r="2618">
          <cell r="A2618" t="str">
            <v>43117S</v>
          </cell>
          <cell r="B2618" t="str">
            <v>CCI43117S</v>
          </cell>
          <cell r="C2618" t="str">
            <v>COAST TO COAST</v>
          </cell>
          <cell r="D2618" t="str">
            <v>COAST TO COAST</v>
          </cell>
          <cell r="E2618" t="str">
            <v>GLOBAL</v>
          </cell>
          <cell r="F2618" t="str">
            <v>CCI</v>
          </cell>
          <cell r="G2618" t="str">
            <v>C</v>
          </cell>
          <cell r="H2618" t="str">
            <v>CCIC</v>
          </cell>
          <cell r="I2618" t="str">
            <v>CHERNG MIN ENTERPRISE CO., LTD</v>
          </cell>
          <cell r="J2618" t="str">
            <v>WC;UNIVERSAL;SILVER;17";5 SPK</v>
          </cell>
          <cell r="K2618" t="str">
            <v>EACH</v>
          </cell>
          <cell r="L2618">
            <v>1</v>
          </cell>
          <cell r="M2618" t="str">
            <v>615343106007</v>
          </cell>
          <cell r="N2618" t="str">
            <v>ACTIVE</v>
          </cell>
          <cell r="O2618" t="str">
            <v>N.A</v>
          </cell>
          <cell r="P2618" t="str">
            <v>WHEEL COVER</v>
          </cell>
          <cell r="Q2618">
            <v>15.65</v>
          </cell>
          <cell r="R2618">
            <v>85.99</v>
          </cell>
          <cell r="S2618">
            <v>73.989999999999995</v>
          </cell>
          <cell r="T2618">
            <v>0.78848493039599943</v>
          </cell>
          <cell r="U2618"/>
          <cell r="V2618">
            <v>18.86</v>
          </cell>
          <cell r="W2618">
            <v>8.5</v>
          </cell>
          <cell r="X2618">
            <v>18.86</v>
          </cell>
          <cell r="Y2618">
            <v>7.02</v>
          </cell>
        </row>
        <row r="2619">
          <cell r="A2619" t="str">
            <v>43118BLK</v>
          </cell>
          <cell r="B2619" t="str">
            <v>CCI43118BLK</v>
          </cell>
          <cell r="C2619" t="str">
            <v>COAST TO COAST</v>
          </cell>
          <cell r="D2619" t="str">
            <v>COAST TO COAST</v>
          </cell>
          <cell r="E2619" t="str">
            <v>GLOBAL</v>
          </cell>
          <cell r="F2619" t="str">
            <v>CCI</v>
          </cell>
          <cell r="G2619" t="str">
            <v>C</v>
          </cell>
          <cell r="H2619" t="str">
            <v>CCIC</v>
          </cell>
          <cell r="I2619" t="str">
            <v>CHERNG MIN ENTERPRISE CO., LTD</v>
          </cell>
          <cell r="J2619" t="str">
            <v>WC;UNIVERSAL;BLK;18";5 SPK</v>
          </cell>
          <cell r="K2619" t="str">
            <v>EACH</v>
          </cell>
          <cell r="L2619">
            <v>1</v>
          </cell>
          <cell r="M2619" t="str">
            <v>615343502892</v>
          </cell>
          <cell r="N2619" t="str">
            <v>ACTIVE</v>
          </cell>
          <cell r="O2619" t="str">
            <v>N.A</v>
          </cell>
          <cell r="P2619" t="str">
            <v>WHEEL COVER</v>
          </cell>
          <cell r="Q2619">
            <v>31.27</v>
          </cell>
          <cell r="R2619">
            <v>149.99</v>
          </cell>
          <cell r="S2619">
            <v>127.99</v>
          </cell>
          <cell r="T2619">
            <v>0.75568403781545435</v>
          </cell>
          <cell r="U2619"/>
          <cell r="V2619">
            <v>20.170000000000002</v>
          </cell>
          <cell r="W2619">
            <v>8.83</v>
          </cell>
          <cell r="X2619">
            <v>20.170000000000002</v>
          </cell>
          <cell r="Y2619">
            <v>8.99</v>
          </cell>
        </row>
        <row r="2620">
          <cell r="A2620" t="str">
            <v>43517C</v>
          </cell>
          <cell r="B2620" t="str">
            <v>CCI43517C</v>
          </cell>
          <cell r="C2620" t="str">
            <v>COAST TO COAST</v>
          </cell>
          <cell r="D2620" t="str">
            <v>COAST TO COAST</v>
          </cell>
          <cell r="E2620" t="str">
            <v>GLOBAL</v>
          </cell>
          <cell r="F2620" t="str">
            <v>CCI</v>
          </cell>
          <cell r="G2620" t="str">
            <v>C</v>
          </cell>
          <cell r="H2620" t="str">
            <v>CCIC</v>
          </cell>
          <cell r="I2620" t="str">
            <v>CHERNG MIN ENTERPRISE CO., LTD</v>
          </cell>
          <cell r="J2620" t="str">
            <v>WC 08-12 MALIBU CHRM 17" 5 SPK</v>
          </cell>
          <cell r="K2620" t="str">
            <v>EACH</v>
          </cell>
          <cell r="L2620">
            <v>1</v>
          </cell>
          <cell r="M2620" t="str">
            <v>615343090009</v>
          </cell>
          <cell r="N2620" t="str">
            <v>ACTIVE</v>
          </cell>
          <cell r="O2620" t="str">
            <v>N.A</v>
          </cell>
          <cell r="P2620" t="str">
            <v>WHEEL COVER</v>
          </cell>
          <cell r="Q2620">
            <v>23.07</v>
          </cell>
          <cell r="R2620">
            <v>110.99</v>
          </cell>
          <cell r="S2620">
            <v>94.99</v>
          </cell>
          <cell r="T2620">
            <v>0.75713232971891764</v>
          </cell>
          <cell r="U2620"/>
          <cell r="V2620">
            <v>18.75</v>
          </cell>
          <cell r="W2620">
            <v>5.71</v>
          </cell>
          <cell r="X2620">
            <v>18.75</v>
          </cell>
          <cell r="Y2620">
            <v>5.79</v>
          </cell>
        </row>
        <row r="2621">
          <cell r="A2621" t="str">
            <v>43517S</v>
          </cell>
          <cell r="B2621" t="str">
            <v>CCI43517S</v>
          </cell>
          <cell r="C2621" t="str">
            <v>COAST TO COAST</v>
          </cell>
          <cell r="D2621" t="str">
            <v>COAST TO COAST</v>
          </cell>
          <cell r="E2621" t="str">
            <v>GLOBAL</v>
          </cell>
          <cell r="F2621" t="str">
            <v>CCI</v>
          </cell>
          <cell r="G2621" t="str">
            <v>C</v>
          </cell>
          <cell r="H2621" t="str">
            <v>CCIC</v>
          </cell>
          <cell r="I2621" t="str">
            <v>CHERNG MIN ENTERPRISE CO., LTD</v>
          </cell>
          <cell r="J2621" t="str">
            <v>WC 08-12 MALIBU SILVER 17" 5 SPK</v>
          </cell>
          <cell r="K2621" t="str">
            <v>EACH</v>
          </cell>
          <cell r="L2621">
            <v>1</v>
          </cell>
          <cell r="M2621" t="str">
            <v>615343090016</v>
          </cell>
          <cell r="N2621" t="str">
            <v>ACTIVE</v>
          </cell>
          <cell r="O2621" t="str">
            <v>N.A</v>
          </cell>
          <cell r="P2621" t="str">
            <v>WHEEL COVER</v>
          </cell>
          <cell r="Q2621">
            <v>13.92</v>
          </cell>
          <cell r="R2621">
            <v>84.99</v>
          </cell>
          <cell r="S2621">
            <v>72.989999999999995</v>
          </cell>
          <cell r="T2621">
            <v>0.80928894369091653</v>
          </cell>
          <cell r="U2621"/>
          <cell r="V2621">
            <v>18.75</v>
          </cell>
          <cell r="W2621">
            <v>5.71</v>
          </cell>
          <cell r="X2621">
            <v>18.75</v>
          </cell>
          <cell r="Y2621">
            <v>5.79</v>
          </cell>
        </row>
        <row r="2622">
          <cell r="A2622" t="str">
            <v>43716S</v>
          </cell>
          <cell r="B2622" t="str">
            <v>CCI43716S</v>
          </cell>
          <cell r="C2622" t="str">
            <v>COAST TO COAST</v>
          </cell>
          <cell r="D2622" t="str">
            <v>COAST TO COAST</v>
          </cell>
          <cell r="E2622" t="str">
            <v>GLOBAL</v>
          </cell>
          <cell r="F2622" t="str">
            <v>CCI</v>
          </cell>
          <cell r="G2622" t="str">
            <v>C</v>
          </cell>
          <cell r="H2622" t="str">
            <v>CCIC</v>
          </cell>
          <cell r="I2622" t="str">
            <v>CHERNG MIN ENTERPRISE CO., LTD</v>
          </cell>
          <cell r="J2622" t="str">
            <v>WC 07-08 ALTIMA SILVER 16" 5 SPK</v>
          </cell>
          <cell r="K2622" t="str">
            <v>EACH</v>
          </cell>
          <cell r="L2622">
            <v>1</v>
          </cell>
          <cell r="M2622" t="str">
            <v>615343090054</v>
          </cell>
          <cell r="N2622" t="str">
            <v>ACTIVE</v>
          </cell>
          <cell r="O2622" t="str">
            <v>N.A</v>
          </cell>
          <cell r="P2622" t="str">
            <v>WHEEL COVER</v>
          </cell>
          <cell r="Q2622">
            <v>13.21</v>
          </cell>
          <cell r="R2622">
            <v>62.99</v>
          </cell>
          <cell r="S2622">
            <v>53.99</v>
          </cell>
          <cell r="T2622">
            <v>0.75532506019633261</v>
          </cell>
          <cell r="U2622"/>
          <cell r="V2622">
            <v>17.75</v>
          </cell>
          <cell r="W2622">
            <v>8.11</v>
          </cell>
          <cell r="X2622">
            <v>17.75</v>
          </cell>
          <cell r="Y2622">
            <v>5.5</v>
          </cell>
        </row>
        <row r="2623">
          <cell r="A2623" t="str">
            <v>44016C</v>
          </cell>
          <cell r="B2623" t="str">
            <v>CCI44016C</v>
          </cell>
          <cell r="C2623" t="str">
            <v>COAST TO COAST</v>
          </cell>
          <cell r="D2623" t="str">
            <v>COAST TO COAST</v>
          </cell>
          <cell r="E2623" t="str">
            <v>GLOBAL</v>
          </cell>
          <cell r="F2623" t="str">
            <v>CCI</v>
          </cell>
          <cell r="G2623" t="str">
            <v>C</v>
          </cell>
          <cell r="H2623" t="str">
            <v>CCIC</v>
          </cell>
          <cell r="I2623" t="str">
            <v>CHERNG MIN ENTERPRISE CO., LTD</v>
          </cell>
          <cell r="J2623" t="str">
            <v>WC 07-11 HHR CHRM 16" 5 SPK</v>
          </cell>
          <cell r="K2623" t="str">
            <v>EACH</v>
          </cell>
          <cell r="L2623">
            <v>1</v>
          </cell>
          <cell r="M2623" t="str">
            <v>615343105956</v>
          </cell>
          <cell r="N2623" t="str">
            <v>ACTIVE</v>
          </cell>
          <cell r="O2623" t="str">
            <v>N.A</v>
          </cell>
          <cell r="P2623" t="str">
            <v>WHEEL COVER</v>
          </cell>
          <cell r="Q2623">
            <v>25.17</v>
          </cell>
          <cell r="R2623">
            <v>120.99</v>
          </cell>
          <cell r="S2623">
            <v>102.99</v>
          </cell>
          <cell r="T2623">
            <v>0.75560734051849687</v>
          </cell>
          <cell r="U2623"/>
          <cell r="V2623">
            <v>17.77</v>
          </cell>
          <cell r="W2623">
            <v>7.64</v>
          </cell>
          <cell r="X2623">
            <v>17.77</v>
          </cell>
          <cell r="Y2623">
            <v>7.44</v>
          </cell>
        </row>
        <row r="2624">
          <cell r="A2624" t="str">
            <v>44016S</v>
          </cell>
          <cell r="B2624" t="str">
            <v>CCI44016S</v>
          </cell>
          <cell r="C2624" t="str">
            <v>COAST TO COAST</v>
          </cell>
          <cell r="D2624" t="str">
            <v>COAST TO COAST</v>
          </cell>
          <cell r="E2624" t="str">
            <v>GLOBAL</v>
          </cell>
          <cell r="F2624" t="str">
            <v>CCI</v>
          </cell>
          <cell r="G2624" t="str">
            <v>C</v>
          </cell>
          <cell r="H2624" t="str">
            <v>CCIC</v>
          </cell>
          <cell r="I2624" t="str">
            <v>CHERNG MIN ENTERPRISE CO., LTD</v>
          </cell>
          <cell r="J2624" t="str">
            <v>WC 07-11 HHR CHRM 16" 5 SPK</v>
          </cell>
          <cell r="K2624" t="str">
            <v>EACH</v>
          </cell>
          <cell r="L2624">
            <v>1</v>
          </cell>
          <cell r="M2624" t="str">
            <v>615343105949</v>
          </cell>
          <cell r="N2624" t="str">
            <v>ACTIVE</v>
          </cell>
          <cell r="O2624" t="str">
            <v>N.A</v>
          </cell>
          <cell r="P2624" t="str">
            <v>WHEEL COVER</v>
          </cell>
          <cell r="Q2624">
            <v>14.72</v>
          </cell>
          <cell r="R2624">
            <v>70.989999999999995</v>
          </cell>
          <cell r="S2624">
            <v>60.99</v>
          </cell>
          <cell r="T2624">
            <v>0.75864895884571248</v>
          </cell>
          <cell r="U2624"/>
          <cell r="V2624">
            <v>17.77</v>
          </cell>
          <cell r="W2624">
            <v>7.64</v>
          </cell>
          <cell r="X2624">
            <v>17.77</v>
          </cell>
          <cell r="Y2624">
            <v>7.44</v>
          </cell>
        </row>
        <row r="2625">
          <cell r="A2625" t="str">
            <v>44115C</v>
          </cell>
          <cell r="B2625" t="str">
            <v>CCI44115C</v>
          </cell>
          <cell r="C2625" t="str">
            <v>COAST TO COAST</v>
          </cell>
          <cell r="D2625" t="str">
            <v>COAST TO COAST</v>
          </cell>
          <cell r="E2625" t="str">
            <v>GLOBAL</v>
          </cell>
          <cell r="F2625" t="str">
            <v>CCI</v>
          </cell>
          <cell r="G2625" t="str">
            <v>C</v>
          </cell>
          <cell r="H2625" t="str">
            <v>CCIC</v>
          </cell>
          <cell r="I2625" t="str">
            <v>CHERNG MIN ENTERPRISE CO., LTD</v>
          </cell>
          <cell r="J2625" t="str">
            <v>WC 97-05 CENTURY CHRM 15" 24 HOLE</v>
          </cell>
          <cell r="K2625" t="str">
            <v>EACH</v>
          </cell>
          <cell r="L2625">
            <v>1</v>
          </cell>
          <cell r="M2625" t="str">
            <v>615343105932</v>
          </cell>
          <cell r="N2625" t="str">
            <v>ACTIVE</v>
          </cell>
          <cell r="O2625" t="str">
            <v>N.A</v>
          </cell>
          <cell r="P2625" t="str">
            <v>WHEEL COVER</v>
          </cell>
          <cell r="Q2625">
            <v>23.95</v>
          </cell>
          <cell r="R2625">
            <v>113.99</v>
          </cell>
          <cell r="S2625">
            <v>96.99</v>
          </cell>
          <cell r="T2625">
            <v>0.75306732652850805</v>
          </cell>
          <cell r="U2625"/>
          <cell r="V2625">
            <v>16.66</v>
          </cell>
          <cell r="W2625">
            <v>9.2899999999999991</v>
          </cell>
          <cell r="X2625">
            <v>16.66</v>
          </cell>
          <cell r="Y2625">
            <v>6.6</v>
          </cell>
        </row>
        <row r="2626">
          <cell r="A2626" t="str">
            <v>44115S</v>
          </cell>
          <cell r="B2626" t="str">
            <v>CCI44115S</v>
          </cell>
          <cell r="C2626" t="str">
            <v>COAST TO COAST</v>
          </cell>
          <cell r="D2626" t="str">
            <v>COAST TO COAST</v>
          </cell>
          <cell r="E2626" t="str">
            <v>GLOBAL</v>
          </cell>
          <cell r="F2626" t="str">
            <v>CCI</v>
          </cell>
          <cell r="G2626" t="str">
            <v>C</v>
          </cell>
          <cell r="H2626" t="str">
            <v>CCIC</v>
          </cell>
          <cell r="I2626" t="str">
            <v>CHERNG MIN ENTERPRISE CO., LTD</v>
          </cell>
          <cell r="J2626" t="str">
            <v>WC 97-05 CENTURY SILVER 15" 24 HOLE</v>
          </cell>
          <cell r="K2626" t="str">
            <v>EACH</v>
          </cell>
          <cell r="L2626">
            <v>1</v>
          </cell>
          <cell r="M2626" t="str">
            <v>615343105925</v>
          </cell>
          <cell r="N2626" t="str">
            <v>ACTIVE</v>
          </cell>
          <cell r="O2626" t="str">
            <v>N.A</v>
          </cell>
          <cell r="P2626" t="str">
            <v>WHEEL COVER</v>
          </cell>
          <cell r="Q2626">
            <v>14.15</v>
          </cell>
          <cell r="R2626">
            <v>67.989999999999995</v>
          </cell>
          <cell r="S2626">
            <v>57.99</v>
          </cell>
          <cell r="T2626">
            <v>0.75599241248491122</v>
          </cell>
          <cell r="U2626"/>
          <cell r="V2626">
            <v>16.66</v>
          </cell>
          <cell r="W2626">
            <v>9.2899999999999991</v>
          </cell>
          <cell r="X2626">
            <v>16.66</v>
          </cell>
          <cell r="Y2626">
            <v>6.6</v>
          </cell>
        </row>
        <row r="2627">
          <cell r="A2627" t="str">
            <v>44216S</v>
          </cell>
          <cell r="B2627" t="str">
            <v>CCI44216S</v>
          </cell>
          <cell r="C2627" t="str">
            <v>COAST TO COAST</v>
          </cell>
          <cell r="D2627" t="str">
            <v>COAST TO COAST</v>
          </cell>
          <cell r="E2627" t="str">
            <v>GLOBAL</v>
          </cell>
          <cell r="F2627" t="str">
            <v>CCI</v>
          </cell>
          <cell r="G2627" t="str">
            <v>C</v>
          </cell>
          <cell r="H2627" t="str">
            <v>CCIC</v>
          </cell>
          <cell r="I2627" t="str">
            <v>CHERNG MIN ENTERPRISE CO., LTD</v>
          </cell>
          <cell r="J2627" t="str">
            <v>WC 06-09 GALANT SILVER 16" 8 SPK</v>
          </cell>
          <cell r="K2627" t="str">
            <v>EACH</v>
          </cell>
          <cell r="L2627">
            <v>1</v>
          </cell>
          <cell r="M2627" t="str">
            <v>615343105901</v>
          </cell>
          <cell r="N2627" t="str">
            <v>ACTIVE</v>
          </cell>
          <cell r="O2627" t="str">
            <v>N.A</v>
          </cell>
          <cell r="P2627" t="str">
            <v>WHEEL COVER</v>
          </cell>
          <cell r="Q2627">
            <v>12.08</v>
          </cell>
          <cell r="R2627">
            <v>58.99</v>
          </cell>
          <cell r="S2627">
            <v>50.99</v>
          </cell>
          <cell r="T2627">
            <v>0.76309080211806246</v>
          </cell>
          <cell r="U2627"/>
          <cell r="V2627">
            <v>17.75</v>
          </cell>
          <cell r="W2627">
            <v>9</v>
          </cell>
          <cell r="X2627">
            <v>17.75</v>
          </cell>
          <cell r="Y2627">
            <v>6.43</v>
          </cell>
        </row>
        <row r="2628">
          <cell r="A2628" t="str">
            <v>44415S</v>
          </cell>
          <cell r="B2628" t="str">
            <v>CCI44415S</v>
          </cell>
          <cell r="C2628" t="str">
            <v>COAST TO COAST</v>
          </cell>
          <cell r="D2628" t="str">
            <v>COAST TO COAST</v>
          </cell>
          <cell r="E2628" t="str">
            <v>GLOBAL</v>
          </cell>
          <cell r="F2628" t="str">
            <v>CCI</v>
          </cell>
          <cell r="G2628" t="str">
            <v>C</v>
          </cell>
          <cell r="H2628" t="str">
            <v>CCIC</v>
          </cell>
          <cell r="I2628" t="str">
            <v>CHERNG MIN ENTERPRISE CO., LTD</v>
          </cell>
          <cell r="J2628" t="str">
            <v>WC 11-13 FIESTA SILVER 15" 8 POCKET</v>
          </cell>
          <cell r="K2628" t="str">
            <v>EACH</v>
          </cell>
          <cell r="L2628">
            <v>1</v>
          </cell>
          <cell r="M2628" t="str">
            <v>615343115276</v>
          </cell>
          <cell r="N2628" t="str">
            <v>ACTIVE</v>
          </cell>
          <cell r="O2628" t="str">
            <v>N.A</v>
          </cell>
          <cell r="P2628" t="str">
            <v>WHEEL COVER</v>
          </cell>
          <cell r="Q2628">
            <v>12.13</v>
          </cell>
          <cell r="R2628">
            <v>58.99</v>
          </cell>
          <cell r="S2628">
            <v>50.99</v>
          </cell>
          <cell r="T2628">
            <v>0.76211021768974307</v>
          </cell>
          <cell r="U2628"/>
          <cell r="V2628">
            <v>16.66</v>
          </cell>
          <cell r="W2628">
            <v>6.5</v>
          </cell>
          <cell r="X2628">
            <v>16.66</v>
          </cell>
          <cell r="Y2628">
            <v>4.62</v>
          </cell>
        </row>
        <row r="2629">
          <cell r="A2629" t="str">
            <v>45116C</v>
          </cell>
          <cell r="B2629" t="str">
            <v>CCI45116C</v>
          </cell>
          <cell r="C2629" t="str">
            <v>COAST TO COAST</v>
          </cell>
          <cell r="D2629" t="str">
            <v>COAST TO COAST</v>
          </cell>
          <cell r="E2629" t="str">
            <v>GLOBAL</v>
          </cell>
          <cell r="F2629" t="str">
            <v>CCI</v>
          </cell>
          <cell r="G2629" t="str">
            <v>C</v>
          </cell>
          <cell r="H2629" t="str">
            <v>CCIC</v>
          </cell>
          <cell r="I2629" t="str">
            <v>CHERNG MIN ENTERPRISE CO., LTD</v>
          </cell>
          <cell r="J2629" t="str">
            <v>WC 08-13 GD CARAVAN CHRM 16" 6 SPK</v>
          </cell>
          <cell r="K2629" t="str">
            <v>EACH</v>
          </cell>
          <cell r="L2629">
            <v>1</v>
          </cell>
          <cell r="M2629" t="str">
            <v>615343115009</v>
          </cell>
          <cell r="N2629" t="str">
            <v>ACTIVE</v>
          </cell>
          <cell r="O2629" t="str">
            <v>N.A</v>
          </cell>
          <cell r="P2629" t="str">
            <v>WHEEL COVER</v>
          </cell>
          <cell r="Q2629">
            <v>20.46</v>
          </cell>
          <cell r="R2629">
            <v>97.99</v>
          </cell>
          <cell r="S2629">
            <v>83.99</v>
          </cell>
          <cell r="T2629">
            <v>0.75639957137754488</v>
          </cell>
          <cell r="U2629"/>
          <cell r="V2629">
            <v>17.88</v>
          </cell>
          <cell r="W2629">
            <v>6.4</v>
          </cell>
          <cell r="X2629">
            <v>17.88</v>
          </cell>
          <cell r="Y2629">
            <v>5.55</v>
          </cell>
        </row>
        <row r="2630">
          <cell r="A2630" t="str">
            <v>45116S</v>
          </cell>
          <cell r="B2630" t="str">
            <v>CCI45116S</v>
          </cell>
          <cell r="C2630" t="str">
            <v>COAST TO COAST</v>
          </cell>
          <cell r="D2630" t="str">
            <v>COAST TO COAST</v>
          </cell>
          <cell r="E2630" t="str">
            <v>GLOBAL</v>
          </cell>
          <cell r="F2630" t="str">
            <v>CCI</v>
          </cell>
          <cell r="G2630" t="str">
            <v>C</v>
          </cell>
          <cell r="H2630" t="str">
            <v>CCIC</v>
          </cell>
          <cell r="I2630" t="str">
            <v>CHERNG MIN ENTERPRISE CO., LTD</v>
          </cell>
          <cell r="J2630" t="str">
            <v>WC 08-13 GD CARAVAN SILVR 16" 6 SPK</v>
          </cell>
          <cell r="K2630" t="str">
            <v>EACH</v>
          </cell>
          <cell r="L2630">
            <v>1</v>
          </cell>
          <cell r="M2630" t="str">
            <v>615343115016</v>
          </cell>
          <cell r="N2630" t="str">
            <v>ACTIVE</v>
          </cell>
          <cell r="O2630" t="str">
            <v>N.A</v>
          </cell>
          <cell r="P2630" t="str">
            <v>WHEEL COVER</v>
          </cell>
          <cell r="Q2630">
            <v>12.63</v>
          </cell>
          <cell r="R2630">
            <v>77.989999999999995</v>
          </cell>
          <cell r="S2630">
            <v>66.989999999999995</v>
          </cell>
          <cell r="T2630">
            <v>0.81146439767129419</v>
          </cell>
          <cell r="U2630"/>
          <cell r="V2630">
            <v>17.88</v>
          </cell>
          <cell r="W2630">
            <v>6.4</v>
          </cell>
          <cell r="X2630">
            <v>17.88</v>
          </cell>
          <cell r="Y2630">
            <v>5.55</v>
          </cell>
        </row>
        <row r="2631">
          <cell r="A2631" t="str">
            <v>45216S</v>
          </cell>
          <cell r="B2631" t="str">
            <v>CCI45216S</v>
          </cell>
          <cell r="C2631" t="str">
            <v>COAST TO COAST</v>
          </cell>
          <cell r="D2631" t="str">
            <v>COAST TO COAST</v>
          </cell>
          <cell r="E2631" t="str">
            <v>GLOBAL</v>
          </cell>
          <cell r="F2631" t="str">
            <v>CCI</v>
          </cell>
          <cell r="G2631" t="str">
            <v>C</v>
          </cell>
          <cell r="H2631" t="str">
            <v>CCIC</v>
          </cell>
          <cell r="I2631" t="str">
            <v>CHERNG MIN ENTERPRISE CO., LTD</v>
          </cell>
          <cell r="J2631" t="str">
            <v>WC 06-11 CIVIC SILVER 16" 7 SPK</v>
          </cell>
          <cell r="K2631" t="str">
            <v>EACH</v>
          </cell>
          <cell r="L2631">
            <v>1</v>
          </cell>
          <cell r="M2631" t="str">
            <v>615343107851</v>
          </cell>
          <cell r="N2631" t="str">
            <v>ACTIVE</v>
          </cell>
          <cell r="O2631" t="str">
            <v>N.A</v>
          </cell>
          <cell r="P2631" t="str">
            <v>WHEEL COVER</v>
          </cell>
          <cell r="Q2631">
            <v>14.2</v>
          </cell>
          <cell r="R2631">
            <v>68.989999999999995</v>
          </cell>
          <cell r="S2631">
            <v>58.99</v>
          </cell>
          <cell r="T2631">
            <v>0.75928123410747594</v>
          </cell>
          <cell r="U2631"/>
          <cell r="V2631">
            <v>17.75</v>
          </cell>
          <cell r="W2631">
            <v>6.8</v>
          </cell>
          <cell r="X2631">
            <v>17.75</v>
          </cell>
          <cell r="Y2631">
            <v>5.13</v>
          </cell>
        </row>
        <row r="2632">
          <cell r="A2632" t="str">
            <v>45315C</v>
          </cell>
          <cell r="B2632" t="str">
            <v>CCI45315C</v>
          </cell>
          <cell r="C2632" t="str">
            <v>COAST TO COAST</v>
          </cell>
          <cell r="D2632" t="str">
            <v>COAST TO COAST</v>
          </cell>
          <cell r="E2632" t="str">
            <v>GLOBAL</v>
          </cell>
          <cell r="F2632" t="str">
            <v>CCI</v>
          </cell>
          <cell r="G2632" t="str">
            <v>C</v>
          </cell>
          <cell r="H2632" t="str">
            <v>CCIC</v>
          </cell>
          <cell r="I2632" t="str">
            <v>CHERNG MIN ENTERPRISE CO., LTD</v>
          </cell>
          <cell r="J2632" t="str">
            <v>WC 09-10 COBALT CHRM 15" 12 SPK</v>
          </cell>
          <cell r="K2632" t="str">
            <v>EACH</v>
          </cell>
          <cell r="L2632">
            <v>1</v>
          </cell>
          <cell r="M2632" t="str">
            <v>615343107868</v>
          </cell>
          <cell r="N2632" t="str">
            <v>ACTIVE</v>
          </cell>
          <cell r="O2632" t="str">
            <v>N.A</v>
          </cell>
          <cell r="P2632" t="str">
            <v>WHEEL COVER</v>
          </cell>
          <cell r="Q2632">
            <v>18.95</v>
          </cell>
          <cell r="R2632">
            <v>90.99</v>
          </cell>
          <cell r="S2632">
            <v>77.989999999999995</v>
          </cell>
          <cell r="T2632">
            <v>0.75702013078599817</v>
          </cell>
          <cell r="U2632"/>
          <cell r="V2632">
            <v>16.8</v>
          </cell>
          <cell r="W2632">
            <v>5.33</v>
          </cell>
          <cell r="X2632">
            <v>16.8</v>
          </cell>
          <cell r="Y2632">
            <v>4.93</v>
          </cell>
        </row>
        <row r="2633">
          <cell r="A2633" t="str">
            <v>45315S</v>
          </cell>
          <cell r="B2633" t="str">
            <v>CCI45315S</v>
          </cell>
          <cell r="C2633" t="str">
            <v>COAST TO COAST</v>
          </cell>
          <cell r="D2633" t="str">
            <v>COAST TO COAST</v>
          </cell>
          <cell r="E2633" t="str">
            <v>GLOBAL</v>
          </cell>
          <cell r="F2633" t="str">
            <v>CCI</v>
          </cell>
          <cell r="G2633" t="str">
            <v>C</v>
          </cell>
          <cell r="H2633" t="str">
            <v>CCIC</v>
          </cell>
          <cell r="I2633" t="str">
            <v>CHERNG MIN ENTERPRISE CO., LTD</v>
          </cell>
          <cell r="J2633" t="str">
            <v>WC 09-10 COBALT SILVER 15" 12 SPK</v>
          </cell>
          <cell r="K2633" t="str">
            <v>EACH</v>
          </cell>
          <cell r="L2633">
            <v>1</v>
          </cell>
          <cell r="M2633" t="str">
            <v>615343107875</v>
          </cell>
          <cell r="N2633" t="str">
            <v>ACTIVE</v>
          </cell>
          <cell r="O2633" t="str">
            <v>N.A</v>
          </cell>
          <cell r="P2633" t="str">
            <v>WHEEL COVER</v>
          </cell>
          <cell r="Q2633">
            <v>12.42</v>
          </cell>
          <cell r="R2633">
            <v>59.99</v>
          </cell>
          <cell r="S2633">
            <v>50.99</v>
          </cell>
          <cell r="T2633">
            <v>0.75642282800549121</v>
          </cell>
          <cell r="U2633"/>
          <cell r="V2633">
            <v>16.8</v>
          </cell>
          <cell r="W2633">
            <v>5.33</v>
          </cell>
          <cell r="X2633">
            <v>16.8</v>
          </cell>
          <cell r="Y2633">
            <v>4.93</v>
          </cell>
        </row>
        <row r="2634">
          <cell r="A2634" t="str">
            <v>45417C</v>
          </cell>
          <cell r="B2634" t="str">
            <v>CCI45417C</v>
          </cell>
          <cell r="C2634" t="str">
            <v>COAST TO COAST</v>
          </cell>
          <cell r="D2634" t="str">
            <v>COAST TO COAST</v>
          </cell>
          <cell r="E2634" t="str">
            <v>GLOBAL</v>
          </cell>
          <cell r="F2634" t="str">
            <v>CCI</v>
          </cell>
          <cell r="G2634" t="str">
            <v>C</v>
          </cell>
          <cell r="H2634" t="str">
            <v>CCIC</v>
          </cell>
          <cell r="I2634" t="str">
            <v>CHERNG MIN ENTERPRISE CO., LTD</v>
          </cell>
          <cell r="J2634" t="str">
            <v>WC 09-17 TRAVERSE CHRM 17" 6 SPK</v>
          </cell>
          <cell r="K2634" t="str">
            <v>EACH</v>
          </cell>
          <cell r="L2634">
            <v>1</v>
          </cell>
          <cell r="M2634" t="str">
            <v>615343107882</v>
          </cell>
          <cell r="N2634" t="str">
            <v>ACTIVE</v>
          </cell>
          <cell r="O2634" t="str">
            <v>N.A</v>
          </cell>
          <cell r="P2634" t="str">
            <v>WHEEL COVER</v>
          </cell>
          <cell r="Q2634">
            <v>23.7</v>
          </cell>
          <cell r="R2634">
            <v>112.99</v>
          </cell>
          <cell r="S2634">
            <v>96.99</v>
          </cell>
          <cell r="T2634">
            <v>0.75564491184658211</v>
          </cell>
          <cell r="U2634"/>
          <cell r="V2634">
            <v>18.75</v>
          </cell>
          <cell r="W2634">
            <v>5.71</v>
          </cell>
          <cell r="X2634">
            <v>18.75</v>
          </cell>
          <cell r="Y2634">
            <v>6.24</v>
          </cell>
        </row>
        <row r="2635">
          <cell r="A2635" t="str">
            <v>45516C</v>
          </cell>
          <cell r="B2635" t="str">
            <v>CCI45516C</v>
          </cell>
          <cell r="C2635" t="str">
            <v>COAST TO COAST</v>
          </cell>
          <cell r="D2635" t="str">
            <v>COAST TO COAST</v>
          </cell>
          <cell r="E2635" t="str">
            <v>GLOBAL</v>
          </cell>
          <cell r="F2635" t="str">
            <v>CCI</v>
          </cell>
          <cell r="G2635" t="str">
            <v>C</v>
          </cell>
          <cell r="H2635" t="str">
            <v>CCIC</v>
          </cell>
          <cell r="I2635" t="str">
            <v>CHERNG MIN ENTERPRISE CO., LTD</v>
          </cell>
          <cell r="J2635" t="str">
            <v>WC 09-12 ALTIMA CHRM 16" 10 SPK</v>
          </cell>
          <cell r="K2635" t="str">
            <v>EACH</v>
          </cell>
          <cell r="L2635">
            <v>1</v>
          </cell>
          <cell r="M2635" t="str">
            <v>615343115023</v>
          </cell>
          <cell r="N2635" t="str">
            <v>ACTIVE</v>
          </cell>
          <cell r="O2635" t="str">
            <v>N.A</v>
          </cell>
          <cell r="P2635" t="str">
            <v>WHEEL COVER</v>
          </cell>
          <cell r="Q2635">
            <v>20</v>
          </cell>
          <cell r="R2635">
            <v>95.99</v>
          </cell>
          <cell r="S2635">
            <v>81.99</v>
          </cell>
          <cell r="T2635">
            <v>0.75606781314794491</v>
          </cell>
          <cell r="U2635"/>
          <cell r="V2635">
            <v>17.66</v>
          </cell>
          <cell r="W2635">
            <v>7.75</v>
          </cell>
          <cell r="X2635">
            <v>17.66</v>
          </cell>
          <cell r="Y2635">
            <v>7.7</v>
          </cell>
        </row>
        <row r="2636">
          <cell r="A2636" t="str">
            <v>45516S</v>
          </cell>
          <cell r="B2636" t="str">
            <v>CCI45516S</v>
          </cell>
          <cell r="C2636" t="str">
            <v>COAST TO COAST</v>
          </cell>
          <cell r="D2636" t="str">
            <v>COAST TO COAST</v>
          </cell>
          <cell r="E2636" t="str">
            <v>GLOBAL</v>
          </cell>
          <cell r="F2636" t="str">
            <v>CCI</v>
          </cell>
          <cell r="G2636" t="str">
            <v>C</v>
          </cell>
          <cell r="H2636" t="str">
            <v>CCIC</v>
          </cell>
          <cell r="I2636" t="str">
            <v>CHERNG MIN ENTERPRISE CO., LTD</v>
          </cell>
          <cell r="J2636" t="str">
            <v>WC 09-12 ALTIMA SILVER 16" 10 SPK</v>
          </cell>
          <cell r="K2636" t="str">
            <v>EACH</v>
          </cell>
          <cell r="L2636">
            <v>1</v>
          </cell>
          <cell r="M2636" t="str">
            <v>615343115030</v>
          </cell>
          <cell r="N2636" t="str">
            <v>ACTIVE</v>
          </cell>
          <cell r="O2636" t="str">
            <v>N.A</v>
          </cell>
          <cell r="P2636" t="str">
            <v>WHEEL COVER</v>
          </cell>
          <cell r="Q2636">
            <v>12.4</v>
          </cell>
          <cell r="R2636">
            <v>59.99</v>
          </cell>
          <cell r="S2636">
            <v>50.99</v>
          </cell>
          <cell r="T2636">
            <v>0.75681506177681901</v>
          </cell>
          <cell r="U2636"/>
          <cell r="V2636">
            <v>17.75</v>
          </cell>
          <cell r="W2636">
            <v>8.11</v>
          </cell>
          <cell r="X2636">
            <v>17.75</v>
          </cell>
          <cell r="Y2636">
            <v>7.7</v>
          </cell>
        </row>
        <row r="2637">
          <cell r="A2637" t="str">
            <v>45717C</v>
          </cell>
          <cell r="B2637" t="str">
            <v>CCI45717C</v>
          </cell>
          <cell r="C2637" t="str">
            <v>COAST TO COAST</v>
          </cell>
          <cell r="D2637" t="str">
            <v>COAST TO COAST</v>
          </cell>
          <cell r="E2637" t="str">
            <v>GLOBAL</v>
          </cell>
          <cell r="F2637" t="str">
            <v>CCI</v>
          </cell>
          <cell r="G2637" t="str">
            <v>C</v>
          </cell>
          <cell r="H2637" t="str">
            <v>CCIC</v>
          </cell>
          <cell r="I2637" t="str">
            <v>CHERNG MIN ENTERPRISE CO., LTD</v>
          </cell>
          <cell r="J2637" t="str">
            <v>WC 10-12 FUSION CHRM 17" 5 SPK</v>
          </cell>
          <cell r="K2637" t="str">
            <v>EACH</v>
          </cell>
          <cell r="L2637">
            <v>1</v>
          </cell>
          <cell r="M2637" t="str">
            <v>615343115061</v>
          </cell>
          <cell r="N2637" t="str">
            <v>ACTIVE</v>
          </cell>
          <cell r="O2637" t="str">
            <v>N.A</v>
          </cell>
          <cell r="P2637" t="str">
            <v>WHEEL COVER</v>
          </cell>
          <cell r="Q2637">
            <v>23.75</v>
          </cell>
          <cell r="R2637">
            <v>112.99</v>
          </cell>
          <cell r="S2637">
            <v>96.99</v>
          </cell>
          <cell r="T2637">
            <v>0.75512939478296726</v>
          </cell>
          <cell r="U2637"/>
          <cell r="V2637">
            <v>18.84</v>
          </cell>
          <cell r="W2637">
            <v>5.84</v>
          </cell>
          <cell r="X2637">
            <v>18.84</v>
          </cell>
          <cell r="Y2637">
            <v>6.56</v>
          </cell>
        </row>
        <row r="2638">
          <cell r="A2638" t="str">
            <v>45717S</v>
          </cell>
          <cell r="B2638" t="str">
            <v>CCI45717S</v>
          </cell>
          <cell r="C2638" t="str">
            <v>COAST TO COAST</v>
          </cell>
          <cell r="D2638" t="str">
            <v>COAST TO COAST</v>
          </cell>
          <cell r="E2638" t="str">
            <v>GLOBAL</v>
          </cell>
          <cell r="F2638" t="str">
            <v>CCI</v>
          </cell>
          <cell r="G2638" t="str">
            <v>C</v>
          </cell>
          <cell r="H2638" t="str">
            <v>CCIC</v>
          </cell>
          <cell r="I2638" t="str">
            <v>CHERNG MIN ENTERPRISE CO., LTD</v>
          </cell>
          <cell r="J2638" t="str">
            <v>WC 10-12 FUSION SILVER 17" 5 SPK</v>
          </cell>
          <cell r="K2638" t="str">
            <v>EACH</v>
          </cell>
          <cell r="L2638">
            <v>1</v>
          </cell>
          <cell r="M2638" t="str">
            <v>615343115078</v>
          </cell>
          <cell r="N2638" t="str">
            <v>ACTIVE</v>
          </cell>
          <cell r="O2638" t="str">
            <v>N.A</v>
          </cell>
          <cell r="P2638" t="str">
            <v>WHEEL COVER</v>
          </cell>
          <cell r="Q2638">
            <v>13.95</v>
          </cell>
          <cell r="R2638">
            <v>92.99</v>
          </cell>
          <cell r="S2638">
            <v>79.989999999999995</v>
          </cell>
          <cell r="T2638">
            <v>0.82560320040004997</v>
          </cell>
          <cell r="U2638"/>
          <cell r="V2638">
            <v>18.84</v>
          </cell>
          <cell r="W2638">
            <v>5.84</v>
          </cell>
          <cell r="X2638">
            <v>18.84</v>
          </cell>
          <cell r="Y2638">
            <v>6.56</v>
          </cell>
        </row>
        <row r="2639">
          <cell r="A2639" t="str">
            <v>45916C</v>
          </cell>
          <cell r="B2639" t="str">
            <v>CCI45916C</v>
          </cell>
          <cell r="C2639" t="str">
            <v>COAST TO COAST</v>
          </cell>
          <cell r="D2639" t="str">
            <v>COAST TO COAST</v>
          </cell>
          <cell r="E2639" t="str">
            <v>GLOBAL</v>
          </cell>
          <cell r="F2639" t="str">
            <v>CCI</v>
          </cell>
          <cell r="G2639" t="str">
            <v>C</v>
          </cell>
          <cell r="H2639" t="str">
            <v>CCIC</v>
          </cell>
          <cell r="I2639" t="str">
            <v>CHERNG MIN ENTERPRISE CO., LTD</v>
          </cell>
          <cell r="J2639" t="str">
            <v>WC 06-11 HHR CHRM 16" 5 SPK</v>
          </cell>
          <cell r="K2639" t="str">
            <v>EACH</v>
          </cell>
          <cell r="L2639">
            <v>1</v>
          </cell>
          <cell r="M2639" t="str">
            <v>615343107929</v>
          </cell>
          <cell r="N2639" t="str">
            <v>ACTIVE</v>
          </cell>
          <cell r="O2639" t="str">
            <v>N.A</v>
          </cell>
          <cell r="P2639" t="str">
            <v>WHEEL COVER</v>
          </cell>
          <cell r="Q2639">
            <v>22.49</v>
          </cell>
          <cell r="R2639">
            <v>109.99</v>
          </cell>
          <cell r="S2639">
            <v>93.99</v>
          </cell>
          <cell r="T2639">
            <v>0.76071922544951598</v>
          </cell>
          <cell r="U2639"/>
          <cell r="V2639">
            <v>17.75</v>
          </cell>
          <cell r="W2639">
            <v>7</v>
          </cell>
          <cell r="X2639">
            <v>17.75</v>
          </cell>
          <cell r="Y2639">
            <v>7.44</v>
          </cell>
        </row>
        <row r="2640">
          <cell r="A2640" t="str">
            <v>45916S</v>
          </cell>
          <cell r="B2640" t="str">
            <v>CCI45916S</v>
          </cell>
          <cell r="C2640" t="str">
            <v>COAST TO COAST</v>
          </cell>
          <cell r="D2640" t="str">
            <v>COAST TO COAST</v>
          </cell>
          <cell r="E2640" t="str">
            <v>GLOBAL</v>
          </cell>
          <cell r="F2640" t="str">
            <v>CCI</v>
          </cell>
          <cell r="G2640" t="str">
            <v>C</v>
          </cell>
          <cell r="H2640" t="str">
            <v>CCIC</v>
          </cell>
          <cell r="I2640" t="str">
            <v>CHERNG MIN ENTERPRISE CO., LTD</v>
          </cell>
          <cell r="J2640" t="str">
            <v>WC 06-11 HHR SILVER 16" 5 SPK</v>
          </cell>
          <cell r="K2640" t="str">
            <v>EACH</v>
          </cell>
          <cell r="L2640">
            <v>1</v>
          </cell>
          <cell r="M2640" t="str">
            <v>615343107936</v>
          </cell>
          <cell r="N2640" t="str">
            <v>ACTIVE</v>
          </cell>
          <cell r="O2640" t="str">
            <v>N.A</v>
          </cell>
          <cell r="P2640" t="str">
            <v>WHEEL COVER</v>
          </cell>
          <cell r="Q2640">
            <v>13.35</v>
          </cell>
          <cell r="R2640">
            <v>63.99</v>
          </cell>
          <cell r="S2640">
            <v>54.99</v>
          </cell>
          <cell r="T2640">
            <v>0.75722858701582108</v>
          </cell>
          <cell r="U2640"/>
          <cell r="V2640">
            <v>17.75</v>
          </cell>
          <cell r="W2640">
            <v>7</v>
          </cell>
          <cell r="X2640">
            <v>17.75</v>
          </cell>
          <cell r="Y2640">
            <v>7.44</v>
          </cell>
        </row>
        <row r="2641">
          <cell r="A2641" t="str">
            <v>46217C</v>
          </cell>
          <cell r="B2641" t="str">
            <v>CCI46217C</v>
          </cell>
          <cell r="C2641" t="str">
            <v>COAST TO COAST</v>
          </cell>
          <cell r="D2641" t="str">
            <v>COAST TO COAST</v>
          </cell>
          <cell r="E2641" t="str">
            <v>GLOBAL</v>
          </cell>
          <cell r="F2641" t="str">
            <v>CCI</v>
          </cell>
          <cell r="G2641" t="str">
            <v>C</v>
          </cell>
          <cell r="H2641" t="str">
            <v>CCIC</v>
          </cell>
          <cell r="I2641" t="str">
            <v>CHERNG MIN ENTERPRISE CO., LTD</v>
          </cell>
          <cell r="J2641" t="str">
            <v>WC 11-15 EXPLORER CHRM 17" 5 SPK</v>
          </cell>
          <cell r="K2641" t="str">
            <v>EACH</v>
          </cell>
          <cell r="L2641">
            <v>1</v>
          </cell>
          <cell r="M2641" t="str">
            <v>615343115757</v>
          </cell>
          <cell r="N2641" t="str">
            <v>ACTIVE</v>
          </cell>
          <cell r="O2641" t="str">
            <v>N.A</v>
          </cell>
          <cell r="P2641" t="str">
            <v>WHEEL COVER</v>
          </cell>
          <cell r="Q2641">
            <v>22.65</v>
          </cell>
          <cell r="R2641">
            <v>108.99</v>
          </cell>
          <cell r="S2641">
            <v>92.99</v>
          </cell>
          <cell r="T2641">
            <v>0.75642542208839669</v>
          </cell>
          <cell r="U2641"/>
          <cell r="V2641">
            <v>19</v>
          </cell>
          <cell r="W2641">
            <v>7.5</v>
          </cell>
          <cell r="X2641">
            <v>19</v>
          </cell>
          <cell r="Y2641">
            <v>6.6</v>
          </cell>
        </row>
        <row r="2642">
          <cell r="A2642" t="str">
            <v>46316S</v>
          </cell>
          <cell r="B2642" t="str">
            <v>CCI46316S</v>
          </cell>
          <cell r="C2642" t="str">
            <v>COAST TO COAST</v>
          </cell>
          <cell r="D2642" t="str">
            <v>COAST TO COAST</v>
          </cell>
          <cell r="E2642" t="str">
            <v>GLOBAL</v>
          </cell>
          <cell r="F2642" t="str">
            <v>CCI</v>
          </cell>
          <cell r="G2642" t="str">
            <v>C</v>
          </cell>
          <cell r="H2642" t="str">
            <v>CCIC</v>
          </cell>
          <cell r="I2642" t="str">
            <v>CHERNG MIN ENTERPRISE CO., LTD</v>
          </cell>
          <cell r="J2642" t="str">
            <v>WC 12-14 FOCUS SILVER 16" 7 Y SPK</v>
          </cell>
          <cell r="K2642" t="str">
            <v>EACH</v>
          </cell>
          <cell r="L2642">
            <v>1</v>
          </cell>
          <cell r="M2642" t="str">
            <v>615343116112</v>
          </cell>
          <cell r="N2642" t="str">
            <v>ACTIVE</v>
          </cell>
          <cell r="O2642" t="str">
            <v>N.A</v>
          </cell>
          <cell r="P2642" t="str">
            <v>WHEEL COVER</v>
          </cell>
          <cell r="Q2642">
            <v>14.22</v>
          </cell>
          <cell r="R2642">
            <v>68.989999999999995</v>
          </cell>
          <cell r="S2642">
            <v>58.99</v>
          </cell>
          <cell r="T2642">
            <v>0.75894219359213433</v>
          </cell>
          <cell r="U2642"/>
          <cell r="V2642">
            <v>18</v>
          </cell>
          <cell r="W2642">
            <v>7</v>
          </cell>
          <cell r="X2642">
            <v>18</v>
          </cell>
          <cell r="Y2642">
            <v>5.85</v>
          </cell>
        </row>
        <row r="2643">
          <cell r="A2643" t="str">
            <v>46416S</v>
          </cell>
          <cell r="B2643" t="str">
            <v>CCI46416S</v>
          </cell>
          <cell r="C2643" t="str">
            <v>COAST TO COAST</v>
          </cell>
          <cell r="D2643" t="str">
            <v>COAST TO COAST</v>
          </cell>
          <cell r="E2643" t="str">
            <v>GLOBAL</v>
          </cell>
          <cell r="F2643" t="str">
            <v>CCI</v>
          </cell>
          <cell r="G2643" t="str">
            <v>C</v>
          </cell>
          <cell r="H2643" t="str">
            <v>CCIC</v>
          </cell>
          <cell r="I2643" t="str">
            <v>CHERNG MIN ENTERPRISE CO., LTD</v>
          </cell>
          <cell r="J2643" t="str">
            <v>WC 11-14 SONATA SILVER 16" 10 SPK</v>
          </cell>
          <cell r="K2643" t="str">
            <v>EACH</v>
          </cell>
          <cell r="L2643">
            <v>1</v>
          </cell>
          <cell r="M2643" t="str">
            <v>615343115610</v>
          </cell>
          <cell r="N2643" t="str">
            <v>ACTIVE</v>
          </cell>
          <cell r="O2643" t="str">
            <v>N.A</v>
          </cell>
          <cell r="P2643" t="str">
            <v>WHEEL COVER</v>
          </cell>
          <cell r="Q2643">
            <v>13.09</v>
          </cell>
          <cell r="R2643">
            <v>62.99</v>
          </cell>
          <cell r="S2643">
            <v>53.99</v>
          </cell>
          <cell r="T2643">
            <v>0.75754769401741073</v>
          </cell>
          <cell r="U2643"/>
          <cell r="V2643">
            <v>17.75</v>
          </cell>
          <cell r="W2643">
            <v>8.11</v>
          </cell>
          <cell r="X2643">
            <v>17.75</v>
          </cell>
          <cell r="Y2643">
            <v>5.5</v>
          </cell>
        </row>
        <row r="2644">
          <cell r="A2644" t="str">
            <v>46716C</v>
          </cell>
          <cell r="B2644" t="str">
            <v>CCI46716C</v>
          </cell>
          <cell r="C2644" t="str">
            <v>COAST TO COAST</v>
          </cell>
          <cell r="D2644" t="str">
            <v>COAST TO COAST</v>
          </cell>
          <cell r="E2644" t="str">
            <v>GLOBAL</v>
          </cell>
          <cell r="F2644" t="str">
            <v>CCI</v>
          </cell>
          <cell r="G2644" t="str">
            <v>C</v>
          </cell>
          <cell r="H2644" t="str">
            <v>CCIC</v>
          </cell>
          <cell r="I2644" t="str">
            <v>CHERNG MIN ENTERPRISE CO., LTD</v>
          </cell>
          <cell r="J2644" t="str">
            <v>WC 12-15 CRUZE CHRM 16" 5 SPLT SPK</v>
          </cell>
          <cell r="K2644" t="str">
            <v>EACH</v>
          </cell>
          <cell r="L2644">
            <v>1</v>
          </cell>
          <cell r="M2644" t="str">
            <v>615343119373</v>
          </cell>
          <cell r="N2644" t="str">
            <v>ACTIVE</v>
          </cell>
          <cell r="O2644" t="str">
            <v>N.A</v>
          </cell>
          <cell r="P2644" t="str">
            <v>WHEEL COVER</v>
          </cell>
          <cell r="Q2644">
            <v>22.35</v>
          </cell>
          <cell r="R2644">
            <v>106.99</v>
          </cell>
          <cell r="S2644">
            <v>90.99</v>
          </cell>
          <cell r="T2644">
            <v>0.75436861193537741</v>
          </cell>
          <cell r="U2644"/>
          <cell r="V2644">
            <v>18</v>
          </cell>
          <cell r="W2644">
            <v>6.22</v>
          </cell>
          <cell r="X2644">
            <v>18</v>
          </cell>
          <cell r="Y2644">
            <v>5.4</v>
          </cell>
        </row>
        <row r="2645">
          <cell r="A2645" t="str">
            <v>46716S</v>
          </cell>
          <cell r="B2645" t="str">
            <v>CCI46716S</v>
          </cell>
          <cell r="C2645" t="str">
            <v>COAST TO COAST</v>
          </cell>
          <cell r="D2645" t="str">
            <v>COAST TO COAST</v>
          </cell>
          <cell r="E2645" t="str">
            <v>GLOBAL</v>
          </cell>
          <cell r="F2645" t="str">
            <v>CCI</v>
          </cell>
          <cell r="G2645" t="str">
            <v>C</v>
          </cell>
          <cell r="H2645" t="str">
            <v>CCIC</v>
          </cell>
          <cell r="I2645" t="str">
            <v>CHERNG MIN ENTERPRISE CO., LTD</v>
          </cell>
          <cell r="J2645" t="str">
            <v>WC 12-15 CRUZE SILVR 16" 5 SPLT SPK</v>
          </cell>
          <cell r="K2645" t="str">
            <v>EACH</v>
          </cell>
          <cell r="L2645">
            <v>1</v>
          </cell>
          <cell r="M2645" t="str">
            <v>615343119380</v>
          </cell>
          <cell r="N2645" t="str">
            <v>ACTIVE</v>
          </cell>
          <cell r="O2645" t="str">
            <v>N.A</v>
          </cell>
          <cell r="P2645" t="str">
            <v>WHEEL COVER</v>
          </cell>
          <cell r="Q2645">
            <v>14.74</v>
          </cell>
          <cell r="R2645">
            <v>70.989999999999995</v>
          </cell>
          <cell r="S2645">
            <v>60.99</v>
          </cell>
          <cell r="T2645">
            <v>0.75832103623544844</v>
          </cell>
          <cell r="U2645"/>
          <cell r="V2645">
            <v>18</v>
          </cell>
          <cell r="W2645">
            <v>6.22</v>
          </cell>
          <cell r="X2645">
            <v>18</v>
          </cell>
          <cell r="Y2645">
            <v>5.4</v>
          </cell>
        </row>
        <row r="2646">
          <cell r="A2646" t="str">
            <v>47117C</v>
          </cell>
          <cell r="B2646" t="str">
            <v>CCI47117C</v>
          </cell>
          <cell r="C2646" t="str">
            <v>COAST TO COAST</v>
          </cell>
          <cell r="D2646" t="str">
            <v>COAST TO COAST</v>
          </cell>
          <cell r="E2646" t="str">
            <v>GLOBAL</v>
          </cell>
          <cell r="F2646" t="str">
            <v>CCI</v>
          </cell>
          <cell r="G2646" t="str">
            <v>C</v>
          </cell>
          <cell r="H2646" t="str">
            <v>CCIC</v>
          </cell>
          <cell r="I2646" t="str">
            <v>CHERNG MIN ENTERPRISE CO., LTD</v>
          </cell>
          <cell r="J2646" t="str">
            <v>WC 13-16 ESCAPE CHRM 17" 5 SPLT SPK</v>
          </cell>
          <cell r="K2646" t="str">
            <v>EACH</v>
          </cell>
          <cell r="L2646">
            <v>1</v>
          </cell>
          <cell r="M2646" t="str">
            <v>615343439044</v>
          </cell>
          <cell r="N2646" t="str">
            <v>ACTIVE</v>
          </cell>
          <cell r="O2646" t="str">
            <v>N.A</v>
          </cell>
          <cell r="P2646" t="str">
            <v>WHEEL COVER</v>
          </cell>
          <cell r="Q2646">
            <v>23.37</v>
          </cell>
          <cell r="R2646">
            <v>111.99</v>
          </cell>
          <cell r="S2646">
            <v>95.99</v>
          </cell>
          <cell r="T2646">
            <v>0.75653713928534216</v>
          </cell>
          <cell r="U2646"/>
          <cell r="V2646">
            <v>18.73</v>
          </cell>
          <cell r="W2646">
            <v>7.87</v>
          </cell>
          <cell r="X2646">
            <v>18.850000000000001</v>
          </cell>
          <cell r="Y2646">
            <v>6.17</v>
          </cell>
        </row>
        <row r="2647">
          <cell r="A2647" t="str">
            <v>47218C</v>
          </cell>
          <cell r="B2647" t="str">
            <v>CCI47218C</v>
          </cell>
          <cell r="C2647" t="str">
            <v>COAST TO COAST</v>
          </cell>
          <cell r="D2647" t="str">
            <v>COAST TO COAST</v>
          </cell>
          <cell r="E2647" t="str">
            <v>GLOBAL</v>
          </cell>
          <cell r="F2647" t="str">
            <v>CCI</v>
          </cell>
          <cell r="G2647" t="str">
            <v>C</v>
          </cell>
          <cell r="H2647" t="str">
            <v>CCIC</v>
          </cell>
          <cell r="I2647" t="str">
            <v>CHERNG MIN ENTERPRISE CO., LTD</v>
          </cell>
          <cell r="J2647" t="str">
            <v>WC 14-20 IMPALA CHRM 18" 5 SPK</v>
          </cell>
          <cell r="K2647" t="str">
            <v>EACH</v>
          </cell>
          <cell r="L2647">
            <v>1</v>
          </cell>
          <cell r="M2647" t="str">
            <v>615343439280</v>
          </cell>
          <cell r="N2647" t="str">
            <v>ACTIVE</v>
          </cell>
          <cell r="O2647" t="str">
            <v>N.A</v>
          </cell>
          <cell r="P2647" t="str">
            <v>WHEEL COVER</v>
          </cell>
          <cell r="Q2647">
            <v>26.84</v>
          </cell>
          <cell r="R2647">
            <v>128.99</v>
          </cell>
          <cell r="S2647">
            <v>109.99</v>
          </cell>
          <cell r="T2647">
            <v>0.75597781616510584</v>
          </cell>
          <cell r="U2647"/>
          <cell r="V2647">
            <v>20.29</v>
          </cell>
          <cell r="W2647">
            <v>7.88</v>
          </cell>
          <cell r="X2647">
            <v>20.29</v>
          </cell>
          <cell r="Y2647">
            <v>7.82</v>
          </cell>
        </row>
        <row r="2648">
          <cell r="A2648" t="str">
            <v>47218S</v>
          </cell>
          <cell r="B2648" t="str">
            <v>CCI47218S</v>
          </cell>
          <cell r="C2648" t="str">
            <v>COAST TO COAST</v>
          </cell>
          <cell r="D2648" t="str">
            <v>COAST TO COAST</v>
          </cell>
          <cell r="E2648" t="str">
            <v>GLOBAL</v>
          </cell>
          <cell r="F2648" t="str">
            <v>CCI</v>
          </cell>
          <cell r="G2648" t="str">
            <v>C</v>
          </cell>
          <cell r="H2648" t="str">
            <v>CCIC</v>
          </cell>
          <cell r="I2648" t="str">
            <v>CHERNG MIN ENTERPRISE CO., LTD</v>
          </cell>
          <cell r="J2648" t="str">
            <v>WC 14-20 IMPALA SILV 18" 5 SPK</v>
          </cell>
          <cell r="K2648" t="str">
            <v>EACH</v>
          </cell>
          <cell r="L2648">
            <v>1</v>
          </cell>
          <cell r="M2648" t="str">
            <v>615343439297</v>
          </cell>
          <cell r="N2648" t="str">
            <v>ACTIVE</v>
          </cell>
          <cell r="O2648" t="str">
            <v>N.A</v>
          </cell>
          <cell r="P2648" t="str">
            <v>WHEEL COVER</v>
          </cell>
          <cell r="Q2648">
            <v>18.34</v>
          </cell>
          <cell r="R2648">
            <v>87.99</v>
          </cell>
          <cell r="S2648">
            <v>74.989999999999995</v>
          </cell>
          <cell r="T2648">
            <v>0.75543405787438322</v>
          </cell>
          <cell r="U2648"/>
          <cell r="V2648">
            <v>20.29</v>
          </cell>
          <cell r="W2648">
            <v>7.88</v>
          </cell>
          <cell r="X2648">
            <v>20.29</v>
          </cell>
          <cell r="Y2648">
            <v>7.82</v>
          </cell>
        </row>
        <row r="2649">
          <cell r="A2649" t="str">
            <v>50116S</v>
          </cell>
          <cell r="B2649" t="str">
            <v>CCI50116S</v>
          </cell>
          <cell r="C2649" t="str">
            <v>COAST TO COAST</v>
          </cell>
          <cell r="D2649" t="str">
            <v>COAST TO COAST</v>
          </cell>
          <cell r="E2649" t="str">
            <v>GLOBAL</v>
          </cell>
          <cell r="F2649" t="str">
            <v>CCI</v>
          </cell>
          <cell r="G2649" t="str">
            <v>C</v>
          </cell>
          <cell r="H2649" t="str">
            <v>CCIC</v>
          </cell>
          <cell r="I2649" t="str">
            <v>CHERNG MIN ENTERPRISE CO., LTD</v>
          </cell>
          <cell r="J2649" t="str">
            <v>WC 11-15 ELANTRA SILVER 16" 10 SPK</v>
          </cell>
          <cell r="K2649" t="str">
            <v>EACH</v>
          </cell>
          <cell r="L2649">
            <v>1</v>
          </cell>
          <cell r="M2649" t="str">
            <v>615343439310</v>
          </cell>
          <cell r="N2649" t="str">
            <v>ACTIVE</v>
          </cell>
          <cell r="O2649" t="str">
            <v>N.A</v>
          </cell>
          <cell r="P2649" t="str">
            <v>WHEEL COVER</v>
          </cell>
          <cell r="Q2649">
            <v>13.5</v>
          </cell>
          <cell r="R2649">
            <v>64.989999999999995</v>
          </cell>
          <cell r="S2649">
            <v>55.99</v>
          </cell>
          <cell r="T2649">
            <v>0.75888551527058401</v>
          </cell>
          <cell r="U2649"/>
          <cell r="V2649">
            <v>18</v>
          </cell>
          <cell r="W2649">
            <v>6.22</v>
          </cell>
          <cell r="X2649">
            <v>18</v>
          </cell>
          <cell r="Y2649">
            <v>5.27</v>
          </cell>
        </row>
        <row r="2650">
          <cell r="A2650" t="str">
            <v>50216S</v>
          </cell>
          <cell r="B2650" t="str">
            <v>CCI50216S</v>
          </cell>
          <cell r="C2650" t="str">
            <v>COAST TO COAST</v>
          </cell>
          <cell r="D2650" t="str">
            <v>COAST TO COAST</v>
          </cell>
          <cell r="E2650" t="str">
            <v>GLOBAL</v>
          </cell>
          <cell r="F2650" t="str">
            <v>CCI</v>
          </cell>
          <cell r="G2650" t="str">
            <v>C</v>
          </cell>
          <cell r="H2650" t="str">
            <v>CCIC</v>
          </cell>
          <cell r="I2650" t="str">
            <v>CHERNG MIN ENTERPRISE CO., LTD</v>
          </cell>
          <cell r="J2650" t="str">
            <v>WC 12-18 PRIUS SILVER 16" 10 SPK</v>
          </cell>
          <cell r="K2650" t="str">
            <v>EACH</v>
          </cell>
          <cell r="L2650">
            <v>1</v>
          </cell>
          <cell r="M2650" t="str">
            <v>615343439334</v>
          </cell>
          <cell r="N2650" t="str">
            <v>ACTIVE</v>
          </cell>
          <cell r="O2650" t="str">
            <v>N.A</v>
          </cell>
          <cell r="P2650" t="str">
            <v>WHEEL COVER</v>
          </cell>
          <cell r="Q2650">
            <v>13.39</v>
          </cell>
          <cell r="R2650">
            <v>63.99</v>
          </cell>
          <cell r="S2650">
            <v>54.99</v>
          </cell>
          <cell r="T2650">
            <v>0.75650118203309691</v>
          </cell>
          <cell r="U2650"/>
          <cell r="V2650">
            <v>17.66</v>
          </cell>
          <cell r="W2650">
            <v>5.71</v>
          </cell>
          <cell r="X2650">
            <v>17.66</v>
          </cell>
          <cell r="Y2650">
            <v>6.16</v>
          </cell>
        </row>
        <row r="2651">
          <cell r="A2651" t="str">
            <v>50417S</v>
          </cell>
          <cell r="B2651" t="str">
            <v>CCI50417S</v>
          </cell>
          <cell r="C2651" t="str">
            <v>COAST TO COAST</v>
          </cell>
          <cell r="D2651" t="str">
            <v>COAST TO COAST</v>
          </cell>
          <cell r="E2651" t="str">
            <v>GLOBAL</v>
          </cell>
          <cell r="F2651" t="str">
            <v>CCI</v>
          </cell>
          <cell r="G2651" t="str">
            <v>C</v>
          </cell>
          <cell r="H2651" t="str">
            <v>CCIC</v>
          </cell>
          <cell r="I2651" t="str">
            <v>CHERNG MIN ENTERPRISE CO., LTD</v>
          </cell>
          <cell r="J2651" t="str">
            <v>WC 13-18 RAV4 SILVER 17" 5 SPK</v>
          </cell>
          <cell r="K2651" t="str">
            <v>EACH</v>
          </cell>
          <cell r="L2651">
            <v>1</v>
          </cell>
          <cell r="M2651" t="str">
            <v>615343439372</v>
          </cell>
          <cell r="N2651" t="str">
            <v>ACTIVE</v>
          </cell>
          <cell r="O2651" t="str">
            <v>N.A</v>
          </cell>
          <cell r="P2651" t="str">
            <v>WHEEL COVER</v>
          </cell>
          <cell r="Q2651">
            <v>15.56</v>
          </cell>
          <cell r="R2651">
            <v>74.989999999999995</v>
          </cell>
          <cell r="S2651">
            <v>63.99</v>
          </cell>
          <cell r="T2651">
            <v>0.7568370057821534</v>
          </cell>
          <cell r="U2651"/>
          <cell r="V2651">
            <v>18.86</v>
          </cell>
          <cell r="W2651">
            <v>8.5</v>
          </cell>
          <cell r="X2651">
            <v>18.86</v>
          </cell>
          <cell r="Y2651">
            <v>7.52</v>
          </cell>
        </row>
        <row r="2652">
          <cell r="A2652" t="str">
            <v>50516C</v>
          </cell>
          <cell r="B2652" t="str">
            <v>CCI50516C</v>
          </cell>
          <cell r="C2652" t="str">
            <v>COAST TO COAST</v>
          </cell>
          <cell r="D2652" t="str">
            <v>COAST TO COAST</v>
          </cell>
          <cell r="E2652" t="str">
            <v>GLOBAL</v>
          </cell>
          <cell r="F2652" t="str">
            <v>CCI</v>
          </cell>
          <cell r="G2652" t="str">
            <v>C</v>
          </cell>
          <cell r="H2652" t="str">
            <v>CCIC</v>
          </cell>
          <cell r="I2652" t="str">
            <v>CHERNG MIN ENTERPRISE CO., LTD</v>
          </cell>
          <cell r="J2652" t="str">
            <v>WC 13-18 ALTIMA CHRM 16" 10 SPK</v>
          </cell>
          <cell r="K2652" t="str">
            <v>EACH</v>
          </cell>
          <cell r="L2652">
            <v>1</v>
          </cell>
          <cell r="M2652" t="str">
            <v>615343439389</v>
          </cell>
          <cell r="N2652" t="str">
            <v>ACTIVE</v>
          </cell>
          <cell r="O2652" t="str">
            <v>N.A</v>
          </cell>
          <cell r="P2652" t="str">
            <v>WHEEL COVER</v>
          </cell>
          <cell r="Q2652">
            <v>21.99</v>
          </cell>
          <cell r="R2652">
            <v>104.99</v>
          </cell>
          <cell r="S2652">
            <v>89.99</v>
          </cell>
          <cell r="T2652">
            <v>0.75563951550172248</v>
          </cell>
          <cell r="U2652"/>
          <cell r="V2652">
            <v>18</v>
          </cell>
          <cell r="W2652">
            <v>8.2200000000000006</v>
          </cell>
          <cell r="X2652">
            <v>18</v>
          </cell>
          <cell r="Y2652">
            <v>5.88</v>
          </cell>
        </row>
        <row r="2653">
          <cell r="A2653" t="str">
            <v>50516S</v>
          </cell>
          <cell r="B2653" t="str">
            <v>CCI50516S</v>
          </cell>
          <cell r="C2653" t="str">
            <v>COAST TO COAST</v>
          </cell>
          <cell r="D2653" t="str">
            <v>COAST TO COAST</v>
          </cell>
          <cell r="E2653" t="str">
            <v>GLOBAL</v>
          </cell>
          <cell r="F2653" t="str">
            <v>CCI</v>
          </cell>
          <cell r="G2653" t="str">
            <v>C</v>
          </cell>
          <cell r="H2653" t="str">
            <v>CCIC</v>
          </cell>
          <cell r="I2653" t="str">
            <v>CHERNG MIN ENTERPRISE CO., LTD</v>
          </cell>
          <cell r="J2653" t="str">
            <v>WC 13-18 ALTIMA SILVER 16" 10 SPK</v>
          </cell>
          <cell r="K2653" t="str">
            <v>EACH</v>
          </cell>
          <cell r="L2653">
            <v>1</v>
          </cell>
          <cell r="M2653" t="str">
            <v>615343439396</v>
          </cell>
          <cell r="N2653" t="str">
            <v>ACTIVE</v>
          </cell>
          <cell r="O2653" t="str">
            <v>N.A</v>
          </cell>
          <cell r="P2653" t="str">
            <v>WHEEL COVER</v>
          </cell>
          <cell r="Q2653">
            <v>14.4</v>
          </cell>
          <cell r="R2653">
            <v>56</v>
          </cell>
          <cell r="S2653">
            <v>59.99</v>
          </cell>
          <cell r="T2653">
            <v>0.75995999333222208</v>
          </cell>
          <cell r="U2653"/>
          <cell r="V2653">
            <v>18</v>
          </cell>
          <cell r="W2653">
            <v>8.2200000000000006</v>
          </cell>
          <cell r="X2653">
            <v>18</v>
          </cell>
          <cell r="Y2653">
            <v>5.88</v>
          </cell>
        </row>
        <row r="2654">
          <cell r="A2654" t="str">
            <v>50616S</v>
          </cell>
          <cell r="B2654" t="str">
            <v>CCI50616S</v>
          </cell>
          <cell r="C2654" t="str">
            <v>COAST TO COAST</v>
          </cell>
          <cell r="D2654" t="str">
            <v>COAST TO COAST</v>
          </cell>
          <cell r="E2654" t="str">
            <v>GLOBAL</v>
          </cell>
          <cell r="F2654" t="str">
            <v>CCI</v>
          </cell>
          <cell r="G2654" t="str">
            <v>C</v>
          </cell>
          <cell r="H2654" t="str">
            <v>CCIC</v>
          </cell>
          <cell r="I2654" t="str">
            <v>CHERNG MIN ENTERPRISE CO., LTD</v>
          </cell>
          <cell r="J2654" t="str">
            <v>WC 10-14 JETTA SILVER 6" 7 DBL SPK</v>
          </cell>
          <cell r="K2654" t="str">
            <v>EACH</v>
          </cell>
          <cell r="L2654">
            <v>1</v>
          </cell>
          <cell r="M2654" t="str">
            <v>615343494838</v>
          </cell>
          <cell r="N2654" t="str">
            <v>ACTIVE</v>
          </cell>
          <cell r="O2654" t="str">
            <v>N.A</v>
          </cell>
          <cell r="P2654" t="str">
            <v>WHEEL COVER</v>
          </cell>
          <cell r="Q2654">
            <v>16.21</v>
          </cell>
          <cell r="R2654">
            <v>77.989999999999995</v>
          </cell>
          <cell r="S2654">
            <v>66.989999999999995</v>
          </cell>
          <cell r="T2654">
            <v>0.75802358560979244</v>
          </cell>
          <cell r="U2654"/>
          <cell r="V2654">
            <v>17.77</v>
          </cell>
          <cell r="W2654">
            <v>7.75</v>
          </cell>
          <cell r="X2654">
            <v>17.77</v>
          </cell>
          <cell r="Y2654">
            <v>6.44</v>
          </cell>
        </row>
        <row r="2655">
          <cell r="A2655" t="str">
            <v>50816S</v>
          </cell>
          <cell r="B2655" t="str">
            <v>CCI50816S</v>
          </cell>
          <cell r="C2655" t="str">
            <v>COAST TO COAST</v>
          </cell>
          <cell r="D2655" t="str">
            <v>COAST TO COAST</v>
          </cell>
          <cell r="E2655" t="str">
            <v>GLOBAL</v>
          </cell>
          <cell r="F2655" t="str">
            <v>CCI</v>
          </cell>
          <cell r="G2655" t="str">
            <v>C</v>
          </cell>
          <cell r="H2655" t="str">
            <v>CCIC</v>
          </cell>
          <cell r="I2655" t="str">
            <v>CHERNG MIN ENTERPRISE CO., LTD</v>
          </cell>
          <cell r="J2655" t="str">
            <v>WC 11-13 COROLLA SILVER 16" 10 SPK</v>
          </cell>
          <cell r="K2655" t="str">
            <v>EACH</v>
          </cell>
          <cell r="L2655">
            <v>1</v>
          </cell>
          <cell r="M2655" t="str">
            <v>615343494814</v>
          </cell>
          <cell r="N2655" t="str">
            <v>ACTIVE</v>
          </cell>
          <cell r="O2655" t="str">
            <v>N.A</v>
          </cell>
          <cell r="P2655" t="str">
            <v>WHEEL COVER</v>
          </cell>
          <cell r="Q2655">
            <v>16.21</v>
          </cell>
          <cell r="R2655">
            <v>77.989999999999995</v>
          </cell>
          <cell r="S2655">
            <v>66.989999999999995</v>
          </cell>
          <cell r="T2655">
            <v>0.75802358560979244</v>
          </cell>
          <cell r="U2655"/>
          <cell r="V2655">
            <v>17.75</v>
          </cell>
          <cell r="W2655">
            <v>7.75</v>
          </cell>
          <cell r="X2655">
            <v>17.75</v>
          </cell>
          <cell r="Y2655">
            <v>6.31</v>
          </cell>
        </row>
        <row r="2656">
          <cell r="A2656" t="str">
            <v>51216C</v>
          </cell>
          <cell r="B2656" t="str">
            <v>CCI51216C</v>
          </cell>
          <cell r="C2656" t="str">
            <v>COAST TO COAST</v>
          </cell>
          <cell r="D2656" t="str">
            <v>COAST TO COAST</v>
          </cell>
          <cell r="E2656" t="str">
            <v>GLOBAL</v>
          </cell>
          <cell r="F2656" t="str">
            <v>CCI</v>
          </cell>
          <cell r="G2656" t="str">
            <v>C</v>
          </cell>
          <cell r="H2656" t="str">
            <v>CCIC</v>
          </cell>
          <cell r="I2656" t="str">
            <v>CHERNG MIN ENTERPRISE CO., LTD</v>
          </cell>
          <cell r="J2656" t="str">
            <v>WC 15-22 TRANSIT CHRM 16" 5 Y SPK</v>
          </cell>
          <cell r="K2656" t="str">
            <v>EACH</v>
          </cell>
          <cell r="L2656">
            <v>1</v>
          </cell>
          <cell r="M2656" t="str">
            <v>880268165310</v>
          </cell>
          <cell r="N2656" t="str">
            <v>ACTIVE</v>
          </cell>
          <cell r="O2656" t="str">
            <v>N.A</v>
          </cell>
          <cell r="P2656" t="str">
            <v>WHEEL COVER</v>
          </cell>
          <cell r="Q2656">
            <v>22.73</v>
          </cell>
          <cell r="R2656">
            <v>108.99</v>
          </cell>
          <cell r="S2656">
            <v>92.99</v>
          </cell>
          <cell r="T2656">
            <v>0.75556511452844388</v>
          </cell>
          <cell r="U2656"/>
          <cell r="V2656">
            <v>17.78</v>
          </cell>
          <cell r="W2656">
            <v>9.19</v>
          </cell>
          <cell r="X2656">
            <v>17.78</v>
          </cell>
          <cell r="Y2656">
            <v>6.41</v>
          </cell>
        </row>
        <row r="2657">
          <cell r="A2657" t="str">
            <v>51216S</v>
          </cell>
          <cell r="B2657" t="str">
            <v>CCI51216S</v>
          </cell>
          <cell r="C2657" t="str">
            <v>COAST TO COAST</v>
          </cell>
          <cell r="D2657" t="str">
            <v>COAST TO COAST</v>
          </cell>
          <cell r="E2657" t="str">
            <v>GLOBAL</v>
          </cell>
          <cell r="F2657" t="str">
            <v>CCI</v>
          </cell>
          <cell r="G2657" t="str">
            <v>C</v>
          </cell>
          <cell r="H2657" t="str">
            <v>CCIC</v>
          </cell>
          <cell r="I2657" t="str">
            <v>CHERNG MIN ENTERPRISE CO., LTD</v>
          </cell>
          <cell r="J2657" t="str">
            <v>WC 15-19 TRANSIT SILV 16" 5 Y SPK</v>
          </cell>
          <cell r="K2657" t="str">
            <v>EACH</v>
          </cell>
          <cell r="L2657">
            <v>1</v>
          </cell>
          <cell r="M2657" t="str">
            <v>615343999968</v>
          </cell>
          <cell r="N2657" t="str">
            <v>ACTIVE</v>
          </cell>
          <cell r="O2657" t="str">
            <v>N.A</v>
          </cell>
          <cell r="P2657" t="str">
            <v>WHEEL COVER</v>
          </cell>
          <cell r="Q2657">
            <v>16.399999999999999</v>
          </cell>
          <cell r="R2657">
            <v>94.99</v>
          </cell>
          <cell r="S2657">
            <v>80.989999999999995</v>
          </cell>
          <cell r="T2657">
            <v>0.79750586492159536</v>
          </cell>
          <cell r="U2657"/>
          <cell r="V2657">
            <v>17.78</v>
          </cell>
          <cell r="W2657">
            <v>9.19</v>
          </cell>
          <cell r="X2657">
            <v>17.78</v>
          </cell>
          <cell r="Y2657">
            <v>6.41</v>
          </cell>
        </row>
        <row r="2658">
          <cell r="A2658" t="str">
            <v>51316CC</v>
          </cell>
          <cell r="B2658" t="str">
            <v>CCI51316CC</v>
          </cell>
          <cell r="C2658" t="str">
            <v>COAST TO COAST</v>
          </cell>
          <cell r="D2658" t="str">
            <v>COAST TO COAST</v>
          </cell>
          <cell r="E2658" t="str">
            <v>GLOBAL</v>
          </cell>
          <cell r="F2658" t="str">
            <v>CCI</v>
          </cell>
          <cell r="G2658" t="str">
            <v>C</v>
          </cell>
          <cell r="H2658" t="str">
            <v>CCIC</v>
          </cell>
          <cell r="I2658" t="str">
            <v>CHERNG MIN ENTERPRISE CO., LTD</v>
          </cell>
          <cell r="J2658" t="str">
            <v>WC 14-16 COROLLA CHM/CHAR 16" 8 SPK</v>
          </cell>
          <cell r="K2658" t="str">
            <v>EACH</v>
          </cell>
          <cell r="L2658">
            <v>1</v>
          </cell>
          <cell r="M2658" t="str">
            <v>615343502908</v>
          </cell>
          <cell r="N2658" t="str">
            <v>ACTIVE</v>
          </cell>
          <cell r="O2658" t="str">
            <v>N.A</v>
          </cell>
          <cell r="P2658" t="str">
            <v>WHEEL COVER</v>
          </cell>
          <cell r="Q2658">
            <v>25.16</v>
          </cell>
          <cell r="R2658">
            <v>120.99</v>
          </cell>
          <cell r="S2658">
            <v>102.99</v>
          </cell>
          <cell r="T2658">
            <v>0.75570443732401205</v>
          </cell>
          <cell r="U2658"/>
          <cell r="V2658">
            <v>18</v>
          </cell>
          <cell r="W2658">
            <v>8.2200000000000006</v>
          </cell>
          <cell r="X2658">
            <v>18</v>
          </cell>
          <cell r="Y2658">
            <v>6.38</v>
          </cell>
        </row>
        <row r="2659">
          <cell r="A2659" t="str">
            <v>51316S</v>
          </cell>
          <cell r="B2659" t="str">
            <v>CCI51316S</v>
          </cell>
          <cell r="C2659" t="str">
            <v>COAST TO COAST</v>
          </cell>
          <cell r="D2659" t="str">
            <v>COAST TO COAST</v>
          </cell>
          <cell r="E2659" t="str">
            <v>GLOBAL</v>
          </cell>
          <cell r="F2659" t="str">
            <v>CCI</v>
          </cell>
          <cell r="G2659" t="str">
            <v>C</v>
          </cell>
          <cell r="H2659" t="str">
            <v>CCIC</v>
          </cell>
          <cell r="I2659" t="str">
            <v>CHERNG MIN ENTERPRISE CO., LTD</v>
          </cell>
          <cell r="J2659" t="str">
            <v>WC 14-16 COROLLA SILVER 16" 8 SPK</v>
          </cell>
          <cell r="K2659" t="str">
            <v>EACH</v>
          </cell>
          <cell r="L2659">
            <v>1</v>
          </cell>
          <cell r="M2659" t="str">
            <v>615343496177</v>
          </cell>
          <cell r="N2659" t="str">
            <v>ACTIVE</v>
          </cell>
          <cell r="O2659" t="str">
            <v>N.A</v>
          </cell>
          <cell r="P2659" t="str">
            <v>WHEEL COVER</v>
          </cell>
          <cell r="Q2659">
            <v>16.28</v>
          </cell>
          <cell r="R2659">
            <v>77.989999999999995</v>
          </cell>
          <cell r="S2659">
            <v>66.989999999999995</v>
          </cell>
          <cell r="T2659">
            <v>0.75697865353037763</v>
          </cell>
          <cell r="U2659"/>
          <cell r="V2659">
            <v>18</v>
          </cell>
          <cell r="W2659">
            <v>8.2200000000000006</v>
          </cell>
          <cell r="X2659">
            <v>18</v>
          </cell>
          <cell r="Y2659">
            <v>5.95</v>
          </cell>
        </row>
        <row r="2660">
          <cell r="A2660" t="str">
            <v>B881315S</v>
          </cell>
          <cell r="B2660" t="str">
            <v>CCIB881315S</v>
          </cell>
          <cell r="C2660" t="str">
            <v>COAST TO COAST</v>
          </cell>
          <cell r="D2660" t="str">
            <v>COAST TO COAST</v>
          </cell>
          <cell r="E2660" t="str">
            <v>GLOBAL</v>
          </cell>
          <cell r="F2660" t="str">
            <v>CCI</v>
          </cell>
          <cell r="G2660" t="str">
            <v>C</v>
          </cell>
          <cell r="H2660" t="str">
            <v>CCIC</v>
          </cell>
          <cell r="I2660" t="str">
            <v>CHERNG MIN ENTERPRISE CO., LTD</v>
          </cell>
          <cell r="J2660" t="str">
            <v>WC 99-03 GALANT SILVR 15" 7 DBL SPK</v>
          </cell>
          <cell r="K2660" t="str">
            <v>EACH</v>
          </cell>
          <cell r="L2660">
            <v>1</v>
          </cell>
          <cell r="M2660" t="str">
            <v>615343090610</v>
          </cell>
          <cell r="N2660" t="str">
            <v>ACTIVE</v>
          </cell>
          <cell r="O2660" t="str">
            <v>N.A</v>
          </cell>
          <cell r="P2660" t="str">
            <v>WHEEL COVER</v>
          </cell>
          <cell r="Q2660">
            <v>8.9600000000000009</v>
          </cell>
          <cell r="R2660">
            <v>42.99</v>
          </cell>
          <cell r="S2660">
            <v>36.99</v>
          </cell>
          <cell r="T2660">
            <v>0.75777237091105698</v>
          </cell>
          <cell r="U2660"/>
          <cell r="V2660">
            <v>16.670000000000002</v>
          </cell>
          <cell r="W2660">
            <v>8.2200000000000006</v>
          </cell>
          <cell r="X2660">
            <v>16.670000000000002</v>
          </cell>
          <cell r="Y2660">
            <v>6.2</v>
          </cell>
        </row>
        <row r="2661">
          <cell r="A2661" t="str">
            <v>B883916S</v>
          </cell>
          <cell r="B2661" t="str">
            <v>CCIB883916S</v>
          </cell>
          <cell r="C2661" t="str">
            <v>COAST TO COAST</v>
          </cell>
          <cell r="D2661" t="str">
            <v>COAST TO COAST</v>
          </cell>
          <cell r="E2661" t="str">
            <v>GLOBAL</v>
          </cell>
          <cell r="F2661" t="str">
            <v>CCI</v>
          </cell>
          <cell r="G2661" t="str">
            <v>C</v>
          </cell>
          <cell r="H2661" t="str">
            <v>CCIC</v>
          </cell>
          <cell r="I2661" t="str">
            <v>CHERNG MIN ENTERPRISE CO., LTD</v>
          </cell>
          <cell r="J2661" t="str">
            <v>WC 02-06 CAMRY SILVER 16" 14 SPK</v>
          </cell>
          <cell r="K2661" t="str">
            <v>EACH</v>
          </cell>
          <cell r="L2661">
            <v>1</v>
          </cell>
          <cell r="M2661" t="str">
            <v>615343090696</v>
          </cell>
          <cell r="N2661" t="str">
            <v>ACTIVE</v>
          </cell>
          <cell r="O2661" t="str">
            <v>N.A</v>
          </cell>
          <cell r="P2661" t="str">
            <v>WHEEL COVER</v>
          </cell>
          <cell r="Q2661">
            <v>12.25</v>
          </cell>
          <cell r="R2661">
            <v>58.99</v>
          </cell>
          <cell r="S2661">
            <v>50.99</v>
          </cell>
          <cell r="T2661">
            <v>0.75975681506177684</v>
          </cell>
          <cell r="U2661"/>
          <cell r="V2661">
            <v>17.75</v>
          </cell>
          <cell r="W2661">
            <v>9</v>
          </cell>
          <cell r="X2661">
            <v>17.75</v>
          </cell>
          <cell r="Y2661">
            <v>7.1</v>
          </cell>
        </row>
        <row r="2662">
          <cell r="A2662" t="str">
            <v>B887216S</v>
          </cell>
          <cell r="B2662" t="str">
            <v>CCIB887216S</v>
          </cell>
          <cell r="C2662" t="str">
            <v>COAST TO COAST</v>
          </cell>
          <cell r="D2662" t="str">
            <v>COAST TO COAST</v>
          </cell>
          <cell r="E2662" t="str">
            <v>GLOBAL</v>
          </cell>
          <cell r="F2662" t="str">
            <v>CCI</v>
          </cell>
          <cell r="G2662" t="str">
            <v>C</v>
          </cell>
          <cell r="H2662" t="str">
            <v>CCIC</v>
          </cell>
          <cell r="I2662" t="str">
            <v>CHERNG MIN ENTERPRISE CO., LTD</v>
          </cell>
          <cell r="J2662" t="str">
            <v>WC 05-06 ALTIMA SILVER 16" 6 SPK</v>
          </cell>
          <cell r="K2662" t="str">
            <v>EACH</v>
          </cell>
          <cell r="L2662">
            <v>1</v>
          </cell>
          <cell r="M2662" t="str">
            <v>615343090702</v>
          </cell>
          <cell r="N2662" t="str">
            <v>ACTIVE</v>
          </cell>
          <cell r="O2662" t="str">
            <v>N.A</v>
          </cell>
          <cell r="P2662" t="str">
            <v>WHEEL COVER</v>
          </cell>
          <cell r="Q2662">
            <v>13.09</v>
          </cell>
          <cell r="R2662">
            <v>62.99</v>
          </cell>
          <cell r="S2662">
            <v>53.99</v>
          </cell>
          <cell r="T2662">
            <v>0.75754769401741073</v>
          </cell>
          <cell r="U2662"/>
          <cell r="V2662">
            <v>17.66</v>
          </cell>
          <cell r="W2662">
            <v>7.75</v>
          </cell>
          <cell r="X2662">
            <v>17.66</v>
          </cell>
          <cell r="Y2662">
            <v>6.6</v>
          </cell>
        </row>
        <row r="2663">
          <cell r="A2663" t="str">
            <v>B890215S</v>
          </cell>
          <cell r="B2663" t="str">
            <v>CCIB890215S</v>
          </cell>
          <cell r="C2663" t="str">
            <v>COAST TO COAST</v>
          </cell>
          <cell r="D2663" t="str">
            <v>COAST TO COAST</v>
          </cell>
          <cell r="E2663" t="str">
            <v>GLOBAL</v>
          </cell>
          <cell r="F2663" t="str">
            <v>CCI</v>
          </cell>
          <cell r="G2663" t="str">
            <v>C</v>
          </cell>
          <cell r="H2663" t="str">
            <v>CCIC</v>
          </cell>
          <cell r="I2663" t="str">
            <v>CHERNG MIN ENTERPRISE CO., LTD</v>
          </cell>
          <cell r="J2663" t="str">
            <v>WC 03-05 CIVIC SILVER 15" 7 SPK</v>
          </cell>
          <cell r="K2663" t="str">
            <v>EACH</v>
          </cell>
          <cell r="L2663">
            <v>1</v>
          </cell>
          <cell r="M2663" t="str">
            <v>615343090726</v>
          </cell>
          <cell r="N2663" t="str">
            <v>ACTIVE</v>
          </cell>
          <cell r="O2663" t="str">
            <v>N.A</v>
          </cell>
          <cell r="P2663" t="str">
            <v>WHEEL COVER</v>
          </cell>
          <cell r="Q2663">
            <v>8.91</v>
          </cell>
          <cell r="R2663">
            <v>42.99</v>
          </cell>
          <cell r="S2663">
            <v>36.99</v>
          </cell>
          <cell r="T2663">
            <v>0.75912408759124084</v>
          </cell>
          <cell r="U2663"/>
          <cell r="V2663">
            <v>16.670000000000002</v>
          </cell>
          <cell r="W2663">
            <v>8.2200000000000006</v>
          </cell>
          <cell r="X2663">
            <v>16.670000000000002</v>
          </cell>
          <cell r="Y2663">
            <v>5</v>
          </cell>
        </row>
        <row r="2664">
          <cell r="A2664" t="str">
            <v>C2414</v>
          </cell>
          <cell r="B2664" t="str">
            <v>CCIC2414</v>
          </cell>
          <cell r="C2664" t="str">
            <v>COAST TO COAST</v>
          </cell>
          <cell r="D2664" t="str">
            <v>COAST TO COAST</v>
          </cell>
          <cell r="E2664" t="str">
            <v>GLOBAL</v>
          </cell>
          <cell r="F2664" t="str">
            <v>CCI</v>
          </cell>
          <cell r="G2664" t="str">
            <v>C</v>
          </cell>
          <cell r="H2664" t="str">
            <v>CCIC</v>
          </cell>
          <cell r="I2664" t="str">
            <v>CHERNG MIN ENTERPRISE CO., LTD</v>
          </cell>
          <cell r="J2664" t="str">
            <v>CC 11-18 RAM 3500 CHRM FRT PR</v>
          </cell>
          <cell r="K2664" t="str">
            <v>EACH</v>
          </cell>
          <cell r="L2664">
            <v>1</v>
          </cell>
          <cell r="M2664" t="str">
            <v>615343495064</v>
          </cell>
          <cell r="N2664" t="str">
            <v>ACTIVE</v>
          </cell>
          <cell r="O2664" t="str">
            <v>N.A</v>
          </cell>
          <cell r="P2664" t="str">
            <v>WHEEL CENTER CAPS</v>
          </cell>
          <cell r="Q2664">
            <v>9.34</v>
          </cell>
          <cell r="R2664">
            <v>66.989999999999995</v>
          </cell>
          <cell r="S2664">
            <v>56.99</v>
          </cell>
          <cell r="T2664">
            <v>0.83611159852605732</v>
          </cell>
          <cell r="U2664"/>
          <cell r="V2664">
            <v>9.66</v>
          </cell>
          <cell r="W2664">
            <v>9.5</v>
          </cell>
          <cell r="X2664">
            <v>5.13</v>
          </cell>
          <cell r="Y2664">
            <v>1.65</v>
          </cell>
        </row>
        <row r="2665">
          <cell r="A2665" t="str">
            <v>C2415</v>
          </cell>
          <cell r="B2665" t="str">
            <v>CCIC2415</v>
          </cell>
          <cell r="C2665" t="str">
            <v>COAST TO COAST</v>
          </cell>
          <cell r="D2665" t="str">
            <v>COAST TO COAST</v>
          </cell>
          <cell r="E2665" t="str">
            <v>GLOBAL</v>
          </cell>
          <cell r="F2665" t="str">
            <v>CCI</v>
          </cell>
          <cell r="G2665" t="str">
            <v>C</v>
          </cell>
          <cell r="H2665" t="str">
            <v>CCIC</v>
          </cell>
          <cell r="I2665" t="str">
            <v>CHERNG MIN ENTERPRISE CO., LTD</v>
          </cell>
          <cell r="J2665" t="str">
            <v>CC 11-18 RAM 3500 CHRM REAR PR</v>
          </cell>
          <cell r="K2665" t="str">
            <v>EACH</v>
          </cell>
          <cell r="L2665">
            <v>1</v>
          </cell>
          <cell r="M2665" t="str">
            <v>615343495071</v>
          </cell>
          <cell r="N2665" t="str">
            <v>ACTIVE</v>
          </cell>
          <cell r="O2665" t="str">
            <v>N.A</v>
          </cell>
          <cell r="P2665" t="str">
            <v>WHEEL CENTER CAPS</v>
          </cell>
          <cell r="Q2665">
            <v>11.7</v>
          </cell>
          <cell r="R2665">
            <v>84.99</v>
          </cell>
          <cell r="S2665">
            <v>72.989999999999995</v>
          </cell>
          <cell r="T2665">
            <v>0.83970406905055484</v>
          </cell>
          <cell r="U2665"/>
          <cell r="V2665">
            <v>9.66</v>
          </cell>
          <cell r="W2665">
            <v>9.5</v>
          </cell>
          <cell r="X2665">
            <v>7.4</v>
          </cell>
          <cell r="Y2665">
            <v>1.96</v>
          </cell>
        </row>
        <row r="2666">
          <cell r="A2666" t="str">
            <v>C3140R</v>
          </cell>
          <cell r="B2666" t="str">
            <v>CCIC3140R</v>
          </cell>
          <cell r="C2666" t="str">
            <v>COAST TO COAST</v>
          </cell>
          <cell r="D2666" t="str">
            <v>COAST TO COAST</v>
          </cell>
          <cell r="E2666" t="str">
            <v>GLOBAL</v>
          </cell>
          <cell r="F2666" t="str">
            <v>CCI</v>
          </cell>
          <cell r="G2666" t="str">
            <v>C</v>
          </cell>
          <cell r="H2666" t="str">
            <v>CCIC</v>
          </cell>
          <cell r="I2666" t="str">
            <v>CHERNG MIN ENTERPRISE CO., LTD</v>
          </cell>
          <cell r="J2666" t="str">
            <v>CC 94-08 E250 E350 CHRM FRONT PAIR</v>
          </cell>
          <cell r="K2666" t="str">
            <v>EACH</v>
          </cell>
          <cell r="L2666">
            <v>1</v>
          </cell>
          <cell r="M2666" t="str">
            <v>615343091051</v>
          </cell>
          <cell r="N2666" t="str">
            <v>ACTIVE</v>
          </cell>
          <cell r="O2666" t="str">
            <v>N.A</v>
          </cell>
          <cell r="P2666" t="str">
            <v>WHEEL CENTER CAPS</v>
          </cell>
          <cell r="Q2666">
            <v>10.71</v>
          </cell>
          <cell r="R2666">
            <v>158.99</v>
          </cell>
          <cell r="S2666">
            <v>135.99</v>
          </cell>
          <cell r="T2666">
            <v>0.92124420913302441</v>
          </cell>
          <cell r="U2666"/>
          <cell r="V2666">
            <v>8.2200000000000006</v>
          </cell>
          <cell r="W2666">
            <v>8.2200000000000006</v>
          </cell>
          <cell r="X2666">
            <v>8.7100000000000009</v>
          </cell>
          <cell r="Y2666">
            <v>2.95</v>
          </cell>
        </row>
        <row r="2667">
          <cell r="A2667" t="str">
            <v>C3184N</v>
          </cell>
          <cell r="B2667" t="str">
            <v>CCIC3184N</v>
          </cell>
          <cell r="C2667" t="str">
            <v>COAST TO COAST</v>
          </cell>
          <cell r="D2667" t="str">
            <v>COAST TO COAST</v>
          </cell>
          <cell r="E2667" t="str">
            <v>GLOBAL</v>
          </cell>
          <cell r="F2667" t="str">
            <v>CCI</v>
          </cell>
          <cell r="G2667" t="str">
            <v>C</v>
          </cell>
          <cell r="H2667" t="str">
            <v>CCIC</v>
          </cell>
          <cell r="I2667" t="str">
            <v>CHERNG MIN ENTERPRISE CO., LTD</v>
          </cell>
          <cell r="J2667" t="str">
            <v>CC 95-99 RANGER CHRM SET OF 4</v>
          </cell>
          <cell r="K2667" t="str">
            <v>EACH</v>
          </cell>
          <cell r="L2667">
            <v>1</v>
          </cell>
          <cell r="M2667" t="str">
            <v>615343091082</v>
          </cell>
          <cell r="N2667" t="str">
            <v>ACTIVE</v>
          </cell>
          <cell r="O2667" t="str">
            <v>N.A</v>
          </cell>
          <cell r="P2667" t="str">
            <v>WHEEL CENTER CAPS</v>
          </cell>
          <cell r="Q2667">
            <v>10.42</v>
          </cell>
          <cell r="R2667">
            <v>73.989999999999995</v>
          </cell>
          <cell r="S2667">
            <v>62.99</v>
          </cell>
          <cell r="T2667">
            <v>0.83457691697094771</v>
          </cell>
          <cell r="U2667"/>
          <cell r="V2667">
            <v>12.88</v>
          </cell>
          <cell r="W2667">
            <v>6.57</v>
          </cell>
          <cell r="X2667">
            <v>5.71</v>
          </cell>
          <cell r="Y2667">
            <v>2.34</v>
          </cell>
        </row>
        <row r="2668">
          <cell r="A2668" t="str">
            <v>C3194</v>
          </cell>
          <cell r="B2668" t="str">
            <v>CCIC3194</v>
          </cell>
          <cell r="C2668" t="str">
            <v>COAST TO COAST</v>
          </cell>
          <cell r="D2668" t="str">
            <v>COAST TO COAST</v>
          </cell>
          <cell r="E2668" t="str">
            <v>GLOBAL</v>
          </cell>
          <cell r="F2668" t="str">
            <v>CCI</v>
          </cell>
          <cell r="G2668" t="str">
            <v>C</v>
          </cell>
          <cell r="H2668" t="str">
            <v>CCIC</v>
          </cell>
          <cell r="I2668" t="str">
            <v>CHERNG MIN ENTERPRISE CO., LTD</v>
          </cell>
          <cell r="J2668" t="str">
            <v>CC 97-04 F150 CHRM 7 3/4 DIAM</v>
          </cell>
          <cell r="K2668" t="str">
            <v>EACH</v>
          </cell>
          <cell r="L2668">
            <v>1</v>
          </cell>
          <cell r="M2668" t="str">
            <v>615343091105</v>
          </cell>
          <cell r="N2668" t="str">
            <v>ACTIVE</v>
          </cell>
          <cell r="O2668" t="str">
            <v>N.A</v>
          </cell>
          <cell r="P2668" t="str">
            <v>WHEEL CENTER CAPS</v>
          </cell>
          <cell r="Q2668">
            <v>13.22</v>
          </cell>
          <cell r="R2668">
            <v>93.99</v>
          </cell>
          <cell r="S2668">
            <v>79.989999999999995</v>
          </cell>
          <cell r="T2668">
            <v>0.83472934116764597</v>
          </cell>
          <cell r="U2668"/>
          <cell r="V2668">
            <v>14.33</v>
          </cell>
          <cell r="W2668">
            <v>14.33</v>
          </cell>
          <cell r="X2668">
            <v>3.33</v>
          </cell>
          <cell r="Y2668">
            <v>2.81</v>
          </cell>
        </row>
        <row r="2669">
          <cell r="A2669" t="str">
            <v>C3203C</v>
          </cell>
          <cell r="B2669" t="str">
            <v>CCIC3203C</v>
          </cell>
          <cell r="C2669" t="str">
            <v>COAST TO COAST</v>
          </cell>
          <cell r="D2669" t="str">
            <v>COAST TO COAST</v>
          </cell>
          <cell r="E2669" t="str">
            <v>GLOBAL</v>
          </cell>
          <cell r="F2669" t="str">
            <v>CCI</v>
          </cell>
          <cell r="G2669" t="str">
            <v>C</v>
          </cell>
          <cell r="H2669" t="str">
            <v>CCIC</v>
          </cell>
          <cell r="I2669" t="str">
            <v>CHERNG MIN ENTERPRISE CO., LTD</v>
          </cell>
          <cell r="J2669" t="str">
            <v>CC 97-04 F150 CHRM 7 " DIAMETER</v>
          </cell>
          <cell r="K2669" t="str">
            <v>EACH</v>
          </cell>
          <cell r="L2669">
            <v>1</v>
          </cell>
          <cell r="M2669" t="str">
            <v>615343091112</v>
          </cell>
          <cell r="N2669" t="str">
            <v>ACTIVE</v>
          </cell>
          <cell r="O2669" t="str">
            <v>N.A</v>
          </cell>
          <cell r="P2669" t="str">
            <v>WHEEL CENTER CAPS</v>
          </cell>
          <cell r="Q2669">
            <v>13.18</v>
          </cell>
          <cell r="R2669">
            <v>93.99</v>
          </cell>
          <cell r="S2669">
            <v>79.989999999999995</v>
          </cell>
          <cell r="T2669">
            <v>0.8352294036754595</v>
          </cell>
          <cell r="U2669"/>
          <cell r="V2669">
            <v>14.33</v>
          </cell>
          <cell r="W2669">
            <v>7.16</v>
          </cell>
          <cell r="X2669">
            <v>5.5</v>
          </cell>
          <cell r="Y2669">
            <v>2.12</v>
          </cell>
        </row>
        <row r="2670">
          <cell r="A2670" t="str">
            <v>C3203S</v>
          </cell>
          <cell r="B2670" t="str">
            <v>CCIC3203S</v>
          </cell>
          <cell r="C2670" t="str">
            <v>COAST TO COAST</v>
          </cell>
          <cell r="D2670" t="str">
            <v>COAST TO COAST</v>
          </cell>
          <cell r="E2670" t="str">
            <v>GLOBAL</v>
          </cell>
          <cell r="F2670" t="str">
            <v>CCI</v>
          </cell>
          <cell r="G2670" t="str">
            <v>C</v>
          </cell>
          <cell r="H2670" t="str">
            <v>CCIC</v>
          </cell>
          <cell r="I2670" t="str">
            <v>CHERNG MIN ENTERPRISE CO., LTD</v>
          </cell>
          <cell r="J2670" t="str">
            <v>CAP;97-03 F150;CHRM;PUSH-ON</v>
          </cell>
          <cell r="K2670" t="str">
            <v>EACH</v>
          </cell>
          <cell r="L2670">
            <v>1</v>
          </cell>
          <cell r="M2670" t="str">
            <v>880268141949</v>
          </cell>
          <cell r="N2670" t="str">
            <v>NON STOCKING</v>
          </cell>
          <cell r="O2670" t="str">
            <v>N.A</v>
          </cell>
          <cell r="P2670" t="str">
            <v>WHEEL CENTER CAPS</v>
          </cell>
          <cell r="Q2670">
            <v>8.6999999999999993</v>
          </cell>
          <cell r="R2670">
            <v>66.09</v>
          </cell>
          <cell r="S2670">
            <v>69.989999999999995</v>
          </cell>
          <cell r="T2670">
            <v>0.8756965280754393</v>
          </cell>
          <cell r="U2670"/>
          <cell r="V2670">
            <v>14.33</v>
          </cell>
          <cell r="W2670">
            <v>7.16</v>
          </cell>
          <cell r="X2670">
            <v>5.5</v>
          </cell>
          <cell r="Y2670">
            <v>2.12</v>
          </cell>
        </row>
        <row r="2671">
          <cell r="A2671" t="str">
            <v>C3328N</v>
          </cell>
          <cell r="B2671" t="str">
            <v>CCIC3328N</v>
          </cell>
          <cell r="C2671" t="str">
            <v>COAST TO COAST</v>
          </cell>
          <cell r="D2671" t="str">
            <v>COAST TO COAST</v>
          </cell>
          <cell r="E2671" t="str">
            <v>GLOBAL</v>
          </cell>
          <cell r="F2671" t="str">
            <v>CCI</v>
          </cell>
          <cell r="G2671" t="str">
            <v>C</v>
          </cell>
          <cell r="H2671" t="str">
            <v>CCIC</v>
          </cell>
          <cell r="I2671" t="str">
            <v>CHERNG MIN ENTERPRISE CO., LTD</v>
          </cell>
          <cell r="J2671" t="str">
            <v>CC 97-03 EXPEDITION CHRM SET OF 4</v>
          </cell>
          <cell r="K2671" t="str">
            <v>EACH</v>
          </cell>
          <cell r="L2671">
            <v>1</v>
          </cell>
          <cell r="M2671" t="str">
            <v>615343091150</v>
          </cell>
          <cell r="N2671" t="str">
            <v>ACTIVE</v>
          </cell>
          <cell r="O2671" t="str">
            <v>N.A</v>
          </cell>
          <cell r="P2671" t="str">
            <v>WHEEL CENTER CAPS</v>
          </cell>
          <cell r="Q2671">
            <v>14.43</v>
          </cell>
          <cell r="R2671">
            <v>104.99</v>
          </cell>
          <cell r="S2671">
            <v>89.99</v>
          </cell>
          <cell r="T2671">
            <v>0.83964884987220811</v>
          </cell>
          <cell r="U2671"/>
          <cell r="V2671">
            <v>15.16</v>
          </cell>
          <cell r="W2671">
            <v>7.66</v>
          </cell>
          <cell r="X2671">
            <v>4.66</v>
          </cell>
          <cell r="Y2671">
            <v>1.98</v>
          </cell>
        </row>
        <row r="2672">
          <cell r="A2672" t="str">
            <v>C3329N</v>
          </cell>
          <cell r="B2672" t="str">
            <v>CCIC3329N</v>
          </cell>
          <cell r="C2672" t="str">
            <v>COAST TO COAST</v>
          </cell>
          <cell r="D2672" t="str">
            <v>COAST TO COAST</v>
          </cell>
          <cell r="E2672" t="str">
            <v>GLOBAL</v>
          </cell>
          <cell r="F2672" t="str">
            <v>CCI</v>
          </cell>
          <cell r="G2672" t="str">
            <v>C</v>
          </cell>
          <cell r="H2672" t="str">
            <v>CCIC</v>
          </cell>
          <cell r="I2672" t="str">
            <v>CHERNG MIN ENTERPRISE CO., LTD</v>
          </cell>
          <cell r="J2672" t="str">
            <v>CAP;97-00 F150;CHRM;SET</v>
          </cell>
          <cell r="K2672" t="str">
            <v>EACH</v>
          </cell>
          <cell r="L2672">
            <v>1</v>
          </cell>
          <cell r="M2672" t="str">
            <v>615343091167</v>
          </cell>
          <cell r="N2672" t="str">
            <v>SPECIAL ORDER</v>
          </cell>
          <cell r="O2672" t="str">
            <v>N.A</v>
          </cell>
          <cell r="P2672" t="str">
            <v>WHEEL CENTER CAPS</v>
          </cell>
          <cell r="Q2672">
            <v>14.18</v>
          </cell>
          <cell r="R2672">
            <v>104.99</v>
          </cell>
          <cell r="S2672">
            <v>113.99</v>
          </cell>
          <cell r="T2672">
            <v>0.8756031230809721</v>
          </cell>
          <cell r="U2672"/>
          <cell r="V2672">
            <v>15.75</v>
          </cell>
          <cell r="W2672">
            <v>7.87</v>
          </cell>
          <cell r="X2672">
            <v>4.4000000000000004</v>
          </cell>
          <cell r="Y2672">
            <v>1.32</v>
          </cell>
        </row>
        <row r="2673">
          <cell r="A2673" t="str">
            <v>C3338</v>
          </cell>
          <cell r="B2673" t="str">
            <v>CCIC3338</v>
          </cell>
          <cell r="C2673" t="str">
            <v>COAST TO COAST</v>
          </cell>
          <cell r="D2673" t="str">
            <v>COAST TO COAST</v>
          </cell>
          <cell r="E2673" t="str">
            <v>GLOBAL</v>
          </cell>
          <cell r="F2673" t="str">
            <v>CCI</v>
          </cell>
          <cell r="G2673" t="str">
            <v>C</v>
          </cell>
          <cell r="H2673" t="str">
            <v>CCIC</v>
          </cell>
          <cell r="I2673" t="str">
            <v>CHERNG MIN ENTERPRISE CO., LTD</v>
          </cell>
          <cell r="J2673" t="str">
            <v>CC 99-04 F250 350 CHRM 8 3/8" DIA</v>
          </cell>
          <cell r="K2673" t="str">
            <v>EACH</v>
          </cell>
          <cell r="L2673">
            <v>1</v>
          </cell>
          <cell r="M2673" t="str">
            <v>615343091181</v>
          </cell>
          <cell r="N2673" t="str">
            <v>ACTIVE</v>
          </cell>
          <cell r="O2673" t="str">
            <v>N.A</v>
          </cell>
          <cell r="P2673" t="str">
            <v>WHEEL CENTER CAPS</v>
          </cell>
          <cell r="Q2673">
            <v>16.91</v>
          </cell>
          <cell r="R2673">
            <v>119.99</v>
          </cell>
          <cell r="S2673">
            <v>101.99</v>
          </cell>
          <cell r="T2673">
            <v>0.83419943131679575</v>
          </cell>
          <cell r="U2673"/>
          <cell r="V2673">
            <v>16</v>
          </cell>
          <cell r="W2673">
            <v>16</v>
          </cell>
          <cell r="X2673">
            <v>4</v>
          </cell>
          <cell r="Y2673">
            <v>3.52</v>
          </cell>
        </row>
        <row r="2674">
          <cell r="A2674" t="str">
            <v>C3620R</v>
          </cell>
          <cell r="B2674" t="str">
            <v>CCIC3620R</v>
          </cell>
          <cell r="C2674" t="str">
            <v>COAST TO COAST</v>
          </cell>
          <cell r="D2674" t="str">
            <v>COAST TO COAST</v>
          </cell>
          <cell r="E2674" t="str">
            <v>GLOBAL</v>
          </cell>
          <cell r="F2674" t="str">
            <v>CCI</v>
          </cell>
          <cell r="G2674" t="str">
            <v>C</v>
          </cell>
          <cell r="H2674" t="str">
            <v>CCIC</v>
          </cell>
          <cell r="I2674" t="str">
            <v>CHERNG MIN ENTERPRISE CO., LTD</v>
          </cell>
          <cell r="J2674" t="str">
            <v>CC 05-10 F250 F350 CHRM REAR PR</v>
          </cell>
          <cell r="K2674" t="str">
            <v>EACH</v>
          </cell>
          <cell r="L2674">
            <v>1</v>
          </cell>
          <cell r="M2674" t="str">
            <v>615343494746</v>
          </cell>
          <cell r="N2674" t="str">
            <v>ACTIVE</v>
          </cell>
          <cell r="O2674" t="str">
            <v>N.A</v>
          </cell>
          <cell r="P2674" t="str">
            <v>WHEEL CENTER CAPS</v>
          </cell>
          <cell r="Q2674">
            <v>11.62</v>
          </cell>
          <cell r="R2674">
            <v>89.99</v>
          </cell>
          <cell r="S2674">
            <v>76.989999999999995</v>
          </cell>
          <cell r="T2674">
            <v>0.84907130796207297</v>
          </cell>
          <cell r="U2674"/>
          <cell r="V2674">
            <v>9.16</v>
          </cell>
          <cell r="W2674">
            <v>9</v>
          </cell>
          <cell r="X2674">
            <v>6</v>
          </cell>
          <cell r="Y2674">
            <v>1.54</v>
          </cell>
        </row>
        <row r="2675">
          <cell r="A2675" t="str">
            <v>C3620X4WD</v>
          </cell>
          <cell r="B2675" t="str">
            <v>CCIC3620X4WD</v>
          </cell>
          <cell r="C2675" t="str">
            <v>COAST TO COAST</v>
          </cell>
          <cell r="D2675" t="str">
            <v>COAST TO COAST</v>
          </cell>
          <cell r="E2675" t="str">
            <v>GLOBAL</v>
          </cell>
          <cell r="F2675" t="str">
            <v>CCI</v>
          </cell>
          <cell r="G2675" t="str">
            <v>C</v>
          </cell>
          <cell r="H2675" t="str">
            <v>CCIC</v>
          </cell>
          <cell r="I2675" t="str">
            <v>CHERNG MIN ENTERPRISE CO., LTD</v>
          </cell>
          <cell r="J2675" t="str">
            <v>CC 05-10 F250 F350 CHRM OPEN FRN PR</v>
          </cell>
          <cell r="K2675" t="str">
            <v>EACH</v>
          </cell>
          <cell r="L2675">
            <v>1</v>
          </cell>
          <cell r="M2675" t="str">
            <v>615343494753</v>
          </cell>
          <cell r="N2675" t="str">
            <v>ACTIVE</v>
          </cell>
          <cell r="O2675" t="str">
            <v>N.A</v>
          </cell>
          <cell r="P2675" t="str">
            <v>WHEEL CENTER CAPS</v>
          </cell>
          <cell r="Q2675">
            <v>9.3000000000000007</v>
          </cell>
          <cell r="R2675">
            <v>74.989999999999995</v>
          </cell>
          <cell r="S2675">
            <v>63.99</v>
          </cell>
          <cell r="T2675">
            <v>0.85466479137365203</v>
          </cell>
          <cell r="U2675"/>
          <cell r="V2675">
            <v>9.16</v>
          </cell>
          <cell r="W2675">
            <v>9</v>
          </cell>
          <cell r="X2675">
            <v>4.66</v>
          </cell>
          <cell r="Y2675">
            <v>1.23</v>
          </cell>
        </row>
        <row r="2676">
          <cell r="A2676" t="str">
            <v>C5449</v>
          </cell>
          <cell r="B2676" t="str">
            <v>CCIC5449</v>
          </cell>
          <cell r="C2676" t="str">
            <v>COAST TO COAST</v>
          </cell>
          <cell r="D2676" t="str">
            <v>COAST TO COAST</v>
          </cell>
          <cell r="E2676" t="str">
            <v>GLOBAL</v>
          </cell>
          <cell r="F2676" t="str">
            <v>CCI</v>
          </cell>
          <cell r="G2676" t="str">
            <v>C</v>
          </cell>
          <cell r="H2676" t="str">
            <v>CCIC</v>
          </cell>
          <cell r="I2676" t="str">
            <v>CHERNG MIN ENTERPRISE CO., LTD</v>
          </cell>
          <cell r="J2676" t="str">
            <v>CC 10-13 TERRAIN CHRM SET OF 4</v>
          </cell>
          <cell r="K2676" t="str">
            <v>EACH</v>
          </cell>
          <cell r="L2676">
            <v>1</v>
          </cell>
          <cell r="M2676" t="str">
            <v>615343118130</v>
          </cell>
          <cell r="N2676" t="str">
            <v>ACTIVE</v>
          </cell>
          <cell r="O2676" t="str">
            <v>N.A</v>
          </cell>
          <cell r="P2676" t="str">
            <v>WHEEL CENTER CAPS</v>
          </cell>
          <cell r="Q2676">
            <v>10.199999999999999</v>
          </cell>
          <cell r="R2676">
            <v>105.99</v>
          </cell>
          <cell r="S2676">
            <v>90.99</v>
          </cell>
          <cell r="T2676">
            <v>0.88789976920540714</v>
          </cell>
          <cell r="U2676"/>
          <cell r="V2676">
            <v>7</v>
          </cell>
          <cell r="W2676">
            <v>7</v>
          </cell>
          <cell r="X2676">
            <v>2.88</v>
          </cell>
          <cell r="Y2676">
            <v>1.28</v>
          </cell>
        </row>
        <row r="2677">
          <cell r="A2677" t="str">
            <v>C8009</v>
          </cell>
          <cell r="B2677" t="str">
            <v>CCIC8009</v>
          </cell>
          <cell r="C2677" t="str">
            <v>COAST TO COAST</v>
          </cell>
          <cell r="D2677" t="str">
            <v>COAST TO COAST</v>
          </cell>
          <cell r="E2677" t="str">
            <v>GLOBAL</v>
          </cell>
          <cell r="F2677" t="str">
            <v>CCI</v>
          </cell>
          <cell r="G2677" t="str">
            <v>C</v>
          </cell>
          <cell r="H2677" t="str">
            <v>CCIC</v>
          </cell>
          <cell r="I2677" t="str">
            <v>CHERNG MIN ENTERPRISE CO., LTD</v>
          </cell>
          <cell r="J2677" t="str">
            <v>CC 03-18 RAM 3500 CHRM FRONT PAIR</v>
          </cell>
          <cell r="K2677" t="str">
            <v>EACH</v>
          </cell>
          <cell r="L2677">
            <v>1</v>
          </cell>
          <cell r="M2677" t="str">
            <v>615343091501</v>
          </cell>
          <cell r="N2677" t="str">
            <v>ACTIVE</v>
          </cell>
          <cell r="O2677" t="str">
            <v>N.A</v>
          </cell>
          <cell r="P2677" t="str">
            <v>WHEEL CENTER CAPS</v>
          </cell>
          <cell r="Q2677">
            <v>10.76</v>
          </cell>
          <cell r="R2677">
            <v>148.99</v>
          </cell>
          <cell r="S2677">
            <v>126.99</v>
          </cell>
          <cell r="T2677">
            <v>0.91526891881250483</v>
          </cell>
          <cell r="U2677"/>
          <cell r="V2677">
            <v>9</v>
          </cell>
          <cell r="W2677">
            <v>9</v>
          </cell>
          <cell r="X2677">
            <v>4.75</v>
          </cell>
          <cell r="Y2677">
            <v>1.79</v>
          </cell>
        </row>
        <row r="2678">
          <cell r="A2678" t="str">
            <v>C8009BLK</v>
          </cell>
          <cell r="B2678" t="str">
            <v>CCIC8009BLK</v>
          </cell>
          <cell r="C2678" t="str">
            <v>COAST TO COAST</v>
          </cell>
          <cell r="D2678" t="str">
            <v>COAST TO COAST</v>
          </cell>
          <cell r="E2678" t="str">
            <v>GLOBAL</v>
          </cell>
          <cell r="F2678" t="str">
            <v>CCI</v>
          </cell>
          <cell r="G2678" t="str">
            <v>C</v>
          </cell>
          <cell r="H2678" t="str">
            <v>CCIC</v>
          </cell>
          <cell r="I2678" t="str">
            <v>CHERNG MIN ENTERPRISE CO., LTD</v>
          </cell>
          <cell r="J2678" t="str">
            <v>CC 03-18 RAM 3500 GL BK FRONT PAIR</v>
          </cell>
          <cell r="K2678" t="str">
            <v>EACH</v>
          </cell>
          <cell r="L2678">
            <v>1</v>
          </cell>
          <cell r="M2678" t="str">
            <v>615343503417</v>
          </cell>
          <cell r="N2678" t="str">
            <v>ACTIVE</v>
          </cell>
          <cell r="O2678" t="str">
            <v>N.A</v>
          </cell>
          <cell r="P2678" t="str">
            <v>WHEEL CENTER CAPS</v>
          </cell>
          <cell r="Q2678">
            <v>10.76</v>
          </cell>
          <cell r="R2678">
            <v>148.99</v>
          </cell>
          <cell r="S2678">
            <v>126.99</v>
          </cell>
          <cell r="T2678">
            <v>0.91526891881250483</v>
          </cell>
          <cell r="U2678"/>
          <cell r="V2678">
            <v>9</v>
          </cell>
          <cell r="W2678">
            <v>9</v>
          </cell>
          <cell r="X2678">
            <v>4.75</v>
          </cell>
          <cell r="Y2678">
            <v>1.79</v>
          </cell>
        </row>
        <row r="2679">
          <cell r="A2679" t="str">
            <v>C8010</v>
          </cell>
          <cell r="B2679" t="str">
            <v>CCIC8010</v>
          </cell>
          <cell r="C2679" t="str">
            <v>COAST TO COAST</v>
          </cell>
          <cell r="D2679" t="str">
            <v>COAST TO COAST</v>
          </cell>
          <cell r="E2679" t="str">
            <v>GLOBAL</v>
          </cell>
          <cell r="F2679" t="str">
            <v>CCI</v>
          </cell>
          <cell r="G2679" t="str">
            <v>C</v>
          </cell>
          <cell r="H2679" t="str">
            <v>CCIC</v>
          </cell>
          <cell r="I2679" t="str">
            <v>CHERNG MIN ENTERPRISE CO., LTD</v>
          </cell>
          <cell r="J2679" t="str">
            <v>CC 03-18 RAM 3500 CHRM REAR PAIR</v>
          </cell>
          <cell r="K2679" t="str">
            <v>EACH</v>
          </cell>
          <cell r="L2679">
            <v>1</v>
          </cell>
          <cell r="M2679" t="str">
            <v>615343091518</v>
          </cell>
          <cell r="N2679" t="str">
            <v>ACTIVE</v>
          </cell>
          <cell r="O2679" t="str">
            <v>N.A</v>
          </cell>
          <cell r="P2679" t="str">
            <v>WHEEL CENTER CAPS</v>
          </cell>
          <cell r="Q2679">
            <v>12.25</v>
          </cell>
          <cell r="R2679">
            <v>169.99</v>
          </cell>
          <cell r="S2679">
            <v>144.99</v>
          </cell>
          <cell r="T2679">
            <v>0.91551141458031593</v>
          </cell>
          <cell r="U2679"/>
          <cell r="V2679">
            <v>8.83</v>
          </cell>
          <cell r="W2679">
            <v>8.83</v>
          </cell>
          <cell r="X2679">
            <v>7.75</v>
          </cell>
          <cell r="Y2679">
            <v>2.25</v>
          </cell>
        </row>
        <row r="2680">
          <cell r="A2680" t="str">
            <v>C8010BLK</v>
          </cell>
          <cell r="B2680" t="str">
            <v>CCIC8010BLK</v>
          </cell>
          <cell r="C2680" t="str">
            <v>COAST TO COAST</v>
          </cell>
          <cell r="D2680" t="str">
            <v>COAST TO COAST</v>
          </cell>
          <cell r="E2680" t="str">
            <v>GLOBAL</v>
          </cell>
          <cell r="F2680" t="str">
            <v>CCI</v>
          </cell>
          <cell r="G2680" t="str">
            <v>C</v>
          </cell>
          <cell r="H2680" t="str">
            <v>CCIC</v>
          </cell>
          <cell r="I2680" t="str">
            <v>CHERNG MIN ENTERPRISE CO., LTD</v>
          </cell>
          <cell r="J2680" t="str">
            <v>CC 03-18 RAM 3500 GL BK REAR PAIR</v>
          </cell>
          <cell r="K2680" t="str">
            <v>EACH</v>
          </cell>
          <cell r="L2680">
            <v>1</v>
          </cell>
          <cell r="M2680" t="str">
            <v>615343503424</v>
          </cell>
          <cell r="N2680" t="str">
            <v>ACTIVE</v>
          </cell>
          <cell r="O2680" t="str">
            <v>N.A</v>
          </cell>
          <cell r="P2680" t="str">
            <v>WHEEL CENTER CAPS</v>
          </cell>
          <cell r="Q2680">
            <v>12.25</v>
          </cell>
          <cell r="R2680">
            <v>169.99</v>
          </cell>
          <cell r="S2680">
            <v>144.99</v>
          </cell>
          <cell r="T2680">
            <v>0.91551141458031593</v>
          </cell>
          <cell r="U2680"/>
          <cell r="V2680">
            <v>8.83</v>
          </cell>
          <cell r="W2680">
            <v>8.83</v>
          </cell>
          <cell r="X2680">
            <v>7.75</v>
          </cell>
          <cell r="Y2680">
            <v>2.25</v>
          </cell>
        </row>
        <row r="2681">
          <cell r="A2681" t="str">
            <v>D3053</v>
          </cell>
          <cell r="B2681" t="str">
            <v>CCID3053</v>
          </cell>
          <cell r="C2681" t="str">
            <v>COAST TO COAST</v>
          </cell>
          <cell r="D2681" t="str">
            <v>COAST TO COAST</v>
          </cell>
          <cell r="E2681" t="str">
            <v>GLOBAL</v>
          </cell>
          <cell r="F2681" t="str">
            <v>CCI</v>
          </cell>
          <cell r="G2681" t="str">
            <v>C</v>
          </cell>
          <cell r="H2681" t="str">
            <v>CCIC</v>
          </cell>
          <cell r="I2681" t="str">
            <v>CHERNG MIN ENTERPRISE CO., LTD</v>
          </cell>
          <cell r="J2681" t="str">
            <v>DORMAN CENTER CAP;909-037</v>
          </cell>
          <cell r="K2681" t="str">
            <v>EACH</v>
          </cell>
          <cell r="L2681">
            <v>1</v>
          </cell>
          <cell r="M2681" t="str">
            <v>10019495352089</v>
          </cell>
          <cell r="N2681" t="str">
            <v>SPECIAL ORDER</v>
          </cell>
          <cell r="O2681" t="str">
            <v>N.A</v>
          </cell>
          <cell r="P2681" t="str">
            <v>WHEEL CENTER CAPS</v>
          </cell>
          <cell r="Q2681">
            <v>3.08</v>
          </cell>
          <cell r="R2681">
            <v>15.99</v>
          </cell>
          <cell r="S2681">
            <v>16</v>
          </cell>
          <cell r="T2681">
            <v>0.8075</v>
          </cell>
          <cell r="U2681"/>
          <cell r="V2681">
            <v>6.66</v>
          </cell>
          <cell r="W2681">
            <v>6.66</v>
          </cell>
          <cell r="X2681">
            <v>3.11</v>
          </cell>
          <cell r="Y2681">
            <v>0.57999999999999996</v>
          </cell>
        </row>
        <row r="2682">
          <cell r="A2682" t="str">
            <v>D3140R</v>
          </cell>
          <cell r="B2682" t="str">
            <v>CCID3140R</v>
          </cell>
          <cell r="C2682" t="str">
            <v>COAST TO COAST</v>
          </cell>
          <cell r="D2682" t="str">
            <v>COAST TO COAST</v>
          </cell>
          <cell r="E2682" t="str">
            <v>GLOBAL</v>
          </cell>
          <cell r="F2682" t="str">
            <v>CCI</v>
          </cell>
          <cell r="G2682" t="str">
            <v>C</v>
          </cell>
          <cell r="H2682" t="str">
            <v>CCIC</v>
          </cell>
          <cell r="I2682" t="str">
            <v>CHERNG MIN ENTERPRISE CO., LTD</v>
          </cell>
          <cell r="J2682" t="str">
            <v>DORMAN CENTER CAP;909-035</v>
          </cell>
          <cell r="K2682" t="str">
            <v>EACH</v>
          </cell>
          <cell r="L2682">
            <v>1</v>
          </cell>
          <cell r="M2682" t="str">
            <v>019495352068</v>
          </cell>
          <cell r="N2682" t="str">
            <v>SPECIAL ORDER</v>
          </cell>
          <cell r="O2682" t="str">
            <v>N.A</v>
          </cell>
          <cell r="P2682" t="str">
            <v>WHEEL CENTER CAPS</v>
          </cell>
          <cell r="Q2682">
            <v>5.08</v>
          </cell>
          <cell r="R2682">
            <v>19.989999999999998</v>
          </cell>
          <cell r="S2682">
            <v>15</v>
          </cell>
          <cell r="T2682">
            <v>0.66133333333333333</v>
          </cell>
          <cell r="U2682"/>
          <cell r="V2682">
            <v>8.11</v>
          </cell>
          <cell r="W2682">
            <v>8.11</v>
          </cell>
          <cell r="X2682">
            <v>5.33</v>
          </cell>
          <cell r="Y2682">
            <v>1.54</v>
          </cell>
        </row>
        <row r="2683">
          <cell r="A2683" t="str">
            <v>D3194</v>
          </cell>
          <cell r="B2683" t="str">
            <v>CCID3194</v>
          </cell>
          <cell r="C2683" t="str">
            <v>COAST TO COAST</v>
          </cell>
          <cell r="D2683" t="str">
            <v>COAST TO COAST</v>
          </cell>
          <cell r="E2683" t="str">
            <v>GLOBAL</v>
          </cell>
          <cell r="F2683" t="str">
            <v>CCI</v>
          </cell>
          <cell r="G2683" t="str">
            <v>C</v>
          </cell>
          <cell r="H2683" t="str">
            <v>CCIC</v>
          </cell>
          <cell r="I2683" t="str">
            <v>CHERNG MIN ENTERPRISE CO., LTD</v>
          </cell>
          <cell r="J2683" t="str">
            <v>DORMAN CENTER CAP; 909-03</v>
          </cell>
          <cell r="K2683" t="str">
            <v>EACH</v>
          </cell>
          <cell r="L2683">
            <v>1</v>
          </cell>
          <cell r="M2683" t="str">
            <v>10019495351990</v>
          </cell>
          <cell r="N2683" t="str">
            <v>SPECIAL ORDER</v>
          </cell>
          <cell r="O2683" t="str">
            <v>N.A</v>
          </cell>
          <cell r="P2683" t="str">
            <v>WHEEL CENTER CAPS</v>
          </cell>
          <cell r="Q2683">
            <v>3.1</v>
          </cell>
          <cell r="R2683">
            <v>15.99</v>
          </cell>
          <cell r="S2683">
            <v>11</v>
          </cell>
          <cell r="T2683">
            <v>0.71818181818181825</v>
          </cell>
          <cell r="U2683"/>
          <cell r="V2683">
            <v>7.87</v>
          </cell>
          <cell r="W2683">
            <v>7.87</v>
          </cell>
          <cell r="X2683">
            <v>3.5</v>
          </cell>
          <cell r="Y2683">
            <v>0.76</v>
          </cell>
        </row>
        <row r="2684">
          <cell r="A2684" t="str">
            <v>D3203C</v>
          </cell>
          <cell r="B2684" t="str">
            <v>CCID3203C</v>
          </cell>
          <cell r="C2684" t="str">
            <v>COAST TO COAST</v>
          </cell>
          <cell r="D2684" t="str">
            <v>COAST TO COAST</v>
          </cell>
          <cell r="E2684" t="str">
            <v>GLOBAL</v>
          </cell>
          <cell r="F2684" t="str">
            <v>CCI</v>
          </cell>
          <cell r="G2684" t="str">
            <v>C</v>
          </cell>
          <cell r="H2684" t="str">
            <v>CCIC</v>
          </cell>
          <cell r="I2684" t="str">
            <v>CHERNG MIN ENTERPRISE CO., LTD</v>
          </cell>
          <cell r="J2684" t="str">
            <v>DORMAN CENTER CAP;909-031</v>
          </cell>
          <cell r="K2684" t="str">
            <v>EACH</v>
          </cell>
          <cell r="L2684">
            <v>1</v>
          </cell>
          <cell r="M2684" t="str">
            <v>019495351986</v>
          </cell>
          <cell r="N2684" t="str">
            <v>SPECIAL ORDER</v>
          </cell>
          <cell r="O2684" t="str">
            <v>N.A</v>
          </cell>
          <cell r="P2684" t="str">
            <v>WHEEL CENTER CAPS</v>
          </cell>
          <cell r="Q2684">
            <v>3.33</v>
          </cell>
          <cell r="R2684">
            <v>16.989999999999998</v>
          </cell>
          <cell r="S2684">
            <v>11</v>
          </cell>
          <cell r="T2684">
            <v>0.69727272727272727</v>
          </cell>
          <cell r="U2684"/>
          <cell r="V2684">
            <v>7.28</v>
          </cell>
          <cell r="W2684">
            <v>7.28</v>
          </cell>
          <cell r="X2684">
            <v>3.5</v>
          </cell>
          <cell r="Y2684">
            <v>0.65</v>
          </cell>
        </row>
        <row r="2685">
          <cell r="A2685" t="str">
            <v>D3328N</v>
          </cell>
          <cell r="B2685" t="str">
            <v>CCID3328N</v>
          </cell>
          <cell r="C2685" t="str">
            <v>COAST TO COAST</v>
          </cell>
          <cell r="D2685" t="str">
            <v>COAST TO COAST</v>
          </cell>
          <cell r="E2685" t="str">
            <v>GLOBAL</v>
          </cell>
          <cell r="F2685" t="str">
            <v>CCI</v>
          </cell>
          <cell r="G2685" t="str">
            <v>C</v>
          </cell>
          <cell r="H2685" t="str">
            <v>CCIC</v>
          </cell>
          <cell r="I2685" t="str">
            <v>CHERNG MIN ENTERPRISE CO., LTD</v>
          </cell>
          <cell r="J2685" t="str">
            <v>DORMAN CENTER CAP; 909-03</v>
          </cell>
          <cell r="K2685" t="str">
            <v>EACH</v>
          </cell>
          <cell r="L2685">
            <v>1</v>
          </cell>
          <cell r="M2685" t="str">
            <v>10019495352041</v>
          </cell>
          <cell r="N2685" t="str">
            <v>SPECIAL ORDER</v>
          </cell>
          <cell r="O2685" t="str">
            <v>N.A</v>
          </cell>
          <cell r="P2685" t="str">
            <v>WHEEL CENTER CAPS</v>
          </cell>
          <cell r="Q2685">
            <v>3.27</v>
          </cell>
          <cell r="R2685">
            <v>16.989999999999998</v>
          </cell>
          <cell r="S2685">
            <v>11</v>
          </cell>
          <cell r="T2685">
            <v>0.70272727272727276</v>
          </cell>
          <cell r="U2685"/>
          <cell r="V2685">
            <v>7.75</v>
          </cell>
          <cell r="W2685">
            <v>7.75</v>
          </cell>
          <cell r="X2685">
            <v>2.5</v>
          </cell>
          <cell r="Y2685">
            <v>0.56000000000000005</v>
          </cell>
        </row>
        <row r="2686">
          <cell r="A2686" t="str">
            <v>D3329N</v>
          </cell>
          <cell r="B2686" t="str">
            <v>CCID3329N</v>
          </cell>
          <cell r="C2686" t="str">
            <v>COAST TO COAST</v>
          </cell>
          <cell r="D2686" t="str">
            <v>COAST TO COAST</v>
          </cell>
          <cell r="E2686" t="str">
            <v>GLOBAL</v>
          </cell>
          <cell r="F2686" t="str">
            <v>CCI</v>
          </cell>
          <cell r="G2686" t="str">
            <v>C</v>
          </cell>
          <cell r="H2686" t="str">
            <v>CCIC</v>
          </cell>
          <cell r="I2686" t="str">
            <v>CHERNG MIN ENTERPRISE CO., LTD</v>
          </cell>
          <cell r="J2686" t="str">
            <v>DORMAN CENTER CAP; 909-03</v>
          </cell>
          <cell r="K2686" t="str">
            <v>EACH</v>
          </cell>
          <cell r="L2686">
            <v>1</v>
          </cell>
          <cell r="M2686" t="str">
            <v>019495352051</v>
          </cell>
          <cell r="N2686" t="str">
            <v>SPECIAL ORDER</v>
          </cell>
          <cell r="O2686" t="str">
            <v>N.A</v>
          </cell>
          <cell r="P2686" t="str">
            <v>WHEEL CENTER CAPS</v>
          </cell>
          <cell r="Q2686">
            <v>3.44</v>
          </cell>
          <cell r="R2686">
            <v>13.99</v>
          </cell>
          <cell r="S2686">
            <v>13</v>
          </cell>
          <cell r="T2686">
            <v>0.73538461538461541</v>
          </cell>
          <cell r="U2686"/>
          <cell r="V2686">
            <v>7.87</v>
          </cell>
          <cell r="W2686">
            <v>7.87</v>
          </cell>
          <cell r="X2686">
            <v>3.5</v>
          </cell>
          <cell r="Y2686">
            <v>0.68</v>
          </cell>
        </row>
        <row r="2687">
          <cell r="A2687" t="str">
            <v>D3338</v>
          </cell>
          <cell r="B2687" t="str">
            <v>CCID3338</v>
          </cell>
          <cell r="C2687" t="str">
            <v>COAST TO COAST</v>
          </cell>
          <cell r="D2687" t="str">
            <v>COAST TO COAST</v>
          </cell>
          <cell r="E2687" t="str">
            <v>GLOBAL</v>
          </cell>
          <cell r="F2687" t="str">
            <v>CCI</v>
          </cell>
          <cell r="G2687" t="str">
            <v>C</v>
          </cell>
          <cell r="H2687" t="str">
            <v>CCIC</v>
          </cell>
          <cell r="I2687" t="str">
            <v>CHERNG MIN ENTERPRISE CO., LTD</v>
          </cell>
          <cell r="J2687" t="str">
            <v>DORMAN CENTER CAP;909-042</v>
          </cell>
          <cell r="K2687" t="str">
            <v>EACH</v>
          </cell>
          <cell r="L2687">
            <v>1</v>
          </cell>
          <cell r="M2687" t="str">
            <v>019495352136</v>
          </cell>
          <cell r="N2687" t="str">
            <v>SPECIAL ORDER</v>
          </cell>
          <cell r="O2687" t="str">
            <v>N.A</v>
          </cell>
          <cell r="P2687" t="str">
            <v>WHEEL CENTER CAPS</v>
          </cell>
          <cell r="Q2687">
            <v>4.8099999999999996</v>
          </cell>
          <cell r="R2687">
            <v>18.989999999999998</v>
          </cell>
          <cell r="S2687">
            <v>16</v>
          </cell>
          <cell r="T2687">
            <v>0.69937500000000008</v>
          </cell>
          <cell r="U2687"/>
          <cell r="V2687">
            <v>8.11</v>
          </cell>
          <cell r="W2687">
            <v>8.11</v>
          </cell>
          <cell r="X2687">
            <v>4.17</v>
          </cell>
          <cell r="Y2687">
            <v>1.04</v>
          </cell>
        </row>
        <row r="2688">
          <cell r="A2688" t="str">
            <v>DM45216S</v>
          </cell>
          <cell r="B2688" t="str">
            <v>CCIDM45216S</v>
          </cell>
          <cell r="C2688" t="str">
            <v>COAST TO COAST</v>
          </cell>
          <cell r="D2688" t="str">
            <v>COAST TO COAST</v>
          </cell>
          <cell r="E2688" t="str">
            <v>GLOBAL</v>
          </cell>
          <cell r="F2688" t="str">
            <v>CCI</v>
          </cell>
          <cell r="G2688" t="str">
            <v>C</v>
          </cell>
          <cell r="H2688" t="str">
            <v>CCIC</v>
          </cell>
          <cell r="I2688" t="str">
            <v>CHERNG MIN ENTERPRISE CO., LTD</v>
          </cell>
          <cell r="J2688" t="str">
            <v>DORMAN WHEEL COVER; 910-1</v>
          </cell>
          <cell r="K2688" t="str">
            <v>EACH</v>
          </cell>
          <cell r="L2688">
            <v>1</v>
          </cell>
          <cell r="M2688" t="str">
            <v>037495056816</v>
          </cell>
          <cell r="N2688" t="str">
            <v>SPECIAL ORDER</v>
          </cell>
          <cell r="O2688" t="str">
            <v>N.A</v>
          </cell>
          <cell r="P2688" t="str">
            <v>WHEEL CENTER CAPS</v>
          </cell>
          <cell r="Q2688">
            <v>4.41</v>
          </cell>
          <cell r="R2688">
            <v>20.99</v>
          </cell>
          <cell r="S2688">
            <v>19</v>
          </cell>
          <cell r="T2688">
            <v>0.7678947368421053</v>
          </cell>
          <cell r="U2688"/>
          <cell r="V2688">
            <v>17.89</v>
          </cell>
          <cell r="W2688">
            <v>2.62</v>
          </cell>
          <cell r="X2688">
            <v>17.89</v>
          </cell>
          <cell r="Y2688">
            <v>1.51</v>
          </cell>
        </row>
        <row r="2689">
          <cell r="A2689" t="str">
            <v>DM45516S</v>
          </cell>
          <cell r="B2689" t="str">
            <v>CCIDM45516S</v>
          </cell>
          <cell r="C2689" t="str">
            <v>COAST TO COAST</v>
          </cell>
          <cell r="D2689" t="str">
            <v>COAST TO COAST</v>
          </cell>
          <cell r="E2689" t="str">
            <v>GLOBAL</v>
          </cell>
          <cell r="F2689" t="str">
            <v>CCI</v>
          </cell>
          <cell r="G2689" t="str">
            <v>C</v>
          </cell>
          <cell r="H2689" t="str">
            <v>CCIC</v>
          </cell>
          <cell r="I2689" t="str">
            <v>CHERNG MIN ENTERPRISE CO., LTD</v>
          </cell>
          <cell r="J2689" t="str">
            <v>DORMAN WHEEL COVER; 910-1</v>
          </cell>
          <cell r="K2689" t="str">
            <v>EACH</v>
          </cell>
          <cell r="L2689">
            <v>1</v>
          </cell>
          <cell r="M2689" t="str">
            <v>037495056885</v>
          </cell>
          <cell r="N2689" t="str">
            <v>SPECIAL ORDER</v>
          </cell>
          <cell r="O2689" t="str">
            <v>N.A</v>
          </cell>
          <cell r="P2689" t="str">
            <v>WHEEL CENTER CAPS</v>
          </cell>
          <cell r="Q2689">
            <v>3.9</v>
          </cell>
          <cell r="R2689">
            <v>19.989999999999998</v>
          </cell>
          <cell r="S2689">
            <v>19</v>
          </cell>
          <cell r="T2689">
            <v>0.79473684210526319</v>
          </cell>
          <cell r="U2689"/>
          <cell r="V2689">
            <v>17.89</v>
          </cell>
          <cell r="W2689">
            <v>2.62</v>
          </cell>
          <cell r="X2689">
            <v>17.89</v>
          </cell>
          <cell r="Y2689">
            <v>1.85</v>
          </cell>
        </row>
        <row r="2690">
          <cell r="A2690" t="str">
            <v>DM45717S</v>
          </cell>
          <cell r="B2690" t="str">
            <v>CCIDM45717S</v>
          </cell>
          <cell r="C2690" t="str">
            <v>COAST TO COAST</v>
          </cell>
          <cell r="D2690" t="str">
            <v>COAST TO COAST</v>
          </cell>
          <cell r="E2690" t="str">
            <v>GLOBAL</v>
          </cell>
          <cell r="F2690" t="str">
            <v>CCI</v>
          </cell>
          <cell r="G2690" t="str">
            <v>C</v>
          </cell>
          <cell r="H2690" t="str">
            <v>CCIC</v>
          </cell>
          <cell r="I2690" t="str">
            <v>CHERNG MIN ENTERPRISE CO., LTD</v>
          </cell>
          <cell r="J2690" t="str">
            <v>DORMAN WHEEL COVER;910-10</v>
          </cell>
          <cell r="K2690" t="str">
            <v>EACH</v>
          </cell>
          <cell r="L2690">
            <v>1</v>
          </cell>
          <cell r="M2690" t="str">
            <v>037495056809</v>
          </cell>
          <cell r="N2690" t="str">
            <v>SPECIAL ORDER</v>
          </cell>
          <cell r="O2690" t="str">
            <v>N.A</v>
          </cell>
          <cell r="P2690" t="str">
            <v>WHEEL COVER</v>
          </cell>
          <cell r="Q2690">
            <v>4.33</v>
          </cell>
          <cell r="R2690">
            <v>20.99</v>
          </cell>
          <cell r="S2690">
            <v>21</v>
          </cell>
          <cell r="T2690">
            <v>0.79380952380952385</v>
          </cell>
          <cell r="U2690"/>
          <cell r="V2690">
            <v>19</v>
          </cell>
          <cell r="W2690">
            <v>2.62</v>
          </cell>
          <cell r="X2690">
            <v>19</v>
          </cell>
          <cell r="Y2690">
            <v>1.89</v>
          </cell>
        </row>
        <row r="2691">
          <cell r="A2691" t="str">
            <v>IMP326X</v>
          </cell>
          <cell r="B2691" t="str">
            <v>CCIIMP326X</v>
          </cell>
          <cell r="C2691" t="str">
            <v>COAST TO COAST</v>
          </cell>
          <cell r="D2691" t="str">
            <v>COAST TO COAST</v>
          </cell>
          <cell r="E2691" t="str">
            <v>GLOBAL</v>
          </cell>
          <cell r="F2691" t="str">
            <v>CCI</v>
          </cell>
          <cell r="G2691" t="str">
            <v>C</v>
          </cell>
          <cell r="H2691" t="str">
            <v>CCIC</v>
          </cell>
          <cell r="I2691" t="str">
            <v>CHERNG MIN ENTERPRISE CO., LTD</v>
          </cell>
          <cell r="J2691" t="str">
            <v>WS 09-14 F150 CHRM 17" 5 SPOKE</v>
          </cell>
          <cell r="K2691" t="str">
            <v>EACH</v>
          </cell>
          <cell r="L2691">
            <v>1</v>
          </cell>
          <cell r="M2691" t="str">
            <v>615343114880</v>
          </cell>
          <cell r="N2691" t="str">
            <v>ACTIVE</v>
          </cell>
          <cell r="O2691" t="str">
            <v>N.A</v>
          </cell>
          <cell r="P2691" t="str">
            <v>WHEEL COVER</v>
          </cell>
          <cell r="Q2691">
            <v>22.35</v>
          </cell>
          <cell r="R2691">
            <v>106.99</v>
          </cell>
          <cell r="S2691">
            <v>90.99</v>
          </cell>
          <cell r="T2691">
            <v>0.75436861193537741</v>
          </cell>
          <cell r="U2691"/>
          <cell r="V2691">
            <v>18.75</v>
          </cell>
          <cell r="W2691">
            <v>5.71</v>
          </cell>
          <cell r="X2691">
            <v>18.75</v>
          </cell>
          <cell r="Y2691">
            <v>5.5</v>
          </cell>
        </row>
        <row r="2692">
          <cell r="A2692" t="str">
            <v>IMP331X</v>
          </cell>
          <cell r="B2692" t="str">
            <v>CCIIMP331X</v>
          </cell>
          <cell r="C2692" t="str">
            <v>COAST TO COAST</v>
          </cell>
          <cell r="D2692" t="str">
            <v>COAST TO COAST</v>
          </cell>
          <cell r="E2692" t="str">
            <v>GLOBAL</v>
          </cell>
          <cell r="F2692" t="str">
            <v>CCI</v>
          </cell>
          <cell r="G2692" t="str">
            <v>C</v>
          </cell>
          <cell r="H2692" t="str">
            <v>CCIC</v>
          </cell>
          <cell r="I2692" t="str">
            <v>CHERNG MIN ENTERPRISE CO., LTD</v>
          </cell>
          <cell r="J2692" t="str">
            <v>WS 09-12 RAM 1500 CHRM 20" 5 SPOKE</v>
          </cell>
          <cell r="K2692" t="str">
            <v>EACH</v>
          </cell>
          <cell r="L2692">
            <v>1</v>
          </cell>
          <cell r="M2692" t="str">
            <v>615343105314</v>
          </cell>
          <cell r="N2692" t="str">
            <v>ACTIVE</v>
          </cell>
          <cell r="O2692" t="str">
            <v>N.A</v>
          </cell>
          <cell r="P2692" t="str">
            <v>WHEEL COVER</v>
          </cell>
          <cell r="Q2692">
            <v>32.93</v>
          </cell>
          <cell r="R2692">
            <v>156.99</v>
          </cell>
          <cell r="S2692">
            <v>133.99</v>
          </cell>
          <cell r="T2692">
            <v>0.75423539070079848</v>
          </cell>
          <cell r="U2692"/>
          <cell r="V2692">
            <v>22</v>
          </cell>
          <cell r="W2692">
            <v>7.75</v>
          </cell>
          <cell r="X2692">
            <v>22</v>
          </cell>
          <cell r="Y2692">
            <v>8.57</v>
          </cell>
        </row>
        <row r="2693">
          <cell r="A2693" t="str">
            <v>IMP347X</v>
          </cell>
          <cell r="B2693" t="str">
            <v>CCIIMP347X</v>
          </cell>
          <cell r="C2693" t="str">
            <v>COAST TO COAST</v>
          </cell>
          <cell r="D2693" t="str">
            <v>COAST TO COAST</v>
          </cell>
          <cell r="E2693" t="str">
            <v>GLOBAL</v>
          </cell>
          <cell r="F2693" t="str">
            <v>CCI</v>
          </cell>
          <cell r="G2693" t="str">
            <v>C</v>
          </cell>
          <cell r="H2693" t="str">
            <v>CCIC</v>
          </cell>
          <cell r="I2693" t="str">
            <v>CHERNG MIN ENTERPRISE CO., LTD</v>
          </cell>
          <cell r="J2693" t="str">
            <v>WS 07-13 SLVRDO CHRM 17" 5 SPOKE</v>
          </cell>
          <cell r="K2693" t="str">
            <v>EACH</v>
          </cell>
          <cell r="L2693">
            <v>1</v>
          </cell>
          <cell r="M2693" t="str">
            <v>615343115733</v>
          </cell>
          <cell r="N2693" t="str">
            <v>ACTIVE</v>
          </cell>
          <cell r="O2693" t="str">
            <v>N.A</v>
          </cell>
          <cell r="P2693" t="str">
            <v>WHEEL COVER</v>
          </cell>
          <cell r="Q2693">
            <v>23.18</v>
          </cell>
          <cell r="R2693">
            <v>110.99</v>
          </cell>
          <cell r="S2693">
            <v>94.99</v>
          </cell>
          <cell r="T2693">
            <v>0.75597431308558805</v>
          </cell>
          <cell r="U2693"/>
          <cell r="V2693">
            <v>18.75</v>
          </cell>
          <cell r="W2693">
            <v>6.57</v>
          </cell>
          <cell r="X2693">
            <v>18.75</v>
          </cell>
          <cell r="Y2693">
            <v>6.86</v>
          </cell>
        </row>
        <row r="2694">
          <cell r="A2694" t="str">
            <v>IMP351X</v>
          </cell>
          <cell r="B2694" t="str">
            <v>CCIIMP351X</v>
          </cell>
          <cell r="C2694" t="str">
            <v>COAST TO COAST</v>
          </cell>
          <cell r="D2694" t="str">
            <v>COAST TO COAST</v>
          </cell>
          <cell r="E2694" t="str">
            <v>GLOBAL</v>
          </cell>
          <cell r="F2694" t="str">
            <v>CCI</v>
          </cell>
          <cell r="G2694" t="str">
            <v>C</v>
          </cell>
          <cell r="H2694" t="str">
            <v>CCIC</v>
          </cell>
          <cell r="I2694" t="str">
            <v>CHERNG MIN ENTERPRISE CO., LTD</v>
          </cell>
          <cell r="J2694" t="str">
            <v>WS 10-13 TERRAIN CHRM 17" 6 SPOKE</v>
          </cell>
          <cell r="K2694" t="str">
            <v>EACH</v>
          </cell>
          <cell r="L2694">
            <v>1</v>
          </cell>
          <cell r="M2694" t="str">
            <v>615343114972</v>
          </cell>
          <cell r="N2694" t="str">
            <v>ACTIVE</v>
          </cell>
          <cell r="O2694" t="str">
            <v>N.A</v>
          </cell>
          <cell r="P2694" t="str">
            <v>WHEEL COVER</v>
          </cell>
          <cell r="Q2694">
            <v>23.02</v>
          </cell>
          <cell r="R2694">
            <v>110.99</v>
          </cell>
          <cell r="S2694">
            <v>94.99</v>
          </cell>
          <cell r="T2694">
            <v>0.75765870091588594</v>
          </cell>
          <cell r="U2694"/>
          <cell r="V2694">
            <v>18.75</v>
          </cell>
          <cell r="W2694">
            <v>5.71</v>
          </cell>
          <cell r="X2694">
            <v>18.75</v>
          </cell>
          <cell r="Y2694">
            <v>7.04</v>
          </cell>
        </row>
        <row r="2695">
          <cell r="A2695" t="str">
            <v>IMP360X</v>
          </cell>
          <cell r="B2695" t="str">
            <v>CCIIMP360X</v>
          </cell>
          <cell r="C2695" t="str">
            <v>COAST TO COAST</v>
          </cell>
          <cell r="D2695" t="str">
            <v>COAST TO COAST</v>
          </cell>
          <cell r="E2695" t="str">
            <v>GLOBAL</v>
          </cell>
          <cell r="F2695" t="str">
            <v>CCI</v>
          </cell>
          <cell r="G2695" t="str">
            <v>C</v>
          </cell>
          <cell r="H2695" t="str">
            <v>CCIC</v>
          </cell>
          <cell r="I2695" t="str">
            <v>CHERNG MIN ENTERPRISE CO., LTD</v>
          </cell>
          <cell r="J2695" t="str">
            <v>WS 10-17 EQUINOX CHRM 17" 5 SPOKE</v>
          </cell>
          <cell r="K2695" t="str">
            <v>EACH</v>
          </cell>
          <cell r="L2695">
            <v>1</v>
          </cell>
          <cell r="M2695" t="str">
            <v>615343461960</v>
          </cell>
          <cell r="N2695" t="str">
            <v>ACTIVE</v>
          </cell>
          <cell r="O2695" t="str">
            <v>N.A</v>
          </cell>
          <cell r="P2695" t="str">
            <v>WHEEL COVER</v>
          </cell>
          <cell r="Q2695">
            <v>23.11</v>
          </cell>
          <cell r="R2695">
            <v>110.99</v>
          </cell>
          <cell r="S2695">
            <v>94.99</v>
          </cell>
          <cell r="T2695">
            <v>0.75671123276134333</v>
          </cell>
          <cell r="U2695"/>
          <cell r="V2695">
            <v>19</v>
          </cell>
          <cell r="W2695">
            <v>5.83</v>
          </cell>
          <cell r="X2695">
            <v>19</v>
          </cell>
          <cell r="Y2695">
            <v>5.9</v>
          </cell>
        </row>
        <row r="2696">
          <cell r="A2696" t="str">
            <v>IMP361BLK</v>
          </cell>
          <cell r="B2696" t="str">
            <v>CCIIMP361BLK</v>
          </cell>
          <cell r="C2696" t="str">
            <v>COAST TO COAST</v>
          </cell>
          <cell r="D2696" t="str">
            <v>COAST TO COAST</v>
          </cell>
          <cell r="E2696" t="str">
            <v>GLOBAL</v>
          </cell>
          <cell r="F2696" t="str">
            <v>CCI</v>
          </cell>
          <cell r="G2696" t="str">
            <v>C</v>
          </cell>
          <cell r="H2696" t="str">
            <v>CCIC</v>
          </cell>
          <cell r="I2696" t="str">
            <v>CHERNG MIN ENTERPRISE CO., LTD</v>
          </cell>
          <cell r="J2696" t="str">
            <v>WS 13-18 RAM 1500 GL BK 20" 5 SPK</v>
          </cell>
          <cell r="K2696" t="str">
            <v>EACH</v>
          </cell>
          <cell r="L2696">
            <v>1</v>
          </cell>
          <cell r="M2696" t="str">
            <v>615343494807</v>
          </cell>
          <cell r="N2696" t="str">
            <v>ACTIVE</v>
          </cell>
          <cell r="O2696" t="str">
            <v>N.A</v>
          </cell>
          <cell r="P2696" t="str">
            <v>WHEEL COVER</v>
          </cell>
          <cell r="Q2696">
            <v>30.37</v>
          </cell>
          <cell r="R2696">
            <v>144.99</v>
          </cell>
          <cell r="S2696">
            <v>123.99</v>
          </cell>
          <cell r="T2696">
            <v>0.75506089200741988</v>
          </cell>
          <cell r="U2696"/>
          <cell r="V2696">
            <v>22</v>
          </cell>
          <cell r="W2696">
            <v>7.75</v>
          </cell>
          <cell r="X2696">
            <v>22</v>
          </cell>
          <cell r="Y2696">
            <v>7.63</v>
          </cell>
        </row>
        <row r="2697">
          <cell r="A2697" t="str">
            <v>IMP361X</v>
          </cell>
          <cell r="B2697" t="str">
            <v>CCIIMP361X</v>
          </cell>
          <cell r="C2697" t="str">
            <v>COAST TO COAST</v>
          </cell>
          <cell r="D2697" t="str">
            <v>COAST TO COAST</v>
          </cell>
          <cell r="E2697" t="str">
            <v>GLOBAL</v>
          </cell>
          <cell r="F2697" t="str">
            <v>CCI</v>
          </cell>
          <cell r="G2697" t="str">
            <v>C</v>
          </cell>
          <cell r="H2697" t="str">
            <v>CCIC</v>
          </cell>
          <cell r="I2697" t="str">
            <v>CHERNG MIN ENTERPRISE CO., LTD</v>
          </cell>
          <cell r="J2697" t="str">
            <v>WS 13-18 RAM 1500 CHRM 20" 5 SPK</v>
          </cell>
          <cell r="K2697" t="str">
            <v>EACH</v>
          </cell>
          <cell r="L2697">
            <v>1</v>
          </cell>
          <cell r="M2697" t="str">
            <v>615343484693</v>
          </cell>
          <cell r="N2697" t="str">
            <v>ACTIVE</v>
          </cell>
          <cell r="O2697" t="str">
            <v>N.A</v>
          </cell>
          <cell r="P2697" t="str">
            <v>WHEEL COVER</v>
          </cell>
          <cell r="Q2697">
            <v>32.99</v>
          </cell>
          <cell r="R2697">
            <v>157.99</v>
          </cell>
          <cell r="S2697">
            <v>134.99</v>
          </cell>
          <cell r="T2697">
            <v>0.7556115267797614</v>
          </cell>
          <cell r="U2697"/>
          <cell r="V2697">
            <v>22</v>
          </cell>
          <cell r="W2697">
            <v>7.75</v>
          </cell>
          <cell r="X2697">
            <v>22</v>
          </cell>
          <cell r="Y2697">
            <v>8.75</v>
          </cell>
        </row>
        <row r="2698">
          <cell r="A2698" t="str">
            <v>IMP369X</v>
          </cell>
          <cell r="B2698" t="str">
            <v>CCIIMP369X</v>
          </cell>
          <cell r="C2698" t="str">
            <v>COAST TO COAST</v>
          </cell>
          <cell r="D2698" t="str">
            <v>COAST TO COAST</v>
          </cell>
          <cell r="E2698" t="str">
            <v>GLOBAL</v>
          </cell>
          <cell r="F2698" t="str">
            <v>CCI</v>
          </cell>
          <cell r="G2698" t="str">
            <v>C</v>
          </cell>
          <cell r="H2698" t="str">
            <v>CCIC</v>
          </cell>
          <cell r="I2698" t="str">
            <v>CHERNG MIN ENTERPRISE CO., LTD</v>
          </cell>
          <cell r="J2698" t="str">
            <v>WS 14-17 TERRAIN CHRM 17" 6 SPOKE</v>
          </cell>
          <cell r="K2698" t="str">
            <v>EACH</v>
          </cell>
          <cell r="L2698">
            <v>1</v>
          </cell>
          <cell r="M2698" t="str">
            <v>615343495095</v>
          </cell>
          <cell r="N2698" t="str">
            <v>ACTIVE</v>
          </cell>
          <cell r="O2698" t="str">
            <v>N.A</v>
          </cell>
          <cell r="P2698" t="str">
            <v>WHEEL COVER</v>
          </cell>
          <cell r="Q2698">
            <v>22.31</v>
          </cell>
          <cell r="R2698">
            <v>106.99</v>
          </cell>
          <cell r="S2698">
            <v>90.99</v>
          </cell>
          <cell r="T2698">
            <v>0.75480822068359155</v>
          </cell>
          <cell r="U2698"/>
          <cell r="V2698">
            <v>18.96</v>
          </cell>
          <cell r="W2698">
            <v>5.25</v>
          </cell>
          <cell r="X2698">
            <v>18.96</v>
          </cell>
          <cell r="Y2698">
            <v>5.67</v>
          </cell>
        </row>
        <row r="2699">
          <cell r="A2699" t="str">
            <v>IMP371X</v>
          </cell>
          <cell r="B2699" t="str">
            <v>CCIIMP371X</v>
          </cell>
          <cell r="C2699" t="str">
            <v>COAST TO COAST</v>
          </cell>
          <cell r="D2699" t="str">
            <v>COAST TO COAST</v>
          </cell>
          <cell r="E2699" t="str">
            <v>GLOBAL</v>
          </cell>
          <cell r="F2699" t="str">
            <v>CCI</v>
          </cell>
          <cell r="G2699" t="str">
            <v>C</v>
          </cell>
          <cell r="H2699" t="str">
            <v>CCIC</v>
          </cell>
          <cell r="I2699" t="str">
            <v>CHERNG MIN ENTERPRISE CO., LTD</v>
          </cell>
          <cell r="J2699" t="str">
            <v>WS 13-16 ESCAPE CHRM 17" 5 SPOKE</v>
          </cell>
          <cell r="K2699" t="str">
            <v>EACH</v>
          </cell>
          <cell r="L2699">
            <v>1</v>
          </cell>
          <cell r="M2699" t="str">
            <v>615343495927</v>
          </cell>
          <cell r="N2699" t="str">
            <v>ACTIVE</v>
          </cell>
          <cell r="O2699" t="str">
            <v>N.A</v>
          </cell>
          <cell r="P2699" t="str">
            <v>WHEEL COVER</v>
          </cell>
          <cell r="Q2699">
            <v>23.12</v>
          </cell>
          <cell r="R2699">
            <v>110.99</v>
          </cell>
          <cell r="S2699">
            <v>94.99</v>
          </cell>
          <cell r="T2699">
            <v>0.75660595852194967</v>
          </cell>
          <cell r="U2699"/>
          <cell r="V2699">
            <v>18.75</v>
          </cell>
          <cell r="W2699">
            <v>6.57</v>
          </cell>
          <cell r="X2699">
            <v>18.75</v>
          </cell>
          <cell r="Y2699">
            <v>6.34</v>
          </cell>
        </row>
        <row r="2700">
          <cell r="A2700" t="str">
            <v>IMP373X</v>
          </cell>
          <cell r="B2700" t="str">
            <v>CCIIMP373X</v>
          </cell>
          <cell r="C2700" t="str">
            <v>COAST TO COAST</v>
          </cell>
          <cell r="D2700" t="str">
            <v>COAST TO COAST</v>
          </cell>
          <cell r="E2700" t="str">
            <v>GLOBAL</v>
          </cell>
          <cell r="F2700" t="str">
            <v>CCI</v>
          </cell>
          <cell r="G2700" t="str">
            <v>C</v>
          </cell>
          <cell r="H2700" t="str">
            <v>CCIC</v>
          </cell>
          <cell r="I2700" t="str">
            <v>CHERNG MIN ENTERPRISE CO., LTD</v>
          </cell>
          <cell r="J2700" t="str">
            <v>WS 11-17 PATRIOT CHRM 17" 5 SPOKE</v>
          </cell>
          <cell r="K2700" t="str">
            <v>EACH</v>
          </cell>
          <cell r="L2700">
            <v>1</v>
          </cell>
          <cell r="M2700" t="str">
            <v>615343495934</v>
          </cell>
          <cell r="N2700" t="str">
            <v>ACTIVE</v>
          </cell>
          <cell r="O2700" t="str">
            <v>N.A</v>
          </cell>
          <cell r="P2700" t="str">
            <v>WHEEL COVER</v>
          </cell>
          <cell r="Q2700">
            <v>23.84</v>
          </cell>
          <cell r="R2700">
            <v>113.99</v>
          </cell>
          <cell r="S2700">
            <v>96.99</v>
          </cell>
          <cell r="T2700">
            <v>0.75420146406846067</v>
          </cell>
          <cell r="U2700"/>
          <cell r="V2700">
            <v>18.850000000000001</v>
          </cell>
          <cell r="W2700">
            <v>6.57</v>
          </cell>
          <cell r="X2700">
            <v>18.850000000000001</v>
          </cell>
          <cell r="Y2700">
            <v>6.34</v>
          </cell>
        </row>
        <row r="2701">
          <cell r="A2701" t="str">
            <v>IMP375X</v>
          </cell>
          <cell r="B2701" t="str">
            <v>CCIIMP375X</v>
          </cell>
          <cell r="C2701" t="str">
            <v>COAST TO COAST</v>
          </cell>
          <cell r="D2701" t="str">
            <v>COAST TO COAST</v>
          </cell>
          <cell r="E2701" t="str">
            <v>GLOBAL</v>
          </cell>
          <cell r="F2701" t="str">
            <v>CCI</v>
          </cell>
          <cell r="G2701" t="str">
            <v>C</v>
          </cell>
          <cell r="H2701" t="str">
            <v>CCIC</v>
          </cell>
          <cell r="I2701" t="str">
            <v>CHERNG MIN ENTERPRISE CO., LTD</v>
          </cell>
          <cell r="J2701" t="str">
            <v>WS 11-15 CRUZE CHRM 16" 5 SPOKE</v>
          </cell>
          <cell r="K2701" t="str">
            <v>EACH</v>
          </cell>
          <cell r="L2701">
            <v>1</v>
          </cell>
          <cell r="M2701" t="str">
            <v>615343496214</v>
          </cell>
          <cell r="N2701" t="str">
            <v>ACTIVE</v>
          </cell>
          <cell r="O2701" t="str">
            <v>N.A</v>
          </cell>
          <cell r="P2701" t="str">
            <v>WHEEL COVER</v>
          </cell>
          <cell r="Q2701">
            <v>21.8</v>
          </cell>
          <cell r="R2701">
            <v>103.99</v>
          </cell>
          <cell r="S2701">
            <v>88.99</v>
          </cell>
          <cell r="T2701">
            <v>0.75502865490504556</v>
          </cell>
          <cell r="U2701"/>
          <cell r="V2701">
            <v>17.75</v>
          </cell>
          <cell r="W2701">
            <v>6.8</v>
          </cell>
          <cell r="X2701">
            <v>17.75</v>
          </cell>
          <cell r="Y2701">
            <v>6.1</v>
          </cell>
        </row>
        <row r="2702">
          <cell r="A2702" t="str">
            <v>IMP378X</v>
          </cell>
          <cell r="B2702" t="str">
            <v>CCIIMP378X</v>
          </cell>
          <cell r="C2702" t="str">
            <v>COAST TO COAST</v>
          </cell>
          <cell r="D2702" t="str">
            <v>COAST TO COAST</v>
          </cell>
          <cell r="E2702" t="str">
            <v>GLOBAL</v>
          </cell>
          <cell r="F2702" t="str">
            <v>CCI</v>
          </cell>
          <cell r="G2702" t="str">
            <v>C</v>
          </cell>
          <cell r="H2702" t="str">
            <v>CCIC</v>
          </cell>
          <cell r="I2702" t="str">
            <v>CHERNG MIN ENTERPRISE CO., LTD</v>
          </cell>
          <cell r="J2702" t="str">
            <v>WS 13-15 ALTIMA CHRM 17" 5 SPK</v>
          </cell>
          <cell r="K2702" t="str">
            <v>EACH</v>
          </cell>
          <cell r="L2702">
            <v>1</v>
          </cell>
          <cell r="M2702" t="str">
            <v>615343502465</v>
          </cell>
          <cell r="N2702" t="str">
            <v>ACTIVE</v>
          </cell>
          <cell r="O2702" t="str">
            <v>N.A</v>
          </cell>
          <cell r="P2702" t="str">
            <v>WHEEL COVER</v>
          </cell>
          <cell r="Q2702">
            <v>24.14</v>
          </cell>
          <cell r="R2702">
            <v>114.99</v>
          </cell>
          <cell r="S2702">
            <v>97.99</v>
          </cell>
          <cell r="T2702">
            <v>0.75364833146239407</v>
          </cell>
          <cell r="U2702"/>
          <cell r="V2702">
            <v>19</v>
          </cell>
          <cell r="W2702">
            <v>8.57</v>
          </cell>
          <cell r="X2702">
            <v>19</v>
          </cell>
          <cell r="Y2702">
            <v>6.98</v>
          </cell>
        </row>
        <row r="2703">
          <cell r="A2703" t="str">
            <v>IMP381CC</v>
          </cell>
          <cell r="B2703" t="str">
            <v>CCIIMP381CC</v>
          </cell>
          <cell r="C2703" t="str">
            <v>COAST TO COAST</v>
          </cell>
          <cell r="D2703" t="str">
            <v>COAST TO COAST</v>
          </cell>
          <cell r="E2703" t="str">
            <v>GLOBAL</v>
          </cell>
          <cell r="F2703" t="str">
            <v>CCI</v>
          </cell>
          <cell r="G2703" t="str">
            <v>C</v>
          </cell>
          <cell r="H2703" t="str">
            <v>CCIC</v>
          </cell>
          <cell r="I2703" t="str">
            <v>CHERNG MIN ENTERPRISE CO., LTD</v>
          </cell>
          <cell r="J2703" t="str">
            <v>WS 15-22 300 CHRM|SIL 17" 10 SPOKE</v>
          </cell>
          <cell r="K2703" t="str">
            <v>EACH</v>
          </cell>
          <cell r="L2703">
            <v>1</v>
          </cell>
          <cell r="M2703" t="str">
            <v>615343502915</v>
          </cell>
          <cell r="N2703" t="str">
            <v>ACTIVE</v>
          </cell>
          <cell r="O2703" t="str">
            <v>N.A</v>
          </cell>
          <cell r="P2703" t="str">
            <v>WHEEL COVER</v>
          </cell>
          <cell r="Q2703">
            <v>26.56</v>
          </cell>
          <cell r="R2703">
            <v>126.99</v>
          </cell>
          <cell r="S2703">
            <v>107.99</v>
          </cell>
          <cell r="T2703">
            <v>0.75405130104639317</v>
          </cell>
          <cell r="U2703"/>
          <cell r="V2703">
            <v>18.86</v>
          </cell>
          <cell r="W2703">
            <v>8.33</v>
          </cell>
          <cell r="X2703">
            <v>18.86</v>
          </cell>
          <cell r="Y2703">
            <v>7.65</v>
          </cell>
        </row>
        <row r="2704">
          <cell r="A2704" t="str">
            <v>IMP383BLK</v>
          </cell>
          <cell r="B2704" t="str">
            <v>CCIIMP383BLK</v>
          </cell>
          <cell r="C2704" t="str">
            <v>COAST TO COAST</v>
          </cell>
          <cell r="D2704" t="str">
            <v>COAST TO COAST</v>
          </cell>
          <cell r="E2704" t="str">
            <v>GLOBAL</v>
          </cell>
          <cell r="F2704" t="str">
            <v>CCI</v>
          </cell>
          <cell r="G2704" t="str">
            <v>C</v>
          </cell>
          <cell r="H2704" t="str">
            <v>CCIC</v>
          </cell>
          <cell r="I2704" t="str">
            <v>CHERNG MIN ENTERPRISE CO., LTD</v>
          </cell>
          <cell r="J2704" t="str">
            <v>WS 15-18 CHARGR GL BK 17" 5 SPLT SP</v>
          </cell>
          <cell r="K2704" t="str">
            <v>EACH</v>
          </cell>
          <cell r="L2704">
            <v>1</v>
          </cell>
          <cell r="M2704" t="str">
            <v>615343503332</v>
          </cell>
          <cell r="N2704" t="str">
            <v>ACTIVE</v>
          </cell>
          <cell r="O2704" t="str">
            <v>N.A</v>
          </cell>
          <cell r="P2704" t="str">
            <v>WHEEL COVER</v>
          </cell>
          <cell r="Q2704">
            <v>23.15</v>
          </cell>
          <cell r="R2704">
            <v>110.99</v>
          </cell>
          <cell r="S2704">
            <v>94.99</v>
          </cell>
          <cell r="T2704">
            <v>0.75629013580376891</v>
          </cell>
          <cell r="U2704"/>
          <cell r="V2704">
            <v>18.86</v>
          </cell>
          <cell r="W2704">
            <v>6.8</v>
          </cell>
          <cell r="X2704">
            <v>18.86</v>
          </cell>
          <cell r="Y2704">
            <v>6.6</v>
          </cell>
        </row>
        <row r="2705">
          <cell r="A2705" t="str">
            <v>IMP385X</v>
          </cell>
          <cell r="B2705" t="str">
            <v>CCIIMP385X</v>
          </cell>
          <cell r="C2705" t="str">
            <v>COAST TO COAST</v>
          </cell>
          <cell r="D2705" t="str">
            <v>COAST TO COAST</v>
          </cell>
          <cell r="E2705" t="str">
            <v>GLOBAL</v>
          </cell>
          <cell r="F2705" t="str">
            <v>CCI</v>
          </cell>
          <cell r="G2705" t="str">
            <v>C</v>
          </cell>
          <cell r="H2705" t="str">
            <v>CCIC</v>
          </cell>
          <cell r="I2705" t="str">
            <v>CHERNG MIN ENTERPRISE CO., LTD</v>
          </cell>
          <cell r="J2705" t="str">
            <v>WS 15-18 EDGE CHRM 18" 5 DBL SPK</v>
          </cell>
          <cell r="K2705" t="str">
            <v>EACH</v>
          </cell>
          <cell r="L2705">
            <v>1</v>
          </cell>
          <cell r="M2705" t="str">
            <v>615343999883</v>
          </cell>
          <cell r="N2705" t="str">
            <v>ACTIVE</v>
          </cell>
          <cell r="O2705" t="str">
            <v>N.A</v>
          </cell>
          <cell r="P2705" t="str">
            <v>WHEEL COVER</v>
          </cell>
          <cell r="Q2705">
            <v>27.26</v>
          </cell>
          <cell r="R2705">
            <v>130.99</v>
          </cell>
          <cell r="S2705">
            <v>111.99</v>
          </cell>
          <cell r="T2705">
            <v>0.7565854094115545</v>
          </cell>
          <cell r="U2705"/>
          <cell r="V2705">
            <v>19.8</v>
          </cell>
          <cell r="W2705">
            <v>7.87</v>
          </cell>
          <cell r="X2705">
            <v>19.8</v>
          </cell>
          <cell r="Y2705">
            <v>7.68</v>
          </cell>
        </row>
        <row r="2706">
          <cell r="A2706" t="str">
            <v>IMP392BLK</v>
          </cell>
          <cell r="B2706" t="str">
            <v>CCIIMP392BLK</v>
          </cell>
          <cell r="C2706" t="str">
            <v>COAST TO COAST</v>
          </cell>
          <cell r="D2706" t="str">
            <v>COAST TO COAST</v>
          </cell>
          <cell r="E2706" t="str">
            <v>GLOBAL</v>
          </cell>
          <cell r="F2706" t="str">
            <v>CCI</v>
          </cell>
          <cell r="G2706" t="str">
            <v>C</v>
          </cell>
          <cell r="H2706" t="str">
            <v>CCIC</v>
          </cell>
          <cell r="I2706" t="str">
            <v>CHERNG MIN ENTERPRISE CO., LTD</v>
          </cell>
          <cell r="J2706" t="str">
            <v>WS 14-18 SLVRD GL BK 18" 5 SPOKE</v>
          </cell>
          <cell r="K2706" t="str">
            <v>EACH</v>
          </cell>
          <cell r="L2706">
            <v>1</v>
          </cell>
          <cell r="M2706" t="str">
            <v>880268165266</v>
          </cell>
          <cell r="N2706" t="str">
            <v>ACTIVE</v>
          </cell>
          <cell r="O2706" t="str">
            <v>N.A</v>
          </cell>
          <cell r="P2706" t="str">
            <v>WHEEL COVER</v>
          </cell>
          <cell r="Q2706">
            <v>32.68</v>
          </cell>
          <cell r="R2706">
            <v>155.99</v>
          </cell>
          <cell r="S2706">
            <v>132.99</v>
          </cell>
          <cell r="T2706">
            <v>0.75426723813820584</v>
          </cell>
          <cell r="U2706"/>
          <cell r="V2706">
            <v>20.04</v>
          </cell>
          <cell r="W2706">
            <v>10.02</v>
          </cell>
          <cell r="X2706">
            <v>20.04</v>
          </cell>
          <cell r="Y2706">
            <v>7.71</v>
          </cell>
        </row>
        <row r="2707">
          <cell r="A2707" t="str">
            <v>IMP392X</v>
          </cell>
          <cell r="B2707" t="str">
            <v>CCIIMP392X</v>
          </cell>
          <cell r="C2707" t="str">
            <v>COAST TO COAST</v>
          </cell>
          <cell r="D2707" t="str">
            <v>COAST TO COAST</v>
          </cell>
          <cell r="E2707" t="str">
            <v>GLOBAL</v>
          </cell>
          <cell r="F2707" t="str">
            <v>CCI</v>
          </cell>
          <cell r="G2707" t="str">
            <v>C</v>
          </cell>
          <cell r="H2707" t="str">
            <v>CCIC</v>
          </cell>
          <cell r="I2707" t="str">
            <v>CHERNG MIN ENTERPRISE CO., LTD</v>
          </cell>
          <cell r="J2707" t="str">
            <v>WS 14-18 SLVRD CHRM 18" 5 SPOKE</v>
          </cell>
          <cell r="K2707" t="str">
            <v>EACH</v>
          </cell>
          <cell r="L2707">
            <v>1</v>
          </cell>
          <cell r="M2707" t="str">
            <v>191275037584</v>
          </cell>
          <cell r="N2707" t="str">
            <v>ACTIVE</v>
          </cell>
          <cell r="O2707" t="str">
            <v>N.A</v>
          </cell>
          <cell r="P2707" t="str">
            <v>WHEEL COVER</v>
          </cell>
          <cell r="Q2707">
            <v>32.68</v>
          </cell>
          <cell r="R2707">
            <v>155.99</v>
          </cell>
          <cell r="S2707">
            <v>132.99</v>
          </cell>
          <cell r="T2707">
            <v>0.75426723813820584</v>
          </cell>
          <cell r="U2707"/>
          <cell r="V2707">
            <v>20.04</v>
          </cell>
          <cell r="W2707">
            <v>10.02</v>
          </cell>
          <cell r="X2707">
            <v>20.04</v>
          </cell>
          <cell r="Y2707">
            <v>7.71</v>
          </cell>
        </row>
        <row r="2708">
          <cell r="A2708" t="str">
            <v>IMP50X</v>
          </cell>
          <cell r="B2708" t="str">
            <v>CCIIMP50X</v>
          </cell>
          <cell r="C2708" t="str">
            <v>COAST TO COAST</v>
          </cell>
          <cell r="D2708" t="str">
            <v>COAST TO COAST</v>
          </cell>
          <cell r="E2708" t="str">
            <v>GLOBAL</v>
          </cell>
          <cell r="F2708" t="str">
            <v>CCI</v>
          </cell>
          <cell r="G2708" t="str">
            <v>C</v>
          </cell>
          <cell r="H2708" t="str">
            <v>CCIC</v>
          </cell>
          <cell r="I2708" t="str">
            <v>CHERNG MIN ENTERPRISE CO., LTD</v>
          </cell>
          <cell r="J2708" t="str">
            <v>WS 03-21 SLVRD SIERR CHRM 16" 5 SPK</v>
          </cell>
          <cell r="K2708" t="str">
            <v>EACH</v>
          </cell>
          <cell r="L2708">
            <v>1</v>
          </cell>
          <cell r="M2708" t="str">
            <v>615343092164</v>
          </cell>
          <cell r="N2708" t="str">
            <v>ACTIVE</v>
          </cell>
          <cell r="O2708" t="str">
            <v>N.A</v>
          </cell>
          <cell r="P2708" t="str">
            <v>WHEEL COVER</v>
          </cell>
          <cell r="Q2708">
            <v>27.6</v>
          </cell>
          <cell r="R2708">
            <v>132.99</v>
          </cell>
          <cell r="S2708">
            <v>113.99</v>
          </cell>
          <cell r="T2708">
            <v>0.7578734976752346</v>
          </cell>
          <cell r="U2708"/>
          <cell r="V2708">
            <v>17.75</v>
          </cell>
          <cell r="W2708">
            <v>11</v>
          </cell>
          <cell r="X2708">
            <v>17.75</v>
          </cell>
          <cell r="Y2708">
            <v>5.5</v>
          </cell>
        </row>
        <row r="2709">
          <cell r="A2709" t="str">
            <v>IMP64GBLK</v>
          </cell>
          <cell r="B2709" t="str">
            <v>CCIIMP64GBLK</v>
          </cell>
          <cell r="C2709" t="str">
            <v>COAST TO COAST</v>
          </cell>
          <cell r="D2709" t="str">
            <v>COAST TO COAST</v>
          </cell>
          <cell r="E2709" t="str">
            <v>GLOBAL</v>
          </cell>
          <cell r="F2709" t="str">
            <v>CCI</v>
          </cell>
          <cell r="G2709" t="str">
            <v>C</v>
          </cell>
          <cell r="H2709" t="str">
            <v>CCIC</v>
          </cell>
          <cell r="I2709" t="str">
            <v>CHERNG MIN ENTERPRISE CO., LTD</v>
          </cell>
          <cell r="J2709" t="str">
            <v>WS 99-13 SLVR SIER GL BK 17" 8 HOL</v>
          </cell>
          <cell r="K2709" t="str">
            <v>EACH</v>
          </cell>
          <cell r="L2709">
            <v>1</v>
          </cell>
          <cell r="M2709" t="str">
            <v>615343496016</v>
          </cell>
          <cell r="N2709" t="str">
            <v>ACTIVE</v>
          </cell>
          <cell r="O2709" t="str">
            <v>N.A</v>
          </cell>
          <cell r="P2709" t="str">
            <v>WHEEL COVER</v>
          </cell>
          <cell r="Q2709">
            <v>28.78</v>
          </cell>
          <cell r="R2709">
            <v>137.99</v>
          </cell>
          <cell r="S2709">
            <v>117.99</v>
          </cell>
          <cell r="T2709">
            <v>0.75608102381557762</v>
          </cell>
          <cell r="U2709"/>
          <cell r="V2709">
            <v>18.75</v>
          </cell>
          <cell r="W2709">
            <v>9</v>
          </cell>
          <cell r="X2709">
            <v>18.75</v>
          </cell>
          <cell r="Y2709">
            <v>7.62</v>
          </cell>
        </row>
        <row r="2710">
          <cell r="A2710" t="str">
            <v>IMP64X</v>
          </cell>
          <cell r="B2710" t="str">
            <v>CCIIMP64X</v>
          </cell>
          <cell r="C2710" t="str">
            <v>COAST TO COAST</v>
          </cell>
          <cell r="D2710" t="str">
            <v>COAST TO COAST</v>
          </cell>
          <cell r="E2710" t="str">
            <v>GLOBAL</v>
          </cell>
          <cell r="F2710" t="str">
            <v>CCI</v>
          </cell>
          <cell r="G2710" t="str">
            <v>C</v>
          </cell>
          <cell r="H2710" t="str">
            <v>CCIC</v>
          </cell>
          <cell r="I2710" t="str">
            <v>CHERNG MIN ENTERPRISE CO., LTD</v>
          </cell>
          <cell r="J2710" t="str">
            <v>WS 99-13 SLVR SIER CHRM 17" 8 HOL</v>
          </cell>
          <cell r="K2710" t="str">
            <v>EACH</v>
          </cell>
          <cell r="L2710">
            <v>1</v>
          </cell>
          <cell r="M2710" t="str">
            <v>615343092270</v>
          </cell>
          <cell r="N2710" t="str">
            <v>ACTIVE</v>
          </cell>
          <cell r="O2710" t="str">
            <v>N.A</v>
          </cell>
          <cell r="P2710" t="str">
            <v>WHEEL COVER</v>
          </cell>
          <cell r="Q2710">
            <v>28.78</v>
          </cell>
          <cell r="R2710">
            <v>137.99</v>
          </cell>
          <cell r="S2710">
            <v>117.99</v>
          </cell>
          <cell r="T2710">
            <v>0.75608102381557762</v>
          </cell>
          <cell r="U2710"/>
          <cell r="V2710">
            <v>18.75</v>
          </cell>
          <cell r="W2710">
            <v>9</v>
          </cell>
          <cell r="X2710">
            <v>18.75</v>
          </cell>
          <cell r="Y2710">
            <v>7.62</v>
          </cell>
        </row>
        <row r="2711">
          <cell r="A2711" t="str">
            <v>IMP66X</v>
          </cell>
          <cell r="B2711" t="str">
            <v>CCIIMP66X</v>
          </cell>
          <cell r="C2711" t="str">
            <v>COAST TO COAST</v>
          </cell>
          <cell r="D2711" t="str">
            <v>COAST TO COAST</v>
          </cell>
          <cell r="E2711" t="str">
            <v>GLOBAL</v>
          </cell>
          <cell r="F2711" t="str">
            <v>CCI</v>
          </cell>
          <cell r="G2711" t="str">
            <v>C</v>
          </cell>
          <cell r="H2711" t="str">
            <v>CCIC</v>
          </cell>
          <cell r="I2711" t="str">
            <v>CHERNG MIN ENTERPRISE CO., LTD</v>
          </cell>
          <cell r="J2711" t="str">
            <v>WS 05-15 TACOMA CHRM 15" 5 HOLE</v>
          </cell>
          <cell r="K2711" t="str">
            <v>EACH</v>
          </cell>
          <cell r="L2711">
            <v>1</v>
          </cell>
          <cell r="M2711" t="str">
            <v>615343092294</v>
          </cell>
          <cell r="N2711" t="str">
            <v>ACTIVE</v>
          </cell>
          <cell r="O2711" t="str">
            <v>N.A</v>
          </cell>
          <cell r="P2711" t="str">
            <v>WHEEL COVER</v>
          </cell>
          <cell r="Q2711">
            <v>19.71</v>
          </cell>
          <cell r="R2711">
            <v>93.99</v>
          </cell>
          <cell r="S2711">
            <v>79.989999999999995</v>
          </cell>
          <cell r="T2711">
            <v>0.75359419927490934</v>
          </cell>
          <cell r="U2711"/>
          <cell r="V2711">
            <v>16.670000000000002</v>
          </cell>
          <cell r="W2711">
            <v>6.33</v>
          </cell>
          <cell r="X2711">
            <v>16.8</v>
          </cell>
          <cell r="Y2711">
            <v>6.6</v>
          </cell>
        </row>
        <row r="2712">
          <cell r="A2712" t="str">
            <v>IMP82X</v>
          </cell>
          <cell r="B2712" t="str">
            <v>CCIIMP82X</v>
          </cell>
          <cell r="C2712" t="str">
            <v>COAST TO COAST</v>
          </cell>
          <cell r="D2712" t="str">
            <v>COAST TO COAST</v>
          </cell>
          <cell r="E2712" t="str">
            <v>GLOBAL</v>
          </cell>
          <cell r="F2712" t="str">
            <v>CCI</v>
          </cell>
          <cell r="G2712" t="str">
            <v>C</v>
          </cell>
          <cell r="H2712" t="str">
            <v>CCIC</v>
          </cell>
          <cell r="I2712" t="str">
            <v>CHERNG MIN ENTERPRISE CO., LTD</v>
          </cell>
          <cell r="J2712" t="str">
            <v>WS 06-14 RIDGELINE 17" 5 SPOKE</v>
          </cell>
          <cell r="K2712" t="str">
            <v>EACH</v>
          </cell>
          <cell r="L2712">
            <v>1</v>
          </cell>
          <cell r="M2712" t="str">
            <v>615343105239</v>
          </cell>
          <cell r="N2712" t="str">
            <v>ACTIVE</v>
          </cell>
          <cell r="O2712" t="str">
            <v>N.A</v>
          </cell>
          <cell r="P2712" t="str">
            <v>WHEEL COVER</v>
          </cell>
          <cell r="Q2712">
            <v>23.85</v>
          </cell>
          <cell r="R2712">
            <v>113.99</v>
          </cell>
          <cell r="S2712">
            <v>96.99</v>
          </cell>
          <cell r="T2712">
            <v>0.75409836065573765</v>
          </cell>
          <cell r="U2712"/>
          <cell r="V2712">
            <v>18.86</v>
          </cell>
          <cell r="W2712">
            <v>5.6</v>
          </cell>
          <cell r="X2712">
            <v>18.86</v>
          </cell>
          <cell r="Y2712">
            <v>5.77</v>
          </cell>
        </row>
        <row r="2713">
          <cell r="A2713" t="str">
            <v>IMP88X</v>
          </cell>
          <cell r="B2713" t="str">
            <v>CCIIMP88X</v>
          </cell>
          <cell r="C2713" t="str">
            <v>COAST TO COAST</v>
          </cell>
          <cell r="D2713" t="str">
            <v>COAST TO COAST</v>
          </cell>
          <cell r="E2713" t="str">
            <v>GLOBAL</v>
          </cell>
          <cell r="F2713" t="str">
            <v>CCI</v>
          </cell>
          <cell r="G2713" t="str">
            <v>C</v>
          </cell>
          <cell r="H2713" t="str">
            <v>CCIC</v>
          </cell>
          <cell r="I2713" t="str">
            <v>CHERNG MIN ENTERPRISE CO., LTD</v>
          </cell>
          <cell r="J2713" t="str">
            <v>WS 13-18 RAM 1500 CHRM 17"5 SPOKE</v>
          </cell>
          <cell r="K2713" t="str">
            <v>EACH</v>
          </cell>
          <cell r="L2713">
            <v>1</v>
          </cell>
          <cell r="M2713" t="str">
            <v>615343439440</v>
          </cell>
          <cell r="N2713" t="str">
            <v>ACTIVE</v>
          </cell>
          <cell r="O2713" t="str">
            <v>N.A</v>
          </cell>
          <cell r="P2713" t="str">
            <v>WHEEL COVER</v>
          </cell>
          <cell r="Q2713">
            <v>22.56</v>
          </cell>
          <cell r="R2713">
            <v>107.99</v>
          </cell>
          <cell r="S2713">
            <v>91.99</v>
          </cell>
          <cell r="T2713">
            <v>0.7547559517338841</v>
          </cell>
          <cell r="U2713"/>
          <cell r="V2713">
            <v>19</v>
          </cell>
          <cell r="W2713">
            <v>6.57</v>
          </cell>
          <cell r="X2713">
            <v>19</v>
          </cell>
          <cell r="Y2713">
            <v>6.53</v>
          </cell>
        </row>
        <row r="2714">
          <cell r="A2714" t="str">
            <v>IMP89X</v>
          </cell>
          <cell r="B2714" t="str">
            <v>CCIIMP89X</v>
          </cell>
          <cell r="C2714" t="str">
            <v>COAST TO COAST</v>
          </cell>
          <cell r="D2714" t="str">
            <v>COAST TO COAST</v>
          </cell>
          <cell r="E2714" t="str">
            <v>GLOBAL</v>
          </cell>
          <cell r="F2714" t="str">
            <v>CCI</v>
          </cell>
          <cell r="G2714" t="str">
            <v>C</v>
          </cell>
          <cell r="H2714" t="str">
            <v>CCIC</v>
          </cell>
          <cell r="I2714" t="str">
            <v>CHERNG MIN ENTERPRISE CO., LTD</v>
          </cell>
          <cell r="J2714" t="str">
            <v>WS 14-18 SLLVR SIERR CHRM 17" 7 SPK</v>
          </cell>
          <cell r="K2714" t="str">
            <v>EACH</v>
          </cell>
          <cell r="L2714">
            <v>1</v>
          </cell>
          <cell r="M2714" t="str">
            <v>615343484709</v>
          </cell>
          <cell r="N2714" t="str">
            <v>ACTIVE</v>
          </cell>
          <cell r="O2714" t="str">
            <v>N.A</v>
          </cell>
          <cell r="P2714" t="str">
            <v>WHEEL COVER</v>
          </cell>
          <cell r="Q2714">
            <v>28.78</v>
          </cell>
          <cell r="R2714">
            <v>137.99</v>
          </cell>
          <cell r="S2714">
            <v>117.99</v>
          </cell>
          <cell r="T2714">
            <v>0.75608102381557762</v>
          </cell>
          <cell r="U2714"/>
          <cell r="V2714">
            <v>18.97</v>
          </cell>
          <cell r="W2714">
            <v>18.850000000000001</v>
          </cell>
          <cell r="X2714">
            <v>10.26</v>
          </cell>
          <cell r="Y2714">
            <v>8.06</v>
          </cell>
        </row>
        <row r="2715">
          <cell r="A2715" t="str">
            <v>IMP92X</v>
          </cell>
          <cell r="B2715" t="str">
            <v>CCIIMP92X</v>
          </cell>
          <cell r="C2715" t="str">
            <v>COAST TO COAST</v>
          </cell>
          <cell r="D2715" t="str">
            <v>COAST TO COAST</v>
          </cell>
          <cell r="E2715" t="str">
            <v>GLOBAL</v>
          </cell>
          <cell r="F2715" t="str">
            <v>CCI</v>
          </cell>
          <cell r="G2715" t="str">
            <v>C</v>
          </cell>
          <cell r="H2715" t="str">
            <v>CCIC</v>
          </cell>
          <cell r="I2715" t="str">
            <v>CHERNG MIN ENTERPRISE CO., LTD</v>
          </cell>
          <cell r="J2715" t="str">
            <v>WS 11-23 SLVRD SIERR 3500 CHR 18"</v>
          </cell>
          <cell r="K2715" t="str">
            <v>EACH</v>
          </cell>
          <cell r="L2715">
            <v>1</v>
          </cell>
          <cell r="M2715" t="str">
            <v>615343502595</v>
          </cell>
          <cell r="N2715" t="str">
            <v>ACTIVE</v>
          </cell>
          <cell r="O2715" t="str">
            <v>N.A</v>
          </cell>
          <cell r="P2715" t="str">
            <v>WHEEL COVER</v>
          </cell>
          <cell r="Q2715">
            <v>32.92</v>
          </cell>
          <cell r="R2715">
            <v>156.99</v>
          </cell>
          <cell r="S2715">
            <v>133.99</v>
          </cell>
          <cell r="T2715">
            <v>0.75431002313605489</v>
          </cell>
          <cell r="U2715"/>
          <cell r="V2715">
            <v>19.8</v>
          </cell>
          <cell r="W2715">
            <v>9.66</v>
          </cell>
          <cell r="X2715">
            <v>19.68</v>
          </cell>
          <cell r="Y2715">
            <v>8.8800000000000008</v>
          </cell>
        </row>
        <row r="2716">
          <cell r="A2716" t="str">
            <v>IMP95X</v>
          </cell>
          <cell r="B2716" t="str">
            <v>CCIIMP95X</v>
          </cell>
          <cell r="C2716" t="str">
            <v>COAST TO COAST</v>
          </cell>
          <cell r="D2716" t="str">
            <v>COAST TO COAST</v>
          </cell>
          <cell r="E2716" t="str">
            <v>GLOBAL</v>
          </cell>
          <cell r="F2716" t="str">
            <v>CCI</v>
          </cell>
          <cell r="G2716" t="str">
            <v>C</v>
          </cell>
          <cell r="H2716" t="str">
            <v>CCIC</v>
          </cell>
          <cell r="I2716" t="str">
            <v>CHERNG MIN ENTERPRISE CO., LTD</v>
          </cell>
          <cell r="J2716" t="str">
            <v>WS 14-18 FORESTER CHRM 17" 5 SPK</v>
          </cell>
          <cell r="K2716" t="str">
            <v>EACH</v>
          </cell>
          <cell r="L2716">
            <v>1</v>
          </cell>
          <cell r="M2716" t="str">
            <v>615343999906</v>
          </cell>
          <cell r="N2716" t="str">
            <v>ACTIVE</v>
          </cell>
          <cell r="O2716" t="str">
            <v>N.A</v>
          </cell>
          <cell r="P2716" t="str">
            <v>WHEEL COVER</v>
          </cell>
          <cell r="Q2716">
            <v>22.95</v>
          </cell>
          <cell r="R2716">
            <v>109.99</v>
          </cell>
          <cell r="S2716">
            <v>93.99</v>
          </cell>
          <cell r="T2716">
            <v>0.75582508777529522</v>
          </cell>
          <cell r="U2716"/>
          <cell r="V2716">
            <v>18.97</v>
          </cell>
          <cell r="W2716">
            <v>5.13</v>
          </cell>
          <cell r="X2716">
            <v>18.97</v>
          </cell>
          <cell r="Y2716">
            <v>5.58</v>
          </cell>
        </row>
        <row r="2717">
          <cell r="A2717" t="str">
            <v>KT251</v>
          </cell>
          <cell r="B2717" t="str">
            <v>CCIKT251</v>
          </cell>
          <cell r="C2717" t="str">
            <v>COAST TO COAST</v>
          </cell>
          <cell r="D2717" t="str">
            <v>COAST TO COAST</v>
          </cell>
          <cell r="E2717" t="str">
            <v>GLOBAL</v>
          </cell>
          <cell r="F2717" t="str">
            <v>CCI</v>
          </cell>
          <cell r="G2717" t="str">
            <v>C</v>
          </cell>
          <cell r="H2717" t="str">
            <v>CCIC</v>
          </cell>
          <cell r="I2717" t="str">
            <v>CHERNG MIN ENTERPRISE CO., LTD</v>
          </cell>
          <cell r="J2717" t="str">
            <v>CAP;78-81 EL CAMINO;CHRM;FAKE LUGS</v>
          </cell>
          <cell r="K2717" t="str">
            <v>EACH</v>
          </cell>
          <cell r="L2717">
            <v>1</v>
          </cell>
          <cell r="M2717" t="str">
            <v>615343092430</v>
          </cell>
          <cell r="N2717" t="str">
            <v>NON STOCKING</v>
          </cell>
          <cell r="O2717" t="str">
            <v>N.A</v>
          </cell>
          <cell r="P2717" t="str">
            <v>WHEEL CENTER CAPS</v>
          </cell>
          <cell r="Q2717">
            <v>7.41</v>
          </cell>
          <cell r="R2717">
            <v>51.99</v>
          </cell>
          <cell r="S2717">
            <v>59.99</v>
          </cell>
          <cell r="T2717">
            <v>0.87647941323553924</v>
          </cell>
          <cell r="U2717"/>
          <cell r="V2717">
            <v>6.22</v>
          </cell>
          <cell r="W2717">
            <v>6.22</v>
          </cell>
          <cell r="X2717">
            <v>9.16</v>
          </cell>
          <cell r="Y2717">
            <v>1.32</v>
          </cell>
        </row>
        <row r="2718">
          <cell r="A2718" t="str">
            <v>KT262</v>
          </cell>
          <cell r="B2718" t="str">
            <v>CCIKT262</v>
          </cell>
          <cell r="C2718" t="str">
            <v>COAST TO COAST</v>
          </cell>
          <cell r="D2718" t="str">
            <v>COAST TO COAST</v>
          </cell>
          <cell r="E2718" t="str">
            <v>GLOBAL</v>
          </cell>
          <cell r="F2718" t="str">
            <v>CCI</v>
          </cell>
          <cell r="G2718" t="str">
            <v>C</v>
          </cell>
          <cell r="H2718" t="str">
            <v>CCIC</v>
          </cell>
          <cell r="I2718" t="str">
            <v>CHERNG MIN ENTERPRISE CO., LTD</v>
          </cell>
          <cell r="J2718" t="str">
            <v>CC 82-92 FIREBIRD BLK CREST LOGO</v>
          </cell>
          <cell r="K2718" t="str">
            <v>EACH</v>
          </cell>
          <cell r="L2718">
            <v>1</v>
          </cell>
          <cell r="M2718" t="str">
            <v>615343092461</v>
          </cell>
          <cell r="N2718" t="str">
            <v>ACTIVE</v>
          </cell>
          <cell r="O2718" t="str">
            <v>N.A</v>
          </cell>
          <cell r="P2718" t="str">
            <v>WHEEL CENTER CAPS</v>
          </cell>
          <cell r="Q2718">
            <v>3.24</v>
          </cell>
          <cell r="R2718">
            <v>62.99</v>
          </cell>
          <cell r="S2718">
            <v>53.99</v>
          </cell>
          <cell r="T2718">
            <v>0.93998888683089454</v>
          </cell>
          <cell r="U2718"/>
          <cell r="V2718">
            <v>6.8</v>
          </cell>
          <cell r="W2718">
            <v>6.8</v>
          </cell>
          <cell r="X2718">
            <v>2.4300000000000002</v>
          </cell>
          <cell r="Y2718">
            <v>0.79</v>
          </cell>
        </row>
        <row r="2719">
          <cell r="A2719" t="str">
            <v>KT262C</v>
          </cell>
          <cell r="B2719" t="str">
            <v>CCIKT262C</v>
          </cell>
          <cell r="C2719" t="str">
            <v>COAST TO COAST</v>
          </cell>
          <cell r="D2719" t="str">
            <v>COAST TO COAST</v>
          </cell>
          <cell r="E2719" t="str">
            <v>GLOBAL</v>
          </cell>
          <cell r="F2719" t="str">
            <v>CCI</v>
          </cell>
          <cell r="G2719" t="str">
            <v>C</v>
          </cell>
          <cell r="H2719" t="str">
            <v>CCIC</v>
          </cell>
          <cell r="I2719" t="str">
            <v>CHERNG MIN ENTERPRISE CO., LTD</v>
          </cell>
          <cell r="J2719" t="str">
            <v>CAP;82-92 FIREBIRD;CHRM;CREST LGO</v>
          </cell>
          <cell r="K2719" t="str">
            <v>EACH</v>
          </cell>
          <cell r="L2719">
            <v>1</v>
          </cell>
          <cell r="M2719" t="str">
            <v>615343105222</v>
          </cell>
          <cell r="N2719" t="str">
            <v>NON STOCKING</v>
          </cell>
          <cell r="O2719" t="str">
            <v>N.A</v>
          </cell>
          <cell r="P2719" t="str">
            <v>WHEEL CENTER CAPS</v>
          </cell>
          <cell r="Q2719">
            <v>6.79</v>
          </cell>
          <cell r="R2719">
            <v>93.99</v>
          </cell>
          <cell r="S2719">
            <v>108.99</v>
          </cell>
          <cell r="T2719">
            <v>0.93770070648683357</v>
          </cell>
          <cell r="U2719"/>
          <cell r="V2719">
            <v>6.8</v>
          </cell>
          <cell r="W2719">
            <v>6.8</v>
          </cell>
          <cell r="X2719">
            <v>2.4300000000000002</v>
          </cell>
          <cell r="Y2719">
            <v>0.86</v>
          </cell>
        </row>
        <row r="2720">
          <cell r="A2720" t="str">
            <v>KT263C</v>
          </cell>
          <cell r="B2720" t="str">
            <v>CCIKT263C</v>
          </cell>
          <cell r="C2720" t="str">
            <v>COAST TO COAST</v>
          </cell>
          <cell r="D2720" t="str">
            <v>COAST TO COAST</v>
          </cell>
          <cell r="E2720" t="str">
            <v>GLOBAL</v>
          </cell>
          <cell r="F2720" t="str">
            <v>CCI</v>
          </cell>
          <cell r="G2720" t="str">
            <v>C</v>
          </cell>
          <cell r="H2720" t="str">
            <v>CCIC</v>
          </cell>
          <cell r="I2720" t="str">
            <v>CHERNG MIN ENTERPRISE CO., LTD</v>
          </cell>
          <cell r="J2720" t="str">
            <v>A/M CENTER CAP; CAMARO</v>
          </cell>
          <cell r="K2720" t="str">
            <v>EACH</v>
          </cell>
          <cell r="L2720">
            <v>1</v>
          </cell>
          <cell r="M2720" t="str">
            <v>880268165327</v>
          </cell>
          <cell r="N2720" t="str">
            <v>NON STOCKING</v>
          </cell>
          <cell r="O2720" t="str">
            <v>N.A</v>
          </cell>
          <cell r="P2720" t="str">
            <v>WHEEL CENTER CAPS</v>
          </cell>
          <cell r="Q2720">
            <v>6.8</v>
          </cell>
          <cell r="R2720">
            <v>47.99</v>
          </cell>
          <cell r="S2720">
            <v>54.99</v>
          </cell>
          <cell r="T2720">
            <v>0.87634115293689763</v>
          </cell>
          <cell r="U2720"/>
          <cell r="V2720">
            <v>7.17</v>
          </cell>
          <cell r="W2720">
            <v>7.17</v>
          </cell>
          <cell r="X2720">
            <v>3.33</v>
          </cell>
          <cell r="Y2720">
            <v>1.01</v>
          </cell>
        </row>
        <row r="2721">
          <cell r="A2721" t="str">
            <v>M378</v>
          </cell>
          <cell r="B2721" t="str">
            <v>CCIM378</v>
          </cell>
          <cell r="C2721" t="str">
            <v>COAST TO COAST</v>
          </cell>
          <cell r="D2721" t="str">
            <v>COAST TO COAST</v>
          </cell>
          <cell r="E2721" t="str">
            <v>GLOBAL</v>
          </cell>
          <cell r="F2721" t="str">
            <v>CCI</v>
          </cell>
          <cell r="G2721" t="str">
            <v>C</v>
          </cell>
          <cell r="H2721" t="str">
            <v>CCIC</v>
          </cell>
          <cell r="I2721" t="str">
            <v>CHERNG MIN ENTERPRISE CO., LTD</v>
          </cell>
          <cell r="J2721" t="str">
            <v>CENTER CAP</v>
          </cell>
          <cell r="K2721" t="str">
            <v>EACH</v>
          </cell>
          <cell r="L2721">
            <v>1</v>
          </cell>
          <cell r="M2721" t="str">
            <v>880268144964</v>
          </cell>
          <cell r="N2721" t="str">
            <v>SPECIAL ORDER</v>
          </cell>
          <cell r="O2721" t="str">
            <v>N.A</v>
          </cell>
          <cell r="P2721" t="str">
            <v>WHEEL CENTER CAPS</v>
          </cell>
          <cell r="Q2721">
            <v>1.78</v>
          </cell>
          <cell r="R2721">
            <v>9.99</v>
          </cell>
          <cell r="S2721">
            <v>13</v>
          </cell>
          <cell r="T2721">
            <v>0.86307692307692307</v>
          </cell>
          <cell r="U2721"/>
          <cell r="V2721">
            <v>7.75</v>
          </cell>
          <cell r="W2721">
            <v>7.75</v>
          </cell>
          <cell r="X2721">
            <v>4.5</v>
          </cell>
          <cell r="Y2721">
            <v>1.1599999999999999</v>
          </cell>
        </row>
        <row r="2722">
          <cell r="A2722" t="str">
            <v>M387</v>
          </cell>
          <cell r="B2722" t="str">
            <v>CCIM387</v>
          </cell>
          <cell r="C2722" t="str">
            <v>COAST TO COAST</v>
          </cell>
          <cell r="D2722" t="str">
            <v>COAST TO COAST</v>
          </cell>
          <cell r="E2722" t="str">
            <v>GLOBAL</v>
          </cell>
          <cell r="F2722" t="str">
            <v>CCI</v>
          </cell>
          <cell r="G2722" t="str">
            <v>C</v>
          </cell>
          <cell r="H2722" t="str">
            <v>CCIC</v>
          </cell>
          <cell r="I2722" t="str">
            <v>CHERNG MIN ENTERPRISE CO., LTD</v>
          </cell>
          <cell r="J2722" t="str">
            <v>CENTER CAP</v>
          </cell>
          <cell r="K2722" t="str">
            <v>EACH</v>
          </cell>
          <cell r="L2722">
            <v>1</v>
          </cell>
          <cell r="M2722" t="str">
            <v>880268144971</v>
          </cell>
          <cell r="N2722" t="str">
            <v>SPECIAL ORDER</v>
          </cell>
          <cell r="O2722" t="str">
            <v>N.A</v>
          </cell>
          <cell r="P2722" t="str">
            <v>WHEEL CENTER CAPS</v>
          </cell>
          <cell r="Q2722">
            <v>0.38</v>
          </cell>
          <cell r="R2722">
            <v>1.99</v>
          </cell>
          <cell r="S2722">
            <v>3</v>
          </cell>
          <cell r="T2722">
            <v>0.87333333333333341</v>
          </cell>
          <cell r="U2722"/>
          <cell r="V2722">
            <v>1</v>
          </cell>
          <cell r="W2722">
            <v>1</v>
          </cell>
          <cell r="X2722">
            <v>1</v>
          </cell>
          <cell r="Y2722">
            <v>0.1</v>
          </cell>
        </row>
        <row r="2723">
          <cell r="A2723" t="str">
            <v>M394</v>
          </cell>
          <cell r="B2723" t="str">
            <v>CCIM394</v>
          </cell>
          <cell r="C2723" t="str">
            <v>COAST TO COAST</v>
          </cell>
          <cell r="D2723" t="str">
            <v>COAST TO COAST</v>
          </cell>
          <cell r="E2723" t="str">
            <v>GLOBAL</v>
          </cell>
          <cell r="F2723" t="str">
            <v>CCI</v>
          </cell>
          <cell r="G2723" t="str">
            <v>C</v>
          </cell>
          <cell r="H2723" t="str">
            <v>CCIC</v>
          </cell>
          <cell r="I2723" t="str">
            <v>CHERNG MIN ENTERPRISE CO., LTD</v>
          </cell>
          <cell r="J2723" t="str">
            <v>CENTER CAP</v>
          </cell>
          <cell r="K2723" t="str">
            <v>EACH</v>
          </cell>
          <cell r="L2723">
            <v>1</v>
          </cell>
          <cell r="M2723" t="str">
            <v>880268144483</v>
          </cell>
          <cell r="N2723" t="str">
            <v>SPECIAL ORDER</v>
          </cell>
          <cell r="O2723" t="str">
            <v>N.A</v>
          </cell>
          <cell r="P2723" t="str">
            <v>WHEEL CENTER CAPS</v>
          </cell>
          <cell r="Q2723">
            <v>1.54</v>
          </cell>
          <cell r="R2723">
            <v>7.99</v>
          </cell>
          <cell r="S2723">
            <v>35</v>
          </cell>
          <cell r="T2723">
            <v>0.95600000000000007</v>
          </cell>
          <cell r="U2723"/>
          <cell r="V2723">
            <v>9</v>
          </cell>
          <cell r="W2723">
            <v>9</v>
          </cell>
          <cell r="X2723">
            <v>4.16</v>
          </cell>
          <cell r="Y2723">
            <v>1.98</v>
          </cell>
        </row>
        <row r="2724">
          <cell r="A2724" t="str">
            <v>M397B</v>
          </cell>
          <cell r="B2724" t="str">
            <v>CCIM397B</v>
          </cell>
          <cell r="C2724" t="str">
            <v>COAST TO COAST</v>
          </cell>
          <cell r="D2724" t="str">
            <v>COAST TO COAST</v>
          </cell>
          <cell r="E2724" t="str">
            <v>GLOBAL</v>
          </cell>
          <cell r="F2724" t="str">
            <v>CCI</v>
          </cell>
          <cell r="G2724" t="str">
            <v>C</v>
          </cell>
          <cell r="H2724" t="str">
            <v>CCIC</v>
          </cell>
          <cell r="I2724" t="str">
            <v>CHERNG MIN ENTERPRISE CO., LTD</v>
          </cell>
          <cell r="J2724" t="str">
            <v>CENTER CAP</v>
          </cell>
          <cell r="K2724" t="str">
            <v>EACH</v>
          </cell>
          <cell r="L2724">
            <v>1</v>
          </cell>
          <cell r="M2724" t="str">
            <v>191275038017</v>
          </cell>
          <cell r="N2724" t="str">
            <v>SPECIAL ORDER</v>
          </cell>
          <cell r="O2724" t="str">
            <v>N.A</v>
          </cell>
          <cell r="P2724" t="str">
            <v>WHEEL CENTER CAPS</v>
          </cell>
          <cell r="Q2724">
            <v>1.93</v>
          </cell>
          <cell r="R2724">
            <v>10.99</v>
          </cell>
          <cell r="S2724">
            <v>35</v>
          </cell>
          <cell r="T2724">
            <v>0.94485714285714284</v>
          </cell>
          <cell r="U2724"/>
          <cell r="V2724">
            <v>12.6</v>
          </cell>
          <cell r="W2724">
            <v>6.33</v>
          </cell>
          <cell r="X2724">
            <v>3.5</v>
          </cell>
          <cell r="Y2724">
            <v>1.39</v>
          </cell>
        </row>
        <row r="2725">
          <cell r="A2725" t="str">
            <v>M414</v>
          </cell>
          <cell r="B2725" t="str">
            <v>CCIM414</v>
          </cell>
          <cell r="C2725" t="str">
            <v>COAST TO COAST</v>
          </cell>
          <cell r="D2725" t="str">
            <v>COAST TO COAST</v>
          </cell>
          <cell r="E2725" t="str">
            <v>GLOBAL</v>
          </cell>
          <cell r="F2725" t="str">
            <v>CCI</v>
          </cell>
          <cell r="G2725" t="str">
            <v>C</v>
          </cell>
          <cell r="H2725" t="str">
            <v>CCIC</v>
          </cell>
          <cell r="I2725" t="str">
            <v>CHERNG MIN ENTERPRISE CO., LTD</v>
          </cell>
          <cell r="J2725" t="str">
            <v>CENTER CAP</v>
          </cell>
          <cell r="K2725" t="str">
            <v>EACH</v>
          </cell>
          <cell r="L2725">
            <v>1</v>
          </cell>
          <cell r="M2725" t="str">
            <v>880268144544</v>
          </cell>
          <cell r="N2725" t="str">
            <v>SPECIAL ORDER</v>
          </cell>
          <cell r="O2725" t="str">
            <v>N.A</v>
          </cell>
          <cell r="P2725" t="str">
            <v>WHEEL CENTER CAPS</v>
          </cell>
          <cell r="Q2725">
            <v>1.39</v>
          </cell>
          <cell r="R2725">
            <v>7.99</v>
          </cell>
          <cell r="S2725">
            <v>12</v>
          </cell>
          <cell r="T2725">
            <v>0.88416666666666666</v>
          </cell>
          <cell r="U2725"/>
          <cell r="V2725">
            <v>6.68</v>
          </cell>
          <cell r="W2725">
            <v>6.56</v>
          </cell>
          <cell r="X2725">
            <v>4.18</v>
          </cell>
          <cell r="Y2725">
            <v>0.95</v>
          </cell>
        </row>
        <row r="2726">
          <cell r="A2726" t="str">
            <v>M415</v>
          </cell>
          <cell r="B2726" t="str">
            <v>CCIM415</v>
          </cell>
          <cell r="C2726" t="str">
            <v>COAST TO COAST</v>
          </cell>
          <cell r="D2726" t="str">
            <v>COAST TO COAST</v>
          </cell>
          <cell r="E2726" t="str">
            <v>GLOBAL</v>
          </cell>
          <cell r="F2726" t="str">
            <v>CCI</v>
          </cell>
          <cell r="G2726" t="str">
            <v>C</v>
          </cell>
          <cell r="H2726" t="str">
            <v>CCIC</v>
          </cell>
          <cell r="I2726" t="str">
            <v>CHERNG MIN ENTERPRISE CO., LTD</v>
          </cell>
          <cell r="J2726" t="str">
            <v>CENTER CAP</v>
          </cell>
          <cell r="K2726" t="str">
            <v>EACH</v>
          </cell>
          <cell r="L2726">
            <v>1</v>
          </cell>
          <cell r="M2726" t="str">
            <v>880268165273</v>
          </cell>
          <cell r="N2726" t="str">
            <v>SPECIAL ORDER</v>
          </cell>
          <cell r="O2726" t="str">
            <v>N.A</v>
          </cell>
          <cell r="P2726" t="str">
            <v>WHEEL CENTER CAPS</v>
          </cell>
          <cell r="Q2726">
            <v>1.39</v>
          </cell>
          <cell r="R2726">
            <v>7.99</v>
          </cell>
          <cell r="S2726">
            <v>12</v>
          </cell>
          <cell r="T2726">
            <v>0.88416666666666666</v>
          </cell>
          <cell r="U2726"/>
          <cell r="V2726">
            <v>6.68</v>
          </cell>
          <cell r="W2726">
            <v>6.56</v>
          </cell>
          <cell r="X2726">
            <v>4.18</v>
          </cell>
          <cell r="Y2726">
            <v>0.95</v>
          </cell>
        </row>
        <row r="2727">
          <cell r="A2727" t="str">
            <v>M443</v>
          </cell>
          <cell r="B2727" t="str">
            <v>CCIM443</v>
          </cell>
          <cell r="C2727" t="str">
            <v>COAST TO COAST</v>
          </cell>
          <cell r="D2727" t="str">
            <v>COAST TO COAST</v>
          </cell>
          <cell r="E2727" t="str">
            <v>GLOBAL</v>
          </cell>
          <cell r="F2727" t="str">
            <v>CCI</v>
          </cell>
          <cell r="G2727" t="str">
            <v>C</v>
          </cell>
          <cell r="H2727" t="str">
            <v>CCIC</v>
          </cell>
          <cell r="I2727" t="str">
            <v>CHERNG MIN ENTERPRISE CO., LTD</v>
          </cell>
          <cell r="J2727" t="str">
            <v>CENTER CAP</v>
          </cell>
          <cell r="K2727" t="str">
            <v>EACH</v>
          </cell>
          <cell r="L2727">
            <v>1</v>
          </cell>
          <cell r="M2727" t="str">
            <v>191275037607</v>
          </cell>
          <cell r="N2727" t="str">
            <v>SPECIAL ORDER</v>
          </cell>
          <cell r="O2727" t="str">
            <v>N.A</v>
          </cell>
          <cell r="P2727" t="str">
            <v>WHEEL CENTER CAPS</v>
          </cell>
          <cell r="Q2727">
            <v>5.58</v>
          </cell>
          <cell r="R2727">
            <v>26.99</v>
          </cell>
          <cell r="S2727">
            <v>34</v>
          </cell>
          <cell r="T2727">
            <v>0.83588235294117652</v>
          </cell>
          <cell r="U2727"/>
          <cell r="V2727">
            <v>8.57</v>
          </cell>
          <cell r="W2727">
            <v>8.57</v>
          </cell>
          <cell r="X2727">
            <v>8.83</v>
          </cell>
          <cell r="Y2727">
            <v>3.13</v>
          </cell>
        </row>
        <row r="2728">
          <cell r="A2728" t="str">
            <v>N8010</v>
          </cell>
          <cell r="B2728" t="str">
            <v>CCIN8010</v>
          </cell>
          <cell r="C2728" t="str">
            <v>COAST TO COAST</v>
          </cell>
          <cell r="D2728" t="str">
            <v>COAST TO COAST</v>
          </cell>
          <cell r="E2728" t="str">
            <v>GLOBAL</v>
          </cell>
          <cell r="F2728" t="str">
            <v>CCI</v>
          </cell>
          <cell r="G2728" t="str">
            <v>C</v>
          </cell>
          <cell r="H2728" t="str">
            <v>CCIC</v>
          </cell>
          <cell r="I2728" t="str">
            <v>CHERNG MIN ENTERPRISE CO., LTD</v>
          </cell>
          <cell r="J2728" t="str">
            <v>SIM 03-18 RAM 3500 CHRM ABS 17"</v>
          </cell>
          <cell r="K2728" t="str">
            <v>EACH</v>
          </cell>
          <cell r="L2728">
            <v>1</v>
          </cell>
          <cell r="M2728" t="str">
            <v>615343503370</v>
          </cell>
          <cell r="N2728" t="str">
            <v>ACTIVE</v>
          </cell>
          <cell r="O2728" t="str">
            <v>N.A</v>
          </cell>
          <cell r="P2728" t="str">
            <v>WHEEL SIMULATORS</v>
          </cell>
          <cell r="Q2728">
            <v>103.45</v>
          </cell>
          <cell r="R2728">
            <v>491.99</v>
          </cell>
          <cell r="S2728">
            <v>418.99</v>
          </cell>
          <cell r="T2728">
            <v>0.75309673261891696</v>
          </cell>
          <cell r="U2728"/>
          <cell r="V2728">
            <v>19</v>
          </cell>
          <cell r="W2728">
            <v>19</v>
          </cell>
          <cell r="X2728">
            <v>15.5</v>
          </cell>
          <cell r="Y2728">
            <v>12.3</v>
          </cell>
        </row>
        <row r="2729">
          <cell r="A2729" t="str">
            <v>N8010BLK</v>
          </cell>
          <cell r="B2729" t="str">
            <v>CCIN8010BLK</v>
          </cell>
          <cell r="C2729" t="str">
            <v>COAST TO COAST</v>
          </cell>
          <cell r="D2729" t="str">
            <v>COAST TO COAST</v>
          </cell>
          <cell r="E2729" t="str">
            <v>GLOBAL</v>
          </cell>
          <cell r="F2729" t="str">
            <v>CCI</v>
          </cell>
          <cell r="G2729" t="str">
            <v>C</v>
          </cell>
          <cell r="H2729" t="str">
            <v>CCIC</v>
          </cell>
          <cell r="I2729" t="str">
            <v>CHERNG MIN ENTERPRISE CO., LTD</v>
          </cell>
          <cell r="J2729" t="str">
            <v>SIM 03-18 RAM 3500 GL BK ABS 17"</v>
          </cell>
          <cell r="K2729" t="str">
            <v>EACH</v>
          </cell>
          <cell r="L2729">
            <v>1</v>
          </cell>
          <cell r="M2729" t="str">
            <v>615343503387</v>
          </cell>
          <cell r="N2729" t="str">
            <v>ACTIVE</v>
          </cell>
          <cell r="O2729" t="str">
            <v>N.A</v>
          </cell>
          <cell r="P2729" t="str">
            <v>WHEEL SIMULATORS</v>
          </cell>
          <cell r="Q2729">
            <v>88.24</v>
          </cell>
          <cell r="R2729">
            <v>462.99</v>
          </cell>
          <cell r="S2729">
            <v>393.99</v>
          </cell>
          <cell r="T2729">
            <v>0.77603492474428282</v>
          </cell>
          <cell r="U2729"/>
          <cell r="V2729">
            <v>19</v>
          </cell>
          <cell r="W2729">
            <v>19</v>
          </cell>
          <cell r="X2729">
            <v>15.5</v>
          </cell>
          <cell r="Y2729">
            <v>12.3</v>
          </cell>
        </row>
        <row r="2730">
          <cell r="A2730" t="str">
            <v>N8010F</v>
          </cell>
          <cell r="B2730" t="str">
            <v>CCIN8010F</v>
          </cell>
          <cell r="C2730" t="str">
            <v>COAST TO COAST</v>
          </cell>
          <cell r="D2730" t="str">
            <v>COAST TO COAST</v>
          </cell>
          <cell r="E2730" t="str">
            <v>GLOBAL</v>
          </cell>
          <cell r="F2730" t="str">
            <v>CCI</v>
          </cell>
          <cell r="G2730" t="str">
            <v>C</v>
          </cell>
          <cell r="H2730" t="str">
            <v>CCIC</v>
          </cell>
          <cell r="I2730" t="str">
            <v>CHERNG MIN ENTERPRISE CO., LTD</v>
          </cell>
          <cell r="J2730" t="str">
            <v>SIM 03-18 RAM 3500 CHR FRNT 17"</v>
          </cell>
          <cell r="K2730" t="str">
            <v>EACH</v>
          </cell>
          <cell r="L2730">
            <v>1</v>
          </cell>
          <cell r="M2730" t="str">
            <v>615343503400</v>
          </cell>
          <cell r="N2730" t="str">
            <v>ACTIVE</v>
          </cell>
          <cell r="O2730" t="str">
            <v>N.A</v>
          </cell>
          <cell r="P2730" t="str">
            <v>WHEEL SIMULATORS</v>
          </cell>
          <cell r="Q2730">
            <v>26.08</v>
          </cell>
          <cell r="R2730">
            <v>200.99</v>
          </cell>
          <cell r="S2730">
            <v>170.99</v>
          </cell>
          <cell r="T2730">
            <v>0.84747646061173176</v>
          </cell>
          <cell r="U2730"/>
          <cell r="V2730">
            <v>19.09</v>
          </cell>
          <cell r="W2730">
            <v>19.09</v>
          </cell>
          <cell r="X2730">
            <v>5.49</v>
          </cell>
          <cell r="Y2730">
            <v>5.24</v>
          </cell>
        </row>
        <row r="2731">
          <cell r="A2731" t="str">
            <v>N8010R</v>
          </cell>
          <cell r="B2731" t="str">
            <v>CCIN8010R</v>
          </cell>
          <cell r="C2731" t="str">
            <v>COAST TO COAST</v>
          </cell>
          <cell r="D2731" t="str">
            <v>COAST TO COAST</v>
          </cell>
          <cell r="E2731" t="str">
            <v>GLOBAL</v>
          </cell>
          <cell r="F2731" t="str">
            <v>CCI</v>
          </cell>
          <cell r="G2731" t="str">
            <v>C</v>
          </cell>
          <cell r="H2731" t="str">
            <v>CCIC</v>
          </cell>
          <cell r="I2731" t="str">
            <v>CHERNG MIN ENTERPRISE CO., LTD</v>
          </cell>
          <cell r="J2731" t="str">
            <v>SIM 03-18 RAM 3500 CHR REAR 17"</v>
          </cell>
          <cell r="K2731" t="str">
            <v>EACH</v>
          </cell>
          <cell r="L2731">
            <v>1</v>
          </cell>
          <cell r="M2731" t="str">
            <v>615343503394</v>
          </cell>
          <cell r="N2731" t="str">
            <v>ACTIVE</v>
          </cell>
          <cell r="O2731" t="str">
            <v>N.A</v>
          </cell>
          <cell r="P2731" t="str">
            <v>WHEEL SIMULATORS</v>
          </cell>
          <cell r="Q2731">
            <v>77.7</v>
          </cell>
          <cell r="R2731">
            <v>369.99</v>
          </cell>
          <cell r="S2731">
            <v>314.99</v>
          </cell>
          <cell r="T2731">
            <v>0.75332550239690155</v>
          </cell>
          <cell r="U2731"/>
          <cell r="V2731">
            <v>19.09</v>
          </cell>
          <cell r="W2731">
            <v>18.97</v>
          </cell>
          <cell r="X2731">
            <v>12.41</v>
          </cell>
          <cell r="Y2731">
            <v>9.0500000000000007</v>
          </cell>
        </row>
        <row r="2732">
          <cell r="A2732" t="str">
            <v>C3278</v>
          </cell>
          <cell r="B2732" t="str">
            <v>CCIC3278</v>
          </cell>
          <cell r="C2732" t="str">
            <v>COAST TO COAST</v>
          </cell>
          <cell r="D2732" t="str">
            <v>COAST TO COAST</v>
          </cell>
          <cell r="E2732" t="str">
            <v>GLOBAL</v>
          </cell>
          <cell r="F2732" t="str">
            <v>CCI</v>
          </cell>
          <cell r="G2732" t="str">
            <v>S</v>
          </cell>
          <cell r="H2732" t="str">
            <v>CCIS</v>
          </cell>
          <cell r="I2732" t="str">
            <v>CHERNG YI HSING PLASTIC PLATING FACTORY CO., LTD</v>
          </cell>
          <cell r="J2732" t="str">
            <v>CC 08-10 SLVR SIER CHR ABS FRONT PR</v>
          </cell>
          <cell r="K2732" t="str">
            <v>EACH</v>
          </cell>
          <cell r="L2732">
            <v>1</v>
          </cell>
          <cell r="M2732" t="str">
            <v>880268165464</v>
          </cell>
          <cell r="N2732" t="str">
            <v>ACTIVE</v>
          </cell>
          <cell r="O2732" t="str">
            <v>N.A</v>
          </cell>
          <cell r="P2732" t="str">
            <v>WHEEL CENTER CAPS</v>
          </cell>
          <cell r="Q2732">
            <v>20.239999999999998</v>
          </cell>
          <cell r="R2732">
            <v>139.99</v>
          </cell>
          <cell r="S2732">
            <v>118.99</v>
          </cell>
          <cell r="T2732">
            <v>0.82990167240944623</v>
          </cell>
          <cell r="U2732"/>
          <cell r="V2732">
            <v>9</v>
          </cell>
          <cell r="W2732">
            <v>9</v>
          </cell>
          <cell r="X2732">
            <v>6</v>
          </cell>
          <cell r="Y2732">
            <v>1.8</v>
          </cell>
        </row>
        <row r="2733">
          <cell r="A2733" t="str">
            <v>C3279</v>
          </cell>
          <cell r="B2733" t="str">
            <v>CCIC3279</v>
          </cell>
          <cell r="C2733" t="str">
            <v>COAST TO COAST</v>
          </cell>
          <cell r="D2733" t="str">
            <v>COAST TO COAST</v>
          </cell>
          <cell r="E2733" t="str">
            <v>GLOBAL</v>
          </cell>
          <cell r="F2733" t="str">
            <v>CCI</v>
          </cell>
          <cell r="G2733" t="str">
            <v>S</v>
          </cell>
          <cell r="H2733" t="str">
            <v>CCIS</v>
          </cell>
          <cell r="I2733" t="str">
            <v>CHERNG YI HSING PLASTIC PLATING FACTORY CO., LTD</v>
          </cell>
          <cell r="J2733" t="str">
            <v>CC 08-10 SLVR SIER CHRM ABS REAR PR</v>
          </cell>
          <cell r="K2733" t="str">
            <v>EACH</v>
          </cell>
          <cell r="L2733">
            <v>1</v>
          </cell>
          <cell r="M2733" t="str">
            <v>880268165563</v>
          </cell>
          <cell r="N2733" t="str">
            <v>ACTIVE</v>
          </cell>
          <cell r="O2733" t="str">
            <v>N.A</v>
          </cell>
          <cell r="P2733" t="str">
            <v>WHEEL CENTER CAPS</v>
          </cell>
          <cell r="Q2733">
            <v>25.3</v>
          </cell>
          <cell r="R2733">
            <v>177.99</v>
          </cell>
          <cell r="S2733">
            <v>151.99</v>
          </cell>
          <cell r="T2733">
            <v>0.83354168037370879</v>
          </cell>
          <cell r="U2733"/>
          <cell r="V2733">
            <v>8.9</v>
          </cell>
          <cell r="W2733">
            <v>8.8000000000000007</v>
          </cell>
          <cell r="X2733">
            <v>8.9</v>
          </cell>
          <cell r="Y2733">
            <v>2.9</v>
          </cell>
        </row>
        <row r="2734">
          <cell r="A2734" t="str">
            <v>C3289</v>
          </cell>
          <cell r="B2734" t="str">
            <v>CCIC3289</v>
          </cell>
          <cell r="C2734" t="str">
            <v>COAST TO COAST</v>
          </cell>
          <cell r="D2734" t="str">
            <v>COAST TO COAST</v>
          </cell>
          <cell r="E2734" t="str">
            <v>GLOBAL</v>
          </cell>
          <cell r="F2734" t="str">
            <v>CCI</v>
          </cell>
          <cell r="G2734" t="str">
            <v>S</v>
          </cell>
          <cell r="H2734" t="str">
            <v>CCIS</v>
          </cell>
          <cell r="I2734" t="str">
            <v>CHERNG YI HSING PLASTIC PLATING FACTORY CO., LTD</v>
          </cell>
          <cell r="J2734" t="str">
            <v>CC 11-23 SLVRD SIER CHR ABS FRNT PR</v>
          </cell>
          <cell r="K2734" t="str">
            <v>EACH</v>
          </cell>
          <cell r="L2734">
            <v>1</v>
          </cell>
          <cell r="M2734" t="str">
            <v>880268165495</v>
          </cell>
          <cell r="N2734" t="str">
            <v>ACTIVE</v>
          </cell>
          <cell r="O2734" t="str">
            <v>N.A</v>
          </cell>
          <cell r="P2734" t="str">
            <v>WHEEL CENTER CAPS</v>
          </cell>
          <cell r="Q2734">
            <v>22.77</v>
          </cell>
          <cell r="R2734">
            <v>163.99</v>
          </cell>
          <cell r="S2734">
            <v>139.99</v>
          </cell>
          <cell r="T2734">
            <v>0.8373455246803343</v>
          </cell>
          <cell r="U2734"/>
          <cell r="V2734">
            <v>10.7</v>
          </cell>
          <cell r="W2734">
            <v>10.6</v>
          </cell>
          <cell r="X2734">
            <v>6.3</v>
          </cell>
          <cell r="Y2734">
            <v>3.7</v>
          </cell>
        </row>
        <row r="2735">
          <cell r="A2735" t="str">
            <v>C3290</v>
          </cell>
          <cell r="B2735" t="str">
            <v>CCIC3290</v>
          </cell>
          <cell r="C2735" t="str">
            <v>COAST TO COAST</v>
          </cell>
          <cell r="D2735" t="str">
            <v>COAST TO COAST</v>
          </cell>
          <cell r="E2735" t="str">
            <v>GLOBAL</v>
          </cell>
          <cell r="F2735" t="str">
            <v>CCI</v>
          </cell>
          <cell r="G2735" t="str">
            <v>S</v>
          </cell>
          <cell r="H2735" t="str">
            <v>CCIS</v>
          </cell>
          <cell r="I2735" t="str">
            <v>CHERNG YI HSING PLASTIC PLATING FACTORY CO., LTD</v>
          </cell>
          <cell r="J2735" t="str">
            <v>CC 11-23 SLVRD SIER CHR REAR ABS PR</v>
          </cell>
          <cell r="K2735" t="str">
            <v>EACH</v>
          </cell>
          <cell r="L2735">
            <v>1</v>
          </cell>
          <cell r="M2735" t="str">
            <v>880268165501</v>
          </cell>
          <cell r="N2735" t="str">
            <v>ACTIVE</v>
          </cell>
          <cell r="O2735" t="str">
            <v>N.A</v>
          </cell>
          <cell r="P2735" t="str">
            <v>WHEEL CENTER CAPS</v>
          </cell>
          <cell r="Q2735">
            <v>27.83</v>
          </cell>
          <cell r="R2735">
            <v>195.99</v>
          </cell>
          <cell r="S2735">
            <v>166.99</v>
          </cell>
          <cell r="T2735">
            <v>0.83334331397089656</v>
          </cell>
          <cell r="U2735"/>
          <cell r="V2735">
            <v>10.6</v>
          </cell>
          <cell r="W2735">
            <v>10.5</v>
          </cell>
          <cell r="X2735">
            <v>10</v>
          </cell>
          <cell r="Y2735">
            <v>4.5999999999999996</v>
          </cell>
        </row>
        <row r="2736">
          <cell r="A2736" t="str">
            <v>N3279</v>
          </cell>
          <cell r="B2736" t="str">
            <v>CCIN3279</v>
          </cell>
          <cell r="C2736" t="str">
            <v>COAST TO COAST</v>
          </cell>
          <cell r="D2736" t="str">
            <v>COAST TO COAST</v>
          </cell>
          <cell r="E2736" t="str">
            <v>GLOBAL</v>
          </cell>
          <cell r="F2736" t="str">
            <v>CCI</v>
          </cell>
          <cell r="G2736" t="str">
            <v>S</v>
          </cell>
          <cell r="H2736" t="str">
            <v>CCIS</v>
          </cell>
          <cell r="I2736" t="str">
            <v>CHERNG YI HSING PLASTIC PLATING FACTORY CO., LTD</v>
          </cell>
          <cell r="J2736" t="str">
            <v>SIM 08-10 SLV SIER 3500 CHR ABS 17"</v>
          </cell>
          <cell r="K2736" t="str">
            <v>EACH</v>
          </cell>
          <cell r="L2736">
            <v>1</v>
          </cell>
          <cell r="M2736" t="str">
            <v>880268165549</v>
          </cell>
          <cell r="N2736" t="str">
            <v>ACTIVE</v>
          </cell>
          <cell r="O2736" t="str">
            <v>N.A</v>
          </cell>
          <cell r="P2736" t="str">
            <v>WHEEL SIMULATORS</v>
          </cell>
          <cell r="Q2736">
            <v>113.85</v>
          </cell>
          <cell r="R2736">
            <v>559.99</v>
          </cell>
          <cell r="S2736">
            <v>475.99</v>
          </cell>
          <cell r="T2736">
            <v>0.76081430282148776</v>
          </cell>
          <cell r="U2736"/>
          <cell r="V2736">
            <v>19</v>
          </cell>
          <cell r="W2736">
            <v>19</v>
          </cell>
          <cell r="X2736">
            <v>17</v>
          </cell>
          <cell r="Y2736">
            <v>10</v>
          </cell>
        </row>
        <row r="2737">
          <cell r="A2737" t="str">
            <v>N3279F</v>
          </cell>
          <cell r="B2737" t="str">
            <v>CCIN3279F</v>
          </cell>
          <cell r="C2737" t="str">
            <v>COAST TO COAST</v>
          </cell>
          <cell r="D2737" t="str">
            <v>COAST TO COAST</v>
          </cell>
          <cell r="E2737" t="str">
            <v>GLOBAL</v>
          </cell>
          <cell r="F2737" t="str">
            <v>CCI</v>
          </cell>
          <cell r="G2737" t="str">
            <v>S</v>
          </cell>
          <cell r="H2737" t="str">
            <v>CCIS</v>
          </cell>
          <cell r="I2737" t="str">
            <v>CHERNG YI HSING PLASTIC PLATING FACTORY CO., LTD</v>
          </cell>
          <cell r="J2737" t="str">
            <v>SIM 08-10 SLVR 3500 CHR ABS FRN 17"</v>
          </cell>
          <cell r="K2737" t="str">
            <v>EACH</v>
          </cell>
          <cell r="L2737">
            <v>1</v>
          </cell>
          <cell r="M2737" t="str">
            <v>880268165440</v>
          </cell>
          <cell r="N2737" t="str">
            <v>ACTIVE</v>
          </cell>
          <cell r="O2737" t="str">
            <v>N.A</v>
          </cell>
          <cell r="P2737" t="str">
            <v>WHEEL SIMULATORS</v>
          </cell>
          <cell r="Q2737">
            <v>37.950000000000003</v>
          </cell>
          <cell r="R2737">
            <v>225.99</v>
          </cell>
          <cell r="S2737">
            <v>192.99</v>
          </cell>
          <cell r="T2737">
            <v>0.80335768692678389</v>
          </cell>
          <cell r="U2737"/>
          <cell r="V2737">
            <v>19</v>
          </cell>
          <cell r="W2737">
            <v>19</v>
          </cell>
          <cell r="X2737">
            <v>7.9</v>
          </cell>
          <cell r="Y2737">
            <v>3.7</v>
          </cell>
        </row>
        <row r="2738">
          <cell r="A2738" t="str">
            <v>N3290</v>
          </cell>
          <cell r="B2738" t="str">
            <v>CCIN3290</v>
          </cell>
          <cell r="C2738" t="str">
            <v>COAST TO COAST</v>
          </cell>
          <cell r="D2738" t="str">
            <v>COAST TO COAST</v>
          </cell>
          <cell r="E2738" t="str">
            <v>GLOBAL</v>
          </cell>
          <cell r="F2738" t="str">
            <v>CCI</v>
          </cell>
          <cell r="G2738" t="str">
            <v>S</v>
          </cell>
          <cell r="H2738" t="str">
            <v>CCIS</v>
          </cell>
          <cell r="I2738" t="str">
            <v>CHERNG YI HSING PLASTIC PLATING FACTORY CO., LTD</v>
          </cell>
          <cell r="J2738" t="str">
            <v>SIM 11-23 SLV SIER 3500 CHR ABS 17"</v>
          </cell>
          <cell r="K2738" t="str">
            <v>EACH</v>
          </cell>
          <cell r="L2738">
            <v>1</v>
          </cell>
          <cell r="M2738" t="str">
            <v>880268165488</v>
          </cell>
          <cell r="N2738" t="str">
            <v>ACTIVE</v>
          </cell>
          <cell r="O2738" t="str">
            <v>N.A</v>
          </cell>
          <cell r="P2738" t="str">
            <v>WHEEL SIMULATORS</v>
          </cell>
          <cell r="Q2738">
            <v>139.15</v>
          </cell>
          <cell r="R2738">
            <v>659.99</v>
          </cell>
          <cell r="S2738">
            <v>560.99</v>
          </cell>
          <cell r="T2738">
            <v>0.75195636285851797</v>
          </cell>
          <cell r="U2738"/>
          <cell r="V2738">
            <v>19</v>
          </cell>
          <cell r="W2738">
            <v>19</v>
          </cell>
          <cell r="X2738">
            <v>18</v>
          </cell>
          <cell r="Y2738">
            <v>10</v>
          </cell>
        </row>
        <row r="2739">
          <cell r="A2739" t="str">
            <v>MC67314R</v>
          </cell>
          <cell r="B2739" t="str">
            <v>C2CMC67314R</v>
          </cell>
          <cell r="C2739" t="str">
            <v>COAST TO COAST</v>
          </cell>
          <cell r="D2739" t="str">
            <v>COAST TO COAST</v>
          </cell>
          <cell r="E2739" t="str">
            <v>GLOBAL</v>
          </cell>
          <cell r="F2739" t="str">
            <v>C2C</v>
          </cell>
          <cell r="G2739" t="str">
            <v>D</v>
          </cell>
          <cell r="H2739" t="str">
            <v>C2CD</v>
          </cell>
          <cell r="I2739" t="str">
            <v>CHRIS CAM INDUSTRY INC.</v>
          </cell>
          <cell r="J2739" t="str">
            <v>MC 07-13 SLVRD SIERRA CHR TOP REPL</v>
          </cell>
          <cell r="K2739" t="str">
            <v>EACH</v>
          </cell>
          <cell r="L2739">
            <v>1</v>
          </cell>
          <cell r="M2739" t="str">
            <v>615343439037</v>
          </cell>
          <cell r="N2739" t="str">
            <v>ACTIVE</v>
          </cell>
          <cell r="O2739" t="str">
            <v>N.A</v>
          </cell>
          <cell r="P2739" t="str">
            <v>MIRROR COVERS</v>
          </cell>
          <cell r="Q2739">
            <v>16.97</v>
          </cell>
          <cell r="R2739">
            <v>78.989999999999995</v>
          </cell>
          <cell r="S2739">
            <v>61.99</v>
          </cell>
          <cell r="T2739">
            <v>0.72624616873689307</v>
          </cell>
          <cell r="U2739"/>
          <cell r="V2739">
            <v>9.25</v>
          </cell>
          <cell r="W2739">
            <v>4.33</v>
          </cell>
          <cell r="X2739">
            <v>12.8</v>
          </cell>
          <cell r="Y2739">
            <v>1.21</v>
          </cell>
        </row>
        <row r="2740">
          <cell r="A2740" t="str">
            <v>MC67406R</v>
          </cell>
          <cell r="B2740" t="str">
            <v>C2CMC67406R</v>
          </cell>
          <cell r="C2740" t="str">
            <v>COAST TO COAST</v>
          </cell>
          <cell r="D2740" t="str">
            <v>COAST TO COAST</v>
          </cell>
          <cell r="E2740" t="str">
            <v>GLOBAL</v>
          </cell>
          <cell r="F2740" t="str">
            <v>C2C</v>
          </cell>
          <cell r="G2740" t="str">
            <v>D</v>
          </cell>
          <cell r="H2740" t="str">
            <v>C2CD</v>
          </cell>
          <cell r="I2740" t="str">
            <v>CHRIS CAM INDUSTRY INC.</v>
          </cell>
          <cell r="J2740" t="str">
            <v>MC 07-21 TUNDRA CHR TOP REPL WO TS</v>
          </cell>
          <cell r="K2740" t="str">
            <v>EACH</v>
          </cell>
          <cell r="L2740">
            <v>1</v>
          </cell>
          <cell r="M2740" t="str">
            <v>615343439112</v>
          </cell>
          <cell r="N2740" t="str">
            <v>ACTIVE</v>
          </cell>
          <cell r="O2740" t="str">
            <v>N.A</v>
          </cell>
          <cell r="P2740" t="str">
            <v>MIRROR COVERS</v>
          </cell>
          <cell r="Q2740">
            <v>18.14</v>
          </cell>
          <cell r="R2740">
            <v>83.99</v>
          </cell>
          <cell r="S2740">
            <v>65.989999999999995</v>
          </cell>
          <cell r="T2740">
            <v>0.72510986513108044</v>
          </cell>
          <cell r="U2740"/>
          <cell r="V2740">
            <v>9.25</v>
          </cell>
          <cell r="W2740">
            <v>4.33</v>
          </cell>
          <cell r="X2740">
            <v>12.8</v>
          </cell>
          <cell r="Y2740">
            <v>1.21</v>
          </cell>
        </row>
        <row r="2741">
          <cell r="A2741" t="str">
            <v>MC67467R</v>
          </cell>
          <cell r="B2741" t="str">
            <v>C2CMC67467R</v>
          </cell>
          <cell r="C2741" t="str">
            <v>COAST TO COAST</v>
          </cell>
          <cell r="D2741" t="str">
            <v>COAST TO COAST</v>
          </cell>
          <cell r="E2741" t="str">
            <v>GLOBAL</v>
          </cell>
          <cell r="F2741" t="str">
            <v>C2C</v>
          </cell>
          <cell r="G2741" t="str">
            <v>D</v>
          </cell>
          <cell r="H2741" t="str">
            <v>C2CD</v>
          </cell>
          <cell r="I2741" t="str">
            <v>CHRIS CAM INDUSTRY INC.</v>
          </cell>
          <cell r="J2741" t="str">
            <v>MC 10-17 EQUINOX CHRM TOP REPL</v>
          </cell>
          <cell r="K2741" t="str">
            <v>EACH</v>
          </cell>
          <cell r="L2741">
            <v>1</v>
          </cell>
          <cell r="M2741" t="str">
            <v>615343439167</v>
          </cell>
          <cell r="N2741" t="str">
            <v>ACTIVE</v>
          </cell>
          <cell r="O2741" t="str">
            <v>N.A</v>
          </cell>
          <cell r="P2741" t="str">
            <v>MIRROR COVERS</v>
          </cell>
          <cell r="Q2741">
            <v>20.62</v>
          </cell>
          <cell r="R2741">
            <v>94.99</v>
          </cell>
          <cell r="S2741">
            <v>73.989999999999995</v>
          </cell>
          <cell r="T2741">
            <v>0.72131369103932952</v>
          </cell>
          <cell r="U2741"/>
          <cell r="V2741">
            <v>9.25</v>
          </cell>
          <cell r="W2741">
            <v>4.33</v>
          </cell>
          <cell r="X2741">
            <v>12.8</v>
          </cell>
          <cell r="Y2741">
            <v>1.26</v>
          </cell>
        </row>
        <row r="2742">
          <cell r="A2742" t="str">
            <v>DH68116B</v>
          </cell>
          <cell r="B2742" t="str">
            <v>C2CDH68116B</v>
          </cell>
          <cell r="C2742" t="str">
            <v>COAST TO COAST</v>
          </cell>
          <cell r="D2742" t="str">
            <v>COAST TO COAST</v>
          </cell>
          <cell r="E2742" t="str">
            <v>GLOBAL</v>
          </cell>
          <cell r="F2742" t="str">
            <v>C2C</v>
          </cell>
          <cell r="G2742" t="str">
            <v>G</v>
          </cell>
          <cell r="H2742" t="str">
            <v>C2CG</v>
          </cell>
          <cell r="I2742" t="str">
            <v>GOLDEN KNIGHT ENTERPRISE CO., LTD</v>
          </cell>
          <cell r="J2742" t="str">
            <v>DH 99-16 SUPERDUTY 4D CHRM WO PSKH</v>
          </cell>
          <cell r="K2742" t="str">
            <v>EACH</v>
          </cell>
          <cell r="L2742">
            <v>1</v>
          </cell>
          <cell r="M2742" t="str">
            <v>615343094052</v>
          </cell>
          <cell r="N2742" t="str">
            <v>ACTIVE</v>
          </cell>
          <cell r="O2742" t="str">
            <v>N.A</v>
          </cell>
          <cell r="P2742" t="str">
            <v>DOOR HANDLE COVER</v>
          </cell>
          <cell r="Q2742">
            <v>20.99</v>
          </cell>
          <cell r="R2742">
            <v>96.99</v>
          </cell>
          <cell r="S2742">
            <v>75.989999999999995</v>
          </cell>
          <cell r="T2742">
            <v>0.72377944466377164</v>
          </cell>
          <cell r="U2742"/>
          <cell r="V2742">
            <v>11.22</v>
          </cell>
          <cell r="W2742">
            <v>6.1</v>
          </cell>
          <cell r="X2742">
            <v>2.76</v>
          </cell>
          <cell r="Y2742">
            <v>1.06</v>
          </cell>
        </row>
        <row r="2743">
          <cell r="A2743" t="str">
            <v>DH68562B</v>
          </cell>
          <cell r="B2743" t="str">
            <v>C2CDH68562B</v>
          </cell>
          <cell r="C2743" t="str">
            <v>COAST TO COAST</v>
          </cell>
          <cell r="D2743" t="str">
            <v>COAST TO COAST</v>
          </cell>
          <cell r="E2743" t="str">
            <v>GLOBAL</v>
          </cell>
          <cell r="F2743" t="str">
            <v>C2C</v>
          </cell>
          <cell r="G2743" t="str">
            <v>G</v>
          </cell>
          <cell r="H2743" t="str">
            <v>C2CG</v>
          </cell>
          <cell r="I2743" t="str">
            <v>GOLDEN KNIGHT ENTERPRISE CO., LTD</v>
          </cell>
          <cell r="J2743" t="str">
            <v>DH13-19 ESCAPE 4D CHRM WO PSKH</v>
          </cell>
          <cell r="K2743" t="str">
            <v>EACH</v>
          </cell>
          <cell r="L2743">
            <v>1</v>
          </cell>
          <cell r="M2743" t="str">
            <v>615343115535</v>
          </cell>
          <cell r="N2743" t="str">
            <v>ACTIVE</v>
          </cell>
          <cell r="O2743" t="str">
            <v>N.A</v>
          </cell>
          <cell r="P2743" t="str">
            <v>DOOR HANDLE COVER</v>
          </cell>
          <cell r="Q2743">
            <v>16.93</v>
          </cell>
          <cell r="R2743">
            <v>77.989999999999995</v>
          </cell>
          <cell r="S2743">
            <v>60.99</v>
          </cell>
          <cell r="T2743">
            <v>0.72241351041154289</v>
          </cell>
          <cell r="U2743"/>
          <cell r="V2743">
            <v>10.43</v>
          </cell>
          <cell r="W2743">
            <v>5.12</v>
          </cell>
          <cell r="X2743">
            <v>2.36</v>
          </cell>
          <cell r="Y2743">
            <v>0.55000000000000004</v>
          </cell>
        </row>
        <row r="2744">
          <cell r="A2744" t="str">
            <v>MC67303</v>
          </cell>
          <cell r="B2744" t="str">
            <v>C2CMC67303</v>
          </cell>
          <cell r="C2744" t="str">
            <v>COAST TO COAST</v>
          </cell>
          <cell r="D2744" t="str">
            <v>COAST TO COAST</v>
          </cell>
          <cell r="E2744" t="str">
            <v>GLOBAL</v>
          </cell>
          <cell r="F2744" t="str">
            <v>C2C</v>
          </cell>
          <cell r="G2744" t="str">
            <v>G</v>
          </cell>
          <cell r="H2744" t="str">
            <v>C2CG</v>
          </cell>
          <cell r="I2744" t="str">
            <v>GOLDEN KNIGHT ENTERPRISE CO., LTD</v>
          </cell>
          <cell r="J2744" t="str">
            <v>MC 99-06 SLVRD SIERRA CHRM WO TS</v>
          </cell>
          <cell r="K2744" t="str">
            <v>EACH</v>
          </cell>
          <cell r="L2744">
            <v>1</v>
          </cell>
          <cell r="M2744" t="str">
            <v>615343095417</v>
          </cell>
          <cell r="N2744" t="str">
            <v>ACTIVE</v>
          </cell>
          <cell r="O2744" t="str">
            <v>N.A</v>
          </cell>
          <cell r="P2744" t="str">
            <v>MIRROR COVERS</v>
          </cell>
          <cell r="Q2744">
            <v>23.28</v>
          </cell>
          <cell r="R2744">
            <v>107.99</v>
          </cell>
          <cell r="S2744">
            <v>83.99</v>
          </cell>
          <cell r="T2744">
            <v>0.72282414573163467</v>
          </cell>
          <cell r="U2744"/>
          <cell r="V2744">
            <v>9.4499999999999993</v>
          </cell>
          <cell r="W2744">
            <v>5.31</v>
          </cell>
          <cell r="X2744">
            <v>14.17</v>
          </cell>
          <cell r="Y2744">
            <v>2.0499999999999998</v>
          </cell>
        </row>
        <row r="2745">
          <cell r="A2745" t="str">
            <v>MC67321</v>
          </cell>
          <cell r="B2745" t="str">
            <v>C2CMC67321</v>
          </cell>
          <cell r="C2745" t="str">
            <v>COAST TO COAST</v>
          </cell>
          <cell r="D2745" t="str">
            <v>COAST TO COAST</v>
          </cell>
          <cell r="E2745" t="str">
            <v>GLOBAL</v>
          </cell>
          <cell r="F2745" t="str">
            <v>C2C</v>
          </cell>
          <cell r="G2745" t="str">
            <v>G</v>
          </cell>
          <cell r="H2745" t="str">
            <v>C2CG</v>
          </cell>
          <cell r="I2745" t="str">
            <v>GOLDEN KNIGHT ENTERPRISE CO., LTD</v>
          </cell>
          <cell r="J2745" t="str">
            <v>MC 05-20 FRONTIER CHRM WO TS</v>
          </cell>
          <cell r="K2745" t="str">
            <v>EACH</v>
          </cell>
          <cell r="L2745">
            <v>1</v>
          </cell>
          <cell r="M2745" t="str">
            <v>615343095615</v>
          </cell>
          <cell r="N2745" t="str">
            <v>ACTIVE</v>
          </cell>
          <cell r="O2745" t="str">
            <v>N.A</v>
          </cell>
          <cell r="P2745" t="str">
            <v>MIRROR COVERS</v>
          </cell>
          <cell r="Q2745">
            <v>22.49</v>
          </cell>
          <cell r="R2745">
            <v>103.99</v>
          </cell>
          <cell r="S2745">
            <v>80.989999999999995</v>
          </cell>
          <cell r="T2745">
            <v>0.72231139646869991</v>
          </cell>
          <cell r="U2745"/>
          <cell r="V2745">
            <v>8.4600000000000009</v>
          </cell>
          <cell r="W2745">
            <v>4.93</v>
          </cell>
          <cell r="X2745">
            <v>12.4</v>
          </cell>
          <cell r="Y2745">
            <v>1.5</v>
          </cell>
        </row>
        <row r="2746">
          <cell r="A2746" t="str">
            <v>102815S</v>
          </cell>
          <cell r="B2746" t="str">
            <v>CCI102815S</v>
          </cell>
          <cell r="C2746" t="str">
            <v>COAST TO COAST</v>
          </cell>
          <cell r="D2746" t="str">
            <v>COAST TO COAST</v>
          </cell>
          <cell r="E2746" t="str">
            <v>GLOBAL</v>
          </cell>
          <cell r="F2746" t="str">
            <v>CCI</v>
          </cell>
          <cell r="G2746" t="str">
            <v>H</v>
          </cell>
          <cell r="H2746" t="str">
            <v>CCIH</v>
          </cell>
          <cell r="I2746" t="str">
            <v>KUAN TONG INDUSTRIAL CO., LTD.</v>
          </cell>
          <cell r="J2746" t="str">
            <v>WC;UNIVERSAL;SILVER;15";5 SPK</v>
          </cell>
          <cell r="K2746" t="str">
            <v>EACH</v>
          </cell>
          <cell r="L2746">
            <v>1</v>
          </cell>
          <cell r="M2746" t="str">
            <v>615343503189</v>
          </cell>
          <cell r="N2746" t="str">
            <v>ACTIVE</v>
          </cell>
          <cell r="O2746" t="str">
            <v>N.A</v>
          </cell>
          <cell r="P2746" t="str">
            <v>WHEEL COVER</v>
          </cell>
          <cell r="Q2746">
            <v>12.05</v>
          </cell>
          <cell r="R2746">
            <v>57.99</v>
          </cell>
          <cell r="S2746">
            <v>49.99</v>
          </cell>
          <cell r="T2746">
            <v>0.75895179035807159</v>
          </cell>
          <cell r="U2746"/>
          <cell r="V2746">
            <v>17.059999999999999</v>
          </cell>
          <cell r="W2746">
            <v>16.940000000000001</v>
          </cell>
          <cell r="X2746">
            <v>7.28</v>
          </cell>
          <cell r="Y2746">
            <v>27.06</v>
          </cell>
        </row>
        <row r="2747">
          <cell r="A2747" t="str">
            <v>102816S</v>
          </cell>
          <cell r="B2747" t="str">
            <v>CCI102816S</v>
          </cell>
          <cell r="C2747" t="str">
            <v>COAST TO COAST</v>
          </cell>
          <cell r="D2747" t="str">
            <v>COAST TO COAST</v>
          </cell>
          <cell r="E2747" t="str">
            <v>GLOBAL</v>
          </cell>
          <cell r="F2747" t="str">
            <v>CCI</v>
          </cell>
          <cell r="G2747" t="str">
            <v>H</v>
          </cell>
          <cell r="H2747" t="str">
            <v>CCIH</v>
          </cell>
          <cell r="I2747" t="str">
            <v>KUAN TONG INDUSTRIAL CO., LTD.</v>
          </cell>
          <cell r="J2747" t="str">
            <v>WC;UNIVERSAL;SILVER;16";5 SPK</v>
          </cell>
          <cell r="K2747" t="str">
            <v>EACH</v>
          </cell>
          <cell r="L2747">
            <v>1</v>
          </cell>
          <cell r="M2747" t="str">
            <v>615343503196</v>
          </cell>
          <cell r="N2747" t="str">
            <v>ACTIVE</v>
          </cell>
          <cell r="O2747" t="str">
            <v>N.A</v>
          </cell>
          <cell r="P2747" t="str">
            <v>WHEEL COVER</v>
          </cell>
          <cell r="Q2747">
            <v>13.43</v>
          </cell>
          <cell r="R2747">
            <v>63.99</v>
          </cell>
          <cell r="S2747">
            <v>54.99</v>
          </cell>
          <cell r="T2747">
            <v>0.75577377705037285</v>
          </cell>
          <cell r="U2747"/>
          <cell r="V2747">
            <v>17.899999999999999</v>
          </cell>
          <cell r="W2747">
            <v>17.78</v>
          </cell>
          <cell r="X2747">
            <v>6.8</v>
          </cell>
          <cell r="Y2747">
            <v>27.94</v>
          </cell>
        </row>
        <row r="2748">
          <cell r="A2748" t="str">
            <v>103216BLK</v>
          </cell>
          <cell r="B2748" t="str">
            <v>CCI103216BLK</v>
          </cell>
          <cell r="C2748" t="str">
            <v>COAST TO COAST</v>
          </cell>
          <cell r="D2748" t="str">
            <v>COAST TO COAST</v>
          </cell>
          <cell r="E2748" t="str">
            <v>GLOBAL</v>
          </cell>
          <cell r="F2748" t="str">
            <v>CCI</v>
          </cell>
          <cell r="G2748" t="str">
            <v>H</v>
          </cell>
          <cell r="H2748" t="str">
            <v>CCIH</v>
          </cell>
          <cell r="I2748" t="str">
            <v>KUAN TONG INDUSTRIAL CO., LTD.</v>
          </cell>
          <cell r="J2748" t="str">
            <v>WC 09-13 MAZDA 6 BLK 16" 7 SPLT SPK</v>
          </cell>
          <cell r="K2748" t="str">
            <v>EACH</v>
          </cell>
          <cell r="L2748">
            <v>1</v>
          </cell>
          <cell r="M2748" t="str">
            <v>615343503219</v>
          </cell>
          <cell r="N2748" t="str">
            <v>ACTIVE</v>
          </cell>
          <cell r="O2748" t="str">
            <v>N.A</v>
          </cell>
          <cell r="P2748" t="str">
            <v>WHEEL COVER</v>
          </cell>
          <cell r="Q2748">
            <v>14.42</v>
          </cell>
          <cell r="R2748">
            <v>68.989999999999995</v>
          </cell>
          <cell r="S2748">
            <v>58.99</v>
          </cell>
          <cell r="T2748">
            <v>0.7555517884387184</v>
          </cell>
          <cell r="U2748"/>
          <cell r="V2748">
            <v>17.899999999999999</v>
          </cell>
          <cell r="W2748">
            <v>17.78</v>
          </cell>
          <cell r="X2748">
            <v>6.68</v>
          </cell>
          <cell r="Y2748">
            <v>26.18</v>
          </cell>
        </row>
        <row r="2749">
          <cell r="A2749" t="str">
            <v>103216S</v>
          </cell>
          <cell r="B2749" t="str">
            <v>CCI103216S</v>
          </cell>
          <cell r="C2749" t="str">
            <v>COAST TO COAST</v>
          </cell>
          <cell r="D2749" t="str">
            <v>COAST TO COAST</v>
          </cell>
          <cell r="E2749" t="str">
            <v>GLOBAL</v>
          </cell>
          <cell r="F2749" t="str">
            <v>CCI</v>
          </cell>
          <cell r="G2749" t="str">
            <v>H</v>
          </cell>
          <cell r="H2749" t="str">
            <v>CCIH</v>
          </cell>
          <cell r="I2749" t="str">
            <v>KUAN TONG INDUSTRIAL CO., LTD.</v>
          </cell>
          <cell r="J2749" t="str">
            <v>WC 09-13 MAZDA 6 SILVR 16" 7 SP SPK</v>
          </cell>
          <cell r="K2749" t="str">
            <v>EACH</v>
          </cell>
          <cell r="L2749">
            <v>1</v>
          </cell>
          <cell r="M2749" t="str">
            <v>615343503202</v>
          </cell>
          <cell r="N2749" t="str">
            <v>ACTIVE</v>
          </cell>
          <cell r="O2749" t="str">
            <v>N.A</v>
          </cell>
          <cell r="P2749" t="str">
            <v>WHEEL COVER</v>
          </cell>
          <cell r="Q2749">
            <v>13.43</v>
          </cell>
          <cell r="R2749">
            <v>63.99</v>
          </cell>
          <cell r="S2749">
            <v>54.99</v>
          </cell>
          <cell r="T2749">
            <v>0.75577377705037285</v>
          </cell>
          <cell r="U2749"/>
          <cell r="V2749">
            <v>17.899999999999999</v>
          </cell>
          <cell r="W2749">
            <v>17.78</v>
          </cell>
          <cell r="X2749">
            <v>6.68</v>
          </cell>
          <cell r="Y2749">
            <v>26.18</v>
          </cell>
        </row>
        <row r="2750">
          <cell r="A2750" t="str">
            <v>103715BLK</v>
          </cell>
          <cell r="B2750" t="str">
            <v>CCI103715BLK</v>
          </cell>
          <cell r="C2750" t="str">
            <v>COAST TO COAST</v>
          </cell>
          <cell r="D2750" t="str">
            <v>COAST TO COAST</v>
          </cell>
          <cell r="E2750" t="str">
            <v>GLOBAL</v>
          </cell>
          <cell r="F2750" t="str">
            <v>CCI</v>
          </cell>
          <cell r="G2750" t="str">
            <v>H</v>
          </cell>
          <cell r="H2750" t="str">
            <v>CCIH</v>
          </cell>
          <cell r="I2750" t="str">
            <v>KUAN TONG INDUSTRIAL CO., LTD.</v>
          </cell>
          <cell r="J2750" t="str">
            <v>WC;UNIVERSAL;BLK;15"10 SPLT SPK</v>
          </cell>
          <cell r="K2750" t="str">
            <v>EACH</v>
          </cell>
          <cell r="L2750">
            <v>1</v>
          </cell>
          <cell r="M2750" t="str">
            <v>615343503233</v>
          </cell>
          <cell r="N2750" t="str">
            <v>ACTIVE</v>
          </cell>
          <cell r="O2750" t="str">
            <v>N.A</v>
          </cell>
          <cell r="P2750" t="str">
            <v>WHEEL COVER</v>
          </cell>
          <cell r="Q2750">
            <v>13.08</v>
          </cell>
          <cell r="R2750">
            <v>62.99</v>
          </cell>
          <cell r="S2750">
            <v>53.99</v>
          </cell>
          <cell r="T2750">
            <v>0.75773291350250049</v>
          </cell>
          <cell r="U2750"/>
          <cell r="V2750">
            <v>17.059999999999999</v>
          </cell>
          <cell r="W2750">
            <v>16.940000000000001</v>
          </cell>
          <cell r="X2750">
            <v>6.8</v>
          </cell>
          <cell r="Y2750">
            <v>26.18</v>
          </cell>
        </row>
        <row r="2751">
          <cell r="A2751" t="str">
            <v>103715S</v>
          </cell>
          <cell r="B2751" t="str">
            <v>CCI103715S</v>
          </cell>
          <cell r="C2751" t="str">
            <v>COAST TO COAST</v>
          </cell>
          <cell r="D2751" t="str">
            <v>COAST TO COAST</v>
          </cell>
          <cell r="E2751" t="str">
            <v>GLOBAL</v>
          </cell>
          <cell r="F2751" t="str">
            <v>CCI</v>
          </cell>
          <cell r="G2751" t="str">
            <v>H</v>
          </cell>
          <cell r="H2751" t="str">
            <v>CCIH</v>
          </cell>
          <cell r="I2751" t="str">
            <v>KUAN TONG INDUSTRIAL CO., LTD.</v>
          </cell>
          <cell r="J2751" t="str">
            <v>WC;UNIVERSAL;SILVER;15"10 SPLT SPK</v>
          </cell>
          <cell r="K2751" t="str">
            <v>EACH</v>
          </cell>
          <cell r="L2751">
            <v>1</v>
          </cell>
          <cell r="M2751" t="str">
            <v>615343503226</v>
          </cell>
          <cell r="N2751" t="str">
            <v>ACTIVE</v>
          </cell>
          <cell r="O2751" t="str">
            <v>N.A</v>
          </cell>
          <cell r="P2751" t="str">
            <v>WHEEL COVER</v>
          </cell>
          <cell r="Q2751">
            <v>12.1</v>
          </cell>
          <cell r="R2751">
            <v>57.99</v>
          </cell>
          <cell r="S2751">
            <v>49.99</v>
          </cell>
          <cell r="T2751">
            <v>0.75795159031806358</v>
          </cell>
          <cell r="U2751"/>
          <cell r="V2751">
            <v>17.059999999999999</v>
          </cell>
          <cell r="W2751">
            <v>16.940000000000001</v>
          </cell>
          <cell r="X2751">
            <v>6.8</v>
          </cell>
          <cell r="Y2751">
            <v>26.18</v>
          </cell>
        </row>
        <row r="2752">
          <cell r="A2752" t="str">
            <v>103716BLK</v>
          </cell>
          <cell r="B2752" t="str">
            <v>CCI103716BLK</v>
          </cell>
          <cell r="C2752" t="str">
            <v>COAST TO COAST</v>
          </cell>
          <cell r="D2752" t="str">
            <v>COAST TO COAST</v>
          </cell>
          <cell r="E2752" t="str">
            <v>GLOBAL</v>
          </cell>
          <cell r="F2752" t="str">
            <v>CCI</v>
          </cell>
          <cell r="G2752" t="str">
            <v>H</v>
          </cell>
          <cell r="H2752" t="str">
            <v>CCIH</v>
          </cell>
          <cell r="I2752" t="str">
            <v>KUAN TONG INDUSTRIAL CO., LTD.</v>
          </cell>
          <cell r="J2752" t="str">
            <v>WC 12-14 CAMRY BLK 16" 10 SPLT SPK</v>
          </cell>
          <cell r="K2752" t="str">
            <v>EACH</v>
          </cell>
          <cell r="L2752">
            <v>1</v>
          </cell>
          <cell r="M2752" t="str">
            <v>615343503257</v>
          </cell>
          <cell r="N2752" t="str">
            <v>ACTIVE</v>
          </cell>
          <cell r="O2752" t="str">
            <v>N.A</v>
          </cell>
          <cell r="P2752" t="str">
            <v>WHEEL COVER</v>
          </cell>
          <cell r="Q2752">
            <v>14.42</v>
          </cell>
          <cell r="R2752">
            <v>68.989999999999995</v>
          </cell>
          <cell r="S2752">
            <v>58.99</v>
          </cell>
          <cell r="T2752">
            <v>0.7555517884387184</v>
          </cell>
          <cell r="U2752"/>
          <cell r="V2752">
            <v>17.899999999999999</v>
          </cell>
          <cell r="W2752">
            <v>17.78</v>
          </cell>
          <cell r="X2752">
            <v>6.8</v>
          </cell>
          <cell r="Y2752">
            <v>27.06</v>
          </cell>
        </row>
        <row r="2753">
          <cell r="A2753" t="str">
            <v>103716S</v>
          </cell>
          <cell r="B2753" t="str">
            <v>CCI103716S</v>
          </cell>
          <cell r="C2753" t="str">
            <v>COAST TO COAST</v>
          </cell>
          <cell r="D2753" t="str">
            <v>COAST TO COAST</v>
          </cell>
          <cell r="E2753" t="str">
            <v>GLOBAL</v>
          </cell>
          <cell r="F2753" t="str">
            <v>CCI</v>
          </cell>
          <cell r="G2753" t="str">
            <v>H</v>
          </cell>
          <cell r="H2753" t="str">
            <v>CCIH</v>
          </cell>
          <cell r="I2753" t="str">
            <v>KUAN TONG INDUSTRIAL CO., LTD.</v>
          </cell>
          <cell r="J2753" t="str">
            <v>WC 12-14 CAMRY SILVR 16" 10 SPT SPK</v>
          </cell>
          <cell r="K2753" t="str">
            <v>EACH</v>
          </cell>
          <cell r="L2753">
            <v>1</v>
          </cell>
          <cell r="M2753" t="str">
            <v>615343503240</v>
          </cell>
          <cell r="N2753" t="str">
            <v>ACTIVE</v>
          </cell>
          <cell r="O2753" t="str">
            <v>N.A</v>
          </cell>
          <cell r="P2753" t="str">
            <v>WHEEL COVER</v>
          </cell>
          <cell r="Q2753">
            <v>13.43</v>
          </cell>
          <cell r="R2753">
            <v>63.99</v>
          </cell>
          <cell r="S2753">
            <v>54.99</v>
          </cell>
          <cell r="T2753">
            <v>0.75577377705037285</v>
          </cell>
          <cell r="U2753"/>
          <cell r="V2753">
            <v>17.899999999999999</v>
          </cell>
          <cell r="W2753">
            <v>17.78</v>
          </cell>
          <cell r="X2753">
            <v>6.8</v>
          </cell>
          <cell r="Y2753">
            <v>27.06</v>
          </cell>
        </row>
        <row r="2754">
          <cell r="A2754" t="str">
            <v>103816BLK</v>
          </cell>
          <cell r="B2754" t="str">
            <v>CCI103816BLK</v>
          </cell>
          <cell r="C2754" t="str">
            <v>COAST TO COAST</v>
          </cell>
          <cell r="D2754" t="str">
            <v>COAST TO COAST</v>
          </cell>
          <cell r="E2754" t="str">
            <v>GLOBAL</v>
          </cell>
          <cell r="F2754" t="str">
            <v>CCI</v>
          </cell>
          <cell r="G2754" t="str">
            <v>H</v>
          </cell>
          <cell r="H2754" t="str">
            <v>CCIH</v>
          </cell>
          <cell r="I2754" t="str">
            <v>KUAN TONG INDUSTRIAL CO., LTD.</v>
          </cell>
          <cell r="J2754" t="str">
            <v>WC 11-13 COROLLA BLK 16" 10 SPK</v>
          </cell>
          <cell r="K2754" t="str">
            <v>EACH</v>
          </cell>
          <cell r="L2754">
            <v>1</v>
          </cell>
          <cell r="M2754" t="str">
            <v>615343503271</v>
          </cell>
          <cell r="N2754" t="str">
            <v>ACTIVE</v>
          </cell>
          <cell r="O2754" t="str">
            <v>N.A</v>
          </cell>
          <cell r="P2754" t="str">
            <v>WHEEL COVER</v>
          </cell>
          <cell r="Q2754">
            <v>14.42</v>
          </cell>
          <cell r="R2754">
            <v>68.989999999999995</v>
          </cell>
          <cell r="S2754">
            <v>58.99</v>
          </cell>
          <cell r="T2754">
            <v>0.7555517884387184</v>
          </cell>
          <cell r="U2754"/>
          <cell r="V2754">
            <v>17.899999999999999</v>
          </cell>
          <cell r="W2754">
            <v>17.78</v>
          </cell>
          <cell r="X2754">
            <v>6.8</v>
          </cell>
          <cell r="Y2754">
            <v>26.18</v>
          </cell>
        </row>
        <row r="2755">
          <cell r="A2755" t="str">
            <v>103816S</v>
          </cell>
          <cell r="B2755" t="str">
            <v>CCI103816S</v>
          </cell>
          <cell r="C2755" t="str">
            <v>COAST TO COAST</v>
          </cell>
          <cell r="D2755" t="str">
            <v>COAST TO COAST</v>
          </cell>
          <cell r="E2755" t="str">
            <v>GLOBAL</v>
          </cell>
          <cell r="F2755" t="str">
            <v>CCI</v>
          </cell>
          <cell r="G2755" t="str">
            <v>H</v>
          </cell>
          <cell r="H2755" t="str">
            <v>CCIH</v>
          </cell>
          <cell r="I2755" t="str">
            <v>KUAN TONG INDUSTRIAL CO., LTD.</v>
          </cell>
          <cell r="J2755" t="str">
            <v>WC 11-13 COROLLA SILVER 16" 10 SPK</v>
          </cell>
          <cell r="K2755" t="str">
            <v>EACH</v>
          </cell>
          <cell r="L2755">
            <v>1</v>
          </cell>
          <cell r="M2755" t="str">
            <v>615343503264</v>
          </cell>
          <cell r="N2755" t="str">
            <v>ACTIVE</v>
          </cell>
          <cell r="O2755" t="str">
            <v>N.A</v>
          </cell>
          <cell r="P2755" t="str">
            <v>WHEEL COVER</v>
          </cell>
          <cell r="Q2755">
            <v>13.43</v>
          </cell>
          <cell r="R2755">
            <v>63.99</v>
          </cell>
          <cell r="S2755">
            <v>54.99</v>
          </cell>
          <cell r="T2755">
            <v>0.75577377705037285</v>
          </cell>
          <cell r="U2755"/>
          <cell r="V2755">
            <v>17.899999999999999</v>
          </cell>
          <cell r="W2755">
            <v>17.78</v>
          </cell>
          <cell r="X2755">
            <v>6.8</v>
          </cell>
          <cell r="Y2755">
            <v>26.18</v>
          </cell>
        </row>
        <row r="2756">
          <cell r="A2756" t="str">
            <v>51416S</v>
          </cell>
          <cell r="B2756" t="str">
            <v>CCI51416S</v>
          </cell>
          <cell r="C2756" t="str">
            <v>COAST TO COAST</v>
          </cell>
          <cell r="D2756" t="str">
            <v>COAST TO COAST</v>
          </cell>
          <cell r="E2756" t="str">
            <v>GLOBAL</v>
          </cell>
          <cell r="F2756" t="str">
            <v>CCI</v>
          </cell>
          <cell r="G2756" t="str">
            <v>H</v>
          </cell>
          <cell r="H2756" t="str">
            <v>CCIH</v>
          </cell>
          <cell r="I2756" t="str">
            <v>KUAN TONG INDUSTRIAL CO., LTD.</v>
          </cell>
          <cell r="J2756" t="str">
            <v>WC 15-17 CAMRY SILVER 16" 10 SPK</v>
          </cell>
          <cell r="K2756" t="str">
            <v>EACH</v>
          </cell>
          <cell r="L2756">
            <v>1</v>
          </cell>
          <cell r="M2756" t="str">
            <v>615343503172</v>
          </cell>
          <cell r="N2756" t="str">
            <v>ACTIVE</v>
          </cell>
          <cell r="O2756" t="str">
            <v>N.A</v>
          </cell>
          <cell r="P2756" t="str">
            <v>WHEEL COVER</v>
          </cell>
          <cell r="Q2756">
            <v>14.86</v>
          </cell>
          <cell r="R2756">
            <v>70.989999999999995</v>
          </cell>
          <cell r="S2756">
            <v>60.99</v>
          </cell>
          <cell r="T2756">
            <v>0.75635350057386463</v>
          </cell>
          <cell r="U2756"/>
          <cell r="V2756">
            <v>17.899999999999999</v>
          </cell>
          <cell r="W2756">
            <v>17.78</v>
          </cell>
          <cell r="X2756">
            <v>7.99</v>
          </cell>
          <cell r="Y2756">
            <v>28.82</v>
          </cell>
        </row>
        <row r="2757">
          <cell r="A2757" t="str">
            <v>IMP382BLK</v>
          </cell>
          <cell r="B2757" t="str">
            <v>CCIIMP382BLK</v>
          </cell>
          <cell r="C2757" t="str">
            <v>COAST TO COAST</v>
          </cell>
          <cell r="D2757" t="str">
            <v>COAST TO COAST</v>
          </cell>
          <cell r="E2757" t="str">
            <v>GLOBAL</v>
          </cell>
          <cell r="F2757" t="str">
            <v>CCI</v>
          </cell>
          <cell r="G2757" t="str">
            <v>H</v>
          </cell>
          <cell r="H2757" t="str">
            <v>CCIH</v>
          </cell>
          <cell r="I2757" t="str">
            <v>KUAN TONG INDUSTRIAL CO., LTD.</v>
          </cell>
          <cell r="J2757" t="str">
            <v>WS 14-18 CHRK GL BK 17" 10 HOLE</v>
          </cell>
          <cell r="K2757" t="str">
            <v>EACH</v>
          </cell>
          <cell r="L2757">
            <v>1</v>
          </cell>
          <cell r="M2757" t="str">
            <v>191275004807</v>
          </cell>
          <cell r="N2757" t="str">
            <v>ACTIVE</v>
          </cell>
          <cell r="O2757" t="str">
            <v>N.A</v>
          </cell>
          <cell r="P2757" t="str">
            <v>WHEEL COVER</v>
          </cell>
          <cell r="Q2757">
            <v>18.18</v>
          </cell>
          <cell r="R2757">
            <v>86.99</v>
          </cell>
          <cell r="S2757">
            <v>73.989999999999995</v>
          </cell>
          <cell r="T2757">
            <v>0.75429112042167856</v>
          </cell>
          <cell r="U2757"/>
          <cell r="V2757">
            <v>19.21</v>
          </cell>
          <cell r="W2757">
            <v>19.09</v>
          </cell>
          <cell r="X2757">
            <v>7.52</v>
          </cell>
          <cell r="Y2757">
            <v>23.54</v>
          </cell>
        </row>
        <row r="2758">
          <cell r="A2758" t="str">
            <v>IMP386BLK</v>
          </cell>
          <cell r="B2758" t="str">
            <v>CCIIMP386BLK</v>
          </cell>
          <cell r="C2758" t="str">
            <v>COAST TO COAST</v>
          </cell>
          <cell r="D2758" t="str">
            <v>COAST TO COAST</v>
          </cell>
          <cell r="E2758" t="str">
            <v>GLOBAL</v>
          </cell>
          <cell r="F2758" t="str">
            <v>CCI</v>
          </cell>
          <cell r="G2758" t="str">
            <v>H</v>
          </cell>
          <cell r="H2758" t="str">
            <v>CCIH</v>
          </cell>
          <cell r="I2758" t="str">
            <v>KUAN TONG INDUSTRIAL CO., LTD.</v>
          </cell>
          <cell r="J2758" t="str">
            <v>WS 15-18 RENEGADE GL BK 17" 10 HOLE</v>
          </cell>
          <cell r="K2758" t="str">
            <v>EACH</v>
          </cell>
          <cell r="L2758">
            <v>1</v>
          </cell>
          <cell r="M2758" t="str">
            <v>880268165587</v>
          </cell>
          <cell r="N2758" t="str">
            <v>ACTIVE</v>
          </cell>
          <cell r="O2758" t="str">
            <v>N.A</v>
          </cell>
          <cell r="P2758" t="str">
            <v>WHEEL COVER</v>
          </cell>
          <cell r="Q2758">
            <v>17.16</v>
          </cell>
          <cell r="R2758">
            <v>81.99</v>
          </cell>
          <cell r="S2758">
            <v>69.989999999999995</v>
          </cell>
          <cell r="T2758">
            <v>0.75482211744534933</v>
          </cell>
          <cell r="U2758"/>
          <cell r="V2758">
            <v>19.21</v>
          </cell>
          <cell r="W2758">
            <v>19.09</v>
          </cell>
          <cell r="X2758">
            <v>6.56</v>
          </cell>
          <cell r="Y2758">
            <v>26.4</v>
          </cell>
        </row>
        <row r="2759">
          <cell r="A2759" t="str">
            <v>KT261</v>
          </cell>
          <cell r="B2759" t="str">
            <v>CCIKT261</v>
          </cell>
          <cell r="C2759" t="str">
            <v>COAST TO COAST</v>
          </cell>
          <cell r="D2759" t="str">
            <v>COAST TO COAST</v>
          </cell>
          <cell r="E2759" t="str">
            <v>GLOBAL</v>
          </cell>
          <cell r="F2759" t="str">
            <v>CCI</v>
          </cell>
          <cell r="G2759" t="str">
            <v>H</v>
          </cell>
          <cell r="H2759" t="str">
            <v>CCIH</v>
          </cell>
          <cell r="I2759" t="str">
            <v>KUAN TONG INDUSTRIAL CO., LTD.</v>
          </cell>
          <cell r="J2759" t="str">
            <v>BLK CENTER CAP</v>
          </cell>
          <cell r="K2759" t="str">
            <v>EACH</v>
          </cell>
          <cell r="L2759">
            <v>1</v>
          </cell>
          <cell r="M2759" t="str">
            <v>615343092454</v>
          </cell>
          <cell r="N2759" t="str">
            <v>NON STOCKING</v>
          </cell>
          <cell r="O2759" t="str">
            <v>N.A</v>
          </cell>
          <cell r="P2759" t="str">
            <v>WHEEL CENTER CAPS</v>
          </cell>
          <cell r="Q2759">
            <v>7.7</v>
          </cell>
          <cell r="R2759">
            <v>39.700000000000003</v>
          </cell>
          <cell r="S2759">
            <v>39.700000000000003</v>
          </cell>
          <cell r="T2759">
            <v>0.80604534005037776</v>
          </cell>
          <cell r="U2759"/>
          <cell r="V2759">
            <v>7.17</v>
          </cell>
          <cell r="W2759">
            <v>7.17</v>
          </cell>
          <cell r="X2759">
            <v>3.33</v>
          </cell>
          <cell r="Y2759">
            <v>1.8</v>
          </cell>
        </row>
        <row r="2760">
          <cell r="A2760" t="str">
            <v>D5082</v>
          </cell>
          <cell r="B2760" t="str">
            <v>CCID5082</v>
          </cell>
          <cell r="C2760" t="str">
            <v>COAST TO COAST</v>
          </cell>
          <cell r="D2760" t="str">
            <v>COAST TO COAST</v>
          </cell>
          <cell r="E2760" t="str">
            <v>GLOBAL</v>
          </cell>
          <cell r="F2760" t="str">
            <v>CCI</v>
          </cell>
          <cell r="G2760" t="str">
            <v>K</v>
          </cell>
          <cell r="H2760" t="str">
            <v>CCIK</v>
          </cell>
          <cell r="I2760" t="str">
            <v>MIN SHIAN INDUSTRIAL COMPANY</v>
          </cell>
          <cell r="J2760" t="str">
            <v>DORMAN CENTER CAP;909-004</v>
          </cell>
          <cell r="K2760" t="str">
            <v>EACH</v>
          </cell>
          <cell r="L2760">
            <v>1</v>
          </cell>
          <cell r="M2760" t="str">
            <v>10019495351679</v>
          </cell>
          <cell r="N2760" t="str">
            <v>SPECIAL ORDER</v>
          </cell>
          <cell r="O2760" t="str">
            <v>N.A</v>
          </cell>
          <cell r="P2760" t="str">
            <v>WHEEL CENTER CAPS</v>
          </cell>
          <cell r="Q2760">
            <v>6.79</v>
          </cell>
          <cell r="R2760">
            <v>31.99</v>
          </cell>
          <cell r="S2760">
            <v>17</v>
          </cell>
          <cell r="T2760">
            <v>0.60058823529411764</v>
          </cell>
          <cell r="U2760"/>
          <cell r="V2760">
            <v>6.89</v>
          </cell>
          <cell r="W2760">
            <v>6.89</v>
          </cell>
          <cell r="X2760">
            <v>1.85</v>
          </cell>
          <cell r="Y2760">
            <v>0.41</v>
          </cell>
        </row>
        <row r="2761">
          <cell r="A2761" t="str">
            <v>1514C</v>
          </cell>
          <cell r="B2761" t="str">
            <v>CCI1514C</v>
          </cell>
          <cell r="C2761" t="str">
            <v>COAST TO COAST</v>
          </cell>
          <cell r="D2761" t="str">
            <v>COAST TO COAST</v>
          </cell>
          <cell r="E2761" t="str">
            <v>GLOBAL</v>
          </cell>
          <cell r="F2761" t="str">
            <v>CCI</v>
          </cell>
          <cell r="G2761" t="str">
            <v>P</v>
          </cell>
          <cell r="H2761" t="str">
            <v>CCIP</v>
          </cell>
          <cell r="I2761" t="str">
            <v>SHAFT ENTERPRISE CO., LTD</v>
          </cell>
          <cell r="J2761" t="str">
            <v>TR UNVRS CHR STL 14" - 1- 1/2" DEEP</v>
          </cell>
          <cell r="K2761" t="str">
            <v>EACH</v>
          </cell>
          <cell r="L2761">
            <v>1</v>
          </cell>
          <cell r="M2761" t="str">
            <v>615343089010</v>
          </cell>
          <cell r="N2761" t="str">
            <v>ACTIVE</v>
          </cell>
          <cell r="O2761" t="str">
            <v>N.A</v>
          </cell>
          <cell r="P2761" t="str">
            <v>WHEEL TRIM RINGS</v>
          </cell>
          <cell r="Q2761">
            <v>15.02</v>
          </cell>
          <cell r="R2761">
            <v>69.989999999999995</v>
          </cell>
          <cell r="S2761">
            <v>59.99</v>
          </cell>
          <cell r="T2761">
            <v>0.74962493748958159</v>
          </cell>
          <cell r="U2761"/>
          <cell r="V2761">
            <v>15.5</v>
          </cell>
          <cell r="W2761">
            <v>15.5</v>
          </cell>
          <cell r="X2761">
            <v>7.2</v>
          </cell>
          <cell r="Y2761">
            <v>6</v>
          </cell>
        </row>
        <row r="2762">
          <cell r="A2762" t="str">
            <v>1514D25</v>
          </cell>
          <cell r="B2762" t="str">
            <v>CCI1514D25</v>
          </cell>
          <cell r="C2762" t="str">
            <v>COAST TO COAST</v>
          </cell>
          <cell r="D2762" t="str">
            <v>COAST TO COAST</v>
          </cell>
          <cell r="E2762" t="str">
            <v>GLOBAL</v>
          </cell>
          <cell r="F2762" t="str">
            <v>CCI</v>
          </cell>
          <cell r="G2762" t="str">
            <v>P</v>
          </cell>
          <cell r="H2762" t="str">
            <v>CCIP</v>
          </cell>
          <cell r="I2762" t="str">
            <v>SHAFT ENTERPRISE CO., LTD</v>
          </cell>
          <cell r="J2762" t="str">
            <v>TR UNVRSL POL SS 14" 2- 1/2" DEEP</v>
          </cell>
          <cell r="K2762" t="str">
            <v>EACH</v>
          </cell>
          <cell r="L2762">
            <v>1</v>
          </cell>
          <cell r="M2762" t="str">
            <v>615343089027</v>
          </cell>
          <cell r="N2762" t="str">
            <v>ACTIVE</v>
          </cell>
          <cell r="O2762" t="str">
            <v>N.A</v>
          </cell>
          <cell r="P2762" t="str">
            <v>WHEEL TRIM RINGS</v>
          </cell>
          <cell r="Q2762">
            <v>40.700000000000003</v>
          </cell>
          <cell r="R2762">
            <v>187.99</v>
          </cell>
          <cell r="S2762">
            <v>159.99</v>
          </cell>
          <cell r="T2762">
            <v>0.7456091005687856</v>
          </cell>
          <cell r="U2762"/>
          <cell r="V2762">
            <v>15.5</v>
          </cell>
          <cell r="W2762">
            <v>15.5</v>
          </cell>
          <cell r="X2762">
            <v>7.2</v>
          </cell>
          <cell r="Y2762">
            <v>6.6</v>
          </cell>
        </row>
        <row r="2763">
          <cell r="A2763" t="str">
            <v>1514S</v>
          </cell>
          <cell r="B2763" t="str">
            <v>CCI1514S</v>
          </cell>
          <cell r="C2763" t="str">
            <v>COAST TO COAST</v>
          </cell>
          <cell r="D2763" t="str">
            <v>COAST TO COAST</v>
          </cell>
          <cell r="E2763" t="str">
            <v>GLOBAL</v>
          </cell>
          <cell r="F2763" t="str">
            <v>CCI</v>
          </cell>
          <cell r="G2763" t="str">
            <v>P</v>
          </cell>
          <cell r="H2763" t="str">
            <v>CCIP</v>
          </cell>
          <cell r="I2763" t="str">
            <v>SHAFT ENTERPRISE CO., LTD</v>
          </cell>
          <cell r="J2763" t="str">
            <v>TR UNVRSL POL SS 14" 1- 1/2" DEEP</v>
          </cell>
          <cell r="K2763" t="str">
            <v>EACH</v>
          </cell>
          <cell r="L2763">
            <v>1</v>
          </cell>
          <cell r="M2763" t="str">
            <v>615343089041</v>
          </cell>
          <cell r="N2763" t="str">
            <v>ACTIVE</v>
          </cell>
          <cell r="O2763" t="str">
            <v>N.A</v>
          </cell>
          <cell r="P2763" t="str">
            <v>WHEEL TRIM RINGS</v>
          </cell>
          <cell r="Q2763">
            <v>18.059999999999999</v>
          </cell>
          <cell r="R2763">
            <v>83.99</v>
          </cell>
          <cell r="S2763">
            <v>71.989999999999995</v>
          </cell>
          <cell r="T2763">
            <v>0.74913182386442556</v>
          </cell>
          <cell r="U2763"/>
          <cell r="V2763">
            <v>15.5</v>
          </cell>
          <cell r="W2763">
            <v>15.5</v>
          </cell>
          <cell r="X2763">
            <v>7.2</v>
          </cell>
          <cell r="Y2763">
            <v>6.61</v>
          </cell>
        </row>
        <row r="2764">
          <cell r="A2764" t="str">
            <v>1515C</v>
          </cell>
          <cell r="B2764" t="str">
            <v>CCI1515C</v>
          </cell>
          <cell r="C2764" t="str">
            <v>COAST TO COAST</v>
          </cell>
          <cell r="D2764" t="str">
            <v>COAST TO COAST</v>
          </cell>
          <cell r="E2764" t="str">
            <v>GLOBAL</v>
          </cell>
          <cell r="F2764" t="str">
            <v>CCI</v>
          </cell>
          <cell r="G2764" t="str">
            <v>P</v>
          </cell>
          <cell r="H2764" t="str">
            <v>CCIP</v>
          </cell>
          <cell r="I2764" t="str">
            <v>SHAFT ENTERPRISE CO., LTD</v>
          </cell>
          <cell r="J2764" t="str">
            <v>TR UNVRS CHR STL 15" - 1- 1/2" DEEP</v>
          </cell>
          <cell r="K2764" t="str">
            <v>EACH</v>
          </cell>
          <cell r="L2764">
            <v>1</v>
          </cell>
          <cell r="M2764" t="str">
            <v>615343089058</v>
          </cell>
          <cell r="N2764" t="str">
            <v>ACTIVE</v>
          </cell>
          <cell r="O2764" t="str">
            <v>N.A</v>
          </cell>
          <cell r="P2764" t="str">
            <v>WHEEL TRIM RINGS</v>
          </cell>
          <cell r="Q2764">
            <v>16.43</v>
          </cell>
          <cell r="R2764">
            <v>75.989999999999995</v>
          </cell>
          <cell r="S2764">
            <v>64.989999999999995</v>
          </cell>
          <cell r="T2764">
            <v>0.74719187567318046</v>
          </cell>
          <cell r="U2764"/>
          <cell r="V2764">
            <v>16.82</v>
          </cell>
          <cell r="W2764">
            <v>16.8</v>
          </cell>
          <cell r="X2764">
            <v>7.75</v>
          </cell>
          <cell r="Y2764">
            <v>5.95</v>
          </cell>
        </row>
        <row r="2765">
          <cell r="A2765" t="str">
            <v>1515D25</v>
          </cell>
          <cell r="B2765" t="str">
            <v>CCI1515D25</v>
          </cell>
          <cell r="C2765" t="str">
            <v>COAST TO COAST</v>
          </cell>
          <cell r="D2765" t="str">
            <v>COAST TO COAST</v>
          </cell>
          <cell r="E2765" t="str">
            <v>GLOBAL</v>
          </cell>
          <cell r="F2765" t="str">
            <v>CCI</v>
          </cell>
          <cell r="G2765" t="str">
            <v>P</v>
          </cell>
          <cell r="H2765" t="str">
            <v>CCIP</v>
          </cell>
          <cell r="I2765" t="str">
            <v>SHAFT ENTERPRISE CO., LTD</v>
          </cell>
          <cell r="J2765" t="str">
            <v>TR UNVRSL POL SS 15" 2- 1/2" DEEP</v>
          </cell>
          <cell r="K2765" t="str">
            <v>EACH</v>
          </cell>
          <cell r="L2765">
            <v>1</v>
          </cell>
          <cell r="M2765" t="str">
            <v>615343089065</v>
          </cell>
          <cell r="N2765" t="str">
            <v>ACTIVE</v>
          </cell>
          <cell r="O2765" t="str">
            <v>N.A</v>
          </cell>
          <cell r="P2765" t="str">
            <v>WHEEL TRIM RINGS</v>
          </cell>
          <cell r="Q2765">
            <v>40.700000000000003</v>
          </cell>
          <cell r="R2765">
            <v>187.99</v>
          </cell>
          <cell r="S2765">
            <v>159.99</v>
          </cell>
          <cell r="T2765">
            <v>0.7456091005687856</v>
          </cell>
          <cell r="U2765"/>
          <cell r="V2765">
            <v>16.82</v>
          </cell>
          <cell r="W2765">
            <v>16.8</v>
          </cell>
          <cell r="X2765">
            <v>7.75</v>
          </cell>
          <cell r="Y2765">
            <v>7.1</v>
          </cell>
        </row>
        <row r="2766">
          <cell r="A2766" t="str">
            <v>1515D3</v>
          </cell>
          <cell r="B2766" t="str">
            <v>CCI1515D3</v>
          </cell>
          <cell r="C2766" t="str">
            <v>COAST TO COAST</v>
          </cell>
          <cell r="D2766" t="str">
            <v>COAST TO COAST</v>
          </cell>
          <cell r="E2766" t="str">
            <v>GLOBAL</v>
          </cell>
          <cell r="F2766" t="str">
            <v>CCI</v>
          </cell>
          <cell r="G2766" t="str">
            <v>P</v>
          </cell>
          <cell r="H2766" t="str">
            <v>CCIP</v>
          </cell>
          <cell r="I2766" t="str">
            <v>SHAFT ENTERPRISE CO., LTD</v>
          </cell>
          <cell r="J2766" t="str">
            <v>TR UNVRSL POL SS 15" 3" DEEP</v>
          </cell>
          <cell r="K2766" t="str">
            <v>EACH</v>
          </cell>
          <cell r="L2766">
            <v>1</v>
          </cell>
          <cell r="M2766" t="str">
            <v>615343089072</v>
          </cell>
          <cell r="N2766" t="str">
            <v>ACTIVE</v>
          </cell>
          <cell r="O2766" t="str">
            <v>N.A</v>
          </cell>
          <cell r="P2766" t="str">
            <v>WHEEL TRIM RINGS</v>
          </cell>
          <cell r="Q2766">
            <v>40.700000000000003</v>
          </cell>
          <cell r="R2766">
            <v>187.99</v>
          </cell>
          <cell r="S2766">
            <v>159.99</v>
          </cell>
          <cell r="T2766">
            <v>0.7456091005687856</v>
          </cell>
          <cell r="U2766"/>
          <cell r="V2766">
            <v>16.82</v>
          </cell>
          <cell r="W2766">
            <v>16.8</v>
          </cell>
          <cell r="X2766">
            <v>7.75</v>
          </cell>
          <cell r="Y2766">
            <v>7.1</v>
          </cell>
        </row>
        <row r="2767">
          <cell r="A2767" t="str">
            <v>1515S</v>
          </cell>
          <cell r="B2767" t="str">
            <v>CCI1515S</v>
          </cell>
          <cell r="C2767" t="str">
            <v>COAST TO COAST</v>
          </cell>
          <cell r="D2767" t="str">
            <v>COAST TO COAST</v>
          </cell>
          <cell r="E2767" t="str">
            <v>GLOBAL</v>
          </cell>
          <cell r="F2767" t="str">
            <v>CCI</v>
          </cell>
          <cell r="G2767" t="str">
            <v>P</v>
          </cell>
          <cell r="H2767" t="str">
            <v>CCIP</v>
          </cell>
          <cell r="I2767" t="str">
            <v>SHAFT ENTERPRISE CO., LTD</v>
          </cell>
          <cell r="J2767" t="str">
            <v>TR UNVRSL POL SS 15" 1- 1/2" DEEP</v>
          </cell>
          <cell r="K2767" t="str">
            <v>EACH</v>
          </cell>
          <cell r="L2767">
            <v>1</v>
          </cell>
          <cell r="M2767" t="str">
            <v>615343089102</v>
          </cell>
          <cell r="N2767" t="str">
            <v>ACTIVE</v>
          </cell>
          <cell r="O2767" t="str">
            <v>N.A</v>
          </cell>
          <cell r="P2767" t="str">
            <v>WHEEL TRIM RINGS</v>
          </cell>
          <cell r="Q2767">
            <v>20.02</v>
          </cell>
          <cell r="R2767">
            <v>92.99</v>
          </cell>
          <cell r="S2767">
            <v>79.989999999999995</v>
          </cell>
          <cell r="T2767">
            <v>0.74971871483935493</v>
          </cell>
          <cell r="U2767"/>
          <cell r="V2767">
            <v>16.82</v>
          </cell>
          <cell r="W2767">
            <v>16.8</v>
          </cell>
          <cell r="X2767">
            <v>7.75</v>
          </cell>
          <cell r="Y2767">
            <v>6.8</v>
          </cell>
        </row>
        <row r="2768">
          <cell r="A2768" t="str">
            <v>1515TP</v>
          </cell>
          <cell r="B2768" t="str">
            <v>CCI1515TP</v>
          </cell>
          <cell r="C2768" t="str">
            <v>COAST TO COAST</v>
          </cell>
          <cell r="D2768" t="str">
            <v>COAST TO COAST</v>
          </cell>
          <cell r="E2768" t="str">
            <v>GLOBAL</v>
          </cell>
          <cell r="F2768" t="str">
            <v>CCI</v>
          </cell>
          <cell r="G2768" t="str">
            <v>P</v>
          </cell>
          <cell r="H2768" t="str">
            <v>CCIP</v>
          </cell>
          <cell r="I2768" t="str">
            <v>SHAFT ENTERPRISE CO., LTD</v>
          </cell>
          <cell r="J2768" t="str">
            <v>TR 04-09 PRIUS SILVER / ABS</v>
          </cell>
          <cell r="K2768" t="str">
            <v>EACH</v>
          </cell>
          <cell r="L2768">
            <v>1</v>
          </cell>
          <cell r="M2768" t="str">
            <v>615343106120</v>
          </cell>
          <cell r="N2768" t="str">
            <v>ACTIVE</v>
          </cell>
          <cell r="O2768" t="str">
            <v>N.A</v>
          </cell>
          <cell r="P2768" t="str">
            <v>WHEEL TRIM RINGS</v>
          </cell>
          <cell r="Q2768">
            <v>8.24</v>
          </cell>
          <cell r="R2768">
            <v>37.99</v>
          </cell>
          <cell r="S2768">
            <v>32.99</v>
          </cell>
          <cell r="T2768">
            <v>0.75022734161867233</v>
          </cell>
          <cell r="U2768"/>
          <cell r="V2768">
            <v>16.899999999999999</v>
          </cell>
          <cell r="W2768">
            <v>7.2</v>
          </cell>
          <cell r="X2768">
            <v>4.8</v>
          </cell>
          <cell r="Y2768">
            <v>3.8</v>
          </cell>
        </row>
        <row r="2769">
          <cell r="A2769" t="str">
            <v>1516C</v>
          </cell>
          <cell r="B2769" t="str">
            <v>CCI1516C</v>
          </cell>
          <cell r="C2769" t="str">
            <v>COAST TO COAST</v>
          </cell>
          <cell r="D2769" t="str">
            <v>COAST TO COAST</v>
          </cell>
          <cell r="E2769" t="str">
            <v>GLOBAL</v>
          </cell>
          <cell r="F2769" t="str">
            <v>CCI</v>
          </cell>
          <cell r="G2769" t="str">
            <v>P</v>
          </cell>
          <cell r="H2769" t="str">
            <v>CCIP</v>
          </cell>
          <cell r="I2769" t="str">
            <v>SHAFT ENTERPRISE CO., LTD</v>
          </cell>
          <cell r="J2769" t="str">
            <v>TR UNVRS CHR STL 16" - 1- 1/2" DEEP</v>
          </cell>
          <cell r="K2769" t="str">
            <v>EACH</v>
          </cell>
          <cell r="L2769">
            <v>1</v>
          </cell>
          <cell r="M2769" t="str">
            <v>615343089119</v>
          </cell>
          <cell r="N2769" t="str">
            <v>ACTIVE</v>
          </cell>
          <cell r="O2769" t="str">
            <v>N.A</v>
          </cell>
          <cell r="P2769" t="str">
            <v>WHEEL TRIM RINGS</v>
          </cell>
          <cell r="Q2769">
            <v>20</v>
          </cell>
          <cell r="R2769">
            <v>93.99</v>
          </cell>
          <cell r="S2769">
            <v>79.989999999999995</v>
          </cell>
          <cell r="T2769">
            <v>0.7499687460932617</v>
          </cell>
          <cell r="U2769"/>
          <cell r="V2769">
            <v>17.7</v>
          </cell>
          <cell r="W2769">
            <v>17.66</v>
          </cell>
          <cell r="X2769">
            <v>7.16</v>
          </cell>
          <cell r="Y2769">
            <v>7.1</v>
          </cell>
        </row>
        <row r="2770">
          <cell r="A2770" t="str">
            <v>1516S</v>
          </cell>
          <cell r="B2770" t="str">
            <v>CCI1516S</v>
          </cell>
          <cell r="C2770" t="str">
            <v>COAST TO COAST</v>
          </cell>
          <cell r="D2770" t="str">
            <v>COAST TO COAST</v>
          </cell>
          <cell r="E2770" t="str">
            <v>GLOBAL</v>
          </cell>
          <cell r="F2770" t="str">
            <v>CCI</v>
          </cell>
          <cell r="G2770" t="str">
            <v>P</v>
          </cell>
          <cell r="H2770" t="str">
            <v>CCIP</v>
          </cell>
          <cell r="I2770" t="str">
            <v>SHAFT ENTERPRISE CO., LTD</v>
          </cell>
          <cell r="J2770" t="str">
            <v>TR UNVRSL POL SS 16" 1- 1/2" DEEP</v>
          </cell>
          <cell r="K2770" t="str">
            <v>EACH</v>
          </cell>
          <cell r="L2770">
            <v>1</v>
          </cell>
          <cell r="M2770" t="str">
            <v>615343089140</v>
          </cell>
          <cell r="N2770" t="str">
            <v>ACTIVE</v>
          </cell>
          <cell r="O2770" t="str">
            <v>N.A</v>
          </cell>
          <cell r="P2770" t="str">
            <v>WHEEL TRIM RINGS</v>
          </cell>
          <cell r="Q2770">
            <v>22.55</v>
          </cell>
          <cell r="R2770">
            <v>103.99</v>
          </cell>
          <cell r="S2770">
            <v>88.99</v>
          </cell>
          <cell r="T2770">
            <v>0.74660074165636592</v>
          </cell>
          <cell r="U2770"/>
          <cell r="V2770">
            <v>17.7</v>
          </cell>
          <cell r="W2770">
            <v>17.66</v>
          </cell>
          <cell r="X2770">
            <v>7.16</v>
          </cell>
          <cell r="Y2770">
            <v>7.1</v>
          </cell>
        </row>
        <row r="2771">
          <cell r="A2771" t="str">
            <v>28614S</v>
          </cell>
          <cell r="B2771" t="str">
            <v>CCI28614S</v>
          </cell>
          <cell r="C2771" t="str">
            <v>COAST TO COAST</v>
          </cell>
          <cell r="D2771" t="str">
            <v>COAST TO COAST</v>
          </cell>
          <cell r="E2771" t="str">
            <v>GLOBAL</v>
          </cell>
          <cell r="F2771" t="str">
            <v>CCI</v>
          </cell>
          <cell r="G2771" t="str">
            <v>P</v>
          </cell>
          <cell r="H2771" t="str">
            <v>CCIP</v>
          </cell>
          <cell r="I2771" t="str">
            <v>SHAFT ENTERPRISE CO., LTD</v>
          </cell>
          <cell r="J2771" t="str">
            <v>SPECIAL ORDER LES SCHWAB</v>
          </cell>
          <cell r="K2771" t="str">
            <v>EACH</v>
          </cell>
          <cell r="L2771">
            <v>1</v>
          </cell>
          <cell r="M2771" t="str">
            <v>615343106106</v>
          </cell>
          <cell r="N2771" t="str">
            <v>SPECIAL ORDER</v>
          </cell>
          <cell r="O2771" t="str">
            <v>N.A</v>
          </cell>
          <cell r="P2771" t="str">
            <v>WHEEL COVER</v>
          </cell>
          <cell r="Q2771">
            <v>8.35</v>
          </cell>
          <cell r="R2771">
            <v>38.99</v>
          </cell>
          <cell r="S2771">
            <v>45.99</v>
          </cell>
          <cell r="T2771">
            <v>0.81843879104153072</v>
          </cell>
          <cell r="U2771"/>
          <cell r="V2771">
            <v>15.7</v>
          </cell>
          <cell r="W2771">
            <v>15.7</v>
          </cell>
          <cell r="X2771">
            <v>6.6</v>
          </cell>
          <cell r="Y2771">
            <v>5.5</v>
          </cell>
        </row>
        <row r="2772">
          <cell r="A2772" t="str">
            <v>28615S</v>
          </cell>
          <cell r="B2772" t="str">
            <v>CCI28615S</v>
          </cell>
          <cell r="C2772" t="str">
            <v>COAST TO COAST</v>
          </cell>
          <cell r="D2772" t="str">
            <v>COAST TO COAST</v>
          </cell>
          <cell r="E2772" t="str">
            <v>GLOBAL</v>
          </cell>
          <cell r="F2772" t="str">
            <v>CCI</v>
          </cell>
          <cell r="G2772" t="str">
            <v>P</v>
          </cell>
          <cell r="H2772" t="str">
            <v>CCIP</v>
          </cell>
          <cell r="I2772" t="str">
            <v>SHAFT ENTERPRISE CO., LTD</v>
          </cell>
          <cell r="J2772" t="str">
            <v>SPECIAL ORDER LES SCHWAB</v>
          </cell>
          <cell r="K2772" t="str">
            <v>EACH</v>
          </cell>
          <cell r="L2772">
            <v>1</v>
          </cell>
          <cell r="M2772" t="str">
            <v>615343106090</v>
          </cell>
          <cell r="N2772" t="str">
            <v>SPECIAL ORDER</v>
          </cell>
          <cell r="O2772" t="str">
            <v>N.A</v>
          </cell>
          <cell r="P2772" t="str">
            <v>WHEEL COVER</v>
          </cell>
          <cell r="Q2772">
            <v>8.98</v>
          </cell>
          <cell r="R2772">
            <v>41.99</v>
          </cell>
          <cell r="S2772">
            <v>48.99</v>
          </cell>
          <cell r="T2772">
            <v>0.81669728516023687</v>
          </cell>
          <cell r="U2772"/>
          <cell r="V2772">
            <v>16.899999999999999</v>
          </cell>
          <cell r="W2772">
            <v>16.899999999999999</v>
          </cell>
          <cell r="X2772">
            <v>7.3</v>
          </cell>
          <cell r="Y2772">
            <v>5.8</v>
          </cell>
        </row>
        <row r="2773">
          <cell r="A2773" t="str">
            <v>28616S</v>
          </cell>
          <cell r="B2773" t="str">
            <v>CCI28616S</v>
          </cell>
          <cell r="C2773" t="str">
            <v>COAST TO COAST</v>
          </cell>
          <cell r="D2773" t="str">
            <v>COAST TO COAST</v>
          </cell>
          <cell r="E2773" t="str">
            <v>GLOBAL</v>
          </cell>
          <cell r="F2773" t="str">
            <v>CCI</v>
          </cell>
          <cell r="G2773" t="str">
            <v>P</v>
          </cell>
          <cell r="H2773" t="str">
            <v>CCIP</v>
          </cell>
          <cell r="I2773" t="str">
            <v>SHAFT ENTERPRISE CO., LTD</v>
          </cell>
          <cell r="J2773" t="str">
            <v>SPECIAL ORDER LES SCHWAB</v>
          </cell>
          <cell r="K2773" t="str">
            <v>EACH</v>
          </cell>
          <cell r="L2773">
            <v>1</v>
          </cell>
          <cell r="M2773" t="str">
            <v>615343106083</v>
          </cell>
          <cell r="N2773" t="str">
            <v>SPECIAL ORDER</v>
          </cell>
          <cell r="O2773" t="str">
            <v>N.A</v>
          </cell>
          <cell r="P2773" t="str">
            <v>WHEEL COVER</v>
          </cell>
          <cell r="Q2773">
            <v>11.79</v>
          </cell>
          <cell r="R2773">
            <v>54.99</v>
          </cell>
          <cell r="S2773">
            <v>64.989999999999995</v>
          </cell>
          <cell r="T2773">
            <v>0.81858747499615325</v>
          </cell>
          <cell r="U2773"/>
          <cell r="V2773">
            <v>17.899999999999999</v>
          </cell>
          <cell r="W2773">
            <v>17.899999999999999</v>
          </cell>
          <cell r="X2773">
            <v>9.9</v>
          </cell>
          <cell r="Y2773">
            <v>5.8</v>
          </cell>
        </row>
        <row r="2774">
          <cell r="A2774" t="str">
            <v>43615S</v>
          </cell>
          <cell r="B2774" t="str">
            <v>CCI43615S</v>
          </cell>
          <cell r="C2774" t="str">
            <v>COAST TO COAST</v>
          </cell>
          <cell r="D2774" t="str">
            <v>COAST TO COAST</v>
          </cell>
          <cell r="E2774" t="str">
            <v>GLOBAL</v>
          </cell>
          <cell r="F2774" t="str">
            <v>CCI</v>
          </cell>
          <cell r="G2774" t="str">
            <v>P</v>
          </cell>
          <cell r="H2774" t="str">
            <v>CCIP</v>
          </cell>
          <cell r="I2774" t="str">
            <v>SHAFT ENTERPRISE CO., LTD</v>
          </cell>
          <cell r="J2774" t="str">
            <v>WC 07-12 SENTRA SILVER 15" 6 SPK</v>
          </cell>
          <cell r="K2774" t="str">
            <v>EACH</v>
          </cell>
          <cell r="L2774">
            <v>1</v>
          </cell>
          <cell r="M2774" t="str">
            <v>615343090030</v>
          </cell>
          <cell r="N2774" t="str">
            <v>ACTIVE</v>
          </cell>
          <cell r="O2774" t="str">
            <v>N.A</v>
          </cell>
          <cell r="P2774" t="str">
            <v>WHEEL COVER</v>
          </cell>
          <cell r="Q2774">
            <v>8.24</v>
          </cell>
          <cell r="R2774">
            <v>37.99</v>
          </cell>
          <cell r="S2774">
            <v>32.99</v>
          </cell>
          <cell r="T2774">
            <v>0.75022734161867233</v>
          </cell>
          <cell r="U2774"/>
          <cell r="V2774">
            <v>16.899999999999999</v>
          </cell>
          <cell r="W2774">
            <v>16.899999999999999</v>
          </cell>
          <cell r="X2774">
            <v>8.9</v>
          </cell>
          <cell r="Y2774">
            <v>5.9</v>
          </cell>
        </row>
        <row r="2775">
          <cell r="A2775" t="str">
            <v>44316C</v>
          </cell>
          <cell r="B2775" t="str">
            <v>CCI44316C</v>
          </cell>
          <cell r="C2775" t="str">
            <v>COAST TO COAST</v>
          </cell>
          <cell r="D2775" t="str">
            <v>COAST TO COAST</v>
          </cell>
          <cell r="E2775" t="str">
            <v>GLOBAL</v>
          </cell>
          <cell r="F2775" t="str">
            <v>CCI</v>
          </cell>
          <cell r="G2775" t="str">
            <v>P</v>
          </cell>
          <cell r="H2775" t="str">
            <v>CCIP</v>
          </cell>
          <cell r="I2775" t="str">
            <v>SHAFT ENTERPRISE CO., LTD</v>
          </cell>
          <cell r="J2775" t="str">
            <v>WC 08-15 ROGUE CHRM 16" 5 SPK</v>
          </cell>
          <cell r="K2775" t="str">
            <v>EACH</v>
          </cell>
          <cell r="L2775">
            <v>1</v>
          </cell>
          <cell r="M2775" t="str">
            <v>615343105895</v>
          </cell>
          <cell r="N2775" t="str">
            <v>ACTIVE</v>
          </cell>
          <cell r="O2775" t="str">
            <v>N.A</v>
          </cell>
          <cell r="P2775" t="str">
            <v>WHEEL COVER</v>
          </cell>
          <cell r="Q2775">
            <v>22.77</v>
          </cell>
          <cell r="R2775">
            <v>104.99</v>
          </cell>
          <cell r="S2775">
            <v>89.99</v>
          </cell>
          <cell r="T2775">
            <v>0.746971885765085</v>
          </cell>
          <cell r="U2775"/>
          <cell r="V2775">
            <v>18</v>
          </cell>
          <cell r="W2775">
            <v>18</v>
          </cell>
          <cell r="X2775">
            <v>8.6999999999999993</v>
          </cell>
          <cell r="Y2775">
            <v>6.6</v>
          </cell>
        </row>
        <row r="2776">
          <cell r="A2776" t="str">
            <v>44316S</v>
          </cell>
          <cell r="B2776" t="str">
            <v>CCI44316S</v>
          </cell>
          <cell r="C2776" t="str">
            <v>COAST TO COAST</v>
          </cell>
          <cell r="D2776" t="str">
            <v>COAST TO COAST</v>
          </cell>
          <cell r="E2776" t="str">
            <v>GLOBAL</v>
          </cell>
          <cell r="F2776" t="str">
            <v>CCI</v>
          </cell>
          <cell r="G2776" t="str">
            <v>P</v>
          </cell>
          <cell r="H2776" t="str">
            <v>CCIP</v>
          </cell>
          <cell r="I2776" t="str">
            <v>SHAFT ENTERPRISE CO., LTD</v>
          </cell>
          <cell r="J2776" t="str">
            <v>WC 08-15 ROGUE SILVER 16" 5 SPK</v>
          </cell>
          <cell r="K2776" t="str">
            <v>EACH</v>
          </cell>
          <cell r="L2776">
            <v>1</v>
          </cell>
          <cell r="M2776" t="str">
            <v>615343105888</v>
          </cell>
          <cell r="N2776" t="str">
            <v>ACTIVE</v>
          </cell>
          <cell r="O2776" t="str">
            <v>N.A</v>
          </cell>
          <cell r="P2776" t="str">
            <v>WHEEL COVER</v>
          </cell>
          <cell r="Q2776">
            <v>11.16</v>
          </cell>
          <cell r="R2776">
            <v>51.99</v>
          </cell>
          <cell r="S2776">
            <v>44.99</v>
          </cell>
          <cell r="T2776">
            <v>0.75194487663925313</v>
          </cell>
          <cell r="U2776"/>
          <cell r="V2776">
            <v>18</v>
          </cell>
          <cell r="W2776">
            <v>18</v>
          </cell>
          <cell r="X2776">
            <v>8.6999999999999993</v>
          </cell>
          <cell r="Y2776">
            <v>6.6</v>
          </cell>
        </row>
        <row r="2777">
          <cell r="A2777" t="str">
            <v>44715S</v>
          </cell>
          <cell r="B2777" t="str">
            <v>CCI44715S</v>
          </cell>
          <cell r="C2777" t="str">
            <v>COAST TO COAST</v>
          </cell>
          <cell r="D2777" t="str">
            <v>COAST TO COAST</v>
          </cell>
          <cell r="E2777" t="str">
            <v>GLOBAL</v>
          </cell>
          <cell r="F2777" t="str">
            <v>CCI</v>
          </cell>
          <cell r="G2777" t="str">
            <v>P</v>
          </cell>
          <cell r="H2777" t="str">
            <v>CCIP</v>
          </cell>
          <cell r="I2777" t="str">
            <v>SHAFT ENTERPRISE CO., LTD</v>
          </cell>
          <cell r="J2777" t="str">
            <v>WC 07-09 VERSA SILVER 15" 6 HOLE</v>
          </cell>
          <cell r="K2777" t="str">
            <v>EACH</v>
          </cell>
          <cell r="L2777">
            <v>1</v>
          </cell>
          <cell r="M2777" t="str">
            <v>615343105802</v>
          </cell>
          <cell r="N2777" t="str">
            <v>ACTIVE</v>
          </cell>
          <cell r="O2777" t="str">
            <v>N.A</v>
          </cell>
          <cell r="P2777" t="str">
            <v>WHEEL COVER</v>
          </cell>
          <cell r="Q2777">
            <v>8.24</v>
          </cell>
          <cell r="R2777">
            <v>37.99</v>
          </cell>
          <cell r="S2777">
            <v>32.99</v>
          </cell>
          <cell r="T2777">
            <v>0.75022734161867233</v>
          </cell>
          <cell r="U2777"/>
          <cell r="V2777">
            <v>16.899999999999999</v>
          </cell>
          <cell r="W2777">
            <v>16.899999999999999</v>
          </cell>
          <cell r="X2777">
            <v>8.9</v>
          </cell>
          <cell r="Y2777">
            <v>6</v>
          </cell>
        </row>
        <row r="2778">
          <cell r="A2778" t="str">
            <v>45015C</v>
          </cell>
          <cell r="B2778" t="str">
            <v>CCI45015C</v>
          </cell>
          <cell r="C2778" t="str">
            <v>COAST TO COAST</v>
          </cell>
          <cell r="D2778" t="str">
            <v>COAST TO COAST</v>
          </cell>
          <cell r="E2778" t="str">
            <v>GLOBAL</v>
          </cell>
          <cell r="F2778" t="str">
            <v>CCI</v>
          </cell>
          <cell r="G2778" t="str">
            <v>P</v>
          </cell>
          <cell r="H2778" t="str">
            <v>CCIP</v>
          </cell>
          <cell r="I2778" t="str">
            <v>SHAFT ENTERPRISE CO., LTD</v>
          </cell>
          <cell r="J2778" t="str">
            <v>WC 09-13 COROLLA CHRM 15" 8 SPK</v>
          </cell>
          <cell r="K2778" t="str">
            <v>EACH</v>
          </cell>
          <cell r="L2778">
            <v>1</v>
          </cell>
          <cell r="M2778" t="str">
            <v>615343107820</v>
          </cell>
          <cell r="N2778" t="str">
            <v>ACTIVE</v>
          </cell>
          <cell r="O2778" t="str">
            <v>N.A</v>
          </cell>
          <cell r="P2778" t="str">
            <v>WHEEL COVER</v>
          </cell>
          <cell r="Q2778">
            <v>19.61</v>
          </cell>
          <cell r="R2778">
            <v>90.99</v>
          </cell>
          <cell r="S2778">
            <v>77.989999999999995</v>
          </cell>
          <cell r="T2778">
            <v>0.74855750737274007</v>
          </cell>
          <cell r="U2778"/>
          <cell r="V2778">
            <v>17</v>
          </cell>
          <cell r="W2778">
            <v>17</v>
          </cell>
          <cell r="X2778">
            <v>8</v>
          </cell>
          <cell r="Y2778">
            <v>6</v>
          </cell>
        </row>
        <row r="2779">
          <cell r="A2779" t="str">
            <v>45015S</v>
          </cell>
          <cell r="B2779" t="str">
            <v>CCI45015S</v>
          </cell>
          <cell r="C2779" t="str">
            <v>COAST TO COAST</v>
          </cell>
          <cell r="D2779" t="str">
            <v>COAST TO COAST</v>
          </cell>
          <cell r="E2779" t="str">
            <v>GLOBAL</v>
          </cell>
          <cell r="F2779" t="str">
            <v>CCI</v>
          </cell>
          <cell r="G2779" t="str">
            <v>P</v>
          </cell>
          <cell r="H2779" t="str">
            <v>CCIP</v>
          </cell>
          <cell r="I2779" t="str">
            <v>SHAFT ENTERPRISE CO., LTD</v>
          </cell>
          <cell r="J2779" t="str">
            <v>WC 09-13 COROLLA SILVER 15" 8 SPK</v>
          </cell>
          <cell r="K2779" t="str">
            <v>EACH</v>
          </cell>
          <cell r="L2779">
            <v>1</v>
          </cell>
          <cell r="M2779" t="str">
            <v>615343107837</v>
          </cell>
          <cell r="N2779" t="str">
            <v>ACTIVE</v>
          </cell>
          <cell r="O2779" t="str">
            <v>N.A</v>
          </cell>
          <cell r="P2779" t="str">
            <v>WHEEL COVER</v>
          </cell>
          <cell r="Q2779">
            <v>8.24</v>
          </cell>
          <cell r="R2779">
            <v>37.99</v>
          </cell>
          <cell r="S2779">
            <v>32.99</v>
          </cell>
          <cell r="T2779">
            <v>0.75022734161867233</v>
          </cell>
          <cell r="U2779"/>
          <cell r="V2779">
            <v>17</v>
          </cell>
          <cell r="W2779">
            <v>17</v>
          </cell>
          <cell r="X2779">
            <v>8</v>
          </cell>
          <cell r="Y2779">
            <v>6</v>
          </cell>
        </row>
        <row r="2780">
          <cell r="A2780" t="str">
            <v>AL160SS</v>
          </cell>
          <cell r="B2780" t="str">
            <v>CCIAL160SS</v>
          </cell>
          <cell r="C2780" t="str">
            <v>COAST TO COAST</v>
          </cell>
          <cell r="D2780" t="str">
            <v>COAST TO COAST</v>
          </cell>
          <cell r="E2780" t="str">
            <v>GLOBAL</v>
          </cell>
          <cell r="F2780" t="str">
            <v>CCI</v>
          </cell>
          <cell r="G2780" t="str">
            <v>P</v>
          </cell>
          <cell r="H2780" t="str">
            <v>CCIP</v>
          </cell>
          <cell r="I2780" t="str">
            <v>SHAFT ENTERPRISE CO., LTD</v>
          </cell>
          <cell r="J2780" t="str">
            <v>SIM UNVRSL SS CHRM 16" 8 HOLE</v>
          </cell>
          <cell r="K2780" t="str">
            <v>EACH</v>
          </cell>
          <cell r="L2780">
            <v>1</v>
          </cell>
          <cell r="M2780" t="str">
            <v>615343090290</v>
          </cell>
          <cell r="N2780" t="str">
            <v>ACTIVE</v>
          </cell>
          <cell r="O2780" t="str">
            <v>N.A</v>
          </cell>
          <cell r="P2780" t="str">
            <v>WHEEL COVER</v>
          </cell>
          <cell r="Q2780">
            <v>63.95</v>
          </cell>
          <cell r="R2780">
            <v>294.99</v>
          </cell>
          <cell r="S2780">
            <v>250.99</v>
          </cell>
          <cell r="T2780">
            <v>0.74520897246902273</v>
          </cell>
          <cell r="U2780"/>
          <cell r="V2780">
            <v>18.100000000000001</v>
          </cell>
          <cell r="W2780">
            <v>18.100000000000001</v>
          </cell>
          <cell r="X2780">
            <v>12.3</v>
          </cell>
          <cell r="Y2780">
            <v>12.3</v>
          </cell>
        </row>
        <row r="2781">
          <cell r="A2781" t="str">
            <v>B808816S</v>
          </cell>
          <cell r="B2781" t="str">
            <v>CCIB808816S</v>
          </cell>
          <cell r="C2781" t="str">
            <v>COAST TO COAST</v>
          </cell>
          <cell r="D2781" t="str">
            <v>COAST TO COAST</v>
          </cell>
          <cell r="E2781" t="str">
            <v>GLOBAL</v>
          </cell>
          <cell r="F2781" t="str">
            <v>CCI</v>
          </cell>
          <cell r="G2781" t="str">
            <v>P</v>
          </cell>
          <cell r="H2781" t="str">
            <v>CCIP</v>
          </cell>
          <cell r="I2781" t="str">
            <v>SHAFT ENTERPRISE CO., LTD</v>
          </cell>
          <cell r="J2781" t="str">
            <v>WC 02-06 CAMRY SILVER 16" 7 SPK DIR</v>
          </cell>
          <cell r="K2781" t="str">
            <v>EACH</v>
          </cell>
          <cell r="L2781">
            <v>1</v>
          </cell>
          <cell r="M2781" t="str">
            <v>615343090528</v>
          </cell>
          <cell r="N2781" t="str">
            <v>ACTIVE</v>
          </cell>
          <cell r="O2781" t="str">
            <v>N.A</v>
          </cell>
          <cell r="P2781" t="str">
            <v>WHEEL COVER</v>
          </cell>
          <cell r="Q2781">
            <v>11.16</v>
          </cell>
          <cell r="R2781">
            <v>51.99</v>
          </cell>
          <cell r="S2781">
            <v>44.99</v>
          </cell>
          <cell r="T2781">
            <v>0.75194487663925313</v>
          </cell>
          <cell r="U2781"/>
          <cell r="V2781">
            <v>18</v>
          </cell>
          <cell r="W2781">
            <v>18</v>
          </cell>
          <cell r="X2781">
            <v>8.6999999999999993</v>
          </cell>
          <cell r="Y2781">
            <v>6.7</v>
          </cell>
        </row>
        <row r="2782">
          <cell r="A2782" t="str">
            <v>B809415S</v>
          </cell>
          <cell r="B2782" t="str">
            <v>CCIB809415S</v>
          </cell>
          <cell r="C2782" t="str">
            <v>COAST TO COAST</v>
          </cell>
          <cell r="D2782" t="str">
            <v>COAST TO COAST</v>
          </cell>
          <cell r="E2782" t="str">
            <v>GLOBAL</v>
          </cell>
          <cell r="F2782" t="str">
            <v>CCI</v>
          </cell>
          <cell r="G2782" t="str">
            <v>P</v>
          </cell>
          <cell r="H2782" t="str">
            <v>CCIP</v>
          </cell>
          <cell r="I2782" t="str">
            <v>SHAFT ENTERPRISE CO., LTD</v>
          </cell>
          <cell r="J2782" t="str">
            <v>WC 96-97 ACCORD SILVER 15" 8 HOLE</v>
          </cell>
          <cell r="K2782" t="str">
            <v>EACH</v>
          </cell>
          <cell r="L2782">
            <v>1</v>
          </cell>
          <cell r="M2782" t="str">
            <v>615343090542</v>
          </cell>
          <cell r="N2782" t="str">
            <v>ACTIVE</v>
          </cell>
          <cell r="O2782" t="str">
            <v>N.A</v>
          </cell>
          <cell r="P2782" t="str">
            <v>WHEEL COVER</v>
          </cell>
          <cell r="Q2782">
            <v>8.24</v>
          </cell>
          <cell r="R2782">
            <v>37.99</v>
          </cell>
          <cell r="S2782">
            <v>32.99</v>
          </cell>
          <cell r="T2782">
            <v>0.75022734161867233</v>
          </cell>
          <cell r="U2782"/>
          <cell r="V2782">
            <v>17</v>
          </cell>
          <cell r="W2782">
            <v>17</v>
          </cell>
          <cell r="X2782">
            <v>8.3000000000000007</v>
          </cell>
          <cell r="Y2782">
            <v>5</v>
          </cell>
        </row>
        <row r="2783">
          <cell r="A2783" t="str">
            <v>B811115S</v>
          </cell>
          <cell r="B2783" t="str">
            <v>CCIB811115S</v>
          </cell>
          <cell r="C2783" t="str">
            <v>COAST TO COAST</v>
          </cell>
          <cell r="D2783" t="str">
            <v>COAST TO COAST</v>
          </cell>
          <cell r="E2783" t="str">
            <v>GLOBAL</v>
          </cell>
          <cell r="F2783" t="str">
            <v>CCI</v>
          </cell>
          <cell r="G2783" t="str">
            <v>P</v>
          </cell>
          <cell r="H2783" t="str">
            <v>CCIP</v>
          </cell>
          <cell r="I2783" t="str">
            <v>SHAFT ENTERPRISE CO., LTD</v>
          </cell>
          <cell r="J2783" t="str">
            <v>WC 06-11 CIVIC SILVER 15" 9 SPK</v>
          </cell>
          <cell r="K2783" t="str">
            <v>EACH</v>
          </cell>
          <cell r="L2783">
            <v>1</v>
          </cell>
          <cell r="M2783" t="str">
            <v>615343090559</v>
          </cell>
          <cell r="N2783" t="str">
            <v>ACTIVE</v>
          </cell>
          <cell r="O2783" t="str">
            <v>N.A</v>
          </cell>
          <cell r="P2783" t="str">
            <v>WHEEL COVER</v>
          </cell>
          <cell r="Q2783">
            <v>8.24</v>
          </cell>
          <cell r="R2783">
            <v>37.99</v>
          </cell>
          <cell r="S2783">
            <v>32.99</v>
          </cell>
          <cell r="T2783">
            <v>0.75022734161867233</v>
          </cell>
          <cell r="U2783"/>
          <cell r="V2783">
            <v>16.7</v>
          </cell>
          <cell r="W2783">
            <v>16.7</v>
          </cell>
          <cell r="X2783">
            <v>8.6</v>
          </cell>
          <cell r="Y2783">
            <v>5.3</v>
          </cell>
        </row>
        <row r="2784">
          <cell r="A2784" t="str">
            <v>B86314S</v>
          </cell>
          <cell r="B2784" t="str">
            <v>CCIB86314S</v>
          </cell>
          <cell r="C2784" t="str">
            <v>COAST TO COAST</v>
          </cell>
          <cell r="D2784" t="str">
            <v>COAST TO COAST</v>
          </cell>
          <cell r="E2784" t="str">
            <v>GLOBAL</v>
          </cell>
          <cell r="F2784" t="str">
            <v>CCI</v>
          </cell>
          <cell r="G2784" t="str">
            <v>P</v>
          </cell>
          <cell r="H2784" t="str">
            <v>CCIP</v>
          </cell>
          <cell r="I2784" t="str">
            <v>SHAFT ENTERPRISE CO., LTD</v>
          </cell>
          <cell r="J2784" t="str">
            <v>WC 91-94 CAMRY SILVER 14" 7 HOLE</v>
          </cell>
          <cell r="K2784" t="str">
            <v>EACH</v>
          </cell>
          <cell r="L2784">
            <v>1</v>
          </cell>
          <cell r="M2784" t="str">
            <v>615343090580</v>
          </cell>
          <cell r="N2784" t="str">
            <v>ACTIVE</v>
          </cell>
          <cell r="O2784" t="str">
            <v>N.A</v>
          </cell>
          <cell r="P2784" t="str">
            <v>WHEEL COVER</v>
          </cell>
          <cell r="Q2784">
            <v>7.72</v>
          </cell>
          <cell r="R2784">
            <v>35.99</v>
          </cell>
          <cell r="S2784">
            <v>30.99</v>
          </cell>
          <cell r="T2784">
            <v>0.75088738302678282</v>
          </cell>
          <cell r="U2784"/>
          <cell r="V2784">
            <v>15.8</v>
          </cell>
          <cell r="W2784">
            <v>15.8</v>
          </cell>
          <cell r="X2784">
            <v>7.5</v>
          </cell>
          <cell r="Y2784">
            <v>5.5</v>
          </cell>
        </row>
        <row r="2785">
          <cell r="A2785" t="str">
            <v>B87714S</v>
          </cell>
          <cell r="B2785" t="str">
            <v>CCIB87714S</v>
          </cell>
          <cell r="C2785" t="str">
            <v>COAST TO COAST</v>
          </cell>
          <cell r="D2785" t="str">
            <v>COAST TO COAST</v>
          </cell>
          <cell r="E2785" t="str">
            <v>GLOBAL</v>
          </cell>
          <cell r="F2785" t="str">
            <v>CCI</v>
          </cell>
          <cell r="G2785" t="str">
            <v>P</v>
          </cell>
          <cell r="H2785" t="str">
            <v>CCIP</v>
          </cell>
          <cell r="I2785" t="str">
            <v>SHAFT ENTERPRISE CO., LTD</v>
          </cell>
          <cell r="J2785" t="str">
            <v>WC 97-99 CAMRY SILVER 14" 10 HOLE</v>
          </cell>
          <cell r="K2785" t="str">
            <v>EACH</v>
          </cell>
          <cell r="L2785">
            <v>1</v>
          </cell>
          <cell r="M2785" t="str">
            <v>615343090597</v>
          </cell>
          <cell r="N2785" t="str">
            <v>ACTIVE</v>
          </cell>
          <cell r="O2785" t="str">
            <v>N.A</v>
          </cell>
          <cell r="P2785" t="str">
            <v>WHEEL COVER</v>
          </cell>
          <cell r="Q2785">
            <v>7.72</v>
          </cell>
          <cell r="R2785">
            <v>35.99</v>
          </cell>
          <cell r="S2785">
            <v>30.99</v>
          </cell>
          <cell r="T2785">
            <v>0.75088738302678282</v>
          </cell>
          <cell r="U2785"/>
          <cell r="V2785">
            <v>15.8</v>
          </cell>
          <cell r="W2785">
            <v>15.8</v>
          </cell>
          <cell r="X2785">
            <v>7.5</v>
          </cell>
          <cell r="Y2785">
            <v>5.5</v>
          </cell>
        </row>
        <row r="2786">
          <cell r="A2786" t="str">
            <v>B94216S</v>
          </cell>
          <cell r="B2786" t="str">
            <v>CCIB94216S</v>
          </cell>
          <cell r="C2786" t="str">
            <v>COAST TO COAST</v>
          </cell>
          <cell r="D2786" t="str">
            <v>COAST TO COAST</v>
          </cell>
          <cell r="E2786" t="str">
            <v>GLOBAL</v>
          </cell>
          <cell r="F2786" t="str">
            <v>CCI</v>
          </cell>
          <cell r="G2786" t="str">
            <v>P</v>
          </cell>
          <cell r="H2786" t="str">
            <v>CCIP</v>
          </cell>
          <cell r="I2786" t="str">
            <v>SHAFT ENTERPRISE CO., LTD</v>
          </cell>
          <cell r="J2786" t="str">
            <v>WC 02-04 ALTIMA SILVER 16" 5 SPK</v>
          </cell>
          <cell r="K2786" t="str">
            <v>EACH</v>
          </cell>
          <cell r="L2786">
            <v>1</v>
          </cell>
          <cell r="M2786" t="str">
            <v>615343090771</v>
          </cell>
          <cell r="N2786" t="str">
            <v>ACTIVE</v>
          </cell>
          <cell r="O2786" t="str">
            <v>N.A</v>
          </cell>
          <cell r="P2786" t="str">
            <v>WHEEL COVER</v>
          </cell>
          <cell r="Q2786">
            <v>11.16</v>
          </cell>
          <cell r="R2786">
            <v>51.99</v>
          </cell>
          <cell r="S2786">
            <v>44.99</v>
          </cell>
          <cell r="T2786">
            <v>0.75194487663925313</v>
          </cell>
          <cell r="U2786"/>
          <cell r="V2786">
            <v>17</v>
          </cell>
          <cell r="W2786">
            <v>17</v>
          </cell>
          <cell r="X2786">
            <v>8</v>
          </cell>
          <cell r="Y2786">
            <v>6.5</v>
          </cell>
        </row>
        <row r="2787">
          <cell r="A2787" t="str">
            <v>B94415S</v>
          </cell>
          <cell r="B2787" t="str">
            <v>CCIB94415S</v>
          </cell>
          <cell r="C2787" t="str">
            <v>COAST TO COAST</v>
          </cell>
          <cell r="D2787" t="str">
            <v>COAST TO COAST</v>
          </cell>
          <cell r="E2787" t="str">
            <v>GLOBAL</v>
          </cell>
          <cell r="F2787" t="str">
            <v>CCI</v>
          </cell>
          <cell r="G2787" t="str">
            <v>P</v>
          </cell>
          <cell r="H2787" t="str">
            <v>CCIP</v>
          </cell>
          <cell r="I2787" t="str">
            <v>SHAFT ENTERPRISE CO., LTD</v>
          </cell>
          <cell r="J2787" t="str">
            <v>WC 02-04 CAMRY SILVER 15" 7 SPK</v>
          </cell>
          <cell r="K2787" t="str">
            <v>EACH</v>
          </cell>
          <cell r="L2787">
            <v>1</v>
          </cell>
          <cell r="M2787" t="str">
            <v>615343090795</v>
          </cell>
          <cell r="N2787" t="str">
            <v>ACTIVE</v>
          </cell>
          <cell r="O2787" t="str">
            <v>N.A</v>
          </cell>
          <cell r="P2787" t="str">
            <v>WHEEL COVER</v>
          </cell>
          <cell r="Q2787">
            <v>8.24</v>
          </cell>
          <cell r="R2787">
            <v>37.99</v>
          </cell>
          <cell r="S2787">
            <v>32.99</v>
          </cell>
          <cell r="T2787">
            <v>0.75022734161867233</v>
          </cell>
          <cell r="U2787"/>
          <cell r="V2787">
            <v>16.8</v>
          </cell>
          <cell r="W2787">
            <v>16.8</v>
          </cell>
          <cell r="X2787">
            <v>8.6999999999999993</v>
          </cell>
          <cell r="Y2787">
            <v>5.3</v>
          </cell>
        </row>
        <row r="2788">
          <cell r="A2788" t="str">
            <v>C2030</v>
          </cell>
          <cell r="B2788" t="str">
            <v>CCIC2030</v>
          </cell>
          <cell r="C2788" t="str">
            <v>COAST TO COAST</v>
          </cell>
          <cell r="D2788" t="str">
            <v>COAST TO COAST</v>
          </cell>
          <cell r="E2788" t="str">
            <v>GLOBAL</v>
          </cell>
          <cell r="F2788" t="str">
            <v>CCI</v>
          </cell>
          <cell r="G2788" t="str">
            <v>P</v>
          </cell>
          <cell r="H2788" t="str">
            <v>CCIP</v>
          </cell>
          <cell r="I2788" t="str">
            <v>SHAFT ENTERPRISE CO., LTD</v>
          </cell>
          <cell r="J2788" t="str">
            <v>CAP;69-77 CHEVELLE;CHRM;PUSH-ON</v>
          </cell>
          <cell r="K2788" t="str">
            <v>EACH</v>
          </cell>
          <cell r="L2788">
            <v>1</v>
          </cell>
          <cell r="M2788" t="str">
            <v>615343090863</v>
          </cell>
          <cell r="N2788" t="str">
            <v>ACTIVE</v>
          </cell>
          <cell r="O2788" t="str">
            <v>N.A</v>
          </cell>
          <cell r="P2788" t="str">
            <v>WHEEL CENTER CAPS</v>
          </cell>
          <cell r="Q2788">
            <v>15.53</v>
          </cell>
          <cell r="R2788">
            <v>71.989999999999995</v>
          </cell>
          <cell r="S2788">
            <v>61.99</v>
          </cell>
          <cell r="T2788">
            <v>0.7494757218906275</v>
          </cell>
          <cell r="U2788"/>
          <cell r="V2788">
            <v>9.5</v>
          </cell>
          <cell r="W2788">
            <v>9.5</v>
          </cell>
          <cell r="X2788">
            <v>8.4</v>
          </cell>
          <cell r="Y2788">
            <v>2.2000000000000002</v>
          </cell>
        </row>
        <row r="2789">
          <cell r="A2789" t="str">
            <v>C2031</v>
          </cell>
          <cell r="B2789" t="str">
            <v>CCIC2031</v>
          </cell>
          <cell r="C2789" t="str">
            <v>COAST TO COAST</v>
          </cell>
          <cell r="D2789" t="str">
            <v>COAST TO COAST</v>
          </cell>
          <cell r="E2789" t="str">
            <v>GLOBAL</v>
          </cell>
          <cell r="F2789" t="str">
            <v>CCI</v>
          </cell>
          <cell r="G2789" t="str">
            <v>P</v>
          </cell>
          <cell r="H2789" t="str">
            <v>CCIP</v>
          </cell>
          <cell r="I2789" t="str">
            <v>SHAFT ENTERPRISE CO., LTD</v>
          </cell>
          <cell r="J2789" t="str">
            <v>CAP;69-77 CHEVELLE;CHRM;POW DIS BRK</v>
          </cell>
          <cell r="K2789" t="str">
            <v>EACH</v>
          </cell>
          <cell r="L2789">
            <v>1</v>
          </cell>
          <cell r="M2789" t="str">
            <v>615343090870</v>
          </cell>
          <cell r="N2789" t="str">
            <v>ACTIVE</v>
          </cell>
          <cell r="O2789" t="str">
            <v>N.A</v>
          </cell>
          <cell r="P2789" t="str">
            <v>WHEEL CENTER CAPS</v>
          </cell>
          <cell r="Q2789">
            <v>31.65</v>
          </cell>
          <cell r="R2789">
            <v>145.99</v>
          </cell>
          <cell r="S2789">
            <v>124.99</v>
          </cell>
          <cell r="T2789">
            <v>0.74677974237939038</v>
          </cell>
          <cell r="U2789"/>
          <cell r="V2789">
            <v>8.6999999999999993</v>
          </cell>
          <cell r="W2789">
            <v>8.6999999999999993</v>
          </cell>
          <cell r="X2789">
            <v>5.7</v>
          </cell>
          <cell r="Y2789">
            <v>4.5999999999999996</v>
          </cell>
        </row>
        <row r="2790">
          <cell r="A2790" t="str">
            <v>C3780</v>
          </cell>
          <cell r="B2790" t="str">
            <v>CCIC3780</v>
          </cell>
          <cell r="C2790" t="str">
            <v>COAST TO COAST</v>
          </cell>
          <cell r="D2790" t="str">
            <v>COAST TO COAST</v>
          </cell>
          <cell r="E2790" t="str">
            <v>GLOBAL</v>
          </cell>
          <cell r="F2790" t="str">
            <v>CCI</v>
          </cell>
          <cell r="G2790" t="str">
            <v>P</v>
          </cell>
          <cell r="H2790" t="str">
            <v>CCIP</v>
          </cell>
          <cell r="I2790" t="str">
            <v>SHAFT ENTERPRISE CO., LTD</v>
          </cell>
          <cell r="J2790" t="str">
            <v>CC 04-14 F150 BRUSH ALUM SET OF 4</v>
          </cell>
          <cell r="K2790" t="str">
            <v>EACH</v>
          </cell>
          <cell r="L2790">
            <v>1</v>
          </cell>
          <cell r="M2790" t="str">
            <v>615343502717</v>
          </cell>
          <cell r="N2790" t="str">
            <v>ACTIVE</v>
          </cell>
          <cell r="O2790" t="str">
            <v>N.A</v>
          </cell>
          <cell r="P2790" t="str">
            <v>WHEEL CENTER CAPS</v>
          </cell>
          <cell r="Q2790">
            <v>26.4</v>
          </cell>
          <cell r="R2790">
            <v>121.99</v>
          </cell>
          <cell r="S2790">
            <v>103.99</v>
          </cell>
          <cell r="T2790">
            <v>0.74612943552264643</v>
          </cell>
          <cell r="U2790"/>
          <cell r="V2790">
            <v>7.99</v>
          </cell>
          <cell r="W2790">
            <v>7.87</v>
          </cell>
          <cell r="X2790">
            <v>8.11</v>
          </cell>
          <cell r="Y2790">
            <v>2.2999999999999998</v>
          </cell>
        </row>
        <row r="2791">
          <cell r="A2791" t="str">
            <v>C5015A</v>
          </cell>
          <cell r="B2791" t="str">
            <v>CCIC5015A</v>
          </cell>
          <cell r="C2791" t="str">
            <v>COAST TO COAST</v>
          </cell>
          <cell r="D2791" t="str">
            <v>COAST TO COAST</v>
          </cell>
          <cell r="E2791" t="str">
            <v>GLOBAL</v>
          </cell>
          <cell r="F2791" t="str">
            <v>CCI</v>
          </cell>
          <cell r="G2791" t="str">
            <v>P</v>
          </cell>
          <cell r="H2791" t="str">
            <v>CCIP</v>
          </cell>
          <cell r="I2791" t="str">
            <v>SHAFT ENTERPRISE CO., LTD</v>
          </cell>
          <cell r="J2791" t="str">
            <v>CC 92-99 C10 BRSHD ALUM FOR 16" WHL</v>
          </cell>
          <cell r="K2791" t="str">
            <v>EACH</v>
          </cell>
          <cell r="L2791">
            <v>1</v>
          </cell>
          <cell r="M2791" t="str">
            <v>615343091242</v>
          </cell>
          <cell r="N2791" t="str">
            <v>ACTIVE</v>
          </cell>
          <cell r="O2791" t="str">
            <v>N.A</v>
          </cell>
          <cell r="P2791" t="str">
            <v>WHEEL CENTER CAPS</v>
          </cell>
          <cell r="Q2791">
            <v>12.74</v>
          </cell>
          <cell r="R2791">
            <v>58.99</v>
          </cell>
          <cell r="S2791">
            <v>50.99</v>
          </cell>
          <cell r="T2791">
            <v>0.75014708766424787</v>
          </cell>
          <cell r="U2791"/>
          <cell r="V2791">
            <v>8</v>
          </cell>
          <cell r="W2791">
            <v>8</v>
          </cell>
          <cell r="X2791">
            <v>3.7</v>
          </cell>
          <cell r="Y2791">
            <v>1.2</v>
          </cell>
        </row>
        <row r="2792">
          <cell r="A2792" t="str">
            <v>C5293</v>
          </cell>
          <cell r="B2792" t="str">
            <v>CCIC5293</v>
          </cell>
          <cell r="C2792" t="str">
            <v>COAST TO COAST</v>
          </cell>
          <cell r="D2792" t="str">
            <v>COAST TO COAST</v>
          </cell>
          <cell r="E2792" t="str">
            <v>GLOBAL</v>
          </cell>
          <cell r="F2792" t="str">
            <v>CCI</v>
          </cell>
          <cell r="G2792" t="str">
            <v>P</v>
          </cell>
          <cell r="H2792" t="str">
            <v>CCIP</v>
          </cell>
          <cell r="I2792" t="str">
            <v>SHAFT ENTERPRISE CO., LTD</v>
          </cell>
          <cell r="J2792" t="str">
            <v>CC 08-13 SLVR BRSH ALUM LG CVR RET</v>
          </cell>
          <cell r="K2792" t="str">
            <v>EACH</v>
          </cell>
          <cell r="L2792">
            <v>1</v>
          </cell>
          <cell r="M2792" t="str">
            <v>615343115146</v>
          </cell>
          <cell r="N2792" t="str">
            <v>ACTIVE</v>
          </cell>
          <cell r="O2792" t="str">
            <v>N.A</v>
          </cell>
          <cell r="P2792" t="str">
            <v>WHEEL CENTER CAPS</v>
          </cell>
          <cell r="Q2792">
            <v>37.65</v>
          </cell>
          <cell r="R2792">
            <v>173.99</v>
          </cell>
          <cell r="S2792">
            <v>147.99</v>
          </cell>
          <cell r="T2792">
            <v>0.7455909183052909</v>
          </cell>
          <cell r="U2792"/>
          <cell r="V2792">
            <v>12.3</v>
          </cell>
          <cell r="W2792">
            <v>9.1999999999999993</v>
          </cell>
          <cell r="X2792">
            <v>8.6999999999999993</v>
          </cell>
          <cell r="Y2792">
            <v>3</v>
          </cell>
        </row>
        <row r="2793">
          <cell r="A2793" t="str">
            <v>C5308</v>
          </cell>
          <cell r="B2793" t="str">
            <v>CCIC5308</v>
          </cell>
          <cell r="C2793" t="str">
            <v>COAST TO COAST</v>
          </cell>
          <cell r="D2793" t="str">
            <v>COAST TO COAST</v>
          </cell>
          <cell r="E2793" t="str">
            <v>GLOBAL</v>
          </cell>
          <cell r="F2793" t="str">
            <v>CCI</v>
          </cell>
          <cell r="G2793" t="str">
            <v>P</v>
          </cell>
          <cell r="H2793" t="str">
            <v>CCIP</v>
          </cell>
          <cell r="I2793" t="str">
            <v>SHAFT ENTERPRISE CO., LTD</v>
          </cell>
          <cell r="J2793" t="str">
            <v>CC 99-13 SLVRD POLISH ALUMINUM</v>
          </cell>
          <cell r="K2793" t="str">
            <v>EACH</v>
          </cell>
          <cell r="L2793">
            <v>1</v>
          </cell>
          <cell r="M2793" t="str">
            <v>615343108032</v>
          </cell>
          <cell r="N2793" t="str">
            <v>ACTIVE</v>
          </cell>
          <cell r="O2793" t="str">
            <v>N.A</v>
          </cell>
          <cell r="P2793" t="str">
            <v>WHEEL CENTER CAPS</v>
          </cell>
          <cell r="Q2793">
            <v>20.46</v>
          </cell>
          <cell r="R2793">
            <v>94.99</v>
          </cell>
          <cell r="S2793">
            <v>80.989999999999995</v>
          </cell>
          <cell r="T2793">
            <v>0.74737621928633158</v>
          </cell>
          <cell r="U2793"/>
          <cell r="V2793">
            <v>7.8</v>
          </cell>
          <cell r="W2793">
            <v>7.8</v>
          </cell>
          <cell r="X2793">
            <v>6</v>
          </cell>
          <cell r="Y2793">
            <v>2.08</v>
          </cell>
        </row>
        <row r="2794">
          <cell r="A2794" t="str">
            <v>CBM10</v>
          </cell>
          <cell r="B2794" t="str">
            <v>CCICBM10</v>
          </cell>
          <cell r="C2794" t="str">
            <v>COAST TO COAST</v>
          </cell>
          <cell r="D2794" t="str">
            <v>COAST TO COAST</v>
          </cell>
          <cell r="E2794" t="str">
            <v>GLOBAL</v>
          </cell>
          <cell r="F2794" t="str">
            <v>CCI</v>
          </cell>
          <cell r="G2794" t="str">
            <v>P</v>
          </cell>
          <cell r="H2794" t="str">
            <v>CCIP</v>
          </cell>
          <cell r="I2794" t="str">
            <v>SHAFT ENTERPRISE CO., LTD</v>
          </cell>
          <cell r="J2794" t="str">
            <v>CC BABY MOONS CHROME 10" SET OF 4</v>
          </cell>
          <cell r="K2794" t="str">
            <v>EACH</v>
          </cell>
          <cell r="L2794">
            <v>1</v>
          </cell>
          <cell r="M2794" t="str">
            <v>615343091525</v>
          </cell>
          <cell r="N2794" t="str">
            <v>ACTIVE</v>
          </cell>
          <cell r="O2794" t="str">
            <v>N.A</v>
          </cell>
          <cell r="P2794" t="str">
            <v>WHEEL CENTER CAPS</v>
          </cell>
          <cell r="Q2794">
            <v>14.67</v>
          </cell>
          <cell r="R2794">
            <v>67.989999999999995</v>
          </cell>
          <cell r="S2794">
            <v>57.99</v>
          </cell>
          <cell r="T2794">
            <v>0.74702534919813757</v>
          </cell>
          <cell r="U2794"/>
          <cell r="V2794">
            <v>10.7</v>
          </cell>
          <cell r="W2794">
            <v>10.7</v>
          </cell>
          <cell r="X2794">
            <v>6.2</v>
          </cell>
          <cell r="Y2794">
            <v>4.0999999999999996</v>
          </cell>
        </row>
        <row r="2795">
          <cell r="A2795" t="str">
            <v>CBM8</v>
          </cell>
          <cell r="B2795" t="str">
            <v>CCICBM8</v>
          </cell>
          <cell r="C2795" t="str">
            <v>COAST TO COAST</v>
          </cell>
          <cell r="D2795" t="str">
            <v>COAST TO COAST</v>
          </cell>
          <cell r="E2795" t="str">
            <v>GLOBAL</v>
          </cell>
          <cell r="F2795" t="str">
            <v>CCI</v>
          </cell>
          <cell r="G2795" t="str">
            <v>P</v>
          </cell>
          <cell r="H2795" t="str">
            <v>CCIP</v>
          </cell>
          <cell r="I2795" t="str">
            <v>SHAFT ENTERPRISE CO., LTD</v>
          </cell>
          <cell r="J2795" t="str">
            <v>CC BABY MOONS CHROME 8" SET OF 4</v>
          </cell>
          <cell r="K2795" t="str">
            <v>EACH</v>
          </cell>
          <cell r="L2795">
            <v>1</v>
          </cell>
          <cell r="M2795" t="str">
            <v>615343091532</v>
          </cell>
          <cell r="N2795" t="str">
            <v>ACTIVE</v>
          </cell>
          <cell r="O2795" t="str">
            <v>N.A</v>
          </cell>
          <cell r="P2795" t="str">
            <v>WHEEL CENTER CAPS</v>
          </cell>
          <cell r="Q2795">
            <v>12.27</v>
          </cell>
          <cell r="R2795">
            <v>56.99</v>
          </cell>
          <cell r="S2795">
            <v>48.99</v>
          </cell>
          <cell r="T2795">
            <v>0.74954072259644822</v>
          </cell>
          <cell r="U2795"/>
          <cell r="V2795">
            <v>9.66</v>
          </cell>
          <cell r="W2795">
            <v>9.66</v>
          </cell>
          <cell r="X2795">
            <v>5.97</v>
          </cell>
          <cell r="Y2795">
            <v>3.1</v>
          </cell>
        </row>
        <row r="2796">
          <cell r="A2796" t="str">
            <v>CBM9</v>
          </cell>
          <cell r="B2796" t="str">
            <v>CCICBM9</v>
          </cell>
          <cell r="C2796" t="str">
            <v>COAST TO COAST</v>
          </cell>
          <cell r="D2796" t="str">
            <v>COAST TO COAST</v>
          </cell>
          <cell r="E2796" t="str">
            <v>GLOBAL</v>
          </cell>
          <cell r="F2796" t="str">
            <v>CCI</v>
          </cell>
          <cell r="G2796" t="str">
            <v>P</v>
          </cell>
          <cell r="H2796" t="str">
            <v>CCIP</v>
          </cell>
          <cell r="I2796" t="str">
            <v>SHAFT ENTERPRISE CO., LTD</v>
          </cell>
          <cell r="J2796" t="str">
            <v>CC BABY MOONS CHROME 9" SET OF 4</v>
          </cell>
          <cell r="K2796" t="str">
            <v>EACH</v>
          </cell>
          <cell r="L2796">
            <v>1</v>
          </cell>
          <cell r="M2796" t="str">
            <v>615343091549</v>
          </cell>
          <cell r="N2796" t="str">
            <v>ACTIVE</v>
          </cell>
          <cell r="O2796" t="str">
            <v>N.A</v>
          </cell>
          <cell r="P2796" t="str">
            <v>WHEEL CENTER CAPS</v>
          </cell>
          <cell r="Q2796">
            <v>13.85</v>
          </cell>
          <cell r="R2796">
            <v>63.99</v>
          </cell>
          <cell r="S2796">
            <v>54.99</v>
          </cell>
          <cell r="T2796">
            <v>0.74813602473176943</v>
          </cell>
          <cell r="U2796"/>
          <cell r="V2796">
            <v>10.26</v>
          </cell>
          <cell r="W2796">
            <v>10.14</v>
          </cell>
          <cell r="X2796">
            <v>6.2</v>
          </cell>
          <cell r="Y2796">
            <v>3.4</v>
          </cell>
        </row>
        <row r="2797">
          <cell r="A2797" t="str">
            <v>D1515TP</v>
          </cell>
          <cell r="B2797" t="str">
            <v>CCID1515TP</v>
          </cell>
          <cell r="C2797" t="str">
            <v>COAST TO COAST</v>
          </cell>
          <cell r="D2797" t="str">
            <v>COAST TO COAST</v>
          </cell>
          <cell r="E2797" t="str">
            <v>GLOBAL</v>
          </cell>
          <cell r="F2797" t="str">
            <v>CCI</v>
          </cell>
          <cell r="G2797" t="str">
            <v>P</v>
          </cell>
          <cell r="H2797" t="str">
            <v>CCIP</v>
          </cell>
          <cell r="I2797" t="str">
            <v>SHAFT ENTERPRISE CO., LTD</v>
          </cell>
          <cell r="J2797" t="str">
            <v>DORMAN TRIM RING;909-900</v>
          </cell>
          <cell r="K2797" t="str">
            <v>EACH</v>
          </cell>
          <cell r="L2797">
            <v>1</v>
          </cell>
          <cell r="M2797" t="str">
            <v>019495911470</v>
          </cell>
          <cell r="N2797" t="str">
            <v>SPECIAL ORDER</v>
          </cell>
          <cell r="O2797" t="str">
            <v>N.A</v>
          </cell>
          <cell r="P2797" t="str">
            <v>WHEEL TRIM RINGS</v>
          </cell>
          <cell r="Q2797">
            <v>3.45</v>
          </cell>
          <cell r="R2797">
            <v>15.99</v>
          </cell>
          <cell r="S2797">
            <v>20</v>
          </cell>
          <cell r="T2797">
            <v>0.82750000000000001</v>
          </cell>
          <cell r="U2797"/>
          <cell r="V2797">
            <v>16.899999999999999</v>
          </cell>
          <cell r="W2797">
            <v>7.2</v>
          </cell>
          <cell r="X2797">
            <v>4.8</v>
          </cell>
          <cell r="Y2797">
            <v>3.8</v>
          </cell>
        </row>
        <row r="2798">
          <cell r="A2798" t="str">
            <v>D3035</v>
          </cell>
          <cell r="B2798" t="str">
            <v>CCID3035</v>
          </cell>
          <cell r="C2798" t="str">
            <v>COAST TO COAST</v>
          </cell>
          <cell r="D2798" t="str">
            <v>COAST TO COAST</v>
          </cell>
          <cell r="E2798" t="str">
            <v>GLOBAL</v>
          </cell>
          <cell r="F2798" t="str">
            <v>CCI</v>
          </cell>
          <cell r="G2798" t="str">
            <v>P</v>
          </cell>
          <cell r="H2798" t="str">
            <v>CCIP</v>
          </cell>
          <cell r="I2798" t="str">
            <v>SHAFT ENTERPRISE CO., LTD</v>
          </cell>
          <cell r="J2798" t="str">
            <v>CENTER CAP</v>
          </cell>
          <cell r="K2798" t="str">
            <v>EACH</v>
          </cell>
          <cell r="L2798">
            <v>1</v>
          </cell>
          <cell r="M2798" t="str">
            <v>880268178471</v>
          </cell>
          <cell r="N2798" t="str">
            <v>SPECIAL ORDER</v>
          </cell>
          <cell r="O2798" t="str">
            <v>N.A</v>
          </cell>
          <cell r="P2798" t="str">
            <v>WHEEL CENTER CAPS</v>
          </cell>
          <cell r="Q2798">
            <v>8.91</v>
          </cell>
          <cell r="R2798">
            <v>40.99</v>
          </cell>
          <cell r="S2798">
            <v>21</v>
          </cell>
          <cell r="T2798">
            <v>0.57571428571428573</v>
          </cell>
          <cell r="U2798"/>
          <cell r="V2798">
            <v>12.4</v>
          </cell>
          <cell r="W2798">
            <v>12.29</v>
          </cell>
          <cell r="X2798">
            <v>4.3</v>
          </cell>
          <cell r="Y2798">
            <v>36.82</v>
          </cell>
        </row>
        <row r="2799">
          <cell r="A2799" t="str">
            <v>D4575</v>
          </cell>
          <cell r="B2799" t="str">
            <v>CCID4575</v>
          </cell>
          <cell r="C2799" t="str">
            <v>COAST TO COAST</v>
          </cell>
          <cell r="D2799" t="str">
            <v>COAST TO COAST</v>
          </cell>
          <cell r="E2799" t="str">
            <v>GLOBAL</v>
          </cell>
          <cell r="F2799" t="str">
            <v>CCI</v>
          </cell>
          <cell r="G2799" t="str">
            <v>P</v>
          </cell>
          <cell r="H2799" t="str">
            <v>CCIP</v>
          </cell>
          <cell r="I2799" t="str">
            <v>SHAFT ENTERPRISE CO., LTD</v>
          </cell>
          <cell r="J2799" t="str">
            <v>DORMAN CENTER CAP;909-140</v>
          </cell>
          <cell r="K2799" t="str">
            <v>EACH</v>
          </cell>
          <cell r="L2799">
            <v>1</v>
          </cell>
          <cell r="M2799" t="str">
            <v>019495491552</v>
          </cell>
          <cell r="N2799" t="str">
            <v>SPECIAL ORDER</v>
          </cell>
          <cell r="O2799" t="str">
            <v>N.A</v>
          </cell>
          <cell r="P2799" t="str">
            <v>WHEEL CENTER CAPS</v>
          </cell>
          <cell r="Q2799">
            <v>2.06</v>
          </cell>
          <cell r="R2799">
            <v>9.99</v>
          </cell>
          <cell r="S2799">
            <v>16</v>
          </cell>
          <cell r="T2799">
            <v>0.87124999999999997</v>
          </cell>
          <cell r="U2799"/>
          <cell r="V2799">
            <v>7.5</v>
          </cell>
          <cell r="W2799">
            <v>7.5</v>
          </cell>
          <cell r="X2799">
            <v>1.5</v>
          </cell>
          <cell r="Y2799">
            <v>1</v>
          </cell>
        </row>
        <row r="2800">
          <cell r="A2800" t="str">
            <v>D5015A</v>
          </cell>
          <cell r="B2800" t="str">
            <v>CCID5015A</v>
          </cell>
          <cell r="C2800" t="str">
            <v>COAST TO COAST</v>
          </cell>
          <cell r="D2800" t="str">
            <v>COAST TO COAST</v>
          </cell>
          <cell r="E2800" t="str">
            <v>GLOBAL</v>
          </cell>
          <cell r="F2800" t="str">
            <v>CCI</v>
          </cell>
          <cell r="G2800" t="str">
            <v>P</v>
          </cell>
          <cell r="H2800" t="str">
            <v>CCIP</v>
          </cell>
          <cell r="I2800" t="str">
            <v>SHAFT ENTERPRISE CO., LTD</v>
          </cell>
          <cell r="J2800" t="str">
            <v>DORMAN CENTER CAP;909-006</v>
          </cell>
          <cell r="K2800" t="str">
            <v>EACH</v>
          </cell>
          <cell r="L2800">
            <v>1</v>
          </cell>
          <cell r="M2800" t="str">
            <v>880268178594</v>
          </cell>
          <cell r="N2800" t="str">
            <v>SPECIAL ORDER</v>
          </cell>
          <cell r="O2800" t="str">
            <v>N.A</v>
          </cell>
          <cell r="P2800" t="str">
            <v>WHEEL CENTER CAPS</v>
          </cell>
          <cell r="Q2800">
            <v>3.91</v>
          </cell>
          <cell r="R2800">
            <v>17.989999999999998</v>
          </cell>
          <cell r="S2800">
            <v>16</v>
          </cell>
          <cell r="T2800">
            <v>0.75562499999999999</v>
          </cell>
          <cell r="U2800"/>
          <cell r="V2800">
            <v>8</v>
          </cell>
          <cell r="W2800">
            <v>8</v>
          </cell>
          <cell r="X2800">
            <v>3.7</v>
          </cell>
          <cell r="Y2800">
            <v>1.2</v>
          </cell>
        </row>
        <row r="2801">
          <cell r="A2801" t="str">
            <v>D5016A</v>
          </cell>
          <cell r="B2801" t="str">
            <v>CCID5016A</v>
          </cell>
          <cell r="C2801" t="str">
            <v>COAST TO COAST</v>
          </cell>
          <cell r="D2801" t="str">
            <v>COAST TO COAST</v>
          </cell>
          <cell r="E2801" t="str">
            <v>GLOBAL</v>
          </cell>
          <cell r="F2801" t="str">
            <v>CCI</v>
          </cell>
          <cell r="G2801" t="str">
            <v>P</v>
          </cell>
          <cell r="H2801" t="str">
            <v>CCIP</v>
          </cell>
          <cell r="I2801" t="str">
            <v>SHAFT ENTERPRISE CO., LTD</v>
          </cell>
          <cell r="J2801" t="str">
            <v>DORMAN CENTER CAP;909-005</v>
          </cell>
          <cell r="K2801" t="str">
            <v>EACH</v>
          </cell>
          <cell r="L2801">
            <v>1</v>
          </cell>
          <cell r="M2801" t="str">
            <v>019495351689</v>
          </cell>
          <cell r="N2801" t="str">
            <v>SPECIAL ORDER</v>
          </cell>
          <cell r="O2801" t="str">
            <v>N.A</v>
          </cell>
          <cell r="P2801" t="str">
            <v>WHEEL CENTER CAPS</v>
          </cell>
          <cell r="Q2801">
            <v>3.91</v>
          </cell>
          <cell r="R2801">
            <v>17.989999999999998</v>
          </cell>
          <cell r="S2801">
            <v>16</v>
          </cell>
          <cell r="T2801">
            <v>0.75562499999999999</v>
          </cell>
          <cell r="U2801"/>
          <cell r="V2801">
            <v>7.7</v>
          </cell>
          <cell r="W2801">
            <v>7.7</v>
          </cell>
          <cell r="X2801">
            <v>4.0999999999999996</v>
          </cell>
          <cell r="Y2801">
            <v>1.1000000000000001</v>
          </cell>
        </row>
        <row r="2802">
          <cell r="A2802" t="str">
            <v>D5142</v>
          </cell>
          <cell r="B2802" t="str">
            <v>CCID5142</v>
          </cell>
          <cell r="C2802" t="str">
            <v>COAST TO COAST</v>
          </cell>
          <cell r="D2802" t="str">
            <v>COAST TO COAST</v>
          </cell>
          <cell r="E2802" t="str">
            <v>GLOBAL</v>
          </cell>
          <cell r="F2802" t="str">
            <v>CCI</v>
          </cell>
          <cell r="G2802" t="str">
            <v>P</v>
          </cell>
          <cell r="H2802" t="str">
            <v>CCIP</v>
          </cell>
          <cell r="I2802" t="str">
            <v>SHAFT ENTERPRISE CO., LTD</v>
          </cell>
          <cell r="J2802" t="str">
            <v>DORMAN CENTER CAP;909-141</v>
          </cell>
          <cell r="K2802" t="str">
            <v>EACH</v>
          </cell>
          <cell r="L2802">
            <v>1</v>
          </cell>
          <cell r="M2802" t="str">
            <v>019495491576</v>
          </cell>
          <cell r="N2802" t="str">
            <v>SPECIAL ORDER</v>
          </cell>
          <cell r="O2802" t="str">
            <v>N.A</v>
          </cell>
          <cell r="P2802" t="str">
            <v>WHEEL CENTER CAPS</v>
          </cell>
          <cell r="Q2802">
            <v>5.77</v>
          </cell>
          <cell r="R2802">
            <v>26.99</v>
          </cell>
          <cell r="S2802">
            <v>17</v>
          </cell>
          <cell r="T2802">
            <v>0.6605882352941177</v>
          </cell>
          <cell r="U2802"/>
          <cell r="V2802">
            <v>6.7</v>
          </cell>
          <cell r="W2802">
            <v>6.7</v>
          </cell>
          <cell r="X2802">
            <v>5</v>
          </cell>
          <cell r="Y2802">
            <v>1.5</v>
          </cell>
        </row>
        <row r="2803">
          <cell r="A2803" t="str">
            <v>D5193</v>
          </cell>
          <cell r="B2803" t="str">
            <v>CCID5193</v>
          </cell>
          <cell r="C2803" t="str">
            <v>COAST TO COAST</v>
          </cell>
          <cell r="D2803" t="str">
            <v>COAST TO COAST</v>
          </cell>
          <cell r="E2803" t="str">
            <v>GLOBAL</v>
          </cell>
          <cell r="F2803" t="str">
            <v>CCI</v>
          </cell>
          <cell r="G2803" t="str">
            <v>P</v>
          </cell>
          <cell r="H2803" t="str">
            <v>CCIP</v>
          </cell>
          <cell r="I2803" t="str">
            <v>SHAFT ENTERPRISE CO., LTD</v>
          </cell>
          <cell r="J2803" t="str">
            <v>DORMAN CENTER CAP;90-142</v>
          </cell>
          <cell r="K2803" t="str">
            <v>EACH</v>
          </cell>
          <cell r="L2803">
            <v>1</v>
          </cell>
          <cell r="M2803" t="str">
            <v>019495491583</v>
          </cell>
          <cell r="N2803" t="str">
            <v>SPECIAL ORDER</v>
          </cell>
          <cell r="O2803" t="str">
            <v>N.A</v>
          </cell>
          <cell r="P2803" t="str">
            <v>WHEEL CENTER CAPS</v>
          </cell>
          <cell r="Q2803">
            <v>7.41</v>
          </cell>
          <cell r="R2803">
            <v>34.99</v>
          </cell>
          <cell r="S2803">
            <v>20</v>
          </cell>
          <cell r="T2803">
            <v>0.62949999999999995</v>
          </cell>
          <cell r="U2803"/>
          <cell r="V2803">
            <v>8.1999999999999993</v>
          </cell>
          <cell r="W2803">
            <v>8.1999999999999993</v>
          </cell>
          <cell r="X2803">
            <v>4.7</v>
          </cell>
          <cell r="Y2803">
            <v>2</v>
          </cell>
        </row>
        <row r="2804">
          <cell r="A2804" t="str">
            <v>D5299</v>
          </cell>
          <cell r="B2804" t="str">
            <v>CCID5299</v>
          </cell>
          <cell r="C2804" t="str">
            <v>COAST TO COAST</v>
          </cell>
          <cell r="D2804" t="str">
            <v>COAST TO COAST</v>
          </cell>
          <cell r="E2804" t="str">
            <v>GLOBAL</v>
          </cell>
          <cell r="F2804" t="str">
            <v>CCI</v>
          </cell>
          <cell r="G2804" t="str">
            <v>P</v>
          </cell>
          <cell r="H2804" t="str">
            <v>CCIP</v>
          </cell>
          <cell r="I2804" t="str">
            <v>SHAFT ENTERPRISE CO., LTD</v>
          </cell>
          <cell r="J2804" t="str">
            <v>DORMAN CENTER CAP;909-011</v>
          </cell>
          <cell r="K2804" t="str">
            <v>EACH</v>
          </cell>
          <cell r="L2804">
            <v>1</v>
          </cell>
          <cell r="M2804" t="str">
            <v>019495351757</v>
          </cell>
          <cell r="N2804" t="str">
            <v>SPECIAL ORDER</v>
          </cell>
          <cell r="O2804" t="str">
            <v>N.A</v>
          </cell>
          <cell r="P2804" t="str">
            <v>WHEEL CENTER CAPS</v>
          </cell>
          <cell r="Q2804">
            <v>7.59</v>
          </cell>
          <cell r="R2804">
            <v>34.99</v>
          </cell>
          <cell r="S2804">
            <v>17</v>
          </cell>
          <cell r="T2804">
            <v>0.55352941176470594</v>
          </cell>
          <cell r="U2804"/>
          <cell r="V2804">
            <v>8.1</v>
          </cell>
          <cell r="W2804">
            <v>8.1</v>
          </cell>
          <cell r="X2804">
            <v>6.6</v>
          </cell>
          <cell r="Y2804">
            <v>1.8</v>
          </cell>
        </row>
        <row r="2805">
          <cell r="A2805" t="str">
            <v>D5300</v>
          </cell>
          <cell r="B2805" t="str">
            <v>CCID5300</v>
          </cell>
          <cell r="C2805" t="str">
            <v>COAST TO COAST</v>
          </cell>
          <cell r="D2805" t="str">
            <v>COAST TO COAST</v>
          </cell>
          <cell r="E2805" t="str">
            <v>GLOBAL</v>
          </cell>
          <cell r="F2805" t="str">
            <v>CCI</v>
          </cell>
          <cell r="G2805" t="str">
            <v>P</v>
          </cell>
          <cell r="H2805" t="str">
            <v>CCIP</v>
          </cell>
          <cell r="I2805" t="str">
            <v>SHAFT ENTERPRISE CO., LTD</v>
          </cell>
          <cell r="J2805" t="str">
            <v>DORMAN CENTER CAP;909-027</v>
          </cell>
          <cell r="K2805" t="str">
            <v>EACH</v>
          </cell>
          <cell r="L2805">
            <v>1</v>
          </cell>
          <cell r="M2805" t="str">
            <v>019495351948</v>
          </cell>
          <cell r="N2805" t="str">
            <v>SPECIAL ORDER</v>
          </cell>
          <cell r="O2805" t="str">
            <v>N.A</v>
          </cell>
          <cell r="P2805" t="str">
            <v>WHEEL CENTER CAPS</v>
          </cell>
          <cell r="Q2805">
            <v>6.45</v>
          </cell>
          <cell r="R2805">
            <v>29.99</v>
          </cell>
          <cell r="S2805">
            <v>15</v>
          </cell>
          <cell r="T2805">
            <v>0.57000000000000006</v>
          </cell>
          <cell r="U2805"/>
          <cell r="V2805">
            <v>7.8</v>
          </cell>
          <cell r="W2805">
            <v>7.8</v>
          </cell>
          <cell r="X2805">
            <v>6</v>
          </cell>
          <cell r="Y2805">
            <v>1.8</v>
          </cell>
        </row>
        <row r="2806">
          <cell r="A2806" t="str">
            <v>D5308</v>
          </cell>
          <cell r="B2806" t="str">
            <v>CCID5308</v>
          </cell>
          <cell r="C2806" t="str">
            <v>COAST TO COAST</v>
          </cell>
          <cell r="D2806" t="str">
            <v>COAST TO COAST</v>
          </cell>
          <cell r="E2806" t="str">
            <v>GLOBAL</v>
          </cell>
          <cell r="F2806" t="str">
            <v>CCI</v>
          </cell>
          <cell r="G2806" t="str">
            <v>P</v>
          </cell>
          <cell r="H2806" t="str">
            <v>CCIP</v>
          </cell>
          <cell r="I2806" t="str">
            <v>SHAFT ENTERPRISE CO., LTD</v>
          </cell>
          <cell r="J2806" t="str">
            <v>DORMAN CENTER CAP;909-019</v>
          </cell>
          <cell r="K2806" t="str">
            <v>EACH</v>
          </cell>
          <cell r="L2806">
            <v>1</v>
          </cell>
          <cell r="M2806" t="str">
            <v>019495351863</v>
          </cell>
          <cell r="N2806" t="str">
            <v>SPECIAL ORDER</v>
          </cell>
          <cell r="O2806" t="str">
            <v>N.A</v>
          </cell>
          <cell r="P2806" t="str">
            <v>WHEEL CENTER CAPS</v>
          </cell>
          <cell r="Q2806">
            <v>5.78</v>
          </cell>
          <cell r="R2806">
            <v>26.99</v>
          </cell>
          <cell r="S2806">
            <v>14</v>
          </cell>
          <cell r="T2806">
            <v>0.58714285714285708</v>
          </cell>
          <cell r="U2806"/>
          <cell r="V2806">
            <v>7.8</v>
          </cell>
          <cell r="W2806">
            <v>7.8</v>
          </cell>
          <cell r="X2806">
            <v>6</v>
          </cell>
          <cell r="Y2806">
            <v>2</v>
          </cell>
        </row>
        <row r="2807">
          <cell r="A2807" t="str">
            <v>D69461</v>
          </cell>
          <cell r="B2807" t="str">
            <v>CCID69461</v>
          </cell>
          <cell r="C2807" t="str">
            <v>COAST TO COAST</v>
          </cell>
          <cell r="D2807" t="str">
            <v>COAST TO COAST</v>
          </cell>
          <cell r="E2807" t="str">
            <v>GLOBAL</v>
          </cell>
          <cell r="F2807" t="str">
            <v>CCI</v>
          </cell>
          <cell r="G2807" t="str">
            <v>P</v>
          </cell>
          <cell r="H2807" t="str">
            <v>CCIP</v>
          </cell>
          <cell r="I2807" t="str">
            <v>SHAFT ENTERPRISE CO., LTD</v>
          </cell>
          <cell r="J2807" t="str">
            <v>DORMAN CENTER CAP;909-113</v>
          </cell>
          <cell r="K2807" t="str">
            <v>EACH</v>
          </cell>
          <cell r="L2807">
            <v>1</v>
          </cell>
          <cell r="M2807" t="str">
            <v>880268178600</v>
          </cell>
          <cell r="N2807" t="str">
            <v>SPECIAL ORDER</v>
          </cell>
          <cell r="O2807" t="str">
            <v>N.A</v>
          </cell>
          <cell r="P2807" t="str">
            <v>WHEEL CENTER CAPS</v>
          </cell>
          <cell r="Q2807">
            <v>2.78</v>
          </cell>
          <cell r="R2807">
            <v>12.99</v>
          </cell>
          <cell r="S2807">
            <v>13</v>
          </cell>
          <cell r="T2807">
            <v>0.7861538461538462</v>
          </cell>
          <cell r="U2807"/>
          <cell r="V2807">
            <v>6.2</v>
          </cell>
          <cell r="W2807">
            <v>6.2</v>
          </cell>
          <cell r="X2807">
            <v>6.2</v>
          </cell>
          <cell r="Y2807">
            <v>0.56699999999999995</v>
          </cell>
        </row>
        <row r="2808">
          <cell r="A2808" t="str">
            <v>N816X</v>
          </cell>
          <cell r="B2808" t="str">
            <v>CCIN816X</v>
          </cell>
          <cell r="C2808" t="str">
            <v>COAST TO COAST</v>
          </cell>
          <cell r="D2808" t="str">
            <v>COAST TO COAST</v>
          </cell>
          <cell r="E2808" t="str">
            <v>GLOBAL</v>
          </cell>
          <cell r="F2808" t="str">
            <v>CCI</v>
          </cell>
          <cell r="G2808" t="str">
            <v>P</v>
          </cell>
          <cell r="H2808" t="str">
            <v>CCIP</v>
          </cell>
          <cell r="I2808" t="str">
            <v>SHAFT ENTERPRISE CO., LTD</v>
          </cell>
          <cell r="J2808" t="str">
            <v>SIM UNVRS PUSH-ON SS 16" 8 LUG 4 HH</v>
          </cell>
          <cell r="K2808" t="str">
            <v>EACH</v>
          </cell>
          <cell r="L2808">
            <v>1</v>
          </cell>
          <cell r="M2808" t="str">
            <v>615343092768</v>
          </cell>
          <cell r="N2808" t="str">
            <v>ACTIVE</v>
          </cell>
          <cell r="O2808" t="str">
            <v>N.A</v>
          </cell>
          <cell r="P2808" t="str">
            <v>WHEEL SIMULATORS</v>
          </cell>
          <cell r="Q2808">
            <v>95.92</v>
          </cell>
          <cell r="R2808">
            <v>441.89</v>
          </cell>
          <cell r="S2808">
            <v>375.99</v>
          </cell>
          <cell r="T2808">
            <v>0.74488683209659823</v>
          </cell>
          <cell r="U2808"/>
          <cell r="V2808">
            <v>17.64</v>
          </cell>
          <cell r="W2808">
            <v>17.64</v>
          </cell>
          <cell r="X2808">
            <v>15.51</v>
          </cell>
          <cell r="Y2808">
            <v>17.600000000000001</v>
          </cell>
        </row>
        <row r="2809">
          <cell r="A2809" t="str">
            <v>N817XN</v>
          </cell>
          <cell r="B2809" t="str">
            <v>CCIN817XN</v>
          </cell>
          <cell r="C2809" t="str">
            <v>COAST TO COAST</v>
          </cell>
          <cell r="D2809" t="str">
            <v>COAST TO COAST</v>
          </cell>
          <cell r="E2809" t="str">
            <v>GLOBAL</v>
          </cell>
          <cell r="F2809" t="str">
            <v>CCI</v>
          </cell>
          <cell r="G2809" t="str">
            <v>P</v>
          </cell>
          <cell r="H2809" t="str">
            <v>CCIP</v>
          </cell>
          <cell r="I2809" t="str">
            <v>SHAFT ENTERPRISE CO., LTD</v>
          </cell>
          <cell r="J2809" t="str">
            <v>SIM 03-23 RAM 3500 SS PUSH ON 17"</v>
          </cell>
          <cell r="K2809" t="str">
            <v>EACH</v>
          </cell>
          <cell r="L2809">
            <v>1</v>
          </cell>
          <cell r="M2809" t="str">
            <v>615343503363</v>
          </cell>
          <cell r="N2809" t="str">
            <v>ACTIVE</v>
          </cell>
          <cell r="O2809" t="str">
            <v>N.A</v>
          </cell>
          <cell r="P2809" t="str">
            <v>WHEEL SIMULATORS</v>
          </cell>
          <cell r="Q2809">
            <v>127.89</v>
          </cell>
          <cell r="R2809">
            <v>588.99</v>
          </cell>
          <cell r="S2809">
            <v>500.99</v>
          </cell>
          <cell r="T2809">
            <v>0.74472544362162918</v>
          </cell>
          <cell r="U2809"/>
          <cell r="V2809">
            <v>19.09</v>
          </cell>
          <cell r="W2809">
            <v>19.09</v>
          </cell>
          <cell r="X2809">
            <v>16.100000000000001</v>
          </cell>
          <cell r="Y2809">
            <v>19.8</v>
          </cell>
        </row>
        <row r="2810">
          <cell r="A2810" t="str">
            <v>RD14</v>
          </cell>
          <cell r="B2810" t="str">
            <v>CCIRD14</v>
          </cell>
          <cell r="C2810" t="str">
            <v>COAST TO COAST</v>
          </cell>
          <cell r="D2810" t="str">
            <v>COAST TO COAST</v>
          </cell>
          <cell r="E2810" t="str">
            <v>GLOBAL</v>
          </cell>
          <cell r="F2810" t="str">
            <v>CCI</v>
          </cell>
          <cell r="G2810" t="str">
            <v>P</v>
          </cell>
          <cell r="H2810" t="str">
            <v>CCIP</v>
          </cell>
          <cell r="I2810" t="str">
            <v>SHAFT ENTERPRISE CO., LTD</v>
          </cell>
          <cell r="J2810" t="str">
            <v>WC RACING DISCS SS 14 INCH FLAT</v>
          </cell>
          <cell r="K2810" t="str">
            <v>EACH</v>
          </cell>
          <cell r="L2810">
            <v>1</v>
          </cell>
          <cell r="M2810" t="str">
            <v>615343092850</v>
          </cell>
          <cell r="N2810" t="str">
            <v>ACTIVE</v>
          </cell>
          <cell r="O2810" t="str">
            <v>N.A</v>
          </cell>
          <cell r="P2810" t="str">
            <v>WHEEL COVER</v>
          </cell>
          <cell r="Q2810">
            <v>43.73</v>
          </cell>
          <cell r="R2810">
            <v>203.99</v>
          </cell>
          <cell r="S2810">
            <v>173.99</v>
          </cell>
          <cell r="T2810">
            <v>0.74866371630553485</v>
          </cell>
          <cell r="U2810"/>
          <cell r="V2810">
            <v>15.5</v>
          </cell>
          <cell r="W2810">
            <v>15.5</v>
          </cell>
          <cell r="X2810">
            <v>9.5</v>
          </cell>
          <cell r="Y2810">
            <v>8.6999999999999993</v>
          </cell>
        </row>
        <row r="2811">
          <cell r="A2811" t="str">
            <v>RD15</v>
          </cell>
          <cell r="B2811" t="str">
            <v>CCIRD15</v>
          </cell>
          <cell r="C2811" t="str">
            <v>COAST TO COAST</v>
          </cell>
          <cell r="D2811" t="str">
            <v>COAST TO COAST</v>
          </cell>
          <cell r="E2811" t="str">
            <v>GLOBAL</v>
          </cell>
          <cell r="F2811" t="str">
            <v>CCI</v>
          </cell>
          <cell r="G2811" t="str">
            <v>P</v>
          </cell>
          <cell r="H2811" t="str">
            <v>CCIP</v>
          </cell>
          <cell r="I2811" t="str">
            <v>SHAFT ENTERPRISE CO., LTD</v>
          </cell>
          <cell r="J2811" t="str">
            <v>WC RACING DISCS SS 15 INCH FLAT</v>
          </cell>
          <cell r="K2811" t="str">
            <v>EACH</v>
          </cell>
          <cell r="L2811">
            <v>1</v>
          </cell>
          <cell r="M2811" t="str">
            <v>615343092867</v>
          </cell>
          <cell r="N2811" t="str">
            <v>ACTIVE</v>
          </cell>
          <cell r="O2811" t="str">
            <v>N.A</v>
          </cell>
          <cell r="P2811" t="str">
            <v>WHEEL COVER</v>
          </cell>
          <cell r="Q2811">
            <v>46.67</v>
          </cell>
          <cell r="R2811">
            <v>224.99</v>
          </cell>
          <cell r="S2811">
            <v>191.99</v>
          </cell>
          <cell r="T2811">
            <v>0.75691442262617836</v>
          </cell>
          <cell r="U2811"/>
          <cell r="V2811">
            <v>16.600000000000001</v>
          </cell>
          <cell r="W2811">
            <v>16.600000000000001</v>
          </cell>
          <cell r="X2811">
            <v>9.1</v>
          </cell>
          <cell r="Y2811">
            <v>8.6</v>
          </cell>
        </row>
        <row r="2812">
          <cell r="A2812" t="str">
            <v>RD16</v>
          </cell>
          <cell r="B2812" t="str">
            <v>CCIRD16</v>
          </cell>
          <cell r="C2812" t="str">
            <v>COAST TO COAST</v>
          </cell>
          <cell r="D2812" t="str">
            <v>COAST TO COAST</v>
          </cell>
          <cell r="E2812" t="str">
            <v>GLOBAL</v>
          </cell>
          <cell r="F2812" t="str">
            <v>CCI</v>
          </cell>
          <cell r="G2812" t="str">
            <v>P</v>
          </cell>
          <cell r="H2812" t="str">
            <v>CCIP</v>
          </cell>
          <cell r="I2812" t="str">
            <v>SHAFT ENTERPRISE CO., LTD</v>
          </cell>
          <cell r="J2812" t="str">
            <v>WC RACING DISCS SS 16 INCH FLAT</v>
          </cell>
          <cell r="K2812" t="str">
            <v>EACH</v>
          </cell>
          <cell r="L2812">
            <v>1</v>
          </cell>
          <cell r="M2812" t="str">
            <v>615343092874</v>
          </cell>
          <cell r="N2812" t="str">
            <v>ACTIVE</v>
          </cell>
          <cell r="O2812" t="str">
            <v>N.A</v>
          </cell>
          <cell r="P2812" t="str">
            <v>WHEEL COVER</v>
          </cell>
          <cell r="Q2812">
            <v>53.29</v>
          </cell>
          <cell r="R2812">
            <v>255.99</v>
          </cell>
          <cell r="S2812">
            <v>217.99</v>
          </cell>
          <cell r="T2812">
            <v>0.75553924491949176</v>
          </cell>
          <cell r="U2812"/>
          <cell r="V2812">
            <v>17.5</v>
          </cell>
          <cell r="W2812">
            <v>17.5</v>
          </cell>
          <cell r="X2812">
            <v>10.5</v>
          </cell>
          <cell r="Y2812">
            <v>10.7</v>
          </cell>
        </row>
        <row r="2813">
          <cell r="A2813" t="str">
            <v>BCG040</v>
          </cell>
          <cell r="B2813" t="str">
            <v>C2CBCG040</v>
          </cell>
          <cell r="C2813" t="str">
            <v>COAST TO COAST</v>
          </cell>
          <cell r="D2813" t="str">
            <v>COAST TO COAST</v>
          </cell>
          <cell r="E2813" t="str">
            <v>GLOBAL</v>
          </cell>
          <cell r="F2813" t="str">
            <v>C2C</v>
          </cell>
          <cell r="G2813" t="str">
            <v>Q</v>
          </cell>
          <cell r="H2813" t="str">
            <v>C2CQ</v>
          </cell>
          <cell r="I2813" t="str">
            <v>SOUN MIIN CO., LTD</v>
          </cell>
          <cell r="J2813" t="str">
            <v>SM;03-06 SILVERADO;CHRM;2PC;3M</v>
          </cell>
          <cell r="K2813" t="str">
            <v>EACH</v>
          </cell>
          <cell r="L2813">
            <v>1</v>
          </cell>
          <cell r="M2813" t="str">
            <v>191275037843</v>
          </cell>
          <cell r="N2813" t="str">
            <v>SPECIAL ORDER</v>
          </cell>
          <cell r="O2813" t="str">
            <v>N.A</v>
          </cell>
          <cell r="P2813" t="str">
            <v>SIDE MOLDING</v>
          </cell>
          <cell r="Q2813">
            <v>8.1300000000000008</v>
          </cell>
          <cell r="R2813">
            <v>38.61</v>
          </cell>
          <cell r="S2813"/>
          <cell r="T2813"/>
          <cell r="U2813"/>
          <cell r="V2813">
            <v>47.49</v>
          </cell>
          <cell r="W2813">
            <v>18.25</v>
          </cell>
          <cell r="X2813">
            <v>0.33</v>
          </cell>
          <cell r="Y2813">
            <v>1.22</v>
          </cell>
        </row>
        <row r="2814">
          <cell r="A2814" t="str">
            <v>BCG041</v>
          </cell>
          <cell r="B2814" t="str">
            <v>C2CBCG041</v>
          </cell>
          <cell r="C2814" t="str">
            <v>COAST TO COAST</v>
          </cell>
          <cell r="D2814" t="str">
            <v>COAST TO COAST</v>
          </cell>
          <cell r="E2814" t="str">
            <v>GLOBAL</v>
          </cell>
          <cell r="F2814" t="str">
            <v>C2C</v>
          </cell>
          <cell r="G2814" t="str">
            <v>Q</v>
          </cell>
          <cell r="H2814" t="str">
            <v>C2CQ</v>
          </cell>
          <cell r="I2814" t="str">
            <v>SOUN MIIN CO., LTD</v>
          </cell>
          <cell r="J2814" t="str">
            <v>SM;03-06 SILVERADO;CHRM;1PC;3M</v>
          </cell>
          <cell r="K2814" t="str">
            <v>EACH</v>
          </cell>
          <cell r="L2814">
            <v>1</v>
          </cell>
          <cell r="M2814" t="str">
            <v>191275037850</v>
          </cell>
          <cell r="N2814" t="str">
            <v>SPECIAL ORDER</v>
          </cell>
          <cell r="O2814" t="str">
            <v>N.A</v>
          </cell>
          <cell r="P2814" t="str">
            <v>SIDE MOLDING</v>
          </cell>
          <cell r="Q2814">
            <v>5.42</v>
          </cell>
          <cell r="R2814">
            <v>25.74</v>
          </cell>
          <cell r="S2814"/>
          <cell r="T2814"/>
          <cell r="U2814"/>
          <cell r="V2814">
            <v>28.04</v>
          </cell>
          <cell r="W2814">
            <v>18.73</v>
          </cell>
          <cell r="X2814">
            <v>0.33</v>
          </cell>
          <cell r="Y2814">
            <v>0.54</v>
          </cell>
        </row>
        <row r="2815">
          <cell r="A2815" t="str">
            <v>BCG042</v>
          </cell>
          <cell r="B2815" t="str">
            <v>C2CBCG042</v>
          </cell>
          <cell r="C2815" t="str">
            <v>COAST TO COAST</v>
          </cell>
          <cell r="D2815" t="str">
            <v>COAST TO COAST</v>
          </cell>
          <cell r="E2815" t="str">
            <v>GLOBAL</v>
          </cell>
          <cell r="F2815" t="str">
            <v>C2C</v>
          </cell>
          <cell r="G2815" t="str">
            <v>Q</v>
          </cell>
          <cell r="H2815" t="str">
            <v>C2CQ</v>
          </cell>
          <cell r="I2815" t="str">
            <v>SOUN MIIN CO., LTD</v>
          </cell>
          <cell r="J2815" t="str">
            <v>SM;04-06 SIERRA;CHRM;1PC;3M</v>
          </cell>
          <cell r="K2815" t="str">
            <v>EACH</v>
          </cell>
          <cell r="L2815">
            <v>1</v>
          </cell>
          <cell r="M2815" t="str">
            <v>191275037867</v>
          </cell>
          <cell r="N2815" t="str">
            <v>SPECIAL ORDER</v>
          </cell>
          <cell r="O2815" t="str">
            <v>N.A</v>
          </cell>
          <cell r="P2815" t="str">
            <v>SIDE MOLDING</v>
          </cell>
          <cell r="Q2815">
            <v>6.32</v>
          </cell>
          <cell r="R2815">
            <v>30.03</v>
          </cell>
          <cell r="S2815"/>
          <cell r="T2815"/>
          <cell r="U2815"/>
          <cell r="V2815">
            <v>37.94</v>
          </cell>
          <cell r="W2815">
            <v>18.73</v>
          </cell>
          <cell r="X2815">
            <v>0.35</v>
          </cell>
          <cell r="Y2815">
            <v>0.54</v>
          </cell>
        </row>
        <row r="2816">
          <cell r="A2816" t="str">
            <v>DH68130B</v>
          </cell>
          <cell r="B2816" t="str">
            <v>C2CDH68130B</v>
          </cell>
          <cell r="C2816" t="str">
            <v>COAST TO COAST</v>
          </cell>
          <cell r="D2816" t="str">
            <v>COAST TO COAST</v>
          </cell>
          <cell r="E2816" t="str">
            <v>GLOBAL</v>
          </cell>
          <cell r="F2816" t="str">
            <v>C2C</v>
          </cell>
          <cell r="G2816" t="str">
            <v>Q</v>
          </cell>
          <cell r="H2816" t="str">
            <v>C2CQ</v>
          </cell>
          <cell r="I2816" t="str">
            <v>SOUN MIIN CO., LTD</v>
          </cell>
          <cell r="J2816" t="str">
            <v>DH 09-18 RAM 4D CHRM WO PSKH</v>
          </cell>
          <cell r="K2816" t="str">
            <v>EACH</v>
          </cell>
          <cell r="L2816">
            <v>1</v>
          </cell>
          <cell r="M2816" t="str">
            <v>615343094243</v>
          </cell>
          <cell r="N2816" t="str">
            <v>ACTIVE</v>
          </cell>
          <cell r="O2816" t="str">
            <v>N.A</v>
          </cell>
          <cell r="P2816" t="str">
            <v>DOOR HANDLE COVER</v>
          </cell>
          <cell r="Q2816">
            <v>16.329999999999998</v>
          </cell>
          <cell r="R2816">
            <v>77.989999999999995</v>
          </cell>
          <cell r="S2816">
            <v>60.99</v>
          </cell>
          <cell r="T2816">
            <v>0.73225118871946226</v>
          </cell>
          <cell r="U2816"/>
          <cell r="V2816">
            <v>4.13</v>
          </cell>
          <cell r="W2816">
            <v>2.68</v>
          </cell>
          <cell r="X2816">
            <v>10.63</v>
          </cell>
          <cell r="Y2816">
            <v>0.7</v>
          </cell>
        </row>
        <row r="2817">
          <cell r="A2817" t="str">
            <v>DH68130BLK</v>
          </cell>
          <cell r="B2817" t="str">
            <v>C2CDH68130BLK</v>
          </cell>
          <cell r="C2817" t="str">
            <v>COAST TO COAST</v>
          </cell>
          <cell r="D2817" t="str">
            <v>COAST TO COAST</v>
          </cell>
          <cell r="E2817" t="str">
            <v>GLOBAL</v>
          </cell>
          <cell r="F2817" t="str">
            <v>C2C</v>
          </cell>
          <cell r="G2817" t="str">
            <v>Q</v>
          </cell>
          <cell r="H2817" t="str">
            <v>C2CQ</v>
          </cell>
          <cell r="I2817" t="str">
            <v>SOUN MIIN CO., LTD</v>
          </cell>
          <cell r="J2817" t="str">
            <v>DH 09-18 RAM 4D GL BK WO PSKH</v>
          </cell>
          <cell r="K2817" t="str">
            <v>EACH</v>
          </cell>
          <cell r="L2817">
            <v>1</v>
          </cell>
          <cell r="M2817" t="str">
            <v>615343495125</v>
          </cell>
          <cell r="N2817" t="str">
            <v>ACTIVE</v>
          </cell>
          <cell r="O2817" t="str">
            <v>N.A</v>
          </cell>
          <cell r="P2817" t="str">
            <v>DOOR HANDLE COVER</v>
          </cell>
          <cell r="Q2817">
            <v>13.37</v>
          </cell>
          <cell r="R2817">
            <v>63.99</v>
          </cell>
          <cell r="S2817">
            <v>49.99</v>
          </cell>
          <cell r="T2817">
            <v>0.73254650930186038</v>
          </cell>
          <cell r="U2817"/>
          <cell r="V2817">
            <v>4.13</v>
          </cell>
          <cell r="W2817">
            <v>2.68</v>
          </cell>
          <cell r="X2817">
            <v>10.63</v>
          </cell>
          <cell r="Y2817">
            <v>0.7</v>
          </cell>
        </row>
        <row r="2818">
          <cell r="A2818" t="str">
            <v>DH68135B</v>
          </cell>
          <cell r="B2818" t="str">
            <v>C2CDH68135B</v>
          </cell>
          <cell r="C2818" t="str">
            <v>COAST TO COAST</v>
          </cell>
          <cell r="D2818" t="str">
            <v>COAST TO COAST</v>
          </cell>
          <cell r="E2818" t="str">
            <v>GLOBAL</v>
          </cell>
          <cell r="F2818" t="str">
            <v>C2C</v>
          </cell>
          <cell r="G2818" t="str">
            <v>Q</v>
          </cell>
          <cell r="H2818" t="str">
            <v>C2CQ</v>
          </cell>
          <cell r="I2818" t="str">
            <v>SOUN MIIN CO., LTD</v>
          </cell>
          <cell r="J2818" t="str">
            <v>DH 07-13 SLVRD SIERR 4D CHR WO PSKH</v>
          </cell>
          <cell r="K2818" t="str">
            <v>EACH</v>
          </cell>
          <cell r="L2818">
            <v>1</v>
          </cell>
          <cell r="M2818" t="str">
            <v>615343094311</v>
          </cell>
          <cell r="N2818" t="str">
            <v>ACTIVE</v>
          </cell>
          <cell r="O2818" t="str">
            <v>N.A</v>
          </cell>
          <cell r="P2818" t="str">
            <v>DOOR HANDLE COVER</v>
          </cell>
          <cell r="Q2818">
            <v>21.53</v>
          </cell>
          <cell r="R2818">
            <v>102.99</v>
          </cell>
          <cell r="S2818">
            <v>79.989999999999995</v>
          </cell>
          <cell r="T2818">
            <v>0.73084135516939619</v>
          </cell>
          <cell r="U2818"/>
          <cell r="V2818">
            <v>10.24</v>
          </cell>
          <cell r="W2818">
            <v>2.36</v>
          </cell>
          <cell r="X2818">
            <v>5.31</v>
          </cell>
          <cell r="Y2818">
            <v>0.85</v>
          </cell>
        </row>
        <row r="2819">
          <cell r="A2819" t="str">
            <v>DH68571B</v>
          </cell>
          <cell r="B2819" t="str">
            <v>C2CDH68571B</v>
          </cell>
          <cell r="C2819" t="str">
            <v>COAST TO COAST</v>
          </cell>
          <cell r="D2819" t="str">
            <v>COAST TO COAST</v>
          </cell>
          <cell r="E2819" t="str">
            <v>GLOBAL</v>
          </cell>
          <cell r="F2819" t="str">
            <v>C2C</v>
          </cell>
          <cell r="G2819" t="str">
            <v>Q</v>
          </cell>
          <cell r="H2819" t="str">
            <v>C2CQ</v>
          </cell>
          <cell r="I2819" t="str">
            <v>SOUN MIIN CO., LTD</v>
          </cell>
          <cell r="J2819" t="str">
            <v>DH 15-23 COLORADO 4D CHRM WO PSKH</v>
          </cell>
          <cell r="K2819" t="str">
            <v>EACH</v>
          </cell>
          <cell r="L2819">
            <v>1</v>
          </cell>
          <cell r="M2819" t="str">
            <v>615343496047</v>
          </cell>
          <cell r="N2819" t="str">
            <v>ACTIVE</v>
          </cell>
          <cell r="O2819" t="str">
            <v>N.A</v>
          </cell>
          <cell r="P2819" t="str">
            <v>DOOR HANDLE COVER</v>
          </cell>
          <cell r="Q2819">
            <v>15.59</v>
          </cell>
          <cell r="R2819">
            <v>74.989999999999995</v>
          </cell>
          <cell r="S2819">
            <v>58.99</v>
          </cell>
          <cell r="T2819">
            <v>0.7357179182912359</v>
          </cell>
          <cell r="U2819"/>
          <cell r="V2819">
            <v>9.3000000000000007</v>
          </cell>
          <cell r="W2819">
            <v>4.18</v>
          </cell>
          <cell r="X2819">
            <v>2.39</v>
          </cell>
          <cell r="Y2819">
            <v>0.59</v>
          </cell>
        </row>
        <row r="2820">
          <cell r="A2820" t="str">
            <v>GI117</v>
          </cell>
          <cell r="B2820" t="str">
            <v>C2CGI117</v>
          </cell>
          <cell r="C2820" t="str">
            <v>COAST TO COAST</v>
          </cell>
          <cell r="D2820" t="str">
            <v>COAST TO COAST</v>
          </cell>
          <cell r="E2820" t="str">
            <v>GLOBAL</v>
          </cell>
          <cell r="F2820" t="str">
            <v>C2C</v>
          </cell>
          <cell r="G2820" t="str">
            <v>Q</v>
          </cell>
          <cell r="H2820" t="str">
            <v>C2CQ</v>
          </cell>
          <cell r="I2820" t="str">
            <v>SOUN MIIN CO., LTD</v>
          </cell>
          <cell r="J2820" t="str">
            <v>GI 13-17 TRAVERSE CHROME BAR 6 PC</v>
          </cell>
          <cell r="K2820" t="str">
            <v>EACH</v>
          </cell>
          <cell r="L2820">
            <v>1</v>
          </cell>
          <cell r="M2820" t="str">
            <v>615343494760</v>
          </cell>
          <cell r="N2820" t="str">
            <v>ACTIVE</v>
          </cell>
          <cell r="O2820" t="str">
            <v>N.A</v>
          </cell>
          <cell r="P2820" t="str">
            <v>GRILL INSERT</v>
          </cell>
          <cell r="Q2820">
            <v>47.86</v>
          </cell>
          <cell r="R2820">
            <v>227.99</v>
          </cell>
          <cell r="S2820">
            <v>176.99</v>
          </cell>
          <cell r="T2820">
            <v>0.72958924233007505</v>
          </cell>
          <cell r="U2820">
            <v>176.99</v>
          </cell>
          <cell r="V2820">
            <v>10.74</v>
          </cell>
          <cell r="W2820">
            <v>3.22</v>
          </cell>
          <cell r="X2820">
            <v>39.369999999999997</v>
          </cell>
          <cell r="Y2820">
            <v>3.85</v>
          </cell>
        </row>
        <row r="2821">
          <cell r="A2821" t="str">
            <v>GI123</v>
          </cell>
          <cell r="B2821" t="str">
            <v>C2CGI123</v>
          </cell>
          <cell r="C2821" t="str">
            <v>COAST TO COAST</v>
          </cell>
          <cell r="D2821" t="str">
            <v>COAST TO COAST</v>
          </cell>
          <cell r="E2821" t="str">
            <v>GLOBAL</v>
          </cell>
          <cell r="F2821" t="str">
            <v>C2C</v>
          </cell>
          <cell r="G2821" t="str">
            <v>Q</v>
          </cell>
          <cell r="H2821" t="str">
            <v>C2CQ</v>
          </cell>
          <cell r="I2821" t="str">
            <v>SOUN MIIN CO., LTD</v>
          </cell>
          <cell r="J2821" t="str">
            <v>GI 14-15 SIERRA CHROME MESH 4 PC</v>
          </cell>
          <cell r="K2821" t="str">
            <v>EACH</v>
          </cell>
          <cell r="L2821">
            <v>1</v>
          </cell>
          <cell r="M2821" t="str">
            <v>615343494784</v>
          </cell>
          <cell r="N2821" t="str">
            <v>ACTIVE</v>
          </cell>
          <cell r="O2821" t="str">
            <v>N.A</v>
          </cell>
          <cell r="P2821" t="str">
            <v>GRILL INSERT</v>
          </cell>
          <cell r="Q2821">
            <v>38.07</v>
          </cell>
          <cell r="R2821">
            <v>180.99</v>
          </cell>
          <cell r="S2821">
            <v>140.99</v>
          </cell>
          <cell r="T2821">
            <v>0.72998084970565291</v>
          </cell>
          <cell r="U2821">
            <v>140.99</v>
          </cell>
          <cell r="V2821">
            <v>5.73</v>
          </cell>
          <cell r="W2821">
            <v>4.8</v>
          </cell>
          <cell r="X2821">
            <v>41</v>
          </cell>
          <cell r="Y2821">
            <v>3.58</v>
          </cell>
        </row>
        <row r="2822">
          <cell r="A2822" t="str">
            <v>GI128</v>
          </cell>
          <cell r="B2822" t="str">
            <v>C2CGI128</v>
          </cell>
          <cell r="C2822" t="str">
            <v>COAST TO COAST</v>
          </cell>
          <cell r="D2822" t="str">
            <v>COAST TO COAST</v>
          </cell>
          <cell r="E2822" t="str">
            <v>GLOBAL</v>
          </cell>
          <cell r="F2822" t="str">
            <v>C2C</v>
          </cell>
          <cell r="G2822" t="str">
            <v>Q</v>
          </cell>
          <cell r="H2822" t="str">
            <v>C2CQ</v>
          </cell>
          <cell r="I2822" t="str">
            <v>SOUN MIIN CO., LTD</v>
          </cell>
          <cell r="J2822" t="str">
            <v>GI 14-15 MALIBU CHROME MESH 2 PC</v>
          </cell>
          <cell r="K2822" t="str">
            <v>EACH</v>
          </cell>
          <cell r="L2822">
            <v>1</v>
          </cell>
          <cell r="M2822" t="str">
            <v>615343495057</v>
          </cell>
          <cell r="N2822" t="str">
            <v>ACTIVE</v>
          </cell>
          <cell r="O2822" t="str">
            <v>N.A</v>
          </cell>
          <cell r="P2822" t="str">
            <v>GRILL INSERT</v>
          </cell>
          <cell r="Q2822">
            <v>36.979999999999997</v>
          </cell>
          <cell r="R2822">
            <v>175.99</v>
          </cell>
          <cell r="S2822">
            <v>136.99</v>
          </cell>
          <cell r="T2822">
            <v>0.73005328856120899</v>
          </cell>
          <cell r="U2822">
            <v>136.99</v>
          </cell>
          <cell r="V2822">
            <v>7.9</v>
          </cell>
          <cell r="W2822">
            <v>4.0999999999999996</v>
          </cell>
          <cell r="X2822">
            <v>36.9</v>
          </cell>
          <cell r="Y2822">
            <v>2.4300000000000002</v>
          </cell>
        </row>
        <row r="2823">
          <cell r="A2823" t="str">
            <v>GI130</v>
          </cell>
          <cell r="B2823" t="str">
            <v>C2CGI130</v>
          </cell>
          <cell r="C2823" t="str">
            <v>COAST TO COAST</v>
          </cell>
          <cell r="D2823" t="str">
            <v>COAST TO COAST</v>
          </cell>
          <cell r="E2823" t="str">
            <v>GLOBAL</v>
          </cell>
          <cell r="F2823" t="str">
            <v>C2C</v>
          </cell>
          <cell r="G2823" t="str">
            <v>Q</v>
          </cell>
          <cell r="H2823" t="str">
            <v>C2CQ</v>
          </cell>
          <cell r="I2823" t="str">
            <v>SOUN MIIN CO., LTD</v>
          </cell>
          <cell r="J2823" t="str">
            <v>GI 15-20 COLORADO CHROME BAR 5 PC</v>
          </cell>
          <cell r="K2823" t="str">
            <v>EACH</v>
          </cell>
          <cell r="L2823">
            <v>1</v>
          </cell>
          <cell r="M2823" t="str">
            <v>615343502625</v>
          </cell>
          <cell r="N2823" t="str">
            <v>ACTIVE</v>
          </cell>
          <cell r="O2823" t="str">
            <v>N.A</v>
          </cell>
          <cell r="P2823" t="str">
            <v>GRILL INSERT</v>
          </cell>
          <cell r="Q2823">
            <v>35.979999999999997</v>
          </cell>
          <cell r="R2823">
            <v>171.99</v>
          </cell>
          <cell r="S2823">
            <v>133.99</v>
          </cell>
          <cell r="T2823">
            <v>0.73147249794760816</v>
          </cell>
          <cell r="U2823">
            <v>133.99</v>
          </cell>
          <cell r="V2823">
            <v>6.2</v>
          </cell>
          <cell r="W2823">
            <v>2.86</v>
          </cell>
          <cell r="X2823">
            <v>41.16</v>
          </cell>
          <cell r="Y2823">
            <v>2.71</v>
          </cell>
        </row>
        <row r="2824">
          <cell r="A2824" t="str">
            <v>GI132</v>
          </cell>
          <cell r="B2824" t="str">
            <v>C2CGI132</v>
          </cell>
          <cell r="C2824" t="str">
            <v>COAST TO COAST</v>
          </cell>
          <cell r="D2824" t="str">
            <v>COAST TO COAST</v>
          </cell>
          <cell r="E2824" t="str">
            <v>GLOBAL</v>
          </cell>
          <cell r="F2824" t="str">
            <v>C2C</v>
          </cell>
          <cell r="G2824" t="str">
            <v>Q</v>
          </cell>
          <cell r="H2824" t="str">
            <v>C2CQ</v>
          </cell>
          <cell r="I2824" t="str">
            <v>SOUN MIIN CO., LTD</v>
          </cell>
          <cell r="J2824" t="str">
            <v>GI 15-19 SILVO CHM BAR W/ - W/O LGO</v>
          </cell>
          <cell r="K2824" t="str">
            <v>EACH</v>
          </cell>
          <cell r="L2824">
            <v>1</v>
          </cell>
          <cell r="M2824" t="str">
            <v>615343502649</v>
          </cell>
          <cell r="N2824" t="str">
            <v>ACTIVE</v>
          </cell>
          <cell r="O2824" t="str">
            <v>N.A</v>
          </cell>
          <cell r="P2824" t="str">
            <v>GRILL INSERT</v>
          </cell>
          <cell r="Q2824">
            <v>42.07</v>
          </cell>
          <cell r="R2824">
            <v>199.99</v>
          </cell>
          <cell r="S2824">
            <v>154.99</v>
          </cell>
          <cell r="T2824">
            <v>0.72856313310536169</v>
          </cell>
          <cell r="U2824">
            <v>154.99</v>
          </cell>
          <cell r="V2824">
            <v>6.44</v>
          </cell>
          <cell r="W2824">
            <v>1.91</v>
          </cell>
          <cell r="X2824">
            <v>49.15</v>
          </cell>
          <cell r="Y2824">
            <v>2.86</v>
          </cell>
        </row>
        <row r="2825">
          <cell r="A2825" t="str">
            <v>GI139</v>
          </cell>
          <cell r="B2825" t="str">
            <v>C2CGI139</v>
          </cell>
          <cell r="C2825" t="str">
            <v>COAST TO COAST</v>
          </cell>
          <cell r="D2825" t="str">
            <v>COAST TO COAST</v>
          </cell>
          <cell r="E2825" t="str">
            <v>GLOBAL</v>
          </cell>
          <cell r="F2825" t="str">
            <v>C2C</v>
          </cell>
          <cell r="G2825" t="str">
            <v>Q</v>
          </cell>
          <cell r="H2825" t="str">
            <v>C2CQ</v>
          </cell>
          <cell r="I2825" t="str">
            <v>SOUN MIIN CO., LTD</v>
          </cell>
          <cell r="J2825" t="str">
            <v>GI 16-17 EXPLORER CHROME BARS 4 PC</v>
          </cell>
          <cell r="K2825" t="str">
            <v>EACH</v>
          </cell>
          <cell r="L2825">
            <v>1</v>
          </cell>
          <cell r="M2825" t="str">
            <v>615343502977</v>
          </cell>
          <cell r="N2825" t="str">
            <v>ACTIVE</v>
          </cell>
          <cell r="O2825" t="str">
            <v>N.A</v>
          </cell>
          <cell r="P2825" t="str">
            <v>GRILL INSERT</v>
          </cell>
          <cell r="Q2825">
            <v>35.75</v>
          </cell>
          <cell r="R2825">
            <v>169.99</v>
          </cell>
          <cell r="S2825">
            <v>131.99</v>
          </cell>
          <cell r="T2825">
            <v>0.72914614743541184</v>
          </cell>
          <cell r="U2825">
            <v>131.99</v>
          </cell>
          <cell r="V2825">
            <v>5.6</v>
          </cell>
          <cell r="W2825">
            <v>3</v>
          </cell>
          <cell r="X2825">
            <v>41.9</v>
          </cell>
          <cell r="Y2825">
            <v>2.31</v>
          </cell>
        </row>
        <row r="2826">
          <cell r="A2826" t="str">
            <v>GI141</v>
          </cell>
          <cell r="B2826" t="str">
            <v>C2CGI141</v>
          </cell>
          <cell r="C2826" t="str">
            <v>COAST TO COAST</v>
          </cell>
          <cell r="D2826" t="str">
            <v>COAST TO COAST</v>
          </cell>
          <cell r="E2826" t="str">
            <v>GLOBAL</v>
          </cell>
          <cell r="F2826" t="str">
            <v>C2C</v>
          </cell>
          <cell r="G2826" t="str">
            <v>Q</v>
          </cell>
          <cell r="H2826" t="str">
            <v>C2CQ</v>
          </cell>
          <cell r="I2826" t="str">
            <v>SOUN MIIN CO., LTD</v>
          </cell>
          <cell r="J2826" t="str">
            <v>GI 16-18 SIERRA CHROME MESH 2 PC</v>
          </cell>
          <cell r="K2826" t="str">
            <v>EACH</v>
          </cell>
          <cell r="L2826">
            <v>1</v>
          </cell>
          <cell r="M2826" t="str">
            <v>880268165198</v>
          </cell>
          <cell r="N2826" t="str">
            <v>ACTIVE</v>
          </cell>
          <cell r="O2826" t="str">
            <v>N.A</v>
          </cell>
          <cell r="P2826" t="str">
            <v>GRILL INSERT</v>
          </cell>
          <cell r="Q2826">
            <v>38.92</v>
          </cell>
          <cell r="R2826">
            <v>184.99</v>
          </cell>
          <cell r="S2826">
            <v>143.99</v>
          </cell>
          <cell r="T2826">
            <v>0.7297034516285853</v>
          </cell>
          <cell r="U2826">
            <v>143.99</v>
          </cell>
          <cell r="V2826">
            <v>8.59</v>
          </cell>
          <cell r="W2826">
            <v>5.37</v>
          </cell>
          <cell r="X2826">
            <v>42.94</v>
          </cell>
          <cell r="Y2826">
            <v>2.64</v>
          </cell>
        </row>
        <row r="2827">
          <cell r="A2827" t="str">
            <v>GI142</v>
          </cell>
          <cell r="B2827" t="str">
            <v>C2CGI142</v>
          </cell>
          <cell r="C2827" t="str">
            <v>COAST TO COAST</v>
          </cell>
          <cell r="D2827" t="str">
            <v>COAST TO COAST</v>
          </cell>
          <cell r="E2827" t="str">
            <v>GLOBAL</v>
          </cell>
          <cell r="F2827" t="str">
            <v>C2C</v>
          </cell>
          <cell r="G2827" t="str">
            <v>Q</v>
          </cell>
          <cell r="H2827" t="str">
            <v>C2CQ</v>
          </cell>
          <cell r="I2827" t="str">
            <v>SOUN MIIN CO., LTD</v>
          </cell>
          <cell r="J2827" t="str">
            <v>GI 15-20 CANYON CHROME BAR 4 PC</v>
          </cell>
          <cell r="K2827" t="str">
            <v>EACH</v>
          </cell>
          <cell r="L2827">
            <v>1</v>
          </cell>
          <cell r="M2827" t="str">
            <v>615343503110</v>
          </cell>
          <cell r="N2827" t="str">
            <v>ACTIVE</v>
          </cell>
          <cell r="O2827" t="str">
            <v>N.A</v>
          </cell>
          <cell r="P2827" t="str">
            <v>GRILL INSERT</v>
          </cell>
          <cell r="Q2827">
            <v>36.270000000000003</v>
          </cell>
          <cell r="R2827">
            <v>172.99</v>
          </cell>
          <cell r="S2827">
            <v>134.99</v>
          </cell>
          <cell r="T2827">
            <v>0.73131343062449061</v>
          </cell>
          <cell r="U2827">
            <v>134.99</v>
          </cell>
          <cell r="V2827">
            <v>3.82</v>
          </cell>
          <cell r="W2827">
            <v>3.82</v>
          </cell>
          <cell r="X2827">
            <v>38</v>
          </cell>
          <cell r="Y2827">
            <v>1.64</v>
          </cell>
        </row>
        <row r="2828">
          <cell r="A2828" t="str">
            <v>GI33X</v>
          </cell>
          <cell r="B2828" t="str">
            <v>C2CGI33X</v>
          </cell>
          <cell r="C2828" t="str">
            <v>COAST TO COAST</v>
          </cell>
          <cell r="D2828" t="str">
            <v>COAST TO COAST</v>
          </cell>
          <cell r="E2828" t="str">
            <v>GLOBAL</v>
          </cell>
          <cell r="F2828" t="str">
            <v>C2C</v>
          </cell>
          <cell r="G2828" t="str">
            <v>Q</v>
          </cell>
          <cell r="H2828" t="str">
            <v>C2CQ</v>
          </cell>
          <cell r="I2828" t="str">
            <v>SOUN MIIN CO., LTD</v>
          </cell>
          <cell r="J2828" t="str">
            <v>GI 07-14 TAHOE SUBURBAN CHROME 2 PC</v>
          </cell>
          <cell r="K2828" t="str">
            <v>EACH</v>
          </cell>
          <cell r="L2828">
            <v>1</v>
          </cell>
          <cell r="M2828" t="str">
            <v>615343093222</v>
          </cell>
          <cell r="N2828" t="str">
            <v>ACTIVE</v>
          </cell>
          <cell r="O2828" t="str">
            <v>N.A</v>
          </cell>
          <cell r="P2828" t="str">
            <v>GRILL INSERT</v>
          </cell>
          <cell r="Q2828">
            <v>27.56</v>
          </cell>
          <cell r="R2828">
            <v>131.99</v>
          </cell>
          <cell r="S2828">
            <v>102.99</v>
          </cell>
          <cell r="T2828">
            <v>0.73240120400038833</v>
          </cell>
          <cell r="U2828">
            <v>102.99</v>
          </cell>
          <cell r="V2828">
            <v>6.56</v>
          </cell>
          <cell r="W2828">
            <v>5.37</v>
          </cell>
          <cell r="X2828">
            <v>43.07</v>
          </cell>
          <cell r="Y2828">
            <v>2.25</v>
          </cell>
        </row>
        <row r="2829">
          <cell r="A2829" t="str">
            <v>GI40</v>
          </cell>
          <cell r="B2829" t="str">
            <v>C2CGI40</v>
          </cell>
          <cell r="C2829" t="str">
            <v>COAST TO COAST</v>
          </cell>
          <cell r="D2829" t="str">
            <v>COAST TO COAST</v>
          </cell>
          <cell r="E2829" t="str">
            <v>GLOBAL</v>
          </cell>
          <cell r="F2829" t="str">
            <v>C2C</v>
          </cell>
          <cell r="G2829" t="str">
            <v>Q</v>
          </cell>
          <cell r="H2829" t="str">
            <v>C2CQ</v>
          </cell>
          <cell r="I2829" t="str">
            <v>SOUN MIIN CO., LTD</v>
          </cell>
          <cell r="J2829" t="str">
            <v>GI 07-13 SILVERADO CHROME MESH 2 PC</v>
          </cell>
          <cell r="K2829" t="str">
            <v>EACH</v>
          </cell>
          <cell r="L2829">
            <v>1</v>
          </cell>
          <cell r="M2829" t="str">
            <v>615343093291</v>
          </cell>
          <cell r="N2829" t="str">
            <v>ACTIVE</v>
          </cell>
          <cell r="O2829" t="str">
            <v>N.A</v>
          </cell>
          <cell r="P2829" t="str">
            <v>GRILL INSERT</v>
          </cell>
          <cell r="Q2829">
            <v>31.84</v>
          </cell>
          <cell r="R2829">
            <v>151.99</v>
          </cell>
          <cell r="S2829">
            <v>117.99</v>
          </cell>
          <cell r="T2829">
            <v>0.73014662259513519</v>
          </cell>
          <cell r="U2829">
            <v>117.99</v>
          </cell>
          <cell r="V2829">
            <v>4.7699999999999996</v>
          </cell>
          <cell r="W2829">
            <v>3.58</v>
          </cell>
          <cell r="X2829">
            <v>51.55</v>
          </cell>
          <cell r="Y2829">
            <v>3.4</v>
          </cell>
        </row>
        <row r="2830">
          <cell r="A2830" t="str">
            <v>GI42</v>
          </cell>
          <cell r="B2830" t="str">
            <v>C2CGI42</v>
          </cell>
          <cell r="C2830" t="str">
            <v>COAST TO COAST</v>
          </cell>
          <cell r="D2830" t="str">
            <v>COAST TO COAST</v>
          </cell>
          <cell r="E2830" t="str">
            <v>GLOBAL</v>
          </cell>
          <cell r="F2830" t="str">
            <v>C2C</v>
          </cell>
          <cell r="G2830" t="str">
            <v>Q</v>
          </cell>
          <cell r="H2830" t="str">
            <v>C2CQ</v>
          </cell>
          <cell r="I2830" t="str">
            <v>SOUN MIIN CO., LTD</v>
          </cell>
          <cell r="J2830" t="str">
            <v>GI 07-13 SIERRA 1500 CHROME 2 PC</v>
          </cell>
          <cell r="K2830" t="str">
            <v>EACH</v>
          </cell>
          <cell r="L2830">
            <v>1</v>
          </cell>
          <cell r="M2830" t="str">
            <v>615343093314</v>
          </cell>
          <cell r="N2830" t="str">
            <v>ACTIVE</v>
          </cell>
          <cell r="O2830" t="str">
            <v>N.A</v>
          </cell>
          <cell r="P2830" t="str">
            <v>GRILL INSERT</v>
          </cell>
          <cell r="Q2830">
            <v>27.56</v>
          </cell>
          <cell r="R2830">
            <v>131.99</v>
          </cell>
          <cell r="S2830">
            <v>102.99</v>
          </cell>
          <cell r="T2830">
            <v>0.73240120400038833</v>
          </cell>
          <cell r="U2830">
            <v>102.99</v>
          </cell>
          <cell r="V2830">
            <v>12.88</v>
          </cell>
          <cell r="W2830">
            <v>5.25</v>
          </cell>
          <cell r="X2830">
            <v>40.57</v>
          </cell>
          <cell r="Y2830">
            <v>3.77</v>
          </cell>
        </row>
        <row r="2831">
          <cell r="A2831" t="str">
            <v>GI75</v>
          </cell>
          <cell r="B2831" t="str">
            <v>C2CGI75</v>
          </cell>
          <cell r="C2831" t="str">
            <v>COAST TO COAST</v>
          </cell>
          <cell r="D2831" t="str">
            <v>COAST TO COAST</v>
          </cell>
          <cell r="E2831" t="str">
            <v>GLOBAL</v>
          </cell>
          <cell r="F2831" t="str">
            <v>C2C</v>
          </cell>
          <cell r="G2831" t="str">
            <v>Q</v>
          </cell>
          <cell r="H2831" t="str">
            <v>C2CQ</v>
          </cell>
          <cell r="I2831" t="str">
            <v>SOUN MIIN CO., LTD</v>
          </cell>
          <cell r="J2831" t="str">
            <v>GI 09-12 TRAVERSE CHROME MESH 2 PC</v>
          </cell>
          <cell r="K2831" t="str">
            <v>EACH</v>
          </cell>
          <cell r="L2831">
            <v>1</v>
          </cell>
          <cell r="M2831" t="str">
            <v>615343105451</v>
          </cell>
          <cell r="N2831" t="str">
            <v>ACTIVE</v>
          </cell>
          <cell r="O2831" t="str">
            <v>N.A</v>
          </cell>
          <cell r="P2831" t="str">
            <v>GRILL INSERT</v>
          </cell>
          <cell r="Q2831">
            <v>39.74</v>
          </cell>
          <cell r="R2831">
            <v>188.99</v>
          </cell>
          <cell r="S2831">
            <v>146.99</v>
          </cell>
          <cell r="T2831">
            <v>0.72964147220899378</v>
          </cell>
          <cell r="U2831">
            <v>146.99</v>
          </cell>
          <cell r="V2831">
            <v>8.59</v>
          </cell>
          <cell r="W2831">
            <v>3.82</v>
          </cell>
          <cell r="X2831">
            <v>36.520000000000003</v>
          </cell>
          <cell r="Y2831">
            <v>2.78</v>
          </cell>
        </row>
        <row r="2832">
          <cell r="A2832" t="str">
            <v>GI76</v>
          </cell>
          <cell r="B2832" t="str">
            <v>C2CGI76</v>
          </cell>
          <cell r="C2832" t="str">
            <v>COAST TO COAST</v>
          </cell>
          <cell r="D2832" t="str">
            <v>COAST TO COAST</v>
          </cell>
          <cell r="E2832" t="str">
            <v>GLOBAL</v>
          </cell>
          <cell r="F2832" t="str">
            <v>C2C</v>
          </cell>
          <cell r="G2832" t="str">
            <v>Q</v>
          </cell>
          <cell r="H2832" t="str">
            <v>C2CQ</v>
          </cell>
          <cell r="I2832" t="str">
            <v>SOUN MIIN CO., LTD</v>
          </cell>
          <cell r="J2832" t="str">
            <v>GI 08-11 CTS CHROME 8PC</v>
          </cell>
          <cell r="K2832" t="str">
            <v>EACH</v>
          </cell>
          <cell r="L2832">
            <v>1</v>
          </cell>
          <cell r="M2832" t="str">
            <v>615343093628</v>
          </cell>
          <cell r="N2832" t="str">
            <v>ACTIVE</v>
          </cell>
          <cell r="O2832" t="str">
            <v>N.A</v>
          </cell>
          <cell r="P2832" t="str">
            <v>GRILL INSERT</v>
          </cell>
          <cell r="Q2832">
            <v>21.76</v>
          </cell>
          <cell r="R2832">
            <v>103.99</v>
          </cell>
          <cell r="S2832">
            <v>80.989999999999995</v>
          </cell>
          <cell r="T2832">
            <v>0.73132485492036048</v>
          </cell>
          <cell r="U2832">
            <v>80.989999999999995</v>
          </cell>
          <cell r="V2832">
            <v>3.94</v>
          </cell>
          <cell r="W2832">
            <v>2.39</v>
          </cell>
          <cell r="X2832">
            <v>17.66</v>
          </cell>
          <cell r="Y2832">
            <v>1.8</v>
          </cell>
        </row>
        <row r="2833">
          <cell r="A2833" t="str">
            <v>GI87</v>
          </cell>
          <cell r="B2833" t="str">
            <v>C2CGI87</v>
          </cell>
          <cell r="C2833" t="str">
            <v>COAST TO COAST</v>
          </cell>
          <cell r="D2833" t="str">
            <v>COAST TO COAST</v>
          </cell>
          <cell r="E2833" t="str">
            <v>GLOBAL</v>
          </cell>
          <cell r="F2833" t="str">
            <v>C2C</v>
          </cell>
          <cell r="G2833" t="str">
            <v>Q</v>
          </cell>
          <cell r="H2833" t="str">
            <v>C2CQ</v>
          </cell>
          <cell r="I2833" t="str">
            <v>SOUN MIIN CO., LTD</v>
          </cell>
          <cell r="J2833" t="str">
            <v>GI 10-15 TERRAIN CHROME MESH 1 PC</v>
          </cell>
          <cell r="K2833" t="str">
            <v>EACH</v>
          </cell>
          <cell r="L2833">
            <v>1</v>
          </cell>
          <cell r="M2833" t="str">
            <v>615343114491</v>
          </cell>
          <cell r="N2833" t="str">
            <v>ACTIVE</v>
          </cell>
          <cell r="O2833" t="str">
            <v>N.A</v>
          </cell>
          <cell r="P2833" t="str">
            <v>GRILL INSERT</v>
          </cell>
          <cell r="Q2833">
            <v>34.08</v>
          </cell>
          <cell r="R2833">
            <v>161.99</v>
          </cell>
          <cell r="S2833">
            <v>125.99</v>
          </cell>
          <cell r="T2833">
            <v>0.72950234145567106</v>
          </cell>
          <cell r="U2833">
            <v>125.99</v>
          </cell>
          <cell r="V2833">
            <v>14.38</v>
          </cell>
          <cell r="W2833">
            <v>3.5</v>
          </cell>
          <cell r="X2833">
            <v>33</v>
          </cell>
          <cell r="Y2833">
            <v>5.67</v>
          </cell>
        </row>
        <row r="2834">
          <cell r="A2834" t="str">
            <v>MC67424</v>
          </cell>
          <cell r="B2834" t="str">
            <v>C2CMC67424</v>
          </cell>
          <cell r="C2834" t="str">
            <v>COAST TO COAST</v>
          </cell>
          <cell r="D2834" t="str">
            <v>COAST TO COAST</v>
          </cell>
          <cell r="E2834" t="str">
            <v>GLOBAL</v>
          </cell>
          <cell r="F2834" t="str">
            <v>C2C</v>
          </cell>
          <cell r="G2834" t="str">
            <v>Q</v>
          </cell>
          <cell r="H2834" t="str">
            <v>C2CQ</v>
          </cell>
          <cell r="I2834" t="str">
            <v>SOUN MIIN CO., LTD</v>
          </cell>
          <cell r="J2834" t="str">
            <v>MC 07-17 PATRIOT CHRM WO TS</v>
          </cell>
          <cell r="K2834" t="str">
            <v>EACH</v>
          </cell>
          <cell r="L2834">
            <v>1</v>
          </cell>
          <cell r="M2834" t="str">
            <v>615343107561</v>
          </cell>
          <cell r="N2834" t="str">
            <v>ACTIVE</v>
          </cell>
          <cell r="O2834" t="str">
            <v>N.A</v>
          </cell>
          <cell r="P2834" t="str">
            <v>MIRROR COVERS</v>
          </cell>
          <cell r="Q2834">
            <v>21.61</v>
          </cell>
          <cell r="R2834">
            <v>102.99</v>
          </cell>
          <cell r="S2834">
            <v>79.989999999999995</v>
          </cell>
          <cell r="T2834">
            <v>0.72984123015376923</v>
          </cell>
          <cell r="U2834"/>
          <cell r="V2834">
            <v>11.93</v>
          </cell>
          <cell r="W2834">
            <v>8.1999999999999993</v>
          </cell>
          <cell r="X2834">
            <v>4.8</v>
          </cell>
          <cell r="Y2834">
            <v>2.6</v>
          </cell>
        </row>
        <row r="2835">
          <cell r="A2835" t="str">
            <v>MC67488</v>
          </cell>
          <cell r="B2835" t="str">
            <v>C2CMC67488</v>
          </cell>
          <cell r="C2835" t="str">
            <v>COAST TO COAST</v>
          </cell>
          <cell r="D2835" t="str">
            <v>COAST TO COAST</v>
          </cell>
          <cell r="E2835" t="str">
            <v>GLOBAL</v>
          </cell>
          <cell r="F2835" t="str">
            <v>C2C</v>
          </cell>
          <cell r="G2835" t="str">
            <v>Q</v>
          </cell>
          <cell r="H2835" t="str">
            <v>C2CQ</v>
          </cell>
          <cell r="I2835" t="str">
            <v>SOUN MIIN CO., LTD</v>
          </cell>
          <cell r="J2835" t="str">
            <v>MC 08-20 GRND CRVN CHRM HALF TOP</v>
          </cell>
          <cell r="K2835" t="str">
            <v>EACH</v>
          </cell>
          <cell r="L2835">
            <v>1</v>
          </cell>
          <cell r="M2835" t="str">
            <v>615343439174</v>
          </cell>
          <cell r="N2835" t="str">
            <v>ACTIVE</v>
          </cell>
          <cell r="O2835" t="str">
            <v>N.A</v>
          </cell>
          <cell r="P2835" t="str">
            <v>MIRROR COVERS</v>
          </cell>
          <cell r="Q2835">
            <v>21.61</v>
          </cell>
          <cell r="R2835">
            <v>102.99</v>
          </cell>
          <cell r="S2835">
            <v>79.989999999999995</v>
          </cell>
          <cell r="T2835">
            <v>0.72984123015376923</v>
          </cell>
          <cell r="U2835"/>
          <cell r="V2835">
            <v>10.86</v>
          </cell>
          <cell r="W2835">
            <v>7.63</v>
          </cell>
          <cell r="X2835">
            <v>3.46</v>
          </cell>
          <cell r="Y2835">
            <v>1.03</v>
          </cell>
        </row>
        <row r="2836">
          <cell r="A2836" t="str">
            <v>MC67492</v>
          </cell>
          <cell r="B2836" t="str">
            <v>C2CMC67492</v>
          </cell>
          <cell r="C2836" t="str">
            <v>COAST TO COAST</v>
          </cell>
          <cell r="D2836" t="str">
            <v>COAST TO COAST</v>
          </cell>
          <cell r="E2836" t="str">
            <v>GLOBAL</v>
          </cell>
          <cell r="F2836" t="str">
            <v>C2C</v>
          </cell>
          <cell r="G2836" t="str">
            <v>Q</v>
          </cell>
          <cell r="H2836" t="str">
            <v>C2CQ</v>
          </cell>
          <cell r="I2836" t="str">
            <v>SOUN MIIN CO., LTD</v>
          </cell>
          <cell r="J2836" t="str">
            <v>MC 09-20 JOURNEY CHRM WO TS</v>
          </cell>
          <cell r="K2836" t="str">
            <v>EACH</v>
          </cell>
          <cell r="L2836">
            <v>1</v>
          </cell>
          <cell r="M2836" t="str">
            <v>615343457741</v>
          </cell>
          <cell r="N2836" t="str">
            <v>ACTIVE</v>
          </cell>
          <cell r="O2836" t="str">
            <v>N.A</v>
          </cell>
          <cell r="P2836" t="str">
            <v>MIRROR COVERS</v>
          </cell>
          <cell r="Q2836">
            <v>21.61</v>
          </cell>
          <cell r="R2836">
            <v>102.99</v>
          </cell>
          <cell r="S2836">
            <v>79.989999999999995</v>
          </cell>
          <cell r="T2836">
            <v>0.72984123015376923</v>
          </cell>
          <cell r="U2836"/>
          <cell r="V2836">
            <v>11.45</v>
          </cell>
          <cell r="W2836">
            <v>7.28</v>
          </cell>
          <cell r="X2836">
            <v>3.82</v>
          </cell>
          <cell r="Y2836">
            <v>1.03</v>
          </cell>
        </row>
        <row r="2837">
          <cell r="A2837" t="str">
            <v>MC67493</v>
          </cell>
          <cell r="B2837" t="str">
            <v>C2CMC67493</v>
          </cell>
          <cell r="C2837" t="str">
            <v>COAST TO COAST</v>
          </cell>
          <cell r="D2837" t="str">
            <v>COAST TO COAST</v>
          </cell>
          <cell r="E2837" t="str">
            <v>GLOBAL</v>
          </cell>
          <cell r="F2837" t="str">
            <v>C2C</v>
          </cell>
          <cell r="G2837" t="str">
            <v>Q</v>
          </cell>
          <cell r="H2837" t="str">
            <v>C2CQ</v>
          </cell>
          <cell r="I2837" t="str">
            <v>SOUN MIIN CO., LTD</v>
          </cell>
          <cell r="J2837" t="str">
            <v>MC 13-18 ALTIMA CHRM WO TS</v>
          </cell>
          <cell r="K2837" t="str">
            <v>EACH</v>
          </cell>
          <cell r="L2837">
            <v>1</v>
          </cell>
          <cell r="M2837" t="str">
            <v>615343439198</v>
          </cell>
          <cell r="N2837" t="str">
            <v>ACTIVE</v>
          </cell>
          <cell r="O2837" t="str">
            <v>N.A</v>
          </cell>
          <cell r="P2837" t="str">
            <v>MIRROR COVERS</v>
          </cell>
          <cell r="Q2837">
            <v>21.61</v>
          </cell>
          <cell r="R2837">
            <v>102.99</v>
          </cell>
          <cell r="S2837">
            <v>79.989999999999995</v>
          </cell>
          <cell r="T2837">
            <v>0.72984123015376923</v>
          </cell>
          <cell r="U2837"/>
          <cell r="V2837">
            <v>13</v>
          </cell>
          <cell r="W2837">
            <v>6.32</v>
          </cell>
          <cell r="X2837">
            <v>5.13</v>
          </cell>
          <cell r="Y2837">
            <v>1.19</v>
          </cell>
        </row>
        <row r="2838">
          <cell r="A2838" t="str">
            <v>MC67495B</v>
          </cell>
          <cell r="B2838" t="str">
            <v>C2CMC67495B</v>
          </cell>
          <cell r="C2838" t="str">
            <v>COAST TO COAST</v>
          </cell>
          <cell r="D2838" t="str">
            <v>COAST TO COAST</v>
          </cell>
          <cell r="E2838" t="str">
            <v>GLOBAL</v>
          </cell>
          <cell r="F2838" t="str">
            <v>C2C</v>
          </cell>
          <cell r="G2838" t="str">
            <v>Q</v>
          </cell>
          <cell r="H2838" t="str">
            <v>C2CQ</v>
          </cell>
          <cell r="I2838" t="str">
            <v>SOUN MIIN CO., LTD</v>
          </cell>
          <cell r="J2838" t="str">
            <v>MC 14-18 SILV CHM W/CRT LIGT BOTTOM</v>
          </cell>
          <cell r="K2838" t="str">
            <v>EACH</v>
          </cell>
          <cell r="L2838">
            <v>1</v>
          </cell>
          <cell r="M2838" t="str">
            <v>615343439204</v>
          </cell>
          <cell r="N2838" t="str">
            <v>ACTIVE</v>
          </cell>
          <cell r="O2838" t="str">
            <v>N.A</v>
          </cell>
          <cell r="P2838" t="str">
            <v>MIRROR COVERS</v>
          </cell>
          <cell r="Q2838">
            <v>18.13</v>
          </cell>
          <cell r="R2838">
            <v>86.99</v>
          </cell>
          <cell r="S2838">
            <v>67.989999999999995</v>
          </cell>
          <cell r="T2838">
            <v>0.73334313869686718</v>
          </cell>
          <cell r="U2838"/>
          <cell r="V2838">
            <v>5</v>
          </cell>
          <cell r="W2838">
            <v>4.3</v>
          </cell>
          <cell r="X2838">
            <v>14.6</v>
          </cell>
          <cell r="Y2838">
            <v>1.1000000000000001</v>
          </cell>
        </row>
        <row r="2839">
          <cell r="A2839" t="str">
            <v>MC67495BLK</v>
          </cell>
          <cell r="B2839" t="str">
            <v>C2CMC67495BLK</v>
          </cell>
          <cell r="C2839" t="str">
            <v>COAST TO COAST</v>
          </cell>
          <cell r="D2839" t="str">
            <v>COAST TO COAST</v>
          </cell>
          <cell r="E2839" t="str">
            <v>GLOBAL</v>
          </cell>
          <cell r="F2839" t="str">
            <v>C2C</v>
          </cell>
          <cell r="G2839" t="str">
            <v>Q</v>
          </cell>
          <cell r="H2839" t="str">
            <v>C2CQ</v>
          </cell>
          <cell r="I2839" t="str">
            <v>SOUN MIIN CO., LTD</v>
          </cell>
          <cell r="J2839" t="str">
            <v>MC 14-18 SILV SIERR GL BK W C LIGHT</v>
          </cell>
          <cell r="K2839" t="str">
            <v>EACH</v>
          </cell>
          <cell r="L2839">
            <v>1</v>
          </cell>
          <cell r="M2839" t="str">
            <v>615343495156</v>
          </cell>
          <cell r="N2839" t="str">
            <v>ACTIVE</v>
          </cell>
          <cell r="O2839" t="str">
            <v>N.A</v>
          </cell>
          <cell r="P2839" t="str">
            <v>MIRROR COVERS</v>
          </cell>
          <cell r="Q2839">
            <v>15.23</v>
          </cell>
          <cell r="R2839">
            <v>72.989999999999995</v>
          </cell>
          <cell r="S2839">
            <v>56.99</v>
          </cell>
          <cell r="T2839">
            <v>0.73276013335672929</v>
          </cell>
          <cell r="U2839"/>
          <cell r="V2839">
            <v>5.0999999999999996</v>
          </cell>
          <cell r="W2839">
            <v>3.7</v>
          </cell>
          <cell r="X2839">
            <v>13</v>
          </cell>
          <cell r="Y2839">
            <v>1.23</v>
          </cell>
        </row>
        <row r="2840">
          <cell r="A2840" t="str">
            <v>MC67495R</v>
          </cell>
          <cell r="B2840" t="str">
            <v>C2CMC67495R</v>
          </cell>
          <cell r="C2840" t="str">
            <v>COAST TO COAST</v>
          </cell>
          <cell r="D2840" t="str">
            <v>COAST TO COAST</v>
          </cell>
          <cell r="E2840" t="str">
            <v>GLOBAL</v>
          </cell>
          <cell r="F2840" t="str">
            <v>C2C</v>
          </cell>
          <cell r="G2840" t="str">
            <v>Q</v>
          </cell>
          <cell r="H2840" t="str">
            <v>C2CQ</v>
          </cell>
          <cell r="I2840" t="str">
            <v>SOUN MIIN CO., LTD</v>
          </cell>
          <cell r="J2840" t="str">
            <v>MC 14-18 SILV SIERRA CHRM TOP REPL</v>
          </cell>
          <cell r="K2840" t="str">
            <v>EACH</v>
          </cell>
          <cell r="L2840">
            <v>1</v>
          </cell>
          <cell r="M2840" t="str">
            <v>615343439211</v>
          </cell>
          <cell r="N2840" t="str">
            <v>ACTIVE</v>
          </cell>
          <cell r="O2840" t="str">
            <v>N.A</v>
          </cell>
          <cell r="P2840" t="str">
            <v>MIRROR COVERS</v>
          </cell>
          <cell r="Q2840">
            <v>19.579999999999998</v>
          </cell>
          <cell r="R2840">
            <v>93.99</v>
          </cell>
          <cell r="S2840">
            <v>72.989999999999995</v>
          </cell>
          <cell r="T2840">
            <v>0.73174407453075763</v>
          </cell>
          <cell r="U2840"/>
          <cell r="V2840">
            <v>5.0999999999999996</v>
          </cell>
          <cell r="W2840">
            <v>3.7</v>
          </cell>
          <cell r="X2840">
            <v>13</v>
          </cell>
          <cell r="Y2840">
            <v>1.23</v>
          </cell>
        </row>
        <row r="2841">
          <cell r="A2841" t="str">
            <v>MC67497R</v>
          </cell>
          <cell r="B2841" t="str">
            <v>C2CMC67497R</v>
          </cell>
          <cell r="C2841" t="str">
            <v>COAST TO COAST</v>
          </cell>
          <cell r="D2841" t="str">
            <v>COAST TO COAST</v>
          </cell>
          <cell r="E2841" t="str">
            <v>GLOBAL</v>
          </cell>
          <cell r="F2841" t="str">
            <v>C2C</v>
          </cell>
          <cell r="G2841" t="str">
            <v>Q</v>
          </cell>
          <cell r="H2841" t="str">
            <v>C2CQ</v>
          </cell>
          <cell r="I2841" t="str">
            <v>SOUN MIIN CO., LTD</v>
          </cell>
          <cell r="J2841" t="str">
            <v>MC 14-20 IMPALA CHRM HALF TOP REPL</v>
          </cell>
          <cell r="K2841" t="str">
            <v>EACH</v>
          </cell>
          <cell r="L2841">
            <v>1</v>
          </cell>
          <cell r="M2841" t="str">
            <v>615343484976</v>
          </cell>
          <cell r="N2841" t="str">
            <v>ACTIVE</v>
          </cell>
          <cell r="O2841" t="str">
            <v>N.A</v>
          </cell>
          <cell r="P2841" t="str">
            <v>MIRROR COVERS</v>
          </cell>
          <cell r="Q2841">
            <v>19.579999999999998</v>
          </cell>
          <cell r="R2841">
            <v>93.99</v>
          </cell>
          <cell r="S2841">
            <v>72.989999999999995</v>
          </cell>
          <cell r="T2841">
            <v>0.73174407453075763</v>
          </cell>
          <cell r="U2841"/>
          <cell r="V2841">
            <v>5.5</v>
          </cell>
          <cell r="W2841">
            <v>3.03</v>
          </cell>
          <cell r="X2841">
            <v>12.2</v>
          </cell>
          <cell r="Y2841">
            <v>1.21</v>
          </cell>
        </row>
        <row r="2842">
          <cell r="A2842" t="str">
            <v>MC67505</v>
          </cell>
          <cell r="B2842" t="str">
            <v>C2CMC67505</v>
          </cell>
          <cell r="C2842" t="str">
            <v>COAST TO COAST</v>
          </cell>
          <cell r="D2842" t="str">
            <v>COAST TO COAST</v>
          </cell>
          <cell r="E2842" t="str">
            <v>GLOBAL</v>
          </cell>
          <cell r="F2842" t="str">
            <v>C2C</v>
          </cell>
          <cell r="G2842" t="str">
            <v>Q</v>
          </cell>
          <cell r="H2842" t="str">
            <v>C2CQ</v>
          </cell>
          <cell r="I2842" t="str">
            <v>SOUN MIIN CO., LTD</v>
          </cell>
          <cell r="J2842" t="str">
            <v>MC 13-15 MALIBU CHRM HALF TOP</v>
          </cell>
          <cell r="K2842" t="str">
            <v>EACH</v>
          </cell>
          <cell r="L2842">
            <v>1</v>
          </cell>
          <cell r="M2842" t="str">
            <v>615343494562</v>
          </cell>
          <cell r="N2842" t="str">
            <v>ACTIVE</v>
          </cell>
          <cell r="O2842" t="str">
            <v>N.A</v>
          </cell>
          <cell r="P2842" t="str">
            <v>MIRROR COVERS</v>
          </cell>
          <cell r="Q2842">
            <v>18.13</v>
          </cell>
          <cell r="R2842">
            <v>86.99</v>
          </cell>
          <cell r="S2842">
            <v>67.989999999999995</v>
          </cell>
          <cell r="T2842">
            <v>0.73334313869686718</v>
          </cell>
          <cell r="U2842"/>
          <cell r="V2842">
            <v>5.9</v>
          </cell>
          <cell r="W2842">
            <v>3.27</v>
          </cell>
          <cell r="X2842">
            <v>9.4499999999999993</v>
          </cell>
          <cell r="Y2842">
            <v>0.99</v>
          </cell>
        </row>
        <row r="2843">
          <cell r="A2843" t="str">
            <v>MC67507R</v>
          </cell>
          <cell r="B2843" t="str">
            <v>C2CMC67507R</v>
          </cell>
          <cell r="C2843" t="str">
            <v>COAST TO COAST</v>
          </cell>
          <cell r="D2843" t="str">
            <v>COAST TO COAST</v>
          </cell>
          <cell r="E2843" t="str">
            <v>GLOBAL</v>
          </cell>
          <cell r="F2843" t="str">
            <v>C2C</v>
          </cell>
          <cell r="G2843" t="str">
            <v>Q</v>
          </cell>
          <cell r="H2843" t="str">
            <v>C2CQ</v>
          </cell>
          <cell r="I2843" t="str">
            <v>SOUN MIIN CO., LTD</v>
          </cell>
          <cell r="J2843" t="str">
            <v>MC 15-20 TAHOE YUKON CHRM TOP REPL</v>
          </cell>
          <cell r="K2843" t="str">
            <v>EACH</v>
          </cell>
          <cell r="L2843">
            <v>1</v>
          </cell>
          <cell r="M2843" t="str">
            <v>615343494685</v>
          </cell>
          <cell r="N2843" t="str">
            <v>ACTIVE</v>
          </cell>
          <cell r="O2843" t="str">
            <v>N.A</v>
          </cell>
          <cell r="P2843" t="str">
            <v>MIRROR COVERS</v>
          </cell>
          <cell r="Q2843">
            <v>19.579999999999998</v>
          </cell>
          <cell r="R2843">
            <v>93.99</v>
          </cell>
          <cell r="S2843">
            <v>72.989999999999995</v>
          </cell>
          <cell r="T2843">
            <v>0.73174407453075763</v>
          </cell>
          <cell r="U2843"/>
          <cell r="V2843">
            <v>5.5</v>
          </cell>
          <cell r="W2843">
            <v>3.54</v>
          </cell>
          <cell r="X2843">
            <v>11.2</v>
          </cell>
          <cell r="Y2843">
            <v>1.21</v>
          </cell>
        </row>
        <row r="2844">
          <cell r="A2844" t="str">
            <v>MC67509R</v>
          </cell>
          <cell r="B2844" t="str">
            <v>C2CMC67509R</v>
          </cell>
          <cell r="C2844" t="str">
            <v>COAST TO COAST</v>
          </cell>
          <cell r="D2844" t="str">
            <v>COAST TO COAST</v>
          </cell>
          <cell r="E2844" t="str">
            <v>GLOBAL</v>
          </cell>
          <cell r="F2844" t="str">
            <v>C2C</v>
          </cell>
          <cell r="G2844" t="str">
            <v>Q</v>
          </cell>
          <cell r="H2844" t="str">
            <v>C2CQ</v>
          </cell>
          <cell r="I2844" t="str">
            <v>SOUN MIIN CO., LTD</v>
          </cell>
          <cell r="J2844" t="str">
            <v>MC 15-23 CLRDO CANYON CHRM TOP REPL</v>
          </cell>
          <cell r="K2844" t="str">
            <v>EACH</v>
          </cell>
          <cell r="L2844">
            <v>1</v>
          </cell>
          <cell r="M2844" t="str">
            <v>615343498652</v>
          </cell>
          <cell r="N2844" t="str">
            <v>ACTIVE</v>
          </cell>
          <cell r="O2844" t="str">
            <v>N.A</v>
          </cell>
          <cell r="P2844" t="str">
            <v>MIRROR COVERS</v>
          </cell>
          <cell r="Q2844">
            <v>19.579999999999998</v>
          </cell>
          <cell r="R2844">
            <v>93.99</v>
          </cell>
          <cell r="S2844">
            <v>72.989999999999995</v>
          </cell>
          <cell r="T2844">
            <v>0.73174407453075763</v>
          </cell>
          <cell r="U2844"/>
          <cell r="V2844">
            <v>11.09</v>
          </cell>
          <cell r="W2844">
            <v>6.68</v>
          </cell>
          <cell r="X2844">
            <v>4.0599999999999996</v>
          </cell>
          <cell r="Y2844">
            <v>0.99</v>
          </cell>
        </row>
        <row r="2845">
          <cell r="A2845" t="str">
            <v>MC67517R</v>
          </cell>
          <cell r="B2845" t="str">
            <v>C2CMC67517R</v>
          </cell>
          <cell r="C2845" t="str">
            <v>COAST TO COAST</v>
          </cell>
          <cell r="D2845" t="str">
            <v>COAST TO COAST</v>
          </cell>
          <cell r="E2845" t="str">
            <v>GLOBAL</v>
          </cell>
          <cell r="F2845" t="str">
            <v>C2C</v>
          </cell>
          <cell r="G2845" t="str">
            <v>Q</v>
          </cell>
          <cell r="H2845" t="str">
            <v>C2CQ</v>
          </cell>
          <cell r="I2845" t="str">
            <v>SOUN MIIN CO., LTD</v>
          </cell>
          <cell r="J2845" t="str">
            <v>MC 16-19 EXPLRR CHRM HALF TOP REPL</v>
          </cell>
          <cell r="K2845" t="str">
            <v>EACH</v>
          </cell>
          <cell r="L2845">
            <v>1</v>
          </cell>
          <cell r="M2845" t="str">
            <v>615343502885</v>
          </cell>
          <cell r="N2845" t="str">
            <v>ACTIVE</v>
          </cell>
          <cell r="O2845" t="str">
            <v>N.A</v>
          </cell>
          <cell r="P2845" t="str">
            <v>MIRROR COVERS</v>
          </cell>
          <cell r="Q2845">
            <v>19.579999999999998</v>
          </cell>
          <cell r="R2845">
            <v>93.99</v>
          </cell>
          <cell r="S2845">
            <v>72.989999999999995</v>
          </cell>
          <cell r="T2845">
            <v>0.73174407453075763</v>
          </cell>
          <cell r="U2845"/>
          <cell r="V2845">
            <v>4.53</v>
          </cell>
          <cell r="W2845">
            <v>3.7</v>
          </cell>
          <cell r="X2845">
            <v>12.4</v>
          </cell>
          <cell r="Y2845">
            <v>1.05</v>
          </cell>
        </row>
        <row r="2846">
          <cell r="A2846" t="str">
            <v>MC67518</v>
          </cell>
          <cell r="B2846" t="str">
            <v>C2CMC67518</v>
          </cell>
          <cell r="C2846" t="str">
            <v>COAST TO COAST</v>
          </cell>
          <cell r="D2846" t="str">
            <v>COAST TO COAST</v>
          </cell>
          <cell r="E2846" t="str">
            <v>GLOBAL</v>
          </cell>
          <cell r="F2846" t="str">
            <v>C2C</v>
          </cell>
          <cell r="G2846" t="str">
            <v>Q</v>
          </cell>
          <cell r="H2846" t="str">
            <v>C2CQ</v>
          </cell>
          <cell r="I2846" t="str">
            <v>SOUN MIIN CO., LTD</v>
          </cell>
          <cell r="J2846" t="str">
            <v>MC 15-18 SLVRD SIERRA CHR TOW TOP</v>
          </cell>
          <cell r="K2846" t="str">
            <v>EACH</v>
          </cell>
          <cell r="L2846">
            <v>1</v>
          </cell>
          <cell r="M2846" t="str">
            <v>615343502694</v>
          </cell>
          <cell r="N2846" t="str">
            <v>ACTIVE</v>
          </cell>
          <cell r="O2846" t="str">
            <v>N.A</v>
          </cell>
          <cell r="P2846" t="str">
            <v>MIRROR COVERS</v>
          </cell>
          <cell r="Q2846">
            <v>18.13</v>
          </cell>
          <cell r="R2846">
            <v>86.99</v>
          </cell>
          <cell r="S2846">
            <v>67.989999999999995</v>
          </cell>
          <cell r="T2846">
            <v>0.73334313869686718</v>
          </cell>
          <cell r="U2846"/>
          <cell r="V2846">
            <v>10.86</v>
          </cell>
          <cell r="W2846">
            <v>6.32</v>
          </cell>
          <cell r="X2846">
            <v>4.41</v>
          </cell>
          <cell r="Y2846">
            <v>1.3</v>
          </cell>
        </row>
        <row r="2847">
          <cell r="A2847" t="str">
            <v>MC67521R</v>
          </cell>
          <cell r="B2847" t="str">
            <v>C2CMC67521R</v>
          </cell>
          <cell r="C2847" t="str">
            <v>COAST TO COAST</v>
          </cell>
          <cell r="D2847" t="str">
            <v>COAST TO COAST</v>
          </cell>
          <cell r="E2847" t="str">
            <v>GLOBAL</v>
          </cell>
          <cell r="F2847" t="str">
            <v>C2C</v>
          </cell>
          <cell r="G2847" t="str">
            <v>Q</v>
          </cell>
          <cell r="H2847" t="str">
            <v>C2CQ</v>
          </cell>
          <cell r="I2847" t="str">
            <v>SOUN MIIN CO., LTD</v>
          </cell>
          <cell r="J2847" t="str">
            <v>MC 16-20 MALIBU CHRM HALF TOP REPL</v>
          </cell>
          <cell r="K2847" t="str">
            <v>EACH</v>
          </cell>
          <cell r="L2847">
            <v>1</v>
          </cell>
          <cell r="M2847" t="str">
            <v>615343000176</v>
          </cell>
          <cell r="N2847" t="str">
            <v>ACTIVE</v>
          </cell>
          <cell r="O2847" t="str">
            <v>N.A</v>
          </cell>
          <cell r="P2847" t="str">
            <v>MIRROR COVERS</v>
          </cell>
          <cell r="Q2847">
            <v>19.579999999999998</v>
          </cell>
          <cell r="R2847">
            <v>93.99</v>
          </cell>
          <cell r="S2847">
            <v>72.989999999999995</v>
          </cell>
          <cell r="T2847">
            <v>0.73174407453075763</v>
          </cell>
          <cell r="U2847"/>
          <cell r="V2847">
            <v>5.01</v>
          </cell>
          <cell r="W2847">
            <v>2.98</v>
          </cell>
          <cell r="X2847">
            <v>11.21</v>
          </cell>
          <cell r="Y2847">
            <v>0.51</v>
          </cell>
        </row>
        <row r="2848">
          <cell r="A2848" t="str">
            <v>MC67522R</v>
          </cell>
          <cell r="B2848" t="str">
            <v>C2CMC67522R</v>
          </cell>
          <cell r="C2848" t="str">
            <v>COAST TO COAST</v>
          </cell>
          <cell r="D2848" t="str">
            <v>COAST TO COAST</v>
          </cell>
          <cell r="E2848" t="str">
            <v>GLOBAL</v>
          </cell>
          <cell r="F2848" t="str">
            <v>C2C</v>
          </cell>
          <cell r="G2848" t="str">
            <v>Q</v>
          </cell>
          <cell r="H2848" t="str">
            <v>C2CQ</v>
          </cell>
          <cell r="I2848" t="str">
            <v>SOUN MIIN CO., LTD</v>
          </cell>
          <cell r="J2848" t="str">
            <v>MC 16-23 TACOMA CHRM HALF TOP REPL</v>
          </cell>
          <cell r="K2848" t="str">
            <v>EACH</v>
          </cell>
          <cell r="L2848">
            <v>1</v>
          </cell>
          <cell r="M2848" t="str">
            <v>880268165211</v>
          </cell>
          <cell r="N2848" t="str">
            <v>ACTIVE</v>
          </cell>
          <cell r="O2848" t="str">
            <v>N.A</v>
          </cell>
          <cell r="P2848" t="str">
            <v>MIRROR COVERS</v>
          </cell>
          <cell r="Q2848">
            <v>21.76</v>
          </cell>
          <cell r="R2848">
            <v>103.99</v>
          </cell>
          <cell r="S2848">
            <v>80.989999999999995</v>
          </cell>
          <cell r="T2848">
            <v>0.73132485492036048</v>
          </cell>
          <cell r="U2848"/>
          <cell r="V2848">
            <v>6.32</v>
          </cell>
          <cell r="W2848">
            <v>5.25</v>
          </cell>
          <cell r="X2848">
            <v>12.53</v>
          </cell>
          <cell r="Y2848">
            <v>0.68</v>
          </cell>
        </row>
        <row r="2849">
          <cell r="A2849" t="str">
            <v>MCBT117A</v>
          </cell>
          <cell r="B2849" t="str">
            <v>C2CMCBT117A</v>
          </cell>
          <cell r="C2849" t="str">
            <v>COAST TO COAST</v>
          </cell>
          <cell r="D2849" t="str">
            <v>COAST TO COAST</v>
          </cell>
          <cell r="E2849" t="str">
            <v>GLOBAL</v>
          </cell>
          <cell r="F2849" t="str">
            <v>C2C</v>
          </cell>
          <cell r="G2849" t="str">
            <v>Q</v>
          </cell>
          <cell r="H2849" t="str">
            <v>C2CQ</v>
          </cell>
          <cell r="I2849" t="str">
            <v>SOUN MIIN CO., LTD</v>
          </cell>
          <cell r="J2849" t="str">
            <v>BUMP MLDG FRT LH;04-06 PA</v>
          </cell>
          <cell r="K2849" t="str">
            <v>EACH</v>
          </cell>
          <cell r="L2849">
            <v>1</v>
          </cell>
          <cell r="M2849" t="str">
            <v>191275037614</v>
          </cell>
          <cell r="N2849" t="str">
            <v>SPECIAL ORDER</v>
          </cell>
          <cell r="O2849" t="str">
            <v>N.A</v>
          </cell>
          <cell r="P2849" t="str">
            <v>BUMPER COVER</v>
          </cell>
          <cell r="Q2849">
            <v>10.36</v>
          </cell>
          <cell r="R2849">
            <v>49.22</v>
          </cell>
          <cell r="S2849">
            <v>56.99</v>
          </cell>
          <cell r="T2849">
            <v>0.81821372170556239</v>
          </cell>
          <cell r="U2849"/>
          <cell r="V2849">
            <v>5.37</v>
          </cell>
          <cell r="W2849">
            <v>3.58</v>
          </cell>
          <cell r="X2849">
            <v>26.85</v>
          </cell>
          <cell r="Y2849">
            <v>1.78</v>
          </cell>
        </row>
        <row r="2850">
          <cell r="A2850" t="str">
            <v>MCBT117B</v>
          </cell>
          <cell r="B2850" t="str">
            <v>C2CMCBT117B</v>
          </cell>
          <cell r="C2850" t="str">
            <v>COAST TO COAST</v>
          </cell>
          <cell r="D2850" t="str">
            <v>COAST TO COAST</v>
          </cell>
          <cell r="E2850" t="str">
            <v>GLOBAL</v>
          </cell>
          <cell r="F2850" t="str">
            <v>C2C</v>
          </cell>
          <cell r="G2850" t="str">
            <v>Q</v>
          </cell>
          <cell r="H2850" t="str">
            <v>C2CQ</v>
          </cell>
          <cell r="I2850" t="str">
            <v>SOUN MIIN CO., LTD</v>
          </cell>
          <cell r="J2850" t="str">
            <v>CCI BUMP MLDG RH;04-06 PA</v>
          </cell>
          <cell r="K2850" t="str">
            <v>EACH</v>
          </cell>
          <cell r="L2850">
            <v>1</v>
          </cell>
          <cell r="M2850" t="str">
            <v>191275037621</v>
          </cell>
          <cell r="N2850" t="str">
            <v>SPECIAL ORDER</v>
          </cell>
          <cell r="O2850" t="str">
            <v>N.A</v>
          </cell>
          <cell r="P2850" t="str">
            <v>BUMPER COVER</v>
          </cell>
          <cell r="Q2850">
            <v>10.36</v>
          </cell>
          <cell r="R2850">
            <v>49.22</v>
          </cell>
          <cell r="S2850">
            <v>56.99</v>
          </cell>
          <cell r="T2850">
            <v>0.81821372170556239</v>
          </cell>
          <cell r="U2850"/>
          <cell r="V2850">
            <v>5.37</v>
          </cell>
          <cell r="W2850">
            <v>3.58</v>
          </cell>
          <cell r="X2850">
            <v>26.85</v>
          </cell>
          <cell r="Y2850">
            <v>1.78</v>
          </cell>
        </row>
        <row r="2851">
          <cell r="A2851" t="str">
            <v>MCBT118A</v>
          </cell>
          <cell r="B2851" t="str">
            <v>C2CMCBT118A</v>
          </cell>
          <cell r="C2851" t="str">
            <v>COAST TO COAST</v>
          </cell>
          <cell r="D2851" t="str">
            <v>COAST TO COAST</v>
          </cell>
          <cell r="E2851" t="str">
            <v>GLOBAL</v>
          </cell>
          <cell r="F2851" t="str">
            <v>C2C</v>
          </cell>
          <cell r="G2851" t="str">
            <v>Q</v>
          </cell>
          <cell r="H2851" t="str">
            <v>C2CQ</v>
          </cell>
          <cell r="I2851" t="str">
            <v>SOUN MIIN CO., LTD</v>
          </cell>
          <cell r="J2851" t="str">
            <v>CCI BUMP MLDG LH;04-06PAC</v>
          </cell>
          <cell r="K2851" t="str">
            <v>EACH</v>
          </cell>
          <cell r="L2851">
            <v>1</v>
          </cell>
          <cell r="M2851" t="str">
            <v>191275037638</v>
          </cell>
          <cell r="N2851" t="str">
            <v>SPECIAL ORDER</v>
          </cell>
          <cell r="O2851" t="str">
            <v>N.A</v>
          </cell>
          <cell r="P2851" t="str">
            <v>BUMPER COVER</v>
          </cell>
          <cell r="Q2851">
            <v>7.76</v>
          </cell>
          <cell r="R2851">
            <v>36.880000000000003</v>
          </cell>
          <cell r="S2851">
            <v>42.99</v>
          </cell>
          <cell r="T2851">
            <v>0.81949290532682029</v>
          </cell>
          <cell r="U2851"/>
          <cell r="V2851">
            <v>6.92</v>
          </cell>
          <cell r="W2851">
            <v>2.63</v>
          </cell>
          <cell r="X2851">
            <v>17.059999999999999</v>
          </cell>
          <cell r="Y2851">
            <v>2.0699999999999998</v>
          </cell>
        </row>
        <row r="2852">
          <cell r="A2852" t="str">
            <v>MCBT118B</v>
          </cell>
          <cell r="B2852" t="str">
            <v>C2CMCBT118B</v>
          </cell>
          <cell r="C2852" t="str">
            <v>COAST TO COAST</v>
          </cell>
          <cell r="D2852" t="str">
            <v>COAST TO COAST</v>
          </cell>
          <cell r="E2852" t="str">
            <v>GLOBAL</v>
          </cell>
          <cell r="F2852" t="str">
            <v>C2C</v>
          </cell>
          <cell r="G2852" t="str">
            <v>Q</v>
          </cell>
          <cell r="H2852" t="str">
            <v>C2CQ</v>
          </cell>
          <cell r="I2852" t="str">
            <v>SOUN MIIN CO., LTD</v>
          </cell>
          <cell r="J2852" t="str">
            <v>CCI BUMP MLDG RH;04-06PAC</v>
          </cell>
          <cell r="K2852" t="str">
            <v>EACH</v>
          </cell>
          <cell r="L2852">
            <v>1</v>
          </cell>
          <cell r="M2852" t="str">
            <v>191275037645</v>
          </cell>
          <cell r="N2852" t="str">
            <v>SPECIAL ORDER</v>
          </cell>
          <cell r="O2852" t="str">
            <v>N.A</v>
          </cell>
          <cell r="P2852" t="str">
            <v>BUMPER COVER</v>
          </cell>
          <cell r="Q2852">
            <v>7.76</v>
          </cell>
          <cell r="R2852">
            <v>36.880000000000003</v>
          </cell>
          <cell r="S2852">
            <v>42.99</v>
          </cell>
          <cell r="T2852">
            <v>0.81949290532682029</v>
          </cell>
          <cell r="U2852"/>
          <cell r="V2852">
            <v>6.92</v>
          </cell>
          <cell r="W2852">
            <v>2.63</v>
          </cell>
          <cell r="X2852">
            <v>17.059999999999999</v>
          </cell>
          <cell r="Y2852">
            <v>2.0699999999999998</v>
          </cell>
        </row>
        <row r="2853">
          <cell r="A2853" t="str">
            <v>MCBT119A</v>
          </cell>
          <cell r="B2853" t="str">
            <v>C2CMCBT119A</v>
          </cell>
          <cell r="C2853" t="str">
            <v>COAST TO COAST</v>
          </cell>
          <cell r="D2853" t="str">
            <v>COAST TO COAST</v>
          </cell>
          <cell r="E2853" t="str">
            <v>GLOBAL</v>
          </cell>
          <cell r="F2853" t="str">
            <v>C2C</v>
          </cell>
          <cell r="G2853" t="str">
            <v>Q</v>
          </cell>
          <cell r="H2853" t="str">
            <v>C2CQ</v>
          </cell>
          <cell r="I2853" t="str">
            <v>SOUN MIIN CO., LTD</v>
          </cell>
          <cell r="J2853" t="str">
            <v>CCI BUMP MLDG LH; 05-07 5</v>
          </cell>
          <cell r="K2853" t="str">
            <v>EACH</v>
          </cell>
          <cell r="L2853">
            <v>1</v>
          </cell>
          <cell r="M2853" t="str">
            <v>191275037652</v>
          </cell>
          <cell r="N2853" t="str">
            <v>SPECIAL ORDER</v>
          </cell>
          <cell r="O2853" t="str">
            <v>N.A</v>
          </cell>
          <cell r="P2853" t="str">
            <v>BUMPER COVER</v>
          </cell>
          <cell r="Q2853">
            <v>5.44</v>
          </cell>
          <cell r="R2853">
            <v>25.86</v>
          </cell>
          <cell r="S2853">
            <v>29.99</v>
          </cell>
          <cell r="T2853">
            <v>0.81860620206735568</v>
          </cell>
          <cell r="U2853"/>
          <cell r="V2853">
            <v>21.84</v>
          </cell>
          <cell r="W2853">
            <v>3.94</v>
          </cell>
          <cell r="X2853">
            <v>0.95</v>
          </cell>
          <cell r="Y2853">
            <v>0.52</v>
          </cell>
        </row>
        <row r="2854">
          <cell r="A2854" t="str">
            <v>MCBT119B</v>
          </cell>
          <cell r="B2854" t="str">
            <v>C2CMCBT119B</v>
          </cell>
          <cell r="C2854" t="str">
            <v>COAST TO COAST</v>
          </cell>
          <cell r="D2854" t="str">
            <v>COAST TO COAST</v>
          </cell>
          <cell r="E2854" t="str">
            <v>GLOBAL</v>
          </cell>
          <cell r="F2854" t="str">
            <v>C2C</v>
          </cell>
          <cell r="G2854" t="str">
            <v>Q</v>
          </cell>
          <cell r="H2854" t="str">
            <v>C2CQ</v>
          </cell>
          <cell r="I2854" t="str">
            <v>SOUN MIIN CO., LTD</v>
          </cell>
          <cell r="J2854" t="str">
            <v>CCI BUMP MLDG RH; 05-07 5</v>
          </cell>
          <cell r="K2854" t="str">
            <v>EACH</v>
          </cell>
          <cell r="L2854">
            <v>1</v>
          </cell>
          <cell r="M2854" t="str">
            <v>191275037669</v>
          </cell>
          <cell r="N2854" t="str">
            <v>SPECIAL ORDER</v>
          </cell>
          <cell r="O2854" t="str">
            <v>N.A</v>
          </cell>
          <cell r="P2854" t="str">
            <v>BUMPER COVER</v>
          </cell>
          <cell r="Q2854">
            <v>5.44</v>
          </cell>
          <cell r="R2854">
            <v>25.86</v>
          </cell>
          <cell r="S2854">
            <v>29.99</v>
          </cell>
          <cell r="T2854">
            <v>0.81860620206735568</v>
          </cell>
          <cell r="U2854"/>
          <cell r="V2854">
            <v>21.84</v>
          </cell>
          <cell r="W2854">
            <v>3.94</v>
          </cell>
          <cell r="X2854">
            <v>0.95</v>
          </cell>
          <cell r="Y2854">
            <v>0.52</v>
          </cell>
        </row>
        <row r="2855">
          <cell r="A2855" t="str">
            <v>MPBS104A</v>
          </cell>
          <cell r="B2855" t="str">
            <v>C2CMPBS104A</v>
          </cell>
          <cell r="C2855" t="str">
            <v>COAST TO COAST</v>
          </cell>
          <cell r="D2855" t="str">
            <v>COAST TO COAST</v>
          </cell>
          <cell r="E2855" t="str">
            <v>GLOBAL</v>
          </cell>
          <cell r="F2855" t="str">
            <v>C2C</v>
          </cell>
          <cell r="G2855" t="str">
            <v>Q</v>
          </cell>
          <cell r="H2855" t="str">
            <v>C2CQ</v>
          </cell>
          <cell r="I2855" t="str">
            <v>SOUN MIIN CO., LTD</v>
          </cell>
          <cell r="J2855" t="str">
            <v>DOOR MLDG FRT LH W/GROOVE</v>
          </cell>
          <cell r="K2855" t="str">
            <v>EACH</v>
          </cell>
          <cell r="L2855">
            <v>1</v>
          </cell>
          <cell r="M2855" t="str">
            <v>191275037676</v>
          </cell>
          <cell r="N2855" t="str">
            <v>SPECIAL ORDER</v>
          </cell>
          <cell r="O2855" t="str">
            <v>N.A</v>
          </cell>
          <cell r="P2855" t="str">
            <v>SIDE MOLDING</v>
          </cell>
          <cell r="Q2855">
            <v>14.56</v>
          </cell>
          <cell r="R2855">
            <v>69.27</v>
          </cell>
          <cell r="S2855">
            <v>63.99</v>
          </cell>
          <cell r="T2855">
            <v>0.77246444756993282</v>
          </cell>
          <cell r="U2855"/>
          <cell r="V2855">
            <v>46.78</v>
          </cell>
          <cell r="W2855">
            <v>6.56</v>
          </cell>
          <cell r="X2855">
            <v>1.74</v>
          </cell>
          <cell r="Y2855">
            <v>4.25</v>
          </cell>
        </row>
        <row r="2856">
          <cell r="A2856" t="str">
            <v>MPBS104B</v>
          </cell>
          <cell r="B2856" t="str">
            <v>C2CMPBS104B</v>
          </cell>
          <cell r="C2856" t="str">
            <v>COAST TO COAST</v>
          </cell>
          <cell r="D2856" t="str">
            <v>COAST TO COAST</v>
          </cell>
          <cell r="E2856" t="str">
            <v>GLOBAL</v>
          </cell>
          <cell r="F2856" t="str">
            <v>C2C</v>
          </cell>
          <cell r="G2856" t="str">
            <v>Q</v>
          </cell>
          <cell r="H2856" t="str">
            <v>C2CQ</v>
          </cell>
          <cell r="I2856" t="str">
            <v>SOUN MIIN CO., LTD</v>
          </cell>
          <cell r="J2856" t="str">
            <v>DOOR MLDG FRT RH W/GROOVE</v>
          </cell>
          <cell r="K2856" t="str">
            <v>EACH</v>
          </cell>
          <cell r="L2856">
            <v>1</v>
          </cell>
          <cell r="M2856" t="str">
            <v>191275037683</v>
          </cell>
          <cell r="N2856" t="str">
            <v>SPECIAL ORDER</v>
          </cell>
          <cell r="O2856" t="str">
            <v>N.A</v>
          </cell>
          <cell r="P2856" t="str">
            <v>SIDE MOLDING</v>
          </cell>
          <cell r="Q2856">
            <v>14.56</v>
          </cell>
          <cell r="R2856">
            <v>69.27</v>
          </cell>
          <cell r="S2856">
            <v>63.99</v>
          </cell>
          <cell r="T2856">
            <v>0.77246444756993282</v>
          </cell>
          <cell r="U2856"/>
          <cell r="V2856">
            <v>46.78</v>
          </cell>
          <cell r="W2856">
            <v>6.56</v>
          </cell>
          <cell r="X2856">
            <v>1.74</v>
          </cell>
          <cell r="Y2856">
            <v>4.25</v>
          </cell>
        </row>
        <row r="2857">
          <cell r="A2857" t="str">
            <v>MPBS104C</v>
          </cell>
          <cell r="B2857" t="str">
            <v>C2CMPBS104C</v>
          </cell>
          <cell r="C2857" t="str">
            <v>COAST TO COAST</v>
          </cell>
          <cell r="D2857" t="str">
            <v>COAST TO COAST</v>
          </cell>
          <cell r="E2857" t="str">
            <v>GLOBAL</v>
          </cell>
          <cell r="F2857" t="str">
            <v>C2C</v>
          </cell>
          <cell r="G2857" t="str">
            <v>Q</v>
          </cell>
          <cell r="H2857" t="str">
            <v>C2CQ</v>
          </cell>
          <cell r="I2857" t="str">
            <v>SOUN MIIN CO., LTD</v>
          </cell>
          <cell r="J2857" t="str">
            <v>03-07 SLVDO CREWCAB LH RR</v>
          </cell>
          <cell r="K2857" t="str">
            <v>EACH</v>
          </cell>
          <cell r="L2857">
            <v>1</v>
          </cell>
          <cell r="M2857" t="str">
            <v>191275037690</v>
          </cell>
          <cell r="N2857" t="str">
            <v>SPECIAL ORDER</v>
          </cell>
          <cell r="O2857" t="str">
            <v>N.A</v>
          </cell>
          <cell r="P2857" t="str">
            <v>SIDE MOLDING</v>
          </cell>
          <cell r="Q2857">
            <v>14.02</v>
          </cell>
          <cell r="R2857">
            <v>66.77</v>
          </cell>
          <cell r="S2857">
            <v>60.99</v>
          </cell>
          <cell r="T2857">
            <v>0.77012625020495162</v>
          </cell>
          <cell r="U2857"/>
          <cell r="V2857">
            <v>36.4</v>
          </cell>
          <cell r="W2857">
            <v>6.56</v>
          </cell>
          <cell r="X2857">
            <v>1.74</v>
          </cell>
          <cell r="Y2857">
            <v>3.25</v>
          </cell>
        </row>
        <row r="2858">
          <cell r="A2858" t="str">
            <v>MPBS104D</v>
          </cell>
          <cell r="B2858" t="str">
            <v>C2CMPBS104D</v>
          </cell>
          <cell r="C2858" t="str">
            <v>COAST TO COAST</v>
          </cell>
          <cell r="D2858" t="str">
            <v>COAST TO COAST</v>
          </cell>
          <cell r="E2858" t="str">
            <v>GLOBAL</v>
          </cell>
          <cell r="F2858" t="str">
            <v>C2C</v>
          </cell>
          <cell r="G2858" t="str">
            <v>Q</v>
          </cell>
          <cell r="H2858" t="str">
            <v>C2CQ</v>
          </cell>
          <cell r="I2858" t="str">
            <v>SOUN MIIN CO., LTD</v>
          </cell>
          <cell r="J2858" t="str">
            <v>03-07 SLVDO CREWCAB RH RR</v>
          </cell>
          <cell r="K2858" t="str">
            <v>EACH</v>
          </cell>
          <cell r="L2858">
            <v>1</v>
          </cell>
          <cell r="M2858" t="str">
            <v>191275037706</v>
          </cell>
          <cell r="N2858" t="str">
            <v>SPECIAL ORDER</v>
          </cell>
          <cell r="O2858" t="str">
            <v>N.A</v>
          </cell>
          <cell r="P2858" t="str">
            <v>SIDE MOLDING</v>
          </cell>
          <cell r="Q2858">
            <v>14.02</v>
          </cell>
          <cell r="R2858">
            <v>66.77</v>
          </cell>
          <cell r="S2858">
            <v>60.99</v>
          </cell>
          <cell r="T2858">
            <v>0.77012625020495162</v>
          </cell>
          <cell r="U2858"/>
          <cell r="V2858">
            <v>36.4</v>
          </cell>
          <cell r="W2858">
            <v>6.56</v>
          </cell>
          <cell r="X2858">
            <v>1.74</v>
          </cell>
          <cell r="Y2858">
            <v>3.25</v>
          </cell>
        </row>
        <row r="2859">
          <cell r="A2859" t="str">
            <v>MPBS104E</v>
          </cell>
          <cell r="B2859" t="str">
            <v>C2CMPBS104E</v>
          </cell>
          <cell r="C2859" t="str">
            <v>COAST TO COAST</v>
          </cell>
          <cell r="D2859" t="str">
            <v>COAST TO COAST</v>
          </cell>
          <cell r="E2859" t="str">
            <v>GLOBAL</v>
          </cell>
          <cell r="F2859" t="str">
            <v>C2C</v>
          </cell>
          <cell r="G2859" t="str">
            <v>Q</v>
          </cell>
          <cell r="H2859" t="str">
            <v>C2CQ</v>
          </cell>
          <cell r="I2859" t="str">
            <v>SOUN MIIN CO., LTD</v>
          </cell>
          <cell r="J2859" t="str">
            <v>03-07 SLVDO EXT CAB LH RR</v>
          </cell>
          <cell r="K2859" t="str">
            <v>EACH</v>
          </cell>
          <cell r="L2859">
            <v>1</v>
          </cell>
          <cell r="M2859" t="str">
            <v>191275037713</v>
          </cell>
          <cell r="N2859" t="str">
            <v>SPECIAL ORDER</v>
          </cell>
          <cell r="O2859" t="str">
            <v>N.A</v>
          </cell>
          <cell r="P2859" t="str">
            <v>SIDE MOLDING</v>
          </cell>
          <cell r="Q2859">
            <v>10.67</v>
          </cell>
          <cell r="R2859">
            <v>50.83</v>
          </cell>
          <cell r="S2859">
            <v>48.99</v>
          </cell>
          <cell r="T2859">
            <v>0.78220044907123898</v>
          </cell>
          <cell r="U2859"/>
          <cell r="V2859">
            <v>26.72</v>
          </cell>
          <cell r="W2859">
            <v>4.7699999999999996</v>
          </cell>
          <cell r="X2859">
            <v>0.95</v>
          </cell>
          <cell r="Y2859">
            <v>2.25</v>
          </cell>
        </row>
        <row r="2860">
          <cell r="A2860" t="str">
            <v>MPBS104F</v>
          </cell>
          <cell r="B2860" t="str">
            <v>C2CMPBS104F</v>
          </cell>
          <cell r="C2860" t="str">
            <v>COAST TO COAST</v>
          </cell>
          <cell r="D2860" t="str">
            <v>COAST TO COAST</v>
          </cell>
          <cell r="E2860" t="str">
            <v>GLOBAL</v>
          </cell>
          <cell r="F2860" t="str">
            <v>C2C</v>
          </cell>
          <cell r="G2860" t="str">
            <v>Q</v>
          </cell>
          <cell r="H2860" t="str">
            <v>C2CQ</v>
          </cell>
          <cell r="I2860" t="str">
            <v>SOUN MIIN CO., LTD</v>
          </cell>
          <cell r="J2860" t="str">
            <v>03-07 SLVDO EXT CAB RH RR</v>
          </cell>
          <cell r="K2860" t="str">
            <v>EACH</v>
          </cell>
          <cell r="L2860">
            <v>1</v>
          </cell>
          <cell r="M2860" t="str">
            <v>191275037720</v>
          </cell>
          <cell r="N2860" t="str">
            <v>SPECIAL ORDER</v>
          </cell>
          <cell r="O2860" t="str">
            <v>N.A</v>
          </cell>
          <cell r="P2860" t="str">
            <v>SIDE MOLDING</v>
          </cell>
          <cell r="Q2860">
            <v>10.67</v>
          </cell>
          <cell r="R2860">
            <v>50.83</v>
          </cell>
          <cell r="S2860">
            <v>48.99</v>
          </cell>
          <cell r="T2860">
            <v>0.78220044907123898</v>
          </cell>
          <cell r="U2860"/>
          <cell r="V2860">
            <v>26.72</v>
          </cell>
          <cell r="W2860">
            <v>4.7699999999999996</v>
          </cell>
          <cell r="X2860">
            <v>0.95</v>
          </cell>
          <cell r="Y2860">
            <v>2.25</v>
          </cell>
        </row>
        <row r="2861">
          <cell r="A2861" t="str">
            <v>SM600</v>
          </cell>
          <cell r="B2861" t="str">
            <v>C2CSM600</v>
          </cell>
          <cell r="C2861" t="str">
            <v>COAST TO COAST</v>
          </cell>
          <cell r="D2861" t="str">
            <v>COAST TO COAST</v>
          </cell>
          <cell r="E2861" t="str">
            <v>GLOBAL</v>
          </cell>
          <cell r="F2861" t="str">
            <v>C2C</v>
          </cell>
          <cell r="G2861" t="str">
            <v>Q</v>
          </cell>
          <cell r="H2861" t="str">
            <v>C2CQ</v>
          </cell>
          <cell r="I2861" t="str">
            <v>SOUN MIIN CO., LTD</v>
          </cell>
          <cell r="J2861" t="str">
            <v>SM;UNIVERSAL;CHRM;A-22"/C-37.5";4PC</v>
          </cell>
          <cell r="K2861" t="str">
            <v>EACH</v>
          </cell>
          <cell r="L2861">
            <v>1</v>
          </cell>
          <cell r="M2861" t="str">
            <v>615343498669</v>
          </cell>
          <cell r="N2861" t="str">
            <v>ACTIVE</v>
          </cell>
          <cell r="O2861" t="str">
            <v>N.A</v>
          </cell>
          <cell r="P2861" t="str">
            <v>SIDE MOLDING</v>
          </cell>
          <cell r="Q2861">
            <v>33.86</v>
          </cell>
          <cell r="R2861">
            <v>160.99</v>
          </cell>
          <cell r="S2861">
            <v>124.99</v>
          </cell>
          <cell r="T2861">
            <v>0.7290983278662293</v>
          </cell>
          <cell r="U2861"/>
          <cell r="V2861">
            <v>43.31</v>
          </cell>
          <cell r="W2861">
            <v>1.65</v>
          </cell>
          <cell r="X2861">
            <v>1.5</v>
          </cell>
          <cell r="Y2861">
            <v>1.4</v>
          </cell>
        </row>
        <row r="2862">
          <cell r="A2862" t="str">
            <v>SM601</v>
          </cell>
          <cell r="B2862" t="str">
            <v>C2CSM601</v>
          </cell>
          <cell r="C2862" t="str">
            <v>COAST TO COAST</v>
          </cell>
          <cell r="D2862" t="str">
            <v>COAST TO COAST</v>
          </cell>
          <cell r="E2862" t="str">
            <v>GLOBAL</v>
          </cell>
          <cell r="F2862" t="str">
            <v>C2C</v>
          </cell>
          <cell r="G2862" t="str">
            <v>Q</v>
          </cell>
          <cell r="H2862" t="str">
            <v>C2CQ</v>
          </cell>
          <cell r="I2862" t="str">
            <v>SOUN MIIN CO., LTD</v>
          </cell>
          <cell r="J2862" t="str">
            <v>SM;UNIVERSAL;CHRM;A-22"/D-39";4PC</v>
          </cell>
          <cell r="K2862" t="str">
            <v>EACH</v>
          </cell>
          <cell r="L2862">
            <v>1</v>
          </cell>
          <cell r="M2862" t="str">
            <v>615343498676</v>
          </cell>
          <cell r="N2862" t="str">
            <v>ACTIVE</v>
          </cell>
          <cell r="O2862" t="str">
            <v>N.A</v>
          </cell>
          <cell r="P2862" t="str">
            <v>SIDE MOLDING</v>
          </cell>
          <cell r="Q2862">
            <v>34.869999999999997</v>
          </cell>
          <cell r="R2862">
            <v>165.99</v>
          </cell>
          <cell r="S2862">
            <v>128.99</v>
          </cell>
          <cell r="T2862">
            <v>0.72966896658655711</v>
          </cell>
          <cell r="U2862"/>
          <cell r="V2862">
            <v>43.31</v>
          </cell>
          <cell r="W2862">
            <v>1.65</v>
          </cell>
          <cell r="X2862">
            <v>1.5</v>
          </cell>
          <cell r="Y2862">
            <v>1.44</v>
          </cell>
        </row>
        <row r="2863">
          <cell r="A2863" t="str">
            <v>SM602</v>
          </cell>
          <cell r="B2863" t="str">
            <v>C2CSM602</v>
          </cell>
          <cell r="C2863" t="str">
            <v>COAST TO COAST</v>
          </cell>
          <cell r="D2863" t="str">
            <v>COAST TO COAST</v>
          </cell>
          <cell r="E2863" t="str">
            <v>GLOBAL</v>
          </cell>
          <cell r="F2863" t="str">
            <v>C2C</v>
          </cell>
          <cell r="G2863" t="str">
            <v>Q</v>
          </cell>
          <cell r="H2863" t="str">
            <v>C2CQ</v>
          </cell>
          <cell r="I2863" t="str">
            <v>SOUN MIIN CO., LTD</v>
          </cell>
          <cell r="J2863" t="str">
            <v>SM;UNIVERSAL;CHRM;B-27"/D-39";4PC</v>
          </cell>
          <cell r="K2863" t="str">
            <v>EACH</v>
          </cell>
          <cell r="L2863">
            <v>1</v>
          </cell>
          <cell r="M2863" t="str">
            <v>615343498683</v>
          </cell>
          <cell r="N2863" t="str">
            <v>ACTIVE</v>
          </cell>
          <cell r="O2863" t="str">
            <v>N.A</v>
          </cell>
          <cell r="P2863" t="str">
            <v>SIDE MOLDING</v>
          </cell>
          <cell r="Q2863">
            <v>36.020000000000003</v>
          </cell>
          <cell r="R2863">
            <v>171.99</v>
          </cell>
          <cell r="S2863">
            <v>133.99</v>
          </cell>
          <cell r="T2863">
            <v>0.73117396820658254</v>
          </cell>
          <cell r="U2863"/>
          <cell r="V2863">
            <v>43.31</v>
          </cell>
          <cell r="W2863">
            <v>1.65</v>
          </cell>
          <cell r="X2863">
            <v>1.5</v>
          </cell>
          <cell r="Y2863">
            <v>1.53</v>
          </cell>
        </row>
        <row r="2864">
          <cell r="A2864" t="str">
            <v>SM603</v>
          </cell>
          <cell r="B2864" t="str">
            <v>C2CSM603</v>
          </cell>
          <cell r="C2864" t="str">
            <v>COAST TO COAST</v>
          </cell>
          <cell r="D2864" t="str">
            <v>COAST TO COAST</v>
          </cell>
          <cell r="E2864" t="str">
            <v>GLOBAL</v>
          </cell>
          <cell r="F2864" t="str">
            <v>C2C</v>
          </cell>
          <cell r="G2864" t="str">
            <v>Q</v>
          </cell>
          <cell r="H2864" t="str">
            <v>C2CQ</v>
          </cell>
          <cell r="I2864" t="str">
            <v>SOUN MIIN CO., LTD</v>
          </cell>
          <cell r="J2864" t="str">
            <v>SM;UNIVERSAL;CHRM;C-37"/D-39";4PC</v>
          </cell>
          <cell r="K2864" t="str">
            <v>EACH</v>
          </cell>
          <cell r="L2864">
            <v>1</v>
          </cell>
          <cell r="M2864" t="str">
            <v>615343498690</v>
          </cell>
          <cell r="N2864" t="str">
            <v>ACTIVE</v>
          </cell>
          <cell r="O2864" t="str">
            <v>N.A</v>
          </cell>
          <cell r="P2864" t="str">
            <v>SIDE MOLDING</v>
          </cell>
          <cell r="Q2864">
            <v>38.630000000000003</v>
          </cell>
          <cell r="R2864">
            <v>183.99</v>
          </cell>
          <cell r="S2864">
            <v>142.99</v>
          </cell>
          <cell r="T2864">
            <v>0.72984124763969516</v>
          </cell>
          <cell r="U2864"/>
          <cell r="V2864">
            <v>43.31</v>
          </cell>
          <cell r="W2864">
            <v>1.65</v>
          </cell>
          <cell r="X2864">
            <v>1.5</v>
          </cell>
          <cell r="Y2864">
            <v>1.62</v>
          </cell>
        </row>
        <row r="2865">
          <cell r="A2865" t="str">
            <v>SM604</v>
          </cell>
          <cell r="B2865" t="str">
            <v>C2CSM604</v>
          </cell>
          <cell r="C2865" t="str">
            <v>COAST TO COAST</v>
          </cell>
          <cell r="D2865" t="str">
            <v>COAST TO COAST</v>
          </cell>
          <cell r="E2865" t="str">
            <v>GLOBAL</v>
          </cell>
          <cell r="F2865" t="str">
            <v>C2C</v>
          </cell>
          <cell r="G2865" t="str">
            <v>Q</v>
          </cell>
          <cell r="H2865" t="str">
            <v>C2CQ</v>
          </cell>
          <cell r="I2865" t="str">
            <v>SOUN MIIN CO., LTD</v>
          </cell>
          <cell r="J2865" t="str">
            <v>SM;UNIVERSAL;CHRM;B-27"/C-37.5";4PC</v>
          </cell>
          <cell r="K2865" t="str">
            <v>EACH</v>
          </cell>
          <cell r="L2865">
            <v>1</v>
          </cell>
          <cell r="M2865" t="str">
            <v>615343498706</v>
          </cell>
          <cell r="N2865" t="str">
            <v>ACTIVE</v>
          </cell>
          <cell r="O2865" t="str">
            <v>N.A</v>
          </cell>
          <cell r="P2865" t="str">
            <v>SIDE MOLDING</v>
          </cell>
          <cell r="Q2865">
            <v>35</v>
          </cell>
          <cell r="R2865">
            <v>166.99</v>
          </cell>
          <cell r="S2865">
            <v>129.99</v>
          </cell>
          <cell r="T2865">
            <v>0.73074851911685512</v>
          </cell>
          <cell r="U2865"/>
          <cell r="V2865">
            <v>43.31</v>
          </cell>
          <cell r="W2865">
            <v>1.65</v>
          </cell>
          <cell r="X2865">
            <v>1.5</v>
          </cell>
          <cell r="Y2865">
            <v>1.51</v>
          </cell>
        </row>
        <row r="2866">
          <cell r="A2866" t="str">
            <v>SM606</v>
          </cell>
          <cell r="B2866" t="str">
            <v>C2CSM606</v>
          </cell>
          <cell r="C2866" t="str">
            <v>COAST TO COAST</v>
          </cell>
          <cell r="D2866" t="str">
            <v>COAST TO COAST</v>
          </cell>
          <cell r="E2866" t="str">
            <v>GLOBAL</v>
          </cell>
          <cell r="F2866" t="str">
            <v>C2C</v>
          </cell>
          <cell r="G2866" t="str">
            <v>Q</v>
          </cell>
          <cell r="H2866" t="str">
            <v>C2CQ</v>
          </cell>
          <cell r="I2866" t="str">
            <v>SOUN MIIN CO., LTD</v>
          </cell>
          <cell r="J2866" t="str">
            <v>SM;UNIVERSAL;CHRM;D-39"/E-41.5";4PC</v>
          </cell>
          <cell r="K2866" t="str">
            <v>EACH</v>
          </cell>
          <cell r="L2866">
            <v>1</v>
          </cell>
          <cell r="M2866" t="str">
            <v>191275037560</v>
          </cell>
          <cell r="N2866" t="str">
            <v>ACTIVE</v>
          </cell>
          <cell r="O2866" t="str">
            <v>N.A</v>
          </cell>
          <cell r="P2866" t="str">
            <v>SIDE MOLDING</v>
          </cell>
          <cell r="Q2866">
            <v>42.08</v>
          </cell>
          <cell r="R2866">
            <v>200.99</v>
          </cell>
          <cell r="S2866">
            <v>155.99</v>
          </cell>
          <cell r="T2866">
            <v>0.73023911789217255</v>
          </cell>
          <cell r="U2866"/>
          <cell r="V2866">
            <v>43.31</v>
          </cell>
          <cell r="W2866">
            <v>1.65</v>
          </cell>
          <cell r="X2866">
            <v>1.5</v>
          </cell>
          <cell r="Y2866">
            <v>1.04</v>
          </cell>
        </row>
        <row r="2867">
          <cell r="A2867" t="str">
            <v>TGH65532</v>
          </cell>
          <cell r="B2867" t="str">
            <v>C2CTGH65532</v>
          </cell>
          <cell r="C2867" t="str">
            <v>COAST TO COAST</v>
          </cell>
          <cell r="D2867" t="str">
            <v>COAST TO COAST</v>
          </cell>
          <cell r="E2867" t="str">
            <v>GLOBAL</v>
          </cell>
          <cell r="F2867" t="str">
            <v>C2C</v>
          </cell>
          <cell r="G2867" t="str">
            <v>Q</v>
          </cell>
          <cell r="H2867" t="str">
            <v>C2CQ</v>
          </cell>
          <cell r="I2867" t="str">
            <v>SOUN MIIN CO., LTD</v>
          </cell>
          <cell r="J2867" t="str">
            <v>TGH 15-20 TAHOE YUK CHR REAR TRIM</v>
          </cell>
          <cell r="K2867" t="str">
            <v>EACH</v>
          </cell>
          <cell r="L2867">
            <v>1</v>
          </cell>
          <cell r="M2867" t="str">
            <v>615343494708</v>
          </cell>
          <cell r="N2867" t="str">
            <v>ACTIVE</v>
          </cell>
          <cell r="O2867" t="str">
            <v>N.A</v>
          </cell>
          <cell r="P2867" t="str">
            <v>TAILGATE HANDLE COVER</v>
          </cell>
          <cell r="Q2867">
            <v>11.88</v>
          </cell>
          <cell r="R2867">
            <v>56.99</v>
          </cell>
          <cell r="S2867">
            <v>44.99</v>
          </cell>
          <cell r="T2867">
            <v>0.73594132029339854</v>
          </cell>
          <cell r="U2867"/>
          <cell r="V2867">
            <v>4.3</v>
          </cell>
          <cell r="W2867">
            <v>2.9</v>
          </cell>
          <cell r="X2867">
            <v>30.2</v>
          </cell>
          <cell r="Y2867">
            <v>1.1100000000000001</v>
          </cell>
        </row>
        <row r="2868">
          <cell r="A2868" t="str">
            <v>11815S</v>
          </cell>
          <cell r="B2868" t="str">
            <v>CCI11815S</v>
          </cell>
          <cell r="C2868" t="str">
            <v>COAST TO COAST</v>
          </cell>
          <cell r="D2868" t="str">
            <v>COAST TO COAST</v>
          </cell>
          <cell r="E2868" t="str">
            <v>GLOBAL</v>
          </cell>
          <cell r="F2868" t="str">
            <v>CCI</v>
          </cell>
          <cell r="G2868" t="str">
            <v>Q</v>
          </cell>
          <cell r="H2868" t="str">
            <v>CCIQ</v>
          </cell>
          <cell r="I2868" t="str">
            <v>SOUN MIIN CO., LTD</v>
          </cell>
          <cell r="J2868" t="str">
            <v>WC;UNIVERSAL;SILVER;15";11 SPK</v>
          </cell>
          <cell r="K2868" t="str">
            <v>EACH</v>
          </cell>
          <cell r="L2868">
            <v>1</v>
          </cell>
          <cell r="M2868" t="str">
            <v>615343088884</v>
          </cell>
          <cell r="N2868" t="str">
            <v>ACTIVE</v>
          </cell>
          <cell r="O2868" t="str">
            <v>N.A</v>
          </cell>
          <cell r="P2868" t="str">
            <v>WHEEL COVER</v>
          </cell>
          <cell r="Q2868">
            <v>13.64</v>
          </cell>
          <cell r="R2868">
            <v>65.989999999999995</v>
          </cell>
          <cell r="S2868">
            <v>56.99</v>
          </cell>
          <cell r="T2868">
            <v>0.76065976487103004</v>
          </cell>
          <cell r="U2868"/>
          <cell r="V2868">
            <v>17.18</v>
          </cell>
          <cell r="W2868">
            <v>17.18</v>
          </cell>
          <cell r="X2868">
            <v>9.31</v>
          </cell>
          <cell r="Y2868">
            <v>6.28</v>
          </cell>
        </row>
        <row r="2869">
          <cell r="A2869" t="str">
            <v>1214</v>
          </cell>
          <cell r="B2869" t="str">
            <v>CCI1214</v>
          </cell>
          <cell r="C2869" t="str">
            <v>COAST TO COAST</v>
          </cell>
          <cell r="D2869" t="str">
            <v>COAST TO COAST</v>
          </cell>
          <cell r="E2869" t="str">
            <v>GLOBAL</v>
          </cell>
          <cell r="F2869" t="str">
            <v>CCI</v>
          </cell>
          <cell r="G2869" t="str">
            <v>Q</v>
          </cell>
          <cell r="H2869" t="str">
            <v>CCIQ</v>
          </cell>
          <cell r="I2869" t="str">
            <v>SOUN MIIN CO., LTD</v>
          </cell>
          <cell r="J2869" t="str">
            <v>WC;UNIVERSAL;SILVER;14";56 WIRE SPK</v>
          </cell>
          <cell r="K2869" t="str">
            <v>EACH</v>
          </cell>
          <cell r="L2869">
            <v>1</v>
          </cell>
          <cell r="M2869" t="str">
            <v>615343088907</v>
          </cell>
          <cell r="N2869" t="str">
            <v>NON STOCKING</v>
          </cell>
          <cell r="O2869" t="str">
            <v>N.A</v>
          </cell>
          <cell r="P2869" t="str">
            <v>WHEEL COVER</v>
          </cell>
          <cell r="Q2869">
            <v>32.270000000000003</v>
          </cell>
          <cell r="R2869">
            <v>159.09</v>
          </cell>
          <cell r="S2869">
            <v>177.99</v>
          </cell>
          <cell r="T2869">
            <v>0.81869767964492379</v>
          </cell>
          <cell r="U2869"/>
          <cell r="V2869">
            <v>16.11</v>
          </cell>
          <cell r="W2869">
            <v>15.869999999999997</v>
          </cell>
          <cell r="X2869">
            <v>10.14</v>
          </cell>
          <cell r="Y2869">
            <v>5.25</v>
          </cell>
        </row>
        <row r="2870">
          <cell r="A2870" t="str">
            <v>1215</v>
          </cell>
          <cell r="B2870" t="str">
            <v>CCI1215</v>
          </cell>
          <cell r="C2870" t="str">
            <v>COAST TO COAST</v>
          </cell>
          <cell r="D2870" t="str">
            <v>COAST TO COAST</v>
          </cell>
          <cell r="E2870" t="str">
            <v>GLOBAL</v>
          </cell>
          <cell r="F2870" t="str">
            <v>CCI</v>
          </cell>
          <cell r="G2870" t="str">
            <v>Q</v>
          </cell>
          <cell r="H2870" t="str">
            <v>CCIQ</v>
          </cell>
          <cell r="I2870" t="str">
            <v>SOUN MIIN CO., LTD</v>
          </cell>
          <cell r="J2870" t="str">
            <v>WC;UNIVERSAL;CHRM;15";56 WIRE SPK</v>
          </cell>
          <cell r="K2870" t="str">
            <v>EACH</v>
          </cell>
          <cell r="L2870">
            <v>1</v>
          </cell>
          <cell r="M2870" t="str">
            <v>615343088914</v>
          </cell>
          <cell r="N2870" t="str">
            <v>ACTIVE</v>
          </cell>
          <cell r="O2870" t="str">
            <v>N.A</v>
          </cell>
          <cell r="P2870" t="str">
            <v>WHEEL COVER</v>
          </cell>
          <cell r="Q2870">
            <v>32.270000000000003</v>
          </cell>
          <cell r="R2870">
            <v>159.09</v>
          </cell>
          <cell r="S2870">
            <v>135.99</v>
          </cell>
          <cell r="T2870">
            <v>0.76270313993675998</v>
          </cell>
          <cell r="U2870"/>
          <cell r="V2870">
            <v>17.18</v>
          </cell>
          <cell r="W2870">
            <v>16.82</v>
          </cell>
          <cell r="X2870">
            <v>9.43</v>
          </cell>
          <cell r="Y2870">
            <v>5.5</v>
          </cell>
        </row>
        <row r="2871">
          <cell r="A2871" t="str">
            <v>12413S</v>
          </cell>
          <cell r="B2871" t="str">
            <v>CCI12413S</v>
          </cell>
          <cell r="C2871" t="str">
            <v>COAST TO COAST</v>
          </cell>
          <cell r="D2871" t="str">
            <v>COAST TO COAST</v>
          </cell>
          <cell r="E2871" t="str">
            <v>GLOBAL</v>
          </cell>
          <cell r="F2871" t="str">
            <v>CCI</v>
          </cell>
          <cell r="G2871" t="str">
            <v>Q</v>
          </cell>
          <cell r="H2871" t="str">
            <v>CCIQ</v>
          </cell>
          <cell r="I2871" t="str">
            <v>SOUN MIIN CO., LTD</v>
          </cell>
          <cell r="J2871" t="str">
            <v>WC;UNIVERSAL;SILVER;13";8 SPK</v>
          </cell>
          <cell r="K2871" t="str">
            <v>EACH</v>
          </cell>
          <cell r="L2871">
            <v>1</v>
          </cell>
          <cell r="M2871" t="str">
            <v>615343088945</v>
          </cell>
          <cell r="N2871" t="str">
            <v>DISCONTINUED</v>
          </cell>
          <cell r="O2871" t="str">
            <v>N.A</v>
          </cell>
          <cell r="P2871" t="str">
            <v>WHEEL COVER</v>
          </cell>
          <cell r="Q2871">
            <v>10.97</v>
          </cell>
          <cell r="R2871">
            <v>52.99</v>
          </cell>
          <cell r="S2871">
            <v>60.99</v>
          </cell>
          <cell r="T2871">
            <v>0.82013444827020821</v>
          </cell>
          <cell r="U2871"/>
          <cell r="V2871">
            <v>15.75</v>
          </cell>
          <cell r="W2871">
            <v>15.510000000000002</v>
          </cell>
          <cell r="X2871">
            <v>9.5500000000000007</v>
          </cell>
          <cell r="Y2871">
            <v>4.8499999999999996</v>
          </cell>
        </row>
        <row r="2872">
          <cell r="A2872" t="str">
            <v>12414S</v>
          </cell>
          <cell r="B2872" t="str">
            <v>CCI12414S</v>
          </cell>
          <cell r="C2872" t="str">
            <v>COAST TO COAST</v>
          </cell>
          <cell r="D2872" t="str">
            <v>COAST TO COAST</v>
          </cell>
          <cell r="E2872" t="str">
            <v>GLOBAL</v>
          </cell>
          <cell r="F2872" t="str">
            <v>CCI</v>
          </cell>
          <cell r="G2872" t="str">
            <v>Q</v>
          </cell>
          <cell r="H2872" t="str">
            <v>CCIQ</v>
          </cell>
          <cell r="I2872" t="str">
            <v>SOUN MIIN CO., LTD</v>
          </cell>
          <cell r="J2872" t="str">
            <v>WC;UNIVERSAL;SILVER;14";8 SPK</v>
          </cell>
          <cell r="K2872" t="str">
            <v>EACH</v>
          </cell>
          <cell r="L2872">
            <v>1</v>
          </cell>
          <cell r="M2872" t="str">
            <v>615343088952</v>
          </cell>
          <cell r="N2872" t="str">
            <v>ACTIVE</v>
          </cell>
          <cell r="O2872" t="str">
            <v>N.A</v>
          </cell>
          <cell r="P2872" t="str">
            <v>WHEEL COVER</v>
          </cell>
          <cell r="Q2872">
            <v>11.91</v>
          </cell>
          <cell r="R2872">
            <v>57.99</v>
          </cell>
          <cell r="S2872">
            <v>49.99</v>
          </cell>
          <cell r="T2872">
            <v>0.76175235047009393</v>
          </cell>
          <cell r="U2872"/>
          <cell r="V2872">
            <v>16.11</v>
          </cell>
          <cell r="W2872">
            <v>15.87</v>
          </cell>
          <cell r="X2872">
            <v>9.67</v>
          </cell>
          <cell r="Y2872">
            <v>5.45</v>
          </cell>
        </row>
        <row r="2873">
          <cell r="A2873" t="str">
            <v>12415S</v>
          </cell>
          <cell r="B2873" t="str">
            <v>CCI12415S</v>
          </cell>
          <cell r="C2873" t="str">
            <v>COAST TO COAST</v>
          </cell>
          <cell r="D2873" t="str">
            <v>COAST TO COAST</v>
          </cell>
          <cell r="E2873" t="str">
            <v>GLOBAL</v>
          </cell>
          <cell r="F2873" t="str">
            <v>CCI</v>
          </cell>
          <cell r="G2873" t="str">
            <v>Q</v>
          </cell>
          <cell r="H2873" t="str">
            <v>CCIQ</v>
          </cell>
          <cell r="I2873" t="str">
            <v>SOUN MIIN CO., LTD</v>
          </cell>
          <cell r="J2873" t="str">
            <v>WC 98-02 ACCORD SILVER 15" 8 SPK</v>
          </cell>
          <cell r="K2873" t="str">
            <v>EACH</v>
          </cell>
          <cell r="L2873">
            <v>1</v>
          </cell>
          <cell r="M2873" t="str">
            <v>615343088969</v>
          </cell>
          <cell r="N2873" t="str">
            <v>ACTIVE</v>
          </cell>
          <cell r="O2873" t="str">
            <v>N.A</v>
          </cell>
          <cell r="P2873" t="str">
            <v>WHEEL COVER</v>
          </cell>
          <cell r="Q2873">
            <v>13.64</v>
          </cell>
          <cell r="R2873">
            <v>65.989999999999995</v>
          </cell>
          <cell r="S2873">
            <v>56.99</v>
          </cell>
          <cell r="T2873">
            <v>0.76065976487103004</v>
          </cell>
          <cell r="U2873"/>
          <cell r="V2873">
            <v>17.18</v>
          </cell>
          <cell r="W2873">
            <v>17.18</v>
          </cell>
          <cell r="X2873">
            <v>9.31</v>
          </cell>
          <cell r="Y2873">
            <v>6.28</v>
          </cell>
        </row>
        <row r="2874">
          <cell r="A2874" t="str">
            <v>13416C</v>
          </cell>
          <cell r="B2874" t="str">
            <v>CCI13416C</v>
          </cell>
          <cell r="C2874" t="str">
            <v>COAST TO COAST</v>
          </cell>
          <cell r="D2874" t="str">
            <v>COAST TO COAST</v>
          </cell>
          <cell r="E2874" t="str">
            <v>GLOBAL</v>
          </cell>
          <cell r="F2874" t="str">
            <v>CCI</v>
          </cell>
          <cell r="G2874" t="str">
            <v>Q</v>
          </cell>
          <cell r="H2874" t="str">
            <v>CCIQ</v>
          </cell>
          <cell r="I2874" t="str">
            <v>SOUN MIIN CO., LTD</v>
          </cell>
          <cell r="J2874" t="str">
            <v>WC;UNIVERSAL;CHRM;16";5 SPK</v>
          </cell>
          <cell r="K2874" t="str">
            <v>EACH</v>
          </cell>
          <cell r="L2874">
            <v>1</v>
          </cell>
          <cell r="M2874" t="str">
            <v>615343088976</v>
          </cell>
          <cell r="N2874" t="str">
            <v>ACTIVE</v>
          </cell>
          <cell r="O2874" t="str">
            <v>N.A</v>
          </cell>
          <cell r="P2874" t="str">
            <v>WHEEL COVER</v>
          </cell>
          <cell r="Q2874">
            <v>30.94</v>
          </cell>
          <cell r="R2874">
            <v>147.99</v>
          </cell>
          <cell r="S2874">
            <v>125.99</v>
          </cell>
          <cell r="T2874">
            <v>0.75442495436145729</v>
          </cell>
          <cell r="U2874"/>
          <cell r="V2874">
            <v>18.14</v>
          </cell>
          <cell r="W2874">
            <v>17.899999999999999</v>
          </cell>
          <cell r="X2874">
            <v>10.14</v>
          </cell>
          <cell r="Y2874">
            <v>9.33</v>
          </cell>
        </row>
        <row r="2875">
          <cell r="A2875" t="str">
            <v>15016CN</v>
          </cell>
          <cell r="B2875" t="str">
            <v>CCI15016CN</v>
          </cell>
          <cell r="C2875" t="str">
            <v>COAST TO COAST</v>
          </cell>
          <cell r="D2875" t="str">
            <v>COAST TO COAST</v>
          </cell>
          <cell r="E2875" t="str">
            <v>GLOBAL</v>
          </cell>
          <cell r="F2875" t="str">
            <v>CCI</v>
          </cell>
          <cell r="G2875" t="str">
            <v>Q</v>
          </cell>
          <cell r="H2875" t="str">
            <v>CCIQ</v>
          </cell>
          <cell r="I2875" t="str">
            <v>SOUN MIIN CO., LTD</v>
          </cell>
          <cell r="J2875" t="str">
            <v>WC 98-02 CROWN VIC CHM 16" LACE SPK</v>
          </cell>
          <cell r="K2875" t="str">
            <v>EACH</v>
          </cell>
          <cell r="L2875">
            <v>1</v>
          </cell>
          <cell r="M2875" t="str">
            <v>615343088983</v>
          </cell>
          <cell r="N2875" t="str">
            <v>ACTIVE</v>
          </cell>
          <cell r="O2875" t="str">
            <v>N.A</v>
          </cell>
          <cell r="P2875" t="str">
            <v>WHEEL COVER</v>
          </cell>
          <cell r="Q2875">
            <v>29.23</v>
          </cell>
          <cell r="R2875">
            <v>139.99</v>
          </cell>
          <cell r="S2875">
            <v>118.99</v>
          </cell>
          <cell r="T2875">
            <v>0.75434910496680385</v>
          </cell>
          <cell r="U2875"/>
          <cell r="V2875">
            <v>18.14</v>
          </cell>
          <cell r="W2875">
            <v>17.899999999999999</v>
          </cell>
          <cell r="X2875">
            <v>8.4700000000000006</v>
          </cell>
          <cell r="Y2875">
            <v>7.5</v>
          </cell>
        </row>
        <row r="2876">
          <cell r="A2876" t="str">
            <v>1513P</v>
          </cell>
          <cell r="B2876" t="str">
            <v>CCI1513P</v>
          </cell>
          <cell r="C2876" t="str">
            <v>COAST TO COAST</v>
          </cell>
          <cell r="D2876" t="str">
            <v>COAST TO COAST</v>
          </cell>
          <cell r="E2876" t="str">
            <v>GLOBAL</v>
          </cell>
          <cell r="F2876" t="str">
            <v>CCI</v>
          </cell>
          <cell r="G2876" t="str">
            <v>Q</v>
          </cell>
          <cell r="H2876" t="str">
            <v>CCIQ</v>
          </cell>
          <cell r="I2876" t="str">
            <v>SOUN MIIN CO., LTD</v>
          </cell>
          <cell r="J2876" t="str">
            <v>TR UNVRSL CHR ABS 13" 1- 1/2" DEEP</v>
          </cell>
          <cell r="K2876" t="str">
            <v>EACH</v>
          </cell>
          <cell r="L2876">
            <v>1</v>
          </cell>
          <cell r="M2876" t="str">
            <v>615343089003</v>
          </cell>
          <cell r="N2876" t="str">
            <v>ACTIVE</v>
          </cell>
          <cell r="O2876" t="str">
            <v>N.A</v>
          </cell>
          <cell r="P2876" t="str">
            <v>WHEEL TRIM RINGS</v>
          </cell>
          <cell r="Q2876">
            <v>10.039999999999999</v>
          </cell>
          <cell r="R2876">
            <v>48.99</v>
          </cell>
          <cell r="S2876">
            <v>41.99</v>
          </cell>
          <cell r="T2876">
            <v>0.76089545129792813</v>
          </cell>
          <cell r="U2876"/>
          <cell r="V2876">
            <v>15.16</v>
          </cell>
          <cell r="W2876">
            <v>14.91</v>
          </cell>
          <cell r="X2876">
            <v>7.64</v>
          </cell>
          <cell r="Y2876">
            <v>5.4</v>
          </cell>
        </row>
        <row r="2877">
          <cell r="A2877" t="str">
            <v>1515P</v>
          </cell>
          <cell r="B2877" t="str">
            <v>CCI1515P</v>
          </cell>
          <cell r="C2877" t="str">
            <v>COAST TO COAST</v>
          </cell>
          <cell r="D2877" t="str">
            <v>COAST TO COAST</v>
          </cell>
          <cell r="E2877" t="str">
            <v>GLOBAL</v>
          </cell>
          <cell r="F2877" t="str">
            <v>CCI</v>
          </cell>
          <cell r="G2877" t="str">
            <v>Q</v>
          </cell>
          <cell r="H2877" t="str">
            <v>CCIQ</v>
          </cell>
          <cell r="I2877" t="str">
            <v>SOUN MIIN CO., LTD</v>
          </cell>
          <cell r="J2877" t="str">
            <v>TR UNVRSL CHR ABS 15" 1- 1/2" DEEP</v>
          </cell>
          <cell r="K2877" t="str">
            <v>EACH</v>
          </cell>
          <cell r="L2877">
            <v>1</v>
          </cell>
          <cell r="M2877" t="str">
            <v>615343089089</v>
          </cell>
          <cell r="N2877" t="str">
            <v>ACTIVE</v>
          </cell>
          <cell r="O2877" t="str">
            <v>N.A</v>
          </cell>
          <cell r="P2877" t="str">
            <v>WHEEL TRIM RINGS</v>
          </cell>
          <cell r="Q2877">
            <v>12.83</v>
          </cell>
          <cell r="R2877">
            <v>61.99</v>
          </cell>
          <cell r="S2877">
            <v>52.99</v>
          </cell>
          <cell r="T2877">
            <v>0.75787884506510661</v>
          </cell>
          <cell r="U2877"/>
          <cell r="V2877">
            <v>17.18</v>
          </cell>
          <cell r="W2877">
            <v>16.940000000000008</v>
          </cell>
          <cell r="X2877">
            <v>7.88</v>
          </cell>
          <cell r="Y2877">
            <v>5.25</v>
          </cell>
        </row>
        <row r="2878">
          <cell r="A2878" t="str">
            <v>1516P</v>
          </cell>
          <cell r="B2878" t="str">
            <v>CCI1516P</v>
          </cell>
          <cell r="C2878" t="str">
            <v>COAST TO COAST</v>
          </cell>
          <cell r="D2878" t="str">
            <v>COAST TO COAST</v>
          </cell>
          <cell r="E2878" t="str">
            <v>GLOBAL</v>
          </cell>
          <cell r="F2878" t="str">
            <v>CCI</v>
          </cell>
          <cell r="G2878" t="str">
            <v>Q</v>
          </cell>
          <cell r="H2878" t="str">
            <v>CCIQ</v>
          </cell>
          <cell r="I2878" t="str">
            <v>SOUN MIIN CO., LTD</v>
          </cell>
          <cell r="J2878" t="str">
            <v>TR UNVRSL CHR ABS 16" 1- 1/2" DEEP</v>
          </cell>
          <cell r="K2878" t="str">
            <v>EACH</v>
          </cell>
          <cell r="L2878">
            <v>1</v>
          </cell>
          <cell r="M2878" t="str">
            <v>615343089126</v>
          </cell>
          <cell r="N2878" t="str">
            <v>ACTIVE</v>
          </cell>
          <cell r="O2878" t="str">
            <v>N.A</v>
          </cell>
          <cell r="P2878" t="str">
            <v>WHEEL TRIM RINGS</v>
          </cell>
          <cell r="Q2878">
            <v>14.87</v>
          </cell>
          <cell r="R2878">
            <v>71.989999999999995</v>
          </cell>
          <cell r="S2878">
            <v>61.99</v>
          </cell>
          <cell r="T2878">
            <v>0.76012260041942259</v>
          </cell>
          <cell r="U2878"/>
          <cell r="V2878">
            <v>18.14</v>
          </cell>
          <cell r="W2878">
            <v>17.79</v>
          </cell>
          <cell r="X2878">
            <v>8.35</v>
          </cell>
          <cell r="Y2878">
            <v>5.08</v>
          </cell>
        </row>
        <row r="2879">
          <cell r="A2879" t="str">
            <v>1517P</v>
          </cell>
          <cell r="B2879" t="str">
            <v>CCI1517P</v>
          </cell>
          <cell r="C2879" t="str">
            <v>COAST TO COAST</v>
          </cell>
          <cell r="D2879" t="str">
            <v>COAST TO COAST</v>
          </cell>
          <cell r="E2879" t="str">
            <v>GLOBAL</v>
          </cell>
          <cell r="F2879" t="str">
            <v>CCI</v>
          </cell>
          <cell r="G2879" t="str">
            <v>Q</v>
          </cell>
          <cell r="H2879" t="str">
            <v>CCIQ</v>
          </cell>
          <cell r="I2879" t="str">
            <v>SOUN MIIN CO., LTD</v>
          </cell>
          <cell r="J2879" t="str">
            <v>TR UNVRSL CHR ABS 17" 1- 1/2" DEEP</v>
          </cell>
          <cell r="K2879" t="str">
            <v>EACH</v>
          </cell>
          <cell r="L2879">
            <v>1</v>
          </cell>
          <cell r="M2879" t="str">
            <v>615343089157</v>
          </cell>
          <cell r="N2879" t="str">
            <v>ACTIVE</v>
          </cell>
          <cell r="O2879" t="str">
            <v>N.A</v>
          </cell>
          <cell r="P2879" t="str">
            <v>WHEEL TRIM RINGS</v>
          </cell>
          <cell r="Q2879">
            <v>17.02</v>
          </cell>
          <cell r="R2879">
            <v>81.99</v>
          </cell>
          <cell r="S2879">
            <v>69.989999999999995</v>
          </cell>
          <cell r="T2879">
            <v>0.75682240320045724</v>
          </cell>
          <cell r="U2879"/>
          <cell r="V2879">
            <v>19.57</v>
          </cell>
          <cell r="W2879">
            <v>19.300000000000008</v>
          </cell>
          <cell r="X2879">
            <v>8.59</v>
          </cell>
          <cell r="Y2879">
            <v>6.23</v>
          </cell>
        </row>
        <row r="2880">
          <cell r="A2880" t="str">
            <v>1518P</v>
          </cell>
          <cell r="B2880" t="str">
            <v>CCI1518P</v>
          </cell>
          <cell r="C2880" t="str">
            <v>COAST TO COAST</v>
          </cell>
          <cell r="D2880" t="str">
            <v>COAST TO COAST</v>
          </cell>
          <cell r="E2880" t="str">
            <v>GLOBAL</v>
          </cell>
          <cell r="F2880" t="str">
            <v>CCI</v>
          </cell>
          <cell r="G2880" t="str">
            <v>Q</v>
          </cell>
          <cell r="H2880" t="str">
            <v>CCIQ</v>
          </cell>
          <cell r="I2880" t="str">
            <v>SOUN MIIN CO., LTD</v>
          </cell>
          <cell r="J2880" t="str">
            <v>TR UNVRSL CHR ABS 18" 1- 1/2" DEEP</v>
          </cell>
          <cell r="K2880" t="str">
            <v>EACH</v>
          </cell>
          <cell r="L2880">
            <v>1</v>
          </cell>
          <cell r="M2880" t="str">
            <v>615343089171</v>
          </cell>
          <cell r="N2880" t="str">
            <v>ACTIVE</v>
          </cell>
          <cell r="O2880" t="str">
            <v>N.A</v>
          </cell>
          <cell r="P2880" t="str">
            <v>WHEEL TRIM RINGS</v>
          </cell>
          <cell r="Q2880">
            <v>21.86</v>
          </cell>
          <cell r="R2880">
            <v>104.99</v>
          </cell>
          <cell r="S2880">
            <v>89.99</v>
          </cell>
          <cell r="T2880">
            <v>0.75708412045782869</v>
          </cell>
          <cell r="U2880"/>
          <cell r="V2880">
            <v>20.04</v>
          </cell>
          <cell r="W2880">
            <v>19.920000000000005</v>
          </cell>
          <cell r="X2880">
            <v>7.63</v>
          </cell>
          <cell r="Y2880">
            <v>6.61</v>
          </cell>
        </row>
        <row r="2881">
          <cell r="A2881" t="str">
            <v>17816C</v>
          </cell>
          <cell r="B2881" t="str">
            <v>CCI17816C</v>
          </cell>
          <cell r="C2881" t="str">
            <v>COAST TO COAST</v>
          </cell>
          <cell r="D2881" t="str">
            <v>COAST TO COAST</v>
          </cell>
          <cell r="E2881" t="str">
            <v>GLOBAL</v>
          </cell>
          <cell r="F2881" t="str">
            <v>CCI</v>
          </cell>
          <cell r="G2881" t="str">
            <v>Q</v>
          </cell>
          <cell r="H2881" t="str">
            <v>CCIQ</v>
          </cell>
          <cell r="I2881" t="str">
            <v>SOUN MIIN CO., LTD</v>
          </cell>
          <cell r="J2881" t="str">
            <v>WC 98-02 CROWN VIC CHRM 16" 24 SLOT</v>
          </cell>
          <cell r="K2881" t="str">
            <v>EACH</v>
          </cell>
          <cell r="L2881">
            <v>1</v>
          </cell>
          <cell r="M2881" t="str">
            <v>615343089218</v>
          </cell>
          <cell r="N2881" t="str">
            <v>ACTIVE</v>
          </cell>
          <cell r="O2881" t="str">
            <v>N.A</v>
          </cell>
          <cell r="P2881" t="str">
            <v>WHEEL COVER</v>
          </cell>
          <cell r="Q2881">
            <v>28.32</v>
          </cell>
          <cell r="R2881">
            <v>134.99</v>
          </cell>
          <cell r="S2881">
            <v>114.99</v>
          </cell>
          <cell r="T2881">
            <v>0.75371771458387682</v>
          </cell>
          <cell r="U2881"/>
          <cell r="V2881">
            <v>18.14</v>
          </cell>
          <cell r="W2881">
            <v>17.899999999999999</v>
          </cell>
          <cell r="X2881">
            <v>9.43</v>
          </cell>
          <cell r="Y2881">
            <v>8.67</v>
          </cell>
        </row>
        <row r="2882">
          <cell r="A2882" t="str">
            <v>18016S</v>
          </cell>
          <cell r="B2882" t="str">
            <v>CCI18016S</v>
          </cell>
          <cell r="C2882" t="str">
            <v>COAST TO COAST</v>
          </cell>
          <cell r="D2882" t="str">
            <v>COAST TO COAST</v>
          </cell>
          <cell r="E2882" t="str">
            <v>GLOBAL</v>
          </cell>
          <cell r="F2882" t="str">
            <v>CCI</v>
          </cell>
          <cell r="G2882" t="str">
            <v>Q</v>
          </cell>
          <cell r="H2882" t="str">
            <v>CCIQ</v>
          </cell>
          <cell r="I2882" t="str">
            <v>SOUN MIIN CO., LTD</v>
          </cell>
          <cell r="J2882" t="str">
            <v>WC 98-01 BEETLE SILVER 16" 8 SPK</v>
          </cell>
          <cell r="K2882" t="str">
            <v>EACH</v>
          </cell>
          <cell r="L2882">
            <v>1</v>
          </cell>
          <cell r="M2882" t="str">
            <v>615343089225</v>
          </cell>
          <cell r="N2882" t="str">
            <v>ACTIVE</v>
          </cell>
          <cell r="O2882" t="str">
            <v>N.A</v>
          </cell>
          <cell r="P2882" t="str">
            <v>WHEEL COVER</v>
          </cell>
          <cell r="Q2882">
            <v>16.89</v>
          </cell>
          <cell r="R2882">
            <v>81.99</v>
          </cell>
          <cell r="S2882">
            <v>69.989999999999995</v>
          </cell>
          <cell r="T2882">
            <v>0.75867981140162877</v>
          </cell>
          <cell r="U2882"/>
          <cell r="V2882">
            <v>18.14</v>
          </cell>
          <cell r="W2882">
            <v>17.899999999999995</v>
          </cell>
          <cell r="X2882">
            <v>8.9499999999999993</v>
          </cell>
          <cell r="Y2882">
            <v>9.17</v>
          </cell>
        </row>
        <row r="2883">
          <cell r="A2883" t="str">
            <v>18815C</v>
          </cell>
          <cell r="B2883" t="str">
            <v>CCI18815C</v>
          </cell>
          <cell r="C2883" t="str">
            <v>COAST TO COAST</v>
          </cell>
          <cell r="D2883" t="str">
            <v>COAST TO COAST</v>
          </cell>
          <cell r="E2883" t="str">
            <v>GLOBAL</v>
          </cell>
          <cell r="F2883" t="str">
            <v>CCI</v>
          </cell>
          <cell r="G2883" t="str">
            <v>Q</v>
          </cell>
          <cell r="H2883" t="str">
            <v>CCIQ</v>
          </cell>
          <cell r="I2883" t="str">
            <v>SOUN MIIN CO., LTD</v>
          </cell>
          <cell r="J2883" t="str">
            <v>WC;UNIVERSALCHRM;15";15 SPK</v>
          </cell>
          <cell r="K2883" t="str">
            <v>EACH</v>
          </cell>
          <cell r="L2883">
            <v>1</v>
          </cell>
          <cell r="M2883" t="str">
            <v>615343089263</v>
          </cell>
          <cell r="N2883" t="str">
            <v>ACTIVE</v>
          </cell>
          <cell r="O2883" t="str">
            <v>N.A</v>
          </cell>
          <cell r="P2883" t="str">
            <v>WHEEL COVER</v>
          </cell>
          <cell r="Q2883">
            <v>20.65</v>
          </cell>
          <cell r="R2883">
            <v>98.99</v>
          </cell>
          <cell r="S2883">
            <v>84.99</v>
          </cell>
          <cell r="T2883">
            <v>0.75703023885162968</v>
          </cell>
          <cell r="U2883"/>
          <cell r="V2883">
            <v>17.18</v>
          </cell>
          <cell r="W2883">
            <v>16.940000000000005</v>
          </cell>
          <cell r="X2883">
            <v>9.9</v>
          </cell>
          <cell r="Y2883">
            <v>5.98</v>
          </cell>
        </row>
        <row r="2884">
          <cell r="A2884" t="str">
            <v>18816C</v>
          </cell>
          <cell r="B2884" t="str">
            <v>CCI18816C</v>
          </cell>
          <cell r="C2884" t="str">
            <v>COAST TO COAST</v>
          </cell>
          <cell r="D2884" t="str">
            <v>COAST TO COAST</v>
          </cell>
          <cell r="E2884" t="str">
            <v>GLOBAL</v>
          </cell>
          <cell r="F2884" t="str">
            <v>CCI</v>
          </cell>
          <cell r="G2884" t="str">
            <v>Q</v>
          </cell>
          <cell r="H2884" t="str">
            <v>CCIQ</v>
          </cell>
          <cell r="I2884" t="str">
            <v>SOUN MIIN CO., LTD</v>
          </cell>
          <cell r="J2884" t="str">
            <v>WC;UNIVERSALCHRM;16";15 SPK</v>
          </cell>
          <cell r="K2884" t="str">
            <v>EACH</v>
          </cell>
          <cell r="L2884">
            <v>1</v>
          </cell>
          <cell r="M2884" t="str">
            <v>615343089287</v>
          </cell>
          <cell r="N2884" t="str">
            <v>ACTIVE</v>
          </cell>
          <cell r="O2884" t="str">
            <v>N.A</v>
          </cell>
          <cell r="P2884" t="str">
            <v>WHEEL COVER</v>
          </cell>
          <cell r="Q2884">
            <v>24.93</v>
          </cell>
          <cell r="R2884">
            <v>119.99</v>
          </cell>
          <cell r="S2884">
            <v>101.99</v>
          </cell>
          <cell r="T2884">
            <v>0.75556427100696155</v>
          </cell>
          <cell r="U2884"/>
          <cell r="V2884">
            <v>18.14</v>
          </cell>
          <cell r="W2884">
            <v>17.899999999999999</v>
          </cell>
          <cell r="X2884">
            <v>8.7100000000000009</v>
          </cell>
          <cell r="Y2884">
            <v>8.23</v>
          </cell>
        </row>
        <row r="2885">
          <cell r="A2885" t="str">
            <v>18817C</v>
          </cell>
          <cell r="B2885" t="str">
            <v>CCI18817C</v>
          </cell>
          <cell r="C2885" t="str">
            <v>COAST TO COAST</v>
          </cell>
          <cell r="D2885" t="str">
            <v>COAST TO COAST</v>
          </cell>
          <cell r="E2885" t="str">
            <v>GLOBAL</v>
          </cell>
          <cell r="F2885" t="str">
            <v>CCI</v>
          </cell>
          <cell r="G2885" t="str">
            <v>Q</v>
          </cell>
          <cell r="H2885" t="str">
            <v>CCIQ</v>
          </cell>
          <cell r="I2885" t="str">
            <v>SOUN MIIN CO., LTD</v>
          </cell>
          <cell r="J2885" t="str">
            <v>WC;UNIVERSALCHRM;17";15 SPK</v>
          </cell>
          <cell r="K2885" t="str">
            <v>EACH</v>
          </cell>
          <cell r="L2885">
            <v>1</v>
          </cell>
          <cell r="M2885" t="str">
            <v>615343089300</v>
          </cell>
          <cell r="N2885" t="str">
            <v>ACTIVE</v>
          </cell>
          <cell r="O2885" t="str">
            <v>N.A</v>
          </cell>
          <cell r="P2885" t="str">
            <v>WHEEL COVER</v>
          </cell>
          <cell r="Q2885">
            <v>28.56</v>
          </cell>
          <cell r="R2885">
            <v>136.99</v>
          </cell>
          <cell r="S2885">
            <v>116.99</v>
          </cell>
          <cell r="T2885">
            <v>0.75587657064706382</v>
          </cell>
          <cell r="U2885"/>
          <cell r="V2885">
            <v>19.329999999999998</v>
          </cell>
          <cell r="W2885">
            <v>19.099999999999998</v>
          </cell>
          <cell r="X2885">
            <v>8.9499999999999993</v>
          </cell>
          <cell r="Y2885">
            <v>10.43</v>
          </cell>
        </row>
        <row r="2886">
          <cell r="A2886" t="str">
            <v>18916S</v>
          </cell>
          <cell r="B2886" t="str">
            <v>CCI18916S</v>
          </cell>
          <cell r="C2886" t="str">
            <v>COAST TO COAST</v>
          </cell>
          <cell r="D2886" t="str">
            <v>COAST TO COAST</v>
          </cell>
          <cell r="E2886" t="str">
            <v>GLOBAL</v>
          </cell>
          <cell r="F2886" t="str">
            <v>CCI</v>
          </cell>
          <cell r="G2886" t="str">
            <v>Q</v>
          </cell>
          <cell r="H2886" t="str">
            <v>CCIQ</v>
          </cell>
          <cell r="I2886" t="str">
            <v>SOUN MIIN CO., LTD</v>
          </cell>
          <cell r="J2886" t="str">
            <v>WC 00-11 IMPALA SLVR 16" 7 SPLT SPK</v>
          </cell>
          <cell r="K2886" t="str">
            <v>EACH</v>
          </cell>
          <cell r="L2886">
            <v>1</v>
          </cell>
          <cell r="M2886" t="str">
            <v>615343089324</v>
          </cell>
          <cell r="N2886" t="str">
            <v>ACTIVE</v>
          </cell>
          <cell r="O2886" t="str">
            <v>N.A</v>
          </cell>
          <cell r="P2886" t="str">
            <v>WHEEL COVER</v>
          </cell>
          <cell r="Q2886">
            <v>16.89</v>
          </cell>
          <cell r="R2886">
            <v>81.99</v>
          </cell>
          <cell r="S2886">
            <v>69.989999999999995</v>
          </cell>
          <cell r="T2886">
            <v>0.75867981140162877</v>
          </cell>
          <cell r="U2886"/>
          <cell r="V2886">
            <v>18.14</v>
          </cell>
          <cell r="W2886">
            <v>17.899999999999995</v>
          </cell>
          <cell r="X2886">
            <v>8.9499999999999993</v>
          </cell>
          <cell r="Y2886">
            <v>8.1</v>
          </cell>
        </row>
        <row r="2887">
          <cell r="A2887" t="str">
            <v>19314S</v>
          </cell>
          <cell r="B2887" t="str">
            <v>CCI19314S</v>
          </cell>
          <cell r="C2887" t="str">
            <v>COAST TO COAST</v>
          </cell>
          <cell r="D2887" t="str">
            <v>COAST TO COAST</v>
          </cell>
          <cell r="E2887" t="str">
            <v>GLOBAL</v>
          </cell>
          <cell r="F2887" t="str">
            <v>CCI</v>
          </cell>
          <cell r="G2887" t="str">
            <v>Q</v>
          </cell>
          <cell r="H2887" t="str">
            <v>CCIQ</v>
          </cell>
          <cell r="I2887" t="str">
            <v>SOUN MIIN CO., LTD</v>
          </cell>
          <cell r="J2887" t="str">
            <v>WC 00-05 ECHO SILVER 14" 6 SPK</v>
          </cell>
          <cell r="K2887" t="str">
            <v>EACH</v>
          </cell>
          <cell r="L2887">
            <v>1</v>
          </cell>
          <cell r="M2887" t="str">
            <v>615343089355</v>
          </cell>
          <cell r="N2887" t="str">
            <v>ACTIVE</v>
          </cell>
          <cell r="O2887" t="str">
            <v>N.A</v>
          </cell>
          <cell r="P2887" t="str">
            <v>WHEEL COVER</v>
          </cell>
          <cell r="Q2887">
            <v>12.17</v>
          </cell>
          <cell r="R2887">
            <v>58.99</v>
          </cell>
          <cell r="S2887">
            <v>50.99</v>
          </cell>
          <cell r="T2887">
            <v>0.76132575014708759</v>
          </cell>
          <cell r="U2887"/>
          <cell r="V2887">
            <v>16.11</v>
          </cell>
          <cell r="W2887">
            <v>15.869999999999997</v>
          </cell>
          <cell r="X2887">
            <v>9.07</v>
          </cell>
          <cell r="Y2887">
            <v>5.3</v>
          </cell>
        </row>
        <row r="2888">
          <cell r="A2888" t="str">
            <v>20215C</v>
          </cell>
          <cell r="B2888" t="str">
            <v>CCI20215C</v>
          </cell>
          <cell r="C2888" t="str">
            <v>COAST TO COAST</v>
          </cell>
          <cell r="D2888" t="str">
            <v>COAST TO COAST</v>
          </cell>
          <cell r="E2888" t="str">
            <v>GLOBAL</v>
          </cell>
          <cell r="F2888" t="str">
            <v>CCI</v>
          </cell>
          <cell r="G2888" t="str">
            <v>Q</v>
          </cell>
          <cell r="H2888" t="str">
            <v>CCIQ</v>
          </cell>
          <cell r="I2888" t="str">
            <v>SOUN MIIN CO., LTD</v>
          </cell>
          <cell r="J2888" t="str">
            <v>WC 86-96 CAPRICE CHRM 15" 6 SLOT</v>
          </cell>
          <cell r="K2888" t="str">
            <v>EACH</v>
          </cell>
          <cell r="L2888">
            <v>1</v>
          </cell>
          <cell r="M2888" t="str">
            <v>615343089362</v>
          </cell>
          <cell r="N2888" t="str">
            <v>ACTIVE</v>
          </cell>
          <cell r="O2888" t="str">
            <v>N.A</v>
          </cell>
          <cell r="P2888" t="str">
            <v>WHEEL COVER</v>
          </cell>
          <cell r="Q2888">
            <v>20.54</v>
          </cell>
          <cell r="R2888">
            <v>98.99</v>
          </cell>
          <cell r="S2888">
            <v>84.99</v>
          </cell>
          <cell r="T2888">
            <v>0.75832450876573709</v>
          </cell>
          <cell r="U2888"/>
          <cell r="V2888">
            <v>17.18</v>
          </cell>
          <cell r="W2888">
            <v>16.940000000000005</v>
          </cell>
          <cell r="X2888">
            <v>9.07</v>
          </cell>
          <cell r="Y2888">
            <v>5.25</v>
          </cell>
        </row>
        <row r="2889">
          <cell r="A2889" t="str">
            <v>20515S</v>
          </cell>
          <cell r="B2889" t="str">
            <v>CCI20515S</v>
          </cell>
          <cell r="C2889" t="str">
            <v>COAST TO COAST</v>
          </cell>
          <cell r="D2889" t="str">
            <v>COAST TO COAST</v>
          </cell>
          <cell r="E2889" t="str">
            <v>GLOBAL</v>
          </cell>
          <cell r="F2889" t="str">
            <v>CCI</v>
          </cell>
          <cell r="G2889" t="str">
            <v>Q</v>
          </cell>
          <cell r="H2889" t="str">
            <v>CCIQ</v>
          </cell>
          <cell r="I2889" t="str">
            <v>SOUN MIIN CO., LTD</v>
          </cell>
          <cell r="J2889" t="str">
            <v>WC 00-01 CAMRY SILVER 15" 12 SPK</v>
          </cell>
          <cell r="K2889" t="str">
            <v>EACH</v>
          </cell>
          <cell r="L2889">
            <v>1</v>
          </cell>
          <cell r="M2889" t="str">
            <v>615343089386</v>
          </cell>
          <cell r="N2889" t="str">
            <v>ACTIVE</v>
          </cell>
          <cell r="O2889" t="str">
            <v>N.A</v>
          </cell>
          <cell r="P2889" t="str">
            <v>WHEEL COVER</v>
          </cell>
          <cell r="Q2889">
            <v>14.13</v>
          </cell>
          <cell r="R2889">
            <v>67.989999999999995</v>
          </cell>
          <cell r="S2889">
            <v>57.99</v>
          </cell>
          <cell r="T2889">
            <v>0.75633729953440243</v>
          </cell>
          <cell r="U2889"/>
          <cell r="V2889">
            <v>17.18</v>
          </cell>
          <cell r="W2889">
            <v>16.940000000000005</v>
          </cell>
          <cell r="X2889">
            <v>9.31</v>
          </cell>
          <cell r="Y2889">
            <v>5.88</v>
          </cell>
        </row>
        <row r="2890">
          <cell r="A2890" t="str">
            <v>40414S</v>
          </cell>
          <cell r="B2890" t="str">
            <v>CCI40414S</v>
          </cell>
          <cell r="C2890" t="str">
            <v>COAST TO COAST</v>
          </cell>
          <cell r="D2890" t="str">
            <v>COAST TO COAST</v>
          </cell>
          <cell r="E2890" t="str">
            <v>GLOBAL</v>
          </cell>
          <cell r="F2890" t="str">
            <v>CCI</v>
          </cell>
          <cell r="G2890" t="str">
            <v>Q</v>
          </cell>
          <cell r="H2890" t="str">
            <v>CCIQ</v>
          </cell>
          <cell r="I2890" t="str">
            <v>SOUN MIIN CO., LTD</v>
          </cell>
          <cell r="J2890" t="str">
            <v>WC 00-02 COROLLA SLVR 14" 8 DIR SPK</v>
          </cell>
          <cell r="K2890" t="str">
            <v>EACH</v>
          </cell>
          <cell r="L2890">
            <v>1</v>
          </cell>
          <cell r="M2890" t="str">
            <v>615343089416</v>
          </cell>
          <cell r="N2890" t="str">
            <v>ACTIVE</v>
          </cell>
          <cell r="O2890" t="str">
            <v>N.A</v>
          </cell>
          <cell r="P2890" t="str">
            <v>WHEEL COVER</v>
          </cell>
          <cell r="Q2890">
            <v>11.45</v>
          </cell>
          <cell r="R2890">
            <v>54.99</v>
          </cell>
          <cell r="S2890">
            <v>46.99</v>
          </cell>
          <cell r="T2890">
            <v>0.75633113428389032</v>
          </cell>
          <cell r="U2890"/>
          <cell r="V2890">
            <v>16.11</v>
          </cell>
          <cell r="W2890">
            <v>15.870000000000001</v>
          </cell>
          <cell r="X2890">
            <v>10.02</v>
          </cell>
          <cell r="Y2890">
            <v>4.2699999999999996</v>
          </cell>
        </row>
        <row r="2891">
          <cell r="A2891" t="str">
            <v>40814S</v>
          </cell>
          <cell r="B2891" t="str">
            <v>CCI40814S</v>
          </cell>
          <cell r="C2891" t="str">
            <v>COAST TO COAST</v>
          </cell>
          <cell r="D2891" t="str">
            <v>COAST TO COAST</v>
          </cell>
          <cell r="E2891" t="str">
            <v>GLOBAL</v>
          </cell>
          <cell r="F2891" t="str">
            <v>CCI</v>
          </cell>
          <cell r="G2891" t="str">
            <v>Q</v>
          </cell>
          <cell r="H2891" t="str">
            <v>CCIQ</v>
          </cell>
          <cell r="I2891" t="str">
            <v>SOUN MIIN CO., LTD</v>
          </cell>
          <cell r="J2891" t="str">
            <v>WC 00-02 SENTRA SILVER 14" 8 SPK</v>
          </cell>
          <cell r="K2891" t="str">
            <v>EACH</v>
          </cell>
          <cell r="L2891">
            <v>1</v>
          </cell>
          <cell r="M2891" t="str">
            <v>615343089485</v>
          </cell>
          <cell r="N2891" t="str">
            <v>ACTIVE</v>
          </cell>
          <cell r="O2891" t="str">
            <v>N.A</v>
          </cell>
          <cell r="P2891" t="str">
            <v>WHEEL COVER</v>
          </cell>
          <cell r="Q2891">
            <v>11.91</v>
          </cell>
          <cell r="R2891">
            <v>57.99</v>
          </cell>
          <cell r="S2891">
            <v>49.99</v>
          </cell>
          <cell r="T2891">
            <v>0.76175235047009393</v>
          </cell>
          <cell r="U2891"/>
          <cell r="V2891">
            <v>16.11</v>
          </cell>
          <cell r="W2891">
            <v>15.87</v>
          </cell>
          <cell r="X2891">
            <v>9.67</v>
          </cell>
          <cell r="Y2891">
            <v>5.25</v>
          </cell>
        </row>
        <row r="2892">
          <cell r="A2892" t="str">
            <v>41015S</v>
          </cell>
          <cell r="B2892" t="str">
            <v>CCI41015S</v>
          </cell>
          <cell r="C2892" t="str">
            <v>COAST TO COAST</v>
          </cell>
          <cell r="D2892" t="str">
            <v>COAST TO COAST</v>
          </cell>
          <cell r="E2892" t="str">
            <v>GLOBAL</v>
          </cell>
          <cell r="F2892" t="str">
            <v>CCI</v>
          </cell>
          <cell r="G2892" t="str">
            <v>Q</v>
          </cell>
          <cell r="H2892" t="str">
            <v>CCIQ</v>
          </cell>
          <cell r="I2892" t="str">
            <v>SOUN MIIN CO., LTD</v>
          </cell>
          <cell r="J2892" t="str">
            <v>WC 03-04 COROLLA SILVER 15" 9 SPK</v>
          </cell>
          <cell r="K2892" t="str">
            <v>EACH</v>
          </cell>
          <cell r="L2892">
            <v>1</v>
          </cell>
          <cell r="M2892" t="str">
            <v>615343089515</v>
          </cell>
          <cell r="N2892" t="str">
            <v>ACTIVE</v>
          </cell>
          <cell r="O2892" t="str">
            <v>N.A</v>
          </cell>
          <cell r="P2892" t="str">
            <v>WHEEL COVER</v>
          </cell>
          <cell r="Q2892">
            <v>13.64</v>
          </cell>
          <cell r="R2892">
            <v>65.989999999999995</v>
          </cell>
          <cell r="S2892">
            <v>56.99</v>
          </cell>
          <cell r="T2892">
            <v>0.76065976487103004</v>
          </cell>
          <cell r="U2892"/>
          <cell r="V2892">
            <v>17.18</v>
          </cell>
          <cell r="W2892">
            <v>17.18</v>
          </cell>
          <cell r="X2892">
            <v>9.31</v>
          </cell>
          <cell r="Y2892">
            <v>5.5</v>
          </cell>
        </row>
        <row r="2893">
          <cell r="A2893" t="str">
            <v>41315S</v>
          </cell>
          <cell r="B2893" t="str">
            <v>CCI41315S</v>
          </cell>
          <cell r="C2893" t="str">
            <v>COAST TO COAST</v>
          </cell>
          <cell r="D2893" t="str">
            <v>COAST TO COAST</v>
          </cell>
          <cell r="E2893" t="str">
            <v>GLOBAL</v>
          </cell>
          <cell r="F2893" t="str">
            <v>CCI</v>
          </cell>
          <cell r="G2893" t="str">
            <v>Q</v>
          </cell>
          <cell r="H2893" t="str">
            <v>CCIQ</v>
          </cell>
          <cell r="I2893" t="str">
            <v>SOUN MIIN CO., LTD</v>
          </cell>
          <cell r="J2893" t="str">
            <v>WC 98-01 PASSAT SILVER 15" 10 HOLE</v>
          </cell>
          <cell r="K2893" t="str">
            <v>EACH</v>
          </cell>
          <cell r="L2893">
            <v>1</v>
          </cell>
          <cell r="M2893" t="str">
            <v>615343089553</v>
          </cell>
          <cell r="N2893" t="str">
            <v>ACTIVE</v>
          </cell>
          <cell r="O2893" t="str">
            <v>N.A</v>
          </cell>
          <cell r="P2893" t="str">
            <v>WHEEL COVER</v>
          </cell>
          <cell r="Q2893">
            <v>13.64</v>
          </cell>
          <cell r="R2893">
            <v>65.989999999999995</v>
          </cell>
          <cell r="S2893">
            <v>56.99</v>
          </cell>
          <cell r="T2893">
            <v>0.76065976487103004</v>
          </cell>
          <cell r="U2893"/>
          <cell r="V2893">
            <v>17.18</v>
          </cell>
          <cell r="W2893">
            <v>17.18</v>
          </cell>
          <cell r="X2893">
            <v>9.31</v>
          </cell>
          <cell r="Y2893">
            <v>6.68</v>
          </cell>
        </row>
        <row r="2894">
          <cell r="A2894" t="str">
            <v>41415S</v>
          </cell>
          <cell r="B2894" t="str">
            <v>CCI41415S</v>
          </cell>
          <cell r="C2894" t="str">
            <v>COAST TO COAST</v>
          </cell>
          <cell r="D2894" t="str">
            <v>COAST TO COAST</v>
          </cell>
          <cell r="E2894" t="str">
            <v>GLOBAL</v>
          </cell>
          <cell r="F2894" t="str">
            <v>CCI</v>
          </cell>
          <cell r="G2894" t="str">
            <v>Q</v>
          </cell>
          <cell r="H2894" t="str">
            <v>CCIQ</v>
          </cell>
          <cell r="I2894" t="str">
            <v>SOUN MIIN CO., LTD</v>
          </cell>
          <cell r="J2894" t="str">
            <v>WC 03-04 ACCORD SILVER 15" 7 SPK</v>
          </cell>
          <cell r="K2894" t="str">
            <v>EACH</v>
          </cell>
          <cell r="L2894">
            <v>1</v>
          </cell>
          <cell r="M2894" t="str">
            <v>615343089560</v>
          </cell>
          <cell r="N2894" t="str">
            <v>ACTIVE</v>
          </cell>
          <cell r="O2894" t="str">
            <v>N.A</v>
          </cell>
          <cell r="P2894" t="str">
            <v>WHEEL COVER</v>
          </cell>
          <cell r="Q2894">
            <v>13.64</v>
          </cell>
          <cell r="R2894">
            <v>65.989999999999995</v>
          </cell>
          <cell r="S2894">
            <v>56.99</v>
          </cell>
          <cell r="T2894">
            <v>0.76065976487103004</v>
          </cell>
          <cell r="U2894"/>
          <cell r="V2894">
            <v>17.420000000000002</v>
          </cell>
          <cell r="W2894">
            <v>17.18</v>
          </cell>
          <cell r="X2894">
            <v>9.31</v>
          </cell>
          <cell r="Y2894">
            <v>6.38</v>
          </cell>
        </row>
        <row r="2895">
          <cell r="A2895" t="str">
            <v>41616S</v>
          </cell>
          <cell r="B2895" t="str">
            <v>CCI41616S</v>
          </cell>
          <cell r="C2895" t="str">
            <v>COAST TO COAST</v>
          </cell>
          <cell r="D2895" t="str">
            <v>COAST TO COAST</v>
          </cell>
          <cell r="E2895" t="str">
            <v>GLOBAL</v>
          </cell>
          <cell r="F2895" t="str">
            <v>CCI</v>
          </cell>
          <cell r="G2895" t="str">
            <v>Q</v>
          </cell>
          <cell r="H2895" t="str">
            <v>CCIQ</v>
          </cell>
          <cell r="I2895" t="str">
            <v>SOUN MIIN CO., LTD</v>
          </cell>
          <cell r="J2895" t="str">
            <v>WC 04-10 SIENNA SLVR 16" 6 SPLT SPK</v>
          </cell>
          <cell r="K2895" t="str">
            <v>EACH</v>
          </cell>
          <cell r="L2895">
            <v>1</v>
          </cell>
          <cell r="M2895" t="str">
            <v>615343089607</v>
          </cell>
          <cell r="N2895" t="str">
            <v>ACTIVE</v>
          </cell>
          <cell r="O2895" t="str">
            <v>N.A</v>
          </cell>
          <cell r="P2895" t="str">
            <v>WHEEL COVER</v>
          </cell>
          <cell r="Q2895">
            <v>17.38</v>
          </cell>
          <cell r="R2895">
            <v>82.99</v>
          </cell>
          <cell r="S2895">
            <v>70.989999999999995</v>
          </cell>
          <cell r="T2895">
            <v>0.75517678546274125</v>
          </cell>
          <cell r="U2895"/>
          <cell r="V2895">
            <v>18.14</v>
          </cell>
          <cell r="W2895">
            <v>17.899999999999995</v>
          </cell>
          <cell r="X2895">
            <v>8.9499999999999993</v>
          </cell>
          <cell r="Y2895">
            <v>9.17</v>
          </cell>
        </row>
        <row r="2896">
          <cell r="A2896" t="str">
            <v>41915S</v>
          </cell>
          <cell r="B2896" t="str">
            <v>CCI41915S</v>
          </cell>
          <cell r="C2896" t="str">
            <v>COAST TO COAST</v>
          </cell>
          <cell r="D2896" t="str">
            <v>COAST TO COAST</v>
          </cell>
          <cell r="E2896" t="str">
            <v>GLOBAL</v>
          </cell>
          <cell r="F2896" t="str">
            <v>CCI</v>
          </cell>
          <cell r="G2896" t="str">
            <v>Q</v>
          </cell>
          <cell r="H2896" t="str">
            <v>CCIQ</v>
          </cell>
          <cell r="I2896" t="str">
            <v>SOUN MIIN CO., LTD</v>
          </cell>
          <cell r="J2896" t="str">
            <v>WC 05-07 TOWN N CTRY SLVR 15" 10 SP</v>
          </cell>
          <cell r="K2896" t="str">
            <v>EACH</v>
          </cell>
          <cell r="L2896">
            <v>1</v>
          </cell>
          <cell r="M2896" t="str">
            <v>615343089645</v>
          </cell>
          <cell r="N2896" t="str">
            <v>ACTIVE</v>
          </cell>
          <cell r="O2896" t="str">
            <v>N.A</v>
          </cell>
          <cell r="P2896" t="str">
            <v>WHEEL COVER</v>
          </cell>
          <cell r="Q2896">
            <v>13.64</v>
          </cell>
          <cell r="R2896">
            <v>65.989999999999995</v>
          </cell>
          <cell r="S2896">
            <v>56.99</v>
          </cell>
          <cell r="T2896">
            <v>0.76065976487103004</v>
          </cell>
          <cell r="U2896"/>
          <cell r="V2896">
            <v>17.420000000000002</v>
          </cell>
          <cell r="W2896">
            <v>17.18</v>
          </cell>
          <cell r="X2896">
            <v>9.31</v>
          </cell>
          <cell r="Y2896">
            <v>6.78</v>
          </cell>
        </row>
        <row r="2897">
          <cell r="A2897" t="str">
            <v>41916S</v>
          </cell>
          <cell r="B2897" t="str">
            <v>CCI41916S</v>
          </cell>
          <cell r="C2897" t="str">
            <v>COAST TO COAST</v>
          </cell>
          <cell r="D2897" t="str">
            <v>COAST TO COAST</v>
          </cell>
          <cell r="E2897" t="str">
            <v>GLOBAL</v>
          </cell>
          <cell r="F2897" t="str">
            <v>CCI</v>
          </cell>
          <cell r="G2897" t="str">
            <v>Q</v>
          </cell>
          <cell r="H2897" t="str">
            <v>CCIQ</v>
          </cell>
          <cell r="I2897" t="str">
            <v>SOUN MIIN CO., LTD</v>
          </cell>
          <cell r="J2897" t="str">
            <v>WC;UNIVERSAL;SILVER;15";10 SPK</v>
          </cell>
          <cell r="K2897" t="str">
            <v>EACH</v>
          </cell>
          <cell r="L2897">
            <v>1</v>
          </cell>
          <cell r="M2897" t="str">
            <v>615343089669</v>
          </cell>
          <cell r="N2897" t="str">
            <v>ACTIVE</v>
          </cell>
          <cell r="O2897" t="str">
            <v>N.A</v>
          </cell>
          <cell r="P2897" t="str">
            <v>WHEEL COVER</v>
          </cell>
          <cell r="Q2897">
            <v>16.89</v>
          </cell>
          <cell r="R2897">
            <v>81.99</v>
          </cell>
          <cell r="S2897">
            <v>69.989999999999995</v>
          </cell>
          <cell r="T2897">
            <v>0.75867981140162877</v>
          </cell>
          <cell r="U2897"/>
          <cell r="V2897">
            <v>18.14</v>
          </cell>
          <cell r="W2897">
            <v>17.899999999999995</v>
          </cell>
          <cell r="X2897">
            <v>8.9499999999999993</v>
          </cell>
          <cell r="Y2897">
            <v>9.67</v>
          </cell>
        </row>
        <row r="2898">
          <cell r="A2898" t="str">
            <v>42015C</v>
          </cell>
          <cell r="B2898" t="str">
            <v>CCI42015C</v>
          </cell>
          <cell r="C2898" t="str">
            <v>COAST TO COAST</v>
          </cell>
          <cell r="D2898" t="str">
            <v>COAST TO COAST</v>
          </cell>
          <cell r="E2898" t="str">
            <v>GLOBAL</v>
          </cell>
          <cell r="F2898" t="str">
            <v>CCI</v>
          </cell>
          <cell r="G2898" t="str">
            <v>Q</v>
          </cell>
          <cell r="H2898" t="str">
            <v>CCIQ</v>
          </cell>
          <cell r="I2898" t="str">
            <v>SOUN MIIN CO., LTD</v>
          </cell>
          <cell r="J2898" t="str">
            <v>WC;UNIVERSAL;CHRM;15";10 SPK</v>
          </cell>
          <cell r="K2898" t="str">
            <v>EACH</v>
          </cell>
          <cell r="L2898">
            <v>1</v>
          </cell>
          <cell r="M2898" t="str">
            <v>615343089690</v>
          </cell>
          <cell r="N2898" t="str">
            <v>ACTIVE</v>
          </cell>
          <cell r="O2898" t="str">
            <v>N.A</v>
          </cell>
          <cell r="P2898" t="str">
            <v>WHEEL COVER</v>
          </cell>
          <cell r="Q2898">
            <v>20.81</v>
          </cell>
          <cell r="R2898">
            <v>99.99</v>
          </cell>
          <cell r="S2898">
            <v>84.99</v>
          </cell>
          <cell r="T2898">
            <v>0.75514766443110948</v>
          </cell>
          <cell r="U2898"/>
          <cell r="V2898">
            <v>17.18</v>
          </cell>
          <cell r="W2898">
            <v>16.82</v>
          </cell>
          <cell r="X2898">
            <v>9.31</v>
          </cell>
          <cell r="Y2898">
            <v>5.75</v>
          </cell>
        </row>
        <row r="2899">
          <cell r="A2899" t="str">
            <v>42215BLK</v>
          </cell>
          <cell r="B2899" t="str">
            <v>CCI42215BLK</v>
          </cell>
          <cell r="C2899" t="str">
            <v>COAST TO COAST</v>
          </cell>
          <cell r="D2899" t="str">
            <v>COAST TO COAST</v>
          </cell>
          <cell r="E2899" t="str">
            <v>GLOBAL</v>
          </cell>
          <cell r="F2899" t="str">
            <v>CCI</v>
          </cell>
          <cell r="G2899" t="str">
            <v>Q</v>
          </cell>
          <cell r="H2899" t="str">
            <v>CCIQ</v>
          </cell>
          <cell r="I2899" t="str">
            <v>SOUN MIIN CO., LTD</v>
          </cell>
          <cell r="J2899" t="str">
            <v>WC 05-08 COROLLA BLK 15" 6 SPK</v>
          </cell>
          <cell r="K2899" t="str">
            <v>EACH</v>
          </cell>
          <cell r="L2899">
            <v>1</v>
          </cell>
          <cell r="M2899" t="str">
            <v>615343503295</v>
          </cell>
          <cell r="N2899" t="str">
            <v>ACTIVE</v>
          </cell>
          <cell r="O2899" t="str">
            <v>N.A</v>
          </cell>
          <cell r="P2899" t="str">
            <v>WHEEL COVER</v>
          </cell>
          <cell r="Q2899">
            <v>16.54</v>
          </cell>
          <cell r="R2899">
            <v>79.989999999999995</v>
          </cell>
          <cell r="S2899">
            <v>67.989999999999995</v>
          </cell>
          <cell r="T2899">
            <v>0.75672893072510661</v>
          </cell>
          <cell r="U2899"/>
          <cell r="V2899">
            <v>16.940000000000001</v>
          </cell>
          <cell r="W2899">
            <v>16.82</v>
          </cell>
          <cell r="X2899">
            <v>10.26</v>
          </cell>
          <cell r="Y2899">
            <v>6.5</v>
          </cell>
        </row>
        <row r="2900">
          <cell r="A2900" t="str">
            <v>42215C</v>
          </cell>
          <cell r="B2900" t="str">
            <v>CCI42215C</v>
          </cell>
          <cell r="C2900" t="str">
            <v>COAST TO COAST</v>
          </cell>
          <cell r="D2900" t="str">
            <v>COAST TO COAST</v>
          </cell>
          <cell r="E2900" t="str">
            <v>GLOBAL</v>
          </cell>
          <cell r="F2900" t="str">
            <v>CCI</v>
          </cell>
          <cell r="G2900" t="str">
            <v>Q</v>
          </cell>
          <cell r="H2900" t="str">
            <v>CCIQ</v>
          </cell>
          <cell r="I2900" t="str">
            <v>SOUN MIIN CO., LTD</v>
          </cell>
          <cell r="J2900" t="str">
            <v>WC 05-08 COROLLA CHRM 15" 6 SPK</v>
          </cell>
          <cell r="K2900" t="str">
            <v>EACH</v>
          </cell>
          <cell r="L2900">
            <v>1</v>
          </cell>
          <cell r="M2900" t="str">
            <v>615343089720</v>
          </cell>
          <cell r="N2900" t="str">
            <v>ACTIVE</v>
          </cell>
          <cell r="O2900" t="str">
            <v>N.A</v>
          </cell>
          <cell r="P2900" t="str">
            <v>WHEEL COVER</v>
          </cell>
          <cell r="Q2900">
            <v>20.82</v>
          </cell>
          <cell r="R2900">
            <v>99.99</v>
          </cell>
          <cell r="S2900">
            <v>84.99</v>
          </cell>
          <cell r="T2900">
            <v>0.75503000352982697</v>
          </cell>
          <cell r="U2900"/>
          <cell r="V2900">
            <v>17.3</v>
          </cell>
          <cell r="W2900">
            <v>16.939999999999998</v>
          </cell>
          <cell r="X2900">
            <v>9.19</v>
          </cell>
          <cell r="Y2900">
            <v>6.5</v>
          </cell>
        </row>
        <row r="2901">
          <cell r="A2901" t="str">
            <v>42215S</v>
          </cell>
          <cell r="B2901" t="str">
            <v>CCI42215S</v>
          </cell>
          <cell r="C2901" t="str">
            <v>COAST TO COAST</v>
          </cell>
          <cell r="D2901" t="str">
            <v>COAST TO COAST</v>
          </cell>
          <cell r="E2901" t="str">
            <v>GLOBAL</v>
          </cell>
          <cell r="F2901" t="str">
            <v>CCI</v>
          </cell>
          <cell r="G2901" t="str">
            <v>Q</v>
          </cell>
          <cell r="H2901" t="str">
            <v>CCIQ</v>
          </cell>
          <cell r="I2901" t="str">
            <v>SOUN MIIN CO., LTD</v>
          </cell>
          <cell r="J2901" t="str">
            <v>WC 05-08 COROLLA SILVER 15" 6 SPK</v>
          </cell>
          <cell r="K2901" t="str">
            <v>EACH</v>
          </cell>
          <cell r="L2901">
            <v>1</v>
          </cell>
          <cell r="M2901" t="str">
            <v>615343089737</v>
          </cell>
          <cell r="N2901" t="str">
            <v>ACTIVE</v>
          </cell>
          <cell r="O2901" t="str">
            <v>N.A</v>
          </cell>
          <cell r="P2901" t="str">
            <v>WHEEL COVER</v>
          </cell>
          <cell r="Q2901">
            <v>13.64</v>
          </cell>
          <cell r="R2901">
            <v>52.8</v>
          </cell>
          <cell r="S2901">
            <v>56.99</v>
          </cell>
          <cell r="T2901">
            <v>0.76065976487103004</v>
          </cell>
          <cell r="U2901"/>
          <cell r="V2901">
            <v>17.3</v>
          </cell>
          <cell r="W2901">
            <v>17.180000000000007</v>
          </cell>
          <cell r="X2901">
            <v>9.31</v>
          </cell>
          <cell r="Y2901">
            <v>6.5</v>
          </cell>
        </row>
        <row r="2902">
          <cell r="A2902" t="str">
            <v>42315C</v>
          </cell>
          <cell r="B2902" t="str">
            <v>CCI42315C</v>
          </cell>
          <cell r="C2902" t="str">
            <v>COAST TO COAST</v>
          </cell>
          <cell r="D2902" t="str">
            <v>COAST TO COAST</v>
          </cell>
          <cell r="E2902" t="str">
            <v>GLOBAL</v>
          </cell>
          <cell r="F2902" t="str">
            <v>CCI</v>
          </cell>
          <cell r="G2902" t="str">
            <v>Q</v>
          </cell>
          <cell r="H2902" t="str">
            <v>CCIQ</v>
          </cell>
          <cell r="I2902" t="str">
            <v>SOUN MIIN CO., LTD</v>
          </cell>
          <cell r="J2902" t="str">
            <v>WC 04-06 CAMRY CHRM 15" 9 SPK</v>
          </cell>
          <cell r="K2902" t="str">
            <v>EACH</v>
          </cell>
          <cell r="L2902">
            <v>1</v>
          </cell>
          <cell r="M2902" t="str">
            <v>615343089744</v>
          </cell>
          <cell r="N2902" t="str">
            <v>ACTIVE</v>
          </cell>
          <cell r="O2902" t="str">
            <v>N.A</v>
          </cell>
          <cell r="P2902" t="str">
            <v>WHEEL COVER</v>
          </cell>
          <cell r="Q2902">
            <v>20.81</v>
          </cell>
          <cell r="R2902">
            <v>99.99</v>
          </cell>
          <cell r="S2902">
            <v>84.99</v>
          </cell>
          <cell r="T2902">
            <v>0.75514766443110948</v>
          </cell>
          <cell r="U2902"/>
          <cell r="V2902">
            <v>17.3</v>
          </cell>
          <cell r="W2902">
            <v>16.939999999999998</v>
          </cell>
          <cell r="X2902">
            <v>9.19</v>
          </cell>
          <cell r="Y2902">
            <v>6.33</v>
          </cell>
        </row>
        <row r="2903">
          <cell r="A2903" t="str">
            <v>42315S</v>
          </cell>
          <cell r="B2903" t="str">
            <v>CCI42315S</v>
          </cell>
          <cell r="C2903" t="str">
            <v>COAST TO COAST</v>
          </cell>
          <cell r="D2903" t="str">
            <v>COAST TO COAST</v>
          </cell>
          <cell r="E2903" t="str">
            <v>GLOBAL</v>
          </cell>
          <cell r="F2903" t="str">
            <v>CCI</v>
          </cell>
          <cell r="G2903" t="str">
            <v>Q</v>
          </cell>
          <cell r="H2903" t="str">
            <v>CCIQ</v>
          </cell>
          <cell r="I2903" t="str">
            <v>SOUN MIIN CO., LTD</v>
          </cell>
          <cell r="J2903" t="str">
            <v>WC 04-06 CAMRY SILVER 15" 9 SPK</v>
          </cell>
          <cell r="K2903" t="str">
            <v>EACH</v>
          </cell>
          <cell r="L2903">
            <v>1</v>
          </cell>
          <cell r="M2903" t="str">
            <v>615343089751</v>
          </cell>
          <cell r="N2903" t="str">
            <v>ACTIVE</v>
          </cell>
          <cell r="O2903" t="str">
            <v>N.A</v>
          </cell>
          <cell r="P2903" t="str">
            <v>WHEEL COVER</v>
          </cell>
          <cell r="Q2903">
            <v>13.64</v>
          </cell>
          <cell r="R2903">
            <v>65.989999999999995</v>
          </cell>
          <cell r="S2903">
            <v>56.99</v>
          </cell>
          <cell r="T2903">
            <v>0.76065976487103004</v>
          </cell>
          <cell r="U2903"/>
          <cell r="V2903">
            <v>17.3</v>
          </cell>
          <cell r="W2903">
            <v>17.180000000000007</v>
          </cell>
          <cell r="X2903">
            <v>9.31</v>
          </cell>
          <cell r="Y2903">
            <v>6.33</v>
          </cell>
        </row>
        <row r="2904">
          <cell r="A2904" t="str">
            <v>42914C</v>
          </cell>
          <cell r="B2904" t="str">
            <v>CCI42914C</v>
          </cell>
          <cell r="C2904" t="str">
            <v>COAST TO COAST</v>
          </cell>
          <cell r="D2904" t="str">
            <v>COAST TO COAST</v>
          </cell>
          <cell r="E2904" t="str">
            <v>GLOBAL</v>
          </cell>
          <cell r="F2904" t="str">
            <v>CCI</v>
          </cell>
          <cell r="G2904" t="str">
            <v>Q</v>
          </cell>
          <cell r="H2904" t="str">
            <v>CCIQ</v>
          </cell>
          <cell r="I2904" t="str">
            <v>SOUN MIIN CO., LTD</v>
          </cell>
          <cell r="J2904" t="str">
            <v>WC;UNIVERSAL;CHRM;14";6 SPK</v>
          </cell>
          <cell r="K2904" t="str">
            <v>EACH</v>
          </cell>
          <cell r="L2904">
            <v>1</v>
          </cell>
          <cell r="M2904" t="str">
            <v>615343089867</v>
          </cell>
          <cell r="N2904" t="str">
            <v>ACTIVE</v>
          </cell>
          <cell r="O2904" t="str">
            <v>N.A</v>
          </cell>
          <cell r="P2904" t="str">
            <v>WHEEL COVER</v>
          </cell>
          <cell r="Q2904">
            <v>19.68</v>
          </cell>
          <cell r="R2904">
            <v>93.99</v>
          </cell>
          <cell r="S2904">
            <v>79.989999999999995</v>
          </cell>
          <cell r="T2904">
            <v>0.75396924615576943</v>
          </cell>
          <cell r="U2904"/>
          <cell r="V2904">
            <v>16.23</v>
          </cell>
          <cell r="W2904">
            <v>16</v>
          </cell>
          <cell r="X2904">
            <v>9.19</v>
          </cell>
          <cell r="Y2904">
            <v>6.25</v>
          </cell>
        </row>
        <row r="2905">
          <cell r="A2905" t="str">
            <v>42916C</v>
          </cell>
          <cell r="B2905" t="str">
            <v>CCI42916C</v>
          </cell>
          <cell r="C2905" t="str">
            <v>COAST TO COAST</v>
          </cell>
          <cell r="D2905" t="str">
            <v>COAST TO COAST</v>
          </cell>
          <cell r="E2905" t="str">
            <v>GLOBAL</v>
          </cell>
          <cell r="F2905" t="str">
            <v>CCI</v>
          </cell>
          <cell r="G2905" t="str">
            <v>Q</v>
          </cell>
          <cell r="H2905" t="str">
            <v>CCIQ</v>
          </cell>
          <cell r="I2905" t="str">
            <v>SOUN MIIN CO., LTD</v>
          </cell>
          <cell r="J2905" t="str">
            <v>WC 07-11 CAMRY CHRM 16" 6 SPK</v>
          </cell>
          <cell r="K2905" t="str">
            <v>EACH</v>
          </cell>
          <cell r="L2905">
            <v>1</v>
          </cell>
          <cell r="M2905" t="str">
            <v>615343089881</v>
          </cell>
          <cell r="N2905" t="str">
            <v>ACTIVE</v>
          </cell>
          <cell r="O2905" t="str">
            <v>N.A</v>
          </cell>
          <cell r="P2905" t="str">
            <v>WHEEL COVER</v>
          </cell>
          <cell r="Q2905">
            <v>24.93</v>
          </cell>
          <cell r="R2905">
            <v>119.99</v>
          </cell>
          <cell r="S2905">
            <v>101.99</v>
          </cell>
          <cell r="T2905">
            <v>0.75556427100696155</v>
          </cell>
          <cell r="U2905"/>
          <cell r="V2905">
            <v>18.14</v>
          </cell>
          <cell r="W2905">
            <v>17.78</v>
          </cell>
          <cell r="X2905">
            <v>9.43</v>
          </cell>
          <cell r="Y2905">
            <v>9.33</v>
          </cell>
        </row>
        <row r="2906">
          <cell r="A2906" t="str">
            <v>42916S</v>
          </cell>
          <cell r="B2906" t="str">
            <v>CCI42916S</v>
          </cell>
          <cell r="C2906" t="str">
            <v>COAST TO COAST</v>
          </cell>
          <cell r="D2906" t="str">
            <v>COAST TO COAST</v>
          </cell>
          <cell r="E2906" t="str">
            <v>GLOBAL</v>
          </cell>
          <cell r="F2906" t="str">
            <v>CCI</v>
          </cell>
          <cell r="G2906" t="str">
            <v>Q</v>
          </cell>
          <cell r="H2906" t="str">
            <v>CCIQ</v>
          </cell>
          <cell r="I2906" t="str">
            <v>SOUN MIIN CO., LTD</v>
          </cell>
          <cell r="J2906" t="str">
            <v>WC 07-11 CAMRY SILVER 16" 6 SPK</v>
          </cell>
          <cell r="K2906" t="str">
            <v>EACH</v>
          </cell>
          <cell r="L2906">
            <v>1</v>
          </cell>
          <cell r="M2906" t="str">
            <v>615343089898</v>
          </cell>
          <cell r="N2906" t="str">
            <v>ACTIVE</v>
          </cell>
          <cell r="O2906" t="str">
            <v>N.A</v>
          </cell>
          <cell r="P2906" t="str">
            <v>WHEEL COVER</v>
          </cell>
          <cell r="Q2906">
            <v>16.89</v>
          </cell>
          <cell r="R2906">
            <v>81.99</v>
          </cell>
          <cell r="S2906">
            <v>69.989999999999995</v>
          </cell>
          <cell r="T2906">
            <v>0.75867981140162877</v>
          </cell>
          <cell r="U2906"/>
          <cell r="V2906">
            <v>18.14</v>
          </cell>
          <cell r="W2906">
            <v>17.899999999999995</v>
          </cell>
          <cell r="X2906">
            <v>8.9499999999999993</v>
          </cell>
          <cell r="Y2906">
            <v>8.33</v>
          </cell>
        </row>
        <row r="2907">
          <cell r="A2907" t="str">
            <v>43116BLK</v>
          </cell>
          <cell r="B2907" t="str">
            <v>CCI43116BLK</v>
          </cell>
          <cell r="C2907" t="str">
            <v>COAST TO COAST</v>
          </cell>
          <cell r="D2907" t="str">
            <v>COAST TO COAST</v>
          </cell>
          <cell r="E2907" t="str">
            <v>GLOBAL</v>
          </cell>
          <cell r="F2907" t="str">
            <v>CCI</v>
          </cell>
          <cell r="G2907" t="str">
            <v>Q</v>
          </cell>
          <cell r="H2907" t="str">
            <v>CCIQ</v>
          </cell>
          <cell r="I2907" t="str">
            <v>SOUN MIIN CO., LTD</v>
          </cell>
          <cell r="J2907" t="str">
            <v>WC 06-11 IMPALA BLK 16" 5 SPK</v>
          </cell>
          <cell r="K2907" t="str">
            <v>EACH</v>
          </cell>
          <cell r="L2907">
            <v>1</v>
          </cell>
          <cell r="M2907" t="str">
            <v>615343503318</v>
          </cell>
          <cell r="N2907" t="str">
            <v>ACTIVE</v>
          </cell>
          <cell r="O2907" t="str">
            <v>N.A</v>
          </cell>
          <cell r="P2907" t="str">
            <v>WHEEL COVER</v>
          </cell>
          <cell r="Q2907">
            <v>18.07</v>
          </cell>
          <cell r="R2907">
            <v>86.99</v>
          </cell>
          <cell r="S2907">
            <v>73.989999999999995</v>
          </cell>
          <cell r="T2907">
            <v>0.75577780781186643</v>
          </cell>
          <cell r="U2907"/>
          <cell r="V2907">
            <v>18.14</v>
          </cell>
          <cell r="W2907">
            <v>17.78</v>
          </cell>
          <cell r="X2907">
            <v>8.83</v>
          </cell>
          <cell r="Y2907">
            <v>4.28</v>
          </cell>
        </row>
        <row r="2908">
          <cell r="A2908" t="str">
            <v>43116C</v>
          </cell>
          <cell r="B2908" t="str">
            <v>CCI43116C</v>
          </cell>
          <cell r="C2908" t="str">
            <v>COAST TO COAST</v>
          </cell>
          <cell r="D2908" t="str">
            <v>COAST TO COAST</v>
          </cell>
          <cell r="E2908" t="str">
            <v>GLOBAL</v>
          </cell>
          <cell r="F2908" t="str">
            <v>CCI</v>
          </cell>
          <cell r="G2908" t="str">
            <v>Q</v>
          </cell>
          <cell r="H2908" t="str">
            <v>CCIQ</v>
          </cell>
          <cell r="I2908" t="str">
            <v>SOUN MIIN CO., LTD</v>
          </cell>
          <cell r="J2908" t="str">
            <v>WC 06-11 IMPALA CHRM 16" 5 SPK</v>
          </cell>
          <cell r="K2908" t="str">
            <v>EACH</v>
          </cell>
          <cell r="L2908">
            <v>1</v>
          </cell>
          <cell r="M2908" t="str">
            <v>615343089911</v>
          </cell>
          <cell r="N2908" t="str">
            <v>ACTIVE</v>
          </cell>
          <cell r="O2908" t="str">
            <v>N.A</v>
          </cell>
          <cell r="P2908" t="str">
            <v>WHEEL COVER</v>
          </cell>
          <cell r="Q2908">
            <v>26.58</v>
          </cell>
          <cell r="R2908">
            <v>126.99</v>
          </cell>
          <cell r="S2908">
            <v>107.99</v>
          </cell>
          <cell r="T2908">
            <v>0.75386609871284382</v>
          </cell>
          <cell r="U2908"/>
          <cell r="V2908">
            <v>18.14</v>
          </cell>
          <cell r="W2908">
            <v>17.78</v>
          </cell>
          <cell r="X2908">
            <v>8.83</v>
          </cell>
          <cell r="Y2908">
            <v>4.28</v>
          </cell>
        </row>
        <row r="2909">
          <cell r="A2909" t="str">
            <v>43116S</v>
          </cell>
          <cell r="B2909" t="str">
            <v>CCI43116S</v>
          </cell>
          <cell r="C2909" t="str">
            <v>COAST TO COAST</v>
          </cell>
          <cell r="D2909" t="str">
            <v>COAST TO COAST</v>
          </cell>
          <cell r="E2909" t="str">
            <v>GLOBAL</v>
          </cell>
          <cell r="F2909" t="str">
            <v>CCI</v>
          </cell>
          <cell r="G2909" t="str">
            <v>Q</v>
          </cell>
          <cell r="H2909" t="str">
            <v>CCIQ</v>
          </cell>
          <cell r="I2909" t="str">
            <v>SOUN MIIN CO., LTD</v>
          </cell>
          <cell r="J2909" t="str">
            <v>WC 06-11 IMPALA SILVER 16" 5 SPK</v>
          </cell>
          <cell r="K2909" t="str">
            <v>EACH</v>
          </cell>
          <cell r="L2909">
            <v>1</v>
          </cell>
          <cell r="M2909" t="str">
            <v>615343089928</v>
          </cell>
          <cell r="N2909" t="str">
            <v>ACTIVE</v>
          </cell>
          <cell r="O2909" t="str">
            <v>N.A</v>
          </cell>
          <cell r="P2909" t="str">
            <v>WHEEL COVER</v>
          </cell>
          <cell r="Q2909">
            <v>16.89</v>
          </cell>
          <cell r="R2909">
            <v>81.99</v>
          </cell>
          <cell r="S2909">
            <v>69.989999999999995</v>
          </cell>
          <cell r="T2909">
            <v>0.75867981140162877</v>
          </cell>
          <cell r="U2909"/>
          <cell r="V2909">
            <v>18.14</v>
          </cell>
          <cell r="W2909">
            <v>17.899999999999995</v>
          </cell>
          <cell r="X2909">
            <v>8.59</v>
          </cell>
          <cell r="Y2909">
            <v>4.28</v>
          </cell>
        </row>
        <row r="2910">
          <cell r="A2910" t="str">
            <v>43215S</v>
          </cell>
          <cell r="B2910" t="str">
            <v>CCI43215S</v>
          </cell>
          <cell r="C2910" t="str">
            <v>COAST TO COAST</v>
          </cell>
          <cell r="D2910" t="str">
            <v>COAST TO COAST</v>
          </cell>
          <cell r="E2910" t="str">
            <v>GLOBAL</v>
          </cell>
          <cell r="F2910" t="str">
            <v>CCI</v>
          </cell>
          <cell r="G2910" t="str">
            <v>Q</v>
          </cell>
          <cell r="H2910" t="str">
            <v>CCIQ</v>
          </cell>
          <cell r="I2910" t="str">
            <v>SOUN MIIN CO., LTD</v>
          </cell>
          <cell r="J2910" t="str">
            <v>WC 06-11 FOCUS SILVER 15" 6 SPK</v>
          </cell>
          <cell r="K2910" t="str">
            <v>EACH</v>
          </cell>
          <cell r="L2910">
            <v>1</v>
          </cell>
          <cell r="M2910" t="str">
            <v>615343089959</v>
          </cell>
          <cell r="N2910" t="str">
            <v>ACTIVE</v>
          </cell>
          <cell r="O2910" t="str">
            <v>N.A</v>
          </cell>
          <cell r="P2910" t="str">
            <v>WHEEL COVER</v>
          </cell>
          <cell r="Q2910">
            <v>13.64</v>
          </cell>
          <cell r="R2910">
            <v>65.989999999999995</v>
          </cell>
          <cell r="S2910">
            <v>56.99</v>
          </cell>
          <cell r="T2910">
            <v>0.76065976487103004</v>
          </cell>
          <cell r="U2910"/>
          <cell r="V2910">
            <v>17.420000000000002</v>
          </cell>
          <cell r="W2910">
            <v>17.18</v>
          </cell>
          <cell r="X2910">
            <v>9.31</v>
          </cell>
          <cell r="Y2910">
            <v>5.43</v>
          </cell>
        </row>
        <row r="2911">
          <cell r="A2911" t="str">
            <v>43317S</v>
          </cell>
          <cell r="B2911" t="str">
            <v>CCI43317S</v>
          </cell>
          <cell r="C2911" t="str">
            <v>COAST TO COAST</v>
          </cell>
          <cell r="D2911" t="str">
            <v>COAST TO COAST</v>
          </cell>
          <cell r="E2911" t="str">
            <v>GLOBAL</v>
          </cell>
          <cell r="F2911" t="str">
            <v>CCI</v>
          </cell>
          <cell r="G2911" t="str">
            <v>Q</v>
          </cell>
          <cell r="H2911" t="str">
            <v>CCIQ</v>
          </cell>
          <cell r="I2911" t="str">
            <v>SOUN MIIN CO., LTD</v>
          </cell>
          <cell r="J2911" t="str">
            <v>WC 06-11 CROWN VIC SILVR 17" 10 SPK</v>
          </cell>
          <cell r="K2911" t="str">
            <v>EACH</v>
          </cell>
          <cell r="L2911">
            <v>1</v>
          </cell>
          <cell r="M2911" t="str">
            <v>615343105987</v>
          </cell>
          <cell r="N2911" t="str">
            <v>ACTIVE</v>
          </cell>
          <cell r="O2911" t="str">
            <v>N.A</v>
          </cell>
          <cell r="P2911" t="str">
            <v>WHEEL COVER</v>
          </cell>
          <cell r="Q2911">
            <v>24.81</v>
          </cell>
          <cell r="R2911">
            <v>118.99</v>
          </cell>
          <cell r="S2911">
            <v>101.99</v>
          </cell>
          <cell r="T2911">
            <v>0.75674085694675941</v>
          </cell>
          <cell r="U2911"/>
          <cell r="V2911">
            <v>19.329999999999998</v>
          </cell>
          <cell r="W2911">
            <v>18.980000000000004</v>
          </cell>
          <cell r="X2911">
            <v>9.07</v>
          </cell>
          <cell r="Y2911">
            <v>8.07</v>
          </cell>
        </row>
        <row r="2912">
          <cell r="A2912" t="str">
            <v>43916S</v>
          </cell>
          <cell r="B2912" t="str">
            <v>CCI43916S</v>
          </cell>
          <cell r="C2912" t="str">
            <v>COAST TO COAST</v>
          </cell>
          <cell r="D2912" t="str">
            <v>COAST TO COAST</v>
          </cell>
          <cell r="E2912" t="str">
            <v>GLOBAL</v>
          </cell>
          <cell r="F2912" t="str">
            <v>CCI</v>
          </cell>
          <cell r="G2912" t="str">
            <v>Q</v>
          </cell>
          <cell r="H2912" t="str">
            <v>CCIQ</v>
          </cell>
          <cell r="I2912" t="str">
            <v>SOUN MIIN CO., LTD</v>
          </cell>
          <cell r="J2912" t="str">
            <v>WC 08-12 ACCORD SILVER 16" 10 SPK</v>
          </cell>
          <cell r="K2912" t="str">
            <v>EACH</v>
          </cell>
          <cell r="L2912">
            <v>1</v>
          </cell>
          <cell r="M2912" t="str">
            <v>615343090108</v>
          </cell>
          <cell r="N2912" t="str">
            <v>ACTIVE</v>
          </cell>
          <cell r="O2912" t="str">
            <v>N.A</v>
          </cell>
          <cell r="P2912" t="str">
            <v>WHEEL COVER</v>
          </cell>
          <cell r="Q2912">
            <v>16.89</v>
          </cell>
          <cell r="R2912">
            <v>81.99</v>
          </cell>
          <cell r="S2912">
            <v>69.989999999999995</v>
          </cell>
          <cell r="T2912">
            <v>0.75867981140162877</v>
          </cell>
          <cell r="U2912"/>
          <cell r="V2912">
            <v>18.14</v>
          </cell>
          <cell r="W2912">
            <v>17.899999999999995</v>
          </cell>
          <cell r="X2912">
            <v>8.9499999999999993</v>
          </cell>
          <cell r="Y2912">
            <v>6.33</v>
          </cell>
        </row>
        <row r="2913">
          <cell r="A2913" t="str">
            <v>44516BLK</v>
          </cell>
          <cell r="B2913" t="str">
            <v>CCI44516BLK</v>
          </cell>
          <cell r="C2913" t="str">
            <v>COAST TO COAST</v>
          </cell>
          <cell r="D2913" t="str">
            <v>COAST TO COAST</v>
          </cell>
          <cell r="E2913" t="str">
            <v>GLOBAL</v>
          </cell>
          <cell r="F2913" t="str">
            <v>CCI</v>
          </cell>
          <cell r="G2913" t="str">
            <v>Q</v>
          </cell>
          <cell r="H2913" t="str">
            <v>CCIQ</v>
          </cell>
          <cell r="I2913" t="str">
            <v>SOUN MIIN CO., LTD</v>
          </cell>
          <cell r="J2913" t="str">
            <v>WC 10-11 CAMRY BLK 16" 7 SPK</v>
          </cell>
          <cell r="K2913" t="str">
            <v>EACH</v>
          </cell>
          <cell r="L2913">
            <v>1</v>
          </cell>
          <cell r="M2913" t="str">
            <v>615343503301</v>
          </cell>
          <cell r="N2913" t="str">
            <v>ACTIVE</v>
          </cell>
          <cell r="O2913" t="str">
            <v>N.A</v>
          </cell>
          <cell r="P2913" t="str">
            <v>WHEEL COVER</v>
          </cell>
          <cell r="Q2913">
            <v>18.07</v>
          </cell>
          <cell r="R2913">
            <v>86.99</v>
          </cell>
          <cell r="S2913">
            <v>73.989999999999995</v>
          </cell>
          <cell r="T2913">
            <v>0.75577780781186643</v>
          </cell>
          <cell r="U2913"/>
          <cell r="V2913">
            <v>17.899999999999999</v>
          </cell>
          <cell r="W2913">
            <v>17.800000000000004</v>
          </cell>
          <cell r="X2913">
            <v>8.4700000000000006</v>
          </cell>
          <cell r="Y2913">
            <v>5.75</v>
          </cell>
        </row>
        <row r="2914">
          <cell r="A2914" t="str">
            <v>44516C</v>
          </cell>
          <cell r="B2914" t="str">
            <v>CCI44516C</v>
          </cell>
          <cell r="C2914" t="str">
            <v>COAST TO COAST</v>
          </cell>
          <cell r="D2914" t="str">
            <v>COAST TO COAST</v>
          </cell>
          <cell r="E2914" t="str">
            <v>GLOBAL</v>
          </cell>
          <cell r="F2914" t="str">
            <v>CCI</v>
          </cell>
          <cell r="G2914" t="str">
            <v>Q</v>
          </cell>
          <cell r="H2914" t="str">
            <v>CCIQ</v>
          </cell>
          <cell r="I2914" t="str">
            <v>SOUN MIIN CO., LTD</v>
          </cell>
          <cell r="J2914" t="str">
            <v>WC 10-11 CAMRY CHRM 16" 7 SPK</v>
          </cell>
          <cell r="K2914" t="str">
            <v>EACH</v>
          </cell>
          <cell r="L2914">
            <v>1</v>
          </cell>
          <cell r="M2914" t="str">
            <v>615343105871</v>
          </cell>
          <cell r="N2914" t="str">
            <v>ACTIVE</v>
          </cell>
          <cell r="O2914" t="str">
            <v>N.A</v>
          </cell>
          <cell r="P2914" t="str">
            <v>WHEEL COVER</v>
          </cell>
          <cell r="Q2914">
            <v>24.9</v>
          </cell>
          <cell r="R2914">
            <v>118.99</v>
          </cell>
          <cell r="S2914">
            <v>101.99</v>
          </cell>
          <cell r="T2914">
            <v>0.75585841749191107</v>
          </cell>
          <cell r="U2914"/>
          <cell r="V2914">
            <v>18.14</v>
          </cell>
          <cell r="W2914">
            <v>17.78</v>
          </cell>
          <cell r="X2914">
            <v>8.11</v>
          </cell>
          <cell r="Y2914">
            <v>5.75</v>
          </cell>
        </row>
        <row r="2915">
          <cell r="A2915" t="str">
            <v>44516S</v>
          </cell>
          <cell r="B2915" t="str">
            <v>CCI44516S</v>
          </cell>
          <cell r="C2915" t="str">
            <v>COAST TO COAST</v>
          </cell>
          <cell r="D2915" t="str">
            <v>COAST TO COAST</v>
          </cell>
          <cell r="E2915" t="str">
            <v>GLOBAL</v>
          </cell>
          <cell r="F2915" t="str">
            <v>CCI</v>
          </cell>
          <cell r="G2915" t="str">
            <v>Q</v>
          </cell>
          <cell r="H2915" t="str">
            <v>CCIQ</v>
          </cell>
          <cell r="I2915" t="str">
            <v>SOUN MIIN CO., LTD</v>
          </cell>
          <cell r="J2915" t="str">
            <v>WC 10-11 CAMRY SILVER 16" 7 SPK</v>
          </cell>
          <cell r="K2915" t="str">
            <v>EACH</v>
          </cell>
          <cell r="L2915">
            <v>1</v>
          </cell>
          <cell r="M2915" t="str">
            <v>615343105864</v>
          </cell>
          <cell r="N2915" t="str">
            <v>ACTIVE</v>
          </cell>
          <cell r="O2915" t="str">
            <v>N.A</v>
          </cell>
          <cell r="P2915" t="str">
            <v>WHEEL COVER</v>
          </cell>
          <cell r="Q2915">
            <v>15.81</v>
          </cell>
          <cell r="R2915">
            <v>75.989999999999995</v>
          </cell>
          <cell r="S2915">
            <v>64.989999999999995</v>
          </cell>
          <cell r="T2915">
            <v>0.75673180489306047</v>
          </cell>
          <cell r="U2915"/>
          <cell r="V2915">
            <v>18.14</v>
          </cell>
          <cell r="W2915">
            <v>17.899999999999995</v>
          </cell>
          <cell r="X2915">
            <v>8.9499999999999993</v>
          </cell>
          <cell r="Y2915">
            <v>5.75</v>
          </cell>
        </row>
        <row r="2916">
          <cell r="A2916" t="str">
            <v>44815S</v>
          </cell>
          <cell r="B2916" t="str">
            <v>CCI44815S</v>
          </cell>
          <cell r="C2916" t="str">
            <v>COAST TO COAST</v>
          </cell>
          <cell r="D2916" t="str">
            <v>COAST TO COAST</v>
          </cell>
          <cell r="E2916" t="str">
            <v>GLOBAL</v>
          </cell>
          <cell r="F2916" t="str">
            <v>CCI</v>
          </cell>
          <cell r="G2916" t="str">
            <v>Q</v>
          </cell>
          <cell r="H2916" t="str">
            <v>CCIQ</v>
          </cell>
          <cell r="I2916" t="str">
            <v>SOUN MIIN CO., LTD</v>
          </cell>
          <cell r="J2916" t="str">
            <v>WC 10-11 PRIUS SILVER 15" 5 SPK DIR</v>
          </cell>
          <cell r="K2916" t="str">
            <v>EACH</v>
          </cell>
          <cell r="L2916">
            <v>1</v>
          </cell>
          <cell r="M2916" t="str">
            <v>615343107790</v>
          </cell>
          <cell r="N2916" t="str">
            <v>ACTIVE</v>
          </cell>
          <cell r="O2916" t="str">
            <v>N.A</v>
          </cell>
          <cell r="P2916" t="str">
            <v>WHEEL COVER</v>
          </cell>
          <cell r="Q2916">
            <v>15.81</v>
          </cell>
          <cell r="R2916">
            <v>75.989999999999995</v>
          </cell>
          <cell r="S2916">
            <v>64.989999999999995</v>
          </cell>
          <cell r="T2916">
            <v>0.75673180489306047</v>
          </cell>
          <cell r="U2916"/>
          <cell r="V2916">
            <v>17.420000000000002</v>
          </cell>
          <cell r="W2916">
            <v>17.18</v>
          </cell>
          <cell r="X2916">
            <v>6.92</v>
          </cell>
          <cell r="Y2916">
            <v>4.3</v>
          </cell>
        </row>
        <row r="2917">
          <cell r="A2917" t="str">
            <v>46616S</v>
          </cell>
          <cell r="B2917" t="str">
            <v>CCI46616S</v>
          </cell>
          <cell r="C2917" t="str">
            <v>COAST TO COAST</v>
          </cell>
          <cell r="D2917" t="str">
            <v>COAST TO COAST</v>
          </cell>
          <cell r="E2917" t="str">
            <v>GLOBAL</v>
          </cell>
          <cell r="F2917" t="str">
            <v>CCI</v>
          </cell>
          <cell r="G2917" t="str">
            <v>Q</v>
          </cell>
          <cell r="H2917" t="str">
            <v>CCIQ</v>
          </cell>
          <cell r="I2917" t="str">
            <v>SOUN MIIN CO., LTD</v>
          </cell>
          <cell r="J2917" t="str">
            <v>WC 12-14 CAMRY SILV 16" 10 SPLT SPK</v>
          </cell>
          <cell r="K2917" t="str">
            <v>EACH</v>
          </cell>
          <cell r="L2917">
            <v>1</v>
          </cell>
          <cell r="M2917" t="str">
            <v>615343117928</v>
          </cell>
          <cell r="N2917" t="str">
            <v>ACTIVE</v>
          </cell>
          <cell r="O2917" t="str">
            <v>N.A</v>
          </cell>
          <cell r="P2917" t="str">
            <v>WHEEL COVER</v>
          </cell>
          <cell r="Q2917">
            <v>16.079999999999998</v>
          </cell>
          <cell r="R2917">
            <v>76.989999999999995</v>
          </cell>
          <cell r="S2917">
            <v>65.989999999999995</v>
          </cell>
          <cell r="T2917">
            <v>0.75632671616911651</v>
          </cell>
          <cell r="U2917"/>
          <cell r="V2917">
            <v>18.14</v>
          </cell>
          <cell r="W2917">
            <v>17.899999999999995</v>
          </cell>
          <cell r="X2917">
            <v>8.9499999999999993</v>
          </cell>
          <cell r="Y2917">
            <v>4.4000000000000004</v>
          </cell>
        </row>
        <row r="2918">
          <cell r="A2918" t="str">
            <v>46817C</v>
          </cell>
          <cell r="B2918" t="str">
            <v>CCI46817C</v>
          </cell>
          <cell r="C2918" t="str">
            <v>COAST TO COAST</v>
          </cell>
          <cell r="D2918" t="str">
            <v>COAST TO COAST</v>
          </cell>
          <cell r="E2918" t="str">
            <v>GLOBAL</v>
          </cell>
          <cell r="F2918" t="str">
            <v>CCI</v>
          </cell>
          <cell r="G2918" t="str">
            <v>Q</v>
          </cell>
          <cell r="H2918" t="str">
            <v>CCIQ</v>
          </cell>
          <cell r="I2918" t="str">
            <v>SOUN MIIN CO., LTD</v>
          </cell>
          <cell r="J2918" t="str">
            <v>WC 11-14 AVENGER CHM 17" 5 SPLT SPK</v>
          </cell>
          <cell r="K2918" t="str">
            <v>EACH</v>
          </cell>
          <cell r="L2918">
            <v>1</v>
          </cell>
          <cell r="M2918" t="str">
            <v>615343117935</v>
          </cell>
          <cell r="N2918" t="str">
            <v>ACTIVE</v>
          </cell>
          <cell r="O2918" t="str">
            <v>N.A</v>
          </cell>
          <cell r="P2918" t="str">
            <v>WHEEL COVER</v>
          </cell>
          <cell r="Q2918">
            <v>34.67</v>
          </cell>
          <cell r="R2918">
            <v>164.99</v>
          </cell>
          <cell r="S2918">
            <v>140.99</v>
          </cell>
          <cell r="T2918">
            <v>0.75409603517979995</v>
          </cell>
          <cell r="U2918"/>
          <cell r="V2918">
            <v>19.690000000000001</v>
          </cell>
          <cell r="W2918">
            <v>19.329999999999991</v>
          </cell>
          <cell r="X2918">
            <v>7.52</v>
          </cell>
          <cell r="Y2918">
            <v>6.1</v>
          </cell>
        </row>
        <row r="2919">
          <cell r="A2919" t="str">
            <v>46817S</v>
          </cell>
          <cell r="B2919" t="str">
            <v>CCI46817S</v>
          </cell>
          <cell r="C2919" t="str">
            <v>COAST TO COAST</v>
          </cell>
          <cell r="D2919" t="str">
            <v>COAST TO COAST</v>
          </cell>
          <cell r="E2919" t="str">
            <v>GLOBAL</v>
          </cell>
          <cell r="F2919" t="str">
            <v>CCI</v>
          </cell>
          <cell r="G2919" t="str">
            <v>Q</v>
          </cell>
          <cell r="H2919" t="str">
            <v>CCIQ</v>
          </cell>
          <cell r="I2919" t="str">
            <v>SOUN MIIN CO., LTD</v>
          </cell>
          <cell r="J2919" t="str">
            <v>WC 11-14 AVENGR SILV 17" 5 SPLT SPK</v>
          </cell>
          <cell r="K2919" t="str">
            <v>EACH</v>
          </cell>
          <cell r="L2919">
            <v>1</v>
          </cell>
          <cell r="M2919" t="str">
            <v>615343117942</v>
          </cell>
          <cell r="N2919" t="str">
            <v>ACTIVE</v>
          </cell>
          <cell r="O2919" t="str">
            <v>N.A</v>
          </cell>
          <cell r="P2919" t="str">
            <v>WHEEL COVER</v>
          </cell>
          <cell r="Q2919">
            <v>21</v>
          </cell>
          <cell r="R2919">
            <v>100.99</v>
          </cell>
          <cell r="S2919">
            <v>85.99</v>
          </cell>
          <cell r="T2919">
            <v>0.75578555646005352</v>
          </cell>
          <cell r="U2919"/>
          <cell r="V2919">
            <v>19.690000000000001</v>
          </cell>
          <cell r="W2919">
            <v>19.329999999999991</v>
          </cell>
          <cell r="X2919">
            <v>7.52</v>
          </cell>
          <cell r="Y2919">
            <v>6.1</v>
          </cell>
        </row>
        <row r="2920">
          <cell r="A2920" t="str">
            <v>47016S</v>
          </cell>
          <cell r="B2920" t="str">
            <v>CCI47016S</v>
          </cell>
          <cell r="C2920" t="str">
            <v>COAST TO COAST</v>
          </cell>
          <cell r="D2920" t="str">
            <v>COAST TO COAST</v>
          </cell>
          <cell r="E2920" t="str">
            <v>GLOBAL</v>
          </cell>
          <cell r="F2920" t="str">
            <v>CCI</v>
          </cell>
          <cell r="G2920" t="str">
            <v>Q</v>
          </cell>
          <cell r="H2920" t="str">
            <v>CCIQ</v>
          </cell>
          <cell r="I2920" t="str">
            <v>SOUN MIIN CO., LTD</v>
          </cell>
          <cell r="J2920" t="str">
            <v>WC 10-12 SENTRA SILVER 16" 10 SPK</v>
          </cell>
          <cell r="K2920" t="str">
            <v>EACH</v>
          </cell>
          <cell r="L2920">
            <v>1</v>
          </cell>
          <cell r="M2920" t="str">
            <v>615343117980</v>
          </cell>
          <cell r="N2920" t="str">
            <v>ACTIVE</v>
          </cell>
          <cell r="O2920" t="str">
            <v>N.A</v>
          </cell>
          <cell r="P2920" t="str">
            <v>WHEEL COVER</v>
          </cell>
          <cell r="Q2920">
            <v>17.7</v>
          </cell>
          <cell r="R2920">
            <v>84.99</v>
          </cell>
          <cell r="S2920">
            <v>72.989999999999995</v>
          </cell>
          <cell r="T2920">
            <v>0.75750102753801885</v>
          </cell>
          <cell r="U2920"/>
          <cell r="V2920">
            <v>18.14</v>
          </cell>
          <cell r="W2920">
            <v>17.899999999999995</v>
          </cell>
          <cell r="X2920">
            <v>8.9499999999999993</v>
          </cell>
          <cell r="Y2920">
            <v>6.5</v>
          </cell>
        </row>
        <row r="2921">
          <cell r="A2921" t="str">
            <v>4816</v>
          </cell>
          <cell r="B2921" t="str">
            <v>CCI4816</v>
          </cell>
          <cell r="C2921" t="str">
            <v>COAST TO COAST</v>
          </cell>
          <cell r="D2921" t="str">
            <v>COAST TO COAST</v>
          </cell>
          <cell r="E2921" t="str">
            <v>GLOBAL</v>
          </cell>
          <cell r="F2921" t="str">
            <v>CCI</v>
          </cell>
          <cell r="G2921" t="str">
            <v>Q</v>
          </cell>
          <cell r="H2921" t="str">
            <v>CCIQ</v>
          </cell>
          <cell r="I2921" t="str">
            <v>SOUN MIIN CO., LTD</v>
          </cell>
          <cell r="J2921" t="str">
            <v>WC;87-94 F150;CHRM/SILVR;16";24 FIN</v>
          </cell>
          <cell r="K2921" t="str">
            <v>EACH</v>
          </cell>
          <cell r="L2921">
            <v>1</v>
          </cell>
          <cell r="M2921" t="str">
            <v>615343090122</v>
          </cell>
          <cell r="N2921" t="str">
            <v>SPECIAL ORDER</v>
          </cell>
          <cell r="O2921" t="str">
            <v>N.A</v>
          </cell>
          <cell r="P2921" t="str">
            <v>WHEEL COVER</v>
          </cell>
          <cell r="Q2921">
            <v>26.99</v>
          </cell>
          <cell r="R2921">
            <v>132.99</v>
          </cell>
          <cell r="S2921">
            <v>148.99</v>
          </cell>
          <cell r="T2921">
            <v>0.81884690247667635</v>
          </cell>
          <cell r="U2921"/>
          <cell r="V2921">
            <v>18.14</v>
          </cell>
          <cell r="W2921">
            <v>17.899999999999999</v>
          </cell>
          <cell r="X2921">
            <v>14.08</v>
          </cell>
          <cell r="Y2921">
            <v>13.65</v>
          </cell>
        </row>
        <row r="2922">
          <cell r="A2922" t="str">
            <v>49815C</v>
          </cell>
          <cell r="B2922" t="str">
            <v>CCI49815C</v>
          </cell>
          <cell r="C2922" t="str">
            <v>COAST TO COAST</v>
          </cell>
          <cell r="D2922" t="str">
            <v>COAST TO COAST</v>
          </cell>
          <cell r="E2922" t="str">
            <v>GLOBAL</v>
          </cell>
          <cell r="F2922" t="str">
            <v>CCI</v>
          </cell>
          <cell r="G2922" t="str">
            <v>Q</v>
          </cell>
          <cell r="H2922" t="str">
            <v>CCIQ</v>
          </cell>
          <cell r="I2922" t="str">
            <v>SOUN MIIN CO., LTD</v>
          </cell>
          <cell r="J2922" t="str">
            <v>WC;12-15 PRUIS;CHRM;15";5 SPK</v>
          </cell>
          <cell r="K2922" t="str">
            <v>EACH</v>
          </cell>
          <cell r="L2922">
            <v>1</v>
          </cell>
          <cell r="M2922" t="str">
            <v>191275037812</v>
          </cell>
          <cell r="N2922" t="str">
            <v>NON STOCKING</v>
          </cell>
          <cell r="O2922" t="str">
            <v>N.A</v>
          </cell>
          <cell r="P2922" t="str">
            <v>WHEEL COVER</v>
          </cell>
          <cell r="Q2922">
            <v>26.69</v>
          </cell>
          <cell r="R2922">
            <v>127.99</v>
          </cell>
          <cell r="S2922">
            <v>146.99</v>
          </cell>
          <cell r="T2922">
            <v>0.81842302197428396</v>
          </cell>
          <cell r="U2922"/>
          <cell r="V2922">
            <v>16.82</v>
          </cell>
          <cell r="W2922">
            <v>16.699999999999996</v>
          </cell>
          <cell r="X2922">
            <v>5.96</v>
          </cell>
          <cell r="Y2922">
            <v>4.4000000000000004</v>
          </cell>
        </row>
        <row r="2923">
          <cell r="A2923" t="str">
            <v>49815S</v>
          </cell>
          <cell r="B2923" t="str">
            <v>CCI49815S</v>
          </cell>
          <cell r="C2923" t="str">
            <v>COAST TO COAST</v>
          </cell>
          <cell r="D2923" t="str">
            <v>COAST TO COAST</v>
          </cell>
          <cell r="E2923" t="str">
            <v>GLOBAL</v>
          </cell>
          <cell r="F2923" t="str">
            <v>CCI</v>
          </cell>
          <cell r="G2923" t="str">
            <v>Q</v>
          </cell>
          <cell r="H2923" t="str">
            <v>CCIQ</v>
          </cell>
          <cell r="I2923" t="str">
            <v>SOUN MIIN CO., LTD</v>
          </cell>
          <cell r="J2923" t="str">
            <v>WC 12-15 PRIUS SILVER 15" 5 SPK</v>
          </cell>
          <cell r="K2923" t="str">
            <v>EACH</v>
          </cell>
          <cell r="L2923">
            <v>1</v>
          </cell>
          <cell r="M2923" t="str">
            <v>191275037829</v>
          </cell>
          <cell r="N2923" t="str">
            <v>ACTIVE</v>
          </cell>
          <cell r="O2923" t="str">
            <v>N.A</v>
          </cell>
          <cell r="P2923" t="str">
            <v>WHEEL COVER</v>
          </cell>
          <cell r="Q2923">
            <v>15.95</v>
          </cell>
          <cell r="R2923">
            <v>91.99</v>
          </cell>
          <cell r="S2923">
            <v>78.989999999999995</v>
          </cell>
          <cell r="T2923">
            <v>0.79807570578554243</v>
          </cell>
          <cell r="U2923"/>
          <cell r="V2923">
            <v>16.82</v>
          </cell>
          <cell r="W2923">
            <v>16.699999999999996</v>
          </cell>
          <cell r="X2923">
            <v>5.96</v>
          </cell>
          <cell r="Y2923">
            <v>4.4000000000000004</v>
          </cell>
        </row>
        <row r="2924">
          <cell r="A2924" t="str">
            <v>50015S</v>
          </cell>
          <cell r="B2924" t="str">
            <v>CCI50015S</v>
          </cell>
          <cell r="C2924" t="str">
            <v>COAST TO COAST</v>
          </cell>
          <cell r="D2924" t="str">
            <v>COAST TO COAST</v>
          </cell>
          <cell r="E2924" t="str">
            <v>GLOBAL</v>
          </cell>
          <cell r="F2924" t="str">
            <v>CCI</v>
          </cell>
          <cell r="G2924" t="str">
            <v>Q</v>
          </cell>
          <cell r="H2924" t="str">
            <v>CCIQ</v>
          </cell>
          <cell r="I2924" t="str">
            <v>SOUN MIIN CO., LTD</v>
          </cell>
          <cell r="J2924" t="str">
            <v>WC 10-14 TRANSIT SILVER 15" 6 SPK</v>
          </cell>
          <cell r="K2924" t="str">
            <v>EACH</v>
          </cell>
          <cell r="L2924">
            <v>1</v>
          </cell>
          <cell r="M2924" t="str">
            <v>615343439068</v>
          </cell>
          <cell r="N2924" t="str">
            <v>ACTIVE</v>
          </cell>
          <cell r="O2924" t="str">
            <v>N.A</v>
          </cell>
          <cell r="P2924" t="str">
            <v>WHEEL COVER</v>
          </cell>
          <cell r="Q2924">
            <v>13.64</v>
          </cell>
          <cell r="R2924">
            <v>91.99</v>
          </cell>
          <cell r="S2924">
            <v>78.989999999999995</v>
          </cell>
          <cell r="T2924">
            <v>0.82731991391315352</v>
          </cell>
          <cell r="U2924"/>
          <cell r="V2924">
            <v>16.95</v>
          </cell>
          <cell r="W2924">
            <v>16.829999999999998</v>
          </cell>
          <cell r="X2924">
            <v>7.76</v>
          </cell>
          <cell r="Y2924">
            <v>4</v>
          </cell>
        </row>
        <row r="2925">
          <cell r="A2925" t="str">
            <v>50715S</v>
          </cell>
          <cell r="B2925" t="str">
            <v>CCI50715S</v>
          </cell>
          <cell r="C2925" t="str">
            <v>COAST TO COAST</v>
          </cell>
          <cell r="D2925" t="str">
            <v>COAST TO COAST</v>
          </cell>
          <cell r="E2925" t="str">
            <v>GLOBAL</v>
          </cell>
          <cell r="F2925" t="str">
            <v>CCI</v>
          </cell>
          <cell r="G2925" t="str">
            <v>Q</v>
          </cell>
          <cell r="H2925" t="str">
            <v>CCIQ</v>
          </cell>
          <cell r="I2925" t="str">
            <v>SOUN MIIN CO., LTD</v>
          </cell>
          <cell r="J2925" t="str">
            <v>WC 10-14 GOLF SILVER 15" 9 "V" SPK</v>
          </cell>
          <cell r="K2925" t="str">
            <v>EACH</v>
          </cell>
          <cell r="L2925">
            <v>1</v>
          </cell>
          <cell r="M2925" t="str">
            <v>615343494852</v>
          </cell>
          <cell r="N2925" t="str">
            <v>ACTIVE</v>
          </cell>
          <cell r="O2925" t="str">
            <v>N.A</v>
          </cell>
          <cell r="P2925" t="str">
            <v>WHEEL COVER</v>
          </cell>
          <cell r="Q2925">
            <v>15.23</v>
          </cell>
          <cell r="R2925">
            <v>72.989999999999995</v>
          </cell>
          <cell r="S2925">
            <v>62.99</v>
          </cell>
          <cell r="T2925">
            <v>0.758215589776155</v>
          </cell>
          <cell r="U2925"/>
          <cell r="V2925">
            <v>17.18</v>
          </cell>
          <cell r="W2925">
            <v>16.940000000000005</v>
          </cell>
          <cell r="X2925">
            <v>9.31</v>
          </cell>
          <cell r="Y2925">
            <v>6.15</v>
          </cell>
        </row>
        <row r="2926">
          <cell r="A2926" t="str">
            <v>50915C</v>
          </cell>
          <cell r="B2926" t="str">
            <v>CCI50915C</v>
          </cell>
          <cell r="C2926" t="str">
            <v>COAST TO COAST</v>
          </cell>
          <cell r="D2926" t="str">
            <v>COAST TO COAST</v>
          </cell>
          <cell r="E2926" t="str">
            <v>GLOBAL</v>
          </cell>
          <cell r="F2926" t="str">
            <v>CCI</v>
          </cell>
          <cell r="G2926" t="str">
            <v>Q</v>
          </cell>
          <cell r="H2926" t="str">
            <v>CCIQ</v>
          </cell>
          <cell r="I2926" t="str">
            <v>SOUN MIIN CO., LTD</v>
          </cell>
          <cell r="J2926" t="str">
            <v>WC 12-14 YARIS CHRM 15" 8 SPLT SPK</v>
          </cell>
          <cell r="K2926" t="str">
            <v>EACH</v>
          </cell>
          <cell r="L2926">
            <v>1</v>
          </cell>
          <cell r="M2926" t="str">
            <v>615343484945</v>
          </cell>
          <cell r="N2926" t="str">
            <v>ACTIVE</v>
          </cell>
          <cell r="O2926" t="str">
            <v>N.A</v>
          </cell>
          <cell r="P2926" t="str">
            <v>WHEEL COVER</v>
          </cell>
          <cell r="Q2926">
            <v>22.48</v>
          </cell>
          <cell r="R2926">
            <v>107.99</v>
          </cell>
          <cell r="S2926">
            <v>91.99</v>
          </cell>
          <cell r="T2926">
            <v>0.75562561147950857</v>
          </cell>
          <cell r="U2926"/>
          <cell r="V2926">
            <v>16.940000000000001</v>
          </cell>
          <cell r="W2926">
            <v>16.800000000000004</v>
          </cell>
          <cell r="X2926">
            <v>9.3000000000000007</v>
          </cell>
          <cell r="Y2926">
            <v>6.6</v>
          </cell>
        </row>
        <row r="2927">
          <cell r="A2927" t="str">
            <v>50915S</v>
          </cell>
          <cell r="B2927" t="str">
            <v>CCI50915S</v>
          </cell>
          <cell r="C2927" t="str">
            <v>COAST TO COAST</v>
          </cell>
          <cell r="D2927" t="str">
            <v>COAST TO COAST</v>
          </cell>
          <cell r="E2927" t="str">
            <v>GLOBAL</v>
          </cell>
          <cell r="F2927" t="str">
            <v>CCI</v>
          </cell>
          <cell r="G2927" t="str">
            <v>Q</v>
          </cell>
          <cell r="H2927" t="str">
            <v>CCIQ</v>
          </cell>
          <cell r="I2927" t="str">
            <v>SOUN MIIN CO., LTD</v>
          </cell>
          <cell r="J2927" t="str">
            <v>WC 12-14 YARIS SILVR 15" 8 SPLT SPK</v>
          </cell>
          <cell r="K2927" t="str">
            <v>EACH</v>
          </cell>
          <cell r="L2927">
            <v>1</v>
          </cell>
          <cell r="M2927" t="str">
            <v>615343484952</v>
          </cell>
          <cell r="N2927" t="str">
            <v>ACTIVE</v>
          </cell>
          <cell r="O2927" t="str">
            <v>N.A</v>
          </cell>
          <cell r="P2927" t="str">
            <v>WHEEL COVER</v>
          </cell>
          <cell r="Q2927">
            <v>15.23</v>
          </cell>
          <cell r="R2927">
            <v>72.989999999999995</v>
          </cell>
          <cell r="S2927">
            <v>62.99</v>
          </cell>
          <cell r="T2927">
            <v>0.758215589776155</v>
          </cell>
          <cell r="U2927"/>
          <cell r="V2927">
            <v>17.18</v>
          </cell>
          <cell r="W2927">
            <v>16.940000000000005</v>
          </cell>
          <cell r="X2927">
            <v>9.31</v>
          </cell>
          <cell r="Y2927">
            <v>6.6</v>
          </cell>
        </row>
        <row r="2928">
          <cell r="A2928" t="str">
            <v>51015S</v>
          </cell>
          <cell r="B2928" t="str">
            <v>CCI51015S</v>
          </cell>
          <cell r="C2928" t="str">
            <v>COAST TO COAST</v>
          </cell>
          <cell r="D2928" t="str">
            <v>COAST TO COAST</v>
          </cell>
          <cell r="E2928" t="str">
            <v>GLOBAL</v>
          </cell>
          <cell r="F2928" t="str">
            <v>CCI</v>
          </cell>
          <cell r="G2928" t="str">
            <v>Q</v>
          </cell>
          <cell r="H2928" t="str">
            <v>CCIQ</v>
          </cell>
          <cell r="I2928" t="str">
            <v>SOUN MIIN CO., LTD</v>
          </cell>
          <cell r="J2928" t="str">
            <v>WC 13-15 CIVIC SILVR 15" 5 DIR SPK</v>
          </cell>
          <cell r="K2928" t="str">
            <v>EACH</v>
          </cell>
          <cell r="L2928">
            <v>1</v>
          </cell>
          <cell r="M2928" t="str">
            <v>615343496115</v>
          </cell>
          <cell r="N2928" t="str">
            <v>ACTIVE</v>
          </cell>
          <cell r="O2928" t="str">
            <v>N.A</v>
          </cell>
          <cell r="P2928" t="str">
            <v>WHEEL COVER</v>
          </cell>
          <cell r="Q2928">
            <v>15.23</v>
          </cell>
          <cell r="R2928">
            <v>72.989999999999995</v>
          </cell>
          <cell r="S2928">
            <v>62.99</v>
          </cell>
          <cell r="T2928">
            <v>0.758215589776155</v>
          </cell>
          <cell r="U2928"/>
          <cell r="V2928">
            <v>16.940000000000001</v>
          </cell>
          <cell r="W2928">
            <v>16.820000000000007</v>
          </cell>
          <cell r="X2928">
            <v>8.1</v>
          </cell>
          <cell r="Y2928">
            <v>5.28</v>
          </cell>
        </row>
        <row r="2929">
          <cell r="A2929" t="str">
            <v>9415C</v>
          </cell>
          <cell r="B2929" t="str">
            <v>CCI9415C</v>
          </cell>
          <cell r="C2929" t="str">
            <v>COAST TO COAST</v>
          </cell>
          <cell r="D2929" t="str">
            <v>COAST TO COAST</v>
          </cell>
          <cell r="E2929" t="str">
            <v>GLOBAL</v>
          </cell>
          <cell r="F2929" t="str">
            <v>CCI</v>
          </cell>
          <cell r="G2929" t="str">
            <v>Q</v>
          </cell>
          <cell r="H2929" t="str">
            <v>CCIQ</v>
          </cell>
          <cell r="I2929" t="str">
            <v>SOUN MIIN CO., LTD</v>
          </cell>
          <cell r="J2929" t="str">
            <v>WC;UNIVERSAL;CHRM;15";7 SLOT</v>
          </cell>
          <cell r="K2929" t="str">
            <v>EACH</v>
          </cell>
          <cell r="L2929">
            <v>1</v>
          </cell>
          <cell r="M2929" t="str">
            <v>615343090245</v>
          </cell>
          <cell r="N2929" t="str">
            <v>ACTIVE</v>
          </cell>
          <cell r="O2929" t="str">
            <v>N.A</v>
          </cell>
          <cell r="P2929" t="str">
            <v>WHEEL COVER</v>
          </cell>
          <cell r="Q2929">
            <v>27.43</v>
          </cell>
          <cell r="R2929">
            <v>131.99</v>
          </cell>
          <cell r="S2929">
            <v>112.99</v>
          </cell>
          <cell r="T2929">
            <v>0.75723515355341187</v>
          </cell>
          <cell r="U2929"/>
          <cell r="V2929">
            <v>17.18</v>
          </cell>
          <cell r="W2929">
            <v>16.829999999999998</v>
          </cell>
          <cell r="X2929">
            <v>9.67</v>
          </cell>
          <cell r="Y2929">
            <v>6.75</v>
          </cell>
        </row>
        <row r="2930">
          <cell r="A2930" t="str">
            <v>9416C</v>
          </cell>
          <cell r="B2930" t="str">
            <v>CCI9416C</v>
          </cell>
          <cell r="C2930" t="str">
            <v>COAST TO COAST</v>
          </cell>
          <cell r="D2930" t="str">
            <v>COAST TO COAST</v>
          </cell>
          <cell r="E2930" t="str">
            <v>GLOBAL</v>
          </cell>
          <cell r="F2930" t="str">
            <v>CCI</v>
          </cell>
          <cell r="G2930" t="str">
            <v>Q</v>
          </cell>
          <cell r="H2930" t="str">
            <v>CCIQ</v>
          </cell>
          <cell r="I2930" t="str">
            <v>SOUN MIIN CO., LTD</v>
          </cell>
          <cell r="J2930" t="str">
            <v>WC 95-23 E350 SRW SILV/CHR 16"</v>
          </cell>
          <cell r="K2930" t="str">
            <v>EACH</v>
          </cell>
          <cell r="L2930">
            <v>1</v>
          </cell>
          <cell r="M2930" t="str">
            <v>615343090252</v>
          </cell>
          <cell r="N2930" t="str">
            <v>ACTIVE</v>
          </cell>
          <cell r="O2930" t="str">
            <v>N.A</v>
          </cell>
          <cell r="P2930" t="str">
            <v>WHEEL COVER</v>
          </cell>
          <cell r="Q2930">
            <v>41.44</v>
          </cell>
          <cell r="R2930">
            <v>198.99</v>
          </cell>
          <cell r="S2930">
            <v>169.99</v>
          </cell>
          <cell r="T2930">
            <v>0.756220954173775</v>
          </cell>
          <cell r="U2930"/>
          <cell r="V2930">
            <v>18.14</v>
          </cell>
          <cell r="W2930">
            <v>17.899999999999999</v>
          </cell>
          <cell r="X2930">
            <v>9.9</v>
          </cell>
          <cell r="Y2930">
            <v>10.63</v>
          </cell>
        </row>
        <row r="2931">
          <cell r="A2931" t="str">
            <v>9416S</v>
          </cell>
          <cell r="B2931" t="str">
            <v>CCI9416S</v>
          </cell>
          <cell r="C2931" t="str">
            <v>COAST TO COAST</v>
          </cell>
          <cell r="D2931" t="str">
            <v>COAST TO COAST</v>
          </cell>
          <cell r="E2931" t="str">
            <v>GLOBAL</v>
          </cell>
          <cell r="F2931" t="str">
            <v>CCI</v>
          </cell>
          <cell r="G2931" t="str">
            <v>Q</v>
          </cell>
          <cell r="H2931" t="str">
            <v>CCIQ</v>
          </cell>
          <cell r="I2931" t="str">
            <v>SOUN MIIN CO., LTD</v>
          </cell>
          <cell r="J2931" t="str">
            <v>WC;07-14 ECONOLINE;SILVER;16";7SLOT</v>
          </cell>
          <cell r="K2931" t="str">
            <v>EACH</v>
          </cell>
          <cell r="L2931">
            <v>1</v>
          </cell>
          <cell r="M2931" t="str">
            <v>615343999951</v>
          </cell>
          <cell r="N2931" t="str">
            <v>NON STOCKING</v>
          </cell>
          <cell r="O2931" t="str">
            <v>N.A</v>
          </cell>
          <cell r="P2931" t="str">
            <v>WHEEL COVER</v>
          </cell>
          <cell r="Q2931">
            <v>29.48</v>
          </cell>
          <cell r="R2931">
            <v>142.99</v>
          </cell>
          <cell r="S2931">
            <v>116.99</v>
          </cell>
          <cell r="T2931">
            <v>0.74801265065390199</v>
          </cell>
          <cell r="U2931"/>
          <cell r="V2931">
            <v>18.14</v>
          </cell>
          <cell r="W2931">
            <v>17.899999999999999</v>
          </cell>
          <cell r="X2931">
            <v>9.9</v>
          </cell>
          <cell r="Y2931">
            <v>10.63</v>
          </cell>
        </row>
        <row r="2932">
          <cell r="A2932" t="str">
            <v>AL160P</v>
          </cell>
          <cell r="B2932" t="str">
            <v>CCIAL160P</v>
          </cell>
          <cell r="C2932" t="str">
            <v>COAST TO COAST</v>
          </cell>
          <cell r="D2932" t="str">
            <v>COAST TO COAST</v>
          </cell>
          <cell r="E2932" t="str">
            <v>GLOBAL</v>
          </cell>
          <cell r="F2932" t="str">
            <v>CCI</v>
          </cell>
          <cell r="G2932" t="str">
            <v>Q</v>
          </cell>
          <cell r="H2932" t="str">
            <v>CCIQ</v>
          </cell>
          <cell r="I2932" t="str">
            <v>SOUN MIIN CO., LTD</v>
          </cell>
          <cell r="J2932" t="str">
            <v>SIM UNVRSL ABS CHRM 16" 8 HOLE</v>
          </cell>
          <cell r="K2932" t="str">
            <v>EACH</v>
          </cell>
          <cell r="L2932">
            <v>1</v>
          </cell>
          <cell r="M2932" t="str">
            <v>615343090283</v>
          </cell>
          <cell r="N2932" t="str">
            <v>ACTIVE</v>
          </cell>
          <cell r="O2932" t="str">
            <v>N.A</v>
          </cell>
          <cell r="P2932" t="str">
            <v>WHEEL COVER</v>
          </cell>
          <cell r="Q2932">
            <v>38.47</v>
          </cell>
          <cell r="R2932">
            <v>183.99</v>
          </cell>
          <cell r="S2932">
            <v>156.99</v>
          </cell>
          <cell r="T2932">
            <v>0.75495254474807316</v>
          </cell>
          <cell r="U2932"/>
          <cell r="V2932">
            <v>18.14</v>
          </cell>
          <cell r="W2932">
            <v>17.899999999999999</v>
          </cell>
          <cell r="X2932">
            <v>12.17</v>
          </cell>
          <cell r="Y2932">
            <v>15.6</v>
          </cell>
        </row>
        <row r="2933">
          <cell r="A2933" t="str">
            <v>AL165P</v>
          </cell>
          <cell r="B2933" t="str">
            <v>CCIAL165P</v>
          </cell>
          <cell r="C2933" t="str">
            <v>COAST TO COAST</v>
          </cell>
          <cell r="D2933" t="str">
            <v>COAST TO COAST</v>
          </cell>
          <cell r="E2933" t="str">
            <v>GLOBAL</v>
          </cell>
          <cell r="F2933" t="str">
            <v>CCI</v>
          </cell>
          <cell r="G2933" t="str">
            <v>Q</v>
          </cell>
          <cell r="H2933" t="str">
            <v>CCIQ</v>
          </cell>
          <cell r="I2933" t="str">
            <v>SOUN MIIN CO., LTD</v>
          </cell>
          <cell r="J2933" t="str">
            <v>SIM UNVRSL SS CHRM 16.5" 8 HOLE</v>
          </cell>
          <cell r="K2933" t="str">
            <v>EACH</v>
          </cell>
          <cell r="L2933">
            <v>1</v>
          </cell>
          <cell r="M2933" t="str">
            <v>615343090306</v>
          </cell>
          <cell r="N2933" t="str">
            <v>ACTIVE</v>
          </cell>
          <cell r="O2933" t="str">
            <v>N.A</v>
          </cell>
          <cell r="P2933" t="str">
            <v>WHEEL COVER</v>
          </cell>
          <cell r="Q2933">
            <v>40.630000000000003</v>
          </cell>
          <cell r="R2933">
            <v>194.99</v>
          </cell>
          <cell r="S2933">
            <v>165.99</v>
          </cell>
          <cell r="T2933">
            <v>0.75522621844689442</v>
          </cell>
          <cell r="U2933"/>
          <cell r="V2933">
            <v>18.14</v>
          </cell>
          <cell r="W2933">
            <v>17.899999999999999</v>
          </cell>
          <cell r="X2933">
            <v>13.01</v>
          </cell>
          <cell r="Y2933">
            <v>16</v>
          </cell>
        </row>
        <row r="2934">
          <cell r="A2934" t="str">
            <v>C2029R</v>
          </cell>
          <cell r="B2934" t="str">
            <v>CCIC2029R</v>
          </cell>
          <cell r="C2934" t="str">
            <v>COAST TO COAST</v>
          </cell>
          <cell r="D2934" t="str">
            <v>COAST TO COAST</v>
          </cell>
          <cell r="E2934" t="str">
            <v>GLOBAL</v>
          </cell>
          <cell r="F2934" t="str">
            <v>CCI</v>
          </cell>
          <cell r="G2934" t="str">
            <v>Q</v>
          </cell>
          <cell r="H2934" t="str">
            <v>CCIQ</v>
          </cell>
          <cell r="I2934" t="str">
            <v>SOUN MIIN CO., LTD</v>
          </cell>
          <cell r="J2934" t="str">
            <v>CC 80-96 BRONCO F150 CHRM RED LOGO</v>
          </cell>
          <cell r="K2934" t="str">
            <v>EACH</v>
          </cell>
          <cell r="L2934">
            <v>1</v>
          </cell>
          <cell r="M2934" t="str">
            <v>615343090856</v>
          </cell>
          <cell r="N2934" t="str">
            <v>ACTIVE</v>
          </cell>
          <cell r="O2934" t="str">
            <v>N.A</v>
          </cell>
          <cell r="P2934" t="str">
            <v>WHEEL CENTER CAPS</v>
          </cell>
          <cell r="Q2934">
            <v>17.23</v>
          </cell>
          <cell r="R2934">
            <v>119.99</v>
          </cell>
          <cell r="S2934">
            <v>101.99</v>
          </cell>
          <cell r="T2934">
            <v>0.83106186881066768</v>
          </cell>
          <cell r="U2934"/>
          <cell r="V2934">
            <v>13.25</v>
          </cell>
          <cell r="W2934">
            <v>8.23</v>
          </cell>
          <cell r="X2934">
            <v>8</v>
          </cell>
          <cell r="Y2934">
            <v>1.6</v>
          </cell>
        </row>
        <row r="2935">
          <cell r="A2935" t="str">
            <v>C2040</v>
          </cell>
          <cell r="B2935" t="str">
            <v>CCIC2040</v>
          </cell>
          <cell r="C2935" t="str">
            <v>COAST TO COAST</v>
          </cell>
          <cell r="D2935" t="str">
            <v>COAST TO COAST</v>
          </cell>
          <cell r="E2935" t="str">
            <v>GLOBAL</v>
          </cell>
          <cell r="F2935" t="str">
            <v>CCI</v>
          </cell>
          <cell r="G2935" t="str">
            <v>Q</v>
          </cell>
          <cell r="H2935" t="str">
            <v>CCIQ</v>
          </cell>
          <cell r="I2935" t="str">
            <v>SOUN MIIN CO., LTD</v>
          </cell>
          <cell r="J2935" t="str">
            <v>CC 74-91 BLAZER CHRM 4X4 LTRS 4WD</v>
          </cell>
          <cell r="K2935" t="str">
            <v>EACH</v>
          </cell>
          <cell r="L2935">
            <v>1</v>
          </cell>
          <cell r="M2935" t="str">
            <v>615343090894</v>
          </cell>
          <cell r="N2935" t="str">
            <v>ACTIVE</v>
          </cell>
          <cell r="O2935" t="str">
            <v>N.A</v>
          </cell>
          <cell r="P2935" t="str">
            <v>WHEEL CENTER CAPS</v>
          </cell>
          <cell r="Q2935">
            <v>18.89</v>
          </cell>
          <cell r="R2935">
            <v>130.99</v>
          </cell>
          <cell r="S2935">
            <v>111.99</v>
          </cell>
          <cell r="T2935">
            <v>0.8313242253772658</v>
          </cell>
          <cell r="U2935"/>
          <cell r="V2935">
            <v>13.25</v>
          </cell>
          <cell r="W2935">
            <v>8.23</v>
          </cell>
          <cell r="X2935">
            <v>8</v>
          </cell>
          <cell r="Y2935">
            <v>2.35</v>
          </cell>
        </row>
        <row r="2936">
          <cell r="A2936" t="str">
            <v>C2040R</v>
          </cell>
          <cell r="B2936" t="str">
            <v>CCIC2040R</v>
          </cell>
          <cell r="C2936" t="str">
            <v>COAST TO COAST</v>
          </cell>
          <cell r="D2936" t="str">
            <v>COAST TO COAST</v>
          </cell>
          <cell r="E2936" t="str">
            <v>GLOBAL</v>
          </cell>
          <cell r="F2936" t="str">
            <v>CCI</v>
          </cell>
          <cell r="G2936" t="str">
            <v>Q</v>
          </cell>
          <cell r="H2936" t="str">
            <v>CCIQ</v>
          </cell>
          <cell r="I2936" t="str">
            <v>SOUN MIIN CO., LTD</v>
          </cell>
          <cell r="J2936" t="str">
            <v>CC 74-91 BLZR CHR ALL CLSD 4X4 LTRS</v>
          </cell>
          <cell r="K2936" t="str">
            <v>EACH</v>
          </cell>
          <cell r="L2936">
            <v>1</v>
          </cell>
          <cell r="M2936" t="str">
            <v>615343090924</v>
          </cell>
          <cell r="N2936" t="str">
            <v>ACTIVE</v>
          </cell>
          <cell r="O2936" t="str">
            <v>N.A</v>
          </cell>
          <cell r="P2936" t="str">
            <v>WHEEL CENTER CAPS</v>
          </cell>
          <cell r="Q2936">
            <v>18.89</v>
          </cell>
          <cell r="R2936">
            <v>130.99</v>
          </cell>
          <cell r="S2936">
            <v>111.99</v>
          </cell>
          <cell r="T2936">
            <v>0.8313242253772658</v>
          </cell>
          <cell r="U2936"/>
          <cell r="V2936">
            <v>12.89</v>
          </cell>
          <cell r="W2936">
            <v>7.8800000000000008</v>
          </cell>
          <cell r="X2936">
            <v>7.51</v>
          </cell>
          <cell r="Y2936">
            <v>2.38</v>
          </cell>
        </row>
        <row r="2937">
          <cell r="A2937" t="str">
            <v>C2042</v>
          </cell>
          <cell r="B2937" t="str">
            <v>CCIC2042</v>
          </cell>
          <cell r="C2937" t="str">
            <v>COAST TO COAST</v>
          </cell>
          <cell r="D2937" t="str">
            <v>COAST TO COAST</v>
          </cell>
          <cell r="E2937" t="str">
            <v>GLOBAL</v>
          </cell>
          <cell r="F2937" t="str">
            <v>CCI</v>
          </cell>
          <cell r="G2937" t="str">
            <v>Q</v>
          </cell>
          <cell r="H2937" t="str">
            <v>CCIQ</v>
          </cell>
          <cell r="I2937" t="str">
            <v>SOUN MIIN CO., LTD</v>
          </cell>
          <cell r="J2937" t="str">
            <v>CC 94-99 RAM 2500 CHRM</v>
          </cell>
          <cell r="K2937" t="str">
            <v>EACH</v>
          </cell>
          <cell r="L2937">
            <v>1</v>
          </cell>
          <cell r="M2937" t="str">
            <v>615343090931</v>
          </cell>
          <cell r="N2937" t="str">
            <v>ACTIVE</v>
          </cell>
          <cell r="O2937" t="str">
            <v>N.A</v>
          </cell>
          <cell r="P2937" t="str">
            <v>WHEEL CENTER CAPS</v>
          </cell>
          <cell r="Q2937">
            <v>24.83</v>
          </cell>
          <cell r="R2937">
            <v>171.99</v>
          </cell>
          <cell r="S2937">
            <v>146.99</v>
          </cell>
          <cell r="T2937">
            <v>0.83107694400979659</v>
          </cell>
          <cell r="U2937"/>
          <cell r="V2937">
            <v>9.67</v>
          </cell>
          <cell r="W2937">
            <v>9.07</v>
          </cell>
          <cell r="X2937">
            <v>8.7100000000000009</v>
          </cell>
          <cell r="Y2937">
            <v>1.25</v>
          </cell>
        </row>
        <row r="2938">
          <cell r="A2938" t="str">
            <v>C2187</v>
          </cell>
          <cell r="B2938" t="str">
            <v>CCIC2187</v>
          </cell>
          <cell r="C2938" t="str">
            <v>COAST TO COAST</v>
          </cell>
          <cell r="D2938" t="str">
            <v>COAST TO COAST</v>
          </cell>
          <cell r="E2938" t="str">
            <v>GLOBAL</v>
          </cell>
          <cell r="F2938" t="str">
            <v>CCI</v>
          </cell>
          <cell r="G2938" t="str">
            <v>Q</v>
          </cell>
          <cell r="H2938" t="str">
            <v>CCIQ</v>
          </cell>
          <cell r="I2938" t="str">
            <v>SOUN MIIN CO., LTD</v>
          </cell>
          <cell r="J2938" t="str">
            <v>CC 03-13 RAM 2500 3500 CHRM</v>
          </cell>
          <cell r="K2938" t="str">
            <v>EACH</v>
          </cell>
          <cell r="L2938">
            <v>1</v>
          </cell>
          <cell r="M2938" t="str">
            <v>615343115160</v>
          </cell>
          <cell r="N2938" t="str">
            <v>ACTIVE</v>
          </cell>
          <cell r="O2938" t="str">
            <v>N.A</v>
          </cell>
          <cell r="P2938" t="str">
            <v>WHEEL CENTER CAPS</v>
          </cell>
          <cell r="Q2938">
            <v>31.89</v>
          </cell>
          <cell r="R2938">
            <v>220.99</v>
          </cell>
          <cell r="S2938">
            <v>187.99</v>
          </cell>
          <cell r="T2938">
            <v>0.83036331719772338</v>
          </cell>
          <cell r="U2938"/>
          <cell r="V2938">
            <v>11.58</v>
          </cell>
          <cell r="W2938">
            <v>9.5400000000000009</v>
          </cell>
          <cell r="X2938">
            <v>9.31</v>
          </cell>
          <cell r="Y2938">
            <v>2.84</v>
          </cell>
        </row>
        <row r="2939">
          <cell r="A2939" t="str">
            <v>C3140F</v>
          </cell>
          <cell r="B2939" t="str">
            <v>CCIC3140F</v>
          </cell>
          <cell r="C2939" t="str">
            <v>COAST TO COAST</v>
          </cell>
          <cell r="D2939" t="str">
            <v>COAST TO COAST</v>
          </cell>
          <cell r="E2939" t="str">
            <v>GLOBAL</v>
          </cell>
          <cell r="F2939" t="str">
            <v>CCI</v>
          </cell>
          <cell r="G2939" t="str">
            <v>Q</v>
          </cell>
          <cell r="H2939" t="str">
            <v>CCIQ</v>
          </cell>
          <cell r="I2939" t="str">
            <v>SOUN MIIN CO., LTD</v>
          </cell>
          <cell r="J2939" t="str">
            <v>CC 94-08 E250 E350 CHRM FRONT PAIR</v>
          </cell>
          <cell r="K2939" t="str">
            <v>EACH</v>
          </cell>
          <cell r="L2939">
            <v>1</v>
          </cell>
          <cell r="M2939" t="str">
            <v>615343091044</v>
          </cell>
          <cell r="N2939" t="str">
            <v>ACTIVE</v>
          </cell>
          <cell r="O2939" t="str">
            <v>N.A</v>
          </cell>
          <cell r="P2939" t="str">
            <v>WHEEL CENTER CAPS</v>
          </cell>
          <cell r="Q2939">
            <v>21.13</v>
          </cell>
          <cell r="R2939">
            <v>145.99</v>
          </cell>
          <cell r="S2939">
            <v>124.99</v>
          </cell>
          <cell r="T2939">
            <v>0.83094647571805746</v>
          </cell>
          <cell r="U2939"/>
          <cell r="V2939">
            <v>8.7100000000000009</v>
          </cell>
          <cell r="W2939">
            <v>8.3500000000000014</v>
          </cell>
          <cell r="X2939">
            <v>5.97</v>
          </cell>
          <cell r="Y2939">
            <v>3.24</v>
          </cell>
        </row>
        <row r="2940">
          <cell r="A2940" t="str">
            <v>C3140X4WD</v>
          </cell>
          <cell r="B2940" t="str">
            <v>CCIC3140X4WD</v>
          </cell>
          <cell r="C2940" t="str">
            <v>COAST TO COAST</v>
          </cell>
          <cell r="D2940" t="str">
            <v>COAST TO COAST</v>
          </cell>
          <cell r="E2940" t="str">
            <v>GLOBAL</v>
          </cell>
          <cell r="F2940" t="str">
            <v>CCI</v>
          </cell>
          <cell r="G2940" t="str">
            <v>Q</v>
          </cell>
          <cell r="H2940" t="str">
            <v>CCIQ</v>
          </cell>
          <cell r="I2940" t="str">
            <v>SOUN MIIN CO., LTD</v>
          </cell>
          <cell r="J2940" t="str">
            <v>CC 94-97 F250 F350 CHRM OPEN PR</v>
          </cell>
          <cell r="K2940" t="str">
            <v>EACH</v>
          </cell>
          <cell r="L2940">
            <v>1</v>
          </cell>
          <cell r="M2940" t="str">
            <v>615343091068</v>
          </cell>
          <cell r="N2940" t="str">
            <v>ACTIVE</v>
          </cell>
          <cell r="O2940" t="str">
            <v>N.A</v>
          </cell>
          <cell r="P2940" t="str">
            <v>WHEEL CENTER CAPS</v>
          </cell>
          <cell r="Q2940">
            <v>21.13</v>
          </cell>
          <cell r="R2940">
            <v>145.99</v>
          </cell>
          <cell r="S2940">
            <v>124.99</v>
          </cell>
          <cell r="T2940">
            <v>0.83094647571805746</v>
          </cell>
          <cell r="U2940"/>
          <cell r="V2940">
            <v>8.7100000000000009</v>
          </cell>
          <cell r="W2940">
            <v>8.3500000000000014</v>
          </cell>
          <cell r="X2940">
            <v>5.97</v>
          </cell>
          <cell r="Y2940">
            <v>2.88</v>
          </cell>
        </row>
        <row r="2941">
          <cell r="A2941" t="str">
            <v>C3335</v>
          </cell>
          <cell r="B2941" t="str">
            <v>CCIC3335</v>
          </cell>
          <cell r="C2941" t="str">
            <v>COAST TO COAST</v>
          </cell>
          <cell r="D2941" t="str">
            <v>COAST TO COAST</v>
          </cell>
          <cell r="E2941" t="str">
            <v>GLOBAL</v>
          </cell>
          <cell r="F2941" t="str">
            <v>CCI</v>
          </cell>
          <cell r="G2941" t="str">
            <v>Q</v>
          </cell>
          <cell r="H2941" t="str">
            <v>CCIQ</v>
          </cell>
          <cell r="I2941" t="str">
            <v>SOUN MIIN CO., LTD</v>
          </cell>
          <cell r="J2941" t="str">
            <v>CC 99-04 F350 CHR 8 5/8" DIA FRN PR</v>
          </cell>
          <cell r="K2941" t="str">
            <v>EACH</v>
          </cell>
          <cell r="L2941">
            <v>1</v>
          </cell>
          <cell r="M2941" t="str">
            <v>615343107967</v>
          </cell>
          <cell r="N2941" t="str">
            <v>ACTIVE</v>
          </cell>
          <cell r="O2941" t="str">
            <v>N.A</v>
          </cell>
          <cell r="P2941" t="str">
            <v>WHEEL CENTER CAPS</v>
          </cell>
          <cell r="Q2941">
            <v>14.93</v>
          </cell>
          <cell r="R2941">
            <v>154.99</v>
          </cell>
          <cell r="S2941">
            <v>131.99</v>
          </cell>
          <cell r="T2941">
            <v>0.88688537010379564</v>
          </cell>
          <cell r="U2941"/>
          <cell r="V2941">
            <v>9.66</v>
          </cell>
          <cell r="W2941">
            <v>9.3099999999999987</v>
          </cell>
          <cell r="X2941">
            <v>5.13</v>
          </cell>
          <cell r="Y2941">
            <v>0.89</v>
          </cell>
        </row>
        <row r="2942">
          <cell r="A2942" t="str">
            <v>C3335X4WD</v>
          </cell>
          <cell r="B2942" t="str">
            <v>CCIC3335X4WD</v>
          </cell>
          <cell r="C2942" t="str">
            <v>COAST TO COAST</v>
          </cell>
          <cell r="D2942" t="str">
            <v>COAST TO COAST</v>
          </cell>
          <cell r="E2942" t="str">
            <v>GLOBAL</v>
          </cell>
          <cell r="F2942" t="str">
            <v>CCI</v>
          </cell>
          <cell r="G2942" t="str">
            <v>Q</v>
          </cell>
          <cell r="H2942" t="str">
            <v>CCIQ</v>
          </cell>
          <cell r="I2942" t="str">
            <v>SOUN MIIN CO., LTD</v>
          </cell>
          <cell r="J2942" t="str">
            <v>CC 99-04 F350 CHRM OPEN 4WD FRN PR</v>
          </cell>
          <cell r="K2942" t="str">
            <v>EACH</v>
          </cell>
          <cell r="L2942">
            <v>1</v>
          </cell>
          <cell r="M2942" t="str">
            <v>615343107974</v>
          </cell>
          <cell r="N2942" t="str">
            <v>ACTIVE</v>
          </cell>
          <cell r="O2942" t="str">
            <v>N.A</v>
          </cell>
          <cell r="P2942" t="str">
            <v>WHEEL CENTER CAPS</v>
          </cell>
          <cell r="Q2942">
            <v>15.39</v>
          </cell>
          <cell r="R2942">
            <v>159.99</v>
          </cell>
          <cell r="S2942">
            <v>135.99</v>
          </cell>
          <cell r="T2942">
            <v>0.88682991396426203</v>
          </cell>
          <cell r="U2942"/>
          <cell r="V2942">
            <v>9.5500000000000007</v>
          </cell>
          <cell r="W2942">
            <v>9.18</v>
          </cell>
          <cell r="X2942">
            <v>6.56</v>
          </cell>
          <cell r="Y2942">
            <v>0.8</v>
          </cell>
        </row>
        <row r="2943">
          <cell r="A2943" t="str">
            <v>C3750</v>
          </cell>
          <cell r="B2943" t="str">
            <v>CCIC3750</v>
          </cell>
          <cell r="C2943" t="str">
            <v>COAST TO COAST</v>
          </cell>
          <cell r="D2943" t="str">
            <v>COAST TO COAST</v>
          </cell>
          <cell r="E2943" t="str">
            <v>GLOBAL</v>
          </cell>
          <cell r="F2943" t="str">
            <v>CCI</v>
          </cell>
          <cell r="G2943" t="str">
            <v>Q</v>
          </cell>
          <cell r="H2943" t="str">
            <v>CCIQ</v>
          </cell>
          <cell r="I2943" t="str">
            <v>SOUN MIIN CO., LTD</v>
          </cell>
          <cell r="J2943" t="str">
            <v>CC 10-14 F150 LIMITED CHR SET OF 4</v>
          </cell>
          <cell r="K2943" t="str">
            <v>EACH</v>
          </cell>
          <cell r="L2943">
            <v>1</v>
          </cell>
          <cell r="M2943" t="str">
            <v>615343105703</v>
          </cell>
          <cell r="N2943" t="str">
            <v>ACTIVE</v>
          </cell>
          <cell r="O2943" t="str">
            <v>N.A</v>
          </cell>
          <cell r="P2943" t="str">
            <v>WHEEL CENTER CAPS</v>
          </cell>
          <cell r="Q2943">
            <v>14.48</v>
          </cell>
          <cell r="R2943">
            <v>150.99</v>
          </cell>
          <cell r="S2943">
            <v>128.99</v>
          </cell>
          <cell r="T2943">
            <v>0.88774323590976045</v>
          </cell>
          <cell r="U2943"/>
          <cell r="V2943">
            <v>8.23</v>
          </cell>
          <cell r="W2943">
            <v>7.8799999999999972</v>
          </cell>
          <cell r="X2943">
            <v>7.4</v>
          </cell>
          <cell r="Y2943">
            <v>2.54</v>
          </cell>
        </row>
        <row r="2944">
          <cell r="A2944" t="str">
            <v>C5079C</v>
          </cell>
          <cell r="B2944" t="str">
            <v>CCIC5079C</v>
          </cell>
          <cell r="C2944" t="str">
            <v>COAST TO COAST</v>
          </cell>
          <cell r="D2944" t="str">
            <v>COAST TO COAST</v>
          </cell>
          <cell r="E2944" t="str">
            <v>GLOBAL</v>
          </cell>
          <cell r="F2944" t="str">
            <v>CCI</v>
          </cell>
          <cell r="G2944" t="str">
            <v>Q</v>
          </cell>
          <cell r="H2944" t="str">
            <v>CCIQ</v>
          </cell>
          <cell r="I2944" t="str">
            <v>SOUN MIIN CO., LTD</v>
          </cell>
          <cell r="J2944" t="str">
            <v>CC 03-23 EXPRESS CHRM ABS 8 LUG</v>
          </cell>
          <cell r="K2944" t="str">
            <v>EACH</v>
          </cell>
          <cell r="L2944">
            <v>1</v>
          </cell>
          <cell r="M2944" t="str">
            <v>615343091303</v>
          </cell>
          <cell r="N2944" t="str">
            <v>ACTIVE</v>
          </cell>
          <cell r="O2944" t="str">
            <v>N.A</v>
          </cell>
          <cell r="P2944" t="str">
            <v>WHEEL CENTER CAPS</v>
          </cell>
          <cell r="Q2944">
            <v>20.82</v>
          </cell>
          <cell r="R2944">
            <v>163.99</v>
          </cell>
          <cell r="S2944">
            <v>139.99</v>
          </cell>
          <cell r="T2944">
            <v>0.8512750910779342</v>
          </cell>
          <cell r="U2944"/>
          <cell r="V2944">
            <v>12.29</v>
          </cell>
          <cell r="W2944">
            <v>8.9499999999999993</v>
          </cell>
          <cell r="X2944">
            <v>8.59</v>
          </cell>
          <cell r="Y2944">
            <v>2.44</v>
          </cell>
        </row>
        <row r="2945">
          <cell r="A2945" t="str">
            <v>C5116</v>
          </cell>
          <cell r="B2945" t="str">
            <v>CCIC5116</v>
          </cell>
          <cell r="C2945" t="str">
            <v>COAST TO COAST</v>
          </cell>
          <cell r="D2945" t="str">
            <v>COAST TO COAST</v>
          </cell>
          <cell r="E2945" t="str">
            <v>GLOBAL</v>
          </cell>
          <cell r="F2945" t="str">
            <v>CCI</v>
          </cell>
          <cell r="G2945" t="str">
            <v>Q</v>
          </cell>
          <cell r="H2945" t="str">
            <v>CCIQ</v>
          </cell>
          <cell r="I2945" t="str">
            <v>SOUN MIIN CO., LTD</v>
          </cell>
          <cell r="J2945" t="str">
            <v>CC 04-05 BLZR CHRM LUG COVER RET</v>
          </cell>
          <cell r="K2945" t="str">
            <v>EACH</v>
          </cell>
          <cell r="L2945">
            <v>1</v>
          </cell>
          <cell r="M2945" t="str">
            <v>615343107981</v>
          </cell>
          <cell r="N2945" t="str">
            <v>ACTIVE</v>
          </cell>
          <cell r="O2945" t="str">
            <v>N.A</v>
          </cell>
          <cell r="P2945" t="str">
            <v>WHEEL CENTER CAPS</v>
          </cell>
          <cell r="Q2945">
            <v>18.27</v>
          </cell>
          <cell r="R2945">
            <v>151.99</v>
          </cell>
          <cell r="S2945">
            <v>129.99</v>
          </cell>
          <cell r="T2945">
            <v>0.85945072697899838</v>
          </cell>
          <cell r="U2945"/>
          <cell r="V2945">
            <v>8.83</v>
          </cell>
          <cell r="W2945">
            <v>8.7099999999999991</v>
          </cell>
          <cell r="X2945">
            <v>8.4700000000000006</v>
          </cell>
          <cell r="Y2945">
            <v>3.15</v>
          </cell>
        </row>
        <row r="2946">
          <cell r="A2946" t="str">
            <v>C5129C</v>
          </cell>
          <cell r="B2946" t="str">
            <v>CCIC5129C</v>
          </cell>
          <cell r="C2946" t="str">
            <v>COAST TO COAST</v>
          </cell>
          <cell r="D2946" t="str">
            <v>COAST TO COAST</v>
          </cell>
          <cell r="E2946" t="str">
            <v>GLOBAL</v>
          </cell>
          <cell r="F2946" t="str">
            <v>CCI</v>
          </cell>
          <cell r="G2946" t="str">
            <v>Q</v>
          </cell>
          <cell r="H2946" t="str">
            <v>CCIQ</v>
          </cell>
          <cell r="I2946" t="str">
            <v>SOUN MIIN CO., LTD</v>
          </cell>
          <cell r="J2946" t="str">
            <v>CC 99-18 SLVR ABS CHR 6 LUG CVR RET</v>
          </cell>
          <cell r="K2946" t="str">
            <v>EACH</v>
          </cell>
          <cell r="L2946">
            <v>1</v>
          </cell>
          <cell r="M2946" t="str">
            <v>615343091327</v>
          </cell>
          <cell r="N2946" t="str">
            <v>ACTIVE</v>
          </cell>
          <cell r="O2946" t="str">
            <v>N.A</v>
          </cell>
          <cell r="P2946" t="str">
            <v>WHEEL CENTER CAPS</v>
          </cell>
          <cell r="Q2946">
            <v>17.38</v>
          </cell>
          <cell r="R2946">
            <v>133.99</v>
          </cell>
          <cell r="S2946">
            <v>113.99</v>
          </cell>
          <cell r="T2946">
            <v>0.84753048513027462</v>
          </cell>
          <cell r="U2946"/>
          <cell r="V2946">
            <v>12.29</v>
          </cell>
          <cell r="W2946">
            <v>8.9499999999999993</v>
          </cell>
          <cell r="X2946">
            <v>8.59</v>
          </cell>
          <cell r="Y2946">
            <v>2.44</v>
          </cell>
        </row>
        <row r="2947">
          <cell r="A2947" t="str">
            <v>C5502</v>
          </cell>
          <cell r="B2947" t="str">
            <v>CCIC5502</v>
          </cell>
          <cell r="C2947" t="str">
            <v>COAST TO COAST</v>
          </cell>
          <cell r="D2947" t="str">
            <v>COAST TO COAST</v>
          </cell>
          <cell r="E2947" t="str">
            <v>GLOBAL</v>
          </cell>
          <cell r="F2947" t="str">
            <v>CCI</v>
          </cell>
          <cell r="G2947" t="str">
            <v>Q</v>
          </cell>
          <cell r="H2947" t="str">
            <v>CCIQ</v>
          </cell>
          <cell r="I2947" t="str">
            <v>SOUN MIIN CO., LTD</v>
          </cell>
          <cell r="J2947" t="str">
            <v>CC 11-18 SLVR SIER CHRM ABS 7" DIAM</v>
          </cell>
          <cell r="K2947" t="str">
            <v>EACH</v>
          </cell>
          <cell r="L2947">
            <v>1</v>
          </cell>
          <cell r="M2947" t="str">
            <v>615343484686</v>
          </cell>
          <cell r="N2947" t="str">
            <v>ACTIVE</v>
          </cell>
          <cell r="O2947" t="str">
            <v>N.A</v>
          </cell>
          <cell r="P2947" t="str">
            <v>WHEEL CENTER CAPS</v>
          </cell>
          <cell r="Q2947">
            <v>20.03</v>
          </cell>
          <cell r="R2947">
            <v>138.99</v>
          </cell>
          <cell r="S2947">
            <v>118.99</v>
          </cell>
          <cell r="T2947">
            <v>0.83166652659887386</v>
          </cell>
          <cell r="U2947"/>
          <cell r="V2947">
            <v>9.7799999999999994</v>
          </cell>
          <cell r="W2947">
            <v>7.1600000000000019</v>
          </cell>
          <cell r="X2947">
            <v>7.16</v>
          </cell>
          <cell r="Y2947">
            <v>1.28</v>
          </cell>
        </row>
        <row r="2948">
          <cell r="A2948" t="str">
            <v>D2029R</v>
          </cell>
          <cell r="B2948" t="str">
            <v>CCID2029R</v>
          </cell>
          <cell r="C2948" t="str">
            <v>COAST TO COAST</v>
          </cell>
          <cell r="D2948" t="str">
            <v>COAST TO COAST</v>
          </cell>
          <cell r="E2948" t="str">
            <v>GLOBAL</v>
          </cell>
          <cell r="F2948" t="str">
            <v>CCI</v>
          </cell>
          <cell r="G2948" t="str">
            <v>Q</v>
          </cell>
          <cell r="H2948" t="str">
            <v>CCIQ</v>
          </cell>
          <cell r="I2948" t="str">
            <v>SOUN MIIN CO., LTD</v>
          </cell>
          <cell r="J2948" t="str">
            <v>DORMAN CENTER CAP;909-038</v>
          </cell>
          <cell r="K2948" t="str">
            <v>EACH</v>
          </cell>
          <cell r="L2948">
            <v>1</v>
          </cell>
          <cell r="M2948" t="str">
            <v>019495352099</v>
          </cell>
          <cell r="N2948" t="str">
            <v>SPECIAL ORDER</v>
          </cell>
          <cell r="O2948" t="str">
            <v>N.A</v>
          </cell>
          <cell r="P2948" t="str">
            <v>WHEEL CENTER CAPS</v>
          </cell>
          <cell r="Q2948">
            <v>5.07</v>
          </cell>
          <cell r="R2948">
            <v>24.99</v>
          </cell>
          <cell r="S2948">
            <v>14</v>
          </cell>
          <cell r="T2948">
            <v>0.63785714285714279</v>
          </cell>
          <cell r="U2948"/>
          <cell r="V2948">
            <v>8.74</v>
          </cell>
          <cell r="W2948">
            <v>8.740000000000002</v>
          </cell>
          <cell r="X2948">
            <v>4.01</v>
          </cell>
          <cell r="Y2948">
            <v>0.61</v>
          </cell>
        </row>
        <row r="2949">
          <cell r="A2949" t="str">
            <v>D2042</v>
          </cell>
          <cell r="B2949" t="str">
            <v>CCID2042</v>
          </cell>
          <cell r="C2949" t="str">
            <v>COAST TO COAST</v>
          </cell>
          <cell r="D2949" t="str">
            <v>COAST TO COAST</v>
          </cell>
          <cell r="E2949" t="str">
            <v>GLOBAL</v>
          </cell>
          <cell r="F2949" t="str">
            <v>CCI</v>
          </cell>
          <cell r="G2949" t="str">
            <v>Q</v>
          </cell>
          <cell r="H2949" t="str">
            <v>CCIQ</v>
          </cell>
          <cell r="I2949" t="str">
            <v>SOUN MIIN CO., LTD</v>
          </cell>
          <cell r="J2949" t="str">
            <v>DORMAN CENTER CAP;909-060</v>
          </cell>
          <cell r="K2949" t="str">
            <v>EACH</v>
          </cell>
          <cell r="L2949">
            <v>1</v>
          </cell>
          <cell r="M2949" t="str">
            <v>NOT REQUIRED</v>
          </cell>
          <cell r="N2949" t="str">
            <v>SPECIAL ORDER</v>
          </cell>
          <cell r="O2949" t="str">
            <v>N.A</v>
          </cell>
          <cell r="P2949" t="str">
            <v>WHEEL CENTER CAPS</v>
          </cell>
          <cell r="Q2949">
            <v>6.94</v>
          </cell>
          <cell r="R2949">
            <v>26.99</v>
          </cell>
          <cell r="S2949">
            <v>18</v>
          </cell>
          <cell r="T2949">
            <v>0.61444444444444435</v>
          </cell>
          <cell r="U2949"/>
          <cell r="V2949">
            <v>8.74</v>
          </cell>
          <cell r="W2949">
            <v>8.740000000000002</v>
          </cell>
          <cell r="X2949">
            <v>4.01</v>
          </cell>
          <cell r="Y2949">
            <v>1.03</v>
          </cell>
        </row>
        <row r="2950">
          <cell r="A2950" t="str">
            <v>D3140X4WD</v>
          </cell>
          <cell r="B2950" t="str">
            <v>CCID3140X4WD</v>
          </cell>
          <cell r="C2950" t="str">
            <v>COAST TO COAST</v>
          </cell>
          <cell r="D2950" t="str">
            <v>COAST TO COAST</v>
          </cell>
          <cell r="E2950" t="str">
            <v>GLOBAL</v>
          </cell>
          <cell r="F2950" t="str">
            <v>CCI</v>
          </cell>
          <cell r="G2950" t="str">
            <v>Q</v>
          </cell>
          <cell r="H2950" t="str">
            <v>CCIQ</v>
          </cell>
          <cell r="I2950" t="str">
            <v>SOUN MIIN CO., LTD</v>
          </cell>
          <cell r="J2950" t="str">
            <v>DORMAN CENTER CAP;909-048</v>
          </cell>
          <cell r="K2950" t="str">
            <v>EACH</v>
          </cell>
          <cell r="L2950">
            <v>1</v>
          </cell>
          <cell r="M2950" t="str">
            <v>019495352198</v>
          </cell>
          <cell r="N2950" t="str">
            <v>SPECIAL ORDER</v>
          </cell>
          <cell r="O2950" t="str">
            <v>N.A</v>
          </cell>
          <cell r="P2950" t="str">
            <v>WHEEL CENTER CAPS</v>
          </cell>
          <cell r="Q2950">
            <v>12.02</v>
          </cell>
          <cell r="R2950">
            <v>57.99</v>
          </cell>
          <cell r="S2950">
            <v>40</v>
          </cell>
          <cell r="T2950">
            <v>0.69950000000000001</v>
          </cell>
          <cell r="U2950"/>
          <cell r="V2950">
            <v>8.74</v>
          </cell>
          <cell r="W2950">
            <v>8.740000000000002</v>
          </cell>
          <cell r="X2950">
            <v>4.01</v>
          </cell>
          <cell r="Y2950">
            <v>0.66</v>
          </cell>
        </row>
        <row r="2951">
          <cell r="A2951" t="str">
            <v>D3335X4WD</v>
          </cell>
          <cell r="B2951" t="str">
            <v>CCID3335X4WD</v>
          </cell>
          <cell r="C2951" t="str">
            <v>COAST TO COAST</v>
          </cell>
          <cell r="D2951" t="str">
            <v>COAST TO COAST</v>
          </cell>
          <cell r="E2951" t="str">
            <v>GLOBAL</v>
          </cell>
          <cell r="F2951" t="str">
            <v>CCI</v>
          </cell>
          <cell r="G2951" t="str">
            <v>Q</v>
          </cell>
          <cell r="H2951" t="str">
            <v>CCIQ</v>
          </cell>
          <cell r="I2951" t="str">
            <v>SOUN MIIN CO., LTD</v>
          </cell>
          <cell r="J2951" t="str">
            <v>DORMAN CENTER CAP; 909-05</v>
          </cell>
          <cell r="K2951" t="str">
            <v>EACH</v>
          </cell>
          <cell r="L2951">
            <v>1</v>
          </cell>
          <cell r="M2951" t="str">
            <v>019495352259</v>
          </cell>
          <cell r="N2951" t="str">
            <v>SPECIAL ORDER</v>
          </cell>
          <cell r="O2951" t="str">
            <v>N.A</v>
          </cell>
          <cell r="P2951" t="str">
            <v>WHEEL CENTER CAPS</v>
          </cell>
          <cell r="Q2951">
            <v>8.44</v>
          </cell>
          <cell r="R2951">
            <v>31.99</v>
          </cell>
          <cell r="S2951">
            <v>32</v>
          </cell>
          <cell r="T2951">
            <v>0.73625000000000007</v>
          </cell>
          <cell r="U2951"/>
          <cell r="V2951">
            <v>8.74</v>
          </cell>
          <cell r="W2951">
            <v>8.740000000000002</v>
          </cell>
          <cell r="X2951">
            <v>4.01</v>
          </cell>
          <cell r="Y2951">
            <v>0.97</v>
          </cell>
        </row>
        <row r="2952">
          <cell r="A2952" t="str">
            <v>D5129S</v>
          </cell>
          <cell r="B2952" t="str">
            <v>CCID5129S</v>
          </cell>
          <cell r="C2952" t="str">
            <v>COAST TO COAST</v>
          </cell>
          <cell r="D2952" t="str">
            <v>COAST TO COAST</v>
          </cell>
          <cell r="E2952" t="str">
            <v>GLOBAL</v>
          </cell>
          <cell r="F2952" t="str">
            <v>CCI</v>
          </cell>
          <cell r="G2952" t="str">
            <v>Q</v>
          </cell>
          <cell r="H2952" t="str">
            <v>CCIQ</v>
          </cell>
          <cell r="I2952" t="str">
            <v>SOUN MIIN CO., LTD</v>
          </cell>
          <cell r="J2952" t="str">
            <v>DORMAN CENTER CAP; 909-03</v>
          </cell>
          <cell r="K2952" t="str">
            <v>EACH</v>
          </cell>
          <cell r="L2952">
            <v>1</v>
          </cell>
          <cell r="M2952" t="str">
            <v>019495351979</v>
          </cell>
          <cell r="N2952" t="str">
            <v>SPECIAL ORDER</v>
          </cell>
          <cell r="O2952" t="str">
            <v>N.A</v>
          </cell>
          <cell r="P2952" t="str">
            <v>WHEEL CENTER CAPS</v>
          </cell>
          <cell r="Q2952">
            <v>5.19</v>
          </cell>
          <cell r="R2952">
            <v>25.99</v>
          </cell>
          <cell r="S2952">
            <v>16</v>
          </cell>
          <cell r="T2952">
            <v>0.67562499999999992</v>
          </cell>
          <cell r="U2952"/>
          <cell r="V2952">
            <v>8.74</v>
          </cell>
          <cell r="W2952">
            <v>8.740000000000002</v>
          </cell>
          <cell r="X2952">
            <v>4.01</v>
          </cell>
          <cell r="Y2952">
            <v>0.82</v>
          </cell>
        </row>
        <row r="2953">
          <cell r="A2953" t="str">
            <v>DM42916S</v>
          </cell>
          <cell r="B2953" t="str">
            <v>CCIDM42916S</v>
          </cell>
          <cell r="C2953" t="str">
            <v>COAST TO COAST</v>
          </cell>
          <cell r="D2953" t="str">
            <v>COAST TO COAST</v>
          </cell>
          <cell r="E2953" t="str">
            <v>GLOBAL</v>
          </cell>
          <cell r="F2953" t="str">
            <v>CCI</v>
          </cell>
          <cell r="G2953" t="str">
            <v>Q</v>
          </cell>
          <cell r="H2953" t="str">
            <v>CCIQ</v>
          </cell>
          <cell r="I2953" t="str">
            <v>SOUN MIIN CO., LTD</v>
          </cell>
          <cell r="J2953" t="str">
            <v>DORMAN WHEEL COVER;910-12</v>
          </cell>
          <cell r="K2953" t="str">
            <v>EACH</v>
          </cell>
          <cell r="L2953">
            <v>1</v>
          </cell>
          <cell r="M2953" t="str">
            <v>880268178488</v>
          </cell>
          <cell r="N2953" t="str">
            <v>SPECIAL ORDER</v>
          </cell>
          <cell r="O2953" t="str">
            <v>N.A</v>
          </cell>
          <cell r="P2953" t="str">
            <v>WHEEL COVER</v>
          </cell>
          <cell r="Q2953">
            <v>5.24</v>
          </cell>
          <cell r="R2953">
            <v>25.99</v>
          </cell>
          <cell r="S2953">
            <v>24</v>
          </cell>
          <cell r="T2953">
            <v>0.78166666666666662</v>
          </cell>
          <cell r="U2953"/>
          <cell r="V2953">
            <v>17.68</v>
          </cell>
          <cell r="W2953">
            <v>17.599999999999998</v>
          </cell>
          <cell r="X2953">
            <v>2.0499999999999998</v>
          </cell>
          <cell r="Y2953">
            <v>1.91</v>
          </cell>
        </row>
        <row r="2954">
          <cell r="A2954" t="str">
            <v>DM43215S</v>
          </cell>
          <cell r="B2954" t="str">
            <v>CCIDM43215S</v>
          </cell>
          <cell r="C2954" t="str">
            <v>COAST TO COAST</v>
          </cell>
          <cell r="D2954" t="str">
            <v>COAST TO COAST</v>
          </cell>
          <cell r="E2954" t="str">
            <v>GLOBAL</v>
          </cell>
          <cell r="F2954" t="str">
            <v>CCI</v>
          </cell>
          <cell r="G2954" t="str">
            <v>Q</v>
          </cell>
          <cell r="H2954" t="str">
            <v>CCIQ</v>
          </cell>
          <cell r="I2954" t="str">
            <v>SOUN MIIN CO., LTD</v>
          </cell>
          <cell r="J2954" t="str">
            <v>DORMAN WHEEL COVER;910-10</v>
          </cell>
          <cell r="K2954" t="str">
            <v>EACH</v>
          </cell>
          <cell r="L2954">
            <v>1</v>
          </cell>
          <cell r="M2954" t="str">
            <v>880268178495</v>
          </cell>
          <cell r="N2954" t="str">
            <v>SPECIAL ORDER</v>
          </cell>
          <cell r="O2954" t="str">
            <v>N.A</v>
          </cell>
          <cell r="P2954" t="str">
            <v>WHEEL COVER</v>
          </cell>
          <cell r="Q2954">
            <v>4.42</v>
          </cell>
          <cell r="R2954">
            <v>21.99</v>
          </cell>
          <cell r="S2954">
            <v>23</v>
          </cell>
          <cell r="T2954">
            <v>0.80782608695652169</v>
          </cell>
          <cell r="U2954"/>
          <cell r="V2954">
            <v>17.399999999999999</v>
          </cell>
          <cell r="W2954">
            <v>16.699999999999996</v>
          </cell>
          <cell r="X2954">
            <v>2.2799999999999998</v>
          </cell>
          <cell r="Y2954">
            <v>1.64</v>
          </cell>
        </row>
        <row r="2955">
          <cell r="A2955" t="str">
            <v>DM43916S</v>
          </cell>
          <cell r="B2955" t="str">
            <v>CCIDM43916S</v>
          </cell>
          <cell r="C2955" t="str">
            <v>COAST TO COAST</v>
          </cell>
          <cell r="D2955" t="str">
            <v>COAST TO COAST</v>
          </cell>
          <cell r="E2955" t="str">
            <v>GLOBAL</v>
          </cell>
          <cell r="F2955" t="str">
            <v>CCI</v>
          </cell>
          <cell r="G2955" t="str">
            <v>Q</v>
          </cell>
          <cell r="H2955" t="str">
            <v>CCIQ</v>
          </cell>
          <cell r="I2955" t="str">
            <v>SOUN MIIN CO., LTD</v>
          </cell>
          <cell r="J2955" t="str">
            <v>DORMAN WHEEL COVER;910-11</v>
          </cell>
          <cell r="K2955" t="str">
            <v>EACH</v>
          </cell>
          <cell r="L2955">
            <v>1</v>
          </cell>
          <cell r="M2955" t="str">
            <v>880268178501</v>
          </cell>
          <cell r="N2955" t="str">
            <v>SPECIAL ORDER</v>
          </cell>
          <cell r="O2955" t="str">
            <v>N.A</v>
          </cell>
          <cell r="P2955" t="str">
            <v>WHEEL COVER</v>
          </cell>
          <cell r="Q2955">
            <v>5.24</v>
          </cell>
          <cell r="R2955">
            <v>25.99</v>
          </cell>
          <cell r="S2955">
            <v>24</v>
          </cell>
          <cell r="T2955">
            <v>0.78166666666666662</v>
          </cell>
          <cell r="U2955"/>
          <cell r="V2955">
            <v>17.68</v>
          </cell>
          <cell r="W2955">
            <v>17.599999999999998</v>
          </cell>
          <cell r="X2955">
            <v>2.0499999999999998</v>
          </cell>
          <cell r="Y2955">
            <v>1.91</v>
          </cell>
        </row>
        <row r="2956">
          <cell r="A2956" t="str">
            <v>HKC5129CS</v>
          </cell>
          <cell r="B2956" t="str">
            <v>CCIHKC5129CS</v>
          </cell>
          <cell r="C2956" t="str">
            <v>COAST TO COAST</v>
          </cell>
          <cell r="D2956" t="str">
            <v>COAST TO COAST</v>
          </cell>
          <cell r="E2956" t="str">
            <v>GLOBAL</v>
          </cell>
          <cell r="F2956" t="str">
            <v>CCI</v>
          </cell>
          <cell r="G2956" t="str">
            <v>Q</v>
          </cell>
          <cell r="H2956" t="str">
            <v>CCIQ</v>
          </cell>
          <cell r="I2956" t="str">
            <v>SOUN MIIN CO., LTD</v>
          </cell>
          <cell r="J2956" t="str">
            <v>AM CNTR CAP;W5129;SILVER</v>
          </cell>
          <cell r="K2956" t="str">
            <v>EACH</v>
          </cell>
          <cell r="L2956">
            <v>1</v>
          </cell>
          <cell r="M2956" t="str">
            <v>615343999876</v>
          </cell>
          <cell r="N2956" t="str">
            <v>SPECIAL ORDER</v>
          </cell>
          <cell r="O2956" t="str">
            <v>N.A</v>
          </cell>
          <cell r="P2956" t="str">
            <v>WHEEL CENTER CAPS</v>
          </cell>
          <cell r="Q2956">
            <v>17.38</v>
          </cell>
          <cell r="R2956">
            <v>85.99</v>
          </cell>
          <cell r="S2956">
            <v>50</v>
          </cell>
          <cell r="T2956">
            <v>0.65240000000000009</v>
          </cell>
          <cell r="U2956"/>
          <cell r="V2956">
            <v>12.29</v>
          </cell>
          <cell r="W2956">
            <v>8.9499999999999993</v>
          </cell>
          <cell r="X2956">
            <v>8.59</v>
          </cell>
          <cell r="Y2956">
            <v>2.44</v>
          </cell>
        </row>
        <row r="2957">
          <cell r="A2957" t="str">
            <v>HKC5129S</v>
          </cell>
          <cell r="B2957" t="str">
            <v>CCIHKC5129S</v>
          </cell>
          <cell r="C2957" t="str">
            <v>COAST TO COAST</v>
          </cell>
          <cell r="D2957" t="str">
            <v>COAST TO COAST</v>
          </cell>
          <cell r="E2957" t="str">
            <v>GLOBAL</v>
          </cell>
          <cell r="F2957" t="str">
            <v>CCI</v>
          </cell>
          <cell r="G2957" t="str">
            <v>Q</v>
          </cell>
          <cell r="H2957" t="str">
            <v>CCIQ</v>
          </cell>
          <cell r="I2957" t="str">
            <v>SOUN MIIN CO., LTD</v>
          </cell>
          <cell r="J2957" t="str">
            <v>AM CENTER CAPS;ALL SILVER</v>
          </cell>
          <cell r="K2957" t="str">
            <v>EACH</v>
          </cell>
          <cell r="L2957">
            <v>1</v>
          </cell>
          <cell r="M2957" t="str">
            <v>880268165143</v>
          </cell>
          <cell r="N2957" t="str">
            <v>SPECIAL ORDER</v>
          </cell>
          <cell r="O2957" t="str">
            <v>N.A</v>
          </cell>
          <cell r="P2957" t="str">
            <v>WHEEL CENTER CAPS</v>
          </cell>
          <cell r="Q2957">
            <v>13.52</v>
          </cell>
          <cell r="R2957">
            <v>67.989999999999995</v>
          </cell>
          <cell r="S2957">
            <v>67</v>
          </cell>
          <cell r="T2957">
            <v>0.79820895522388069</v>
          </cell>
          <cell r="U2957"/>
          <cell r="V2957">
            <v>12.29</v>
          </cell>
          <cell r="W2957">
            <v>8.9499999999999993</v>
          </cell>
          <cell r="X2957">
            <v>8.59</v>
          </cell>
          <cell r="Y2957">
            <v>2.44</v>
          </cell>
        </row>
        <row r="2958">
          <cell r="A2958" t="str">
            <v>IMP01X</v>
          </cell>
          <cell r="B2958" t="str">
            <v>CCIIMP01X</v>
          </cell>
          <cell r="C2958" t="str">
            <v>COAST TO COAST</v>
          </cell>
          <cell r="D2958" t="str">
            <v>COAST TO COAST</v>
          </cell>
          <cell r="E2958" t="str">
            <v>GLOBAL</v>
          </cell>
          <cell r="F2958" t="str">
            <v>CCI</v>
          </cell>
          <cell r="G2958" t="str">
            <v>Q</v>
          </cell>
          <cell r="H2958" t="str">
            <v>CCIQ</v>
          </cell>
          <cell r="I2958" t="str">
            <v>SOUN MIIN CO., LTD</v>
          </cell>
          <cell r="J2958" t="str">
            <v>WS 97-03 F150 CHRM 16" 5 DIR SLOTS</v>
          </cell>
          <cell r="K2958" t="str">
            <v>EACH</v>
          </cell>
          <cell r="L2958">
            <v>1</v>
          </cell>
          <cell r="M2958" t="str">
            <v>615343091631</v>
          </cell>
          <cell r="N2958" t="str">
            <v>ACTIVE</v>
          </cell>
          <cell r="O2958" t="str">
            <v>N.A</v>
          </cell>
          <cell r="P2958" t="str">
            <v>WHEEL COVER</v>
          </cell>
          <cell r="Q2958">
            <v>26.4</v>
          </cell>
          <cell r="R2958">
            <v>125.99</v>
          </cell>
          <cell r="S2958">
            <v>107.99</v>
          </cell>
          <cell r="T2958">
            <v>0.75553291971478842</v>
          </cell>
          <cell r="U2958"/>
          <cell r="V2958">
            <v>18.38</v>
          </cell>
          <cell r="W2958">
            <v>18.139999999999997</v>
          </cell>
          <cell r="X2958">
            <v>7.28</v>
          </cell>
          <cell r="Y2958">
            <v>6.78</v>
          </cell>
        </row>
        <row r="2959">
          <cell r="A2959" t="str">
            <v>IMP02</v>
          </cell>
          <cell r="B2959" t="str">
            <v>CCIIMP02</v>
          </cell>
          <cell r="C2959" t="str">
            <v>COAST TO COAST</v>
          </cell>
          <cell r="D2959" t="str">
            <v>COAST TO COAST</v>
          </cell>
          <cell r="E2959" t="str">
            <v>GLOBAL</v>
          </cell>
          <cell r="F2959" t="str">
            <v>CCI</v>
          </cell>
          <cell r="G2959" t="str">
            <v>Q</v>
          </cell>
          <cell r="H2959" t="str">
            <v>CCIQ</v>
          </cell>
          <cell r="I2959" t="str">
            <v>SOUN MIIN CO., LTD</v>
          </cell>
          <cell r="J2959" t="str">
            <v>WHEEL SKINS (3026) FORD</v>
          </cell>
          <cell r="K2959" t="str">
            <v>EACH</v>
          </cell>
          <cell r="L2959">
            <v>1</v>
          </cell>
          <cell r="M2959" t="str">
            <v>615343091648</v>
          </cell>
          <cell r="N2959" t="str">
            <v>NON STOCKING</v>
          </cell>
          <cell r="O2959" t="str">
            <v>N.A</v>
          </cell>
          <cell r="P2959" t="str">
            <v>WHEEL COVER</v>
          </cell>
          <cell r="Q2959">
            <v>21.03</v>
          </cell>
          <cell r="R2959">
            <v>100.99</v>
          </cell>
          <cell r="S2959">
            <v>115.99</v>
          </cell>
          <cell r="T2959">
            <v>0.81869126648849033</v>
          </cell>
          <cell r="U2959"/>
          <cell r="V2959">
            <v>17.420000000000002</v>
          </cell>
          <cell r="W2959">
            <v>17.179999999999996</v>
          </cell>
          <cell r="X2959">
            <v>6.8</v>
          </cell>
          <cell r="Y2959">
            <v>4.8</v>
          </cell>
        </row>
        <row r="2960">
          <cell r="A2960" t="str">
            <v>IMP08X</v>
          </cell>
          <cell r="B2960" t="str">
            <v>CCIIMP08X</v>
          </cell>
          <cell r="C2960" t="str">
            <v>COAST TO COAST</v>
          </cell>
          <cell r="D2960" t="str">
            <v>COAST TO COAST</v>
          </cell>
          <cell r="E2960" t="str">
            <v>GLOBAL</v>
          </cell>
          <cell r="F2960" t="str">
            <v>CCI</v>
          </cell>
          <cell r="G2960" t="str">
            <v>Q</v>
          </cell>
          <cell r="H2960" t="str">
            <v>CCIQ</v>
          </cell>
          <cell r="I2960" t="str">
            <v>SOUN MIIN CO., LTD</v>
          </cell>
          <cell r="J2960" t="str">
            <v>WS 99-07 SILVERADOCHRM16"5 SPK</v>
          </cell>
          <cell r="K2960" t="str">
            <v>EACH</v>
          </cell>
          <cell r="L2960">
            <v>1</v>
          </cell>
          <cell r="M2960" t="str">
            <v>615343091686</v>
          </cell>
          <cell r="N2960" t="str">
            <v>ACTIVE</v>
          </cell>
          <cell r="O2960" t="str">
            <v>N.A</v>
          </cell>
          <cell r="P2960" t="str">
            <v>WHEEL COVER</v>
          </cell>
          <cell r="Q2960">
            <v>27.36</v>
          </cell>
          <cell r="R2960">
            <v>130.99</v>
          </cell>
          <cell r="S2960">
            <v>111.99</v>
          </cell>
          <cell r="T2960">
            <v>0.7556924725421913</v>
          </cell>
          <cell r="U2960"/>
          <cell r="V2960">
            <v>18.37</v>
          </cell>
          <cell r="W2960">
            <v>18.14</v>
          </cell>
          <cell r="X2960">
            <v>8.83</v>
          </cell>
          <cell r="Y2960">
            <v>5.68</v>
          </cell>
        </row>
        <row r="2961">
          <cell r="A2961" t="str">
            <v>IMP19X</v>
          </cell>
          <cell r="B2961" t="str">
            <v>CCIIMP19X</v>
          </cell>
          <cell r="C2961" t="str">
            <v>COAST TO COAST</v>
          </cell>
          <cell r="D2961" t="str">
            <v>COAST TO COAST</v>
          </cell>
          <cell r="E2961" t="str">
            <v>GLOBAL</v>
          </cell>
          <cell r="F2961" t="str">
            <v>CCI</v>
          </cell>
          <cell r="G2961" t="str">
            <v>Q</v>
          </cell>
          <cell r="H2961" t="str">
            <v>CCIQ</v>
          </cell>
          <cell r="I2961" t="str">
            <v>SOUN MIIN CO., LTD</v>
          </cell>
          <cell r="J2961" t="str">
            <v>WS 01-06 TNDRA CHRM 16" 5 DIR SLOT</v>
          </cell>
          <cell r="K2961" t="str">
            <v>EACH</v>
          </cell>
          <cell r="L2961">
            <v>1</v>
          </cell>
          <cell r="M2961" t="str">
            <v>615343091747</v>
          </cell>
          <cell r="N2961" t="str">
            <v>ACTIVE</v>
          </cell>
          <cell r="O2961" t="str">
            <v>N.A</v>
          </cell>
          <cell r="P2961" t="str">
            <v>WHEEL COVER</v>
          </cell>
          <cell r="Q2961">
            <v>26.4</v>
          </cell>
          <cell r="R2961">
            <v>125.99</v>
          </cell>
          <cell r="S2961">
            <v>107.99</v>
          </cell>
          <cell r="T2961">
            <v>0.75553291971478842</v>
          </cell>
          <cell r="U2961"/>
          <cell r="V2961">
            <v>18.61</v>
          </cell>
          <cell r="W2961">
            <v>18.379999999999995</v>
          </cell>
          <cell r="X2961">
            <v>7.64</v>
          </cell>
          <cell r="Y2961">
            <v>6</v>
          </cell>
        </row>
        <row r="2962">
          <cell r="A2962" t="str">
            <v>IMP324X</v>
          </cell>
          <cell r="B2962" t="str">
            <v>CCIIMP324X</v>
          </cell>
          <cell r="C2962" t="str">
            <v>COAST TO COAST</v>
          </cell>
          <cell r="D2962" t="str">
            <v>COAST TO COAST</v>
          </cell>
          <cell r="E2962" t="str">
            <v>GLOBAL</v>
          </cell>
          <cell r="F2962" t="str">
            <v>CCI</v>
          </cell>
          <cell r="G2962" t="str">
            <v>Q</v>
          </cell>
          <cell r="H2962" t="str">
            <v>CCIQ</v>
          </cell>
          <cell r="I2962" t="str">
            <v>SOUN MIIN CO., LTD</v>
          </cell>
          <cell r="J2962" t="str">
            <v>WS 04-09 PRIUS CHRM 15" 6 SPK</v>
          </cell>
          <cell r="K2962" t="str">
            <v>EACH</v>
          </cell>
          <cell r="L2962">
            <v>1</v>
          </cell>
          <cell r="M2962" t="str">
            <v>615343092034</v>
          </cell>
          <cell r="N2962" t="str">
            <v>ACTIVE</v>
          </cell>
          <cell r="O2962" t="str">
            <v>N.A</v>
          </cell>
          <cell r="P2962" t="str">
            <v>WHEEL COVER</v>
          </cell>
          <cell r="Q2962">
            <v>27.78</v>
          </cell>
          <cell r="R2962">
            <v>132.99</v>
          </cell>
          <cell r="S2962">
            <v>113.99</v>
          </cell>
          <cell r="T2962">
            <v>0.75629441179050794</v>
          </cell>
          <cell r="U2962"/>
          <cell r="V2962">
            <v>17.54</v>
          </cell>
          <cell r="W2962">
            <v>17.419999999999998</v>
          </cell>
          <cell r="X2962">
            <v>6.8</v>
          </cell>
          <cell r="Y2962">
            <v>6.98</v>
          </cell>
        </row>
        <row r="2963">
          <cell r="A2963" t="str">
            <v>IMP352BLK</v>
          </cell>
          <cell r="B2963" t="str">
            <v>CCIIMP352BLK</v>
          </cell>
          <cell r="C2963" t="str">
            <v>COAST TO COAST</v>
          </cell>
          <cell r="D2963" t="str">
            <v>COAST TO COAST</v>
          </cell>
          <cell r="E2963" t="str">
            <v>GLOBAL</v>
          </cell>
          <cell r="F2963" t="str">
            <v>CCI</v>
          </cell>
          <cell r="G2963" t="str">
            <v>Q</v>
          </cell>
          <cell r="H2963" t="str">
            <v>CCIQ</v>
          </cell>
          <cell r="I2963" t="str">
            <v>SOUN MIIN CO., LTD</v>
          </cell>
          <cell r="J2963" t="str">
            <v>WS 08-14 CHARGER GL BK 17" 5 SPOKE</v>
          </cell>
          <cell r="K2963" t="str">
            <v>EACH</v>
          </cell>
          <cell r="L2963">
            <v>1</v>
          </cell>
          <cell r="M2963" t="str">
            <v>615343459554</v>
          </cell>
          <cell r="N2963" t="str">
            <v>ACTIVE</v>
          </cell>
          <cell r="O2963" t="str">
            <v>N.A</v>
          </cell>
          <cell r="P2963" t="str">
            <v>WHEEL COVER</v>
          </cell>
          <cell r="Q2963">
            <v>24.38</v>
          </cell>
          <cell r="R2963">
            <v>116.99</v>
          </cell>
          <cell r="S2963">
            <v>99.99</v>
          </cell>
          <cell r="T2963">
            <v>0.75617561756175622</v>
          </cell>
          <cell r="U2963"/>
          <cell r="V2963">
            <v>19.21</v>
          </cell>
          <cell r="W2963">
            <v>19.09</v>
          </cell>
          <cell r="X2963">
            <v>11.09</v>
          </cell>
          <cell r="Y2963">
            <v>5.23</v>
          </cell>
        </row>
        <row r="2964">
          <cell r="A2964" t="str">
            <v>IMP352X</v>
          </cell>
          <cell r="B2964" t="str">
            <v>CCIIMP352X</v>
          </cell>
          <cell r="C2964" t="str">
            <v>COAST TO COAST</v>
          </cell>
          <cell r="D2964" t="str">
            <v>COAST TO COAST</v>
          </cell>
          <cell r="E2964" t="str">
            <v>GLOBAL</v>
          </cell>
          <cell r="F2964" t="str">
            <v>CCI</v>
          </cell>
          <cell r="G2964" t="str">
            <v>Q</v>
          </cell>
          <cell r="H2964" t="str">
            <v>CCIQ</v>
          </cell>
          <cell r="I2964" t="str">
            <v>SOUN MIIN CO., LTD</v>
          </cell>
          <cell r="J2964" t="str">
            <v>WS 08-14 CHARGER CHRM 17" 5 SPOKE</v>
          </cell>
          <cell r="K2964" t="str">
            <v>EACH</v>
          </cell>
          <cell r="L2964">
            <v>1</v>
          </cell>
          <cell r="M2964" t="str">
            <v>615343118062</v>
          </cell>
          <cell r="N2964" t="str">
            <v>ACTIVE</v>
          </cell>
          <cell r="O2964" t="str">
            <v>N.A</v>
          </cell>
          <cell r="P2964" t="str">
            <v>WHEEL COVER</v>
          </cell>
          <cell r="Q2964">
            <v>35.86</v>
          </cell>
          <cell r="R2964">
            <v>171.99</v>
          </cell>
          <cell r="S2964">
            <v>146.99</v>
          </cell>
          <cell r="T2964">
            <v>0.75603782570242872</v>
          </cell>
          <cell r="U2964"/>
          <cell r="V2964">
            <v>19.690000000000001</v>
          </cell>
          <cell r="W2964">
            <v>19.449999999999996</v>
          </cell>
          <cell r="X2964">
            <v>6.8</v>
          </cell>
          <cell r="Y2964">
            <v>7.33</v>
          </cell>
        </row>
        <row r="2965">
          <cell r="A2965" t="str">
            <v>IMP353X</v>
          </cell>
          <cell r="B2965" t="str">
            <v>CCIIMP353X</v>
          </cell>
          <cell r="C2965" t="str">
            <v>COAST TO COAST</v>
          </cell>
          <cell r="D2965" t="str">
            <v>COAST TO COAST</v>
          </cell>
          <cell r="E2965" t="str">
            <v>GLOBAL</v>
          </cell>
          <cell r="F2965" t="str">
            <v>CCI</v>
          </cell>
          <cell r="G2965" t="str">
            <v>Q</v>
          </cell>
          <cell r="H2965" t="str">
            <v>CCIQ</v>
          </cell>
          <cell r="I2965" t="str">
            <v>SOUN MIIN CO., LTD</v>
          </cell>
          <cell r="J2965" t="str">
            <v>WS 11-13 SONATA CHRM 18" 5 DBL SPK</v>
          </cell>
          <cell r="K2965" t="str">
            <v>EACH</v>
          </cell>
          <cell r="L2965">
            <v>1</v>
          </cell>
          <cell r="M2965" t="str">
            <v>615343114989</v>
          </cell>
          <cell r="N2965" t="str">
            <v>ACTIVE</v>
          </cell>
          <cell r="O2965" t="str">
            <v>N.A</v>
          </cell>
          <cell r="P2965" t="str">
            <v>WHEEL COVER</v>
          </cell>
          <cell r="Q2965">
            <v>30.45</v>
          </cell>
          <cell r="R2965">
            <v>144.99</v>
          </cell>
          <cell r="S2965">
            <v>123.99</v>
          </cell>
          <cell r="T2965">
            <v>0.7544156786837648</v>
          </cell>
          <cell r="U2965"/>
          <cell r="V2965">
            <v>20.29</v>
          </cell>
          <cell r="W2965">
            <v>20.29</v>
          </cell>
          <cell r="X2965">
            <v>7.04</v>
          </cell>
          <cell r="Y2965">
            <v>5.93</v>
          </cell>
        </row>
        <row r="2966">
          <cell r="A2966" t="str">
            <v>IMP355BLK</v>
          </cell>
          <cell r="B2966" t="str">
            <v>CCIIMP355BLK</v>
          </cell>
          <cell r="C2966" t="str">
            <v>COAST TO COAST</v>
          </cell>
          <cell r="D2966" t="str">
            <v>COAST TO COAST</v>
          </cell>
          <cell r="E2966" t="str">
            <v>GLOBAL</v>
          </cell>
          <cell r="F2966" t="str">
            <v>CCI</v>
          </cell>
          <cell r="G2966" t="str">
            <v>Q</v>
          </cell>
          <cell r="H2966" t="str">
            <v>CCIQ</v>
          </cell>
          <cell r="I2966" t="str">
            <v>SOUN MIIN CO., LTD</v>
          </cell>
          <cell r="J2966" t="str">
            <v>WS 09-14 CHARGER GL BK 18" 5 SPK</v>
          </cell>
          <cell r="K2966" t="str">
            <v>EACH</v>
          </cell>
          <cell r="L2966">
            <v>1</v>
          </cell>
          <cell r="M2966" t="str">
            <v>615343502724</v>
          </cell>
          <cell r="N2966" t="str">
            <v>ACTIVE</v>
          </cell>
          <cell r="O2966" t="str">
            <v>N.A</v>
          </cell>
          <cell r="P2966" t="str">
            <v>WHEEL COVER</v>
          </cell>
          <cell r="Q2966">
            <v>24.38</v>
          </cell>
          <cell r="R2966">
            <v>116.99</v>
          </cell>
          <cell r="S2966">
            <v>99.99</v>
          </cell>
          <cell r="T2966">
            <v>0.75617561756175622</v>
          </cell>
          <cell r="U2966"/>
          <cell r="V2966">
            <v>20.28</v>
          </cell>
          <cell r="W2966">
            <v>20.159999999999997</v>
          </cell>
          <cell r="X2966">
            <v>13.24</v>
          </cell>
          <cell r="Y2966">
            <v>5.28</v>
          </cell>
        </row>
        <row r="2967">
          <cell r="A2967" t="str">
            <v>IMP357X</v>
          </cell>
          <cell r="B2967" t="str">
            <v>CCIIMP357X</v>
          </cell>
          <cell r="C2967" t="str">
            <v>COAST TO COAST</v>
          </cell>
          <cell r="D2967" t="str">
            <v>COAST TO COAST</v>
          </cell>
          <cell r="E2967" t="str">
            <v>GLOBAL</v>
          </cell>
          <cell r="F2967" t="str">
            <v>CCI</v>
          </cell>
          <cell r="G2967" t="str">
            <v>Q</v>
          </cell>
          <cell r="H2967" t="str">
            <v>CCIQ</v>
          </cell>
          <cell r="I2967" t="str">
            <v>SOUN MIIN CO., LTD</v>
          </cell>
          <cell r="J2967" t="str">
            <v>WS 10-16 SRX CHRM 18" 7 DBL SPK</v>
          </cell>
          <cell r="K2967" t="str">
            <v>EACH</v>
          </cell>
          <cell r="L2967">
            <v>1</v>
          </cell>
          <cell r="M2967" t="str">
            <v>615343118093</v>
          </cell>
          <cell r="N2967" t="str">
            <v>ACTIVE</v>
          </cell>
          <cell r="O2967" t="str">
            <v>N.A</v>
          </cell>
          <cell r="P2967" t="str">
            <v>WHEEL COVER</v>
          </cell>
          <cell r="Q2967">
            <v>41.33</v>
          </cell>
          <cell r="R2967">
            <v>196.99</v>
          </cell>
          <cell r="S2967">
            <v>167.99</v>
          </cell>
          <cell r="T2967">
            <v>0.75397345080064293</v>
          </cell>
          <cell r="U2967"/>
          <cell r="V2967">
            <v>20.76</v>
          </cell>
          <cell r="W2967">
            <v>20.530000000000005</v>
          </cell>
          <cell r="X2967">
            <v>6.68</v>
          </cell>
          <cell r="Y2967">
            <v>5.5</v>
          </cell>
        </row>
        <row r="2968">
          <cell r="A2968" t="str">
            <v>IMP359XN</v>
          </cell>
          <cell r="B2968" t="str">
            <v>CCIIMP359XN</v>
          </cell>
          <cell r="C2968" t="str">
            <v>COAST TO COAST</v>
          </cell>
          <cell r="D2968" t="str">
            <v>COAST TO COAST</v>
          </cell>
          <cell r="E2968" t="str">
            <v>GLOBAL</v>
          </cell>
          <cell r="F2968" t="str">
            <v>CCI</v>
          </cell>
          <cell r="G2968" t="str">
            <v>Q</v>
          </cell>
          <cell r="H2968" t="str">
            <v>CCIQ</v>
          </cell>
          <cell r="I2968" t="str">
            <v>SOUN MIIN CO., LTD</v>
          </cell>
          <cell r="J2968" t="str">
            <v>WS 11-14 EDGE CHRM 18" 5 SPOKE</v>
          </cell>
          <cell r="K2968" t="str">
            <v>EACH</v>
          </cell>
          <cell r="L2968">
            <v>1</v>
          </cell>
          <cell r="M2968" t="str">
            <v>615343498638</v>
          </cell>
          <cell r="N2968" t="str">
            <v>ACTIVE</v>
          </cell>
          <cell r="O2968" t="str">
            <v>N.A</v>
          </cell>
          <cell r="P2968" t="str">
            <v>WHEEL COVER</v>
          </cell>
          <cell r="Q2968">
            <v>34.96</v>
          </cell>
          <cell r="R2968">
            <v>166.99</v>
          </cell>
          <cell r="S2968">
            <v>141.99</v>
          </cell>
          <cell r="T2968">
            <v>0.75378547785055283</v>
          </cell>
          <cell r="U2968"/>
          <cell r="V2968">
            <v>20.53</v>
          </cell>
          <cell r="W2968">
            <v>20.29</v>
          </cell>
          <cell r="X2968">
            <v>5.97</v>
          </cell>
          <cell r="Y2968">
            <v>5.13</v>
          </cell>
        </row>
        <row r="2969">
          <cell r="A2969" t="str">
            <v>IMP363X</v>
          </cell>
          <cell r="B2969" t="str">
            <v>CCIIMP363X</v>
          </cell>
          <cell r="C2969" t="str">
            <v>COAST TO COAST</v>
          </cell>
          <cell r="D2969" t="str">
            <v>COAST TO COAST</v>
          </cell>
          <cell r="E2969" t="str">
            <v>GLOBAL</v>
          </cell>
          <cell r="F2969" t="str">
            <v>CCI</v>
          </cell>
          <cell r="G2969" t="str">
            <v>Q</v>
          </cell>
          <cell r="H2969" t="str">
            <v>CCIQ</v>
          </cell>
          <cell r="I2969" t="str">
            <v>SOUN MIIN CO., LTD</v>
          </cell>
          <cell r="J2969" t="str">
            <v>WS 11-14 SONATA CHRM 16" 5 SPLT SPK</v>
          </cell>
          <cell r="K2969" t="str">
            <v>EACH</v>
          </cell>
          <cell r="L2969">
            <v>1</v>
          </cell>
          <cell r="M2969" t="str">
            <v>615343119366</v>
          </cell>
          <cell r="N2969" t="str">
            <v>ACTIVE</v>
          </cell>
          <cell r="O2969" t="str">
            <v>N.A</v>
          </cell>
          <cell r="P2969" t="str">
            <v>WHEEL COVER</v>
          </cell>
          <cell r="Q2969">
            <v>26.97</v>
          </cell>
          <cell r="R2969">
            <v>128.99</v>
          </cell>
          <cell r="S2969">
            <v>109.99</v>
          </cell>
          <cell r="T2969">
            <v>0.75479589053550322</v>
          </cell>
          <cell r="U2969"/>
          <cell r="V2969">
            <v>18.02</v>
          </cell>
          <cell r="W2969">
            <v>17.900000000000006</v>
          </cell>
          <cell r="X2969">
            <v>6.56</v>
          </cell>
          <cell r="Y2969">
            <v>4.33</v>
          </cell>
        </row>
        <row r="2970">
          <cell r="A2970" t="str">
            <v>IMP365BLK</v>
          </cell>
          <cell r="B2970" t="str">
            <v>CCIIMP365BLK</v>
          </cell>
          <cell r="C2970" t="str">
            <v>COAST TO COAST</v>
          </cell>
          <cell r="D2970" t="str">
            <v>COAST TO COAST</v>
          </cell>
          <cell r="E2970" t="str">
            <v>GLOBAL</v>
          </cell>
          <cell r="F2970" t="str">
            <v>CCI</v>
          </cell>
          <cell r="G2970" t="str">
            <v>Q</v>
          </cell>
          <cell r="H2970" t="str">
            <v>CCIQ</v>
          </cell>
          <cell r="I2970" t="str">
            <v>SOUN MIIN CO., LTD</v>
          </cell>
          <cell r="J2970" t="str">
            <v>WS 14-17 GRND CHRK GL BK 17" 5 SPK</v>
          </cell>
          <cell r="K2970" t="str">
            <v>EACH</v>
          </cell>
          <cell r="L2970">
            <v>1</v>
          </cell>
          <cell r="M2970" t="str">
            <v>615343502670</v>
          </cell>
          <cell r="N2970" t="str">
            <v>ACTIVE</v>
          </cell>
          <cell r="O2970" t="str">
            <v>N.A</v>
          </cell>
          <cell r="P2970" t="str">
            <v>WHEEL COVER</v>
          </cell>
          <cell r="Q2970">
            <v>24.38</v>
          </cell>
          <cell r="R2970">
            <v>116.99</v>
          </cell>
          <cell r="S2970">
            <v>99.99</v>
          </cell>
          <cell r="T2970">
            <v>0.75617561756175622</v>
          </cell>
          <cell r="U2970"/>
          <cell r="V2970">
            <v>19.2</v>
          </cell>
          <cell r="W2970">
            <v>19.090000000000003</v>
          </cell>
          <cell r="X2970">
            <v>8.6</v>
          </cell>
          <cell r="Y2970">
            <v>5.94</v>
          </cell>
        </row>
        <row r="2971">
          <cell r="A2971" t="str">
            <v>IMP366X</v>
          </cell>
          <cell r="B2971" t="str">
            <v>CCIIMP366X</v>
          </cell>
          <cell r="C2971" t="str">
            <v>COAST TO COAST</v>
          </cell>
          <cell r="D2971" t="str">
            <v>COAST TO COAST</v>
          </cell>
          <cell r="E2971" t="str">
            <v>GLOBAL</v>
          </cell>
          <cell r="F2971" t="str">
            <v>CCI</v>
          </cell>
          <cell r="G2971" t="str">
            <v>Q</v>
          </cell>
          <cell r="H2971" t="str">
            <v>CCIQ</v>
          </cell>
          <cell r="I2971" t="str">
            <v>SOUN MIIN CO., LTD</v>
          </cell>
          <cell r="J2971" t="str">
            <v>WS 14-20 IMPALA CHRM 18" 5 SPT SPK</v>
          </cell>
          <cell r="K2971" t="str">
            <v>EACH</v>
          </cell>
          <cell r="L2971">
            <v>1</v>
          </cell>
          <cell r="M2971" t="str">
            <v>615343484969</v>
          </cell>
          <cell r="N2971" t="str">
            <v>ACTIVE</v>
          </cell>
          <cell r="O2971" t="str">
            <v>N.A</v>
          </cell>
          <cell r="P2971" t="str">
            <v>WHEEL COVER</v>
          </cell>
          <cell r="Q2971">
            <v>39.6</v>
          </cell>
          <cell r="R2971">
            <v>188.99</v>
          </cell>
          <cell r="S2971">
            <v>160.99</v>
          </cell>
          <cell r="T2971">
            <v>0.75402198894341266</v>
          </cell>
          <cell r="U2971"/>
          <cell r="V2971">
            <v>20.28</v>
          </cell>
          <cell r="W2971">
            <v>20.159999999999997</v>
          </cell>
          <cell r="X2971">
            <v>7.28</v>
          </cell>
          <cell r="Y2971">
            <v>8.36</v>
          </cell>
        </row>
        <row r="2972">
          <cell r="A2972" t="str">
            <v>IMP368X</v>
          </cell>
          <cell r="B2972" t="str">
            <v>CCIIMP368X</v>
          </cell>
          <cell r="C2972" t="str">
            <v>COAST TO COAST</v>
          </cell>
          <cell r="D2972" t="str">
            <v>COAST TO COAST</v>
          </cell>
          <cell r="E2972" t="str">
            <v>GLOBAL</v>
          </cell>
          <cell r="F2972" t="str">
            <v>CCI</v>
          </cell>
          <cell r="G2972" t="str">
            <v>Q</v>
          </cell>
          <cell r="H2972" t="str">
            <v>CCIQ</v>
          </cell>
          <cell r="I2972" t="str">
            <v>SOUN MIIN CO., LTD</v>
          </cell>
          <cell r="J2972" t="str">
            <v>WS 14-16 CTS CHRM 17" 10 SPOKE</v>
          </cell>
          <cell r="K2972" t="str">
            <v>EACH</v>
          </cell>
          <cell r="L2972">
            <v>1</v>
          </cell>
          <cell r="M2972" t="str">
            <v>615343495088</v>
          </cell>
          <cell r="N2972" t="str">
            <v>ACTIVE</v>
          </cell>
          <cell r="O2972" t="str">
            <v>N.A</v>
          </cell>
          <cell r="P2972" t="str">
            <v>WHEEL COVER</v>
          </cell>
          <cell r="Q2972">
            <v>39.11</v>
          </cell>
          <cell r="R2972">
            <v>186.99</v>
          </cell>
          <cell r="S2972">
            <v>158.99</v>
          </cell>
          <cell r="T2972">
            <v>0.75400968614378261</v>
          </cell>
          <cell r="U2972"/>
          <cell r="V2972">
            <v>19.100000000000001</v>
          </cell>
          <cell r="W2972">
            <v>18.969999999999995</v>
          </cell>
          <cell r="X2972">
            <v>8.23</v>
          </cell>
          <cell r="Y2972">
            <v>9.17</v>
          </cell>
        </row>
        <row r="2973">
          <cell r="A2973" t="str">
            <v>IMP370X</v>
          </cell>
          <cell r="B2973" t="str">
            <v>CCIIMP370X</v>
          </cell>
          <cell r="C2973" t="str">
            <v>COAST TO COAST</v>
          </cell>
          <cell r="D2973" t="str">
            <v>COAST TO COAST</v>
          </cell>
          <cell r="E2973" t="str">
            <v>GLOBAL</v>
          </cell>
          <cell r="F2973" t="str">
            <v>CCI</v>
          </cell>
          <cell r="G2973" t="str">
            <v>Q</v>
          </cell>
          <cell r="H2973" t="str">
            <v>CCIQ</v>
          </cell>
          <cell r="I2973" t="str">
            <v>SOUN MIIN CO., LTD</v>
          </cell>
          <cell r="J2973" t="str">
            <v>WS 11-17 EXPLOR CHRM 18" 5 SPT SP</v>
          </cell>
          <cell r="K2973" t="str">
            <v>EACH</v>
          </cell>
          <cell r="L2973">
            <v>1</v>
          </cell>
          <cell r="M2973" t="str">
            <v>615343495187</v>
          </cell>
          <cell r="N2973" t="str">
            <v>ACTIVE</v>
          </cell>
          <cell r="O2973" t="str">
            <v>N.A</v>
          </cell>
          <cell r="P2973" t="str">
            <v>WHEEL COVER</v>
          </cell>
          <cell r="Q2973">
            <v>30.45</v>
          </cell>
          <cell r="R2973">
            <v>144.99</v>
          </cell>
          <cell r="S2973">
            <v>123.99</v>
          </cell>
          <cell r="T2973">
            <v>0.7544156786837648</v>
          </cell>
          <cell r="U2973"/>
          <cell r="V2973">
            <v>20.16</v>
          </cell>
          <cell r="W2973">
            <v>20.040000000000006</v>
          </cell>
          <cell r="X2973">
            <v>9.7799999999999994</v>
          </cell>
          <cell r="Y2973">
            <v>6.6</v>
          </cell>
        </row>
        <row r="2974">
          <cell r="A2974" t="str">
            <v>IMP384BLK</v>
          </cell>
          <cell r="B2974" t="str">
            <v>CCIIMP384BLK</v>
          </cell>
          <cell r="C2974" t="str">
            <v>COAST TO COAST</v>
          </cell>
          <cell r="D2974" t="str">
            <v>COAST TO COAST</v>
          </cell>
          <cell r="E2974" t="str">
            <v>GLOBAL</v>
          </cell>
          <cell r="F2974" t="str">
            <v>CCI</v>
          </cell>
          <cell r="G2974" t="str">
            <v>Q</v>
          </cell>
          <cell r="H2974" t="str">
            <v>CCIQ</v>
          </cell>
          <cell r="I2974" t="str">
            <v>SOUN MIIN CO., LTD</v>
          </cell>
          <cell r="J2974" t="str">
            <v>WS 16-17 EQUINOX GL BK 17" 5 "V SPK</v>
          </cell>
          <cell r="K2974" t="str">
            <v>EACH</v>
          </cell>
          <cell r="L2974">
            <v>1</v>
          </cell>
          <cell r="M2974" t="str">
            <v>880268165204</v>
          </cell>
          <cell r="N2974" t="str">
            <v>ACTIVE</v>
          </cell>
          <cell r="O2974" t="str">
            <v>N.A</v>
          </cell>
          <cell r="P2974" t="str">
            <v>WHEEL COVER</v>
          </cell>
          <cell r="Q2974">
            <v>24.79</v>
          </cell>
          <cell r="R2974">
            <v>118.99</v>
          </cell>
          <cell r="S2974">
            <v>101.99</v>
          </cell>
          <cell r="T2974">
            <v>0.75693695460339239</v>
          </cell>
          <cell r="U2974"/>
          <cell r="V2974">
            <v>19.21</v>
          </cell>
          <cell r="W2974">
            <v>19.089999999999993</v>
          </cell>
          <cell r="X2974">
            <v>9.3000000000000007</v>
          </cell>
          <cell r="Y2974">
            <v>5.24</v>
          </cell>
        </row>
        <row r="2975">
          <cell r="A2975" t="str">
            <v>IMP384X</v>
          </cell>
          <cell r="B2975" t="str">
            <v>CCIIMP384X</v>
          </cell>
          <cell r="C2975" t="str">
            <v>COAST TO COAST</v>
          </cell>
          <cell r="D2975" t="str">
            <v>COAST TO COAST</v>
          </cell>
          <cell r="E2975" t="str">
            <v>GLOBAL</v>
          </cell>
          <cell r="F2975" t="str">
            <v>CCI</v>
          </cell>
          <cell r="G2975" t="str">
            <v>Q</v>
          </cell>
          <cell r="H2975" t="str">
            <v>CCIQ</v>
          </cell>
          <cell r="I2975" t="str">
            <v>SOUN MIIN CO., LTD</v>
          </cell>
          <cell r="J2975" t="str">
            <v>WS 16-17 EQUINOX CHRM 17" 5 "V SPK</v>
          </cell>
          <cell r="K2975" t="str">
            <v>EACH</v>
          </cell>
          <cell r="L2975">
            <v>1</v>
          </cell>
          <cell r="M2975" t="str">
            <v>615343999937</v>
          </cell>
          <cell r="N2975" t="str">
            <v>ACTIVE</v>
          </cell>
          <cell r="O2975" t="str">
            <v>N.A</v>
          </cell>
          <cell r="P2975" t="str">
            <v>WHEEL COVER</v>
          </cell>
          <cell r="Q2975">
            <v>34.96</v>
          </cell>
          <cell r="R2975">
            <v>166.99</v>
          </cell>
          <cell r="S2975">
            <v>141.99</v>
          </cell>
          <cell r="T2975">
            <v>0.75378547785055283</v>
          </cell>
          <cell r="U2975"/>
          <cell r="V2975">
            <v>19.2</v>
          </cell>
          <cell r="W2975">
            <v>19.090000000000003</v>
          </cell>
          <cell r="X2975">
            <v>7.16</v>
          </cell>
          <cell r="Y2975">
            <v>5.24</v>
          </cell>
        </row>
        <row r="2976">
          <cell r="A2976" t="str">
            <v>IMP387X</v>
          </cell>
          <cell r="B2976" t="str">
            <v>CCIIMP387X</v>
          </cell>
          <cell r="C2976" t="str">
            <v>COAST TO COAST</v>
          </cell>
          <cell r="D2976" t="str">
            <v>COAST TO COAST</v>
          </cell>
          <cell r="E2976" t="str">
            <v>GLOBAL</v>
          </cell>
          <cell r="F2976" t="str">
            <v>CCI</v>
          </cell>
          <cell r="G2976" t="str">
            <v>Q</v>
          </cell>
          <cell r="H2976" t="str">
            <v>CCIQ</v>
          </cell>
          <cell r="I2976" t="str">
            <v>SOUN MIIN CO., LTD</v>
          </cell>
          <cell r="J2976" t="str">
            <v>WS 15-20 F150 CHRM 17" 6 SPOKE</v>
          </cell>
          <cell r="K2976" t="str">
            <v>EACH</v>
          </cell>
          <cell r="L2976">
            <v>1</v>
          </cell>
          <cell r="M2976" t="str">
            <v>615343503349</v>
          </cell>
          <cell r="N2976" t="str">
            <v>ACTIVE</v>
          </cell>
          <cell r="O2976" t="str">
            <v>N.A</v>
          </cell>
          <cell r="P2976" t="str">
            <v>WHEEL COVER</v>
          </cell>
          <cell r="Q2976">
            <v>35.68</v>
          </cell>
          <cell r="R2976">
            <v>170.99</v>
          </cell>
          <cell r="S2976">
            <v>145.99</v>
          </cell>
          <cell r="T2976">
            <v>0.75559969860949372</v>
          </cell>
          <cell r="U2976"/>
          <cell r="V2976">
            <v>19.21</v>
          </cell>
          <cell r="W2976">
            <v>19.089999999999993</v>
          </cell>
          <cell r="X2976">
            <v>7.16</v>
          </cell>
          <cell r="Y2976">
            <v>5.98</v>
          </cell>
        </row>
        <row r="2977">
          <cell r="A2977" t="str">
            <v>IMP391X</v>
          </cell>
          <cell r="B2977" t="str">
            <v>CCIIMP391X</v>
          </cell>
          <cell r="C2977" t="str">
            <v>COAST TO COAST</v>
          </cell>
          <cell r="D2977" t="str">
            <v>COAST TO COAST</v>
          </cell>
          <cell r="E2977" t="str">
            <v>GLOBAL</v>
          </cell>
          <cell r="F2977" t="str">
            <v>CCI</v>
          </cell>
          <cell r="G2977" t="str">
            <v>Q</v>
          </cell>
          <cell r="H2977" t="str">
            <v>CCIQ</v>
          </cell>
          <cell r="I2977" t="str">
            <v>SOUN MIIN CO., LTD</v>
          </cell>
          <cell r="J2977" t="str">
            <v>WS 14-18 SIERRA 1500 CHRM 17" 6 SPK</v>
          </cell>
          <cell r="K2977" t="str">
            <v>EACH</v>
          </cell>
          <cell r="L2977">
            <v>1</v>
          </cell>
          <cell r="M2977" t="str">
            <v>615343999944</v>
          </cell>
          <cell r="N2977" t="str">
            <v>ACTIVE</v>
          </cell>
          <cell r="O2977" t="str">
            <v>N.A</v>
          </cell>
          <cell r="P2977" t="str">
            <v>WHEEL COVER</v>
          </cell>
          <cell r="Q2977">
            <v>35.619999999999997</v>
          </cell>
          <cell r="R2977">
            <v>169.99</v>
          </cell>
          <cell r="S2977">
            <v>144.99</v>
          </cell>
          <cell r="T2977">
            <v>0.7543278846817022</v>
          </cell>
          <cell r="U2977"/>
          <cell r="V2977">
            <v>19.21</v>
          </cell>
          <cell r="W2977">
            <v>19.089999999999996</v>
          </cell>
          <cell r="X2977">
            <v>8.35</v>
          </cell>
          <cell r="Y2977">
            <v>5.68</v>
          </cell>
        </row>
        <row r="2978">
          <cell r="A2978" t="str">
            <v>IMP40X</v>
          </cell>
          <cell r="B2978" t="str">
            <v>CCIIMP40X</v>
          </cell>
          <cell r="C2978" t="str">
            <v>COAST TO COAST</v>
          </cell>
          <cell r="D2978" t="str">
            <v>COAST TO COAST</v>
          </cell>
          <cell r="E2978" t="str">
            <v>GLOBAL</v>
          </cell>
          <cell r="F2978" t="str">
            <v>CCI</v>
          </cell>
          <cell r="G2978" t="str">
            <v>Q</v>
          </cell>
          <cell r="H2978" t="str">
            <v>CCIQ</v>
          </cell>
          <cell r="I2978" t="str">
            <v>SOUN MIIN CO., LTD</v>
          </cell>
          <cell r="J2978" t="str">
            <v>WS 02-07 LIBERTY CHRM 16" 5 SPOKE</v>
          </cell>
          <cell r="K2978" t="str">
            <v>EACH</v>
          </cell>
          <cell r="L2978">
            <v>1</v>
          </cell>
          <cell r="M2978" t="str">
            <v>615343092072</v>
          </cell>
          <cell r="N2978" t="str">
            <v>ACTIVE</v>
          </cell>
          <cell r="O2978" t="str">
            <v>N.A</v>
          </cell>
          <cell r="P2978" t="str">
            <v>WHEEL COVER</v>
          </cell>
          <cell r="Q2978">
            <v>26.22</v>
          </cell>
          <cell r="R2978">
            <v>124.99</v>
          </cell>
          <cell r="S2978">
            <v>106.99</v>
          </cell>
          <cell r="T2978">
            <v>0.75493036732404895</v>
          </cell>
          <cell r="U2978"/>
          <cell r="V2978">
            <v>18.25</v>
          </cell>
          <cell r="W2978">
            <v>18.14</v>
          </cell>
          <cell r="X2978">
            <v>5.85</v>
          </cell>
          <cell r="Y2978">
            <v>5.65</v>
          </cell>
        </row>
        <row r="2979">
          <cell r="A2979" t="str">
            <v>IMP42X</v>
          </cell>
          <cell r="B2979" t="str">
            <v>CCIIMP42X</v>
          </cell>
          <cell r="C2979" t="str">
            <v>COAST TO COAST</v>
          </cell>
          <cell r="D2979" t="str">
            <v>COAST TO COAST</v>
          </cell>
          <cell r="E2979" t="str">
            <v>GLOBAL</v>
          </cell>
          <cell r="F2979" t="str">
            <v>CCI</v>
          </cell>
          <cell r="G2979" t="str">
            <v>Q</v>
          </cell>
          <cell r="H2979" t="str">
            <v>CCIQ</v>
          </cell>
          <cell r="I2979" t="str">
            <v>SOUN MIIN CO., LTD</v>
          </cell>
          <cell r="J2979" t="str">
            <v>WS 01-07 HIGHLNDR CHRM 16" 5 SPOKE</v>
          </cell>
          <cell r="K2979" t="str">
            <v>EACH</v>
          </cell>
          <cell r="L2979">
            <v>1</v>
          </cell>
          <cell r="M2979" t="str">
            <v>615343092096</v>
          </cell>
          <cell r="N2979" t="str">
            <v>ACTIVE</v>
          </cell>
          <cell r="O2979" t="str">
            <v>N.A</v>
          </cell>
          <cell r="P2979" t="str">
            <v>WHEEL COVER</v>
          </cell>
          <cell r="Q2979">
            <v>27.15</v>
          </cell>
          <cell r="R2979">
            <v>129.99</v>
          </cell>
          <cell r="S2979">
            <v>110.99</v>
          </cell>
          <cell r="T2979">
            <v>0.75538336787097948</v>
          </cell>
          <cell r="U2979"/>
          <cell r="V2979">
            <v>18.38</v>
          </cell>
          <cell r="W2979">
            <v>18.139999999999997</v>
          </cell>
          <cell r="X2979">
            <v>6.68</v>
          </cell>
          <cell r="Y2979">
            <v>5.98</v>
          </cell>
        </row>
        <row r="2980">
          <cell r="A2980" t="str">
            <v>IMP52X</v>
          </cell>
          <cell r="B2980" t="str">
            <v>CCIIMP52X</v>
          </cell>
          <cell r="C2980" t="str">
            <v>COAST TO COAST</v>
          </cell>
          <cell r="D2980" t="str">
            <v>COAST TO COAST</v>
          </cell>
          <cell r="E2980" t="str">
            <v>GLOBAL</v>
          </cell>
          <cell r="F2980" t="str">
            <v>CCI</v>
          </cell>
          <cell r="G2980" t="str">
            <v>Q</v>
          </cell>
          <cell r="H2980" t="str">
            <v>CCIQ</v>
          </cell>
          <cell r="I2980" t="str">
            <v>SOUN MIIN CO., LTD</v>
          </cell>
          <cell r="J2980" t="str">
            <v>WS 03-07 FORESTER CHRM 15" 5 SPK</v>
          </cell>
          <cell r="K2980" t="str">
            <v>EACH</v>
          </cell>
          <cell r="L2980">
            <v>1</v>
          </cell>
          <cell r="M2980" t="str">
            <v>615343092188</v>
          </cell>
          <cell r="N2980" t="str">
            <v>ACTIVE</v>
          </cell>
          <cell r="O2980" t="str">
            <v>N.A</v>
          </cell>
          <cell r="P2980" t="str">
            <v>WHEEL COVER</v>
          </cell>
          <cell r="Q2980">
            <v>21.64</v>
          </cell>
          <cell r="R2980">
            <v>102.99</v>
          </cell>
          <cell r="S2980">
            <v>87.99</v>
          </cell>
          <cell r="T2980">
            <v>0.75406296170019316</v>
          </cell>
          <cell r="U2980"/>
          <cell r="V2980">
            <v>18.25</v>
          </cell>
          <cell r="W2980">
            <v>18.140000000000004</v>
          </cell>
          <cell r="X2980">
            <v>5.73</v>
          </cell>
          <cell r="Y2980">
            <v>6.1</v>
          </cell>
        </row>
        <row r="2981">
          <cell r="A2981" t="str">
            <v>IMP59XN</v>
          </cell>
          <cell r="B2981" t="str">
            <v>CCIIMP59XN</v>
          </cell>
          <cell r="C2981" t="str">
            <v>COAST TO COAST</v>
          </cell>
          <cell r="D2981" t="str">
            <v>COAST TO COAST</v>
          </cell>
          <cell r="E2981" t="str">
            <v>GLOBAL</v>
          </cell>
          <cell r="F2981" t="str">
            <v>CCI</v>
          </cell>
          <cell r="G2981" t="str">
            <v>Q</v>
          </cell>
          <cell r="H2981" t="str">
            <v>CCIQ</v>
          </cell>
          <cell r="I2981" t="str">
            <v>SOUN MIIN CO., LTD</v>
          </cell>
          <cell r="J2981" t="str">
            <v>WS 04-14 F150 CHRM 17" 5 SPOKE</v>
          </cell>
          <cell r="K2981" t="str">
            <v>EACH</v>
          </cell>
          <cell r="L2981">
            <v>1</v>
          </cell>
          <cell r="M2981" t="str">
            <v>615343092225</v>
          </cell>
          <cell r="N2981" t="str">
            <v>ACTIVE</v>
          </cell>
          <cell r="O2981" t="str">
            <v>N.A</v>
          </cell>
          <cell r="P2981" t="str">
            <v>WHEEL COVER</v>
          </cell>
          <cell r="Q2981">
            <v>29.71</v>
          </cell>
          <cell r="R2981">
            <v>142.99</v>
          </cell>
          <cell r="S2981">
            <v>121.99</v>
          </cell>
          <cell r="T2981">
            <v>0.75645544716780067</v>
          </cell>
          <cell r="U2981"/>
          <cell r="V2981">
            <v>19.809999999999999</v>
          </cell>
          <cell r="W2981">
            <v>19.569999999999993</v>
          </cell>
          <cell r="X2981">
            <v>7.4</v>
          </cell>
          <cell r="Y2981">
            <v>7</v>
          </cell>
        </row>
        <row r="2982">
          <cell r="A2982" t="str">
            <v>IMP68X</v>
          </cell>
          <cell r="B2982" t="str">
            <v>CCIIMP68X</v>
          </cell>
          <cell r="C2982" t="str">
            <v>COAST TO COAST</v>
          </cell>
          <cell r="D2982" t="str">
            <v>COAST TO COAST</v>
          </cell>
          <cell r="E2982" t="str">
            <v>GLOBAL</v>
          </cell>
          <cell r="F2982" t="str">
            <v>CCI</v>
          </cell>
          <cell r="G2982" t="str">
            <v>Q</v>
          </cell>
          <cell r="H2982" t="str">
            <v>CCIQ</v>
          </cell>
          <cell r="I2982" t="str">
            <v>SOUN MIIN CO., LTD</v>
          </cell>
          <cell r="J2982" t="str">
            <v>WS 05-23 TACOMA CHRM BK 16" 5 HOLE</v>
          </cell>
          <cell r="K2982" t="str">
            <v>EACH</v>
          </cell>
          <cell r="L2982">
            <v>1</v>
          </cell>
          <cell r="M2982" t="str">
            <v>615343092317</v>
          </cell>
          <cell r="N2982" t="str">
            <v>ACTIVE</v>
          </cell>
          <cell r="O2982" t="str">
            <v>N.A</v>
          </cell>
          <cell r="P2982" t="str">
            <v>WHEEL COVER</v>
          </cell>
          <cell r="Q2982">
            <v>29.15</v>
          </cell>
          <cell r="R2982">
            <v>139.99</v>
          </cell>
          <cell r="S2982">
            <v>118.99</v>
          </cell>
          <cell r="T2982">
            <v>0.7550214303723003</v>
          </cell>
          <cell r="U2982"/>
          <cell r="V2982">
            <v>18.62</v>
          </cell>
          <cell r="W2982">
            <v>18.379999999999995</v>
          </cell>
          <cell r="X2982">
            <v>7.16</v>
          </cell>
          <cell r="Y2982">
            <v>9.3699999999999992</v>
          </cell>
        </row>
        <row r="2983">
          <cell r="A2983" t="str">
            <v>IMP69X</v>
          </cell>
          <cell r="B2983" t="str">
            <v>CCIIMP69X</v>
          </cell>
          <cell r="C2983" t="str">
            <v>COAST TO COAST</v>
          </cell>
          <cell r="D2983" t="str">
            <v>COAST TO COAST</v>
          </cell>
          <cell r="E2983" t="str">
            <v>GLOBAL</v>
          </cell>
          <cell r="F2983" t="str">
            <v>CCI</v>
          </cell>
          <cell r="G2983" t="str">
            <v>Q</v>
          </cell>
          <cell r="H2983" t="str">
            <v>CCIQ</v>
          </cell>
          <cell r="I2983" t="str">
            <v>SOUN MIIN CO., LTD</v>
          </cell>
          <cell r="J2983" t="str">
            <v>WS 05-23 FRONTIER CHRM 16" 6 SPOKE</v>
          </cell>
          <cell r="K2983" t="str">
            <v>EACH</v>
          </cell>
          <cell r="L2983">
            <v>1</v>
          </cell>
          <cell r="M2983" t="str">
            <v>615343092324</v>
          </cell>
          <cell r="N2983" t="str">
            <v>ACTIVE</v>
          </cell>
          <cell r="O2983" t="str">
            <v>N.A</v>
          </cell>
          <cell r="P2983" t="str">
            <v>WHEEL COVER</v>
          </cell>
          <cell r="Q2983">
            <v>29.15</v>
          </cell>
          <cell r="R2983">
            <v>139.99</v>
          </cell>
          <cell r="S2983">
            <v>118.99</v>
          </cell>
          <cell r="T2983">
            <v>0.7550214303723003</v>
          </cell>
          <cell r="U2983"/>
          <cell r="V2983">
            <v>18.62</v>
          </cell>
          <cell r="W2983">
            <v>18.38</v>
          </cell>
          <cell r="X2983">
            <v>6.32</v>
          </cell>
          <cell r="Y2983">
            <v>5.75</v>
          </cell>
        </row>
        <row r="2984">
          <cell r="A2984" t="str">
            <v>IMP71X</v>
          </cell>
          <cell r="B2984" t="str">
            <v>CCIIMP71X</v>
          </cell>
          <cell r="C2984" t="str">
            <v>COAST TO COAST</v>
          </cell>
          <cell r="D2984" t="str">
            <v>COAST TO COAST</v>
          </cell>
          <cell r="E2984" t="str">
            <v>GLOBAL</v>
          </cell>
          <cell r="F2984" t="str">
            <v>CCI</v>
          </cell>
          <cell r="G2984" t="str">
            <v>Q</v>
          </cell>
          <cell r="H2984" t="str">
            <v>CCIQ</v>
          </cell>
          <cell r="I2984" t="str">
            <v>SOUN MIIN CO., LTD</v>
          </cell>
          <cell r="J2984" t="str">
            <v>WS 05-19 FRONTIER CHRM 15" 6 SPOKE</v>
          </cell>
          <cell r="K2984" t="str">
            <v>EACH</v>
          </cell>
          <cell r="L2984">
            <v>1</v>
          </cell>
          <cell r="M2984" t="str">
            <v>615343092331</v>
          </cell>
          <cell r="N2984" t="str">
            <v>ACTIVE</v>
          </cell>
          <cell r="O2984" t="str">
            <v>N.A</v>
          </cell>
          <cell r="P2984" t="str">
            <v>WHEEL COVER</v>
          </cell>
          <cell r="Q2984">
            <v>26.63</v>
          </cell>
          <cell r="R2984">
            <v>126.99</v>
          </cell>
          <cell r="S2984">
            <v>107.99</v>
          </cell>
          <cell r="T2984">
            <v>0.75340309287897034</v>
          </cell>
          <cell r="U2984"/>
          <cell r="V2984">
            <v>17.54</v>
          </cell>
          <cell r="W2984">
            <v>17.3</v>
          </cell>
          <cell r="X2984">
            <v>6.44</v>
          </cell>
          <cell r="Y2984">
            <v>6.5</v>
          </cell>
        </row>
        <row r="2985">
          <cell r="A2985" t="str">
            <v>IMP73X</v>
          </cell>
          <cell r="B2985" t="str">
            <v>CCIIMP73X</v>
          </cell>
          <cell r="C2985" t="str">
            <v>COAST TO COAST</v>
          </cell>
          <cell r="D2985" t="str">
            <v>COAST TO COAST</v>
          </cell>
          <cell r="E2985" t="str">
            <v>GLOBAL</v>
          </cell>
          <cell r="F2985" t="str">
            <v>CCI</v>
          </cell>
          <cell r="G2985" t="str">
            <v>Q</v>
          </cell>
          <cell r="H2985" t="str">
            <v>CCIQ</v>
          </cell>
          <cell r="I2985" t="str">
            <v>SOUN MIIN CO., LTD</v>
          </cell>
          <cell r="J2985" t="str">
            <v>WS 06-12 RAV4 CHRM 17" 5 SPOKE</v>
          </cell>
          <cell r="K2985" t="str">
            <v>EACH</v>
          </cell>
          <cell r="L2985">
            <v>1</v>
          </cell>
          <cell r="M2985" t="str">
            <v>615343092355</v>
          </cell>
          <cell r="N2985" t="str">
            <v>ACTIVE</v>
          </cell>
          <cell r="O2985" t="str">
            <v>N.A</v>
          </cell>
          <cell r="P2985" t="str">
            <v>WHEEL COVER</v>
          </cell>
          <cell r="Q2985">
            <v>31.53</v>
          </cell>
          <cell r="R2985">
            <v>150.99</v>
          </cell>
          <cell r="S2985">
            <v>128.99</v>
          </cell>
          <cell r="T2985">
            <v>0.75556244670129469</v>
          </cell>
          <cell r="U2985"/>
          <cell r="V2985">
            <v>19.690000000000001</v>
          </cell>
          <cell r="W2985">
            <v>19.570000000000004</v>
          </cell>
          <cell r="X2985">
            <v>7.28</v>
          </cell>
          <cell r="Y2985">
            <v>8.23</v>
          </cell>
        </row>
        <row r="2986">
          <cell r="A2986" t="str">
            <v>IMP75X</v>
          </cell>
          <cell r="B2986" t="str">
            <v>CCIIMP75X</v>
          </cell>
          <cell r="C2986" t="str">
            <v>COAST TO COAST</v>
          </cell>
          <cell r="D2986" t="str">
            <v>COAST TO COAST</v>
          </cell>
          <cell r="E2986" t="str">
            <v>GLOBAL</v>
          </cell>
          <cell r="F2986" t="str">
            <v>CCI</v>
          </cell>
          <cell r="G2986" t="str">
            <v>Q</v>
          </cell>
          <cell r="H2986" t="str">
            <v>CCIQ</v>
          </cell>
          <cell r="I2986" t="str">
            <v>SOUN MIIN CO., LTD</v>
          </cell>
          <cell r="J2986" t="str">
            <v>WS 07-11 CR-V CHRM 17" 5 SPOKE</v>
          </cell>
          <cell r="K2986" t="str">
            <v>EACH</v>
          </cell>
          <cell r="L2986">
            <v>1</v>
          </cell>
          <cell r="M2986" t="str">
            <v>615343092379</v>
          </cell>
          <cell r="N2986" t="str">
            <v>ACTIVE</v>
          </cell>
          <cell r="O2986" t="str">
            <v>N.A</v>
          </cell>
          <cell r="P2986" t="str">
            <v>WHEEL COVER</v>
          </cell>
          <cell r="Q2986">
            <v>31.53</v>
          </cell>
          <cell r="R2986">
            <v>150.99</v>
          </cell>
          <cell r="S2986">
            <v>128.99</v>
          </cell>
          <cell r="T2986">
            <v>0.75556244670129469</v>
          </cell>
          <cell r="U2986"/>
          <cell r="V2986">
            <v>19.690000000000001</v>
          </cell>
          <cell r="W2986">
            <v>19.210000000000004</v>
          </cell>
          <cell r="X2986">
            <v>6.32</v>
          </cell>
          <cell r="Y2986">
            <v>7.5</v>
          </cell>
        </row>
        <row r="2987">
          <cell r="A2987" t="str">
            <v>IMP76GBLK</v>
          </cell>
          <cell r="B2987" t="str">
            <v>CCIIMP76GBLK</v>
          </cell>
          <cell r="C2987" t="str">
            <v>COAST TO COAST</v>
          </cell>
          <cell r="D2987" t="str">
            <v>COAST TO COAST</v>
          </cell>
          <cell r="E2987" t="str">
            <v>GLOBAL</v>
          </cell>
          <cell r="F2987" t="str">
            <v>CCI</v>
          </cell>
          <cell r="G2987" t="str">
            <v>Q</v>
          </cell>
          <cell r="H2987" t="str">
            <v>CCIQ</v>
          </cell>
          <cell r="I2987" t="str">
            <v>SOUN MIIN CO., LTD</v>
          </cell>
          <cell r="J2987" t="str">
            <v>WS 07-18 WRANGLER GL BK 16" 5 SPK</v>
          </cell>
          <cell r="K2987" t="str">
            <v>EACH</v>
          </cell>
          <cell r="L2987">
            <v>1</v>
          </cell>
          <cell r="M2987" t="str">
            <v>615343495996</v>
          </cell>
          <cell r="N2987" t="str">
            <v>ACTIVE</v>
          </cell>
          <cell r="O2987" t="str">
            <v>N.A</v>
          </cell>
          <cell r="P2987" t="str">
            <v>WHEEL COVER</v>
          </cell>
          <cell r="Q2987">
            <v>24.38</v>
          </cell>
          <cell r="R2987">
            <v>116.99</v>
          </cell>
          <cell r="S2987">
            <v>99.99</v>
          </cell>
          <cell r="T2987">
            <v>0.75617561756175622</v>
          </cell>
          <cell r="U2987"/>
          <cell r="V2987">
            <v>18</v>
          </cell>
          <cell r="W2987">
            <v>17.899999999999995</v>
          </cell>
          <cell r="X2987">
            <v>9.6999999999999993</v>
          </cell>
          <cell r="Y2987">
            <v>6.09</v>
          </cell>
        </row>
        <row r="2988">
          <cell r="A2988" t="str">
            <v>IMP77X</v>
          </cell>
          <cell r="B2988" t="str">
            <v>CCIIMP77X</v>
          </cell>
          <cell r="C2988" t="str">
            <v>COAST TO COAST</v>
          </cell>
          <cell r="D2988" t="str">
            <v>COAST TO COAST</v>
          </cell>
          <cell r="E2988" t="str">
            <v>GLOBAL</v>
          </cell>
          <cell r="F2988" t="str">
            <v>CCI</v>
          </cell>
          <cell r="G2988" t="str">
            <v>Q</v>
          </cell>
          <cell r="H2988" t="str">
            <v>CCIQ</v>
          </cell>
          <cell r="I2988" t="str">
            <v>SOUN MIIN CO., LTD</v>
          </cell>
          <cell r="J2988" t="str">
            <v>WS 07-21 TUNDRA CHRM 18" 5 SPOKE</v>
          </cell>
          <cell r="K2988" t="str">
            <v>EACH</v>
          </cell>
          <cell r="L2988">
            <v>1</v>
          </cell>
          <cell r="M2988" t="str">
            <v>615343105253</v>
          </cell>
          <cell r="N2988" t="str">
            <v>ACTIVE</v>
          </cell>
          <cell r="O2988" t="str">
            <v>N.A</v>
          </cell>
          <cell r="P2988" t="str">
            <v>WHEEL COVER</v>
          </cell>
          <cell r="Q2988">
            <v>33.229999999999997</v>
          </cell>
          <cell r="R2988">
            <v>158.99</v>
          </cell>
          <cell r="S2988">
            <v>135.99</v>
          </cell>
          <cell r="T2988">
            <v>0.75564379733803966</v>
          </cell>
          <cell r="U2988"/>
          <cell r="V2988">
            <v>20.53</v>
          </cell>
          <cell r="W2988">
            <v>20.290000000000003</v>
          </cell>
          <cell r="X2988">
            <v>7.16</v>
          </cell>
          <cell r="Y2988">
            <v>5.08</v>
          </cell>
        </row>
        <row r="2989">
          <cell r="A2989" t="str">
            <v>IMP78BLK</v>
          </cell>
          <cell r="B2989" t="str">
            <v>CCIIMP78BLK</v>
          </cell>
          <cell r="C2989" t="str">
            <v>COAST TO COAST</v>
          </cell>
          <cell r="D2989" t="str">
            <v>COAST TO COAST</v>
          </cell>
          <cell r="E2989" t="str">
            <v>GLOBAL</v>
          </cell>
          <cell r="F2989" t="str">
            <v>CCI</v>
          </cell>
          <cell r="G2989" t="str">
            <v>Q</v>
          </cell>
          <cell r="H2989" t="str">
            <v>CCIQ</v>
          </cell>
          <cell r="I2989" t="str">
            <v>SOUN MIIN CO., LTD</v>
          </cell>
          <cell r="J2989" t="str">
            <v>WS 07-17 PATRIOT GL BK 16" 5 SPOKE</v>
          </cell>
          <cell r="K2989" t="str">
            <v>EACH</v>
          </cell>
          <cell r="L2989">
            <v>1</v>
          </cell>
          <cell r="M2989" t="str">
            <v>615343496207</v>
          </cell>
          <cell r="N2989" t="str">
            <v>ACTIVE</v>
          </cell>
          <cell r="O2989" t="str">
            <v>N.A</v>
          </cell>
          <cell r="P2989" t="str">
            <v>WHEEL COVER</v>
          </cell>
          <cell r="Q2989">
            <v>24.38</v>
          </cell>
          <cell r="R2989">
            <v>116.99</v>
          </cell>
          <cell r="S2989">
            <v>99.99</v>
          </cell>
          <cell r="T2989">
            <v>0.75617561756175622</v>
          </cell>
          <cell r="U2989"/>
          <cell r="V2989">
            <v>17.899999999999999</v>
          </cell>
          <cell r="W2989">
            <v>17.770000000000003</v>
          </cell>
          <cell r="X2989">
            <v>6.68</v>
          </cell>
          <cell r="Y2989">
            <v>5.78</v>
          </cell>
        </row>
        <row r="2990">
          <cell r="A2990" t="str">
            <v>IMP78X</v>
          </cell>
          <cell r="B2990" t="str">
            <v>CCIIMP78X</v>
          </cell>
          <cell r="C2990" t="str">
            <v>COAST TO COAST</v>
          </cell>
          <cell r="D2990" t="str">
            <v>COAST TO COAST</v>
          </cell>
          <cell r="E2990" t="str">
            <v>GLOBAL</v>
          </cell>
          <cell r="F2990" t="str">
            <v>CCI</v>
          </cell>
          <cell r="G2990" t="str">
            <v>Q</v>
          </cell>
          <cell r="H2990" t="str">
            <v>CCIQ</v>
          </cell>
          <cell r="I2990" t="str">
            <v>SOUN MIIN CO., LTD</v>
          </cell>
          <cell r="J2990" t="str">
            <v>WS 07-17 PATRIOT CHRM 16" 5 SPOKE</v>
          </cell>
          <cell r="K2990" t="str">
            <v>EACH</v>
          </cell>
          <cell r="L2990">
            <v>1</v>
          </cell>
          <cell r="M2990" t="str">
            <v>615343092409</v>
          </cell>
          <cell r="N2990" t="str">
            <v>ACTIVE</v>
          </cell>
          <cell r="O2990" t="str">
            <v>N.A</v>
          </cell>
          <cell r="P2990" t="str">
            <v>WHEEL COVER</v>
          </cell>
          <cell r="Q2990">
            <v>29.15</v>
          </cell>
          <cell r="R2990">
            <v>139.99</v>
          </cell>
          <cell r="S2990">
            <v>118.99</v>
          </cell>
          <cell r="T2990">
            <v>0.7550214303723003</v>
          </cell>
          <cell r="U2990"/>
          <cell r="V2990">
            <v>18.38</v>
          </cell>
          <cell r="W2990">
            <v>18.130000000000003</v>
          </cell>
          <cell r="X2990">
            <v>5.49</v>
          </cell>
          <cell r="Y2990">
            <v>4.3</v>
          </cell>
        </row>
        <row r="2991">
          <cell r="A2991" t="str">
            <v>IMP80X</v>
          </cell>
          <cell r="B2991" t="str">
            <v>CCIIMP80X</v>
          </cell>
          <cell r="C2991" t="str">
            <v>COAST TO COAST</v>
          </cell>
          <cell r="D2991" t="str">
            <v>COAST TO COAST</v>
          </cell>
          <cell r="E2991" t="str">
            <v>GLOBAL</v>
          </cell>
          <cell r="F2991" t="str">
            <v>CCI</v>
          </cell>
          <cell r="G2991" t="str">
            <v>Q</v>
          </cell>
          <cell r="H2991" t="str">
            <v>CCIQ</v>
          </cell>
          <cell r="I2991" t="str">
            <v>SOUN MIIN CO., LTD</v>
          </cell>
          <cell r="J2991" t="str">
            <v>WS 10-23 F150 CHRM 17" 8 SLOT</v>
          </cell>
          <cell r="K2991" t="str">
            <v>EACH</v>
          </cell>
          <cell r="L2991">
            <v>1</v>
          </cell>
          <cell r="M2991" t="str">
            <v>615343105246</v>
          </cell>
          <cell r="N2991" t="str">
            <v>ACTIVE</v>
          </cell>
          <cell r="O2991" t="str">
            <v>N.A</v>
          </cell>
          <cell r="P2991" t="str">
            <v>WHEEL COVER</v>
          </cell>
          <cell r="Q2991">
            <v>26.4</v>
          </cell>
          <cell r="R2991">
            <v>125.99</v>
          </cell>
          <cell r="S2991">
            <v>107.99</v>
          </cell>
          <cell r="T2991">
            <v>0.75553291971478842</v>
          </cell>
          <cell r="U2991"/>
          <cell r="V2991">
            <v>19.8</v>
          </cell>
          <cell r="W2991">
            <v>19.45</v>
          </cell>
          <cell r="X2991">
            <v>8</v>
          </cell>
          <cell r="Y2991">
            <v>10</v>
          </cell>
        </row>
        <row r="2992">
          <cell r="A2992" t="str">
            <v>IMP84X</v>
          </cell>
          <cell r="B2992" t="str">
            <v>CCIIMP84X</v>
          </cell>
          <cell r="C2992" t="str">
            <v>COAST TO COAST</v>
          </cell>
          <cell r="D2992" t="str">
            <v>COAST TO COAST</v>
          </cell>
          <cell r="E2992" t="str">
            <v>GLOBAL</v>
          </cell>
          <cell r="F2992" t="str">
            <v>CCI</v>
          </cell>
          <cell r="G2992" t="str">
            <v>Q</v>
          </cell>
          <cell r="H2992" t="str">
            <v>CCIQ</v>
          </cell>
          <cell r="I2992" t="str">
            <v>SOUN MIIN CO., LTD</v>
          </cell>
          <cell r="J2992" t="str">
            <v>WS 11-23 SLVR SIERR 2500 17" CHRM</v>
          </cell>
          <cell r="K2992" t="str">
            <v>EACH</v>
          </cell>
          <cell r="L2992">
            <v>1</v>
          </cell>
          <cell r="M2992" t="str">
            <v>615343114873</v>
          </cell>
          <cell r="N2992" t="str">
            <v>ACTIVE</v>
          </cell>
          <cell r="O2992" t="str">
            <v>N.A</v>
          </cell>
          <cell r="P2992" t="str">
            <v>WHEEL COVER</v>
          </cell>
          <cell r="Q2992">
            <v>31.33</v>
          </cell>
          <cell r="R2992">
            <v>149.99</v>
          </cell>
          <cell r="S2992">
            <v>127.99</v>
          </cell>
          <cell r="T2992">
            <v>0.75521525119149935</v>
          </cell>
          <cell r="U2992"/>
          <cell r="V2992">
            <v>19.57</v>
          </cell>
          <cell r="W2992">
            <v>19.21</v>
          </cell>
          <cell r="X2992">
            <v>6.92</v>
          </cell>
          <cell r="Y2992">
            <v>7.25</v>
          </cell>
        </row>
        <row r="2993">
          <cell r="A2993" t="str">
            <v>IMP86X</v>
          </cell>
          <cell r="B2993" t="str">
            <v>CCIIMP86X</v>
          </cell>
          <cell r="C2993" t="str">
            <v>COAST TO COAST</v>
          </cell>
          <cell r="D2993" t="str">
            <v>COAST TO COAST</v>
          </cell>
          <cell r="E2993" t="str">
            <v>GLOBAL</v>
          </cell>
          <cell r="F2993" t="str">
            <v>CCI</v>
          </cell>
          <cell r="G2993" t="str">
            <v>Q</v>
          </cell>
          <cell r="H2993" t="str">
            <v>CCIQ</v>
          </cell>
          <cell r="I2993" t="str">
            <v>SOUN MIIN CO., LTD</v>
          </cell>
          <cell r="J2993" t="str">
            <v>WS 12-16 CR-V CHRM 16" 5 SPOKE</v>
          </cell>
          <cell r="K2993" t="str">
            <v>EACH</v>
          </cell>
          <cell r="L2993">
            <v>1</v>
          </cell>
          <cell r="M2993" t="str">
            <v>615343118123</v>
          </cell>
          <cell r="N2993" t="str">
            <v>ACTIVE</v>
          </cell>
          <cell r="O2993" t="str">
            <v>N.A</v>
          </cell>
          <cell r="P2993" t="str">
            <v>WHEEL COVER</v>
          </cell>
          <cell r="Q2993">
            <v>32.630000000000003</v>
          </cell>
          <cell r="R2993">
            <v>155.99</v>
          </cell>
          <cell r="S2993">
            <v>132.99</v>
          </cell>
          <cell r="T2993">
            <v>0.75464320625610948</v>
          </cell>
          <cell r="U2993"/>
          <cell r="V2993">
            <v>18.260000000000002</v>
          </cell>
          <cell r="W2993">
            <v>18.019999999999996</v>
          </cell>
          <cell r="X2993">
            <v>5.37</v>
          </cell>
          <cell r="Y2993">
            <v>4.62</v>
          </cell>
        </row>
        <row r="2994">
          <cell r="A2994" t="str">
            <v>IMP87X</v>
          </cell>
          <cell r="B2994" t="str">
            <v>CCIIMP87X</v>
          </cell>
          <cell r="C2994" t="str">
            <v>COAST TO COAST</v>
          </cell>
          <cell r="D2994" t="str">
            <v>COAST TO COAST</v>
          </cell>
          <cell r="E2994" t="str">
            <v>GLOBAL</v>
          </cell>
          <cell r="F2994" t="str">
            <v>CCI</v>
          </cell>
          <cell r="G2994" t="str">
            <v>Q</v>
          </cell>
          <cell r="H2994" t="str">
            <v>CCIQ</v>
          </cell>
          <cell r="I2994" t="str">
            <v>SOUN MIIN CO., LTD</v>
          </cell>
          <cell r="J2994" t="str">
            <v>WS 12-21 NV CARGO CHRM 17" 6 SPOKE</v>
          </cell>
          <cell r="K2994" t="str">
            <v>EACH</v>
          </cell>
          <cell r="L2994">
            <v>1</v>
          </cell>
          <cell r="M2994" t="str">
            <v>615343119328</v>
          </cell>
          <cell r="N2994" t="str">
            <v>ACTIVE</v>
          </cell>
          <cell r="O2994" t="str">
            <v>N.A</v>
          </cell>
          <cell r="P2994" t="str">
            <v>WHEEL COVER</v>
          </cell>
          <cell r="Q2994">
            <v>34.39</v>
          </cell>
          <cell r="R2994">
            <v>163.99</v>
          </cell>
          <cell r="S2994">
            <v>139.99</v>
          </cell>
          <cell r="T2994">
            <v>0.75433959568540609</v>
          </cell>
          <cell r="U2994"/>
          <cell r="V2994">
            <v>19.21</v>
          </cell>
          <cell r="W2994">
            <v>19.09</v>
          </cell>
          <cell r="X2994">
            <v>6.09</v>
          </cell>
          <cell r="Y2994">
            <v>4.8</v>
          </cell>
        </row>
        <row r="2995">
          <cell r="A2995" t="str">
            <v>IMP91X</v>
          </cell>
          <cell r="B2995" t="str">
            <v>CCIIMP91X</v>
          </cell>
          <cell r="C2995" t="str">
            <v>COAST TO COAST</v>
          </cell>
          <cell r="D2995" t="str">
            <v>COAST TO COAST</v>
          </cell>
          <cell r="E2995" t="str">
            <v>GLOBAL</v>
          </cell>
          <cell r="F2995" t="str">
            <v>CCI</v>
          </cell>
          <cell r="G2995" t="str">
            <v>Q</v>
          </cell>
          <cell r="H2995" t="str">
            <v>CCIQ</v>
          </cell>
          <cell r="I2995" t="str">
            <v>SOUN MIIN CO., LTD</v>
          </cell>
          <cell r="J2995" t="str">
            <v>WS 14-18 CHRK SPRT CHRM 17" 5 SPK</v>
          </cell>
          <cell r="K2995" t="str">
            <v>EACH</v>
          </cell>
          <cell r="L2995">
            <v>1</v>
          </cell>
          <cell r="M2995" t="str">
            <v>615343502427</v>
          </cell>
          <cell r="N2995" t="str">
            <v>ACTIVE</v>
          </cell>
          <cell r="O2995" t="str">
            <v>N.A</v>
          </cell>
          <cell r="P2995" t="str">
            <v>WHEEL COVER</v>
          </cell>
          <cell r="Q2995">
            <v>28.72</v>
          </cell>
          <cell r="R2995">
            <v>136.99</v>
          </cell>
          <cell r="S2995">
            <v>116.99</v>
          </cell>
          <cell r="T2995">
            <v>0.75450893238738359</v>
          </cell>
          <cell r="U2995"/>
          <cell r="V2995">
            <v>19.2</v>
          </cell>
          <cell r="W2995">
            <v>19.09</v>
          </cell>
          <cell r="X2995">
            <v>7.75</v>
          </cell>
          <cell r="Y2995">
            <v>7.83</v>
          </cell>
        </row>
        <row r="2996">
          <cell r="A2996" t="str">
            <v>IMP93X</v>
          </cell>
          <cell r="B2996" t="str">
            <v>CCIIMP93X</v>
          </cell>
          <cell r="C2996" t="str">
            <v>COAST TO COAST</v>
          </cell>
          <cell r="D2996" t="str">
            <v>COAST TO COAST</v>
          </cell>
          <cell r="E2996" t="str">
            <v>GLOBAL</v>
          </cell>
          <cell r="F2996" t="str">
            <v>CCI</v>
          </cell>
          <cell r="G2996" t="str">
            <v>Q</v>
          </cell>
          <cell r="H2996" t="str">
            <v>CCIQ</v>
          </cell>
          <cell r="I2996" t="str">
            <v>SOUN MIIN CO., LTD</v>
          </cell>
          <cell r="J2996" t="str">
            <v>WS 15-20 COLRADO CHRM 16" 6 HOLE</v>
          </cell>
          <cell r="K2996" t="str">
            <v>EACH</v>
          </cell>
          <cell r="L2996">
            <v>1</v>
          </cell>
          <cell r="M2996" t="str">
            <v>615343502434</v>
          </cell>
          <cell r="N2996" t="str">
            <v>ACTIVE</v>
          </cell>
          <cell r="O2996" t="str">
            <v>N.A</v>
          </cell>
          <cell r="P2996" t="str">
            <v>WHEEL COVER</v>
          </cell>
          <cell r="Q2996">
            <v>27.56</v>
          </cell>
          <cell r="R2996">
            <v>131.99</v>
          </cell>
          <cell r="S2996">
            <v>112.99</v>
          </cell>
          <cell r="T2996">
            <v>0.75608460925745635</v>
          </cell>
          <cell r="U2996"/>
          <cell r="V2996">
            <v>17.899999999999999</v>
          </cell>
          <cell r="W2996">
            <v>17.770000000000003</v>
          </cell>
          <cell r="X2996">
            <v>6.32</v>
          </cell>
          <cell r="Y2996">
            <v>5.78</v>
          </cell>
        </row>
        <row r="2997">
          <cell r="A2997" t="str">
            <v>M319CS</v>
          </cell>
          <cell r="B2997" t="str">
            <v>CCIM319CS</v>
          </cell>
          <cell r="C2997" t="str">
            <v>COAST TO COAST</v>
          </cell>
          <cell r="D2997" t="str">
            <v>COAST TO COAST</v>
          </cell>
          <cell r="E2997" t="str">
            <v>GLOBAL</v>
          </cell>
          <cell r="F2997" t="str">
            <v>CCI</v>
          </cell>
          <cell r="G2997" t="str">
            <v>Q</v>
          </cell>
          <cell r="H2997" t="str">
            <v>CCIQ</v>
          </cell>
          <cell r="I2997" t="str">
            <v>SOUN MIIN CO., LTD</v>
          </cell>
          <cell r="J2997" t="str">
            <v>CENTER CAP</v>
          </cell>
          <cell r="K2997" t="str">
            <v>EACH</v>
          </cell>
          <cell r="L2997">
            <v>1</v>
          </cell>
          <cell r="M2997" t="str">
            <v>191275037973</v>
          </cell>
          <cell r="N2997" t="str">
            <v>SPECIAL ORDER</v>
          </cell>
          <cell r="O2997" t="str">
            <v>N.A</v>
          </cell>
          <cell r="P2997" t="str">
            <v>WHEEL CENTER CAPS</v>
          </cell>
          <cell r="Q2997">
            <v>1.97</v>
          </cell>
          <cell r="R2997">
            <v>10.99</v>
          </cell>
          <cell r="S2997">
            <v>8</v>
          </cell>
          <cell r="T2997">
            <v>0.75375000000000003</v>
          </cell>
          <cell r="U2997"/>
          <cell r="V2997">
            <v>15</v>
          </cell>
          <cell r="W2997">
            <v>9</v>
          </cell>
          <cell r="X2997">
            <v>0.8</v>
          </cell>
          <cell r="Y2997">
            <v>0.4</v>
          </cell>
        </row>
        <row r="2998">
          <cell r="A2998" t="str">
            <v>M319E</v>
          </cell>
          <cell r="B2998" t="str">
            <v>CCIM319E</v>
          </cell>
          <cell r="C2998" t="str">
            <v>COAST TO COAST</v>
          </cell>
          <cell r="D2998" t="str">
            <v>COAST TO COAST</v>
          </cell>
          <cell r="E2998" t="str">
            <v>GLOBAL</v>
          </cell>
          <cell r="F2998" t="str">
            <v>CCI</v>
          </cell>
          <cell r="G2998" t="str">
            <v>Q</v>
          </cell>
          <cell r="H2998" t="str">
            <v>CCIQ</v>
          </cell>
          <cell r="I2998" t="str">
            <v>SOUN MIIN CO., LTD</v>
          </cell>
          <cell r="J2998" t="str">
            <v>EMBLEM;SPECIAL ORDER</v>
          </cell>
          <cell r="K2998" t="str">
            <v>EACH</v>
          </cell>
          <cell r="L2998">
            <v>1</v>
          </cell>
          <cell r="M2998" t="str">
            <v>191275037980</v>
          </cell>
          <cell r="N2998" t="str">
            <v>SPECIAL ORDER</v>
          </cell>
          <cell r="O2998" t="str">
            <v>N.A</v>
          </cell>
          <cell r="P2998" t="str">
            <v>EMBLEMS</v>
          </cell>
          <cell r="Q2998">
            <v>0.72</v>
          </cell>
          <cell r="R2998">
            <v>3.99</v>
          </cell>
          <cell r="S2998">
            <v>4</v>
          </cell>
          <cell r="T2998">
            <v>0.82000000000000006</v>
          </cell>
          <cell r="U2998"/>
          <cell r="V2998">
            <v>2</v>
          </cell>
          <cell r="W2998">
            <v>2</v>
          </cell>
          <cell r="X2998">
            <v>2</v>
          </cell>
          <cell r="Y2998">
            <v>1.01</v>
          </cell>
        </row>
        <row r="2999">
          <cell r="A2999" t="str">
            <v>M331</v>
          </cell>
          <cell r="B2999" t="str">
            <v>CCIM331</v>
          </cell>
          <cell r="C2999" t="str">
            <v>COAST TO COAST</v>
          </cell>
          <cell r="D2999" t="str">
            <v>COAST TO COAST</v>
          </cell>
          <cell r="E2999" t="str">
            <v>GLOBAL</v>
          </cell>
          <cell r="F2999" t="str">
            <v>CCI</v>
          </cell>
          <cell r="G2999" t="str">
            <v>Q</v>
          </cell>
          <cell r="H2999" t="str">
            <v>CCIQ</v>
          </cell>
          <cell r="I2999" t="str">
            <v>SOUN MIIN CO., LTD</v>
          </cell>
          <cell r="J2999" t="str">
            <v>CENTER CAP</v>
          </cell>
          <cell r="K2999" t="str">
            <v>EACH</v>
          </cell>
          <cell r="L2999">
            <v>1</v>
          </cell>
          <cell r="M2999" t="str">
            <v>191275037997</v>
          </cell>
          <cell r="N2999" t="str">
            <v>SPECIAL ORDER</v>
          </cell>
          <cell r="O2999" t="str">
            <v>N.A</v>
          </cell>
          <cell r="P2999" t="str">
            <v>WHEEL CENTER CAPS</v>
          </cell>
          <cell r="Q2999">
            <v>0.97</v>
          </cell>
          <cell r="R2999">
            <v>4.99</v>
          </cell>
          <cell r="S2999">
            <v>35</v>
          </cell>
          <cell r="T2999">
            <v>0.97228571428571431</v>
          </cell>
          <cell r="U2999"/>
          <cell r="V2999">
            <v>8.1999999999999993</v>
          </cell>
          <cell r="W2999">
            <v>5</v>
          </cell>
          <cell r="X2999">
            <v>0.4</v>
          </cell>
          <cell r="Y2999">
            <v>0.3</v>
          </cell>
        </row>
        <row r="3000">
          <cell r="A3000" t="str">
            <v>M382</v>
          </cell>
          <cell r="B3000" t="str">
            <v>CCIM382</v>
          </cell>
          <cell r="C3000" t="str">
            <v>COAST TO COAST</v>
          </cell>
          <cell r="D3000" t="str">
            <v>COAST TO COAST</v>
          </cell>
          <cell r="E3000" t="str">
            <v>GLOBAL</v>
          </cell>
          <cell r="F3000" t="str">
            <v>CCI</v>
          </cell>
          <cell r="G3000" t="str">
            <v>Q</v>
          </cell>
          <cell r="H3000" t="str">
            <v>CCIQ</v>
          </cell>
          <cell r="I3000" t="str">
            <v>SOUN MIIN CO., LTD</v>
          </cell>
          <cell r="J3000" t="str">
            <v>IWCC5129 LUG NUT COVER;CH</v>
          </cell>
          <cell r="K3000" t="str">
            <v>EACH</v>
          </cell>
          <cell r="L3000">
            <v>1</v>
          </cell>
          <cell r="M3000" t="str">
            <v>615343502854</v>
          </cell>
          <cell r="N3000" t="str">
            <v>SPECIAL ORDER</v>
          </cell>
          <cell r="O3000" t="str">
            <v>N.A</v>
          </cell>
          <cell r="P3000" t="str">
            <v>WHEEL HARDWARE OEM</v>
          </cell>
          <cell r="Q3000">
            <v>0.4</v>
          </cell>
          <cell r="R3000">
            <v>2.99</v>
          </cell>
          <cell r="S3000">
            <v>3</v>
          </cell>
          <cell r="T3000">
            <v>0.8666666666666667</v>
          </cell>
          <cell r="U3000"/>
          <cell r="V3000">
            <v>1</v>
          </cell>
          <cell r="W3000">
            <v>1</v>
          </cell>
          <cell r="X3000">
            <v>1</v>
          </cell>
          <cell r="Y3000">
            <v>0.1</v>
          </cell>
        </row>
        <row r="3001">
          <cell r="A3001" t="str">
            <v>M706C</v>
          </cell>
          <cell r="B3001" t="str">
            <v>CCIM706C</v>
          </cell>
          <cell r="C3001" t="str">
            <v>COAST TO COAST</v>
          </cell>
          <cell r="D3001" t="str">
            <v>COAST TO COAST</v>
          </cell>
          <cell r="E3001" t="str">
            <v>GLOBAL</v>
          </cell>
          <cell r="F3001" t="str">
            <v>CCI</v>
          </cell>
          <cell r="G3001" t="str">
            <v>Q</v>
          </cell>
          <cell r="H3001" t="str">
            <v>CCIQ</v>
          </cell>
          <cell r="I3001" t="str">
            <v>SOUN MIIN CO., LTD</v>
          </cell>
          <cell r="J3001" t="str">
            <v>CENTER CAP</v>
          </cell>
          <cell r="K3001" t="str">
            <v>EACH</v>
          </cell>
          <cell r="L3001">
            <v>1</v>
          </cell>
          <cell r="M3001" t="str">
            <v>191275038116</v>
          </cell>
          <cell r="N3001" t="str">
            <v>SPECIAL ORDER</v>
          </cell>
          <cell r="O3001" t="str">
            <v>N.A</v>
          </cell>
          <cell r="P3001" t="str">
            <v>WHEEL CENTER CAPS</v>
          </cell>
          <cell r="Q3001">
            <v>3.64</v>
          </cell>
          <cell r="R3001">
            <v>17.989999999999998</v>
          </cell>
          <cell r="S3001">
            <v>11</v>
          </cell>
          <cell r="T3001">
            <v>0.66909090909090907</v>
          </cell>
          <cell r="U3001"/>
          <cell r="V3001">
            <v>9</v>
          </cell>
          <cell r="W3001">
            <v>7.9999999999999982</v>
          </cell>
          <cell r="X3001">
            <v>0.15</v>
          </cell>
          <cell r="Y3001">
            <v>0.15</v>
          </cell>
        </row>
        <row r="3002">
          <cell r="A3002" t="str">
            <v>M706CB</v>
          </cell>
          <cell r="B3002" t="str">
            <v>CCIM706CB</v>
          </cell>
          <cell r="C3002" t="str">
            <v>COAST TO COAST</v>
          </cell>
          <cell r="D3002" t="str">
            <v>COAST TO COAST</v>
          </cell>
          <cell r="E3002" t="str">
            <v>GLOBAL</v>
          </cell>
          <cell r="F3002" t="str">
            <v>CCI</v>
          </cell>
          <cell r="G3002" t="str">
            <v>Q</v>
          </cell>
          <cell r="H3002" t="str">
            <v>CCIQ</v>
          </cell>
          <cell r="I3002" t="str">
            <v>SOUN MIIN CO., LTD</v>
          </cell>
          <cell r="J3002" t="str">
            <v>CNTR CAP MIKE'S AUT PRTS</v>
          </cell>
          <cell r="K3002" t="str">
            <v>EACH</v>
          </cell>
          <cell r="L3002">
            <v>1</v>
          </cell>
          <cell r="M3002" t="str">
            <v>191275038123</v>
          </cell>
          <cell r="N3002" t="str">
            <v>SPECIAL ORDER</v>
          </cell>
          <cell r="O3002" t="str">
            <v>N.A</v>
          </cell>
          <cell r="P3002" t="str">
            <v>WHEEL CENTER CAPS</v>
          </cell>
          <cell r="Q3002">
            <v>4.63</v>
          </cell>
          <cell r="R3002">
            <v>21.99</v>
          </cell>
          <cell r="S3002">
            <v>18</v>
          </cell>
          <cell r="T3002">
            <v>0.74277777777777787</v>
          </cell>
          <cell r="U3002"/>
          <cell r="V3002">
            <v>9</v>
          </cell>
          <cell r="W3002">
            <v>7.9999999999999982</v>
          </cell>
          <cell r="X3002">
            <v>0.15</v>
          </cell>
          <cell r="Y3002">
            <v>0.15</v>
          </cell>
        </row>
        <row r="3003">
          <cell r="A3003" t="str">
            <v>CCFMBK</v>
          </cell>
          <cell r="B3003" t="str">
            <v>CCICCFMBK</v>
          </cell>
          <cell r="C3003" t="str">
            <v>COAST TO COAST</v>
          </cell>
          <cell r="D3003" t="str">
            <v>COAST TO COAST</v>
          </cell>
          <cell r="E3003" t="str">
            <v>GLOBAL</v>
          </cell>
          <cell r="F3003" t="str">
            <v>CCI</v>
          </cell>
          <cell r="G3003" t="str">
            <v>R</v>
          </cell>
          <cell r="H3003" t="str">
            <v>CCIR</v>
          </cell>
          <cell r="I3003" t="str">
            <v>SYSONIC USA</v>
          </cell>
          <cell r="J3003" t="str">
            <v>FM UNIVERSAL FIT BK CARPET SET OF 4</v>
          </cell>
          <cell r="K3003" t="str">
            <v>EACH</v>
          </cell>
          <cell r="L3003">
            <v>1</v>
          </cell>
          <cell r="M3003" t="str">
            <v>615343091556</v>
          </cell>
          <cell r="N3003" t="str">
            <v>ACTIVE</v>
          </cell>
          <cell r="O3003" t="str">
            <v>N.A</v>
          </cell>
          <cell r="P3003" t="str">
            <v>FLOOR MATS</v>
          </cell>
          <cell r="Q3003">
            <v>5.48</v>
          </cell>
          <cell r="R3003">
            <v>25.99</v>
          </cell>
          <cell r="S3003">
            <v>22.99</v>
          </cell>
          <cell r="T3003">
            <v>0.76163549369290995</v>
          </cell>
          <cell r="U3003"/>
          <cell r="V3003">
            <v>26</v>
          </cell>
          <cell r="W3003">
            <v>17</v>
          </cell>
          <cell r="X3003">
            <v>1</v>
          </cell>
          <cell r="Y3003">
            <v>3.6</v>
          </cell>
        </row>
        <row r="3004">
          <cell r="A3004" t="str">
            <v>CCFMDC</v>
          </cell>
          <cell r="B3004" t="str">
            <v>CCICCFMDC</v>
          </cell>
          <cell r="C3004" t="str">
            <v>COAST TO COAST</v>
          </cell>
          <cell r="D3004" t="str">
            <v>COAST TO COAST</v>
          </cell>
          <cell r="E3004" t="str">
            <v>GLOBAL</v>
          </cell>
          <cell r="F3004" t="str">
            <v>CCI</v>
          </cell>
          <cell r="G3004" t="str">
            <v>R</v>
          </cell>
          <cell r="H3004" t="str">
            <v>CCIR</v>
          </cell>
          <cell r="I3004" t="str">
            <v>SYSONIC USA</v>
          </cell>
          <cell r="J3004" t="str">
            <v>FM UNVRSL FIT DK CHAR CARPET SET 4</v>
          </cell>
          <cell r="K3004" t="str">
            <v>EACH</v>
          </cell>
          <cell r="L3004">
            <v>1</v>
          </cell>
          <cell r="M3004" t="str">
            <v>615343091570</v>
          </cell>
          <cell r="N3004" t="str">
            <v>ACTIVE</v>
          </cell>
          <cell r="O3004" t="str">
            <v>N.A</v>
          </cell>
          <cell r="P3004" t="str">
            <v>FLOOR MATS</v>
          </cell>
          <cell r="Q3004">
            <v>5.48</v>
          </cell>
          <cell r="R3004">
            <v>25.99</v>
          </cell>
          <cell r="S3004">
            <v>22.99</v>
          </cell>
          <cell r="T3004">
            <v>0.76163549369290995</v>
          </cell>
          <cell r="U3004"/>
          <cell r="V3004">
            <v>26.77</v>
          </cell>
          <cell r="W3004">
            <v>17.32</v>
          </cell>
          <cell r="X3004">
            <v>1</v>
          </cell>
          <cell r="Y3004">
            <v>3.99</v>
          </cell>
        </row>
        <row r="3005">
          <cell r="A3005" t="str">
            <v>CCFMDT</v>
          </cell>
          <cell r="B3005" t="str">
            <v>CCICCFMDT</v>
          </cell>
          <cell r="C3005" t="str">
            <v>COAST TO COAST</v>
          </cell>
          <cell r="D3005" t="str">
            <v>COAST TO COAST</v>
          </cell>
          <cell r="E3005" t="str">
            <v>GLOBAL</v>
          </cell>
          <cell r="F3005" t="str">
            <v>CCI</v>
          </cell>
          <cell r="G3005" t="str">
            <v>R</v>
          </cell>
          <cell r="H3005" t="str">
            <v>CCIR</v>
          </cell>
          <cell r="I3005" t="str">
            <v>SYSONIC USA</v>
          </cell>
          <cell r="J3005" t="str">
            <v>FM UNVRSL FIT DK TAN CARPET SET 4</v>
          </cell>
          <cell r="K3005" t="str">
            <v>EACH</v>
          </cell>
          <cell r="L3005">
            <v>1</v>
          </cell>
          <cell r="M3005" t="str">
            <v>615343091587</v>
          </cell>
          <cell r="N3005" t="str">
            <v>ACTIVE</v>
          </cell>
          <cell r="O3005" t="str">
            <v>N.A</v>
          </cell>
          <cell r="P3005" t="str">
            <v>FLOOR MATS</v>
          </cell>
          <cell r="Q3005">
            <v>5.48</v>
          </cell>
          <cell r="R3005">
            <v>25.99</v>
          </cell>
          <cell r="S3005">
            <v>22.99</v>
          </cell>
          <cell r="T3005">
            <v>0.76163549369290995</v>
          </cell>
          <cell r="U3005"/>
          <cell r="V3005">
            <v>26.77</v>
          </cell>
          <cell r="W3005">
            <v>17.32</v>
          </cell>
          <cell r="X3005">
            <v>1</v>
          </cell>
          <cell r="Y3005">
            <v>3.99</v>
          </cell>
        </row>
        <row r="3006">
          <cell r="A3006" t="str">
            <v>CCFMLC</v>
          </cell>
          <cell r="B3006" t="str">
            <v>CCICCFMLC</v>
          </cell>
          <cell r="C3006" t="str">
            <v>COAST TO COAST</v>
          </cell>
          <cell r="D3006" t="str">
            <v>COAST TO COAST</v>
          </cell>
          <cell r="E3006" t="str">
            <v>GLOBAL</v>
          </cell>
          <cell r="F3006" t="str">
            <v>CCI</v>
          </cell>
          <cell r="G3006" t="str">
            <v>R</v>
          </cell>
          <cell r="H3006" t="str">
            <v>CCIR</v>
          </cell>
          <cell r="I3006" t="str">
            <v>SYSONIC USA</v>
          </cell>
          <cell r="J3006" t="str">
            <v>FM UNVRSL FIT LT CHAR CARPET SET 4</v>
          </cell>
          <cell r="K3006" t="str">
            <v>EACH</v>
          </cell>
          <cell r="L3006">
            <v>1</v>
          </cell>
          <cell r="M3006" t="str">
            <v>615343091594</v>
          </cell>
          <cell r="N3006" t="str">
            <v>DISCONTINUED</v>
          </cell>
          <cell r="O3006" t="str">
            <v>N.A</v>
          </cell>
          <cell r="P3006" t="str">
            <v>FLOOR MATS</v>
          </cell>
          <cell r="Q3006">
            <v>5.48</v>
          </cell>
          <cell r="R3006">
            <v>25.99</v>
          </cell>
          <cell r="S3006">
            <v>22.99</v>
          </cell>
          <cell r="T3006">
            <v>0.76163549369290995</v>
          </cell>
          <cell r="U3006"/>
          <cell r="V3006">
            <v>26.77</v>
          </cell>
          <cell r="W3006">
            <v>17.32</v>
          </cell>
          <cell r="X3006">
            <v>1</v>
          </cell>
          <cell r="Y3006">
            <v>3.99</v>
          </cell>
        </row>
        <row r="3007">
          <cell r="A3007" t="str">
            <v>CCFMLT</v>
          </cell>
          <cell r="B3007" t="str">
            <v>CCICCFMLT</v>
          </cell>
          <cell r="C3007" t="str">
            <v>COAST TO COAST</v>
          </cell>
          <cell r="D3007" t="str">
            <v>COAST TO COAST</v>
          </cell>
          <cell r="E3007" t="str">
            <v>GLOBAL</v>
          </cell>
          <cell r="F3007" t="str">
            <v>CCI</v>
          </cell>
          <cell r="G3007" t="str">
            <v>R</v>
          </cell>
          <cell r="H3007" t="str">
            <v>CCIR</v>
          </cell>
          <cell r="I3007" t="str">
            <v>SYSONIC USA</v>
          </cell>
          <cell r="J3007" t="str">
            <v>FM UNVRSL FIT LT TAN CARPET SET 4</v>
          </cell>
          <cell r="K3007" t="str">
            <v>EACH</v>
          </cell>
          <cell r="L3007">
            <v>1</v>
          </cell>
          <cell r="M3007" t="str">
            <v>615343091600</v>
          </cell>
          <cell r="N3007" t="str">
            <v>ACTIVE</v>
          </cell>
          <cell r="O3007" t="str">
            <v>N.A</v>
          </cell>
          <cell r="P3007" t="str">
            <v>FLOOR MATS</v>
          </cell>
          <cell r="Q3007">
            <v>5.48</v>
          </cell>
          <cell r="R3007">
            <v>25.99</v>
          </cell>
          <cell r="S3007">
            <v>22.99</v>
          </cell>
          <cell r="T3007">
            <v>0.76163549369290995</v>
          </cell>
          <cell r="U3007"/>
          <cell r="V3007">
            <v>26.77</v>
          </cell>
          <cell r="W3007">
            <v>17.32</v>
          </cell>
          <cell r="X3007">
            <v>1</v>
          </cell>
          <cell r="Y3007">
            <v>5</v>
          </cell>
        </row>
        <row r="3008">
          <cell r="A3008" t="str">
            <v>DH68566S4</v>
          </cell>
          <cell r="B3008" t="str">
            <v>C2CDH68566S4</v>
          </cell>
          <cell r="C3008" t="str">
            <v>COAST TO COAST</v>
          </cell>
          <cell r="D3008" t="str">
            <v>COAST TO COAST</v>
          </cell>
          <cell r="E3008" t="str">
            <v>GLOBAL</v>
          </cell>
          <cell r="F3008" t="str">
            <v>C2C</v>
          </cell>
          <cell r="G3008" t="str">
            <v>C</v>
          </cell>
          <cell r="H3008" t="str">
            <v>C2CC</v>
          </cell>
          <cell r="I3008" t="str">
            <v>CHERNG MIN ENTERPRISE CO., LTD</v>
          </cell>
          <cell r="J3008" t="str">
            <v>DH 18-23 EQUINOX 4D CHRM W 4 SK</v>
          </cell>
          <cell r="K3008" t="str">
            <v>EACH</v>
          </cell>
          <cell r="L3008">
            <v>1</v>
          </cell>
          <cell r="M3008" t="str">
            <v>880268165525</v>
          </cell>
          <cell r="N3008" t="str">
            <v>ACTIVE</v>
          </cell>
          <cell r="O3008" t="str">
            <v>N.A</v>
          </cell>
          <cell r="P3008" t="str">
            <v>DOOR HANDLE COVER</v>
          </cell>
          <cell r="Q3008">
            <v>14.31</v>
          </cell>
          <cell r="R3008">
            <v>68.989999999999995</v>
          </cell>
          <cell r="S3008">
            <v>53.99</v>
          </cell>
          <cell r="T3008">
            <v>0.7349509168364512</v>
          </cell>
          <cell r="U3008"/>
          <cell r="V3008">
            <v>8</v>
          </cell>
          <cell r="W3008">
            <v>4.29</v>
          </cell>
          <cell r="X3008">
            <v>1.89</v>
          </cell>
          <cell r="Y3008">
            <v>0.47</v>
          </cell>
        </row>
        <row r="3009">
          <cell r="A3009" t="str">
            <v>52217C</v>
          </cell>
          <cell r="B3009" t="str">
            <v>CCI52217C</v>
          </cell>
          <cell r="C3009" t="str">
            <v>COAST TO COAST</v>
          </cell>
          <cell r="D3009" t="str">
            <v>COAST TO COAST</v>
          </cell>
          <cell r="E3009" t="str">
            <v>GLOBAL</v>
          </cell>
          <cell r="F3009" t="str">
            <v>CCI</v>
          </cell>
          <cell r="G3009" t="str">
            <v>C</v>
          </cell>
          <cell r="H3009" t="str">
            <v>CCIC</v>
          </cell>
          <cell r="I3009" t="str">
            <v>CHERNG MIN ENTERPRISE CO., LTD</v>
          </cell>
          <cell r="J3009" t="str">
            <v>WC 14-20 GRND CARAVAN CHR 17" 10 SP</v>
          </cell>
          <cell r="K3009" t="str">
            <v>EACH</v>
          </cell>
          <cell r="L3009">
            <v>1</v>
          </cell>
          <cell r="M3009" t="str">
            <v>880268143974</v>
          </cell>
          <cell r="N3009" t="str">
            <v>ACTIVE</v>
          </cell>
          <cell r="O3009" t="str">
            <v>N.A</v>
          </cell>
          <cell r="P3009" t="str">
            <v>WHEEL COVER</v>
          </cell>
          <cell r="Q3009">
            <v>27.11</v>
          </cell>
          <cell r="R3009">
            <v>129.99</v>
          </cell>
          <cell r="S3009">
            <v>110.99</v>
          </cell>
          <cell r="T3009">
            <v>0.75574376069916205</v>
          </cell>
          <cell r="U3009"/>
          <cell r="V3009">
            <v>19.21</v>
          </cell>
          <cell r="W3009">
            <v>6.68</v>
          </cell>
          <cell r="X3009">
            <v>19.21</v>
          </cell>
          <cell r="Y3009">
            <v>6.35</v>
          </cell>
        </row>
        <row r="3010">
          <cell r="A3010" t="str">
            <v>52217S</v>
          </cell>
          <cell r="B3010" t="str">
            <v>CCI52217S</v>
          </cell>
          <cell r="C3010" t="str">
            <v>COAST TO COAST</v>
          </cell>
          <cell r="D3010" t="str">
            <v>COAST TO COAST</v>
          </cell>
          <cell r="E3010" t="str">
            <v>GLOBAL</v>
          </cell>
          <cell r="F3010" t="str">
            <v>CCI</v>
          </cell>
          <cell r="G3010" t="str">
            <v>C</v>
          </cell>
          <cell r="H3010" t="str">
            <v>CCIC</v>
          </cell>
          <cell r="I3010" t="str">
            <v>CHERNG MIN ENTERPRISE CO., LTD</v>
          </cell>
          <cell r="J3010" t="str">
            <v>WC 14-20 GRND CARAVAN SIL 17" 10 SP</v>
          </cell>
          <cell r="K3010" t="str">
            <v>EACH</v>
          </cell>
          <cell r="L3010">
            <v>1</v>
          </cell>
          <cell r="M3010" t="str">
            <v>880268141888</v>
          </cell>
          <cell r="N3010" t="str">
            <v>ACTIVE</v>
          </cell>
          <cell r="O3010" t="str">
            <v>N.A</v>
          </cell>
          <cell r="P3010" t="str">
            <v>WHEEL COVER</v>
          </cell>
          <cell r="Q3010">
            <v>16.850000000000001</v>
          </cell>
          <cell r="R3010">
            <v>80.989999999999995</v>
          </cell>
          <cell r="S3010">
            <v>68.989999999999995</v>
          </cell>
          <cell r="T3010">
            <v>0.7557617045948688</v>
          </cell>
          <cell r="U3010"/>
          <cell r="V3010">
            <v>19.21</v>
          </cell>
          <cell r="W3010">
            <v>6.68</v>
          </cell>
          <cell r="X3010">
            <v>19.21</v>
          </cell>
          <cell r="Y3010">
            <v>6.35</v>
          </cell>
        </row>
        <row r="3011">
          <cell r="A3011" t="str">
            <v>IMP371BLK</v>
          </cell>
          <cell r="B3011" t="str">
            <v>CCIIMP371BLK</v>
          </cell>
          <cell r="C3011" t="str">
            <v>COAST TO COAST</v>
          </cell>
          <cell r="D3011" t="str">
            <v>COAST TO COAST</v>
          </cell>
          <cell r="E3011" t="str">
            <v>GLOBAL</v>
          </cell>
          <cell r="F3011" t="str">
            <v>CCI</v>
          </cell>
          <cell r="G3011" t="str">
            <v>C</v>
          </cell>
          <cell r="H3011" t="str">
            <v>CCIC</v>
          </cell>
          <cell r="I3011" t="str">
            <v>CHERNG MIN ENTERPRISE CO., LTD</v>
          </cell>
          <cell r="J3011" t="str">
            <v>WS 13-16 ESCAPE GL BK 17" 5 SPOKE</v>
          </cell>
          <cell r="K3011" t="str">
            <v>EACH</v>
          </cell>
          <cell r="L3011">
            <v>1</v>
          </cell>
          <cell r="M3011" t="str">
            <v>880268114585</v>
          </cell>
          <cell r="N3011" t="str">
            <v>ACTIVE</v>
          </cell>
          <cell r="O3011" t="str">
            <v>N.A</v>
          </cell>
          <cell r="P3011" t="str">
            <v>WHEEL COVER</v>
          </cell>
          <cell r="Q3011">
            <v>23.12</v>
          </cell>
          <cell r="R3011">
            <v>110.99</v>
          </cell>
          <cell r="S3011">
            <v>94.99</v>
          </cell>
          <cell r="T3011">
            <v>0.75660595852194967</v>
          </cell>
          <cell r="U3011"/>
          <cell r="V3011">
            <v>18.73</v>
          </cell>
          <cell r="W3011">
            <v>7.87</v>
          </cell>
          <cell r="X3011">
            <v>18.850000000000001</v>
          </cell>
          <cell r="Y3011">
            <v>6.34</v>
          </cell>
        </row>
        <row r="3012">
          <cell r="A3012" t="str">
            <v>IMP373BLK</v>
          </cell>
          <cell r="B3012" t="str">
            <v>CCIIMP373BLK</v>
          </cell>
          <cell r="C3012" t="str">
            <v>COAST TO COAST</v>
          </cell>
          <cell r="D3012" t="str">
            <v>COAST TO COAST</v>
          </cell>
          <cell r="E3012" t="str">
            <v>GLOBAL</v>
          </cell>
          <cell r="F3012" t="str">
            <v>CCI</v>
          </cell>
          <cell r="G3012" t="str">
            <v>C</v>
          </cell>
          <cell r="H3012" t="str">
            <v>CCIC</v>
          </cell>
          <cell r="I3012" t="str">
            <v>CHERNG MIN ENTERPRISE CO., LTD</v>
          </cell>
          <cell r="J3012" t="str">
            <v>WS 11-17 PATRIOT GL BK 17" 5 SPOKE</v>
          </cell>
          <cell r="K3012" t="str">
            <v>EACH</v>
          </cell>
          <cell r="L3012">
            <v>1</v>
          </cell>
          <cell r="M3012" t="str">
            <v>880268114592</v>
          </cell>
          <cell r="N3012" t="str">
            <v>ACTIVE</v>
          </cell>
          <cell r="O3012" t="str">
            <v>N.A</v>
          </cell>
          <cell r="P3012" t="str">
            <v>WHEEL COVER</v>
          </cell>
          <cell r="Q3012">
            <v>23.84</v>
          </cell>
          <cell r="R3012">
            <v>113.99</v>
          </cell>
          <cell r="S3012">
            <v>96.99</v>
          </cell>
          <cell r="T3012">
            <v>0.75420146406846067</v>
          </cell>
          <cell r="U3012"/>
          <cell r="V3012">
            <v>18.850000000000001</v>
          </cell>
          <cell r="W3012">
            <v>6.57</v>
          </cell>
          <cell r="X3012">
            <v>18.850000000000001</v>
          </cell>
          <cell r="Y3012">
            <v>6.34</v>
          </cell>
        </row>
        <row r="3013">
          <cell r="A3013" t="str">
            <v>D5313</v>
          </cell>
          <cell r="B3013" t="str">
            <v>CCID5313</v>
          </cell>
          <cell r="C3013" t="str">
            <v>COAST TO COAST</v>
          </cell>
          <cell r="D3013" t="str">
            <v>COAST TO COAST</v>
          </cell>
          <cell r="E3013" t="str">
            <v>GLOBAL</v>
          </cell>
          <cell r="F3013" t="str">
            <v>CCI</v>
          </cell>
          <cell r="G3013" t="str">
            <v>P</v>
          </cell>
          <cell r="H3013" t="str">
            <v>CCIP</v>
          </cell>
          <cell r="I3013" t="str">
            <v>SHAFT ENTERPRISE CO., LTD</v>
          </cell>
          <cell r="J3013" t="str">
            <v>DORMAN CENTER CAP;909-009</v>
          </cell>
          <cell r="K3013" t="str">
            <v>EACH</v>
          </cell>
          <cell r="L3013">
            <v>1</v>
          </cell>
          <cell r="M3013" t="str">
            <v>019495351733</v>
          </cell>
          <cell r="N3013" t="str">
            <v>SPECIAL ORDER</v>
          </cell>
          <cell r="O3013" t="str">
            <v>N.A</v>
          </cell>
          <cell r="P3013" t="str">
            <v>WHEEL CENTER CAPS</v>
          </cell>
          <cell r="Q3013">
            <v>4.9000000000000004</v>
          </cell>
          <cell r="R3013">
            <v>22.99</v>
          </cell>
          <cell r="S3013">
            <v>17</v>
          </cell>
          <cell r="T3013">
            <v>0.71176470588235297</v>
          </cell>
          <cell r="U3013"/>
          <cell r="V3013">
            <v>7</v>
          </cell>
          <cell r="W3013">
            <v>7</v>
          </cell>
          <cell r="X3013">
            <v>6</v>
          </cell>
          <cell r="Y3013">
            <v>1.8</v>
          </cell>
        </row>
        <row r="3014">
          <cell r="A3014" t="str">
            <v>49715S</v>
          </cell>
          <cell r="B3014" t="str">
            <v>CCI49715S</v>
          </cell>
          <cell r="C3014" t="str">
            <v>COAST TO COAST</v>
          </cell>
          <cell r="D3014" t="str">
            <v>COAST TO COAST</v>
          </cell>
          <cell r="E3014" t="str">
            <v>GLOBAL</v>
          </cell>
          <cell r="F3014" t="str">
            <v>CCI</v>
          </cell>
          <cell r="G3014" t="str">
            <v>Q</v>
          </cell>
          <cell r="H3014" t="str">
            <v>CCIQ</v>
          </cell>
          <cell r="I3014" t="str">
            <v>SOUN MIIN CO., LTD</v>
          </cell>
          <cell r="J3014" t="str">
            <v>WC 10-12 VERSA SILVER 15" 5 SPK</v>
          </cell>
          <cell r="K3014" t="str">
            <v>EACH</v>
          </cell>
          <cell r="L3014">
            <v>1</v>
          </cell>
          <cell r="M3014" t="str">
            <v>615343502618</v>
          </cell>
          <cell r="N3014" t="str">
            <v>ACTIVE</v>
          </cell>
          <cell r="O3014" t="str">
            <v>N.A</v>
          </cell>
          <cell r="P3014" t="str">
            <v>WHEEL COVER</v>
          </cell>
          <cell r="Q3014">
            <v>15.95</v>
          </cell>
          <cell r="R3014">
            <v>76.989999999999995</v>
          </cell>
          <cell r="S3014">
            <v>65.989999999999995</v>
          </cell>
          <cell r="T3014">
            <v>0.75829671162297307</v>
          </cell>
          <cell r="U3014"/>
          <cell r="V3014">
            <v>16.940000000000001</v>
          </cell>
          <cell r="W3014">
            <v>16.820000000000007</v>
          </cell>
          <cell r="X3014">
            <v>8.9499999999999993</v>
          </cell>
          <cell r="Y3014">
            <v>6.33</v>
          </cell>
        </row>
        <row r="3015">
          <cell r="A3015" t="str">
            <v>52116S</v>
          </cell>
          <cell r="B3015" t="str">
            <v>CCI52116S</v>
          </cell>
          <cell r="C3015" t="str">
            <v>COAST TO COAST</v>
          </cell>
          <cell r="D3015" t="str">
            <v>COAST TO COAST</v>
          </cell>
          <cell r="E3015" t="str">
            <v>GLOBAL</v>
          </cell>
          <cell r="F3015" t="str">
            <v>CCI</v>
          </cell>
          <cell r="G3015" t="str">
            <v>Q</v>
          </cell>
          <cell r="H3015" t="str">
            <v>CCIQ</v>
          </cell>
          <cell r="I3015" t="str">
            <v>SOUN MIIN CO., LTD</v>
          </cell>
          <cell r="J3015" t="str">
            <v>WC 13-19 SENTRA SILVER 16" 10 SPK</v>
          </cell>
          <cell r="K3015" t="str">
            <v>EACH</v>
          </cell>
          <cell r="L3015">
            <v>1</v>
          </cell>
          <cell r="M3015" t="str">
            <v>880268114578</v>
          </cell>
          <cell r="N3015" t="str">
            <v>ACTIVE</v>
          </cell>
          <cell r="O3015" t="str">
            <v>N.A</v>
          </cell>
          <cell r="P3015" t="str">
            <v>WHEEL COVER</v>
          </cell>
          <cell r="Q3015">
            <v>16.98</v>
          </cell>
          <cell r="R3015">
            <v>81.99</v>
          </cell>
          <cell r="S3015">
            <v>69.989999999999995</v>
          </cell>
          <cell r="T3015">
            <v>0.75739391341620221</v>
          </cell>
          <cell r="U3015"/>
          <cell r="V3015">
            <v>18.25</v>
          </cell>
          <cell r="W3015">
            <v>18.129999999999995</v>
          </cell>
          <cell r="X3015">
            <v>9.07</v>
          </cell>
          <cell r="Y3015">
            <v>5.15</v>
          </cell>
        </row>
        <row r="3016">
          <cell r="A3016" t="str">
            <v>D5079C</v>
          </cell>
          <cell r="B3016" t="str">
            <v>CCID5079C</v>
          </cell>
          <cell r="C3016" t="str">
            <v>COAST TO COAST</v>
          </cell>
          <cell r="D3016" t="str">
            <v>COAST TO COAST</v>
          </cell>
          <cell r="E3016" t="str">
            <v>GLOBAL</v>
          </cell>
          <cell r="F3016" t="str">
            <v>CCI</v>
          </cell>
          <cell r="G3016" t="str">
            <v>Q</v>
          </cell>
          <cell r="H3016" t="str">
            <v>CCIQ</v>
          </cell>
          <cell r="I3016" t="str">
            <v>SOUN MIIN CO., LTD</v>
          </cell>
          <cell r="J3016" t="str">
            <v>DORMAN CENTER CAP 01-07 SILV.</v>
          </cell>
          <cell r="K3016" t="str">
            <v>EACH</v>
          </cell>
          <cell r="L3016">
            <v>1</v>
          </cell>
          <cell r="M3016" t="str">
            <v>880268178518</v>
          </cell>
          <cell r="N3016" t="str">
            <v>SPECIAL ORDER</v>
          </cell>
          <cell r="O3016" t="str">
            <v>N.A</v>
          </cell>
          <cell r="P3016" t="str">
            <v>WHEEL CENTER CAPS</v>
          </cell>
          <cell r="Q3016">
            <v>6.9</v>
          </cell>
          <cell r="R3016">
            <v>32.99</v>
          </cell>
          <cell r="S3016">
            <v>28</v>
          </cell>
          <cell r="T3016">
            <v>0.75357142857142867</v>
          </cell>
          <cell r="U3016"/>
          <cell r="V3016">
            <v>8.74</v>
          </cell>
          <cell r="W3016">
            <v>8.740000000000002</v>
          </cell>
          <cell r="X3016">
            <v>4.01</v>
          </cell>
          <cell r="Y3016">
            <v>0.99</v>
          </cell>
        </row>
        <row r="3017">
          <cell r="A3017" t="str">
            <v>D5129C</v>
          </cell>
          <cell r="B3017" t="str">
            <v>CCID5129C</v>
          </cell>
          <cell r="C3017" t="str">
            <v>COAST TO COAST</v>
          </cell>
          <cell r="D3017" t="str">
            <v>COAST TO COAST</v>
          </cell>
          <cell r="E3017" t="str">
            <v>GLOBAL</v>
          </cell>
          <cell r="F3017" t="str">
            <v>CCI</v>
          </cell>
          <cell r="G3017" t="str">
            <v>Q</v>
          </cell>
          <cell r="H3017" t="str">
            <v>CCIQ</v>
          </cell>
          <cell r="I3017" t="str">
            <v>SOUN MIIN CO., LTD</v>
          </cell>
          <cell r="J3017" t="str">
            <v>DORMAN CENTER CAP 99-05 SILV.</v>
          </cell>
          <cell r="K3017" t="str">
            <v>EACH</v>
          </cell>
          <cell r="L3017">
            <v>1</v>
          </cell>
          <cell r="M3017" t="str">
            <v>880268178525</v>
          </cell>
          <cell r="N3017" t="str">
            <v>SPECIAL ORDER</v>
          </cell>
          <cell r="O3017" t="str">
            <v>N.A</v>
          </cell>
          <cell r="P3017" t="str">
            <v>WHEEL CENTER CAPS</v>
          </cell>
          <cell r="Q3017">
            <v>6.28</v>
          </cell>
          <cell r="R3017">
            <v>30.99</v>
          </cell>
          <cell r="S3017">
            <v>28</v>
          </cell>
          <cell r="T3017">
            <v>0.77571428571428569</v>
          </cell>
          <cell r="U3017"/>
          <cell r="V3017">
            <v>8.74</v>
          </cell>
          <cell r="W3017">
            <v>8.740000000000002</v>
          </cell>
          <cell r="X3017">
            <v>4.01</v>
          </cell>
          <cell r="Y3017">
            <v>0.84</v>
          </cell>
        </row>
        <row r="3018">
          <cell r="A3018" t="str">
            <v>D5309</v>
          </cell>
          <cell r="B3018" t="str">
            <v>CCID5309</v>
          </cell>
          <cell r="C3018" t="str">
            <v>COAST TO COAST</v>
          </cell>
          <cell r="D3018" t="str">
            <v>COAST TO COAST</v>
          </cell>
          <cell r="E3018" t="str">
            <v>GLOBAL</v>
          </cell>
          <cell r="F3018" t="str">
            <v>CCI</v>
          </cell>
          <cell r="G3018" t="str">
            <v>Q</v>
          </cell>
          <cell r="H3018" t="str">
            <v>CCIQ</v>
          </cell>
          <cell r="I3018" t="str">
            <v>SOUN MIIN CO., LTD</v>
          </cell>
          <cell r="J3018" t="str">
            <v>CENTER CAP</v>
          </cell>
          <cell r="K3018" t="str">
            <v>EACH</v>
          </cell>
          <cell r="L3018">
            <v>1</v>
          </cell>
          <cell r="M3018" t="str">
            <v>019495351764</v>
          </cell>
          <cell r="N3018" t="str">
            <v>SPECIAL ORDER</v>
          </cell>
          <cell r="O3018" t="str">
            <v>N.A</v>
          </cell>
          <cell r="P3018" t="str">
            <v>WHEEL CENTER CAPS</v>
          </cell>
          <cell r="Q3018">
            <v>8.5</v>
          </cell>
          <cell r="R3018">
            <v>40.99</v>
          </cell>
          <cell r="S3018">
            <v>23</v>
          </cell>
          <cell r="T3018">
            <v>0.63043478260869568</v>
          </cell>
          <cell r="U3018"/>
          <cell r="V3018">
            <v>8.59</v>
          </cell>
          <cell r="W3018">
            <v>8.59</v>
          </cell>
          <cell r="X3018">
            <v>1.43</v>
          </cell>
          <cell r="Y3018">
            <v>0.56000000000000005</v>
          </cell>
        </row>
        <row r="3019">
          <cell r="A3019" t="str">
            <v>IMP394BLK</v>
          </cell>
          <cell r="B3019" t="str">
            <v>CCIIMP394BLK</v>
          </cell>
          <cell r="C3019" t="str">
            <v>COAST TO COAST</v>
          </cell>
          <cell r="D3019" t="str">
            <v>COAST TO COAST</v>
          </cell>
          <cell r="E3019" t="str">
            <v>GLOBAL</v>
          </cell>
          <cell r="F3019" t="str">
            <v>CCI</v>
          </cell>
          <cell r="G3019" t="str">
            <v>Q</v>
          </cell>
          <cell r="H3019" t="str">
            <v>CCIQ</v>
          </cell>
          <cell r="I3019" t="str">
            <v>SOUN MIIN CO., LTD</v>
          </cell>
          <cell r="J3019" t="str">
            <v>WS 16-18 MALIBU GL BK 16" 5 SPOKE</v>
          </cell>
          <cell r="K3019" t="str">
            <v>EACH</v>
          </cell>
          <cell r="L3019">
            <v>1</v>
          </cell>
          <cell r="M3019" t="str">
            <v>880268144926</v>
          </cell>
          <cell r="N3019" t="str">
            <v>ACTIVE</v>
          </cell>
          <cell r="O3019" t="str">
            <v>N.A</v>
          </cell>
          <cell r="P3019" t="str">
            <v>WHEEL COVER</v>
          </cell>
          <cell r="Q3019">
            <v>21.2</v>
          </cell>
          <cell r="R3019">
            <v>101.99</v>
          </cell>
          <cell r="S3019">
            <v>86.99</v>
          </cell>
          <cell r="T3019">
            <v>0.75629382687665248</v>
          </cell>
          <cell r="U3019"/>
          <cell r="V3019">
            <v>17.899999999999999</v>
          </cell>
          <cell r="W3019">
            <v>17.77</v>
          </cell>
          <cell r="X3019">
            <v>7.52</v>
          </cell>
          <cell r="Y3019">
            <v>4.84</v>
          </cell>
        </row>
        <row r="3020">
          <cell r="A3020" t="str">
            <v>IMP394X</v>
          </cell>
          <cell r="B3020" t="str">
            <v>CCIIMP394X</v>
          </cell>
          <cell r="C3020" t="str">
            <v>COAST TO COAST</v>
          </cell>
          <cell r="D3020" t="str">
            <v>COAST TO COAST</v>
          </cell>
          <cell r="E3020" t="str">
            <v>GLOBAL</v>
          </cell>
          <cell r="F3020" t="str">
            <v>CCI</v>
          </cell>
          <cell r="G3020" t="str">
            <v>Q</v>
          </cell>
          <cell r="H3020" t="str">
            <v>CCIQ</v>
          </cell>
          <cell r="I3020" t="str">
            <v>SOUN MIIN CO., LTD</v>
          </cell>
          <cell r="J3020" t="str">
            <v>WS 16-18 MALIBU CHRM 16" 5 SPOKE</v>
          </cell>
          <cell r="K3020" t="str">
            <v>EACH</v>
          </cell>
          <cell r="L3020">
            <v>1</v>
          </cell>
          <cell r="M3020" t="str">
            <v>880268144919</v>
          </cell>
          <cell r="N3020" t="str">
            <v>ACTIVE</v>
          </cell>
          <cell r="O3020" t="str">
            <v>N.A</v>
          </cell>
          <cell r="P3020" t="str">
            <v>WHEEL COVER</v>
          </cell>
          <cell r="Q3020">
            <v>31.84</v>
          </cell>
          <cell r="R3020">
            <v>152.99</v>
          </cell>
          <cell r="S3020">
            <v>130.99</v>
          </cell>
          <cell r="T3020">
            <v>0.75692800977173824</v>
          </cell>
          <cell r="U3020"/>
          <cell r="V3020">
            <v>17.899999999999999</v>
          </cell>
          <cell r="W3020">
            <v>17.77</v>
          </cell>
          <cell r="X3020">
            <v>7.52</v>
          </cell>
          <cell r="Y3020">
            <v>4.84</v>
          </cell>
        </row>
        <row r="3021">
          <cell r="A3021" t="str">
            <v>IMP21</v>
          </cell>
          <cell r="B3021" t="str">
            <v>CCIIMP21</v>
          </cell>
          <cell r="C3021" t="str">
            <v>COAST TO COAST</v>
          </cell>
          <cell r="D3021" t="str">
            <v>COAST TO COAST</v>
          </cell>
          <cell r="E3021" t="str">
            <v>GLOBAL</v>
          </cell>
          <cell r="F3021" t="str">
            <v>CCI</v>
          </cell>
          <cell r="G3021" t="str">
            <v>Q</v>
          </cell>
          <cell r="H3021" t="str">
            <v>CCIQ</v>
          </cell>
          <cell r="I3021" t="str">
            <v>SOUN MIIN CO., LTD</v>
          </cell>
          <cell r="J3021" t="str">
            <v>WS 01-11 RANGER CHRM 15" 7 SPOKE</v>
          </cell>
          <cell r="K3021" t="str">
            <v>EACH</v>
          </cell>
          <cell r="L3021">
            <v>1</v>
          </cell>
          <cell r="M3021" t="str">
            <v>615343091754</v>
          </cell>
          <cell r="N3021" t="str">
            <v>ACTIVE</v>
          </cell>
          <cell r="O3021" t="str">
            <v>N.A</v>
          </cell>
          <cell r="P3021" t="str">
            <v>WHEEL COVER</v>
          </cell>
          <cell r="Q3021">
            <v>22.05</v>
          </cell>
          <cell r="R3021">
            <v>105.99</v>
          </cell>
          <cell r="S3021">
            <v>90.99</v>
          </cell>
          <cell r="T3021">
            <v>0.75766567754698322</v>
          </cell>
          <cell r="U3021"/>
          <cell r="V3021">
            <v>17.54</v>
          </cell>
          <cell r="W3021">
            <v>17.420000000000002</v>
          </cell>
          <cell r="X3021">
            <v>6.32</v>
          </cell>
          <cell r="Y3021">
            <v>5.5</v>
          </cell>
        </row>
        <row r="3022">
          <cell r="A3022" t="str">
            <v>GI147</v>
          </cell>
          <cell r="B3022" t="str">
            <v>C2CGI147</v>
          </cell>
          <cell r="C3022" t="str">
            <v>COAST TO COAST</v>
          </cell>
          <cell r="D3022" t="str">
            <v>COAST TO COAST</v>
          </cell>
          <cell r="E3022" t="str">
            <v>GLOBAL</v>
          </cell>
          <cell r="F3022" t="str">
            <v>C2C</v>
          </cell>
          <cell r="G3022" t="str">
            <v>Q</v>
          </cell>
          <cell r="H3022" t="str">
            <v>C2CQ</v>
          </cell>
          <cell r="I3022" t="str">
            <v>SOUN MIIN CO., LTD</v>
          </cell>
          <cell r="J3022" t="str">
            <v>GI 17-19 SUPERDUTY CHROME 1 PC</v>
          </cell>
          <cell r="K3022" t="str">
            <v>EACH</v>
          </cell>
          <cell r="L3022">
            <v>1</v>
          </cell>
          <cell r="M3022" t="str">
            <v>880268152730</v>
          </cell>
          <cell r="N3022" t="str">
            <v>ACTIVE</v>
          </cell>
          <cell r="O3022" t="str">
            <v>N.A</v>
          </cell>
          <cell r="P3022" t="str">
            <v>GRILL INSERT</v>
          </cell>
          <cell r="Q3022">
            <v>50.21</v>
          </cell>
          <cell r="R3022">
            <v>238.99</v>
          </cell>
          <cell r="S3022">
            <v>185.99</v>
          </cell>
          <cell r="T3022">
            <v>0.73003924942201193</v>
          </cell>
          <cell r="U3022">
            <v>185.99</v>
          </cell>
          <cell r="V3022">
            <v>55</v>
          </cell>
          <cell r="W3022">
            <v>11.33</v>
          </cell>
          <cell r="X3022">
            <v>8.35</v>
          </cell>
          <cell r="Y3022">
            <v>3.65</v>
          </cell>
        </row>
        <row r="3023">
          <cell r="A3023" t="str">
            <v>GI148</v>
          </cell>
          <cell r="B3023" t="str">
            <v>C2CGI148</v>
          </cell>
          <cell r="C3023" t="str">
            <v>COAST TO COAST</v>
          </cell>
          <cell r="D3023" t="str">
            <v>COAST TO COAST</v>
          </cell>
          <cell r="E3023" t="str">
            <v>GLOBAL</v>
          </cell>
          <cell r="F3023" t="str">
            <v>C2C</v>
          </cell>
          <cell r="G3023" t="str">
            <v>Q</v>
          </cell>
          <cell r="H3023" t="str">
            <v>C2CQ</v>
          </cell>
          <cell r="I3023" t="str">
            <v>SOUN MIIN CO., LTD</v>
          </cell>
          <cell r="J3023" t="str">
            <v>GI 17-19 ESCAPE CHROME BAR</v>
          </cell>
          <cell r="K3023" t="str">
            <v>EACH</v>
          </cell>
          <cell r="L3023">
            <v>1</v>
          </cell>
          <cell r="M3023" t="str">
            <v>880268152747</v>
          </cell>
          <cell r="N3023" t="str">
            <v>ACTIVE</v>
          </cell>
          <cell r="O3023" t="str">
            <v>N.A</v>
          </cell>
          <cell r="P3023" t="str">
            <v>GRILL INSERT</v>
          </cell>
          <cell r="Q3023">
            <v>29.47</v>
          </cell>
          <cell r="R3023">
            <v>140.99</v>
          </cell>
          <cell r="S3023">
            <v>109.99</v>
          </cell>
          <cell r="T3023">
            <v>0.73206655150468225</v>
          </cell>
          <cell r="U3023">
            <v>109.99</v>
          </cell>
          <cell r="V3023">
            <v>5.13</v>
          </cell>
          <cell r="W3023">
            <v>4.3</v>
          </cell>
          <cell r="X3023">
            <v>36.86</v>
          </cell>
          <cell r="Y3023">
            <v>1.62</v>
          </cell>
        </row>
        <row r="3024">
          <cell r="A3024" t="str">
            <v>GI139BLK</v>
          </cell>
          <cell r="B3024" t="str">
            <v>C2CGI139BLK</v>
          </cell>
          <cell r="C3024" t="str">
            <v>COAST TO COAST</v>
          </cell>
          <cell r="D3024" t="str">
            <v>COAST TO COAST</v>
          </cell>
          <cell r="E3024" t="str">
            <v>GLOBAL</v>
          </cell>
          <cell r="F3024" t="str">
            <v>C2C</v>
          </cell>
          <cell r="G3024" t="str">
            <v>Q</v>
          </cell>
          <cell r="H3024" t="str">
            <v>C2CQ</v>
          </cell>
          <cell r="I3024" t="str">
            <v>SOUN MIIN CO., LTD</v>
          </cell>
          <cell r="J3024" t="str">
            <v>GI 16-17 EXPLORER GL BLACK BAR 4 PC</v>
          </cell>
          <cell r="K3024" t="str">
            <v>EACH</v>
          </cell>
          <cell r="L3024">
            <v>1</v>
          </cell>
          <cell r="M3024" t="str">
            <v>880268152754</v>
          </cell>
          <cell r="N3024" t="str">
            <v>ACTIVE</v>
          </cell>
          <cell r="O3024" t="str">
            <v>N.A</v>
          </cell>
          <cell r="P3024" t="str">
            <v>GRILL INSERT</v>
          </cell>
          <cell r="Q3024">
            <v>29.14</v>
          </cell>
          <cell r="R3024">
            <v>138.99</v>
          </cell>
          <cell r="S3024">
            <v>107.99</v>
          </cell>
          <cell r="T3024">
            <v>0.73016020001852022</v>
          </cell>
          <cell r="U3024">
            <v>107.99</v>
          </cell>
          <cell r="V3024">
            <v>5.6</v>
          </cell>
          <cell r="W3024">
            <v>3</v>
          </cell>
          <cell r="X3024">
            <v>41.9</v>
          </cell>
          <cell r="Y3024">
            <v>1.2</v>
          </cell>
        </row>
        <row r="3025">
          <cell r="A3025" t="str">
            <v>SM607</v>
          </cell>
          <cell r="B3025" t="str">
            <v>C2CSM607</v>
          </cell>
          <cell r="C3025" t="str">
            <v>COAST TO COAST</v>
          </cell>
          <cell r="D3025" t="str">
            <v>COAST TO COAST</v>
          </cell>
          <cell r="E3025" t="str">
            <v>GLOBAL</v>
          </cell>
          <cell r="F3025" t="str">
            <v>C2C</v>
          </cell>
          <cell r="G3025" t="str">
            <v>Q</v>
          </cell>
          <cell r="H3025" t="str">
            <v>C2CQ</v>
          </cell>
          <cell r="I3025" t="str">
            <v>SOUN MIIN CO., LTD</v>
          </cell>
          <cell r="J3025" t="str">
            <v>SM;UNIVERSAL;CHRM;F-24.5"/H-41";4PC</v>
          </cell>
          <cell r="K3025" t="str">
            <v>EACH</v>
          </cell>
          <cell r="L3025">
            <v>1</v>
          </cell>
          <cell r="M3025" t="str">
            <v>880268152761</v>
          </cell>
          <cell r="N3025" t="str">
            <v>ACTIVE</v>
          </cell>
          <cell r="O3025" t="str">
            <v>N.A</v>
          </cell>
          <cell r="P3025" t="str">
            <v>SIDE MOLDING</v>
          </cell>
          <cell r="Q3025">
            <v>37.99</v>
          </cell>
          <cell r="R3025">
            <v>180.99</v>
          </cell>
          <cell r="S3025">
            <v>140.99</v>
          </cell>
          <cell r="T3025">
            <v>0.73054826583445631</v>
          </cell>
          <cell r="U3025"/>
          <cell r="V3025">
            <v>43.31</v>
          </cell>
          <cell r="W3025">
            <v>1.65</v>
          </cell>
          <cell r="X3025">
            <v>1.5</v>
          </cell>
          <cell r="Y3025">
            <v>0.91</v>
          </cell>
        </row>
        <row r="3026">
          <cell r="A3026" t="str">
            <v>MC67525</v>
          </cell>
          <cell r="B3026" t="str">
            <v>C2CMC67525</v>
          </cell>
          <cell r="C3026" t="str">
            <v>COAST TO COAST</v>
          </cell>
          <cell r="D3026" t="str">
            <v>COAST TO COAST</v>
          </cell>
          <cell r="E3026" t="str">
            <v>GLOBAL</v>
          </cell>
          <cell r="F3026" t="str">
            <v>C2C</v>
          </cell>
          <cell r="G3026" t="str">
            <v>Q</v>
          </cell>
          <cell r="H3026" t="str">
            <v>C2CQ</v>
          </cell>
          <cell r="I3026" t="str">
            <v>SOUN MIIN CO., LTD</v>
          </cell>
          <cell r="J3026" t="str">
            <v>MC 17-22 F250 CHRM TOW W/TS</v>
          </cell>
          <cell r="K3026" t="str">
            <v>EACH</v>
          </cell>
          <cell r="L3026">
            <v>1</v>
          </cell>
          <cell r="M3026" t="str">
            <v>880268152778</v>
          </cell>
          <cell r="N3026" t="str">
            <v>ACTIVE</v>
          </cell>
          <cell r="O3026" t="str">
            <v>N.A</v>
          </cell>
          <cell r="P3026" t="str">
            <v>MIRROR COVERS</v>
          </cell>
          <cell r="Q3026">
            <v>24.68</v>
          </cell>
          <cell r="R3026">
            <v>117.99</v>
          </cell>
          <cell r="S3026">
            <v>91.99</v>
          </cell>
          <cell r="T3026">
            <v>0.73170996847483427</v>
          </cell>
          <cell r="U3026"/>
          <cell r="V3026">
            <v>13.12</v>
          </cell>
          <cell r="W3026">
            <v>4.8899999999999997</v>
          </cell>
          <cell r="X3026">
            <v>14.2</v>
          </cell>
          <cell r="Y3026">
            <v>1.94</v>
          </cell>
        </row>
        <row r="3027">
          <cell r="A3027" t="str">
            <v>DH68577B</v>
          </cell>
          <cell r="B3027" t="str">
            <v>C2CDH68577B</v>
          </cell>
          <cell r="C3027" t="str">
            <v>COAST TO COAST</v>
          </cell>
          <cell r="D3027" t="str">
            <v>COAST TO COAST</v>
          </cell>
          <cell r="E3027" t="str">
            <v>GLOBAL</v>
          </cell>
          <cell r="F3027" t="str">
            <v>C2C</v>
          </cell>
          <cell r="G3027" t="str">
            <v>Q</v>
          </cell>
          <cell r="H3027" t="str">
            <v>C2CQ</v>
          </cell>
          <cell r="I3027" t="str">
            <v>SOUN MIIN CO., LTD</v>
          </cell>
          <cell r="J3027" t="str">
            <v>DH 16-23 TACOMA 4D W OR WO SK</v>
          </cell>
          <cell r="K3027" t="str">
            <v>EACH</v>
          </cell>
          <cell r="L3027">
            <v>1</v>
          </cell>
          <cell r="M3027" t="str">
            <v>880268152785</v>
          </cell>
          <cell r="N3027" t="str">
            <v>ACTIVE</v>
          </cell>
          <cell r="O3027" t="str">
            <v>N.A</v>
          </cell>
          <cell r="P3027" t="str">
            <v>DOOR HANDLE COVER</v>
          </cell>
          <cell r="Q3027">
            <v>16.559999999999999</v>
          </cell>
          <cell r="R3027">
            <v>78.989999999999995</v>
          </cell>
          <cell r="S3027">
            <v>61.99</v>
          </cell>
          <cell r="T3027">
            <v>0.73286013873205369</v>
          </cell>
          <cell r="U3027"/>
          <cell r="V3027">
            <v>11.21</v>
          </cell>
          <cell r="W3027">
            <v>4.29</v>
          </cell>
          <cell r="X3027">
            <v>2.74</v>
          </cell>
          <cell r="Y3027">
            <v>0.44</v>
          </cell>
        </row>
        <row r="3028">
          <cell r="A3028" t="str">
            <v>MC67523R</v>
          </cell>
          <cell r="B3028" t="str">
            <v>C2CMC67523R</v>
          </cell>
          <cell r="C3028" t="str">
            <v>COAST TO COAST</v>
          </cell>
          <cell r="D3028" t="str">
            <v>COAST TO COAST</v>
          </cell>
          <cell r="E3028" t="str">
            <v>GLOBAL</v>
          </cell>
          <cell r="F3028" t="str">
            <v>C2C</v>
          </cell>
          <cell r="G3028" t="str">
            <v>Q</v>
          </cell>
          <cell r="H3028" t="str">
            <v>C2CQ</v>
          </cell>
          <cell r="I3028" t="str">
            <v>SOUN MIIN CO., LTD</v>
          </cell>
          <cell r="J3028" t="str">
            <v>MC 13-22 ECOSPORT CHR HALF TOP REPL</v>
          </cell>
          <cell r="K3028" t="str">
            <v>EACH</v>
          </cell>
          <cell r="L3028">
            <v>1</v>
          </cell>
          <cell r="M3028" t="str">
            <v>880268152808</v>
          </cell>
          <cell r="N3028" t="str">
            <v>ACTIVE</v>
          </cell>
          <cell r="O3028" t="str">
            <v>N.A</v>
          </cell>
          <cell r="P3028" t="str">
            <v>MIRROR COVERS</v>
          </cell>
          <cell r="Q3028">
            <v>21.76</v>
          </cell>
          <cell r="R3028">
            <v>103.99</v>
          </cell>
          <cell r="S3028">
            <v>80.989999999999995</v>
          </cell>
          <cell r="T3028">
            <v>0.73132485492036048</v>
          </cell>
          <cell r="U3028"/>
          <cell r="V3028">
            <v>10.74</v>
          </cell>
          <cell r="W3028">
            <v>4.53</v>
          </cell>
          <cell r="X3028">
            <v>4.53</v>
          </cell>
          <cell r="Y3028">
            <v>0.64</v>
          </cell>
        </row>
        <row r="3029">
          <cell r="A3029" t="str">
            <v>SM608</v>
          </cell>
          <cell r="B3029" t="str">
            <v>C2CSM608</v>
          </cell>
          <cell r="C3029" t="str">
            <v>COAST TO COAST</v>
          </cell>
          <cell r="D3029" t="str">
            <v>COAST TO COAST</v>
          </cell>
          <cell r="E3029" t="str">
            <v>GLOBAL</v>
          </cell>
          <cell r="F3029" t="str">
            <v>C2C</v>
          </cell>
          <cell r="G3029" t="str">
            <v>Q</v>
          </cell>
          <cell r="H3029" t="str">
            <v>C2CQ</v>
          </cell>
          <cell r="I3029" t="str">
            <v>SOUN MIIN CO., LTD</v>
          </cell>
          <cell r="J3029" t="str">
            <v>SM;UNIVERSAL;CHRM;G-38"/I-42";4PC</v>
          </cell>
          <cell r="K3029" t="str">
            <v>EACH</v>
          </cell>
          <cell r="L3029">
            <v>1</v>
          </cell>
          <cell r="M3029" t="str">
            <v>880268152815</v>
          </cell>
          <cell r="N3029" t="str">
            <v>ACTIVE</v>
          </cell>
          <cell r="O3029" t="str">
            <v>N.A</v>
          </cell>
          <cell r="P3029" t="str">
            <v>SIDE MOLDING</v>
          </cell>
          <cell r="Q3029">
            <v>43.39</v>
          </cell>
          <cell r="R3029">
            <v>206.99</v>
          </cell>
          <cell r="S3029">
            <v>160.99</v>
          </cell>
          <cell r="T3029">
            <v>0.7304801540468352</v>
          </cell>
          <cell r="U3029"/>
          <cell r="V3029">
            <v>43.31</v>
          </cell>
          <cell r="W3029">
            <v>1.65</v>
          </cell>
          <cell r="X3029">
            <v>1.5</v>
          </cell>
          <cell r="Y3029">
            <v>1.1399999999999999</v>
          </cell>
        </row>
        <row r="3030">
          <cell r="A3030" t="str">
            <v>IMP340BLK</v>
          </cell>
          <cell r="B3030" t="str">
            <v>CCIIMP340BLK</v>
          </cell>
          <cell r="C3030" t="str">
            <v>COAST TO COAST</v>
          </cell>
          <cell r="D3030" t="str">
            <v>COAST TO COAST</v>
          </cell>
          <cell r="E3030" t="str">
            <v>GLOBAL</v>
          </cell>
          <cell r="F3030" t="str">
            <v>CCI</v>
          </cell>
          <cell r="G3030" t="str">
            <v>Q</v>
          </cell>
          <cell r="H3030" t="str">
            <v>CCIQ</v>
          </cell>
          <cell r="I3030" t="str">
            <v>SOUN MIIN CO., LTD</v>
          </cell>
          <cell r="J3030" t="str">
            <v>WS 07-18 WRANGLER JK GL BK 7" 5 SPK</v>
          </cell>
          <cell r="K3030" t="str">
            <v>EACH</v>
          </cell>
          <cell r="L3030">
            <v>1</v>
          </cell>
          <cell r="M3030" t="str">
            <v>880268152402</v>
          </cell>
          <cell r="N3030" t="str">
            <v>ACTIVE</v>
          </cell>
          <cell r="O3030" t="str">
            <v>N.A</v>
          </cell>
          <cell r="P3030" t="str">
            <v>WHEEL COVER</v>
          </cell>
          <cell r="Q3030">
            <v>24.3</v>
          </cell>
          <cell r="R3030">
            <v>115.99</v>
          </cell>
          <cell r="S3030">
            <v>98.99</v>
          </cell>
          <cell r="T3030">
            <v>0.75452065865238915</v>
          </cell>
          <cell r="U3030"/>
          <cell r="V3030">
            <v>19.21</v>
          </cell>
          <cell r="W3030">
            <v>19.089999999999996</v>
          </cell>
          <cell r="X3030">
            <v>13.36</v>
          </cell>
          <cell r="Y3030">
            <v>5.28</v>
          </cell>
        </row>
        <row r="3031">
          <cell r="A3031" t="str">
            <v>IMP388X</v>
          </cell>
          <cell r="B3031" t="str">
            <v>CCIIMP388X</v>
          </cell>
          <cell r="C3031" t="str">
            <v>COAST TO COAST</v>
          </cell>
          <cell r="D3031" t="str">
            <v>COAST TO COAST</v>
          </cell>
          <cell r="E3031" t="str">
            <v>GLOBAL</v>
          </cell>
          <cell r="F3031" t="str">
            <v>CCI</v>
          </cell>
          <cell r="G3031" t="str">
            <v>Q</v>
          </cell>
          <cell r="H3031" t="str">
            <v>CCIQ</v>
          </cell>
          <cell r="I3031" t="str">
            <v>SOUN MIIN CO., LTD</v>
          </cell>
          <cell r="J3031" t="str">
            <v>WS 15-17 200 CHRM 17" 10 SPOKE</v>
          </cell>
          <cell r="K3031" t="str">
            <v>EACH</v>
          </cell>
          <cell r="L3031">
            <v>1</v>
          </cell>
          <cell r="M3031" t="str">
            <v>880268152419</v>
          </cell>
          <cell r="N3031" t="str">
            <v>ACTIVE</v>
          </cell>
          <cell r="O3031" t="str">
            <v>N.A</v>
          </cell>
          <cell r="P3031" t="str">
            <v>WHEEL COVER</v>
          </cell>
          <cell r="Q3031">
            <v>32.590000000000003</v>
          </cell>
          <cell r="R3031">
            <v>155.99</v>
          </cell>
          <cell r="S3031">
            <v>132.99</v>
          </cell>
          <cell r="T3031">
            <v>0.75494398075043234</v>
          </cell>
          <cell r="U3031"/>
          <cell r="V3031">
            <v>19.21</v>
          </cell>
          <cell r="W3031">
            <v>19.089999999999996</v>
          </cell>
          <cell r="X3031">
            <v>7.28</v>
          </cell>
          <cell r="Y3031">
            <v>5.59</v>
          </cell>
        </row>
        <row r="3032">
          <cell r="A3032" t="str">
            <v>IMP388BLK</v>
          </cell>
          <cell r="B3032" t="str">
            <v>CCIIMP388BLK</v>
          </cell>
          <cell r="C3032" t="str">
            <v>COAST TO COAST</v>
          </cell>
          <cell r="D3032" t="str">
            <v>COAST TO COAST</v>
          </cell>
          <cell r="E3032" t="str">
            <v>GLOBAL</v>
          </cell>
          <cell r="F3032" t="str">
            <v>CCI</v>
          </cell>
          <cell r="G3032" t="str">
            <v>Q</v>
          </cell>
          <cell r="H3032" t="str">
            <v>CCIQ</v>
          </cell>
          <cell r="I3032" t="str">
            <v>SOUN MIIN CO., LTD</v>
          </cell>
          <cell r="J3032" t="str">
            <v>WS 15-17 200 GL BK 17" 10 SPOKE</v>
          </cell>
          <cell r="K3032" t="str">
            <v>EACH</v>
          </cell>
          <cell r="L3032">
            <v>1</v>
          </cell>
          <cell r="M3032" t="str">
            <v>880268152426</v>
          </cell>
          <cell r="N3032" t="str">
            <v>ACTIVE</v>
          </cell>
          <cell r="O3032" t="str">
            <v>N.A</v>
          </cell>
          <cell r="P3032" t="str">
            <v>WHEEL COVER</v>
          </cell>
          <cell r="Q3032">
            <v>24.3</v>
          </cell>
          <cell r="R3032">
            <v>115.99</v>
          </cell>
          <cell r="S3032">
            <v>98.99</v>
          </cell>
          <cell r="T3032">
            <v>0.75452065865238915</v>
          </cell>
          <cell r="U3032"/>
          <cell r="V3032">
            <v>19.21</v>
          </cell>
          <cell r="W3032">
            <v>19.089999999999993</v>
          </cell>
          <cell r="X3032">
            <v>9.66</v>
          </cell>
          <cell r="Y3032">
            <v>5.59</v>
          </cell>
        </row>
        <row r="3033">
          <cell r="A3033" t="str">
            <v>IMP395BLK</v>
          </cell>
          <cell r="B3033" t="str">
            <v>CCIIMP395BLK</v>
          </cell>
          <cell r="C3033" t="str">
            <v>COAST TO COAST</v>
          </cell>
          <cell r="D3033" t="str">
            <v>COAST TO COAST</v>
          </cell>
          <cell r="E3033" t="str">
            <v>GLOBAL</v>
          </cell>
          <cell r="F3033" t="str">
            <v>CCI</v>
          </cell>
          <cell r="G3033" t="str">
            <v>Q</v>
          </cell>
          <cell r="H3033" t="str">
            <v>CCIQ</v>
          </cell>
          <cell r="I3033" t="str">
            <v>SOUN MIIN CO., LTD</v>
          </cell>
          <cell r="J3033" t="str">
            <v>WS 17-23 ACADIA GL BK 17" 6 SPOKE</v>
          </cell>
          <cell r="K3033" t="str">
            <v>EACH</v>
          </cell>
          <cell r="L3033">
            <v>1</v>
          </cell>
          <cell r="M3033" t="str">
            <v>880268152440</v>
          </cell>
          <cell r="N3033" t="str">
            <v>ACTIVE</v>
          </cell>
          <cell r="O3033" t="str">
            <v>N.A</v>
          </cell>
          <cell r="P3033" t="str">
            <v>WHEEL COVER</v>
          </cell>
          <cell r="Q3033">
            <v>23.52</v>
          </cell>
          <cell r="R3033">
            <v>112.99</v>
          </cell>
          <cell r="S3033">
            <v>96.99</v>
          </cell>
          <cell r="T3033">
            <v>0.7575007732755954</v>
          </cell>
          <cell r="U3033"/>
          <cell r="V3033">
            <v>19.21</v>
          </cell>
          <cell r="W3033">
            <v>19.089999999999996</v>
          </cell>
          <cell r="X3033">
            <v>9.07</v>
          </cell>
          <cell r="Y3033">
            <v>5.34</v>
          </cell>
        </row>
        <row r="3034">
          <cell r="A3034" t="str">
            <v>IMP399X</v>
          </cell>
          <cell r="B3034" t="str">
            <v>CCIIMP399X</v>
          </cell>
          <cell r="C3034" t="str">
            <v>COAST TO COAST</v>
          </cell>
          <cell r="D3034" t="str">
            <v>COAST TO COAST</v>
          </cell>
          <cell r="E3034" t="str">
            <v>GLOBAL</v>
          </cell>
          <cell r="F3034" t="str">
            <v>CCI</v>
          </cell>
          <cell r="G3034" t="str">
            <v>Q</v>
          </cell>
          <cell r="H3034" t="str">
            <v>CCIQ</v>
          </cell>
          <cell r="I3034" t="str">
            <v>SOUN MIIN CO., LTD</v>
          </cell>
          <cell r="J3034" t="str">
            <v>WS 16-18 SORENTO CHRM 17" 10 SPK</v>
          </cell>
          <cell r="K3034" t="str">
            <v>EACH</v>
          </cell>
          <cell r="L3034">
            <v>1</v>
          </cell>
          <cell r="M3034" t="str">
            <v>880268152457</v>
          </cell>
          <cell r="N3034" t="str">
            <v>ACTIVE</v>
          </cell>
          <cell r="O3034" t="str">
            <v>N.A</v>
          </cell>
          <cell r="P3034" t="str">
            <v>WHEEL COVER</v>
          </cell>
          <cell r="Q3034">
            <v>33.04</v>
          </cell>
          <cell r="R3034">
            <v>157.99</v>
          </cell>
          <cell r="S3034">
            <v>134.99</v>
          </cell>
          <cell r="T3034">
            <v>0.75524112897251661</v>
          </cell>
          <cell r="U3034"/>
          <cell r="V3034">
            <v>19.21</v>
          </cell>
          <cell r="W3034">
            <v>19.089999999999996</v>
          </cell>
          <cell r="X3034">
            <v>7.28</v>
          </cell>
          <cell r="Y3034">
            <v>5.7</v>
          </cell>
        </row>
        <row r="3035">
          <cell r="A3035" t="str">
            <v>IMP399BLK</v>
          </cell>
          <cell r="B3035" t="str">
            <v>CCIIMP399BLK</v>
          </cell>
          <cell r="C3035" t="str">
            <v>COAST TO COAST</v>
          </cell>
          <cell r="D3035" t="str">
            <v>COAST TO COAST</v>
          </cell>
          <cell r="E3035" t="str">
            <v>GLOBAL</v>
          </cell>
          <cell r="F3035" t="str">
            <v>CCI</v>
          </cell>
          <cell r="G3035" t="str">
            <v>Q</v>
          </cell>
          <cell r="H3035" t="str">
            <v>CCIQ</v>
          </cell>
          <cell r="I3035" t="str">
            <v>SOUN MIIN CO., LTD</v>
          </cell>
          <cell r="J3035" t="str">
            <v>WS 16-18 SORENTO GL BK 17" 10 SPK</v>
          </cell>
          <cell r="K3035" t="str">
            <v>EACH</v>
          </cell>
          <cell r="L3035">
            <v>1</v>
          </cell>
          <cell r="M3035" t="str">
            <v>880268152464</v>
          </cell>
          <cell r="N3035" t="str">
            <v>ACTIVE</v>
          </cell>
          <cell r="O3035" t="str">
            <v>N.A</v>
          </cell>
          <cell r="P3035" t="str">
            <v>WHEEL COVER</v>
          </cell>
          <cell r="Q3035">
            <v>24.38</v>
          </cell>
          <cell r="R3035">
            <v>116.99</v>
          </cell>
          <cell r="S3035">
            <v>99.99</v>
          </cell>
          <cell r="T3035">
            <v>0.75617561756175622</v>
          </cell>
          <cell r="U3035"/>
          <cell r="V3035">
            <v>19.21</v>
          </cell>
          <cell r="W3035">
            <v>19.09</v>
          </cell>
          <cell r="X3035">
            <v>8.59</v>
          </cell>
          <cell r="Y3035">
            <v>5.7</v>
          </cell>
        </row>
        <row r="3036">
          <cell r="A3036" t="str">
            <v>IMP400BLK</v>
          </cell>
          <cell r="B3036" t="str">
            <v>CCIIMP400BLK</v>
          </cell>
          <cell r="C3036" t="str">
            <v>COAST TO COAST</v>
          </cell>
          <cell r="D3036" t="str">
            <v>COAST TO COAST</v>
          </cell>
          <cell r="E3036" t="str">
            <v>GLOBAL</v>
          </cell>
          <cell r="F3036" t="str">
            <v>CCI</v>
          </cell>
          <cell r="G3036" t="str">
            <v>Q</v>
          </cell>
          <cell r="H3036" t="str">
            <v>CCIQ</v>
          </cell>
          <cell r="I3036" t="str">
            <v>SOUN MIIN CO., LTD</v>
          </cell>
          <cell r="J3036" t="str">
            <v>WS 14-16 KIA SOUL GL BK 16" 5 SPK</v>
          </cell>
          <cell r="K3036" t="str">
            <v>EACH</v>
          </cell>
          <cell r="L3036">
            <v>1</v>
          </cell>
          <cell r="M3036" t="str">
            <v>880268152488</v>
          </cell>
          <cell r="N3036" t="str">
            <v>ACTIVE</v>
          </cell>
          <cell r="O3036" t="str">
            <v>N.A</v>
          </cell>
          <cell r="P3036" t="str">
            <v>WHEEL COVER</v>
          </cell>
          <cell r="Q3036">
            <v>23.01</v>
          </cell>
          <cell r="R3036">
            <v>110.99</v>
          </cell>
          <cell r="S3036">
            <v>94.99</v>
          </cell>
          <cell r="T3036">
            <v>0.75776397515527949</v>
          </cell>
          <cell r="U3036"/>
          <cell r="V3036">
            <v>17.899999999999999</v>
          </cell>
          <cell r="W3036">
            <v>17.770000000000003</v>
          </cell>
          <cell r="X3036">
            <v>8.4700000000000006</v>
          </cell>
          <cell r="Y3036">
            <v>4.43</v>
          </cell>
        </row>
        <row r="3037">
          <cell r="A3037" t="str">
            <v>IMP407X</v>
          </cell>
          <cell r="B3037" t="str">
            <v>CCIIMP407X</v>
          </cell>
          <cell r="C3037" t="str">
            <v>COAST TO COAST</v>
          </cell>
          <cell r="D3037" t="str">
            <v>COAST TO COAST</v>
          </cell>
          <cell r="E3037" t="str">
            <v>GLOBAL</v>
          </cell>
          <cell r="F3037" t="str">
            <v>CCI</v>
          </cell>
          <cell r="G3037" t="str">
            <v>Q</v>
          </cell>
          <cell r="H3037" t="str">
            <v>CCIQ</v>
          </cell>
          <cell r="I3037" t="str">
            <v>SOUN MIIN CO., LTD</v>
          </cell>
          <cell r="J3037" t="str">
            <v>WS 16-18 IMPALA CHRM 18" 10 SPOKE</v>
          </cell>
          <cell r="K3037" t="str">
            <v>EACH</v>
          </cell>
          <cell r="L3037">
            <v>1</v>
          </cell>
          <cell r="M3037" t="str">
            <v>880268152495</v>
          </cell>
          <cell r="N3037" t="str">
            <v>ACTIVE</v>
          </cell>
          <cell r="O3037" t="str">
            <v>N.A</v>
          </cell>
          <cell r="P3037" t="str">
            <v>WHEEL COVER</v>
          </cell>
          <cell r="Q3037">
            <v>31</v>
          </cell>
          <cell r="R3037">
            <v>147.99</v>
          </cell>
          <cell r="S3037">
            <v>125.99</v>
          </cell>
          <cell r="T3037">
            <v>0.75394872608937213</v>
          </cell>
          <cell r="U3037"/>
          <cell r="V3037">
            <v>20.28</v>
          </cell>
          <cell r="W3037">
            <v>20.159999999999997</v>
          </cell>
          <cell r="X3037">
            <v>7.4</v>
          </cell>
          <cell r="Y3037">
            <v>7</v>
          </cell>
        </row>
        <row r="3038">
          <cell r="A3038" t="str">
            <v>IMP407BLK</v>
          </cell>
          <cell r="B3038" t="str">
            <v>CCIIMP407BLK</v>
          </cell>
          <cell r="C3038" t="str">
            <v>COAST TO COAST</v>
          </cell>
          <cell r="D3038" t="str">
            <v>COAST TO COAST</v>
          </cell>
          <cell r="E3038" t="str">
            <v>GLOBAL</v>
          </cell>
          <cell r="F3038" t="str">
            <v>CCI</v>
          </cell>
          <cell r="G3038" t="str">
            <v>Q</v>
          </cell>
          <cell r="H3038" t="str">
            <v>CCIQ</v>
          </cell>
          <cell r="I3038" t="str">
            <v>SOUN MIIN CO., LTD</v>
          </cell>
          <cell r="J3038" t="str">
            <v>WS 16-18 IMPALA GL BK 18" 10 SPOKE</v>
          </cell>
          <cell r="K3038" t="str">
            <v>EACH</v>
          </cell>
          <cell r="L3038">
            <v>1</v>
          </cell>
          <cell r="M3038" t="str">
            <v>880268152501</v>
          </cell>
          <cell r="N3038" t="str">
            <v>ACTIVE</v>
          </cell>
          <cell r="O3038" t="str">
            <v>N.A</v>
          </cell>
          <cell r="P3038" t="str">
            <v>WHEEL COVER</v>
          </cell>
          <cell r="Q3038">
            <v>26.33</v>
          </cell>
          <cell r="R3038">
            <v>125.99</v>
          </cell>
          <cell r="S3038">
            <v>107.99</v>
          </cell>
          <cell r="T3038">
            <v>0.75618112788221137</v>
          </cell>
          <cell r="U3038"/>
          <cell r="V3038">
            <v>20.28</v>
          </cell>
          <cell r="W3038">
            <v>20.159999999999997</v>
          </cell>
          <cell r="X3038">
            <v>11.1</v>
          </cell>
          <cell r="Y3038">
            <v>7</v>
          </cell>
        </row>
        <row r="3039">
          <cell r="A3039" t="str">
            <v>IMP408BLK</v>
          </cell>
          <cell r="B3039" t="str">
            <v>CCIIMP408BLK</v>
          </cell>
          <cell r="C3039" t="str">
            <v>COAST TO COAST</v>
          </cell>
          <cell r="D3039" t="str">
            <v>COAST TO COAST</v>
          </cell>
          <cell r="E3039" t="str">
            <v>GLOBAL</v>
          </cell>
          <cell r="F3039" t="str">
            <v>CCI</v>
          </cell>
          <cell r="G3039" t="str">
            <v>Q</v>
          </cell>
          <cell r="H3039" t="str">
            <v>CCIQ</v>
          </cell>
          <cell r="I3039" t="str">
            <v>SOUN MIIN CO., LTD</v>
          </cell>
          <cell r="J3039" t="str">
            <v>WS 15-19 MUSTANG GL BK 17" 5 SPK</v>
          </cell>
          <cell r="K3039" t="str">
            <v>EACH</v>
          </cell>
          <cell r="L3039">
            <v>1</v>
          </cell>
          <cell r="M3039" t="str">
            <v>880268152525</v>
          </cell>
          <cell r="N3039" t="str">
            <v>ACTIVE</v>
          </cell>
          <cell r="O3039" t="str">
            <v>N.A</v>
          </cell>
          <cell r="P3039" t="str">
            <v>WHEEL COVER</v>
          </cell>
          <cell r="Q3039">
            <v>25.84</v>
          </cell>
          <cell r="R3039">
            <v>122.99</v>
          </cell>
          <cell r="S3039">
            <v>104.99</v>
          </cell>
          <cell r="T3039">
            <v>0.7538813220306696</v>
          </cell>
          <cell r="U3039"/>
          <cell r="V3039">
            <v>19.21</v>
          </cell>
          <cell r="W3039">
            <v>19.089999999999993</v>
          </cell>
          <cell r="X3039">
            <v>9.66</v>
          </cell>
          <cell r="Y3039">
            <v>5.36</v>
          </cell>
        </row>
        <row r="3040">
          <cell r="A3040" t="str">
            <v>1215NE</v>
          </cell>
          <cell r="B3040" t="str">
            <v>CCI1215NE</v>
          </cell>
          <cell r="C3040" t="str">
            <v>COAST TO COAST</v>
          </cell>
          <cell r="D3040" t="str">
            <v>COAST TO COAST</v>
          </cell>
          <cell r="E3040" t="str">
            <v>GLOBAL</v>
          </cell>
          <cell r="F3040" t="str">
            <v>CCI</v>
          </cell>
          <cell r="G3040" t="str">
            <v>Q</v>
          </cell>
          <cell r="H3040" t="str">
            <v>CCIQ</v>
          </cell>
          <cell r="I3040" t="str">
            <v>SOUN MIIN CO., LTD</v>
          </cell>
          <cell r="J3040" t="str">
            <v>WC;CHROME;15";56 WIR SPK;W/O LGO</v>
          </cell>
          <cell r="K3040" t="str">
            <v>EACH</v>
          </cell>
          <cell r="L3040">
            <v>1</v>
          </cell>
          <cell r="M3040" t="str">
            <v>880268152532</v>
          </cell>
          <cell r="N3040" t="str">
            <v>SPECIAL ORDER</v>
          </cell>
          <cell r="O3040" t="str">
            <v>N.A</v>
          </cell>
          <cell r="P3040" t="str">
            <v>WHEEL COVER</v>
          </cell>
          <cell r="Q3040">
            <v>32.270000000000003</v>
          </cell>
          <cell r="R3040">
            <v>153.99</v>
          </cell>
          <cell r="S3040">
            <v>177.99</v>
          </cell>
          <cell r="T3040">
            <v>0.81869767964492379</v>
          </cell>
          <cell r="U3040"/>
          <cell r="V3040">
            <v>17.18</v>
          </cell>
          <cell r="W3040">
            <v>16.829999999999998</v>
          </cell>
          <cell r="X3040">
            <v>9.43</v>
          </cell>
          <cell r="Y3040">
            <v>5.5</v>
          </cell>
        </row>
        <row r="3041">
          <cell r="A3041" t="str">
            <v>IMP398BLK</v>
          </cell>
          <cell r="B3041" t="str">
            <v>CCIIMP398BLK</v>
          </cell>
          <cell r="C3041" t="str">
            <v>COAST TO COAST</v>
          </cell>
          <cell r="D3041" t="str">
            <v>COAST TO COAST</v>
          </cell>
          <cell r="E3041" t="str">
            <v>GLOBAL</v>
          </cell>
          <cell r="F3041" t="str">
            <v>CCI</v>
          </cell>
          <cell r="G3041" t="str">
            <v>C</v>
          </cell>
          <cell r="H3041" t="str">
            <v>CCIC</v>
          </cell>
          <cell r="I3041" t="str">
            <v>CHERNG MIN ENTERPRISE CO., LTD</v>
          </cell>
          <cell r="J3041" t="str">
            <v>WS 19-23 CAMARO GL BK 18" 10 SPOKE</v>
          </cell>
          <cell r="K3041" t="str">
            <v>EACH</v>
          </cell>
          <cell r="L3041">
            <v>1</v>
          </cell>
          <cell r="M3041" t="str">
            <v>880268152624</v>
          </cell>
          <cell r="N3041" t="str">
            <v>ACTIVE</v>
          </cell>
          <cell r="O3041" t="str">
            <v>N.A</v>
          </cell>
          <cell r="P3041" t="str">
            <v>WHEEL COVER</v>
          </cell>
          <cell r="Q3041">
            <v>32.840000000000003</v>
          </cell>
          <cell r="R3041">
            <v>156.99</v>
          </cell>
          <cell r="S3041">
            <v>133.99</v>
          </cell>
          <cell r="T3041">
            <v>0.7549070826181058</v>
          </cell>
          <cell r="U3041"/>
          <cell r="V3041">
            <v>19.920000000000002</v>
          </cell>
          <cell r="W3041">
            <v>19.8</v>
          </cell>
          <cell r="X3041">
            <v>10.74</v>
          </cell>
          <cell r="Y3041">
            <v>8.48</v>
          </cell>
        </row>
        <row r="3042">
          <cell r="A3042" t="str">
            <v>IMP401BLK</v>
          </cell>
          <cell r="B3042" t="str">
            <v>CCIIMP401BLK</v>
          </cell>
          <cell r="C3042" t="str">
            <v>COAST TO COAST</v>
          </cell>
          <cell r="D3042" t="str">
            <v>COAST TO COAST</v>
          </cell>
          <cell r="E3042" t="str">
            <v>GLOBAL</v>
          </cell>
          <cell r="F3042" t="str">
            <v>CCI</v>
          </cell>
          <cell r="G3042" t="str">
            <v>C</v>
          </cell>
          <cell r="H3042" t="str">
            <v>CCIC</v>
          </cell>
          <cell r="I3042" t="str">
            <v>CHERNG MIN ENTERPRISE CO., LTD</v>
          </cell>
          <cell r="J3042" t="str">
            <v>WS 15-22 CHALLENGER GL BK 18" 5 SPK</v>
          </cell>
          <cell r="K3042" t="str">
            <v>EACH</v>
          </cell>
          <cell r="L3042">
            <v>1</v>
          </cell>
          <cell r="M3042" t="str">
            <v>880268152648</v>
          </cell>
          <cell r="N3042" t="str">
            <v>ACTIVE</v>
          </cell>
          <cell r="O3042" t="str">
            <v>N.A</v>
          </cell>
          <cell r="P3042" t="str">
            <v>WHEEL COVER</v>
          </cell>
          <cell r="Q3042">
            <v>33.090000000000003</v>
          </cell>
          <cell r="R3042">
            <v>157.99</v>
          </cell>
          <cell r="S3042">
            <v>134.99</v>
          </cell>
          <cell r="T3042">
            <v>0.75487073116527148</v>
          </cell>
          <cell r="U3042"/>
          <cell r="V3042">
            <v>19.920000000000002</v>
          </cell>
          <cell r="W3042">
            <v>19.8</v>
          </cell>
          <cell r="X3042">
            <v>12.65</v>
          </cell>
          <cell r="Y3042">
            <v>8.51</v>
          </cell>
        </row>
        <row r="3043">
          <cell r="A3043" t="str">
            <v>IMP402X</v>
          </cell>
          <cell r="B3043" t="str">
            <v>CCIIMP402X</v>
          </cell>
          <cell r="C3043" t="str">
            <v>COAST TO COAST</v>
          </cell>
          <cell r="D3043" t="str">
            <v>COAST TO COAST</v>
          </cell>
          <cell r="E3043" t="str">
            <v>GLOBAL</v>
          </cell>
          <cell r="F3043" t="str">
            <v>CCI</v>
          </cell>
          <cell r="G3043" t="str">
            <v>C</v>
          </cell>
          <cell r="H3043" t="str">
            <v>CCIC</v>
          </cell>
          <cell r="I3043" t="str">
            <v>CHERNG MIN ENTERPRISE CO., LTD</v>
          </cell>
          <cell r="J3043" t="str">
            <v>WS 17-19 XT5 CHRM 18" 12 SPOKE</v>
          </cell>
          <cell r="K3043" t="str">
            <v>EACH</v>
          </cell>
          <cell r="L3043">
            <v>1</v>
          </cell>
          <cell r="M3043" t="str">
            <v>880268152655</v>
          </cell>
          <cell r="N3043" t="str">
            <v>ACTIVE</v>
          </cell>
          <cell r="O3043" t="str">
            <v>N.A</v>
          </cell>
          <cell r="P3043" t="str">
            <v>WHEEL COVER</v>
          </cell>
          <cell r="Q3043">
            <v>34.22</v>
          </cell>
          <cell r="R3043">
            <v>163.99</v>
          </cell>
          <cell r="S3043">
            <v>139.99</v>
          </cell>
          <cell r="T3043">
            <v>0.75555396814058151</v>
          </cell>
          <cell r="U3043"/>
          <cell r="V3043">
            <v>19.920000000000002</v>
          </cell>
          <cell r="W3043">
            <v>19.8</v>
          </cell>
          <cell r="X3043">
            <v>11.45</v>
          </cell>
          <cell r="Y3043">
            <v>9.2200000000000006</v>
          </cell>
        </row>
        <row r="3044">
          <cell r="A3044" t="str">
            <v>IMP404X</v>
          </cell>
          <cell r="B3044" t="str">
            <v>CCIIMP404X</v>
          </cell>
          <cell r="C3044" t="str">
            <v>COAST TO COAST</v>
          </cell>
          <cell r="D3044" t="str">
            <v>COAST TO COAST</v>
          </cell>
          <cell r="E3044" t="str">
            <v>GLOBAL</v>
          </cell>
          <cell r="F3044" t="str">
            <v>CCI</v>
          </cell>
          <cell r="G3044" t="str">
            <v>C</v>
          </cell>
          <cell r="H3044" t="str">
            <v>CCIC</v>
          </cell>
          <cell r="I3044" t="str">
            <v>CHERNG MIN ENTERPRISE CO., LTD</v>
          </cell>
          <cell r="J3044" t="str">
            <v>WS 14-18 SIERRA CHRM 18" 6 DBL SPK</v>
          </cell>
          <cell r="K3044" t="str">
            <v>EACH</v>
          </cell>
          <cell r="L3044">
            <v>1</v>
          </cell>
          <cell r="M3044" t="str">
            <v>880268152662</v>
          </cell>
          <cell r="N3044" t="str">
            <v>ACTIVE</v>
          </cell>
          <cell r="O3044" t="str">
            <v>N.A</v>
          </cell>
          <cell r="P3044" t="str">
            <v>WHEEL COVER</v>
          </cell>
          <cell r="Q3044">
            <v>32.69</v>
          </cell>
          <cell r="R3044">
            <v>155.99</v>
          </cell>
          <cell r="S3044">
            <v>132.99</v>
          </cell>
          <cell r="T3044">
            <v>0.75419204451462518</v>
          </cell>
          <cell r="U3044"/>
          <cell r="V3044">
            <v>20.04</v>
          </cell>
          <cell r="W3044">
            <v>10.02</v>
          </cell>
          <cell r="X3044">
            <v>20.04</v>
          </cell>
          <cell r="Y3044">
            <v>8.5</v>
          </cell>
        </row>
        <row r="3045">
          <cell r="A3045" t="str">
            <v>IMP404BLK</v>
          </cell>
          <cell r="B3045" t="str">
            <v>CCIIMP404BLK</v>
          </cell>
          <cell r="C3045" t="str">
            <v>COAST TO COAST</v>
          </cell>
          <cell r="D3045" t="str">
            <v>COAST TO COAST</v>
          </cell>
          <cell r="E3045" t="str">
            <v>GLOBAL</v>
          </cell>
          <cell r="F3045" t="str">
            <v>CCI</v>
          </cell>
          <cell r="G3045" t="str">
            <v>C</v>
          </cell>
          <cell r="H3045" t="str">
            <v>CCIC</v>
          </cell>
          <cell r="I3045" t="str">
            <v>CHERNG MIN ENTERPRISE CO., LTD</v>
          </cell>
          <cell r="J3045" t="str">
            <v>WS 14-18 SIERRA GL BK 18"6 DBL SPK</v>
          </cell>
          <cell r="K3045" t="str">
            <v>EACH</v>
          </cell>
          <cell r="L3045">
            <v>1</v>
          </cell>
          <cell r="M3045" t="str">
            <v>880268152679</v>
          </cell>
          <cell r="N3045" t="str">
            <v>ACTIVE</v>
          </cell>
          <cell r="O3045" t="str">
            <v>N.A</v>
          </cell>
          <cell r="P3045" t="str">
            <v>WHEEL COVER</v>
          </cell>
          <cell r="Q3045">
            <v>32.69</v>
          </cell>
          <cell r="R3045">
            <v>155.99</v>
          </cell>
          <cell r="S3045">
            <v>132.99</v>
          </cell>
          <cell r="T3045">
            <v>0.75419204451462518</v>
          </cell>
          <cell r="U3045"/>
          <cell r="V3045">
            <v>20.04</v>
          </cell>
          <cell r="W3045">
            <v>10.02</v>
          </cell>
          <cell r="X3045">
            <v>20.04</v>
          </cell>
          <cell r="Y3045">
            <v>8.5</v>
          </cell>
        </row>
        <row r="3046">
          <cell r="A3046" t="str">
            <v>IMP405X</v>
          </cell>
          <cell r="B3046" t="str">
            <v>CCIIMP405X</v>
          </cell>
          <cell r="C3046" t="str">
            <v>COAST TO COAST</v>
          </cell>
          <cell r="D3046" t="str">
            <v>COAST TO COAST</v>
          </cell>
          <cell r="E3046" t="str">
            <v>GLOBAL</v>
          </cell>
          <cell r="F3046" t="str">
            <v>CCI</v>
          </cell>
          <cell r="G3046" t="str">
            <v>C</v>
          </cell>
          <cell r="H3046" t="str">
            <v>CCIC</v>
          </cell>
          <cell r="I3046" t="str">
            <v>CHERNG MIN ENTERPRISE CO., LTD</v>
          </cell>
          <cell r="J3046" t="str">
            <v>WS 15-22 COLORADO CHRM 17" 5 SPK</v>
          </cell>
          <cell r="K3046" t="str">
            <v>EACH</v>
          </cell>
          <cell r="L3046">
            <v>1</v>
          </cell>
          <cell r="M3046" t="str">
            <v>880268152686</v>
          </cell>
          <cell r="N3046" t="str">
            <v>ACTIVE</v>
          </cell>
          <cell r="O3046" t="str">
            <v>N.A</v>
          </cell>
          <cell r="P3046" t="str">
            <v>WHEEL COVER</v>
          </cell>
          <cell r="Q3046">
            <v>32.69</v>
          </cell>
          <cell r="R3046">
            <v>155.99</v>
          </cell>
          <cell r="S3046">
            <v>132.99</v>
          </cell>
          <cell r="T3046">
            <v>0.75419204451462518</v>
          </cell>
          <cell r="U3046"/>
          <cell r="V3046">
            <v>18.850000000000001</v>
          </cell>
          <cell r="W3046">
            <v>18.73</v>
          </cell>
          <cell r="X3046">
            <v>11.1</v>
          </cell>
          <cell r="Y3046">
            <v>7.98</v>
          </cell>
        </row>
        <row r="3047">
          <cell r="A3047" t="str">
            <v>IMP405BLK</v>
          </cell>
          <cell r="B3047" t="str">
            <v>CCIIMP405BLK</v>
          </cell>
          <cell r="C3047" t="str">
            <v>COAST TO COAST</v>
          </cell>
          <cell r="D3047" t="str">
            <v>COAST TO COAST</v>
          </cell>
          <cell r="E3047" t="str">
            <v>GLOBAL</v>
          </cell>
          <cell r="F3047" t="str">
            <v>CCI</v>
          </cell>
          <cell r="G3047" t="str">
            <v>C</v>
          </cell>
          <cell r="H3047" t="str">
            <v>CCIC</v>
          </cell>
          <cell r="I3047" t="str">
            <v>CHERNG MIN ENTERPRISE CO., LTD</v>
          </cell>
          <cell r="J3047" t="str">
            <v>WS 15-22 COLORADO GL BK 17" 5 SPK</v>
          </cell>
          <cell r="K3047" t="str">
            <v>EACH</v>
          </cell>
          <cell r="L3047">
            <v>1</v>
          </cell>
          <cell r="M3047" t="str">
            <v>880268152693</v>
          </cell>
          <cell r="N3047" t="str">
            <v>ACTIVE</v>
          </cell>
          <cell r="O3047" t="str">
            <v>N.A</v>
          </cell>
          <cell r="P3047" t="str">
            <v>WHEEL COVER</v>
          </cell>
          <cell r="Q3047">
            <v>32.69</v>
          </cell>
          <cell r="R3047">
            <v>155.99</v>
          </cell>
          <cell r="S3047">
            <v>132.99</v>
          </cell>
          <cell r="T3047">
            <v>0.75419204451462518</v>
          </cell>
          <cell r="U3047"/>
          <cell r="V3047">
            <v>18.850000000000001</v>
          </cell>
          <cell r="W3047">
            <v>18.73</v>
          </cell>
          <cell r="X3047">
            <v>11.1</v>
          </cell>
          <cell r="Y3047">
            <v>7.98</v>
          </cell>
        </row>
        <row r="3048">
          <cell r="A3048" t="str">
            <v>IMP411X</v>
          </cell>
          <cell r="B3048" t="str">
            <v>CCIIMP411X</v>
          </cell>
          <cell r="C3048" t="str">
            <v>COAST TO COAST</v>
          </cell>
          <cell r="D3048" t="str">
            <v>COAST TO COAST</v>
          </cell>
          <cell r="E3048" t="str">
            <v>GLOBAL</v>
          </cell>
          <cell r="F3048" t="str">
            <v>CCI</v>
          </cell>
          <cell r="G3048" t="str">
            <v>C</v>
          </cell>
          <cell r="H3048" t="str">
            <v>CCIC</v>
          </cell>
          <cell r="I3048" t="str">
            <v>CHERNG MIN ENTERPRISE CO., LTD</v>
          </cell>
          <cell r="J3048" t="str">
            <v>WS 11-22 SLVRD 2500 CHRM 17" 5 SPK</v>
          </cell>
          <cell r="K3048" t="str">
            <v>EACH</v>
          </cell>
          <cell r="L3048">
            <v>1</v>
          </cell>
          <cell r="M3048" t="str">
            <v>880268152709</v>
          </cell>
          <cell r="N3048" t="str">
            <v>ACTIVE</v>
          </cell>
          <cell r="O3048" t="str">
            <v>N.A</v>
          </cell>
          <cell r="P3048" t="str">
            <v>WHEEL COVER</v>
          </cell>
          <cell r="Q3048">
            <v>25.49</v>
          </cell>
          <cell r="R3048">
            <v>122.99</v>
          </cell>
          <cell r="S3048">
            <v>104.99</v>
          </cell>
          <cell r="T3048">
            <v>0.75721497285455763</v>
          </cell>
          <cell r="U3048"/>
          <cell r="V3048">
            <v>18.850000000000001</v>
          </cell>
          <cell r="W3048">
            <v>9.31</v>
          </cell>
          <cell r="X3048">
            <v>18.850000000000001</v>
          </cell>
          <cell r="Y3048">
            <v>6.83</v>
          </cell>
        </row>
        <row r="3049">
          <cell r="A3049" t="str">
            <v>IMP411BLK</v>
          </cell>
          <cell r="B3049" t="str">
            <v>CCIIMP411BLK</v>
          </cell>
          <cell r="C3049" t="str">
            <v>COAST TO COAST</v>
          </cell>
          <cell r="D3049" t="str">
            <v>COAST TO COAST</v>
          </cell>
          <cell r="E3049" t="str">
            <v>GLOBAL</v>
          </cell>
          <cell r="F3049" t="str">
            <v>CCI</v>
          </cell>
          <cell r="G3049" t="str">
            <v>C</v>
          </cell>
          <cell r="H3049" t="str">
            <v>CCIC</v>
          </cell>
          <cell r="I3049" t="str">
            <v>CHERNG MIN ENTERPRISE CO., LTD</v>
          </cell>
          <cell r="J3049" t="str">
            <v>WS 11-22 SLVRD 2500 GL BK 17" 5 SPK</v>
          </cell>
          <cell r="K3049" t="str">
            <v>EACH</v>
          </cell>
          <cell r="L3049">
            <v>1</v>
          </cell>
          <cell r="M3049" t="str">
            <v>880268152716</v>
          </cell>
          <cell r="N3049" t="str">
            <v>ACTIVE</v>
          </cell>
          <cell r="O3049" t="str">
            <v>N.A</v>
          </cell>
          <cell r="P3049" t="str">
            <v>WHEEL COVER</v>
          </cell>
          <cell r="Q3049">
            <v>25.49</v>
          </cell>
          <cell r="R3049">
            <v>122.99</v>
          </cell>
          <cell r="S3049">
            <v>104.99</v>
          </cell>
          <cell r="T3049">
            <v>0.75721497285455763</v>
          </cell>
          <cell r="U3049"/>
          <cell r="V3049">
            <v>18.850000000000001</v>
          </cell>
          <cell r="W3049">
            <v>9.31</v>
          </cell>
          <cell r="X3049">
            <v>18.850000000000001</v>
          </cell>
          <cell r="Y3049">
            <v>6.83</v>
          </cell>
        </row>
        <row r="3050">
          <cell r="A3050" t="str">
            <v>DM46316S</v>
          </cell>
          <cell r="B3050" t="str">
            <v>CCIDM46316S</v>
          </cell>
          <cell r="C3050" t="str">
            <v>COAST TO COAST</v>
          </cell>
          <cell r="D3050" t="str">
            <v>COAST TO COAST</v>
          </cell>
          <cell r="E3050" t="str">
            <v>GLOBAL</v>
          </cell>
          <cell r="F3050" t="str">
            <v>CCI</v>
          </cell>
          <cell r="G3050" t="str">
            <v>C</v>
          </cell>
          <cell r="H3050" t="str">
            <v>CCIC</v>
          </cell>
          <cell r="I3050" t="str">
            <v>CHERNG MIN ENTERPRISE CO., LTD</v>
          </cell>
          <cell r="J3050" t="str">
            <v>DORMAN SINGLE WHEEL COVER; 16"</v>
          </cell>
          <cell r="K3050" t="str">
            <v>EACH</v>
          </cell>
          <cell r="L3050">
            <v>1</v>
          </cell>
          <cell r="M3050" t="str">
            <v>037495056793</v>
          </cell>
          <cell r="N3050" t="str">
            <v>SPECIAL ORDER</v>
          </cell>
          <cell r="O3050" t="str">
            <v>N.A</v>
          </cell>
          <cell r="P3050" t="str">
            <v>WHEEL COVER</v>
          </cell>
          <cell r="Q3050">
            <v>4.41</v>
          </cell>
          <cell r="R3050">
            <v>20.99</v>
          </cell>
          <cell r="S3050">
            <v>23</v>
          </cell>
          <cell r="T3050">
            <v>0.80826086956521737</v>
          </cell>
          <cell r="U3050"/>
          <cell r="V3050">
            <v>17.89</v>
          </cell>
          <cell r="W3050">
            <v>2.62</v>
          </cell>
          <cell r="X3050">
            <v>17.89</v>
          </cell>
          <cell r="Y3050">
            <v>1.48</v>
          </cell>
        </row>
        <row r="3051">
          <cell r="A3051" t="str">
            <v>M731CM</v>
          </cell>
          <cell r="B3051" t="str">
            <v>CCIM731CM</v>
          </cell>
          <cell r="C3051" t="str">
            <v>COAST TO COAST</v>
          </cell>
          <cell r="D3051" t="str">
            <v>COAST TO COAST</v>
          </cell>
          <cell r="E3051" t="str">
            <v>GLOBAL</v>
          </cell>
          <cell r="F3051" t="str">
            <v>CCI</v>
          </cell>
          <cell r="G3051" t="str">
            <v>P</v>
          </cell>
          <cell r="H3051" t="str">
            <v>CCIP</v>
          </cell>
          <cell r="I3051" t="str">
            <v>SHAFT ENTERPRISE CO., LTD</v>
          </cell>
          <cell r="J3051" t="str">
            <v>LUG NUT COVER; FINISH CHR HK ONLY</v>
          </cell>
          <cell r="K3051" t="str">
            <v>EACH</v>
          </cell>
          <cell r="L3051">
            <v>1</v>
          </cell>
          <cell r="M3051" t="str">
            <v>880268152587</v>
          </cell>
          <cell r="N3051" t="str">
            <v>SPECIAL ORDER</v>
          </cell>
          <cell r="O3051" t="str">
            <v>N.A</v>
          </cell>
          <cell r="P3051" t="str">
            <v>LUG NUTS</v>
          </cell>
          <cell r="Q3051">
            <v>1007.6</v>
          </cell>
          <cell r="R3051">
            <v>4632.99</v>
          </cell>
          <cell r="S3051">
            <v>2506</v>
          </cell>
          <cell r="T3051">
            <v>0.59792498004788508</v>
          </cell>
          <cell r="U3051"/>
          <cell r="V3051">
            <v>50</v>
          </cell>
          <cell r="W3051">
            <v>42.5</v>
          </cell>
          <cell r="X3051">
            <v>42.5</v>
          </cell>
          <cell r="Y3051">
            <v>28.7</v>
          </cell>
        </row>
        <row r="3052">
          <cell r="A3052" t="str">
            <v>M729BM</v>
          </cell>
          <cell r="B3052" t="str">
            <v>CCIM729BM</v>
          </cell>
          <cell r="C3052" t="str">
            <v>COAST TO COAST</v>
          </cell>
          <cell r="D3052" t="str">
            <v>COAST TO COAST</v>
          </cell>
          <cell r="E3052" t="str">
            <v>GLOBAL</v>
          </cell>
          <cell r="F3052" t="str">
            <v>CCI</v>
          </cell>
          <cell r="G3052" t="str">
            <v>P</v>
          </cell>
          <cell r="H3052" t="str">
            <v>CCIP</v>
          </cell>
          <cell r="I3052" t="str">
            <v>SHAFT ENTERPRISE CO., LTD</v>
          </cell>
          <cell r="J3052" t="str">
            <v>LUG NUT COVER; FINISH BLK HK ONLY</v>
          </cell>
          <cell r="K3052" t="str">
            <v>EACH</v>
          </cell>
          <cell r="L3052">
            <v>1</v>
          </cell>
          <cell r="M3052" t="str">
            <v>880268152594</v>
          </cell>
          <cell r="N3052" t="str">
            <v>SPECIAL ORDER</v>
          </cell>
          <cell r="O3052" t="str">
            <v>N.A</v>
          </cell>
          <cell r="P3052" t="str">
            <v>LUG NUTS</v>
          </cell>
          <cell r="Q3052">
            <v>493.27</v>
          </cell>
          <cell r="R3052">
            <v>2267.9899999999998</v>
          </cell>
          <cell r="S3052">
            <v>1704</v>
          </cell>
          <cell r="T3052">
            <v>0.71052230046948361</v>
          </cell>
          <cell r="U3052"/>
          <cell r="V3052">
            <v>50</v>
          </cell>
          <cell r="W3052">
            <v>42.5</v>
          </cell>
          <cell r="X3052">
            <v>42.5</v>
          </cell>
          <cell r="Y3052">
            <v>28.7</v>
          </cell>
        </row>
        <row r="3053">
          <cell r="A3053" t="str">
            <v>GI149</v>
          </cell>
          <cell r="B3053" t="str">
            <v>C2CGI149</v>
          </cell>
          <cell r="C3053" t="str">
            <v>COAST TO COAST</v>
          </cell>
          <cell r="D3053" t="str">
            <v>COAST TO COAST</v>
          </cell>
          <cell r="E3053" t="str">
            <v>GLOBAL</v>
          </cell>
          <cell r="F3053" t="str">
            <v>C2C</v>
          </cell>
          <cell r="G3053" t="str">
            <v>C</v>
          </cell>
          <cell r="H3053" t="str">
            <v>C2CC</v>
          </cell>
          <cell r="I3053" t="str">
            <v>CHERNG MIN ENTERPRISE CO., LTD</v>
          </cell>
          <cell r="J3053" t="str">
            <v>GI 17-19 ACADIA CHROME BAR 3 PC</v>
          </cell>
          <cell r="K3053" t="str">
            <v>EACH</v>
          </cell>
          <cell r="L3053">
            <v>1</v>
          </cell>
          <cell r="M3053" t="str">
            <v>880268149778</v>
          </cell>
          <cell r="N3053" t="str">
            <v>ACTIVE</v>
          </cell>
          <cell r="O3053" t="str">
            <v>N.A</v>
          </cell>
          <cell r="P3053" t="str">
            <v>GRILL INSERT</v>
          </cell>
          <cell r="Q3053">
            <v>34.6</v>
          </cell>
          <cell r="R3053">
            <v>164.99</v>
          </cell>
          <cell r="S3053">
            <v>127.99</v>
          </cell>
          <cell r="T3053">
            <v>0.72966638018595198</v>
          </cell>
          <cell r="U3053">
            <v>127.99</v>
          </cell>
          <cell r="V3053">
            <v>37.1</v>
          </cell>
          <cell r="W3053">
            <v>7.4</v>
          </cell>
          <cell r="X3053">
            <v>3.22</v>
          </cell>
          <cell r="Y3053">
            <v>2.81</v>
          </cell>
        </row>
        <row r="3054">
          <cell r="A3054" t="str">
            <v>51917C</v>
          </cell>
          <cell r="B3054" t="str">
            <v>CCI51917C</v>
          </cell>
          <cell r="C3054" t="str">
            <v>COAST TO COAST</v>
          </cell>
          <cell r="D3054" t="str">
            <v>COAST TO COAST</v>
          </cell>
          <cell r="E3054" t="str">
            <v>GLOBAL</v>
          </cell>
          <cell r="F3054" t="str">
            <v>CCI</v>
          </cell>
          <cell r="G3054" t="str">
            <v>P</v>
          </cell>
          <cell r="H3054" t="str">
            <v>CCIP</v>
          </cell>
          <cell r="I3054" t="str">
            <v>SHAFT ENTERPRISE CO., LTD</v>
          </cell>
          <cell r="J3054" t="str">
            <v>WC 14-20 ROGUE CHRM 17" 10 SPK</v>
          </cell>
          <cell r="K3054" t="str">
            <v>EACH</v>
          </cell>
          <cell r="L3054">
            <v>1</v>
          </cell>
          <cell r="M3054" t="str">
            <v>880268149631</v>
          </cell>
          <cell r="N3054" t="str">
            <v>ACTIVE</v>
          </cell>
          <cell r="O3054" t="str">
            <v>N.A</v>
          </cell>
          <cell r="P3054" t="str">
            <v>WHEEL COVER</v>
          </cell>
          <cell r="Q3054">
            <v>26.57</v>
          </cell>
          <cell r="R3054">
            <v>122.99</v>
          </cell>
          <cell r="S3054">
            <v>104.99</v>
          </cell>
          <cell r="T3054">
            <v>0.74692827888370317</v>
          </cell>
          <cell r="U3054"/>
          <cell r="V3054">
            <v>18.7</v>
          </cell>
          <cell r="W3054">
            <v>18.7</v>
          </cell>
          <cell r="X3054">
            <v>6.4</v>
          </cell>
          <cell r="Y3054">
            <v>5.9</v>
          </cell>
        </row>
        <row r="3055">
          <cell r="A3055" t="str">
            <v>51917S</v>
          </cell>
          <cell r="B3055" t="str">
            <v>CCI51917S</v>
          </cell>
          <cell r="C3055" t="str">
            <v>COAST TO COAST</v>
          </cell>
          <cell r="D3055" t="str">
            <v>COAST TO COAST</v>
          </cell>
          <cell r="E3055" t="str">
            <v>GLOBAL</v>
          </cell>
          <cell r="F3055" t="str">
            <v>CCI</v>
          </cell>
          <cell r="G3055" t="str">
            <v>P</v>
          </cell>
          <cell r="H3055" t="str">
            <v>CCIP</v>
          </cell>
          <cell r="I3055" t="str">
            <v>SHAFT ENTERPRISE CO., LTD</v>
          </cell>
          <cell r="J3055" t="str">
            <v>WC 14-20 ROGUE SILVER 17" 10 SPK</v>
          </cell>
          <cell r="K3055" t="str">
            <v>EACH</v>
          </cell>
          <cell r="L3055">
            <v>1</v>
          </cell>
          <cell r="M3055" t="str">
            <v>880268149624</v>
          </cell>
          <cell r="N3055" t="str">
            <v>ACTIVE</v>
          </cell>
          <cell r="O3055" t="str">
            <v>N.A</v>
          </cell>
          <cell r="P3055" t="str">
            <v>WHEEL COVER</v>
          </cell>
          <cell r="Q3055">
            <v>14.88</v>
          </cell>
          <cell r="R3055">
            <v>68.989999999999995</v>
          </cell>
          <cell r="S3055">
            <v>58.99</v>
          </cell>
          <cell r="T3055">
            <v>0.74775385658586202</v>
          </cell>
          <cell r="U3055"/>
          <cell r="V3055">
            <v>18.7</v>
          </cell>
          <cell r="W3055">
            <v>18.7</v>
          </cell>
          <cell r="X3055">
            <v>6.4</v>
          </cell>
          <cell r="Y3055">
            <v>5.9</v>
          </cell>
        </row>
        <row r="3056">
          <cell r="A3056" t="str">
            <v>IMP360BLK</v>
          </cell>
          <cell r="B3056" t="str">
            <v>CCIIMP360BLK</v>
          </cell>
          <cell r="C3056" t="str">
            <v>COAST TO COAST</v>
          </cell>
          <cell r="D3056" t="str">
            <v>COAST TO COAST</v>
          </cell>
          <cell r="E3056" t="str">
            <v>GLOBAL</v>
          </cell>
          <cell r="F3056" t="str">
            <v>CCI</v>
          </cell>
          <cell r="G3056" t="str">
            <v>C</v>
          </cell>
          <cell r="H3056" t="str">
            <v>CCIC</v>
          </cell>
          <cell r="I3056" t="str">
            <v>CHERNG MIN ENTERPRISE CO., LTD</v>
          </cell>
          <cell r="J3056" t="str">
            <v>WS 10-17 EQUINOX GL BK 17" 5 SPOKE</v>
          </cell>
          <cell r="K3056" t="str">
            <v>EACH</v>
          </cell>
          <cell r="L3056">
            <v>1</v>
          </cell>
          <cell r="M3056" t="str">
            <v>880268149754</v>
          </cell>
          <cell r="N3056" t="str">
            <v>ACTIVE</v>
          </cell>
          <cell r="O3056" t="str">
            <v>N.A</v>
          </cell>
          <cell r="P3056" t="str">
            <v>WHEEL COVER</v>
          </cell>
          <cell r="Q3056">
            <v>23.11</v>
          </cell>
          <cell r="R3056">
            <v>110.99</v>
          </cell>
          <cell r="S3056">
            <v>94.99</v>
          </cell>
          <cell r="T3056">
            <v>0.75671123276134333</v>
          </cell>
          <cell r="U3056"/>
          <cell r="V3056">
            <v>19</v>
          </cell>
          <cell r="W3056">
            <v>5.83</v>
          </cell>
          <cell r="X3056">
            <v>19</v>
          </cell>
          <cell r="Y3056">
            <v>5.9</v>
          </cell>
        </row>
        <row r="3057">
          <cell r="A3057" t="str">
            <v>IMP375BLK</v>
          </cell>
          <cell r="B3057" t="str">
            <v>CCIIMP375BLK</v>
          </cell>
          <cell r="C3057" t="str">
            <v>COAST TO COAST</v>
          </cell>
          <cell r="D3057" t="str">
            <v>COAST TO COAST</v>
          </cell>
          <cell r="E3057" t="str">
            <v>GLOBAL</v>
          </cell>
          <cell r="F3057" t="str">
            <v>CCI</v>
          </cell>
          <cell r="G3057" t="str">
            <v>C</v>
          </cell>
          <cell r="H3057" t="str">
            <v>CCIC</v>
          </cell>
          <cell r="I3057" t="str">
            <v>CHERNG MIN ENTERPRISE CO., LTD</v>
          </cell>
          <cell r="J3057" t="str">
            <v>WS 11-15 CRUZE CHRM 16" 5 SPOKE</v>
          </cell>
          <cell r="K3057" t="str">
            <v>EACH</v>
          </cell>
          <cell r="L3057">
            <v>1</v>
          </cell>
          <cell r="M3057" t="str">
            <v>880268149747</v>
          </cell>
          <cell r="N3057" t="str">
            <v>ACTIVE</v>
          </cell>
          <cell r="O3057" t="str">
            <v>N.A</v>
          </cell>
          <cell r="P3057" t="str">
            <v>WHEEL COVER</v>
          </cell>
          <cell r="Q3057">
            <v>21.8</v>
          </cell>
          <cell r="R3057">
            <v>103.99</v>
          </cell>
          <cell r="S3057">
            <v>88.99</v>
          </cell>
          <cell r="T3057">
            <v>0.75502865490504556</v>
          </cell>
          <cell r="U3057"/>
          <cell r="V3057">
            <v>17.75</v>
          </cell>
          <cell r="W3057">
            <v>6.8</v>
          </cell>
          <cell r="X3057">
            <v>17.75</v>
          </cell>
          <cell r="Y3057">
            <v>6.1</v>
          </cell>
        </row>
        <row r="3058">
          <cell r="A3058" t="str">
            <v>IMP381BLK</v>
          </cell>
          <cell r="B3058" t="str">
            <v>CCIIMP381BLK</v>
          </cell>
          <cell r="C3058" t="str">
            <v>COAST TO COAST</v>
          </cell>
          <cell r="D3058" t="str">
            <v>COAST TO COAST</v>
          </cell>
          <cell r="E3058" t="str">
            <v>GLOBAL</v>
          </cell>
          <cell r="F3058" t="str">
            <v>CCI</v>
          </cell>
          <cell r="G3058" t="str">
            <v>C</v>
          </cell>
          <cell r="H3058" t="str">
            <v>CCIC</v>
          </cell>
          <cell r="I3058" t="str">
            <v>CHERNG MIN ENTERPRISE CO., LTD</v>
          </cell>
          <cell r="J3058" t="str">
            <v>WS 15-22 300 GL BK 17" 10 SPOKE</v>
          </cell>
          <cell r="K3058" t="str">
            <v>EACH</v>
          </cell>
          <cell r="L3058">
            <v>1</v>
          </cell>
          <cell r="M3058" t="str">
            <v>880268149693</v>
          </cell>
          <cell r="N3058" t="str">
            <v>ACTIVE</v>
          </cell>
          <cell r="O3058" t="str">
            <v>N.A</v>
          </cell>
          <cell r="P3058" t="str">
            <v>WHEEL COVER</v>
          </cell>
          <cell r="Q3058">
            <v>24.65</v>
          </cell>
          <cell r="R3058">
            <v>117.99</v>
          </cell>
          <cell r="S3058">
            <v>100.99</v>
          </cell>
          <cell r="T3058">
            <v>0.75591642736904652</v>
          </cell>
          <cell r="U3058"/>
          <cell r="V3058">
            <v>18.86</v>
          </cell>
          <cell r="W3058">
            <v>8.33</v>
          </cell>
          <cell r="X3058">
            <v>18.86</v>
          </cell>
          <cell r="Y3058">
            <v>7.65</v>
          </cell>
        </row>
        <row r="3059">
          <cell r="A3059" t="str">
            <v>IMP393BLK</v>
          </cell>
          <cell r="B3059" t="str">
            <v>CCIIMP393BLK</v>
          </cell>
          <cell r="C3059" t="str">
            <v>COAST TO COAST</v>
          </cell>
          <cell r="D3059" t="str">
            <v>COAST TO COAST</v>
          </cell>
          <cell r="E3059" t="str">
            <v>GLOBAL</v>
          </cell>
          <cell r="F3059" t="str">
            <v>CCI</v>
          </cell>
          <cell r="G3059" t="str">
            <v>C</v>
          </cell>
          <cell r="H3059" t="str">
            <v>CCIC</v>
          </cell>
          <cell r="I3059" t="str">
            <v>CHERNG MIN ENTERPRISE CO., LTD</v>
          </cell>
          <cell r="J3059" t="str">
            <v>WS 16-23 CAMARO GL BK 18" 5 SPOKE</v>
          </cell>
          <cell r="K3059" t="str">
            <v>EACH</v>
          </cell>
          <cell r="L3059">
            <v>1</v>
          </cell>
          <cell r="M3059" t="str">
            <v>880268149730</v>
          </cell>
          <cell r="N3059" t="str">
            <v>ACTIVE</v>
          </cell>
          <cell r="O3059" t="str">
            <v>N.A</v>
          </cell>
          <cell r="P3059" t="str">
            <v>WHEEL COVER</v>
          </cell>
          <cell r="Q3059">
            <v>32.69</v>
          </cell>
          <cell r="R3059">
            <v>155.99</v>
          </cell>
          <cell r="S3059">
            <v>132.99</v>
          </cell>
          <cell r="T3059">
            <v>0.75419204451462518</v>
          </cell>
          <cell r="U3059"/>
          <cell r="V3059">
            <v>19.920000000000002</v>
          </cell>
          <cell r="W3059">
            <v>10.38</v>
          </cell>
          <cell r="X3059">
            <v>19.920000000000002</v>
          </cell>
          <cell r="Y3059">
            <v>8.0399999999999991</v>
          </cell>
        </row>
        <row r="3060">
          <cell r="A3060" t="str">
            <v>IMP88BLK</v>
          </cell>
          <cell r="B3060" t="str">
            <v>CCIIMP88BLK</v>
          </cell>
          <cell r="C3060" t="str">
            <v>COAST TO COAST</v>
          </cell>
          <cell r="D3060" t="str">
            <v>COAST TO COAST</v>
          </cell>
          <cell r="E3060" t="str">
            <v>GLOBAL</v>
          </cell>
          <cell r="F3060" t="str">
            <v>CCI</v>
          </cell>
          <cell r="G3060" t="str">
            <v>C</v>
          </cell>
          <cell r="H3060" t="str">
            <v>CCIC</v>
          </cell>
          <cell r="I3060" t="str">
            <v>CHERNG MIN ENTERPRISE CO., LTD</v>
          </cell>
          <cell r="J3060" t="str">
            <v>WS 13-18 RAM 1500 GL BK 17"5 SPOKE</v>
          </cell>
          <cell r="K3060" t="str">
            <v>EACH</v>
          </cell>
          <cell r="L3060">
            <v>1</v>
          </cell>
          <cell r="M3060" t="str">
            <v>880268149686</v>
          </cell>
          <cell r="N3060" t="str">
            <v>ACTIVE</v>
          </cell>
          <cell r="O3060" t="str">
            <v>N.A</v>
          </cell>
          <cell r="P3060" t="str">
            <v>WHEEL COVER</v>
          </cell>
          <cell r="Q3060">
            <v>22.56</v>
          </cell>
          <cell r="R3060">
            <v>107.99</v>
          </cell>
          <cell r="S3060">
            <v>91.99</v>
          </cell>
          <cell r="T3060">
            <v>0.7547559517338841</v>
          </cell>
          <cell r="U3060"/>
          <cell r="V3060">
            <v>19</v>
          </cell>
          <cell r="W3060">
            <v>6.57</v>
          </cell>
          <cell r="X3060">
            <v>19</v>
          </cell>
          <cell r="Y3060">
            <v>6.53</v>
          </cell>
        </row>
        <row r="3061">
          <cell r="A3061" t="str">
            <v>51615SB</v>
          </cell>
          <cell r="B3061" t="str">
            <v>CCI51615SB</v>
          </cell>
          <cell r="C3061" t="str">
            <v>COAST TO COAST</v>
          </cell>
          <cell r="D3061" t="str">
            <v>COAST TO COAST</v>
          </cell>
          <cell r="E3061" t="str">
            <v>GLOBAL</v>
          </cell>
          <cell r="F3061" t="str">
            <v>CCI</v>
          </cell>
          <cell r="G3061" t="str">
            <v>C</v>
          </cell>
          <cell r="H3061" t="str">
            <v>CCIC</v>
          </cell>
          <cell r="I3061" t="str">
            <v>CHERNG MIN ENTERPRISE CO., LTD</v>
          </cell>
          <cell r="J3061" t="str">
            <v>WC 16-18 PRIUS SILV/BLK 15" 5 SPK</v>
          </cell>
          <cell r="K3061" t="str">
            <v>EACH</v>
          </cell>
          <cell r="L3061">
            <v>1</v>
          </cell>
          <cell r="M3061" t="str">
            <v>880268149709</v>
          </cell>
          <cell r="N3061" t="str">
            <v>ACTIVE</v>
          </cell>
          <cell r="O3061" t="str">
            <v>N.A</v>
          </cell>
          <cell r="P3061" t="str">
            <v>WHEEL COVER</v>
          </cell>
          <cell r="Q3061">
            <v>18.45</v>
          </cell>
          <cell r="R3061">
            <v>88.99</v>
          </cell>
          <cell r="S3061">
            <v>75.989999999999995</v>
          </cell>
          <cell r="T3061">
            <v>0.75720489538097113</v>
          </cell>
          <cell r="U3061"/>
          <cell r="V3061">
            <v>16.7</v>
          </cell>
          <cell r="W3061">
            <v>6.2</v>
          </cell>
          <cell r="X3061">
            <v>16.7</v>
          </cell>
          <cell r="Y3061">
            <v>5.34</v>
          </cell>
        </row>
        <row r="3062">
          <cell r="A3062" t="str">
            <v>51817SB</v>
          </cell>
          <cell r="B3062" t="str">
            <v>CCI51817SB</v>
          </cell>
          <cell r="C3062" t="str">
            <v>COAST TO COAST</v>
          </cell>
          <cell r="D3062" t="str">
            <v>COAST TO COAST</v>
          </cell>
          <cell r="E3062" t="str">
            <v>GLOBAL</v>
          </cell>
          <cell r="F3062" t="str">
            <v>CCI</v>
          </cell>
          <cell r="G3062" t="str">
            <v>C</v>
          </cell>
          <cell r="H3062" t="str">
            <v>CCIC</v>
          </cell>
          <cell r="I3062" t="str">
            <v>CHERNG MIN ENTERPRISE CO., LTD</v>
          </cell>
          <cell r="J3062" t="str">
            <v>WC 13-18 RAV4 SILV/BLK 17" 5 SPK</v>
          </cell>
          <cell r="K3062" t="str">
            <v>EACH</v>
          </cell>
          <cell r="L3062">
            <v>1</v>
          </cell>
          <cell r="M3062" t="str">
            <v>880268149655</v>
          </cell>
          <cell r="N3062" t="str">
            <v>ACTIVE</v>
          </cell>
          <cell r="O3062" t="str">
            <v>N.A</v>
          </cell>
          <cell r="P3062" t="str">
            <v>WHEEL COVER</v>
          </cell>
          <cell r="Q3062">
            <v>19.600000000000001</v>
          </cell>
          <cell r="R3062">
            <v>93.99</v>
          </cell>
          <cell r="S3062">
            <v>79.989999999999995</v>
          </cell>
          <cell r="T3062">
            <v>0.7549693711713964</v>
          </cell>
          <cell r="U3062"/>
          <cell r="V3062">
            <v>18.850000000000001</v>
          </cell>
          <cell r="W3062">
            <v>8.59</v>
          </cell>
          <cell r="X3062">
            <v>18.850000000000001</v>
          </cell>
          <cell r="Y3062">
            <v>7.83</v>
          </cell>
        </row>
        <row r="3063">
          <cell r="A3063" t="str">
            <v>52316S</v>
          </cell>
          <cell r="B3063" t="str">
            <v>CCI52316S</v>
          </cell>
          <cell r="C3063" t="str">
            <v>COAST TO COAST</v>
          </cell>
          <cell r="D3063" t="str">
            <v>COAST TO COAST</v>
          </cell>
          <cell r="E3063" t="str">
            <v>GLOBAL</v>
          </cell>
          <cell r="F3063" t="str">
            <v>CCI</v>
          </cell>
          <cell r="G3063" t="str">
            <v>C</v>
          </cell>
          <cell r="H3063" t="str">
            <v>CCIC</v>
          </cell>
          <cell r="I3063" t="str">
            <v>CHERNG MIN ENTERPRISE CO., LTD</v>
          </cell>
          <cell r="J3063" t="str">
            <v>WC 14-16 COROLLA SILVER 16" 14 SPK</v>
          </cell>
          <cell r="K3063" t="str">
            <v>EACH</v>
          </cell>
          <cell r="L3063">
            <v>1</v>
          </cell>
          <cell r="M3063" t="str">
            <v>880268149679</v>
          </cell>
          <cell r="N3063" t="str">
            <v>ACTIVE</v>
          </cell>
          <cell r="O3063" t="str">
            <v>N.A</v>
          </cell>
          <cell r="P3063" t="str">
            <v>WHEEL COVER</v>
          </cell>
          <cell r="Q3063">
            <v>16.260000000000002</v>
          </cell>
          <cell r="R3063">
            <v>77.989999999999995</v>
          </cell>
          <cell r="S3063">
            <v>66.989999999999995</v>
          </cell>
          <cell r="T3063">
            <v>0.75727720555306755</v>
          </cell>
          <cell r="U3063"/>
          <cell r="V3063">
            <v>17.78</v>
          </cell>
          <cell r="W3063">
            <v>8.23</v>
          </cell>
          <cell r="X3063">
            <v>17.78</v>
          </cell>
          <cell r="Y3063">
            <v>6.06</v>
          </cell>
        </row>
        <row r="3064">
          <cell r="A3064" t="str">
            <v>MC67524R</v>
          </cell>
          <cell r="B3064" t="str">
            <v>C2CMC67524R</v>
          </cell>
          <cell r="C3064" t="str">
            <v>COAST TO COAST</v>
          </cell>
          <cell r="D3064" t="str">
            <v>COAST TO COAST</v>
          </cell>
          <cell r="E3064" t="str">
            <v>GLOBAL</v>
          </cell>
          <cell r="F3064" t="str">
            <v>C2C</v>
          </cell>
          <cell r="G3064" t="str">
            <v>C</v>
          </cell>
          <cell r="H3064" t="str">
            <v>C2CC</v>
          </cell>
          <cell r="I3064" t="str">
            <v>CHERNG MIN ENTERPRISE CO., LTD</v>
          </cell>
          <cell r="J3064" t="str">
            <v>MC 17-19 ACADIA CHRM HALF TOP REPL</v>
          </cell>
          <cell r="K3064" t="str">
            <v>EACH</v>
          </cell>
          <cell r="L3064">
            <v>1</v>
          </cell>
          <cell r="M3064" t="str">
            <v>880268149761</v>
          </cell>
          <cell r="N3064" t="str">
            <v>ACTIVE</v>
          </cell>
          <cell r="O3064" t="str">
            <v>N.A</v>
          </cell>
          <cell r="P3064" t="str">
            <v>MIRROR COVERS</v>
          </cell>
          <cell r="Q3064">
            <v>21.09</v>
          </cell>
          <cell r="R3064">
            <v>100.99</v>
          </cell>
          <cell r="S3064">
            <v>78.989999999999995</v>
          </cell>
          <cell r="T3064">
            <v>0.73300417774401816</v>
          </cell>
          <cell r="U3064"/>
          <cell r="V3064">
            <v>11.67</v>
          </cell>
          <cell r="W3064">
            <v>6.5</v>
          </cell>
          <cell r="X3064">
            <v>5.83</v>
          </cell>
          <cell r="Y3064">
            <v>1.05</v>
          </cell>
        </row>
        <row r="3065">
          <cell r="A3065" t="str">
            <v>IMP387BLK</v>
          </cell>
          <cell r="B3065" t="str">
            <v>CCIIMP387BLK</v>
          </cell>
          <cell r="C3065" t="str">
            <v>COAST TO COAST</v>
          </cell>
          <cell r="D3065" t="str">
            <v>COAST TO COAST</v>
          </cell>
          <cell r="E3065" t="str">
            <v>GLOBAL</v>
          </cell>
          <cell r="F3065" t="str">
            <v>CCI</v>
          </cell>
          <cell r="G3065" t="str">
            <v>Q</v>
          </cell>
          <cell r="H3065" t="str">
            <v>CCIQ</v>
          </cell>
          <cell r="I3065" t="str">
            <v>SOUN MIIN CO., LTD</v>
          </cell>
          <cell r="J3065" t="str">
            <v>WS 15-20 F150 GL BK 17" 6 SPOKE</v>
          </cell>
          <cell r="K3065" t="str">
            <v>EACH</v>
          </cell>
          <cell r="L3065">
            <v>1</v>
          </cell>
          <cell r="M3065" t="str">
            <v>880268149815</v>
          </cell>
          <cell r="N3065" t="str">
            <v>ACTIVE</v>
          </cell>
          <cell r="O3065" t="str">
            <v>N.A</v>
          </cell>
          <cell r="P3065" t="str">
            <v>WHEEL COVER</v>
          </cell>
          <cell r="Q3065">
            <v>24.83</v>
          </cell>
          <cell r="R3065">
            <v>118.99</v>
          </cell>
          <cell r="S3065">
            <v>101.99</v>
          </cell>
          <cell r="T3065">
            <v>0.75654475929012643</v>
          </cell>
          <cell r="U3065"/>
          <cell r="V3065">
            <v>19.21</v>
          </cell>
          <cell r="W3065">
            <v>19.089999999999996</v>
          </cell>
          <cell r="X3065">
            <v>10.74</v>
          </cell>
          <cell r="Y3065">
            <v>5.98</v>
          </cell>
        </row>
        <row r="3066">
          <cell r="A3066" t="str">
            <v>IMP68BLK</v>
          </cell>
          <cell r="B3066" t="str">
            <v>CCIIMP68BLK</v>
          </cell>
          <cell r="C3066" t="str">
            <v>COAST TO COAST</v>
          </cell>
          <cell r="D3066" t="str">
            <v>COAST TO COAST</v>
          </cell>
          <cell r="E3066" t="str">
            <v>GLOBAL</v>
          </cell>
          <cell r="F3066" t="str">
            <v>CCI</v>
          </cell>
          <cell r="G3066" t="str">
            <v>Q</v>
          </cell>
          <cell r="H3066" t="str">
            <v>CCIQ</v>
          </cell>
          <cell r="I3066" t="str">
            <v>SOUN MIIN CO., LTD</v>
          </cell>
          <cell r="J3066" t="str">
            <v>WS 05-23 TACOMA GL BK 16" 5 HOLE</v>
          </cell>
          <cell r="K3066" t="str">
            <v>EACH</v>
          </cell>
          <cell r="L3066">
            <v>1</v>
          </cell>
          <cell r="M3066" t="str">
            <v>880268149785</v>
          </cell>
          <cell r="N3066" t="str">
            <v>ACTIVE</v>
          </cell>
          <cell r="O3066" t="str">
            <v>N.A</v>
          </cell>
          <cell r="P3066" t="str">
            <v>WHEEL COVER</v>
          </cell>
          <cell r="Q3066">
            <v>24.48</v>
          </cell>
          <cell r="R3066">
            <v>116.99</v>
          </cell>
          <cell r="S3066">
            <v>99.99</v>
          </cell>
          <cell r="T3066">
            <v>0.75517551755175516</v>
          </cell>
          <cell r="U3066"/>
          <cell r="V3066">
            <v>18.13</v>
          </cell>
          <cell r="W3066">
            <v>18.009999999999998</v>
          </cell>
          <cell r="X3066">
            <v>10.26</v>
          </cell>
          <cell r="Y3066">
            <v>4.1399999999999997</v>
          </cell>
        </row>
        <row r="3067">
          <cell r="A3067" t="str">
            <v>IMP77BLK</v>
          </cell>
          <cell r="B3067" t="str">
            <v>CCIIMP77BLK</v>
          </cell>
          <cell r="C3067" t="str">
            <v>COAST TO COAST</v>
          </cell>
          <cell r="D3067" t="str">
            <v>COAST TO COAST</v>
          </cell>
          <cell r="E3067" t="str">
            <v>GLOBAL</v>
          </cell>
          <cell r="F3067" t="str">
            <v>CCI</v>
          </cell>
          <cell r="G3067" t="str">
            <v>Q</v>
          </cell>
          <cell r="H3067" t="str">
            <v>CCIQ</v>
          </cell>
          <cell r="I3067" t="str">
            <v>SOUN MIIN CO., LTD</v>
          </cell>
          <cell r="J3067" t="str">
            <v>WS 07-21 TUNDRA GL BK 18" 5 SPOKE</v>
          </cell>
          <cell r="K3067" t="str">
            <v>EACH</v>
          </cell>
          <cell r="L3067">
            <v>1</v>
          </cell>
          <cell r="M3067" t="str">
            <v>880268149792</v>
          </cell>
          <cell r="N3067" t="str">
            <v>ACTIVE</v>
          </cell>
          <cell r="O3067" t="str">
            <v>N.A</v>
          </cell>
          <cell r="P3067" t="str">
            <v>WHEEL COVER</v>
          </cell>
          <cell r="Q3067">
            <v>25.42</v>
          </cell>
          <cell r="R3067">
            <v>121.99</v>
          </cell>
          <cell r="S3067">
            <v>103.99</v>
          </cell>
          <cell r="T3067">
            <v>0.75555341859794212</v>
          </cell>
          <cell r="U3067"/>
          <cell r="V3067">
            <v>19.920000000000002</v>
          </cell>
          <cell r="W3067">
            <v>19.799999999999997</v>
          </cell>
          <cell r="X3067">
            <v>8.83</v>
          </cell>
          <cell r="Y3067">
            <v>6.05</v>
          </cell>
        </row>
        <row r="3068">
          <cell r="A3068" t="str">
            <v>IMP91BLK</v>
          </cell>
          <cell r="B3068" t="str">
            <v>CCIIMP91BLK</v>
          </cell>
          <cell r="C3068" t="str">
            <v>COAST TO COAST</v>
          </cell>
          <cell r="D3068" t="str">
            <v>COAST TO COAST</v>
          </cell>
          <cell r="E3068" t="str">
            <v>GLOBAL</v>
          </cell>
          <cell r="F3068" t="str">
            <v>CCI</v>
          </cell>
          <cell r="G3068" t="str">
            <v>Q</v>
          </cell>
          <cell r="H3068" t="str">
            <v>CCIQ</v>
          </cell>
          <cell r="I3068" t="str">
            <v>SOUN MIIN CO., LTD</v>
          </cell>
          <cell r="J3068" t="str">
            <v>WS 14-18 CHRK SPRT GL BK 17" 5 SPK</v>
          </cell>
          <cell r="K3068" t="str">
            <v>EACH</v>
          </cell>
          <cell r="L3068">
            <v>1</v>
          </cell>
          <cell r="M3068" t="str">
            <v>880268149808</v>
          </cell>
          <cell r="N3068" t="str">
            <v>ACTIVE</v>
          </cell>
          <cell r="O3068" t="str">
            <v>N.A</v>
          </cell>
          <cell r="P3068" t="str">
            <v>WHEEL COVER</v>
          </cell>
          <cell r="Q3068">
            <v>25.07</v>
          </cell>
          <cell r="R3068">
            <v>119.99</v>
          </cell>
          <cell r="S3068">
            <v>101.99</v>
          </cell>
          <cell r="T3068">
            <v>0.75419158741053038</v>
          </cell>
          <cell r="U3068"/>
          <cell r="V3068">
            <v>19.21</v>
          </cell>
          <cell r="W3068">
            <v>19.089999999999996</v>
          </cell>
          <cell r="X3068">
            <v>9.9</v>
          </cell>
          <cell r="Y3068">
            <v>5.46</v>
          </cell>
        </row>
        <row r="3069">
          <cell r="A3069" t="str">
            <v>52016SB</v>
          </cell>
          <cell r="B3069" t="str">
            <v>CCI52016SB</v>
          </cell>
          <cell r="C3069" t="str">
            <v>COAST TO COAST</v>
          </cell>
          <cell r="D3069" t="str">
            <v>COAST TO COAST</v>
          </cell>
          <cell r="E3069" t="str">
            <v>GLOBAL</v>
          </cell>
          <cell r="F3069" t="str">
            <v>CCI</v>
          </cell>
          <cell r="G3069" t="str">
            <v>Q</v>
          </cell>
          <cell r="H3069" t="str">
            <v>CCIQ</v>
          </cell>
          <cell r="I3069" t="str">
            <v>SOUN MIIN CO., LTD</v>
          </cell>
          <cell r="J3069" t="str">
            <v>WC 16-18 CIVIC SILV/BLK 16" 5 SPK</v>
          </cell>
          <cell r="K3069" t="str">
            <v>EACH</v>
          </cell>
          <cell r="L3069">
            <v>1</v>
          </cell>
          <cell r="M3069" t="str">
            <v>880268149877</v>
          </cell>
          <cell r="N3069" t="str">
            <v>ACTIVE</v>
          </cell>
          <cell r="O3069" t="str">
            <v>N.A</v>
          </cell>
          <cell r="P3069" t="str">
            <v>WHEEL COVER</v>
          </cell>
          <cell r="Q3069">
            <v>21.93</v>
          </cell>
          <cell r="R3069">
            <v>104.99</v>
          </cell>
          <cell r="S3069">
            <v>89.99</v>
          </cell>
          <cell r="T3069">
            <v>0.75630625625069459</v>
          </cell>
          <cell r="U3069"/>
          <cell r="V3069">
            <v>17.899999999999999</v>
          </cell>
          <cell r="W3069">
            <v>17.770000000000003</v>
          </cell>
          <cell r="X3069">
            <v>8.4700000000000006</v>
          </cell>
          <cell r="Y3069">
            <v>4.49</v>
          </cell>
        </row>
        <row r="3070">
          <cell r="A3070" t="str">
            <v>52116C</v>
          </cell>
          <cell r="B3070" t="str">
            <v>CCI52116C</v>
          </cell>
          <cell r="C3070" t="str">
            <v>COAST TO COAST</v>
          </cell>
          <cell r="D3070" t="str">
            <v>COAST TO COAST</v>
          </cell>
          <cell r="E3070" t="str">
            <v>GLOBAL</v>
          </cell>
          <cell r="F3070" t="str">
            <v>CCI</v>
          </cell>
          <cell r="G3070" t="str">
            <v>Q</v>
          </cell>
          <cell r="H3070" t="str">
            <v>CCIQ</v>
          </cell>
          <cell r="I3070" t="str">
            <v>SOUN MIIN CO., LTD</v>
          </cell>
          <cell r="J3070" t="str">
            <v>WC 13-19 SENTRA CHRM 16" 10 SPK</v>
          </cell>
          <cell r="K3070" t="str">
            <v>EACH</v>
          </cell>
          <cell r="L3070">
            <v>1</v>
          </cell>
          <cell r="M3070" t="str">
            <v>880268149822</v>
          </cell>
          <cell r="N3070" t="str">
            <v>ACTIVE</v>
          </cell>
          <cell r="O3070" t="str">
            <v>N.A</v>
          </cell>
          <cell r="P3070" t="str">
            <v>WHEEL COVER</v>
          </cell>
          <cell r="Q3070">
            <v>25.6</v>
          </cell>
          <cell r="R3070">
            <v>122.99</v>
          </cell>
          <cell r="S3070">
            <v>104.99</v>
          </cell>
          <cell r="T3070">
            <v>0.75616725402419271</v>
          </cell>
          <cell r="U3070"/>
          <cell r="V3070">
            <v>18.25</v>
          </cell>
          <cell r="W3070">
            <v>18.129999999999995</v>
          </cell>
          <cell r="X3070">
            <v>9.07</v>
          </cell>
          <cell r="Y3070">
            <v>5.15</v>
          </cell>
        </row>
        <row r="3071">
          <cell r="A3071" t="str">
            <v>52415S</v>
          </cell>
          <cell r="B3071" t="str">
            <v>CCI52415S</v>
          </cell>
          <cell r="C3071" t="str">
            <v>COAST TO COAST</v>
          </cell>
          <cell r="D3071" t="str">
            <v>COAST TO COAST</v>
          </cell>
          <cell r="E3071" t="str">
            <v>GLOBAL</v>
          </cell>
          <cell r="F3071" t="str">
            <v>CCI</v>
          </cell>
          <cell r="G3071" t="str">
            <v>Q</v>
          </cell>
          <cell r="H3071" t="str">
            <v>CCIQ</v>
          </cell>
          <cell r="I3071" t="str">
            <v>SOUN MIIN CO., LTD</v>
          </cell>
          <cell r="J3071" t="str">
            <v>WC 16-20 CRUZE SILVER 15" 5 SPK</v>
          </cell>
          <cell r="K3071" t="str">
            <v>EACH</v>
          </cell>
          <cell r="L3071">
            <v>1</v>
          </cell>
          <cell r="M3071" t="str">
            <v>880268149839</v>
          </cell>
          <cell r="N3071" t="str">
            <v>ACTIVE</v>
          </cell>
          <cell r="O3071" t="str">
            <v>N.A</v>
          </cell>
          <cell r="P3071" t="str">
            <v>WHEEL COVER</v>
          </cell>
          <cell r="Q3071">
            <v>18.64</v>
          </cell>
          <cell r="R3071">
            <v>89.99</v>
          </cell>
          <cell r="S3071">
            <v>76.989999999999995</v>
          </cell>
          <cell r="T3071">
            <v>0.75789063514742172</v>
          </cell>
          <cell r="U3071"/>
          <cell r="V3071">
            <v>19.059999999999999</v>
          </cell>
          <cell r="W3071">
            <v>16.940000000000005</v>
          </cell>
          <cell r="X3071">
            <v>7.63</v>
          </cell>
          <cell r="Y3071">
            <v>4.05</v>
          </cell>
        </row>
        <row r="3072">
          <cell r="A3072" t="str">
            <v>52517S</v>
          </cell>
          <cell r="B3072" t="str">
            <v>CCI52517S</v>
          </cell>
          <cell r="C3072" t="str">
            <v>COAST TO COAST</v>
          </cell>
          <cell r="D3072" t="str">
            <v>COAST TO COAST</v>
          </cell>
          <cell r="E3072" t="str">
            <v>GLOBAL</v>
          </cell>
          <cell r="F3072" t="str">
            <v>CCI</v>
          </cell>
          <cell r="G3072" t="str">
            <v>Q</v>
          </cell>
          <cell r="H3072" t="str">
            <v>CCIQ</v>
          </cell>
          <cell r="I3072" t="str">
            <v>SOUN MIIN CO., LTD</v>
          </cell>
          <cell r="J3072" t="str">
            <v>WC 17-19 ESCAPE SILVER 17" 5 SPK</v>
          </cell>
          <cell r="K3072" t="str">
            <v>EACH</v>
          </cell>
          <cell r="L3072">
            <v>1</v>
          </cell>
          <cell r="M3072" t="str">
            <v>880268149853</v>
          </cell>
          <cell r="N3072" t="str">
            <v>ACTIVE</v>
          </cell>
          <cell r="O3072" t="str">
            <v>N.A</v>
          </cell>
          <cell r="P3072" t="str">
            <v>WHEEL COVER</v>
          </cell>
          <cell r="Q3072">
            <v>20.68</v>
          </cell>
          <cell r="R3072">
            <v>98.99</v>
          </cell>
          <cell r="S3072">
            <v>84.99</v>
          </cell>
          <cell r="T3072">
            <v>0.75667725614778214</v>
          </cell>
          <cell r="U3072"/>
          <cell r="V3072">
            <v>19.21</v>
          </cell>
          <cell r="W3072">
            <v>19.089999999999996</v>
          </cell>
          <cell r="X3072">
            <v>7.75</v>
          </cell>
          <cell r="Y3072">
            <v>4.76</v>
          </cell>
        </row>
        <row r="3073">
          <cell r="A3073" t="str">
            <v>GI146</v>
          </cell>
          <cell r="B3073" t="str">
            <v>C2CGI146</v>
          </cell>
          <cell r="C3073" t="str">
            <v>COAST TO COAST</v>
          </cell>
          <cell r="D3073" t="str">
            <v>COAST TO COAST</v>
          </cell>
          <cell r="E3073" t="str">
            <v>GLOBAL</v>
          </cell>
          <cell r="F3073" t="str">
            <v>C2C</v>
          </cell>
          <cell r="G3073" t="str">
            <v>Q</v>
          </cell>
          <cell r="H3073" t="str">
            <v>C2CQ</v>
          </cell>
          <cell r="I3073" t="str">
            <v>SOUN MIIN CO., LTD</v>
          </cell>
          <cell r="J3073" t="str">
            <v>GI 17-21 PATHFINDER CHROME BAR 4 PC</v>
          </cell>
          <cell r="K3073" t="str">
            <v>EACH</v>
          </cell>
          <cell r="L3073">
            <v>1</v>
          </cell>
          <cell r="M3073" t="str">
            <v>880268149617</v>
          </cell>
          <cell r="N3073" t="str">
            <v>ACTIVE</v>
          </cell>
          <cell r="O3073" t="str">
            <v>N.A</v>
          </cell>
          <cell r="P3073" t="str">
            <v>GRILL INSERT</v>
          </cell>
          <cell r="Q3073">
            <v>34.76</v>
          </cell>
          <cell r="R3073">
            <v>165.99</v>
          </cell>
          <cell r="S3073">
            <v>128.99</v>
          </cell>
          <cell r="T3073">
            <v>0.7305217458717731</v>
          </cell>
          <cell r="U3073">
            <v>128.99</v>
          </cell>
          <cell r="V3073">
            <v>4.3</v>
          </cell>
          <cell r="W3073">
            <v>2.5099999999999998</v>
          </cell>
          <cell r="X3073">
            <v>31.5</v>
          </cell>
          <cell r="Y3073">
            <v>0.97</v>
          </cell>
        </row>
        <row r="3074">
          <cell r="A3074" t="str">
            <v>BCG050</v>
          </cell>
          <cell r="B3074" t="str">
            <v>C2CBCG050</v>
          </cell>
          <cell r="C3074" t="str">
            <v>COAST TO COAST</v>
          </cell>
          <cell r="D3074" t="str">
            <v>COAST TO COAST</v>
          </cell>
          <cell r="E3074" t="str">
            <v>GLOBAL</v>
          </cell>
          <cell r="F3074" t="str">
            <v>C2C</v>
          </cell>
          <cell r="G3074" t="str">
            <v>Q</v>
          </cell>
          <cell r="H3074" t="str">
            <v>C2CQ</v>
          </cell>
          <cell r="I3074" t="str">
            <v>SOUN MIIN CO., LTD</v>
          </cell>
          <cell r="J3074" t="str">
            <v>CCI DOOR MLDING;FT;00-06</v>
          </cell>
          <cell r="K3074" t="str">
            <v>EACH</v>
          </cell>
          <cell r="L3074">
            <v>1</v>
          </cell>
          <cell r="M3074" t="str">
            <v>191275038130</v>
          </cell>
          <cell r="N3074" t="str">
            <v>SPECIAL ORDER</v>
          </cell>
          <cell r="O3074" t="str">
            <v>N.A</v>
          </cell>
          <cell r="P3074" t="str">
            <v>SIDE MOLDING</v>
          </cell>
          <cell r="Q3074">
            <v>12.29</v>
          </cell>
          <cell r="R3074">
            <v>58.38</v>
          </cell>
          <cell r="S3074"/>
          <cell r="T3074"/>
          <cell r="U3074"/>
          <cell r="V3074">
            <v>11.21</v>
          </cell>
          <cell r="W3074">
            <v>4.29</v>
          </cell>
          <cell r="X3074">
            <v>2.74</v>
          </cell>
          <cell r="Y3074">
            <v>0.22</v>
          </cell>
        </row>
        <row r="3075">
          <cell r="A3075" t="str">
            <v>IMP409X</v>
          </cell>
          <cell r="B3075" t="str">
            <v>CCIIMP409X</v>
          </cell>
          <cell r="C3075" t="str">
            <v>COAST TO COAST</v>
          </cell>
          <cell r="D3075" t="str">
            <v>COAST TO COAST</v>
          </cell>
          <cell r="E3075" t="str">
            <v>GLOBAL</v>
          </cell>
          <cell r="F3075" t="str">
            <v>CCI</v>
          </cell>
          <cell r="G3075" t="str">
            <v>Q</v>
          </cell>
          <cell r="H3075" t="str">
            <v>CCIQ</v>
          </cell>
          <cell r="I3075" t="str">
            <v>SOUN MIIN CO., LTD</v>
          </cell>
          <cell r="J3075" t="str">
            <v>WS 18-21 EQUINOX CHRM 17" 5 V SPK</v>
          </cell>
          <cell r="K3075" t="str">
            <v>EACH</v>
          </cell>
          <cell r="L3075">
            <v>1</v>
          </cell>
          <cell r="M3075" t="str">
            <v>880268153256</v>
          </cell>
          <cell r="N3075" t="str">
            <v>ACTIVE</v>
          </cell>
          <cell r="O3075" t="str">
            <v>N.A</v>
          </cell>
          <cell r="P3075" t="str">
            <v>WHEEL COVER</v>
          </cell>
          <cell r="Q3075">
            <v>31.47</v>
          </cell>
          <cell r="R3075">
            <v>150.99</v>
          </cell>
          <cell r="S3075">
            <v>128.99</v>
          </cell>
          <cell r="T3075">
            <v>0.75602759903868522</v>
          </cell>
          <cell r="U3075"/>
          <cell r="V3075">
            <v>19.21</v>
          </cell>
          <cell r="W3075">
            <v>19.089999999999996</v>
          </cell>
          <cell r="X3075">
            <v>6.08</v>
          </cell>
          <cell r="Y3075">
            <v>5.68</v>
          </cell>
        </row>
        <row r="3076">
          <cell r="A3076" t="str">
            <v>IMP409BLK</v>
          </cell>
          <cell r="B3076" t="str">
            <v>CCIIMP409BLK</v>
          </cell>
          <cell r="C3076" t="str">
            <v>COAST TO COAST</v>
          </cell>
          <cell r="D3076" t="str">
            <v>COAST TO COAST</v>
          </cell>
          <cell r="E3076" t="str">
            <v>GLOBAL</v>
          </cell>
          <cell r="F3076" t="str">
            <v>CCI</v>
          </cell>
          <cell r="G3076" t="str">
            <v>Q</v>
          </cell>
          <cell r="H3076" t="str">
            <v>CCIQ</v>
          </cell>
          <cell r="I3076" t="str">
            <v>SOUN MIIN CO., LTD</v>
          </cell>
          <cell r="J3076" t="str">
            <v>WS 18-21 EQUINOX GL BK 17" 5 V SPK</v>
          </cell>
          <cell r="K3076" t="str">
            <v>EACH</v>
          </cell>
          <cell r="L3076">
            <v>1</v>
          </cell>
          <cell r="M3076" t="str">
            <v>880268153263</v>
          </cell>
          <cell r="N3076" t="str">
            <v>ACTIVE</v>
          </cell>
          <cell r="O3076" t="str">
            <v>N.A</v>
          </cell>
          <cell r="P3076" t="str">
            <v>WHEEL COVER</v>
          </cell>
          <cell r="Q3076">
            <v>26.67</v>
          </cell>
          <cell r="R3076">
            <v>127.99</v>
          </cell>
          <cell r="S3076">
            <v>108.99</v>
          </cell>
          <cell r="T3076">
            <v>0.75529865125240847</v>
          </cell>
          <cell r="U3076"/>
          <cell r="V3076">
            <v>19.21</v>
          </cell>
          <cell r="W3076">
            <v>19.09</v>
          </cell>
          <cell r="X3076">
            <v>7.52</v>
          </cell>
          <cell r="Y3076">
            <v>7.61</v>
          </cell>
        </row>
        <row r="3077">
          <cell r="A3077" t="str">
            <v>IMP410BLK</v>
          </cell>
          <cell r="B3077" t="str">
            <v>CCIIMP410BLK</v>
          </cell>
          <cell r="C3077" t="str">
            <v>COAST TO COAST</v>
          </cell>
          <cell r="D3077" t="str">
            <v>COAST TO COAST</v>
          </cell>
          <cell r="E3077" t="str">
            <v>GLOBAL</v>
          </cell>
          <cell r="F3077" t="str">
            <v>CCI</v>
          </cell>
          <cell r="G3077" t="str">
            <v>Q</v>
          </cell>
          <cell r="H3077" t="str">
            <v>CCIQ</v>
          </cell>
          <cell r="I3077" t="str">
            <v>SOUN MIIN CO., LTD</v>
          </cell>
          <cell r="J3077" t="str">
            <v>WS 14-19 HIGHLANDER GL BK 18" 5 SPK</v>
          </cell>
          <cell r="K3077" t="str">
            <v>EACH</v>
          </cell>
          <cell r="L3077">
            <v>1</v>
          </cell>
          <cell r="M3077" t="str">
            <v>880268153287</v>
          </cell>
          <cell r="N3077" t="str">
            <v>ACTIVE</v>
          </cell>
          <cell r="O3077" t="str">
            <v>N.A</v>
          </cell>
          <cell r="P3077" t="str">
            <v>WHEEL COVER</v>
          </cell>
          <cell r="Q3077">
            <v>27.14</v>
          </cell>
          <cell r="R3077">
            <v>129.99</v>
          </cell>
          <cell r="S3077">
            <v>110.99</v>
          </cell>
          <cell r="T3077">
            <v>0.75547346607802501</v>
          </cell>
          <cell r="U3077"/>
          <cell r="V3077">
            <v>20.28</v>
          </cell>
          <cell r="W3077">
            <v>20.159999999999997</v>
          </cell>
          <cell r="X3077">
            <v>11.81</v>
          </cell>
          <cell r="Y3077">
            <v>6.42</v>
          </cell>
        </row>
        <row r="3078">
          <cell r="A3078" t="str">
            <v>IMP370BLK</v>
          </cell>
          <cell r="B3078" t="str">
            <v>CCIIMP370BLK</v>
          </cell>
          <cell r="C3078" t="str">
            <v>COAST TO COAST</v>
          </cell>
          <cell r="D3078" t="str">
            <v>COAST TO COAST</v>
          </cell>
          <cell r="E3078" t="str">
            <v>GLOBAL</v>
          </cell>
          <cell r="F3078" t="str">
            <v>CCI</v>
          </cell>
          <cell r="G3078" t="str">
            <v>Q</v>
          </cell>
          <cell r="H3078" t="str">
            <v>CCIQ</v>
          </cell>
          <cell r="I3078" t="str">
            <v>SOUN MIIN CO., LTD</v>
          </cell>
          <cell r="J3078" t="str">
            <v>WS 11-17 EXPLOR GL BK 18" 5 SPT SP</v>
          </cell>
          <cell r="K3078" t="str">
            <v>EACH</v>
          </cell>
          <cell r="L3078">
            <v>1</v>
          </cell>
          <cell r="M3078" t="str">
            <v>880268153294</v>
          </cell>
          <cell r="N3078" t="str">
            <v>ACTIVE</v>
          </cell>
          <cell r="O3078" t="str">
            <v>N.A</v>
          </cell>
          <cell r="P3078" t="str">
            <v>WHEEL COVER</v>
          </cell>
          <cell r="Q3078">
            <v>25.77</v>
          </cell>
          <cell r="R3078">
            <v>122.99</v>
          </cell>
          <cell r="S3078">
            <v>104.99</v>
          </cell>
          <cell r="T3078">
            <v>0.75454805219544718</v>
          </cell>
          <cell r="U3078"/>
          <cell r="V3078">
            <v>20.16</v>
          </cell>
          <cell r="W3078">
            <v>20.04</v>
          </cell>
          <cell r="X3078">
            <v>8.4700000000000006</v>
          </cell>
          <cell r="Y3078">
            <v>9.9</v>
          </cell>
        </row>
        <row r="3079">
          <cell r="A3079" t="str">
            <v>M501EM</v>
          </cell>
          <cell r="B3079" t="str">
            <v>CCIM501EM</v>
          </cell>
          <cell r="C3079" t="str">
            <v>COAST TO COAST</v>
          </cell>
          <cell r="D3079" t="str">
            <v>COAST TO COAST</v>
          </cell>
          <cell r="E3079" t="str">
            <v>GLOBAL</v>
          </cell>
          <cell r="F3079" t="str">
            <v>CCI</v>
          </cell>
          <cell r="G3079" t="str">
            <v>P</v>
          </cell>
          <cell r="H3079" t="str">
            <v>CCIP</v>
          </cell>
          <cell r="I3079" t="str">
            <v>SHAFT ENTERPRISE CO., LTD</v>
          </cell>
          <cell r="J3079" t="str">
            <v>SPECIAL ORDER HK ONLY</v>
          </cell>
          <cell r="K3079" t="str">
            <v>EACH</v>
          </cell>
          <cell r="L3079">
            <v>1</v>
          </cell>
          <cell r="M3079" t="str">
            <v>880268149648</v>
          </cell>
          <cell r="N3079" t="str">
            <v>SPECIAL ORDER</v>
          </cell>
          <cell r="O3079" t="str">
            <v>N.A</v>
          </cell>
          <cell r="P3079" t="str">
            <v>EMBLEMS</v>
          </cell>
          <cell r="Q3079">
            <v>1087.75</v>
          </cell>
          <cell r="R3079">
            <v>5001.99</v>
          </cell>
          <cell r="S3079">
            <v>4286</v>
          </cell>
          <cell r="T3079">
            <v>0.74620858609426033</v>
          </cell>
          <cell r="U3079"/>
          <cell r="V3079">
            <v>50</v>
          </cell>
          <cell r="W3079">
            <v>42.5</v>
          </cell>
          <cell r="X3079">
            <v>42.5</v>
          </cell>
          <cell r="Y3079">
            <v>28.7</v>
          </cell>
        </row>
        <row r="3080">
          <cell r="A3080" t="str">
            <v>9416AC</v>
          </cell>
          <cell r="B3080" t="str">
            <v>CCI9416AC</v>
          </cell>
          <cell r="C3080" t="str">
            <v>COAST TO COAST</v>
          </cell>
          <cell r="D3080" t="str">
            <v>COAST TO COAST</v>
          </cell>
          <cell r="E3080" t="str">
            <v>GLOBAL</v>
          </cell>
          <cell r="F3080" t="str">
            <v>CCI</v>
          </cell>
          <cell r="G3080" t="str">
            <v>Q</v>
          </cell>
          <cell r="H3080" t="str">
            <v>CCIQ</v>
          </cell>
          <cell r="I3080" t="str">
            <v>SOUN MIIN CO., LTD</v>
          </cell>
          <cell r="J3080" t="str">
            <v>WC;07-14 ECONOLINE;CHRM;16";7 SLOT</v>
          </cell>
          <cell r="K3080" t="str">
            <v>EACH</v>
          </cell>
          <cell r="L3080">
            <v>1</v>
          </cell>
          <cell r="M3080" t="str">
            <v>880268149921</v>
          </cell>
          <cell r="N3080" t="str">
            <v>ACTIVE</v>
          </cell>
          <cell r="O3080" t="str">
            <v>N.A</v>
          </cell>
          <cell r="P3080" t="str">
            <v>WHEEL COVER</v>
          </cell>
          <cell r="Q3080">
            <v>29.59</v>
          </cell>
          <cell r="R3080">
            <v>145.99</v>
          </cell>
          <cell r="S3080">
            <v>162.99</v>
          </cell>
          <cell r="T3080">
            <v>0.81845511994600895</v>
          </cell>
          <cell r="U3080"/>
          <cell r="V3080">
            <v>18.14</v>
          </cell>
          <cell r="W3080">
            <v>17.78</v>
          </cell>
          <cell r="X3080">
            <v>9.9</v>
          </cell>
          <cell r="Y3080">
            <v>8.7200000000000006</v>
          </cell>
        </row>
        <row r="3081">
          <cell r="A3081" t="str">
            <v>C3054A</v>
          </cell>
          <cell r="B3081" t="str">
            <v>CCIC3054A</v>
          </cell>
          <cell r="C3081" t="str">
            <v>COAST TO COAST</v>
          </cell>
          <cell r="D3081" t="str">
            <v>COAST TO COAST</v>
          </cell>
          <cell r="E3081" t="str">
            <v>GLOBAL</v>
          </cell>
          <cell r="F3081" t="str">
            <v>CCI</v>
          </cell>
          <cell r="G3081" t="str">
            <v>C</v>
          </cell>
          <cell r="H3081" t="str">
            <v>CCIC</v>
          </cell>
          <cell r="I3081" t="str">
            <v>CHERNG MIN ENTERPRISE CO., LTD</v>
          </cell>
          <cell r="J3081" t="str">
            <v>CHROME CENTER CAP</v>
          </cell>
          <cell r="K3081" t="str">
            <v>EACH</v>
          </cell>
          <cell r="L3081">
            <v>1</v>
          </cell>
          <cell r="M3081" t="str">
            <v>615343091037</v>
          </cell>
          <cell r="N3081" t="str">
            <v>NON STOCKING</v>
          </cell>
          <cell r="O3081" t="str">
            <v>N.A</v>
          </cell>
          <cell r="P3081" t="str">
            <v>WHEEL CENTER CAPS</v>
          </cell>
          <cell r="Q3081">
            <v>15.87</v>
          </cell>
          <cell r="R3081">
            <v>110.99</v>
          </cell>
          <cell r="S3081">
            <v>127.99</v>
          </cell>
          <cell r="T3081">
            <v>0.87600593796390336</v>
          </cell>
          <cell r="U3081"/>
          <cell r="V3081">
            <v>12.66</v>
          </cell>
          <cell r="W3081">
            <v>6.33</v>
          </cell>
          <cell r="X3081">
            <v>5.13</v>
          </cell>
          <cell r="Y3081">
            <v>1.8</v>
          </cell>
        </row>
        <row r="3082">
          <cell r="A3082" t="str">
            <v>BCG051</v>
          </cell>
          <cell r="B3082" t="str">
            <v>C2CBCG051</v>
          </cell>
          <cell r="C3082" t="str">
            <v>COAST TO COAST</v>
          </cell>
          <cell r="D3082" t="str">
            <v>COAST TO COAST</v>
          </cell>
          <cell r="E3082" t="str">
            <v>GLOBAL</v>
          </cell>
          <cell r="F3082" t="str">
            <v>C2C</v>
          </cell>
          <cell r="G3082" t="str">
            <v>Q</v>
          </cell>
          <cell r="H3082" t="str">
            <v>C2CQ</v>
          </cell>
          <cell r="I3082" t="str">
            <v>SOUN MIIN CO., LTD</v>
          </cell>
          <cell r="J3082" t="str">
            <v>CCI DOOR MLDING;FT;00-06</v>
          </cell>
          <cell r="K3082" t="str">
            <v>EACH</v>
          </cell>
          <cell r="L3082">
            <v>1</v>
          </cell>
          <cell r="M3082" t="str">
            <v>191275038147</v>
          </cell>
          <cell r="N3082" t="str">
            <v>SPECIAL ORDER</v>
          </cell>
          <cell r="O3082" t="str">
            <v>N.A</v>
          </cell>
          <cell r="P3082" t="str">
            <v>SIDE MOLDING</v>
          </cell>
          <cell r="Q3082">
            <v>12.29</v>
          </cell>
          <cell r="R3082">
            <v>58.38</v>
          </cell>
          <cell r="S3082"/>
          <cell r="T3082"/>
          <cell r="U3082"/>
          <cell r="V3082">
            <v>11.21</v>
          </cell>
          <cell r="W3082">
            <v>4.29</v>
          </cell>
          <cell r="X3082">
            <v>2.74</v>
          </cell>
          <cell r="Y3082">
            <v>0.22</v>
          </cell>
        </row>
        <row r="3083">
          <cell r="A3083" t="str">
            <v>M612M</v>
          </cell>
          <cell r="B3083" t="str">
            <v>CCIM612M</v>
          </cell>
          <cell r="C3083" t="str">
            <v>COAST TO COAST</v>
          </cell>
          <cell r="D3083" t="str">
            <v>COAST TO COAST</v>
          </cell>
          <cell r="E3083" t="str">
            <v>GLOBAL</v>
          </cell>
          <cell r="F3083" t="str">
            <v>CCI</v>
          </cell>
          <cell r="G3083" t="str">
            <v>P</v>
          </cell>
          <cell r="H3083" t="str">
            <v>CCIP</v>
          </cell>
          <cell r="I3083" t="str">
            <v>SHAFT ENTERPRISE CO., LTD</v>
          </cell>
          <cell r="J3083" t="str">
            <v>H1661;SILVER W/ BLK;  MASTER</v>
          </cell>
          <cell r="K3083" t="str">
            <v>EACH</v>
          </cell>
          <cell r="L3083">
            <v>1</v>
          </cell>
          <cell r="M3083" t="str">
            <v>880268154567</v>
          </cell>
          <cell r="N3083" t="str">
            <v>SPECIAL ORDER</v>
          </cell>
          <cell r="O3083" t="str">
            <v>N.A</v>
          </cell>
          <cell r="P3083" t="str">
            <v>WHEEL CENTER CAPS</v>
          </cell>
          <cell r="Q3083">
            <v>219.44</v>
          </cell>
          <cell r="R3083">
            <v>1008.99</v>
          </cell>
          <cell r="S3083">
            <v>771</v>
          </cell>
          <cell r="T3083">
            <v>0.71538261997405961</v>
          </cell>
          <cell r="U3083"/>
          <cell r="V3083">
            <v>12.8</v>
          </cell>
          <cell r="W3083">
            <v>9.3000000000000007</v>
          </cell>
          <cell r="X3083">
            <v>4.3</v>
          </cell>
          <cell r="Y3083">
            <v>4.3</v>
          </cell>
        </row>
        <row r="3084">
          <cell r="A3084" t="str">
            <v>GI152</v>
          </cell>
          <cell r="B3084" t="str">
            <v>C2CGI152</v>
          </cell>
          <cell r="C3084" t="str">
            <v>COAST TO COAST</v>
          </cell>
          <cell r="D3084" t="str">
            <v>COAST TO COAST</v>
          </cell>
          <cell r="E3084" t="str">
            <v>GLOBAL</v>
          </cell>
          <cell r="F3084" t="str">
            <v>C2C</v>
          </cell>
          <cell r="G3084" t="str">
            <v>C</v>
          </cell>
          <cell r="H3084" t="str">
            <v>C2CC</v>
          </cell>
          <cell r="I3084" t="str">
            <v>CHERNG MIN ENTERPRISE CO., LTD</v>
          </cell>
          <cell r="J3084" t="str">
            <v>GI 18-20 EQUINOX CHROME BAR 3 PC</v>
          </cell>
          <cell r="K3084" t="str">
            <v>EACH</v>
          </cell>
          <cell r="L3084">
            <v>1</v>
          </cell>
          <cell r="M3084" t="str">
            <v>880268154345</v>
          </cell>
          <cell r="N3084" t="str">
            <v>ACTIVE</v>
          </cell>
          <cell r="O3084" t="str">
            <v>N.A</v>
          </cell>
          <cell r="P3084" t="str">
            <v>GRILL INSERT</v>
          </cell>
          <cell r="Q3084">
            <v>38.79</v>
          </cell>
          <cell r="R3084">
            <v>184.99</v>
          </cell>
          <cell r="S3084">
            <v>143.99</v>
          </cell>
          <cell r="T3084">
            <v>0.73060629210361838</v>
          </cell>
          <cell r="U3084">
            <v>143.99</v>
          </cell>
          <cell r="V3084">
            <v>38.770000000000003</v>
          </cell>
          <cell r="W3084">
            <v>10.02</v>
          </cell>
          <cell r="X3084">
            <v>4.53</v>
          </cell>
          <cell r="Y3084">
            <v>2.64</v>
          </cell>
        </row>
        <row r="3085">
          <cell r="A3085" t="str">
            <v>MC67527R</v>
          </cell>
          <cell r="B3085" t="str">
            <v>C2CMC67527R</v>
          </cell>
          <cell r="C3085" t="str">
            <v>COAST TO COAST</v>
          </cell>
          <cell r="D3085" t="str">
            <v>COAST TO COAST</v>
          </cell>
          <cell r="E3085" t="str">
            <v>GLOBAL</v>
          </cell>
          <cell r="F3085" t="str">
            <v>C2C</v>
          </cell>
          <cell r="G3085" t="str">
            <v>C</v>
          </cell>
          <cell r="H3085" t="str">
            <v>C2CC</v>
          </cell>
          <cell r="I3085" t="str">
            <v>CHERNG MIN ENTERPRISE CO., LTD</v>
          </cell>
          <cell r="J3085" t="str">
            <v>MC 18-23 EQUINOX CHRM HALF TOP REPL</v>
          </cell>
          <cell r="K3085" t="str">
            <v>EACH</v>
          </cell>
          <cell r="L3085">
            <v>1</v>
          </cell>
          <cell r="M3085" t="str">
            <v>880268154352</v>
          </cell>
          <cell r="N3085" t="str">
            <v>ACTIVE</v>
          </cell>
          <cell r="O3085" t="str">
            <v>N.A</v>
          </cell>
          <cell r="P3085" t="str">
            <v>MIRROR COVERS</v>
          </cell>
          <cell r="Q3085">
            <v>22.37</v>
          </cell>
          <cell r="R3085">
            <v>106.99</v>
          </cell>
          <cell r="S3085">
            <v>82.99</v>
          </cell>
          <cell r="T3085">
            <v>0.73044945174117359</v>
          </cell>
          <cell r="U3085"/>
          <cell r="V3085">
            <v>11.67</v>
          </cell>
          <cell r="W3085">
            <v>6.5</v>
          </cell>
          <cell r="X3085">
            <v>5.83</v>
          </cell>
          <cell r="Y3085">
            <v>0.9</v>
          </cell>
        </row>
        <row r="3086">
          <cell r="A3086" t="str">
            <v>M425M</v>
          </cell>
          <cell r="B3086" t="str">
            <v>CCIM425M</v>
          </cell>
          <cell r="C3086" t="str">
            <v>COAST TO COAST</v>
          </cell>
          <cell r="D3086" t="str">
            <v>COAST TO COAST</v>
          </cell>
          <cell r="E3086" t="str">
            <v>GLOBAL</v>
          </cell>
          <cell r="F3086" t="str">
            <v>CCI</v>
          </cell>
          <cell r="G3086" t="str">
            <v>C</v>
          </cell>
          <cell r="H3086" t="str">
            <v>CCIC</v>
          </cell>
          <cell r="I3086" t="str">
            <v>CHERNG MIN ENTERPRISE CO., LTD</v>
          </cell>
          <cell r="J3086" t="str">
            <v>H6023; SILVER; MASTER CARTON;HK</v>
          </cell>
          <cell r="K3086" t="str">
            <v>EACH</v>
          </cell>
          <cell r="L3086">
            <v>1</v>
          </cell>
          <cell r="M3086" t="str">
            <v>880268154222</v>
          </cell>
          <cell r="N3086" t="str">
            <v>SPECIAL ORDER</v>
          </cell>
          <cell r="O3086" t="str">
            <v>N.A</v>
          </cell>
          <cell r="P3086" t="str">
            <v>WHEEL CENTER CAPS</v>
          </cell>
          <cell r="Q3086">
            <v>96.32</v>
          </cell>
          <cell r="R3086">
            <v>534.99</v>
          </cell>
          <cell r="S3086">
            <v>1411</v>
          </cell>
          <cell r="T3086">
            <v>0.9317363571934798</v>
          </cell>
          <cell r="U3086"/>
          <cell r="V3086">
            <v>8.2799999999999994</v>
          </cell>
          <cell r="W3086">
            <v>8.2799999999999994</v>
          </cell>
          <cell r="X3086">
            <v>5.25</v>
          </cell>
          <cell r="Y3086">
            <v>2.4300000000000002</v>
          </cell>
        </row>
        <row r="3087">
          <cell r="A3087" t="str">
            <v>IMP406X</v>
          </cell>
          <cell r="B3087" t="str">
            <v>CCIIMP406X</v>
          </cell>
          <cell r="C3087" t="str">
            <v>COAST TO COAST</v>
          </cell>
          <cell r="D3087" t="str">
            <v>COAST TO COAST</v>
          </cell>
          <cell r="E3087" t="str">
            <v>GLOBAL</v>
          </cell>
          <cell r="F3087" t="str">
            <v>CCI</v>
          </cell>
          <cell r="G3087" t="str">
            <v>C</v>
          </cell>
          <cell r="H3087" t="str">
            <v>CCIC</v>
          </cell>
          <cell r="I3087" t="str">
            <v>CHERNG MIN ENTERPRISE CO., LTD</v>
          </cell>
          <cell r="J3087" t="str">
            <v>WS 16-18 MALIBU CHRM 17" 10 SPK</v>
          </cell>
          <cell r="K3087" t="str">
            <v>EACH</v>
          </cell>
          <cell r="L3087">
            <v>1</v>
          </cell>
          <cell r="M3087" t="str">
            <v>880268154246</v>
          </cell>
          <cell r="N3087" t="str">
            <v>ACTIVE</v>
          </cell>
          <cell r="O3087" t="str">
            <v>N.A</v>
          </cell>
          <cell r="P3087" t="str">
            <v>WHEEL COVER</v>
          </cell>
          <cell r="Q3087">
            <v>32.840000000000003</v>
          </cell>
          <cell r="R3087">
            <v>156.99</v>
          </cell>
          <cell r="S3087">
            <v>133.99</v>
          </cell>
          <cell r="T3087">
            <v>0.7549070826181058</v>
          </cell>
          <cell r="U3087"/>
          <cell r="V3087">
            <v>18.97</v>
          </cell>
          <cell r="W3087">
            <v>18.850000000000001</v>
          </cell>
          <cell r="X3087">
            <v>11.45</v>
          </cell>
          <cell r="Y3087">
            <v>8.23</v>
          </cell>
        </row>
        <row r="3088">
          <cell r="A3088" t="str">
            <v>IMP406BLK</v>
          </cell>
          <cell r="B3088" t="str">
            <v>CCIIMP406BLK</v>
          </cell>
          <cell r="C3088" t="str">
            <v>COAST TO COAST</v>
          </cell>
          <cell r="D3088" t="str">
            <v>COAST TO COAST</v>
          </cell>
          <cell r="E3088" t="str">
            <v>GLOBAL</v>
          </cell>
          <cell r="F3088" t="str">
            <v>CCI</v>
          </cell>
          <cell r="G3088" t="str">
            <v>C</v>
          </cell>
          <cell r="H3088" t="str">
            <v>CCIC</v>
          </cell>
          <cell r="I3088" t="str">
            <v>CHERNG MIN ENTERPRISE CO., LTD</v>
          </cell>
          <cell r="J3088" t="str">
            <v>WS 16-18 MALIBU GL BK 17" 10 SPK</v>
          </cell>
          <cell r="K3088" t="str">
            <v>EACH</v>
          </cell>
          <cell r="L3088">
            <v>1</v>
          </cell>
          <cell r="M3088" t="str">
            <v>880268154253</v>
          </cell>
          <cell r="N3088" t="str">
            <v>ACTIVE</v>
          </cell>
          <cell r="O3088" t="str">
            <v>N.A</v>
          </cell>
          <cell r="P3088" t="str">
            <v>WHEEL COVER</v>
          </cell>
          <cell r="Q3088">
            <v>32.840000000000003</v>
          </cell>
          <cell r="R3088">
            <v>156.99</v>
          </cell>
          <cell r="S3088">
            <v>133.99</v>
          </cell>
          <cell r="T3088">
            <v>0.7549070826181058</v>
          </cell>
          <cell r="U3088"/>
          <cell r="V3088">
            <v>18.97</v>
          </cell>
          <cell r="W3088">
            <v>18.850000000000001</v>
          </cell>
          <cell r="X3088">
            <v>11.45</v>
          </cell>
          <cell r="Y3088">
            <v>8.23</v>
          </cell>
        </row>
        <row r="3089">
          <cell r="A3089" t="str">
            <v>IMP414X</v>
          </cell>
          <cell r="B3089" t="str">
            <v>CCIIMP414X</v>
          </cell>
          <cell r="C3089" t="str">
            <v>COAST TO COAST</v>
          </cell>
          <cell r="D3089" t="str">
            <v>COAST TO COAST</v>
          </cell>
          <cell r="E3089" t="str">
            <v>GLOBAL</v>
          </cell>
          <cell r="F3089" t="str">
            <v>CCI</v>
          </cell>
          <cell r="G3089" t="str">
            <v>C</v>
          </cell>
          <cell r="H3089" t="str">
            <v>CCIC</v>
          </cell>
          <cell r="I3089" t="str">
            <v>CHERNG MIN ENTERPRISE CO., LTD</v>
          </cell>
          <cell r="J3089" t="str">
            <v>WS 17-19 ESCAPE CHRM 17" 5 DBL SPK</v>
          </cell>
          <cell r="K3089" t="str">
            <v>EACH</v>
          </cell>
          <cell r="L3089">
            <v>1</v>
          </cell>
          <cell r="M3089" t="str">
            <v>880268154260</v>
          </cell>
          <cell r="N3089" t="str">
            <v>ACTIVE</v>
          </cell>
          <cell r="O3089" t="str">
            <v>N.A</v>
          </cell>
          <cell r="P3089" t="str">
            <v>WHEEL COVER</v>
          </cell>
          <cell r="Q3089">
            <v>32.450000000000003</v>
          </cell>
          <cell r="R3089">
            <v>154.99</v>
          </cell>
          <cell r="S3089">
            <v>131.99</v>
          </cell>
          <cell r="T3089">
            <v>0.75414804151829684</v>
          </cell>
          <cell r="U3089"/>
          <cell r="V3089">
            <v>18.850000000000001</v>
          </cell>
          <cell r="W3089">
            <v>18.73</v>
          </cell>
          <cell r="X3089">
            <v>9.5</v>
          </cell>
          <cell r="Y3089">
            <v>8.27</v>
          </cell>
        </row>
        <row r="3090">
          <cell r="A3090" t="str">
            <v>IMP414BLK</v>
          </cell>
          <cell r="B3090" t="str">
            <v>CCIIMP414BLK</v>
          </cell>
          <cell r="C3090" t="str">
            <v>COAST TO COAST</v>
          </cell>
          <cell r="D3090" t="str">
            <v>COAST TO COAST</v>
          </cell>
          <cell r="E3090" t="str">
            <v>GLOBAL</v>
          </cell>
          <cell r="F3090" t="str">
            <v>CCI</v>
          </cell>
          <cell r="G3090" t="str">
            <v>C</v>
          </cell>
          <cell r="H3090" t="str">
            <v>CCIC</v>
          </cell>
          <cell r="I3090" t="str">
            <v>CHERNG MIN ENTERPRISE CO., LTD</v>
          </cell>
          <cell r="J3090" t="str">
            <v>WS 17-19 ESCAPE GL BK 17" 5 DBL SPK</v>
          </cell>
          <cell r="K3090" t="str">
            <v>EACH</v>
          </cell>
          <cell r="L3090">
            <v>1</v>
          </cell>
          <cell r="M3090" t="str">
            <v>880268154277</v>
          </cell>
          <cell r="N3090" t="str">
            <v>ACTIVE</v>
          </cell>
          <cell r="O3090" t="str">
            <v>N.A</v>
          </cell>
          <cell r="P3090" t="str">
            <v>WHEEL COVER</v>
          </cell>
          <cell r="Q3090">
            <v>32.450000000000003</v>
          </cell>
          <cell r="R3090">
            <v>154.99</v>
          </cell>
          <cell r="S3090">
            <v>131.99</v>
          </cell>
          <cell r="T3090">
            <v>0.75414804151829684</v>
          </cell>
          <cell r="U3090"/>
          <cell r="V3090">
            <v>18.850000000000001</v>
          </cell>
          <cell r="W3090">
            <v>18.73</v>
          </cell>
          <cell r="X3090">
            <v>9.5</v>
          </cell>
          <cell r="Y3090">
            <v>12.32</v>
          </cell>
        </row>
        <row r="3091">
          <cell r="A3091" t="str">
            <v>C5304</v>
          </cell>
          <cell r="B3091" t="str">
            <v>CCIC5304</v>
          </cell>
          <cell r="C3091" t="str">
            <v>COAST TO COAST</v>
          </cell>
          <cell r="D3091" t="str">
            <v>COAST TO COAST</v>
          </cell>
          <cell r="E3091" t="str">
            <v>GLOBAL</v>
          </cell>
          <cell r="F3091" t="str">
            <v>CCI</v>
          </cell>
          <cell r="G3091" t="str">
            <v>C</v>
          </cell>
          <cell r="H3091" t="str">
            <v>CCIC</v>
          </cell>
          <cell r="I3091" t="str">
            <v>CHERNG MIN ENTERPRISE CO., LTD</v>
          </cell>
          <cell r="J3091" t="str">
            <v>CC 07-13 SIERRA CHRM PUSH-ON SET 4</v>
          </cell>
          <cell r="K3091" t="str">
            <v>EACH</v>
          </cell>
          <cell r="L3091">
            <v>1</v>
          </cell>
          <cell r="M3091" t="str">
            <v>880268154284</v>
          </cell>
          <cell r="N3091" t="str">
            <v>ACTIVE</v>
          </cell>
          <cell r="O3091" t="str">
            <v>N.A</v>
          </cell>
          <cell r="P3091" t="str">
            <v>WHEEL CENTER CAPS</v>
          </cell>
          <cell r="Q3091">
            <v>10.9</v>
          </cell>
          <cell r="R3091">
            <v>112.99</v>
          </cell>
          <cell r="S3091">
            <v>96.99</v>
          </cell>
          <cell r="T3091">
            <v>0.88761728013197227</v>
          </cell>
          <cell r="U3091"/>
          <cell r="V3091">
            <v>7.64</v>
          </cell>
          <cell r="W3091">
            <v>7.52</v>
          </cell>
          <cell r="X3091">
            <v>3.7</v>
          </cell>
          <cell r="Y3091">
            <v>2.86</v>
          </cell>
        </row>
        <row r="3092">
          <cell r="A3092" t="str">
            <v>IMP358X</v>
          </cell>
          <cell r="B3092" t="str">
            <v>CCIIMP358X</v>
          </cell>
          <cell r="C3092" t="str">
            <v>COAST TO COAST</v>
          </cell>
          <cell r="D3092" t="str">
            <v>COAST TO COAST</v>
          </cell>
          <cell r="E3092" t="str">
            <v>GLOBAL</v>
          </cell>
          <cell r="F3092" t="str">
            <v>CCI</v>
          </cell>
          <cell r="G3092" t="str">
            <v>C</v>
          </cell>
          <cell r="H3092" t="str">
            <v>CCIC</v>
          </cell>
          <cell r="I3092" t="str">
            <v>CHERNG MIN ENTERPRISE CO., LTD</v>
          </cell>
          <cell r="J3092" t="str">
            <v>WS 07-13 SIERR YUKON GL BK 17" 6 SP</v>
          </cell>
          <cell r="K3092" t="str">
            <v>EACH</v>
          </cell>
          <cell r="L3092">
            <v>1</v>
          </cell>
          <cell r="M3092" t="str">
            <v>880268154291</v>
          </cell>
          <cell r="N3092" t="str">
            <v>ACTIVE</v>
          </cell>
          <cell r="O3092" t="str">
            <v>N.A</v>
          </cell>
          <cell r="P3092" t="str">
            <v>WHEEL COVER</v>
          </cell>
          <cell r="Q3092">
            <v>38.03</v>
          </cell>
          <cell r="R3092">
            <v>181.99</v>
          </cell>
          <cell r="S3092">
            <v>154.99</v>
          </cell>
          <cell r="T3092">
            <v>0.75462933092457574</v>
          </cell>
          <cell r="U3092"/>
          <cell r="V3092">
            <v>18.97</v>
          </cell>
          <cell r="W3092">
            <v>18.850000000000001</v>
          </cell>
          <cell r="X3092">
            <v>8.94</v>
          </cell>
          <cell r="Y3092">
            <v>9.14</v>
          </cell>
        </row>
        <row r="3093">
          <cell r="A3093" t="str">
            <v>HK260M</v>
          </cell>
          <cell r="B3093" t="str">
            <v>CCIHK260M</v>
          </cell>
          <cell r="C3093" t="str">
            <v>COAST TO COAST</v>
          </cell>
          <cell r="D3093" t="str">
            <v>COAST TO COAST</v>
          </cell>
          <cell r="E3093" t="str">
            <v>GLOBAL</v>
          </cell>
          <cell r="F3093" t="str">
            <v>CCI</v>
          </cell>
          <cell r="G3093" t="str">
            <v>C</v>
          </cell>
          <cell r="H3093" t="str">
            <v>CCIC</v>
          </cell>
          <cell r="I3093" t="str">
            <v>CHERNG MIN ENTERPRISE CO., LTD</v>
          </cell>
          <cell r="J3093" t="str">
            <v>CENTER CAP; NO EMBLEM SO FOR HK</v>
          </cell>
          <cell r="K3093" t="str">
            <v>EACH</v>
          </cell>
          <cell r="L3093">
            <v>1</v>
          </cell>
          <cell r="M3093" t="str">
            <v>880268154314</v>
          </cell>
          <cell r="N3093" t="str">
            <v>SPECIAL ORDER</v>
          </cell>
          <cell r="O3093" t="str">
            <v>N.A</v>
          </cell>
          <cell r="P3093" t="str">
            <v>WHEEL CENTER CAPS</v>
          </cell>
          <cell r="Q3093">
            <v>125.72</v>
          </cell>
          <cell r="R3093">
            <v>639.99</v>
          </cell>
          <cell r="S3093">
            <v>577</v>
          </cell>
          <cell r="T3093">
            <v>0.7821143847487001</v>
          </cell>
          <cell r="U3093"/>
          <cell r="V3093">
            <v>7.17</v>
          </cell>
          <cell r="W3093">
            <v>7.17</v>
          </cell>
          <cell r="X3093">
            <v>6.57</v>
          </cell>
          <cell r="Y3093">
            <v>1.53</v>
          </cell>
        </row>
        <row r="3094">
          <cell r="A3094" t="str">
            <v>M395SM</v>
          </cell>
          <cell r="B3094" t="str">
            <v>CCIM395SM</v>
          </cell>
          <cell r="C3094" t="str">
            <v>COAST TO COAST</v>
          </cell>
          <cell r="D3094" t="str">
            <v>COAST TO COAST</v>
          </cell>
          <cell r="E3094" t="str">
            <v>GLOBAL</v>
          </cell>
          <cell r="F3094" t="str">
            <v>CCI</v>
          </cell>
          <cell r="G3094" t="str">
            <v>C</v>
          </cell>
          <cell r="H3094" t="str">
            <v>CCIC</v>
          </cell>
          <cell r="I3094" t="str">
            <v>CHERNG MIN ENTERPRISE CO., LTD</v>
          </cell>
          <cell r="J3094" t="str">
            <v>H6035;SILVER;MASTER CARTON;HK</v>
          </cell>
          <cell r="K3094" t="str">
            <v>EACH</v>
          </cell>
          <cell r="L3094">
            <v>1</v>
          </cell>
          <cell r="M3094" t="str">
            <v>880268154321</v>
          </cell>
          <cell r="N3094" t="str">
            <v>SPECIAL ORDER</v>
          </cell>
          <cell r="O3094" t="str">
            <v>N.A</v>
          </cell>
          <cell r="P3094" t="str">
            <v>WHEEL CENTER CAPS</v>
          </cell>
          <cell r="Q3094">
            <v>160.19</v>
          </cell>
          <cell r="R3094">
            <v>871.99</v>
          </cell>
          <cell r="S3094">
            <v>834</v>
          </cell>
          <cell r="T3094">
            <v>0.80792565947242201</v>
          </cell>
          <cell r="U3094"/>
          <cell r="V3094">
            <v>8.7100000000000009</v>
          </cell>
          <cell r="W3094">
            <v>8.7100000000000009</v>
          </cell>
          <cell r="X3094">
            <v>5.71</v>
          </cell>
          <cell r="Y3094">
            <v>1.53</v>
          </cell>
        </row>
        <row r="3095">
          <cell r="A3095" t="str">
            <v>BPG052</v>
          </cell>
          <cell r="B3095" t="str">
            <v>C2CBPG052</v>
          </cell>
          <cell r="C3095" t="str">
            <v>COAST TO COAST</v>
          </cell>
          <cell r="D3095" t="str">
            <v>COAST TO COAST</v>
          </cell>
          <cell r="E3095" t="str">
            <v>GLOBAL</v>
          </cell>
          <cell r="F3095" t="str">
            <v>C2C</v>
          </cell>
          <cell r="G3095" t="str">
            <v>Q</v>
          </cell>
          <cell r="H3095" t="str">
            <v>C2CQ</v>
          </cell>
          <cell r="I3095" t="str">
            <v>SOUN MIIN CO., LTD</v>
          </cell>
          <cell r="J3095" t="str">
            <v>SIDE MOLDING - SPECIAL ORDER K.S.D.</v>
          </cell>
          <cell r="K3095" t="str">
            <v>EACH</v>
          </cell>
          <cell r="L3095">
            <v>1</v>
          </cell>
          <cell r="M3095" t="str">
            <v>880268154208</v>
          </cell>
          <cell r="N3095" t="str">
            <v>SPECIAL ORDER</v>
          </cell>
          <cell r="O3095" t="str">
            <v>N.A</v>
          </cell>
          <cell r="P3095" t="str">
            <v>SIDE MOLDING</v>
          </cell>
          <cell r="Q3095">
            <v>7.24</v>
          </cell>
          <cell r="R3095">
            <v>34.39</v>
          </cell>
          <cell r="S3095"/>
          <cell r="T3095"/>
          <cell r="U3095"/>
          <cell r="V3095">
            <v>11.21</v>
          </cell>
          <cell r="W3095">
            <v>0.95</v>
          </cell>
          <cell r="X3095">
            <v>4.53</v>
          </cell>
          <cell r="Y3095">
            <v>1.23</v>
          </cell>
        </row>
        <row r="3096">
          <cell r="A3096" t="str">
            <v>BPG053</v>
          </cell>
          <cell r="B3096" t="str">
            <v>C2CBPG053</v>
          </cell>
          <cell r="C3096" t="str">
            <v>COAST TO COAST</v>
          </cell>
          <cell r="D3096" t="str">
            <v>COAST TO COAST</v>
          </cell>
          <cell r="E3096" t="str">
            <v>GLOBAL</v>
          </cell>
          <cell r="F3096" t="str">
            <v>C2C</v>
          </cell>
          <cell r="G3096" t="str">
            <v>Q</v>
          </cell>
          <cell r="H3096" t="str">
            <v>C2CQ</v>
          </cell>
          <cell r="I3096" t="str">
            <v>SOUN MIIN CO., LTD</v>
          </cell>
          <cell r="J3096" t="str">
            <v>SIDE MOLDING - SPECIAL ORDER K.S.D.</v>
          </cell>
          <cell r="K3096" t="str">
            <v>EACH</v>
          </cell>
          <cell r="L3096">
            <v>1</v>
          </cell>
          <cell r="M3096" t="str">
            <v>880268154215</v>
          </cell>
          <cell r="N3096" t="str">
            <v>SPECIAL ORDER</v>
          </cell>
          <cell r="O3096" t="str">
            <v>N.A</v>
          </cell>
          <cell r="P3096" t="str">
            <v>SIDE MOLDING</v>
          </cell>
          <cell r="Q3096">
            <v>7.24</v>
          </cell>
          <cell r="R3096">
            <v>34.39</v>
          </cell>
          <cell r="S3096"/>
          <cell r="T3096"/>
          <cell r="U3096"/>
          <cell r="V3096">
            <v>11.21</v>
          </cell>
          <cell r="W3096">
            <v>0.95</v>
          </cell>
          <cell r="X3096">
            <v>4.53</v>
          </cell>
          <cell r="Y3096">
            <v>1.23</v>
          </cell>
        </row>
        <row r="3097">
          <cell r="A3097" t="str">
            <v>HK2040RM</v>
          </cell>
          <cell r="B3097" t="str">
            <v>CCIHK2040RM</v>
          </cell>
          <cell r="C3097" t="str">
            <v>COAST TO COAST</v>
          </cell>
          <cell r="D3097" t="str">
            <v>COAST TO COAST</v>
          </cell>
          <cell r="E3097" t="str">
            <v>GLOBAL</v>
          </cell>
          <cell r="F3097" t="str">
            <v>CCI</v>
          </cell>
          <cell r="G3097" t="str">
            <v>Q</v>
          </cell>
          <cell r="H3097" t="str">
            <v>CCIQ</v>
          </cell>
          <cell r="I3097" t="str">
            <v>SOUN MIIN CO., LTD</v>
          </cell>
          <cell r="J3097" t="str">
            <v>ALL CLOSED; NO EMBLEM</v>
          </cell>
          <cell r="K3097" t="str">
            <v>EACH</v>
          </cell>
          <cell r="L3097">
            <v>1</v>
          </cell>
          <cell r="M3097" t="str">
            <v>880268154185</v>
          </cell>
          <cell r="N3097" t="str">
            <v>SPECIAL ORDER</v>
          </cell>
          <cell r="O3097" t="str">
            <v>N.A</v>
          </cell>
          <cell r="P3097" t="str">
            <v>WHEEL CENTER CAPS</v>
          </cell>
          <cell r="Q3097">
            <v>226.67</v>
          </cell>
          <cell r="R3097">
            <v>1146.99</v>
          </cell>
          <cell r="S3097"/>
          <cell r="T3097"/>
          <cell r="U3097"/>
          <cell r="V3097">
            <v>12.89</v>
          </cell>
          <cell r="W3097">
            <v>7.8800000000000008</v>
          </cell>
          <cell r="X3097">
            <v>7.51</v>
          </cell>
          <cell r="Y3097">
            <v>2.38</v>
          </cell>
        </row>
        <row r="3098">
          <cell r="A3098" t="str">
            <v>C5500</v>
          </cell>
          <cell r="B3098" t="str">
            <v>CCIC5500</v>
          </cell>
          <cell r="C3098" t="str">
            <v>COAST TO COAST</v>
          </cell>
          <cell r="D3098" t="str">
            <v>COAST TO COAST</v>
          </cell>
          <cell r="E3098" t="str">
            <v>GLOBAL</v>
          </cell>
          <cell r="F3098" t="str">
            <v>CCI</v>
          </cell>
          <cell r="G3098" t="str">
            <v>P</v>
          </cell>
          <cell r="H3098" t="str">
            <v>CCIP</v>
          </cell>
          <cell r="I3098" t="str">
            <v>SHAFT ENTERPRISE CO., LTD</v>
          </cell>
          <cell r="J3098" t="str">
            <v>CC 11-18 SLVRD SILVER LG CVR RET</v>
          </cell>
          <cell r="K3098" t="str">
            <v>EACH</v>
          </cell>
          <cell r="L3098">
            <v>1</v>
          </cell>
          <cell r="M3098" t="str">
            <v>880268154369</v>
          </cell>
          <cell r="N3098" t="str">
            <v>ACTIVE</v>
          </cell>
          <cell r="O3098" t="str">
            <v>N.A</v>
          </cell>
          <cell r="P3098" t="str">
            <v>WHEEL CENTER CAPS</v>
          </cell>
          <cell r="Q3098">
            <v>34.14</v>
          </cell>
          <cell r="R3098">
            <v>157.99</v>
          </cell>
          <cell r="S3098">
            <v>134.99</v>
          </cell>
          <cell r="T3098">
            <v>0.74709237721312693</v>
          </cell>
          <cell r="U3098"/>
          <cell r="V3098">
            <v>45.4</v>
          </cell>
          <cell r="W3098">
            <v>12.9</v>
          </cell>
          <cell r="X3098">
            <v>20.3</v>
          </cell>
          <cell r="Y3098">
            <v>1.7</v>
          </cell>
        </row>
        <row r="3099">
          <cell r="A3099" t="str">
            <v>C8095</v>
          </cell>
          <cell r="B3099" t="str">
            <v>CCIC8095</v>
          </cell>
          <cell r="C3099" t="str">
            <v>COAST TO COAST</v>
          </cell>
          <cell r="D3099" t="str">
            <v>COAST TO COAST</v>
          </cell>
          <cell r="E3099" t="str">
            <v>GLOBAL</v>
          </cell>
          <cell r="F3099" t="str">
            <v>CCI</v>
          </cell>
          <cell r="G3099" t="str">
            <v>P</v>
          </cell>
          <cell r="H3099" t="str">
            <v>CCIP</v>
          </cell>
          <cell r="I3099" t="str">
            <v>SHAFT ENTERPRISE CO., LTD</v>
          </cell>
          <cell r="J3099" t="str">
            <v>CC 11-23 SLVRD HD SLVR FITS STL WHL</v>
          </cell>
          <cell r="K3099" t="str">
            <v>EACH</v>
          </cell>
          <cell r="L3099">
            <v>1</v>
          </cell>
          <cell r="M3099" t="str">
            <v>880268154376</v>
          </cell>
          <cell r="N3099" t="str">
            <v>ACTIVE</v>
          </cell>
          <cell r="O3099" t="str">
            <v>N.A</v>
          </cell>
          <cell r="P3099" t="str">
            <v>WHEEL CENTER CAPS</v>
          </cell>
          <cell r="Q3099">
            <v>34.14</v>
          </cell>
          <cell r="R3099">
            <v>157.99</v>
          </cell>
          <cell r="S3099">
            <v>134.99</v>
          </cell>
          <cell r="T3099">
            <v>0.74709237721312693</v>
          </cell>
          <cell r="U3099"/>
          <cell r="V3099">
            <v>45.4</v>
          </cell>
          <cell r="W3099">
            <v>12.9</v>
          </cell>
          <cell r="X3099">
            <v>20.3</v>
          </cell>
          <cell r="Y3099">
            <v>1.7</v>
          </cell>
        </row>
        <row r="3100">
          <cell r="A3100" t="str">
            <v>MC67401BK</v>
          </cell>
          <cell r="B3100" t="str">
            <v>C2CMC67401BK</v>
          </cell>
          <cell r="C3100" t="str">
            <v>COAST TO COAST</v>
          </cell>
          <cell r="D3100" t="str">
            <v>COAST TO COAST</v>
          </cell>
          <cell r="E3100" t="str">
            <v>GLOBAL</v>
          </cell>
          <cell r="F3100" t="str">
            <v>C2C</v>
          </cell>
          <cell r="G3100" t="str">
            <v>C</v>
          </cell>
          <cell r="H3100" t="str">
            <v>C2CC</v>
          </cell>
          <cell r="I3100" t="str">
            <v>CHERNG MIN ENTERPRISE CO., LTD</v>
          </cell>
          <cell r="J3100" t="str">
            <v>MC 07-18 WRANGLER JK GL BK WO TS</v>
          </cell>
          <cell r="K3100" t="str">
            <v>EACH</v>
          </cell>
          <cell r="L3100">
            <v>1</v>
          </cell>
          <cell r="M3100" t="str">
            <v>880268155403</v>
          </cell>
          <cell r="N3100" t="str">
            <v>ACTIVE</v>
          </cell>
          <cell r="O3100" t="str">
            <v>N.A</v>
          </cell>
          <cell r="P3100" t="str">
            <v>MIRROR COVERS</v>
          </cell>
          <cell r="Q3100">
            <v>20.49</v>
          </cell>
          <cell r="R3100">
            <v>97.99</v>
          </cell>
          <cell r="S3100">
            <v>75.989999999999995</v>
          </cell>
          <cell r="T3100">
            <v>0.73035925779707866</v>
          </cell>
          <cell r="U3100"/>
          <cell r="V3100">
            <v>10.75</v>
          </cell>
          <cell r="W3100">
            <v>9.16</v>
          </cell>
          <cell r="X3100">
            <v>4.5</v>
          </cell>
          <cell r="Y3100">
            <v>1.65</v>
          </cell>
        </row>
        <row r="3101">
          <cell r="A3101" t="str">
            <v>MC67511BK</v>
          </cell>
          <cell r="B3101" t="str">
            <v>C2CMC67511BK</v>
          </cell>
          <cell r="C3101" t="str">
            <v>COAST TO COAST</v>
          </cell>
          <cell r="D3101" t="str">
            <v>COAST TO COAST</v>
          </cell>
          <cell r="E3101" t="str">
            <v>GLOBAL</v>
          </cell>
          <cell r="F3101" t="str">
            <v>C2C</v>
          </cell>
          <cell r="G3101" t="str">
            <v>C</v>
          </cell>
          <cell r="H3101" t="str">
            <v>C2CC</v>
          </cell>
          <cell r="I3101" t="str">
            <v>CHERNG MIN ENTERPRISE CO., LTD</v>
          </cell>
          <cell r="J3101" t="str">
            <v>MC 15-20 F150 GL BK HALF TOP</v>
          </cell>
          <cell r="K3101" t="str">
            <v>EACH</v>
          </cell>
          <cell r="L3101">
            <v>1</v>
          </cell>
          <cell r="M3101" t="str">
            <v>880268155410</v>
          </cell>
          <cell r="N3101" t="str">
            <v>ACTIVE</v>
          </cell>
          <cell r="O3101" t="str">
            <v>N.A</v>
          </cell>
          <cell r="P3101" t="str">
            <v>MIRROR COVERS</v>
          </cell>
          <cell r="Q3101">
            <v>17.940000000000001</v>
          </cell>
          <cell r="R3101">
            <v>85.99</v>
          </cell>
          <cell r="S3101">
            <v>66.989999999999995</v>
          </cell>
          <cell r="T3101">
            <v>0.73219883564711152</v>
          </cell>
          <cell r="U3101"/>
          <cell r="V3101">
            <v>12.53</v>
          </cell>
          <cell r="W3101">
            <v>7.52</v>
          </cell>
          <cell r="X3101">
            <v>4.7699999999999996</v>
          </cell>
          <cell r="Y3101">
            <v>1.29</v>
          </cell>
        </row>
        <row r="3102">
          <cell r="A3102" t="str">
            <v>DH68513BBK</v>
          </cell>
          <cell r="B3102" t="str">
            <v>C2CDH68513BBK</v>
          </cell>
          <cell r="C3102" t="str">
            <v>COAST TO COAST</v>
          </cell>
          <cell r="D3102" t="str">
            <v>COAST TO COAST</v>
          </cell>
          <cell r="E3102" t="str">
            <v>GLOBAL</v>
          </cell>
          <cell r="F3102" t="str">
            <v>C2C</v>
          </cell>
          <cell r="G3102" t="str">
            <v>C</v>
          </cell>
          <cell r="H3102" t="str">
            <v>C2CC</v>
          </cell>
          <cell r="I3102" t="str">
            <v>CHERNG MIN ENTERPRISE CO., LTD</v>
          </cell>
          <cell r="J3102" t="str">
            <v>DH 11-21 GRND CHRK 4D GL BK WO PSKH</v>
          </cell>
          <cell r="K3102" t="str">
            <v>EACH</v>
          </cell>
          <cell r="L3102">
            <v>1</v>
          </cell>
          <cell r="M3102" t="str">
            <v>880268155458</v>
          </cell>
          <cell r="N3102" t="str">
            <v>ACTIVE</v>
          </cell>
          <cell r="O3102" t="str">
            <v>N.A</v>
          </cell>
          <cell r="P3102" t="str">
            <v>DOOR HANDLE COVER</v>
          </cell>
          <cell r="Q3102">
            <v>14.31</v>
          </cell>
          <cell r="R3102">
            <v>68.989999999999995</v>
          </cell>
          <cell r="S3102">
            <v>53.99</v>
          </cell>
          <cell r="T3102">
            <v>0.7349509168364512</v>
          </cell>
          <cell r="U3102"/>
          <cell r="V3102">
            <v>8</v>
          </cell>
          <cell r="W3102">
            <v>4.29</v>
          </cell>
          <cell r="X3102">
            <v>1.89</v>
          </cell>
          <cell r="Y3102">
            <v>0.5</v>
          </cell>
        </row>
        <row r="3103">
          <cell r="A3103" t="str">
            <v>DH68499BBK</v>
          </cell>
          <cell r="B3103" t="str">
            <v>C2CDH68499BBK</v>
          </cell>
          <cell r="C3103" t="str">
            <v>COAST TO COAST</v>
          </cell>
          <cell r="D3103" t="str">
            <v>COAST TO COAST</v>
          </cell>
          <cell r="E3103" t="str">
            <v>GLOBAL</v>
          </cell>
          <cell r="F3103" t="str">
            <v>C2C</v>
          </cell>
          <cell r="G3103" t="str">
            <v>C</v>
          </cell>
          <cell r="H3103" t="str">
            <v>C2CC</v>
          </cell>
          <cell r="I3103" t="str">
            <v>CHERNG MIN ENTERPRISE CO., LTD</v>
          </cell>
          <cell r="J3103" t="str">
            <v>DH 07-18 WRANGLER 2D GL BK WO PSKH</v>
          </cell>
          <cell r="K3103" t="str">
            <v>EACH</v>
          </cell>
          <cell r="L3103">
            <v>1</v>
          </cell>
          <cell r="M3103" t="str">
            <v>880268155489</v>
          </cell>
          <cell r="N3103" t="str">
            <v>ACTIVE</v>
          </cell>
          <cell r="O3103" t="str">
            <v>N.A</v>
          </cell>
          <cell r="P3103" t="str">
            <v>DOOR HANDLE COVER</v>
          </cell>
          <cell r="Q3103">
            <v>7.82</v>
          </cell>
          <cell r="R3103">
            <v>37.99</v>
          </cell>
          <cell r="S3103">
            <v>29.99</v>
          </cell>
          <cell r="T3103">
            <v>0.7392464154718239</v>
          </cell>
          <cell r="U3103"/>
          <cell r="V3103">
            <v>2.5</v>
          </cell>
          <cell r="W3103">
            <v>1.78</v>
          </cell>
          <cell r="X3103">
            <v>9.4</v>
          </cell>
          <cell r="Y3103">
            <v>0.37</v>
          </cell>
        </row>
        <row r="3104">
          <cell r="A3104" t="str">
            <v>DH68500BBK</v>
          </cell>
          <cell r="B3104" t="str">
            <v>C2CDH68500BBK</v>
          </cell>
          <cell r="C3104" t="str">
            <v>COAST TO COAST</v>
          </cell>
          <cell r="D3104" t="str">
            <v>COAST TO COAST</v>
          </cell>
          <cell r="E3104" t="str">
            <v>GLOBAL</v>
          </cell>
          <cell r="F3104" t="str">
            <v>C2C</v>
          </cell>
          <cell r="G3104" t="str">
            <v>C</v>
          </cell>
          <cell r="H3104" t="str">
            <v>C2CC</v>
          </cell>
          <cell r="I3104" t="str">
            <v>CHERNG MIN ENTERPRISE CO., LTD</v>
          </cell>
          <cell r="J3104" t="str">
            <v>DH 07-18 WRANGLER 4D GL BK WO PSKH</v>
          </cell>
          <cell r="K3104" t="str">
            <v>EACH</v>
          </cell>
          <cell r="L3104">
            <v>1</v>
          </cell>
          <cell r="M3104" t="str">
            <v>880268155496</v>
          </cell>
          <cell r="N3104" t="str">
            <v>ACTIVE</v>
          </cell>
          <cell r="O3104" t="str">
            <v>N.A</v>
          </cell>
          <cell r="P3104" t="str">
            <v>DOOR HANDLE COVER</v>
          </cell>
          <cell r="Q3104">
            <v>14.31</v>
          </cell>
          <cell r="R3104">
            <v>68.989999999999995</v>
          </cell>
          <cell r="S3104">
            <v>53.99</v>
          </cell>
          <cell r="T3104">
            <v>0.7349509168364512</v>
          </cell>
          <cell r="U3104"/>
          <cell r="V3104">
            <v>5.13</v>
          </cell>
          <cell r="W3104">
            <v>1.78</v>
          </cell>
          <cell r="X3104">
            <v>9.4</v>
          </cell>
          <cell r="Y3104">
            <v>0.64</v>
          </cell>
        </row>
        <row r="3105">
          <cell r="A3105" t="str">
            <v>DH68572BBK</v>
          </cell>
          <cell r="B3105" t="str">
            <v>C2CDH68572BBK</v>
          </cell>
          <cell r="C3105" t="str">
            <v>COAST TO COAST</v>
          </cell>
          <cell r="D3105" t="str">
            <v>COAST TO COAST</v>
          </cell>
          <cell r="E3105" t="str">
            <v>GLOBAL</v>
          </cell>
          <cell r="F3105" t="str">
            <v>C2C</v>
          </cell>
          <cell r="G3105" t="str">
            <v>C</v>
          </cell>
          <cell r="H3105" t="str">
            <v>C2CC</v>
          </cell>
          <cell r="I3105" t="str">
            <v>CHERNG MIN ENTERPRISE CO., LTD</v>
          </cell>
          <cell r="J3105" t="str">
            <v>DH 14-23 CHEROKEE 4D GL BK WO PSKH</v>
          </cell>
          <cell r="K3105" t="str">
            <v>EACH</v>
          </cell>
          <cell r="L3105">
            <v>1</v>
          </cell>
          <cell r="M3105" t="str">
            <v>880268155502</v>
          </cell>
          <cell r="N3105" t="str">
            <v>ACTIVE</v>
          </cell>
          <cell r="O3105" t="str">
            <v>N.A</v>
          </cell>
          <cell r="P3105" t="str">
            <v>DOOR HANDLE COVER</v>
          </cell>
          <cell r="Q3105">
            <v>16.27</v>
          </cell>
          <cell r="R3105">
            <v>77.989999999999995</v>
          </cell>
          <cell r="S3105">
            <v>60.99</v>
          </cell>
          <cell r="T3105">
            <v>0.73323495655025406</v>
          </cell>
          <cell r="U3105"/>
          <cell r="V3105">
            <v>9</v>
          </cell>
          <cell r="W3105">
            <v>3.57</v>
          </cell>
          <cell r="X3105">
            <v>2.4</v>
          </cell>
          <cell r="Y3105">
            <v>0.49</v>
          </cell>
        </row>
        <row r="3106">
          <cell r="A3106" t="str">
            <v>DH68572SBK</v>
          </cell>
          <cell r="B3106" t="str">
            <v>C2CDH68572SBK</v>
          </cell>
          <cell r="C3106" t="str">
            <v>COAST TO COAST</v>
          </cell>
          <cell r="D3106" t="str">
            <v>COAST TO COAST</v>
          </cell>
          <cell r="E3106" t="str">
            <v>GLOBAL</v>
          </cell>
          <cell r="F3106" t="str">
            <v>C2C</v>
          </cell>
          <cell r="G3106" t="str">
            <v>C</v>
          </cell>
          <cell r="H3106" t="str">
            <v>C2CC</v>
          </cell>
          <cell r="I3106" t="str">
            <v>CHERNG MIN ENTERPRISE CO., LTD</v>
          </cell>
          <cell r="J3106" t="str">
            <v>DH 14-23 CHEROKEE 4D GL BLK W SK</v>
          </cell>
          <cell r="K3106" t="str">
            <v>EACH</v>
          </cell>
          <cell r="L3106">
            <v>1</v>
          </cell>
          <cell r="M3106" t="str">
            <v>880268155519</v>
          </cell>
          <cell r="N3106" t="str">
            <v>ACTIVE</v>
          </cell>
          <cell r="O3106" t="str">
            <v>N.A</v>
          </cell>
          <cell r="P3106" t="str">
            <v>DOOR HANDLE COVER</v>
          </cell>
          <cell r="Q3106">
            <v>16.27</v>
          </cell>
          <cell r="R3106">
            <v>77.989999999999995</v>
          </cell>
          <cell r="S3106">
            <v>60.99</v>
          </cell>
          <cell r="T3106">
            <v>0.73323495655025406</v>
          </cell>
          <cell r="U3106"/>
          <cell r="V3106">
            <v>9</v>
          </cell>
          <cell r="W3106">
            <v>3.57</v>
          </cell>
          <cell r="X3106">
            <v>2.4</v>
          </cell>
          <cell r="Y3106">
            <v>0.49</v>
          </cell>
        </row>
        <row r="3107">
          <cell r="A3107" t="str">
            <v>DH68570BBK</v>
          </cell>
          <cell r="B3107" t="str">
            <v>C2CDH68570BBK</v>
          </cell>
          <cell r="C3107" t="str">
            <v>COAST TO COAST</v>
          </cell>
          <cell r="D3107" t="str">
            <v>COAST TO COAST</v>
          </cell>
          <cell r="E3107" t="str">
            <v>GLOBAL</v>
          </cell>
          <cell r="F3107" t="str">
            <v>C2C</v>
          </cell>
          <cell r="G3107" t="str">
            <v>C</v>
          </cell>
          <cell r="H3107" t="str">
            <v>C2CC</v>
          </cell>
          <cell r="I3107" t="str">
            <v>CHERNG MIN ENTERPRISE CO., LTD</v>
          </cell>
          <cell r="J3107" t="str">
            <v>DH 15-20 F150 4D GL BK WO PSKH</v>
          </cell>
          <cell r="K3107" t="str">
            <v>EACH</v>
          </cell>
          <cell r="L3107">
            <v>1</v>
          </cell>
          <cell r="M3107" t="str">
            <v>880268155526</v>
          </cell>
          <cell r="N3107" t="str">
            <v>ACTIVE</v>
          </cell>
          <cell r="O3107" t="str">
            <v>N.A</v>
          </cell>
          <cell r="P3107" t="str">
            <v>DOOR HANDLE COVER</v>
          </cell>
          <cell r="Q3107">
            <v>18.87</v>
          </cell>
          <cell r="R3107">
            <v>89.99</v>
          </cell>
          <cell r="S3107">
            <v>69.989999999999995</v>
          </cell>
          <cell r="T3107">
            <v>0.73039005572224591</v>
          </cell>
          <cell r="U3107"/>
          <cell r="V3107">
            <v>9.17</v>
          </cell>
          <cell r="W3107">
            <v>5.5</v>
          </cell>
          <cell r="X3107">
            <v>2.75</v>
          </cell>
          <cell r="Y3107">
            <v>1.01</v>
          </cell>
        </row>
        <row r="3108">
          <cell r="A3108" t="str">
            <v>DH68570SBK</v>
          </cell>
          <cell r="B3108" t="str">
            <v>C2CDH68570SBK</v>
          </cell>
          <cell r="C3108" t="str">
            <v>COAST TO COAST</v>
          </cell>
          <cell r="D3108" t="str">
            <v>COAST TO COAST</v>
          </cell>
          <cell r="E3108" t="str">
            <v>GLOBAL</v>
          </cell>
          <cell r="F3108" t="str">
            <v>C2C</v>
          </cell>
          <cell r="G3108" t="str">
            <v>C</v>
          </cell>
          <cell r="H3108" t="str">
            <v>C2CC</v>
          </cell>
          <cell r="I3108" t="str">
            <v>CHERNG MIN ENTERPRISE CO., LTD</v>
          </cell>
          <cell r="J3108" t="str">
            <v>DH 15-20 F150 4D GL BK W SK</v>
          </cell>
          <cell r="K3108" t="str">
            <v>EACH</v>
          </cell>
          <cell r="L3108">
            <v>1</v>
          </cell>
          <cell r="M3108" t="str">
            <v>880268155533</v>
          </cell>
          <cell r="N3108" t="str">
            <v>ACTIVE</v>
          </cell>
          <cell r="O3108" t="str">
            <v>N.A</v>
          </cell>
          <cell r="P3108" t="str">
            <v>DOOR HANDLE COVER</v>
          </cell>
          <cell r="Q3108">
            <v>18.87</v>
          </cell>
          <cell r="R3108">
            <v>89.99</v>
          </cell>
          <cell r="S3108">
            <v>69.989999999999995</v>
          </cell>
          <cell r="T3108">
            <v>0.73039005572224591</v>
          </cell>
          <cell r="U3108"/>
          <cell r="V3108">
            <v>9.17</v>
          </cell>
          <cell r="W3108">
            <v>5.5</v>
          </cell>
          <cell r="X3108">
            <v>2.75</v>
          </cell>
          <cell r="Y3108">
            <v>1.01</v>
          </cell>
        </row>
        <row r="3109">
          <cell r="A3109" t="str">
            <v>DH68573SBK</v>
          </cell>
          <cell r="B3109" t="str">
            <v>C2CDH68573SBK</v>
          </cell>
          <cell r="C3109" t="str">
            <v>COAST TO COAST</v>
          </cell>
          <cell r="D3109" t="str">
            <v>COAST TO COAST</v>
          </cell>
          <cell r="E3109" t="str">
            <v>GLOBAL</v>
          </cell>
          <cell r="F3109" t="str">
            <v>C2C</v>
          </cell>
          <cell r="G3109" t="str">
            <v>C</v>
          </cell>
          <cell r="H3109" t="str">
            <v>C2CC</v>
          </cell>
          <cell r="I3109" t="str">
            <v>CHERNG MIN ENTERPRISE CO., LTD</v>
          </cell>
          <cell r="J3109" t="str">
            <v>DH 15-23 RENEGADE 4D GL BK W SK</v>
          </cell>
          <cell r="K3109" t="str">
            <v>EACH</v>
          </cell>
          <cell r="L3109">
            <v>1</v>
          </cell>
          <cell r="M3109" t="str">
            <v>880268155564</v>
          </cell>
          <cell r="N3109" t="str">
            <v>ACTIVE</v>
          </cell>
          <cell r="O3109" t="str">
            <v>N.A</v>
          </cell>
          <cell r="P3109" t="str">
            <v>DOOR HANDLE COVER</v>
          </cell>
          <cell r="Q3109">
            <v>16.93</v>
          </cell>
          <cell r="R3109">
            <v>80.989999999999995</v>
          </cell>
          <cell r="S3109">
            <v>62.99</v>
          </cell>
          <cell r="T3109">
            <v>0.7312271789172885</v>
          </cell>
          <cell r="U3109"/>
          <cell r="V3109">
            <v>9.17</v>
          </cell>
          <cell r="W3109">
            <v>5.5</v>
          </cell>
          <cell r="X3109">
            <v>2.75</v>
          </cell>
          <cell r="Y3109">
            <v>0.69</v>
          </cell>
        </row>
        <row r="3110">
          <cell r="A3110" t="str">
            <v>MC67530R</v>
          </cell>
          <cell r="B3110" t="str">
            <v>C2CMC67530R</v>
          </cell>
          <cell r="C3110" t="str">
            <v>COAST TO COAST</v>
          </cell>
          <cell r="D3110" t="str">
            <v>COAST TO COAST</v>
          </cell>
          <cell r="E3110" t="str">
            <v>GLOBAL</v>
          </cell>
          <cell r="F3110" t="str">
            <v>C2C</v>
          </cell>
          <cell r="G3110" t="str">
            <v>Q</v>
          </cell>
          <cell r="H3110" t="str">
            <v>C2CQ</v>
          </cell>
          <cell r="I3110" t="str">
            <v>SOUN MIIN CO., LTD</v>
          </cell>
          <cell r="J3110" t="str">
            <v>MC 16-23 TACOMA CHRM TOP REPL W/TS</v>
          </cell>
          <cell r="K3110" t="str">
            <v>EACH</v>
          </cell>
          <cell r="L3110">
            <v>1</v>
          </cell>
          <cell r="M3110" t="str">
            <v>880268155700</v>
          </cell>
          <cell r="N3110" t="str">
            <v>ACTIVE</v>
          </cell>
          <cell r="O3110" t="str">
            <v>N.A</v>
          </cell>
          <cell r="P3110" t="str">
            <v>MIRROR COVERS</v>
          </cell>
          <cell r="Q3110">
            <v>21.76</v>
          </cell>
          <cell r="R3110">
            <v>103.99</v>
          </cell>
          <cell r="S3110">
            <v>80.989999999999995</v>
          </cell>
          <cell r="T3110">
            <v>0.73132485492036048</v>
          </cell>
          <cell r="U3110"/>
          <cell r="V3110">
            <v>12.4</v>
          </cell>
          <cell r="W3110">
            <v>5.96</v>
          </cell>
          <cell r="X3110">
            <v>4.18</v>
          </cell>
          <cell r="Y3110">
            <v>0.67</v>
          </cell>
        </row>
        <row r="3111">
          <cell r="A3111" t="str">
            <v>MC67525R</v>
          </cell>
          <cell r="B3111" t="str">
            <v>C2CMC67525R</v>
          </cell>
          <cell r="C3111" t="str">
            <v>COAST TO COAST</v>
          </cell>
          <cell r="D3111" t="str">
            <v>COAST TO COAST</v>
          </cell>
          <cell r="E3111" t="str">
            <v>GLOBAL</v>
          </cell>
          <cell r="F3111" t="str">
            <v>C2C</v>
          </cell>
          <cell r="G3111" t="str">
            <v>Q</v>
          </cell>
          <cell r="H3111" t="str">
            <v>C2CQ</v>
          </cell>
          <cell r="I3111" t="str">
            <v>SOUN MIIN CO., LTD</v>
          </cell>
          <cell r="J3111" t="str">
            <v>MC 17-22 F250 CHRM HALF TOP REPL</v>
          </cell>
          <cell r="K3111" t="str">
            <v>EACH</v>
          </cell>
          <cell r="L3111">
            <v>1</v>
          </cell>
          <cell r="M3111" t="str">
            <v>880268155717</v>
          </cell>
          <cell r="N3111" t="str">
            <v>ACTIVE</v>
          </cell>
          <cell r="O3111" t="str">
            <v>N.A</v>
          </cell>
          <cell r="P3111" t="str">
            <v>MIRROR COVERS</v>
          </cell>
          <cell r="Q3111">
            <v>21.76</v>
          </cell>
          <cell r="R3111">
            <v>103.99</v>
          </cell>
          <cell r="S3111">
            <v>80.989999999999995</v>
          </cell>
          <cell r="T3111">
            <v>0.73132485492036048</v>
          </cell>
          <cell r="U3111"/>
          <cell r="V3111">
            <v>12.4</v>
          </cell>
          <cell r="W3111">
            <v>5.96</v>
          </cell>
          <cell r="X3111">
            <v>4.18</v>
          </cell>
          <cell r="Y3111">
            <v>0.71</v>
          </cell>
        </row>
        <row r="3112">
          <cell r="A3112" t="str">
            <v>MC67523RBK</v>
          </cell>
          <cell r="B3112" t="str">
            <v>C2CMC67523RBK</v>
          </cell>
          <cell r="C3112" t="str">
            <v>COAST TO COAST</v>
          </cell>
          <cell r="D3112" t="str">
            <v>COAST TO COAST</v>
          </cell>
          <cell r="E3112" t="str">
            <v>GLOBAL</v>
          </cell>
          <cell r="F3112" t="str">
            <v>C2C</v>
          </cell>
          <cell r="G3112" t="str">
            <v>Q</v>
          </cell>
          <cell r="H3112" t="str">
            <v>C2CQ</v>
          </cell>
          <cell r="I3112" t="str">
            <v>SOUN MIIN CO., LTD</v>
          </cell>
          <cell r="J3112" t="str">
            <v>MC 13-22 ECOSPORT GL BK TOP REPL</v>
          </cell>
          <cell r="K3112" t="str">
            <v>EACH</v>
          </cell>
          <cell r="L3112">
            <v>1</v>
          </cell>
          <cell r="M3112" t="str">
            <v>880268155724</v>
          </cell>
          <cell r="N3112" t="str">
            <v>ACTIVE</v>
          </cell>
          <cell r="O3112" t="str">
            <v>N.A</v>
          </cell>
          <cell r="P3112" t="str">
            <v>MIRROR COVERS</v>
          </cell>
          <cell r="Q3112">
            <v>17.38</v>
          </cell>
          <cell r="R3112">
            <v>82.99</v>
          </cell>
          <cell r="S3112">
            <v>64.989999999999995</v>
          </cell>
          <cell r="T3112">
            <v>0.73257424219110634</v>
          </cell>
          <cell r="U3112"/>
          <cell r="V3112">
            <v>10.74</v>
          </cell>
          <cell r="W3112">
            <v>4.53</v>
          </cell>
          <cell r="X3112">
            <v>4.53</v>
          </cell>
          <cell r="Y3112">
            <v>0.64</v>
          </cell>
        </row>
        <row r="3113">
          <cell r="A3113" t="str">
            <v>MC67424BK</v>
          </cell>
          <cell r="B3113" t="str">
            <v>C2CMC67424BK</v>
          </cell>
          <cell r="C3113" t="str">
            <v>COAST TO COAST</v>
          </cell>
          <cell r="D3113" t="str">
            <v>COAST TO COAST</v>
          </cell>
          <cell r="E3113" t="str">
            <v>GLOBAL</v>
          </cell>
          <cell r="F3113" t="str">
            <v>C2C</v>
          </cell>
          <cell r="G3113" t="str">
            <v>Q</v>
          </cell>
          <cell r="H3113" t="str">
            <v>C2CQ</v>
          </cell>
          <cell r="I3113" t="str">
            <v>SOUN MIIN CO., LTD</v>
          </cell>
          <cell r="J3113" t="str">
            <v>MC 07-17 PATRIOT GL BK WO TS</v>
          </cell>
          <cell r="K3113" t="str">
            <v>EACH</v>
          </cell>
          <cell r="L3113">
            <v>1</v>
          </cell>
          <cell r="M3113" t="str">
            <v>880268155731</v>
          </cell>
          <cell r="N3113" t="str">
            <v>ACTIVE</v>
          </cell>
          <cell r="O3113" t="str">
            <v>N.A</v>
          </cell>
          <cell r="P3113" t="str">
            <v>MIRROR COVERS</v>
          </cell>
          <cell r="Q3113">
            <v>17.64</v>
          </cell>
          <cell r="R3113">
            <v>83.99</v>
          </cell>
          <cell r="S3113">
            <v>65.989999999999995</v>
          </cell>
          <cell r="T3113">
            <v>0.73268677072283672</v>
          </cell>
          <cell r="U3113"/>
          <cell r="V3113">
            <v>11.93</v>
          </cell>
          <cell r="W3113">
            <v>8.1999999999999993</v>
          </cell>
          <cell r="X3113">
            <v>4.8</v>
          </cell>
          <cell r="Y3113">
            <v>2.6</v>
          </cell>
        </row>
        <row r="3114">
          <cell r="A3114" t="str">
            <v>MC67521RBK</v>
          </cell>
          <cell r="B3114" t="str">
            <v>C2CMC67521RBK</v>
          </cell>
          <cell r="C3114" t="str">
            <v>COAST TO COAST</v>
          </cell>
          <cell r="D3114" t="str">
            <v>COAST TO COAST</v>
          </cell>
          <cell r="E3114" t="str">
            <v>GLOBAL</v>
          </cell>
          <cell r="F3114" t="str">
            <v>C2C</v>
          </cell>
          <cell r="G3114" t="str">
            <v>Q</v>
          </cell>
          <cell r="H3114" t="str">
            <v>C2CQ</v>
          </cell>
          <cell r="I3114" t="str">
            <v>SOUN MIIN CO., LTD</v>
          </cell>
          <cell r="J3114" t="str">
            <v>MC 16-20 MALIBU GL BK HALF TOP REPL</v>
          </cell>
          <cell r="K3114" t="str">
            <v>EACH</v>
          </cell>
          <cell r="L3114">
            <v>1</v>
          </cell>
          <cell r="M3114" t="str">
            <v>880268155748</v>
          </cell>
          <cell r="N3114" t="str">
            <v>ACTIVE</v>
          </cell>
          <cell r="O3114" t="str">
            <v>N.A</v>
          </cell>
          <cell r="P3114" t="str">
            <v>MIRROR COVERS</v>
          </cell>
          <cell r="Q3114">
            <v>15.99</v>
          </cell>
          <cell r="R3114">
            <v>76.989999999999995</v>
          </cell>
          <cell r="S3114">
            <v>59.99</v>
          </cell>
          <cell r="T3114">
            <v>0.73345557592932153</v>
          </cell>
          <cell r="U3114"/>
          <cell r="V3114">
            <v>5.01</v>
          </cell>
          <cell r="W3114">
            <v>2.98</v>
          </cell>
          <cell r="X3114">
            <v>11.21</v>
          </cell>
          <cell r="Y3114">
            <v>0.51</v>
          </cell>
        </row>
        <row r="3115">
          <cell r="A3115" t="str">
            <v>DH68571BBK</v>
          </cell>
          <cell r="B3115" t="str">
            <v>C2CDH68571BBK</v>
          </cell>
          <cell r="C3115" t="str">
            <v>COAST TO COAST</v>
          </cell>
          <cell r="D3115" t="str">
            <v>COAST TO COAST</v>
          </cell>
          <cell r="E3115" t="str">
            <v>GLOBAL</v>
          </cell>
          <cell r="F3115" t="str">
            <v>C2C</v>
          </cell>
          <cell r="G3115" t="str">
            <v>Q</v>
          </cell>
          <cell r="H3115" t="str">
            <v>C2CQ</v>
          </cell>
          <cell r="I3115" t="str">
            <v>SOUN MIIN CO., LTD</v>
          </cell>
          <cell r="J3115" t="str">
            <v>DH 15-23 COLORADO 4D GL BK WO PSKH</v>
          </cell>
          <cell r="K3115" t="str">
            <v>EACH</v>
          </cell>
          <cell r="L3115">
            <v>1</v>
          </cell>
          <cell r="M3115" t="str">
            <v>880268155755</v>
          </cell>
          <cell r="N3115" t="str">
            <v>ACTIVE</v>
          </cell>
          <cell r="O3115" t="str">
            <v>N.A</v>
          </cell>
          <cell r="P3115" t="str">
            <v>DOOR HANDLE COVER</v>
          </cell>
          <cell r="Q3115">
            <v>12.79</v>
          </cell>
          <cell r="R3115">
            <v>60.99</v>
          </cell>
          <cell r="S3115">
            <v>47.99</v>
          </cell>
          <cell r="T3115">
            <v>0.73348614294644721</v>
          </cell>
          <cell r="U3115"/>
          <cell r="V3115">
            <v>9.3000000000000007</v>
          </cell>
          <cell r="W3115">
            <v>4.18</v>
          </cell>
          <cell r="X3115">
            <v>2.39</v>
          </cell>
          <cell r="Y3115">
            <v>0.59</v>
          </cell>
        </row>
        <row r="3116">
          <cell r="A3116" t="str">
            <v>IMP415X</v>
          </cell>
          <cell r="B3116" t="str">
            <v>CCIIMP415X</v>
          </cell>
          <cell r="C3116" t="str">
            <v>COAST TO COAST</v>
          </cell>
          <cell r="D3116" t="str">
            <v>COAST TO COAST</v>
          </cell>
          <cell r="E3116" t="str">
            <v>GLOBAL</v>
          </cell>
          <cell r="F3116" t="str">
            <v>CCI</v>
          </cell>
          <cell r="G3116" t="str">
            <v>C</v>
          </cell>
          <cell r="H3116" t="str">
            <v>CCIC</v>
          </cell>
          <cell r="I3116" t="str">
            <v>CHERNG MIN ENTERPRISE CO., LTD</v>
          </cell>
          <cell r="J3116" t="str">
            <v>WS 18-20 EQUINOX CHRM 19" 5 DBL SPK</v>
          </cell>
          <cell r="K3116" t="str">
            <v>EACH</v>
          </cell>
          <cell r="L3116">
            <v>1</v>
          </cell>
          <cell r="M3116" t="str">
            <v>880268155366</v>
          </cell>
          <cell r="N3116" t="str">
            <v>ACTIVE</v>
          </cell>
          <cell r="O3116" t="str">
            <v>N.A</v>
          </cell>
          <cell r="P3116" t="str">
            <v>WHEEL COVER</v>
          </cell>
          <cell r="Q3116">
            <v>38.409999999999997</v>
          </cell>
          <cell r="R3116">
            <v>183.99</v>
          </cell>
          <cell r="S3116">
            <v>156.99</v>
          </cell>
          <cell r="T3116">
            <v>0.75533473469647749</v>
          </cell>
          <cell r="U3116"/>
          <cell r="V3116">
            <v>21.12</v>
          </cell>
          <cell r="W3116">
            <v>20.99</v>
          </cell>
          <cell r="X3116">
            <v>10.49</v>
          </cell>
          <cell r="Y3116">
            <v>10.87</v>
          </cell>
        </row>
        <row r="3117">
          <cell r="A3117" t="str">
            <v>IMP96BLK</v>
          </cell>
          <cell r="B3117" t="str">
            <v>CCIIMP96BLK</v>
          </cell>
          <cell r="C3117" t="str">
            <v>COAST TO COAST</v>
          </cell>
          <cell r="D3117" t="str">
            <v>COAST TO COAST</v>
          </cell>
          <cell r="E3117" t="str">
            <v>GLOBAL</v>
          </cell>
          <cell r="F3117" t="str">
            <v>CCI</v>
          </cell>
          <cell r="G3117" t="str">
            <v>H</v>
          </cell>
          <cell r="H3117" t="str">
            <v>CCIH</v>
          </cell>
          <cell r="I3117" t="str">
            <v>KUAN TONG INDUSTRIAL CO., LTD.</v>
          </cell>
          <cell r="J3117" t="str">
            <v>WS 10-22 F250 GL BK 17" 5 SPOKE</v>
          </cell>
          <cell r="K3117" t="str">
            <v>EACH</v>
          </cell>
          <cell r="L3117">
            <v>1</v>
          </cell>
          <cell r="M3117" t="str">
            <v>880268155588</v>
          </cell>
          <cell r="N3117" t="str">
            <v>ACTIVE</v>
          </cell>
          <cell r="O3117" t="str">
            <v>N.A</v>
          </cell>
          <cell r="P3117" t="str">
            <v>WHEEL COVER</v>
          </cell>
          <cell r="Q3117">
            <v>27.07</v>
          </cell>
          <cell r="R3117">
            <v>129.99</v>
          </cell>
          <cell r="S3117">
            <v>110.99</v>
          </cell>
          <cell r="T3117">
            <v>0.75610415352734472</v>
          </cell>
          <cell r="U3117"/>
          <cell r="V3117">
            <v>18.850000000000001</v>
          </cell>
          <cell r="W3117">
            <v>8.23</v>
          </cell>
          <cell r="X3117">
            <v>18.73</v>
          </cell>
          <cell r="Y3117">
            <v>31.68</v>
          </cell>
        </row>
        <row r="3118">
          <cell r="A3118" t="str">
            <v>IMP403X</v>
          </cell>
          <cell r="B3118" t="str">
            <v>CCIIMP403X</v>
          </cell>
          <cell r="C3118" t="str">
            <v>COAST TO COAST</v>
          </cell>
          <cell r="D3118" t="str">
            <v>COAST TO COAST</v>
          </cell>
          <cell r="E3118" t="str">
            <v>GLOBAL</v>
          </cell>
          <cell r="F3118" t="str">
            <v>CCI</v>
          </cell>
          <cell r="G3118" t="str">
            <v>H</v>
          </cell>
          <cell r="H3118" t="str">
            <v>CCIH</v>
          </cell>
          <cell r="I3118" t="str">
            <v>KUAN TONG INDUSTRIAL CO., LTD.</v>
          </cell>
          <cell r="J3118" t="str">
            <v>WS 16-19 TITAN CHRM BK 18" 6 SPOKE</v>
          </cell>
          <cell r="K3118" t="str">
            <v>EACH</v>
          </cell>
          <cell r="L3118">
            <v>1</v>
          </cell>
          <cell r="M3118" t="str">
            <v>880268155595</v>
          </cell>
          <cell r="N3118" t="str">
            <v>ACTIVE</v>
          </cell>
          <cell r="O3118" t="str">
            <v>N.A</v>
          </cell>
          <cell r="P3118" t="str">
            <v>WHEEL COVER</v>
          </cell>
          <cell r="Q3118">
            <v>44.7</v>
          </cell>
          <cell r="R3118">
            <v>212.99</v>
          </cell>
          <cell r="S3118">
            <v>181.99</v>
          </cell>
          <cell r="T3118">
            <v>0.7543821089070829</v>
          </cell>
          <cell r="U3118"/>
          <cell r="V3118">
            <v>20.28</v>
          </cell>
          <cell r="W3118">
            <v>7.75</v>
          </cell>
          <cell r="X3118">
            <v>19.920000000000002</v>
          </cell>
          <cell r="Y3118">
            <v>27.5</v>
          </cell>
        </row>
        <row r="3119">
          <cell r="A3119" t="str">
            <v>IMP403BLK</v>
          </cell>
          <cell r="B3119" t="str">
            <v>CCIIMP403BLK</v>
          </cell>
          <cell r="C3119" t="str">
            <v>COAST TO COAST</v>
          </cell>
          <cell r="D3119" t="str">
            <v>COAST TO COAST</v>
          </cell>
          <cell r="E3119" t="str">
            <v>GLOBAL</v>
          </cell>
          <cell r="F3119" t="str">
            <v>CCI</v>
          </cell>
          <cell r="G3119" t="str">
            <v>H</v>
          </cell>
          <cell r="H3119" t="str">
            <v>CCIH</v>
          </cell>
          <cell r="I3119" t="str">
            <v>KUAN TONG INDUSTRIAL CO., LTD.</v>
          </cell>
          <cell r="J3119" t="str">
            <v>WS 16-19 TITAN GL BK 18" 6 SPOKE</v>
          </cell>
          <cell r="K3119" t="str">
            <v>EACH</v>
          </cell>
          <cell r="L3119">
            <v>1</v>
          </cell>
          <cell r="M3119" t="str">
            <v>880268155601</v>
          </cell>
          <cell r="N3119" t="str">
            <v>ACTIVE</v>
          </cell>
          <cell r="O3119" t="str">
            <v>N.A</v>
          </cell>
          <cell r="P3119" t="str">
            <v>WHEEL COVER</v>
          </cell>
          <cell r="Q3119">
            <v>19.8</v>
          </cell>
          <cell r="R3119">
            <v>94.99</v>
          </cell>
          <cell r="S3119">
            <v>80.989999999999995</v>
          </cell>
          <cell r="T3119">
            <v>0.75552537350290161</v>
          </cell>
          <cell r="U3119"/>
          <cell r="V3119">
            <v>20.28</v>
          </cell>
          <cell r="W3119">
            <v>7.75</v>
          </cell>
          <cell r="X3119">
            <v>19.920000000000002</v>
          </cell>
          <cell r="Y3119">
            <v>27.5</v>
          </cell>
        </row>
        <row r="3120">
          <cell r="A3120" t="str">
            <v>52816S</v>
          </cell>
          <cell r="B3120" t="str">
            <v>CCI52816S</v>
          </cell>
          <cell r="C3120" t="str">
            <v>COAST TO COAST</v>
          </cell>
          <cell r="D3120" t="str">
            <v>COAST TO COAST</v>
          </cell>
          <cell r="E3120" t="str">
            <v>GLOBAL</v>
          </cell>
          <cell r="F3120" t="str">
            <v>CCI</v>
          </cell>
          <cell r="G3120" t="str">
            <v>P</v>
          </cell>
          <cell r="H3120" t="str">
            <v>CCIP</v>
          </cell>
          <cell r="I3120" t="str">
            <v>SHAFT ENTERPRISE CO., LTD</v>
          </cell>
          <cell r="J3120" t="str">
            <v>WC 17-19 COROLLA SILVER 16" 6 SPK</v>
          </cell>
          <cell r="K3120" t="str">
            <v>EACH</v>
          </cell>
          <cell r="L3120">
            <v>1</v>
          </cell>
          <cell r="M3120" t="str">
            <v>880268155632</v>
          </cell>
          <cell r="N3120" t="str">
            <v>ACTIVE</v>
          </cell>
          <cell r="O3120" t="str">
            <v>N.A</v>
          </cell>
          <cell r="P3120" t="str">
            <v>WHEEL COVER</v>
          </cell>
          <cell r="Q3120">
            <v>12.62</v>
          </cell>
          <cell r="R3120">
            <v>58.99</v>
          </cell>
          <cell r="S3120">
            <v>50.99</v>
          </cell>
          <cell r="T3120">
            <v>0.75250049029221422</v>
          </cell>
          <cell r="U3120"/>
          <cell r="V3120">
            <v>17.89</v>
          </cell>
          <cell r="W3120">
            <v>7.76</v>
          </cell>
          <cell r="X3120">
            <v>17.89</v>
          </cell>
          <cell r="Y3120">
            <v>5.2</v>
          </cell>
        </row>
        <row r="3121">
          <cell r="A3121" t="str">
            <v>51917BLK</v>
          </cell>
          <cell r="B3121" t="str">
            <v>CCI51917BLK</v>
          </cell>
          <cell r="C3121" t="str">
            <v>COAST TO COAST</v>
          </cell>
          <cell r="D3121" t="str">
            <v>COAST TO COAST</v>
          </cell>
          <cell r="E3121" t="str">
            <v>GLOBAL</v>
          </cell>
          <cell r="F3121" t="str">
            <v>CCI</v>
          </cell>
          <cell r="G3121" t="str">
            <v>P</v>
          </cell>
          <cell r="H3121" t="str">
            <v>CCIP</v>
          </cell>
          <cell r="I3121" t="str">
            <v>SHAFT ENTERPRISE CO., LTD</v>
          </cell>
          <cell r="J3121" t="str">
            <v>WC 14-20 ROGUE BLK 17" 10 SPK</v>
          </cell>
          <cell r="K3121" t="str">
            <v>EACH</v>
          </cell>
          <cell r="L3121">
            <v>1</v>
          </cell>
          <cell r="M3121" t="str">
            <v>880268155663</v>
          </cell>
          <cell r="N3121" t="str">
            <v>ACTIVE</v>
          </cell>
          <cell r="O3121" t="str">
            <v>N.A</v>
          </cell>
          <cell r="P3121" t="str">
            <v>WHEEL COVER</v>
          </cell>
          <cell r="Q3121">
            <v>16.2</v>
          </cell>
          <cell r="R3121">
            <v>74.989999999999995</v>
          </cell>
          <cell r="S3121">
            <v>63.99</v>
          </cell>
          <cell r="T3121">
            <v>0.74683544303797478</v>
          </cell>
          <cell r="U3121"/>
          <cell r="V3121">
            <v>18.7</v>
          </cell>
          <cell r="W3121">
            <v>18.7</v>
          </cell>
          <cell r="X3121">
            <v>6.4</v>
          </cell>
          <cell r="Y3121">
            <v>5.7</v>
          </cell>
        </row>
        <row r="3122">
          <cell r="A3122" t="str">
            <v>51916S</v>
          </cell>
          <cell r="B3122" t="str">
            <v>CCI51916S</v>
          </cell>
          <cell r="C3122" t="str">
            <v>COAST TO COAST</v>
          </cell>
          <cell r="D3122" t="str">
            <v>COAST TO COAST</v>
          </cell>
          <cell r="E3122" t="str">
            <v>GLOBAL</v>
          </cell>
          <cell r="F3122" t="str">
            <v>CCI</v>
          </cell>
          <cell r="G3122" t="str">
            <v>P</v>
          </cell>
          <cell r="H3122" t="str">
            <v>CCIP</v>
          </cell>
          <cell r="I3122" t="str">
            <v>SHAFT ENTERPRISE CO., LTD</v>
          </cell>
          <cell r="J3122" t="str">
            <v>WC;UNIVERSAL;SILVER;16";10 SPK</v>
          </cell>
          <cell r="K3122" t="str">
            <v>EACH</v>
          </cell>
          <cell r="L3122">
            <v>1</v>
          </cell>
          <cell r="M3122" t="str">
            <v>880268155670</v>
          </cell>
          <cell r="N3122" t="str">
            <v>ACTIVE</v>
          </cell>
          <cell r="O3122" t="str">
            <v>N.A</v>
          </cell>
          <cell r="P3122" t="str">
            <v>WHEEL COVER</v>
          </cell>
          <cell r="Q3122">
            <v>11.16</v>
          </cell>
          <cell r="R3122">
            <v>51.99</v>
          </cell>
          <cell r="S3122">
            <v>44.99</v>
          </cell>
          <cell r="T3122">
            <v>0.75194487663925313</v>
          </cell>
          <cell r="U3122"/>
          <cell r="V3122">
            <v>17.89</v>
          </cell>
          <cell r="W3122">
            <v>7.76</v>
          </cell>
          <cell r="X3122">
            <v>17.89</v>
          </cell>
          <cell r="Y3122">
            <v>5.2</v>
          </cell>
        </row>
        <row r="3123">
          <cell r="A3123" t="str">
            <v>51916C</v>
          </cell>
          <cell r="B3123" t="str">
            <v>CCI51916C</v>
          </cell>
          <cell r="C3123" t="str">
            <v>COAST TO COAST</v>
          </cell>
          <cell r="D3123" t="str">
            <v>COAST TO COAST</v>
          </cell>
          <cell r="E3123" t="str">
            <v>GLOBAL</v>
          </cell>
          <cell r="F3123" t="str">
            <v>CCI</v>
          </cell>
          <cell r="G3123" t="str">
            <v>P</v>
          </cell>
          <cell r="H3123" t="str">
            <v>CCIP</v>
          </cell>
          <cell r="I3123" t="str">
            <v>SHAFT ENTERPRISE CO., LTD</v>
          </cell>
          <cell r="J3123" t="str">
            <v>WC;UNIVERSAL;CHRM;16";10 SPK</v>
          </cell>
          <cell r="K3123" t="str">
            <v>EACH</v>
          </cell>
          <cell r="L3123">
            <v>1</v>
          </cell>
          <cell r="M3123" t="str">
            <v>880268155687</v>
          </cell>
          <cell r="N3123" t="str">
            <v>ACTIVE</v>
          </cell>
          <cell r="O3123" t="str">
            <v>N.A</v>
          </cell>
          <cell r="P3123" t="str">
            <v>WHEEL COVER</v>
          </cell>
          <cell r="Q3123">
            <v>22.77</v>
          </cell>
          <cell r="R3123">
            <v>104.99</v>
          </cell>
          <cell r="S3123">
            <v>89.99</v>
          </cell>
          <cell r="T3123">
            <v>0.746971885765085</v>
          </cell>
          <cell r="U3123"/>
          <cell r="V3123">
            <v>17.89</v>
          </cell>
          <cell r="W3123">
            <v>7.76</v>
          </cell>
          <cell r="X3123">
            <v>17.89</v>
          </cell>
          <cell r="Y3123">
            <v>5.2</v>
          </cell>
        </row>
        <row r="3124">
          <cell r="A3124" t="str">
            <v>51916BLK</v>
          </cell>
          <cell r="B3124" t="str">
            <v>CCI51916BLK</v>
          </cell>
          <cell r="C3124" t="str">
            <v>COAST TO COAST</v>
          </cell>
          <cell r="D3124" t="str">
            <v>COAST TO COAST</v>
          </cell>
          <cell r="E3124" t="str">
            <v>GLOBAL</v>
          </cell>
          <cell r="F3124" t="str">
            <v>CCI</v>
          </cell>
          <cell r="G3124" t="str">
            <v>P</v>
          </cell>
          <cell r="H3124" t="str">
            <v>CCIP</v>
          </cell>
          <cell r="I3124" t="str">
            <v>SHAFT ENTERPRISE CO., LTD</v>
          </cell>
          <cell r="J3124" t="str">
            <v>WC;UNIVERSAL;BLK;16";10 SPK</v>
          </cell>
          <cell r="K3124" t="str">
            <v>EACH</v>
          </cell>
          <cell r="L3124">
            <v>1</v>
          </cell>
          <cell r="M3124" t="str">
            <v>880268155694</v>
          </cell>
          <cell r="N3124" t="str">
            <v>ACTIVE</v>
          </cell>
          <cell r="O3124" t="str">
            <v>N.A</v>
          </cell>
          <cell r="P3124" t="str">
            <v>WHEEL COVER</v>
          </cell>
          <cell r="Q3124">
            <v>12.49</v>
          </cell>
          <cell r="R3124">
            <v>57.99</v>
          </cell>
          <cell r="S3124">
            <v>49.99</v>
          </cell>
          <cell r="T3124">
            <v>0.75015003000600122</v>
          </cell>
          <cell r="U3124"/>
          <cell r="V3124">
            <v>17.89</v>
          </cell>
          <cell r="W3124">
            <v>7.76</v>
          </cell>
          <cell r="X3124">
            <v>17.89</v>
          </cell>
          <cell r="Y3124">
            <v>5.2</v>
          </cell>
        </row>
        <row r="3125">
          <cell r="A3125" t="str">
            <v>DM44415S</v>
          </cell>
          <cell r="B3125" t="str">
            <v>CCIDM44415S</v>
          </cell>
          <cell r="C3125" t="str">
            <v>COAST TO COAST</v>
          </cell>
          <cell r="D3125" t="str">
            <v>COAST TO COAST</v>
          </cell>
          <cell r="E3125" t="str">
            <v>GLOBAL</v>
          </cell>
          <cell r="F3125" t="str">
            <v>CCI</v>
          </cell>
          <cell r="G3125" t="str">
            <v>C</v>
          </cell>
          <cell r="H3125" t="str">
            <v>CCIC</v>
          </cell>
          <cell r="I3125" t="str">
            <v>CHERNG MIN ENTERPRISE CO., LTD</v>
          </cell>
          <cell r="J3125" t="str">
            <v>DORMAN WC; 15 INCH; 1 PIECE</v>
          </cell>
          <cell r="K3125" t="str">
            <v>EACH</v>
          </cell>
          <cell r="L3125">
            <v>1</v>
          </cell>
          <cell r="M3125" t="str">
            <v>037495056786</v>
          </cell>
          <cell r="N3125" t="str">
            <v>SPECIAL ORDER</v>
          </cell>
          <cell r="O3125" t="str">
            <v>N.A</v>
          </cell>
          <cell r="P3125" t="str">
            <v>WHEEL COVER</v>
          </cell>
          <cell r="Q3125">
            <v>3.69</v>
          </cell>
          <cell r="R3125">
            <v>18.989999999999998</v>
          </cell>
          <cell r="S3125">
            <v>21</v>
          </cell>
          <cell r="T3125">
            <v>0.82428571428571418</v>
          </cell>
          <cell r="U3125"/>
          <cell r="V3125">
            <v>16.82</v>
          </cell>
          <cell r="W3125">
            <v>2.02</v>
          </cell>
          <cell r="X3125">
            <v>16.82</v>
          </cell>
          <cell r="Y3125">
            <v>1.26</v>
          </cell>
        </row>
        <row r="3126">
          <cell r="A3126" t="str">
            <v>52816BLK</v>
          </cell>
          <cell r="B3126" t="str">
            <v>CCI52816BLK</v>
          </cell>
          <cell r="C3126" t="str">
            <v>COAST TO COAST</v>
          </cell>
          <cell r="D3126" t="str">
            <v>COAST TO COAST</v>
          </cell>
          <cell r="E3126" t="str">
            <v>GLOBAL</v>
          </cell>
          <cell r="F3126" t="str">
            <v>CCI</v>
          </cell>
          <cell r="G3126" t="str">
            <v>P</v>
          </cell>
          <cell r="H3126" t="str">
            <v>CCIP</v>
          </cell>
          <cell r="I3126" t="str">
            <v>SHAFT ENTERPRISE CO., LTD</v>
          </cell>
          <cell r="J3126" t="str">
            <v>WC 17-19 COROLLA BLK 16" 6 SPK</v>
          </cell>
          <cell r="K3126" t="str">
            <v>EACH</v>
          </cell>
          <cell r="L3126">
            <v>1</v>
          </cell>
          <cell r="M3126" t="str">
            <v>880268155656</v>
          </cell>
          <cell r="N3126" t="str">
            <v>ACTIVE</v>
          </cell>
          <cell r="O3126" t="str">
            <v>N.A</v>
          </cell>
          <cell r="P3126" t="str">
            <v>WHEEL COVER</v>
          </cell>
          <cell r="Q3126">
            <v>13.95</v>
          </cell>
          <cell r="R3126">
            <v>64.989999999999995</v>
          </cell>
          <cell r="S3126">
            <v>55.99</v>
          </cell>
          <cell r="T3126">
            <v>0.75084836577960357</v>
          </cell>
          <cell r="U3126"/>
          <cell r="V3126">
            <v>17.89</v>
          </cell>
          <cell r="W3126">
            <v>17.89</v>
          </cell>
          <cell r="X3126">
            <v>7.76</v>
          </cell>
          <cell r="Y3126">
            <v>5.2</v>
          </cell>
        </row>
        <row r="3127">
          <cell r="A3127" t="str">
            <v>DH68523BBK</v>
          </cell>
          <cell r="B3127" t="str">
            <v>C2CDH68523BBK</v>
          </cell>
          <cell r="C3127" t="str">
            <v>COAST TO COAST</v>
          </cell>
          <cell r="D3127" t="str">
            <v>COAST TO COAST</v>
          </cell>
          <cell r="E3127" t="str">
            <v>GLOBAL</v>
          </cell>
          <cell r="F3127" t="str">
            <v>C2C</v>
          </cell>
          <cell r="G3127" t="str">
            <v>C</v>
          </cell>
          <cell r="H3127" t="str">
            <v>C2CC</v>
          </cell>
          <cell r="I3127" t="str">
            <v>CHERNG MIN ENTERPRISE CO., LTD</v>
          </cell>
          <cell r="J3127" t="str">
            <v>DH 10-17 EQUINOX 4D GL BK WO PSKH</v>
          </cell>
          <cell r="K3127" t="str">
            <v>EACH</v>
          </cell>
          <cell r="L3127">
            <v>1</v>
          </cell>
          <cell r="M3127" t="str">
            <v>880268155571</v>
          </cell>
          <cell r="N3127" t="str">
            <v>ACTIVE</v>
          </cell>
          <cell r="O3127" t="str">
            <v>N.A</v>
          </cell>
          <cell r="P3127" t="str">
            <v>DOOR HANDLE COVER</v>
          </cell>
          <cell r="Q3127">
            <v>14.31</v>
          </cell>
          <cell r="R3127">
            <v>68.989999999999995</v>
          </cell>
          <cell r="S3127">
            <v>53.99</v>
          </cell>
          <cell r="T3127">
            <v>0.7349509168364512</v>
          </cell>
          <cell r="U3127"/>
          <cell r="V3127">
            <v>8</v>
          </cell>
          <cell r="W3127">
            <v>4.29</v>
          </cell>
          <cell r="X3127">
            <v>1.89</v>
          </cell>
          <cell r="Y3127">
            <v>0.41</v>
          </cell>
        </row>
        <row r="3128">
          <cell r="A3128" t="str">
            <v>52517BLK</v>
          </cell>
          <cell r="B3128" t="str">
            <v>CCI52517BLK</v>
          </cell>
          <cell r="C3128" t="str">
            <v>COAST TO COAST</v>
          </cell>
          <cell r="D3128" t="str">
            <v>COAST TO COAST</v>
          </cell>
          <cell r="E3128" t="str">
            <v>GLOBAL</v>
          </cell>
          <cell r="F3128" t="str">
            <v>CCI</v>
          </cell>
          <cell r="G3128" t="str">
            <v>Q</v>
          </cell>
          <cell r="H3128" t="str">
            <v>CCIQ</v>
          </cell>
          <cell r="I3128" t="str">
            <v>SOUN MIIN CO., LTD</v>
          </cell>
          <cell r="J3128" t="str">
            <v>WC 17-19 ESCAPE BLK 17" 5 SPK</v>
          </cell>
          <cell r="K3128" t="str">
            <v>EACH</v>
          </cell>
          <cell r="L3128">
            <v>1</v>
          </cell>
          <cell r="M3128" t="str">
            <v>880268155335</v>
          </cell>
          <cell r="N3128" t="str">
            <v>ACTIVE</v>
          </cell>
          <cell r="O3128" t="str">
            <v>N.A</v>
          </cell>
          <cell r="P3128" t="str">
            <v>WHEEL COVER</v>
          </cell>
          <cell r="Q3128">
            <v>24.04</v>
          </cell>
          <cell r="R3128">
            <v>114.99</v>
          </cell>
          <cell r="S3128">
            <v>97.99</v>
          </cell>
          <cell r="T3128">
            <v>0.75466884375956722</v>
          </cell>
          <cell r="U3128"/>
          <cell r="V3128">
            <v>19.2</v>
          </cell>
          <cell r="W3128">
            <v>19.090000000000003</v>
          </cell>
          <cell r="X3128">
            <v>7.99</v>
          </cell>
          <cell r="Y3128">
            <v>4.76</v>
          </cell>
        </row>
        <row r="3129">
          <cell r="A3129" t="str">
            <v>IMP357BLK</v>
          </cell>
          <cell r="B3129" t="str">
            <v>CCIIMP357BLK</v>
          </cell>
          <cell r="C3129" t="str">
            <v>COAST TO COAST</v>
          </cell>
          <cell r="D3129" t="str">
            <v>COAST TO COAST</v>
          </cell>
          <cell r="E3129" t="str">
            <v>GLOBAL</v>
          </cell>
          <cell r="F3129" t="str">
            <v>CCI</v>
          </cell>
          <cell r="G3129" t="str">
            <v>Q</v>
          </cell>
          <cell r="H3129" t="str">
            <v>CCIQ</v>
          </cell>
          <cell r="I3129" t="str">
            <v>SOUN MIIN CO., LTD</v>
          </cell>
          <cell r="J3129" t="str">
            <v>WS 10-16 SRX GL BK 18" 7 DBL SPK</v>
          </cell>
          <cell r="K3129" t="str">
            <v>EACH</v>
          </cell>
          <cell r="L3129">
            <v>1</v>
          </cell>
          <cell r="M3129" t="str">
            <v>880268155342</v>
          </cell>
          <cell r="N3129" t="str">
            <v>ACTIVE</v>
          </cell>
          <cell r="O3129" t="str">
            <v>N.A</v>
          </cell>
          <cell r="P3129" t="str">
            <v>WHEEL COVER</v>
          </cell>
          <cell r="Q3129">
            <v>36.450000000000003</v>
          </cell>
          <cell r="R3129">
            <v>173.99</v>
          </cell>
          <cell r="S3129">
            <v>147.99</v>
          </cell>
          <cell r="T3129">
            <v>0.75369957429556056</v>
          </cell>
          <cell r="U3129"/>
          <cell r="V3129">
            <v>20.28</v>
          </cell>
          <cell r="W3129">
            <v>20.159999999999997</v>
          </cell>
          <cell r="X3129">
            <v>8.7100000000000009</v>
          </cell>
          <cell r="Y3129">
            <v>5.5</v>
          </cell>
        </row>
        <row r="3130">
          <cell r="A3130" t="str">
            <v>DH68565BLK</v>
          </cell>
          <cell r="B3130" t="str">
            <v>C2CDH68565BLK</v>
          </cell>
          <cell r="C3130" t="str">
            <v>COAST TO COAST</v>
          </cell>
          <cell r="D3130" t="str">
            <v>COAST TO COAST</v>
          </cell>
          <cell r="E3130" t="str">
            <v>GLOBAL</v>
          </cell>
          <cell r="F3130" t="str">
            <v>C2C</v>
          </cell>
          <cell r="G3130" t="str">
            <v>C</v>
          </cell>
          <cell r="H3130" t="str">
            <v>C2CC</v>
          </cell>
          <cell r="I3130" t="str">
            <v>CHERNG MIN ENTERPRISE CO., LTD</v>
          </cell>
          <cell r="J3130" t="str">
            <v>DH 14-18 SLVR SIER 4D BLK WO PSKH</v>
          </cell>
          <cell r="K3130" t="str">
            <v>EACH</v>
          </cell>
          <cell r="L3130">
            <v>1</v>
          </cell>
          <cell r="M3130" t="str">
            <v>615343495132</v>
          </cell>
          <cell r="N3130" t="str">
            <v>ACTIVE</v>
          </cell>
          <cell r="O3130" t="str">
            <v>N.A</v>
          </cell>
          <cell r="P3130" t="str">
            <v>DOOR HANDLE COVER</v>
          </cell>
          <cell r="Q3130">
            <v>14.31</v>
          </cell>
          <cell r="R3130">
            <v>68.989999999999995</v>
          </cell>
          <cell r="S3130">
            <v>53.99</v>
          </cell>
          <cell r="T3130">
            <v>0.7349509168364512</v>
          </cell>
          <cell r="U3130"/>
          <cell r="V3130">
            <v>9</v>
          </cell>
          <cell r="W3130">
            <v>3.57</v>
          </cell>
          <cell r="X3130">
            <v>2.4</v>
          </cell>
          <cell r="Y3130">
            <v>0.56000000000000005</v>
          </cell>
        </row>
        <row r="3131">
          <cell r="A3131" t="str">
            <v>DH68565SBK</v>
          </cell>
          <cell r="B3131" t="str">
            <v>C2CDH68565SBK</v>
          </cell>
          <cell r="C3131" t="str">
            <v>COAST TO COAST</v>
          </cell>
          <cell r="D3131" t="str">
            <v>COAST TO COAST</v>
          </cell>
          <cell r="E3131" t="str">
            <v>GLOBAL</v>
          </cell>
          <cell r="F3131" t="str">
            <v>C2C</v>
          </cell>
          <cell r="G3131" t="str">
            <v>C</v>
          </cell>
          <cell r="H3131" t="str">
            <v>C2CC</v>
          </cell>
          <cell r="I3131" t="str">
            <v>CHERNG MIN ENTERPRISE CO., LTD</v>
          </cell>
          <cell r="J3131" t="str">
            <v>DH 15-20 TAHOE YUKON 4D BLK W SK</v>
          </cell>
          <cell r="K3131" t="str">
            <v>EACH</v>
          </cell>
          <cell r="L3131">
            <v>1</v>
          </cell>
          <cell r="M3131" t="str">
            <v>880268153324</v>
          </cell>
          <cell r="N3131" t="str">
            <v>ACTIVE</v>
          </cell>
          <cell r="O3131" t="str">
            <v>N.A</v>
          </cell>
          <cell r="P3131" t="str">
            <v>DOOR HANDLE COVER</v>
          </cell>
          <cell r="Q3131">
            <v>14.31</v>
          </cell>
          <cell r="R3131">
            <v>68.989999999999995</v>
          </cell>
          <cell r="S3131">
            <v>53.99</v>
          </cell>
          <cell r="T3131">
            <v>0.7349509168364512</v>
          </cell>
          <cell r="U3131"/>
          <cell r="V3131">
            <v>9</v>
          </cell>
          <cell r="W3131">
            <v>3.57</v>
          </cell>
          <cell r="X3131">
            <v>2.4</v>
          </cell>
          <cell r="Y3131">
            <v>0.56000000000000005</v>
          </cell>
        </row>
        <row r="3132">
          <cell r="A3132" t="str">
            <v>MC67529R</v>
          </cell>
          <cell r="B3132" t="str">
            <v>C2CMC67529R</v>
          </cell>
          <cell r="C3132" t="str">
            <v>COAST TO COAST</v>
          </cell>
          <cell r="D3132" t="str">
            <v>COAST TO COAST</v>
          </cell>
          <cell r="E3132" t="str">
            <v>GLOBAL</v>
          </cell>
          <cell r="F3132" t="str">
            <v>C2C</v>
          </cell>
          <cell r="G3132" t="str">
            <v>C</v>
          </cell>
          <cell r="H3132" t="str">
            <v>C2CC</v>
          </cell>
          <cell r="I3132" t="str">
            <v>CHERNG MIN ENTERPRISE CO., LTD</v>
          </cell>
          <cell r="J3132" t="str">
            <v>MC 18-23 TRAVERSE CHRM HALF TOP REP</v>
          </cell>
          <cell r="K3132" t="str">
            <v>EACH</v>
          </cell>
          <cell r="L3132">
            <v>1</v>
          </cell>
          <cell r="M3132" t="str">
            <v>880268160285</v>
          </cell>
          <cell r="N3132" t="str">
            <v>ACTIVE</v>
          </cell>
          <cell r="O3132" t="str">
            <v>N.A</v>
          </cell>
          <cell r="P3132" t="str">
            <v>MIRROR COVERS</v>
          </cell>
          <cell r="Q3132">
            <v>22.82</v>
          </cell>
          <cell r="R3132">
            <v>108.99</v>
          </cell>
          <cell r="S3132">
            <v>84.99</v>
          </cell>
          <cell r="T3132">
            <v>0.73149782327332624</v>
          </cell>
          <cell r="U3132"/>
          <cell r="V3132">
            <v>11.67</v>
          </cell>
          <cell r="W3132">
            <v>6.5</v>
          </cell>
          <cell r="X3132">
            <v>5.83</v>
          </cell>
          <cell r="Y3132">
            <v>0.96</v>
          </cell>
        </row>
        <row r="3133">
          <cell r="A3133" t="str">
            <v>MC67529RBK</v>
          </cell>
          <cell r="B3133" t="str">
            <v>C2CMC67529RBK</v>
          </cell>
          <cell r="C3133" t="str">
            <v>COAST TO COAST</v>
          </cell>
          <cell r="D3133" t="str">
            <v>COAST TO COAST</v>
          </cell>
          <cell r="E3133" t="str">
            <v>GLOBAL</v>
          </cell>
          <cell r="F3133" t="str">
            <v>C2C</v>
          </cell>
          <cell r="G3133" t="str">
            <v>C</v>
          </cell>
          <cell r="H3133" t="str">
            <v>C2CC</v>
          </cell>
          <cell r="I3133" t="str">
            <v>CHERNG MIN ENTERPRISE CO., LTD</v>
          </cell>
          <cell r="J3133" t="str">
            <v>MC 18-23 TRAVERSE GL BK HALF TP REP</v>
          </cell>
          <cell r="K3133" t="str">
            <v>EACH</v>
          </cell>
          <cell r="L3133">
            <v>1</v>
          </cell>
          <cell r="M3133" t="str">
            <v>880268160292</v>
          </cell>
          <cell r="N3133" t="str">
            <v>ACTIVE</v>
          </cell>
          <cell r="O3133" t="str">
            <v>N.A</v>
          </cell>
          <cell r="P3133" t="str">
            <v>MIRROR COVERS</v>
          </cell>
          <cell r="Q3133">
            <v>22.82</v>
          </cell>
          <cell r="R3133">
            <v>108.99</v>
          </cell>
          <cell r="S3133">
            <v>84.99</v>
          </cell>
          <cell r="T3133">
            <v>0.73149782327332624</v>
          </cell>
          <cell r="U3133"/>
          <cell r="V3133">
            <v>11.67</v>
          </cell>
          <cell r="W3133">
            <v>6.5</v>
          </cell>
          <cell r="X3133">
            <v>5.83</v>
          </cell>
          <cell r="Y3133">
            <v>0.96</v>
          </cell>
        </row>
        <row r="3134">
          <cell r="A3134" t="str">
            <v>DH68566S4B</v>
          </cell>
          <cell r="B3134" t="str">
            <v>C2CDH68566S4B</v>
          </cell>
          <cell r="C3134" t="str">
            <v>COAST TO COAST</v>
          </cell>
          <cell r="D3134" t="str">
            <v>COAST TO COAST</v>
          </cell>
          <cell r="E3134" t="str">
            <v>GLOBAL</v>
          </cell>
          <cell r="F3134" t="str">
            <v>C2C</v>
          </cell>
          <cell r="G3134" t="str">
            <v>C</v>
          </cell>
          <cell r="H3134" t="str">
            <v>C2CC</v>
          </cell>
          <cell r="I3134" t="str">
            <v>CHERNG MIN ENTERPRISE CO., LTD</v>
          </cell>
          <cell r="J3134" t="str">
            <v>DH 18-23 EQUINOX 4D GL BK W 4 SK</v>
          </cell>
          <cell r="K3134" t="str">
            <v>EACH</v>
          </cell>
          <cell r="L3134">
            <v>1</v>
          </cell>
          <cell r="M3134" t="str">
            <v>880268160308</v>
          </cell>
          <cell r="N3134" t="str">
            <v>ACTIVE</v>
          </cell>
          <cell r="O3134" t="str">
            <v>N.A</v>
          </cell>
          <cell r="P3134" t="str">
            <v>DOOR HANDLE COVER</v>
          </cell>
          <cell r="Q3134">
            <v>14.31</v>
          </cell>
          <cell r="R3134">
            <v>68.989999999999995</v>
          </cell>
          <cell r="S3134">
            <v>53.99</v>
          </cell>
          <cell r="T3134">
            <v>0.7349509168364512</v>
          </cell>
          <cell r="U3134"/>
          <cell r="V3134">
            <v>8</v>
          </cell>
          <cell r="W3134">
            <v>4.29</v>
          </cell>
          <cell r="X3134">
            <v>1.89</v>
          </cell>
          <cell r="Y3134">
            <v>0.47</v>
          </cell>
        </row>
        <row r="3135">
          <cell r="A3135" t="str">
            <v>MC67467RBK</v>
          </cell>
          <cell r="B3135" t="str">
            <v>C2CMC67467RBK</v>
          </cell>
          <cell r="C3135" t="str">
            <v>COAST TO COAST</v>
          </cell>
          <cell r="D3135" t="str">
            <v>COAST TO COAST</v>
          </cell>
          <cell r="E3135" t="str">
            <v>GLOBAL</v>
          </cell>
          <cell r="F3135" t="str">
            <v>C2C</v>
          </cell>
          <cell r="G3135" t="str">
            <v>D</v>
          </cell>
          <cell r="H3135" t="str">
            <v>C2CD</v>
          </cell>
          <cell r="I3135" t="str">
            <v>CHRIS CAM INDUSTRY INC.</v>
          </cell>
          <cell r="J3135" t="str">
            <v>MC 10-17 EQUINOX GL BK TOP REPL</v>
          </cell>
          <cell r="K3135" t="str">
            <v>EACH</v>
          </cell>
          <cell r="L3135">
            <v>1</v>
          </cell>
          <cell r="M3135" t="str">
            <v>880268160452</v>
          </cell>
          <cell r="N3135" t="str">
            <v>ACTIVE</v>
          </cell>
          <cell r="O3135" t="str">
            <v>N.A</v>
          </cell>
          <cell r="P3135" t="str">
            <v>MIRROR COVERS</v>
          </cell>
          <cell r="Q3135">
            <v>11.61</v>
          </cell>
          <cell r="R3135">
            <v>53.99</v>
          </cell>
          <cell r="S3135">
            <v>41.99</v>
          </cell>
          <cell r="T3135">
            <v>0.72350559657061209</v>
          </cell>
          <cell r="U3135"/>
          <cell r="V3135">
            <v>9.25</v>
          </cell>
          <cell r="W3135">
            <v>4.33</v>
          </cell>
          <cell r="X3135">
            <v>12.8</v>
          </cell>
          <cell r="Y3135">
            <v>1.26</v>
          </cell>
        </row>
        <row r="3136">
          <cell r="A3136" t="str">
            <v>GI156</v>
          </cell>
          <cell r="B3136" t="str">
            <v>C2CGI156</v>
          </cell>
          <cell r="C3136" t="str">
            <v>COAST TO COAST</v>
          </cell>
          <cell r="D3136" t="str">
            <v>COAST TO COAST</v>
          </cell>
          <cell r="E3136" t="str">
            <v>GLOBAL</v>
          </cell>
          <cell r="F3136" t="str">
            <v>C2C</v>
          </cell>
          <cell r="G3136" t="str">
            <v>Q</v>
          </cell>
          <cell r="H3136" t="str">
            <v>C2CQ</v>
          </cell>
          <cell r="I3136" t="str">
            <v>SOUN MIIN CO., LTD</v>
          </cell>
          <cell r="J3136" t="str">
            <v>GI 18-21 TERRAIN CHROME BAR 3 PC</v>
          </cell>
          <cell r="K3136" t="str">
            <v>EACH</v>
          </cell>
          <cell r="L3136">
            <v>1</v>
          </cell>
          <cell r="M3136" t="str">
            <v>880268160445</v>
          </cell>
          <cell r="N3136" t="str">
            <v>ACTIVE</v>
          </cell>
          <cell r="O3136" t="str">
            <v>N.A</v>
          </cell>
          <cell r="P3136" t="str">
            <v>GRILL INSERT</v>
          </cell>
          <cell r="Q3136">
            <v>31.71</v>
          </cell>
          <cell r="R3136">
            <v>150.99</v>
          </cell>
          <cell r="S3136">
            <v>117.99</v>
          </cell>
          <cell r="T3136">
            <v>0.73124841088227821</v>
          </cell>
          <cell r="U3136">
            <v>117.99</v>
          </cell>
          <cell r="V3136">
            <v>6.44</v>
          </cell>
          <cell r="W3136">
            <v>3.34</v>
          </cell>
          <cell r="X3136">
            <v>40.44</v>
          </cell>
          <cell r="Y3136">
            <v>2.2999999999999998</v>
          </cell>
        </row>
        <row r="3137">
          <cell r="A3137" t="str">
            <v>IMP385BLK</v>
          </cell>
          <cell r="B3137" t="str">
            <v>CCIIMP385BLK</v>
          </cell>
          <cell r="C3137" t="str">
            <v>COAST TO COAST</v>
          </cell>
          <cell r="D3137" t="str">
            <v>COAST TO COAST</v>
          </cell>
          <cell r="E3137" t="str">
            <v>GLOBAL</v>
          </cell>
          <cell r="F3137" t="str">
            <v>CCI</v>
          </cell>
          <cell r="G3137" t="str">
            <v>C</v>
          </cell>
          <cell r="H3137" t="str">
            <v>CCIC</v>
          </cell>
          <cell r="I3137" t="str">
            <v>CHERNG MIN ENTERPRISE CO., LTD</v>
          </cell>
          <cell r="J3137" t="str">
            <v>WS 15-18 EDGE GL BK 18" 5 DBL SPK</v>
          </cell>
          <cell r="K3137" t="str">
            <v>EACH</v>
          </cell>
          <cell r="L3137">
            <v>1</v>
          </cell>
          <cell r="M3137" t="str">
            <v>880268160391</v>
          </cell>
          <cell r="N3137" t="str">
            <v>ACTIVE</v>
          </cell>
          <cell r="O3137" t="str">
            <v>N.A</v>
          </cell>
          <cell r="P3137" t="str">
            <v>WHEEL COVER</v>
          </cell>
          <cell r="Q3137">
            <v>27.26</v>
          </cell>
          <cell r="R3137">
            <v>130.99</v>
          </cell>
          <cell r="S3137">
            <v>111.99</v>
          </cell>
          <cell r="T3137">
            <v>0.7565854094115545</v>
          </cell>
          <cell r="U3137"/>
          <cell r="V3137">
            <v>19.8</v>
          </cell>
          <cell r="W3137">
            <v>7.87</v>
          </cell>
          <cell r="X3137">
            <v>19.8</v>
          </cell>
          <cell r="Y3137">
            <v>7.68</v>
          </cell>
        </row>
        <row r="3138">
          <cell r="A3138" t="str">
            <v>M397BM</v>
          </cell>
          <cell r="B3138" t="str">
            <v>CCIM397BM</v>
          </cell>
          <cell r="C3138" t="str">
            <v>COAST TO COAST</v>
          </cell>
          <cell r="D3138" t="str">
            <v>COAST TO COAST</v>
          </cell>
          <cell r="E3138" t="str">
            <v>GLOBAL</v>
          </cell>
          <cell r="F3138" t="str">
            <v>CCI</v>
          </cell>
          <cell r="G3138" t="str">
            <v>C</v>
          </cell>
          <cell r="H3138" t="str">
            <v>CCIC</v>
          </cell>
          <cell r="I3138" t="str">
            <v>CHERNG MIN ENTERPRISE CO., LTD</v>
          </cell>
          <cell r="J3138" t="str">
            <v>SO CENTER HUBCAP KINGDOM</v>
          </cell>
          <cell r="K3138" t="str">
            <v>EACH</v>
          </cell>
          <cell r="L3138">
            <v>1</v>
          </cell>
          <cell r="M3138" t="str">
            <v>880268160407</v>
          </cell>
          <cell r="N3138" t="str">
            <v>SPECIAL ORDER</v>
          </cell>
          <cell r="O3138" t="str">
            <v>N.A</v>
          </cell>
          <cell r="P3138" t="str">
            <v>WHEEL CENTER CAPS</v>
          </cell>
          <cell r="Q3138">
            <v>154.1</v>
          </cell>
          <cell r="R3138">
            <v>848.99</v>
          </cell>
          <cell r="S3138">
            <v>647</v>
          </cell>
          <cell r="T3138">
            <v>0.76182380216383305</v>
          </cell>
          <cell r="U3138"/>
          <cell r="V3138">
            <v>12.6</v>
          </cell>
          <cell r="W3138">
            <v>6.33</v>
          </cell>
          <cell r="X3138">
            <v>3.5</v>
          </cell>
          <cell r="Y3138">
            <v>1.39</v>
          </cell>
        </row>
        <row r="3139">
          <cell r="A3139" t="str">
            <v>M443M</v>
          </cell>
          <cell r="B3139" t="str">
            <v>CCIM443M</v>
          </cell>
          <cell r="C3139" t="str">
            <v>COAST TO COAST</v>
          </cell>
          <cell r="D3139" t="str">
            <v>COAST TO COAST</v>
          </cell>
          <cell r="E3139" t="str">
            <v>GLOBAL</v>
          </cell>
          <cell r="F3139" t="str">
            <v>CCI</v>
          </cell>
          <cell r="G3139" t="str">
            <v>C</v>
          </cell>
          <cell r="H3139" t="str">
            <v>CCIC</v>
          </cell>
          <cell r="I3139" t="str">
            <v>CHERNG MIN ENTERPRISE CO., LTD</v>
          </cell>
          <cell r="J3139" t="str">
            <v>SO CENTER HUBCAP KINGDOM</v>
          </cell>
          <cell r="K3139" t="str">
            <v>EACH</v>
          </cell>
          <cell r="L3139">
            <v>1</v>
          </cell>
          <cell r="M3139" t="str">
            <v>880268160414</v>
          </cell>
          <cell r="N3139" t="str">
            <v>SPECIAL ORDER</v>
          </cell>
          <cell r="O3139" t="str">
            <v>N.A</v>
          </cell>
          <cell r="P3139" t="str">
            <v>WHEEL CENTER CAPS</v>
          </cell>
          <cell r="Q3139">
            <v>55.77</v>
          </cell>
          <cell r="R3139">
            <v>314.99</v>
          </cell>
          <cell r="S3139">
            <v>457</v>
          </cell>
          <cell r="T3139">
            <v>0.87796498905908105</v>
          </cell>
          <cell r="U3139"/>
          <cell r="V3139">
            <v>8.57</v>
          </cell>
          <cell r="W3139">
            <v>8.57</v>
          </cell>
          <cell r="X3139">
            <v>8.83</v>
          </cell>
          <cell r="Y3139">
            <v>3.13</v>
          </cell>
        </row>
        <row r="3140">
          <cell r="A3140" t="str">
            <v>M386M</v>
          </cell>
          <cell r="B3140" t="str">
            <v>CCIM386M</v>
          </cell>
          <cell r="C3140" t="str">
            <v>COAST TO COAST</v>
          </cell>
          <cell r="D3140" t="str">
            <v>COAST TO COAST</v>
          </cell>
          <cell r="E3140" t="str">
            <v>GLOBAL</v>
          </cell>
          <cell r="F3140" t="str">
            <v>CCI</v>
          </cell>
          <cell r="G3140" t="str">
            <v>C</v>
          </cell>
          <cell r="H3140" t="str">
            <v>CCIC</v>
          </cell>
          <cell r="I3140" t="str">
            <v>CHERNG MIN ENTERPRISE CO., LTD</v>
          </cell>
          <cell r="J3140" t="str">
            <v>SO CENTER HUBCAP KINGDOM</v>
          </cell>
          <cell r="K3140" t="str">
            <v>EACH</v>
          </cell>
          <cell r="L3140">
            <v>1</v>
          </cell>
          <cell r="M3140" t="str">
            <v>880268160421</v>
          </cell>
          <cell r="N3140" t="str">
            <v>SPECIAL ORDER</v>
          </cell>
          <cell r="O3140" t="str">
            <v>N.A</v>
          </cell>
          <cell r="P3140" t="str">
            <v>WHEEL CENTER CAPS</v>
          </cell>
          <cell r="Q3140">
            <v>97.32</v>
          </cell>
          <cell r="R3140">
            <v>541.99</v>
          </cell>
          <cell r="S3140">
            <v>318</v>
          </cell>
          <cell r="T3140">
            <v>0.69396226415094342</v>
          </cell>
          <cell r="U3140"/>
          <cell r="V3140">
            <v>6.92</v>
          </cell>
          <cell r="W3140">
            <v>6.8</v>
          </cell>
          <cell r="X3140">
            <v>3.58</v>
          </cell>
          <cell r="Y3140">
            <v>1</v>
          </cell>
        </row>
        <row r="3141">
          <cell r="A3141" t="str">
            <v>M395CM</v>
          </cell>
          <cell r="B3141" t="str">
            <v>CCIM395CM</v>
          </cell>
          <cell r="C3141" t="str">
            <v>COAST TO COAST</v>
          </cell>
          <cell r="D3141" t="str">
            <v>COAST TO COAST</v>
          </cell>
          <cell r="E3141" t="str">
            <v>GLOBAL</v>
          </cell>
          <cell r="F3141" t="str">
            <v>CCI</v>
          </cell>
          <cell r="G3141" t="str">
            <v>C</v>
          </cell>
          <cell r="H3141" t="str">
            <v>CCIC</v>
          </cell>
          <cell r="I3141" t="str">
            <v>CHERNG MIN ENTERPRISE CO., LTD</v>
          </cell>
          <cell r="J3141" t="str">
            <v>SO CENTER HUBCAP KINGDOM</v>
          </cell>
          <cell r="K3141" t="str">
            <v>EACH</v>
          </cell>
          <cell r="L3141">
            <v>1</v>
          </cell>
          <cell r="M3141" t="str">
            <v>880268160438</v>
          </cell>
          <cell r="N3141" t="str">
            <v>SPECIAL ORDER</v>
          </cell>
          <cell r="O3141" t="str">
            <v>N.A</v>
          </cell>
          <cell r="P3141" t="str">
            <v>WHEEL CENTER CAPS</v>
          </cell>
          <cell r="Q3141">
            <v>281.85000000000002</v>
          </cell>
          <cell r="R3141">
            <v>1573.99</v>
          </cell>
          <cell r="S3141">
            <v>844</v>
          </cell>
          <cell r="T3141">
            <v>0.66605450236966823</v>
          </cell>
          <cell r="U3141"/>
          <cell r="V3141">
            <v>8.7100000000000009</v>
          </cell>
          <cell r="W3141">
            <v>8.7100000000000009</v>
          </cell>
          <cell r="X3141">
            <v>5.71</v>
          </cell>
          <cell r="Y3141">
            <v>1.53</v>
          </cell>
        </row>
        <row r="3142">
          <cell r="A3142" t="str">
            <v>52915S</v>
          </cell>
          <cell r="B3142" t="str">
            <v>CCI52915S</v>
          </cell>
          <cell r="C3142" t="str">
            <v>COAST TO COAST</v>
          </cell>
          <cell r="D3142" t="str">
            <v>COAST TO COAST</v>
          </cell>
          <cell r="E3142" t="str">
            <v>GLOBAL</v>
          </cell>
          <cell r="F3142" t="str">
            <v>CCI</v>
          </cell>
          <cell r="G3142" t="str">
            <v>C</v>
          </cell>
          <cell r="H3142" t="str">
            <v>CCIC</v>
          </cell>
          <cell r="I3142" t="str">
            <v>CHERNG MIN ENTERPRISE CO., LTD</v>
          </cell>
          <cell r="J3142" t="str">
            <v>WC 14-19 COROLLA SILVER 15" 8 SPK</v>
          </cell>
          <cell r="K3142" t="str">
            <v>EACH</v>
          </cell>
          <cell r="L3142">
            <v>1</v>
          </cell>
          <cell r="M3142" t="str">
            <v>880268160353</v>
          </cell>
          <cell r="N3142" t="str">
            <v>ACTIVE</v>
          </cell>
          <cell r="O3142" t="str">
            <v>N.A</v>
          </cell>
          <cell r="P3142" t="str">
            <v>WHEEL COVER</v>
          </cell>
          <cell r="Q3142">
            <v>16.100000000000001</v>
          </cell>
          <cell r="R3142">
            <v>77.989999999999995</v>
          </cell>
          <cell r="S3142">
            <v>66.989999999999995</v>
          </cell>
          <cell r="T3142">
            <v>0.75966562173458718</v>
          </cell>
          <cell r="U3142"/>
          <cell r="V3142">
            <v>16.7</v>
          </cell>
          <cell r="W3142">
            <v>8.94</v>
          </cell>
          <cell r="X3142">
            <v>16.7</v>
          </cell>
          <cell r="Y3142">
            <v>5.35</v>
          </cell>
        </row>
        <row r="3143">
          <cell r="A3143" t="str">
            <v>M410EGM</v>
          </cell>
          <cell r="B3143" t="str">
            <v>CCIM410EGM</v>
          </cell>
          <cell r="C3143" t="str">
            <v>COAST TO COAST</v>
          </cell>
          <cell r="D3143" t="str">
            <v>COAST TO COAST</v>
          </cell>
          <cell r="E3143" t="str">
            <v>GLOBAL</v>
          </cell>
          <cell r="F3143" t="str">
            <v>CCI</v>
          </cell>
          <cell r="G3143" t="str">
            <v>P</v>
          </cell>
          <cell r="H3143" t="str">
            <v>CCIP</v>
          </cell>
          <cell r="I3143" t="str">
            <v>SHAFT ENTERPRISE CO., LTD</v>
          </cell>
          <cell r="J3143" t="str">
            <v>SO EMBLEM HUBCAP KINGDOM</v>
          </cell>
          <cell r="K3143" t="str">
            <v>EACH</v>
          </cell>
          <cell r="L3143">
            <v>1</v>
          </cell>
          <cell r="M3143" t="str">
            <v>880268160360</v>
          </cell>
          <cell r="N3143" t="str">
            <v>SPECIAL ORDER</v>
          </cell>
          <cell r="O3143" t="str">
            <v>N.A</v>
          </cell>
          <cell r="P3143" t="str">
            <v>WHEEL CENTER CAPS</v>
          </cell>
          <cell r="Q3143">
            <v>837.49</v>
          </cell>
          <cell r="R3143">
            <v>3850.99</v>
          </cell>
          <cell r="S3143">
            <v>4539</v>
          </cell>
          <cell r="T3143">
            <v>0.81549019607843143</v>
          </cell>
          <cell r="U3143"/>
          <cell r="V3143">
            <v>17.899999999999999</v>
          </cell>
          <cell r="W3143">
            <v>17.899999999999999</v>
          </cell>
          <cell r="X3143">
            <v>16.2</v>
          </cell>
          <cell r="Y3143">
            <v>20</v>
          </cell>
        </row>
        <row r="3144">
          <cell r="A3144" t="str">
            <v>M410ELM</v>
          </cell>
          <cell r="B3144" t="str">
            <v>CCIM410ELM</v>
          </cell>
          <cell r="C3144" t="str">
            <v>COAST TO COAST</v>
          </cell>
          <cell r="D3144" t="str">
            <v>COAST TO COAST</v>
          </cell>
          <cell r="E3144" t="str">
            <v>GLOBAL</v>
          </cell>
          <cell r="F3144" t="str">
            <v>CCI</v>
          </cell>
          <cell r="G3144" t="str">
            <v>P</v>
          </cell>
          <cell r="H3144" t="str">
            <v>CCIP</v>
          </cell>
          <cell r="I3144" t="str">
            <v>SHAFT ENTERPRISE CO., LTD</v>
          </cell>
          <cell r="J3144" t="str">
            <v>SO EMBLEM HUBCAP KINGDOM</v>
          </cell>
          <cell r="K3144" t="str">
            <v>EACH</v>
          </cell>
          <cell r="L3144">
            <v>1</v>
          </cell>
          <cell r="M3144" t="str">
            <v>880268160377</v>
          </cell>
          <cell r="N3144" t="str">
            <v>SPECIAL ORDER</v>
          </cell>
          <cell r="O3144" t="str">
            <v>N.A</v>
          </cell>
          <cell r="P3144" t="str">
            <v>EMBLEMS</v>
          </cell>
          <cell r="Q3144">
            <v>1674.97</v>
          </cell>
          <cell r="R3144">
            <v>7701.99</v>
          </cell>
          <cell r="S3144">
            <v>4539</v>
          </cell>
          <cell r="T3144">
            <v>0.63098259528530509</v>
          </cell>
          <cell r="U3144"/>
          <cell r="V3144">
            <v>17.899999999999999</v>
          </cell>
          <cell r="W3144">
            <v>17.899999999999999</v>
          </cell>
          <cell r="X3144">
            <v>16.2</v>
          </cell>
          <cell r="Y3144">
            <v>20</v>
          </cell>
        </row>
        <row r="3145">
          <cell r="A3145" t="str">
            <v>M858M</v>
          </cell>
          <cell r="B3145" t="str">
            <v>CCIM858M</v>
          </cell>
          <cell r="C3145" t="str">
            <v>COAST TO COAST</v>
          </cell>
          <cell r="D3145" t="str">
            <v>COAST TO COAST</v>
          </cell>
          <cell r="E3145" t="str">
            <v>GLOBAL</v>
          </cell>
          <cell r="F3145" t="str">
            <v>CCI</v>
          </cell>
          <cell r="G3145" t="str">
            <v>P</v>
          </cell>
          <cell r="H3145" t="str">
            <v>CCIP</v>
          </cell>
          <cell r="I3145" t="str">
            <v>SHAFT ENTERPRISE CO., LTD</v>
          </cell>
          <cell r="J3145" t="str">
            <v>SO CENTER HUBCAP KINGDOM</v>
          </cell>
          <cell r="K3145" t="str">
            <v>EACH</v>
          </cell>
          <cell r="L3145">
            <v>1</v>
          </cell>
          <cell r="M3145" t="str">
            <v>880268160384</v>
          </cell>
          <cell r="N3145" t="str">
            <v>SPECIAL ORDER</v>
          </cell>
          <cell r="O3145" t="str">
            <v>N.A</v>
          </cell>
          <cell r="P3145" t="str">
            <v>WHEEL CENTER CAPS</v>
          </cell>
          <cell r="Q3145">
            <v>1934.71</v>
          </cell>
          <cell r="R3145">
            <v>8895.99</v>
          </cell>
          <cell r="S3145">
            <v>10461</v>
          </cell>
          <cell r="T3145">
            <v>0.81505496606442984</v>
          </cell>
          <cell r="U3145"/>
          <cell r="V3145">
            <v>17.899999999999999</v>
          </cell>
          <cell r="W3145">
            <v>17.899999999999999</v>
          </cell>
          <cell r="X3145">
            <v>16.2</v>
          </cell>
          <cell r="Y3145">
            <v>40</v>
          </cell>
        </row>
        <row r="3146">
          <cell r="A3146" t="str">
            <v>HK2029SCWS</v>
          </cell>
          <cell r="B3146" t="str">
            <v>CCIHK2029SCWS</v>
          </cell>
          <cell r="C3146" t="str">
            <v>COAST TO COAST</v>
          </cell>
          <cell r="D3146" t="str">
            <v>COAST TO COAST</v>
          </cell>
          <cell r="E3146" t="str">
            <v>GLOBAL</v>
          </cell>
          <cell r="F3146" t="str">
            <v>CCI</v>
          </cell>
          <cell r="G3146" t="str">
            <v>Q</v>
          </cell>
          <cell r="H3146" t="str">
            <v>CCIQ</v>
          </cell>
          <cell r="I3146" t="str">
            <v>SOUN MIIN CO., LTD</v>
          </cell>
          <cell r="J3146" t="str">
            <v>SCREWS FOR THE 2029 CENTER CAP</v>
          </cell>
          <cell r="K3146" t="str">
            <v>EACH</v>
          </cell>
          <cell r="L3146">
            <v>1</v>
          </cell>
          <cell r="M3146" t="str">
            <v>880268160322</v>
          </cell>
          <cell r="N3146" t="str">
            <v>SPECIAL ORDER</v>
          </cell>
          <cell r="O3146" t="str">
            <v>N.A</v>
          </cell>
          <cell r="P3146" t="str">
            <v>WHEEL CENTER CAPS</v>
          </cell>
          <cell r="Q3146">
            <v>117.23</v>
          </cell>
          <cell r="R3146">
            <v>576.99</v>
          </cell>
          <cell r="S3146">
            <v>567</v>
          </cell>
          <cell r="T3146">
            <v>0.79324514991181649</v>
          </cell>
          <cell r="U3146"/>
          <cell r="V3146">
            <v>13.25</v>
          </cell>
          <cell r="W3146">
            <v>8.23</v>
          </cell>
          <cell r="X3146">
            <v>8</v>
          </cell>
          <cell r="Y3146">
            <v>1.6</v>
          </cell>
        </row>
        <row r="3147">
          <cell r="A3147" t="str">
            <v>52116BLK</v>
          </cell>
          <cell r="B3147" t="str">
            <v>CCI52116BLK</v>
          </cell>
          <cell r="C3147" t="str">
            <v>COAST TO COAST</v>
          </cell>
          <cell r="D3147" t="str">
            <v>COAST TO COAST</v>
          </cell>
          <cell r="E3147" t="str">
            <v>GLOBAL</v>
          </cell>
          <cell r="F3147" t="str">
            <v>CCI</v>
          </cell>
          <cell r="G3147" t="str">
            <v>Q</v>
          </cell>
          <cell r="H3147" t="str">
            <v>CCIQ</v>
          </cell>
          <cell r="I3147" t="str">
            <v>SOUN MIIN CO., LTD</v>
          </cell>
          <cell r="J3147" t="str">
            <v>WC 13-19 SENTRA BLK 16" 10 SPK</v>
          </cell>
          <cell r="K3147" t="str">
            <v>EACH</v>
          </cell>
          <cell r="L3147">
            <v>1</v>
          </cell>
          <cell r="M3147" t="str">
            <v>880268157155</v>
          </cell>
          <cell r="N3147" t="str">
            <v>ACTIVE</v>
          </cell>
          <cell r="O3147" t="str">
            <v>N.A</v>
          </cell>
          <cell r="P3147" t="str">
            <v>WHEEL COVER</v>
          </cell>
          <cell r="Q3147">
            <v>20.52</v>
          </cell>
          <cell r="R3147">
            <v>98.99</v>
          </cell>
          <cell r="S3147">
            <v>84.99</v>
          </cell>
          <cell r="T3147">
            <v>0.75855983056830223</v>
          </cell>
          <cell r="U3147"/>
          <cell r="V3147">
            <v>18.25</v>
          </cell>
          <cell r="W3147">
            <v>18.129999999999995</v>
          </cell>
          <cell r="X3147">
            <v>9.5399999999999991</v>
          </cell>
          <cell r="Y3147">
            <v>5.21</v>
          </cell>
        </row>
        <row r="3148">
          <cell r="A3148" t="str">
            <v>M378M</v>
          </cell>
          <cell r="B3148" t="str">
            <v>CCIM378M</v>
          </cell>
          <cell r="C3148" t="str">
            <v>COAST TO COAST</v>
          </cell>
          <cell r="D3148" t="str">
            <v>COAST TO COAST</v>
          </cell>
          <cell r="E3148" t="str">
            <v>GLOBAL</v>
          </cell>
          <cell r="F3148" t="str">
            <v>CCI</v>
          </cell>
          <cell r="G3148" t="str">
            <v>C</v>
          </cell>
          <cell r="H3148" t="str">
            <v>CCIC</v>
          </cell>
          <cell r="I3148" t="str">
            <v>CHERNG MIN ENTERPRISE CO., LTD</v>
          </cell>
          <cell r="J3148" t="str">
            <v>CENTER CAP; CHROME; HUBCAP KINGDOM</v>
          </cell>
          <cell r="K3148" t="str">
            <v>EACH</v>
          </cell>
          <cell r="L3148">
            <v>1</v>
          </cell>
          <cell r="M3148" t="str">
            <v>880268157131</v>
          </cell>
          <cell r="N3148" t="str">
            <v>SPECIAL ORDER</v>
          </cell>
          <cell r="O3148" t="str">
            <v>N.A</v>
          </cell>
          <cell r="P3148" t="str">
            <v>WHEEL CENTER CAPS</v>
          </cell>
          <cell r="Q3148">
            <v>141.94</v>
          </cell>
          <cell r="R3148">
            <v>797.99</v>
          </cell>
          <cell r="S3148">
            <v>868</v>
          </cell>
          <cell r="T3148">
            <v>0.83647465437788016</v>
          </cell>
          <cell r="U3148"/>
          <cell r="V3148">
            <v>7.75</v>
          </cell>
          <cell r="W3148">
            <v>7.75</v>
          </cell>
          <cell r="X3148">
            <v>4.5</v>
          </cell>
          <cell r="Y3148">
            <v>1.1599999999999999</v>
          </cell>
        </row>
        <row r="3149">
          <cell r="A3149" t="str">
            <v>M387M</v>
          </cell>
          <cell r="B3149" t="str">
            <v>CCIM387M</v>
          </cell>
          <cell r="C3149" t="str">
            <v>COAST TO COAST</v>
          </cell>
          <cell r="D3149" t="str">
            <v>COAST TO COAST</v>
          </cell>
          <cell r="E3149" t="str">
            <v>GLOBAL</v>
          </cell>
          <cell r="F3149" t="str">
            <v>CCI</v>
          </cell>
          <cell r="G3149" t="str">
            <v>C</v>
          </cell>
          <cell r="H3149" t="str">
            <v>CCIC</v>
          </cell>
          <cell r="I3149" t="str">
            <v>CHERNG MIN ENTERPRISE CO., LTD</v>
          </cell>
          <cell r="J3149" t="str">
            <v>LUG NUT COVER; CHROME;HUBCAPKINGDOM</v>
          </cell>
          <cell r="K3149" t="str">
            <v>EACH</v>
          </cell>
          <cell r="L3149">
            <v>1</v>
          </cell>
          <cell r="M3149" t="str">
            <v>880268157148</v>
          </cell>
          <cell r="N3149" t="str">
            <v>SPECIAL ORDER</v>
          </cell>
          <cell r="O3149" t="str">
            <v>N.A</v>
          </cell>
          <cell r="P3149" t="str">
            <v>WHEEL HARDWARE OEM</v>
          </cell>
          <cell r="Q3149">
            <v>367.52</v>
          </cell>
          <cell r="R3149">
            <v>2000.99</v>
          </cell>
          <cell r="S3149">
            <v>1129</v>
          </cell>
          <cell r="T3149">
            <v>0.67447298494242691</v>
          </cell>
          <cell r="U3149"/>
          <cell r="V3149">
            <v>6.56</v>
          </cell>
          <cell r="W3149">
            <v>6.44</v>
          </cell>
          <cell r="X3149">
            <v>5.73</v>
          </cell>
          <cell r="Y3149">
            <v>1.68</v>
          </cell>
        </row>
        <row r="3150">
          <cell r="A3150" t="str">
            <v>M610EM</v>
          </cell>
          <cell r="B3150" t="str">
            <v>CCIM610EM</v>
          </cell>
          <cell r="C3150" t="str">
            <v>COAST TO COAST</v>
          </cell>
          <cell r="D3150" t="str">
            <v>COAST TO COAST</v>
          </cell>
          <cell r="E3150" t="str">
            <v>GLOBAL</v>
          </cell>
          <cell r="F3150" t="str">
            <v>CCI</v>
          </cell>
          <cell r="G3150" t="str">
            <v>P</v>
          </cell>
          <cell r="H3150" t="str">
            <v>CCIP</v>
          </cell>
          <cell r="I3150" t="str">
            <v>SHAFT ENTERPRISE CO., LTD</v>
          </cell>
          <cell r="J3150" t="str">
            <v>EMBLEM BRONZE BIRD WITH BLK; HK</v>
          </cell>
          <cell r="K3150" t="str">
            <v>EACH</v>
          </cell>
          <cell r="L3150">
            <v>1</v>
          </cell>
          <cell r="M3150" t="str">
            <v>880268157179</v>
          </cell>
          <cell r="N3150" t="str">
            <v>SPECIAL ORDER</v>
          </cell>
          <cell r="O3150" t="str">
            <v>N.A</v>
          </cell>
          <cell r="P3150" t="str">
            <v>EMBLEMS</v>
          </cell>
          <cell r="Q3150">
            <v>241.94</v>
          </cell>
          <cell r="R3150">
            <v>1112.99</v>
          </cell>
          <cell r="S3150">
            <v>1198</v>
          </cell>
          <cell r="T3150">
            <v>0.79804674457429048</v>
          </cell>
          <cell r="U3150"/>
          <cell r="V3150">
            <v>18</v>
          </cell>
          <cell r="W3150">
            <v>18</v>
          </cell>
          <cell r="X3150">
            <v>9</v>
          </cell>
          <cell r="Y3150">
            <v>8</v>
          </cell>
        </row>
        <row r="3151">
          <cell r="A3151" t="str">
            <v>50516BLK</v>
          </cell>
          <cell r="B3151" t="str">
            <v>CCI50516BLK</v>
          </cell>
          <cell r="C3151" t="str">
            <v>COAST TO COAST</v>
          </cell>
          <cell r="D3151" t="str">
            <v>COAST TO COAST</v>
          </cell>
          <cell r="E3151" t="str">
            <v>GLOBAL</v>
          </cell>
          <cell r="F3151" t="str">
            <v>CCI</v>
          </cell>
          <cell r="G3151" t="str">
            <v>C</v>
          </cell>
          <cell r="H3151" t="str">
            <v>CCIC</v>
          </cell>
          <cell r="I3151" t="str">
            <v>CHERNG MIN ENTERPRISE CO., LTD</v>
          </cell>
          <cell r="J3151" t="str">
            <v>WC 13-18 ALTIMA BLK 16" 10 SPK</v>
          </cell>
          <cell r="K3151" t="str">
            <v>EACH</v>
          </cell>
          <cell r="L3151">
            <v>1</v>
          </cell>
          <cell r="M3151" t="str">
            <v>880268157612</v>
          </cell>
          <cell r="N3151" t="str">
            <v>ACTIVE</v>
          </cell>
          <cell r="O3151" t="str">
            <v>N.A</v>
          </cell>
          <cell r="P3151" t="str">
            <v>WHEEL COVER</v>
          </cell>
          <cell r="Q3151">
            <v>21.99</v>
          </cell>
          <cell r="R3151">
            <v>84</v>
          </cell>
          <cell r="S3151">
            <v>89.99</v>
          </cell>
          <cell r="T3151">
            <v>0.75563951550172248</v>
          </cell>
          <cell r="U3151"/>
          <cell r="V3151">
            <v>18</v>
          </cell>
          <cell r="W3151">
            <v>8.2200000000000006</v>
          </cell>
          <cell r="X3151">
            <v>18</v>
          </cell>
          <cell r="Y3151">
            <v>5.88</v>
          </cell>
        </row>
        <row r="3152">
          <cell r="A3152" t="str">
            <v>IMP377BLKN</v>
          </cell>
          <cell r="B3152" t="str">
            <v>CCIIMP377BLKN</v>
          </cell>
          <cell r="C3152" t="str">
            <v>COAST TO COAST</v>
          </cell>
          <cell r="D3152" t="str">
            <v>COAST TO COAST</v>
          </cell>
          <cell r="E3152" t="str">
            <v>GLOBAL</v>
          </cell>
          <cell r="F3152" t="str">
            <v>CCI</v>
          </cell>
          <cell r="G3152" t="str">
            <v>C</v>
          </cell>
          <cell r="H3152" t="str">
            <v>CCIC</v>
          </cell>
          <cell r="I3152" t="str">
            <v>CHERNG MIN ENTERPRISE CO., LTD</v>
          </cell>
          <cell r="J3152" t="str">
            <v>WS 14-20 SLVRDO GL BK 18" 5 SPOKE</v>
          </cell>
          <cell r="K3152" t="str">
            <v>EACH</v>
          </cell>
          <cell r="L3152">
            <v>1</v>
          </cell>
          <cell r="M3152" t="str">
            <v>880268157629</v>
          </cell>
          <cell r="N3152" t="str">
            <v>ACTIVE</v>
          </cell>
          <cell r="O3152" t="str">
            <v>N.A</v>
          </cell>
          <cell r="P3152" t="str">
            <v>WHEEL COVER</v>
          </cell>
          <cell r="Q3152">
            <v>35.880000000000003</v>
          </cell>
          <cell r="R3152">
            <v>171.99</v>
          </cell>
          <cell r="S3152">
            <v>146.99</v>
          </cell>
          <cell r="T3152">
            <v>0.75590176202462755</v>
          </cell>
          <cell r="U3152"/>
          <cell r="V3152">
            <v>19.920000000000002</v>
          </cell>
          <cell r="W3152">
            <v>19.8</v>
          </cell>
          <cell r="X3152">
            <v>9.5399999999999991</v>
          </cell>
          <cell r="Y3152">
            <v>8.51</v>
          </cell>
        </row>
        <row r="3153">
          <cell r="A3153" t="str">
            <v>IMP377XN</v>
          </cell>
          <cell r="B3153" t="str">
            <v>CCIIMP377XN</v>
          </cell>
          <cell r="C3153" t="str">
            <v>COAST TO COAST</v>
          </cell>
          <cell r="D3153" t="str">
            <v>COAST TO COAST</v>
          </cell>
          <cell r="E3153" t="str">
            <v>GLOBAL</v>
          </cell>
          <cell r="F3153" t="str">
            <v>CCI</v>
          </cell>
          <cell r="G3153" t="str">
            <v>C</v>
          </cell>
          <cell r="H3153" t="str">
            <v>CCIC</v>
          </cell>
          <cell r="I3153" t="str">
            <v>CHERNG MIN ENTERPRISE CO., LTD</v>
          </cell>
          <cell r="J3153" t="str">
            <v>WS 14-20 SLVRDO CHRM 18" 5 SPOKE</v>
          </cell>
          <cell r="K3153" t="str">
            <v>EACH</v>
          </cell>
          <cell r="L3153">
            <v>1</v>
          </cell>
          <cell r="M3153" t="str">
            <v>880268157636</v>
          </cell>
          <cell r="N3153" t="str">
            <v>ACTIVE</v>
          </cell>
          <cell r="O3153" t="str">
            <v>N.A</v>
          </cell>
          <cell r="P3153" t="str">
            <v>WHEEL COVER</v>
          </cell>
          <cell r="Q3153">
            <v>35.880000000000003</v>
          </cell>
          <cell r="R3153">
            <v>171.99</v>
          </cell>
          <cell r="S3153">
            <v>146.99</v>
          </cell>
          <cell r="T3153">
            <v>0.75590176202462755</v>
          </cell>
          <cell r="U3153"/>
          <cell r="V3153">
            <v>19.920000000000002</v>
          </cell>
          <cell r="W3153">
            <v>19.8</v>
          </cell>
          <cell r="X3153">
            <v>9.5399999999999991</v>
          </cell>
          <cell r="Y3153">
            <v>8.51</v>
          </cell>
        </row>
        <row r="3154">
          <cell r="A3154" t="str">
            <v>IMP417X</v>
          </cell>
          <cell r="B3154" t="str">
            <v>CCIIMP417X</v>
          </cell>
          <cell r="C3154" t="str">
            <v>COAST TO COAST</v>
          </cell>
          <cell r="D3154" t="str">
            <v>COAST TO COAST</v>
          </cell>
          <cell r="E3154" t="str">
            <v>GLOBAL</v>
          </cell>
          <cell r="F3154" t="str">
            <v>CCI</v>
          </cell>
          <cell r="G3154" t="str">
            <v>Q</v>
          </cell>
          <cell r="H3154" t="str">
            <v>CCIQ</v>
          </cell>
          <cell r="I3154" t="str">
            <v>SOUN MIIN CO., LTD</v>
          </cell>
          <cell r="J3154" t="str">
            <v>WS 18-23 TERRAIN CHRM 17" 5 DBL SPK</v>
          </cell>
          <cell r="K3154" t="str">
            <v>EACH</v>
          </cell>
          <cell r="L3154">
            <v>1</v>
          </cell>
          <cell r="M3154" t="str">
            <v>880268157667</v>
          </cell>
          <cell r="N3154" t="str">
            <v>ACTIVE</v>
          </cell>
          <cell r="O3154" t="str">
            <v>N.A</v>
          </cell>
          <cell r="P3154" t="str">
            <v>WHEEL COVER</v>
          </cell>
          <cell r="Q3154">
            <v>31.82</v>
          </cell>
          <cell r="R3154">
            <v>152.99</v>
          </cell>
          <cell r="S3154">
            <v>130.99</v>
          </cell>
          <cell r="T3154">
            <v>0.75708069318268578</v>
          </cell>
          <cell r="U3154"/>
          <cell r="V3154">
            <v>19.2</v>
          </cell>
          <cell r="W3154">
            <v>19.090000000000003</v>
          </cell>
          <cell r="X3154">
            <v>7.52</v>
          </cell>
          <cell r="Y3154">
            <v>5.28</v>
          </cell>
        </row>
        <row r="3155">
          <cell r="A3155" t="str">
            <v>IMP417BLK</v>
          </cell>
          <cell r="B3155" t="str">
            <v>CCIIMP417BLK</v>
          </cell>
          <cell r="C3155" t="str">
            <v>COAST TO COAST</v>
          </cell>
          <cell r="D3155" t="str">
            <v>COAST TO COAST</v>
          </cell>
          <cell r="E3155" t="str">
            <v>GLOBAL</v>
          </cell>
          <cell r="F3155" t="str">
            <v>CCI</v>
          </cell>
          <cell r="G3155" t="str">
            <v>Q</v>
          </cell>
          <cell r="H3155" t="str">
            <v>CCIQ</v>
          </cell>
          <cell r="I3155" t="str">
            <v>SOUN MIIN CO., LTD</v>
          </cell>
          <cell r="J3155" t="str">
            <v>WS 18-23 TERRAIN GL BK 17" 5 DBL SP</v>
          </cell>
          <cell r="K3155" t="str">
            <v>EACH</v>
          </cell>
          <cell r="L3155">
            <v>1</v>
          </cell>
          <cell r="M3155" t="str">
            <v>880268157674</v>
          </cell>
          <cell r="N3155" t="str">
            <v>ACTIVE</v>
          </cell>
          <cell r="O3155" t="str">
            <v>N.A</v>
          </cell>
          <cell r="P3155" t="str">
            <v>WHEEL COVER</v>
          </cell>
          <cell r="Q3155">
            <v>26.52</v>
          </cell>
          <cell r="R3155">
            <v>126.99</v>
          </cell>
          <cell r="S3155">
            <v>107.99</v>
          </cell>
          <cell r="T3155">
            <v>0.75442170571349199</v>
          </cell>
          <cell r="U3155"/>
          <cell r="V3155">
            <v>19.21</v>
          </cell>
          <cell r="W3155">
            <v>19.09</v>
          </cell>
          <cell r="X3155">
            <v>8.59</v>
          </cell>
          <cell r="Y3155">
            <v>7.05</v>
          </cell>
        </row>
        <row r="3156">
          <cell r="A3156" t="str">
            <v>IMP418X</v>
          </cell>
          <cell r="B3156" t="str">
            <v>CCIIMP418X</v>
          </cell>
          <cell r="C3156" t="str">
            <v>COAST TO COAST</v>
          </cell>
          <cell r="D3156" t="str">
            <v>COAST TO COAST</v>
          </cell>
          <cell r="E3156" t="str">
            <v>GLOBAL</v>
          </cell>
          <cell r="F3156" t="str">
            <v>CCI</v>
          </cell>
          <cell r="G3156" t="str">
            <v>Q</v>
          </cell>
          <cell r="H3156" t="str">
            <v>CCIQ</v>
          </cell>
          <cell r="I3156" t="str">
            <v>SOUN MIIN CO., LTD</v>
          </cell>
          <cell r="J3156" t="str">
            <v>WS 18-20 TERRAIN CHRM 18" 5 SPK</v>
          </cell>
          <cell r="K3156" t="str">
            <v>EACH</v>
          </cell>
          <cell r="L3156">
            <v>1</v>
          </cell>
          <cell r="M3156" t="str">
            <v>880268157681</v>
          </cell>
          <cell r="N3156" t="str">
            <v>ACTIVE</v>
          </cell>
          <cell r="O3156" t="str">
            <v>N.A</v>
          </cell>
          <cell r="P3156" t="str">
            <v>WHEEL COVER</v>
          </cell>
          <cell r="Q3156">
            <v>32.11</v>
          </cell>
          <cell r="R3156">
            <v>153.99</v>
          </cell>
          <cell r="S3156">
            <v>130.99</v>
          </cell>
          <cell r="T3156">
            <v>0.75486678372394844</v>
          </cell>
          <cell r="U3156"/>
          <cell r="V3156">
            <v>20.28</v>
          </cell>
          <cell r="W3156">
            <v>20.159999999999997</v>
          </cell>
          <cell r="X3156">
            <v>7.75</v>
          </cell>
          <cell r="Y3156">
            <v>7.56</v>
          </cell>
        </row>
        <row r="3157">
          <cell r="A3157" t="str">
            <v>IMP418BLK</v>
          </cell>
          <cell r="B3157" t="str">
            <v>CCIIMP418BLK</v>
          </cell>
          <cell r="C3157" t="str">
            <v>COAST TO COAST</v>
          </cell>
          <cell r="D3157" t="str">
            <v>COAST TO COAST</v>
          </cell>
          <cell r="E3157" t="str">
            <v>GLOBAL</v>
          </cell>
          <cell r="F3157" t="str">
            <v>CCI</v>
          </cell>
          <cell r="G3157" t="str">
            <v>Q</v>
          </cell>
          <cell r="H3157" t="str">
            <v>CCIQ</v>
          </cell>
          <cell r="I3157" t="str">
            <v>SOUN MIIN CO., LTD</v>
          </cell>
          <cell r="J3157" t="str">
            <v>WS 18-20 TERRAIN GL BK 18" 5 SPK</v>
          </cell>
          <cell r="K3157" t="str">
            <v>EACH</v>
          </cell>
          <cell r="L3157">
            <v>1</v>
          </cell>
          <cell r="M3157" t="str">
            <v>880268157698</v>
          </cell>
          <cell r="N3157" t="str">
            <v>ACTIVE</v>
          </cell>
          <cell r="O3157" t="str">
            <v>N.A</v>
          </cell>
          <cell r="P3157" t="str">
            <v>WHEEL COVER</v>
          </cell>
          <cell r="Q3157">
            <v>27.72</v>
          </cell>
          <cell r="R3157">
            <v>132.99</v>
          </cell>
          <cell r="S3157">
            <v>113.99</v>
          </cell>
          <cell r="T3157">
            <v>0.75682077375208356</v>
          </cell>
          <cell r="U3157"/>
          <cell r="V3157">
            <v>20.28</v>
          </cell>
          <cell r="W3157">
            <v>20.159999999999997</v>
          </cell>
          <cell r="X3157">
            <v>10.14</v>
          </cell>
          <cell r="Y3157">
            <v>7.76</v>
          </cell>
        </row>
        <row r="3158">
          <cell r="A3158" t="str">
            <v>MPBS105A</v>
          </cell>
          <cell r="B3158" t="str">
            <v>C2CMPBS105A</v>
          </cell>
          <cell r="C3158" t="str">
            <v>COAST TO COAST</v>
          </cell>
          <cell r="D3158" t="str">
            <v>COAST TO COAST</v>
          </cell>
          <cell r="E3158" t="str">
            <v>GLOBAL</v>
          </cell>
          <cell r="F3158" t="str">
            <v>C2C</v>
          </cell>
          <cell r="G3158" t="str">
            <v>Q</v>
          </cell>
          <cell r="H3158" t="str">
            <v>C2CQ</v>
          </cell>
          <cell r="I3158" t="str">
            <v>SOUN MIIN CO., LTD</v>
          </cell>
          <cell r="J3158" t="str">
            <v>KSD SIDE MOLDING; BPG058</v>
          </cell>
          <cell r="K3158" t="str">
            <v>EACH</v>
          </cell>
          <cell r="L3158">
            <v>1</v>
          </cell>
          <cell r="M3158" t="str">
            <v>880268157841</v>
          </cell>
          <cell r="N3158" t="str">
            <v>SPECIAL ORDER</v>
          </cell>
          <cell r="O3158" t="str">
            <v>N.A</v>
          </cell>
          <cell r="P3158" t="str">
            <v>SIDE MOLDING</v>
          </cell>
          <cell r="Q3158">
            <v>14.34</v>
          </cell>
          <cell r="R3158">
            <v>68.290000000000006</v>
          </cell>
          <cell r="S3158">
            <v>63.99</v>
          </cell>
          <cell r="T3158">
            <v>0.7759024847632443</v>
          </cell>
          <cell r="U3158"/>
          <cell r="V3158">
            <v>45.93</v>
          </cell>
          <cell r="W3158">
            <v>4.7699999999999996</v>
          </cell>
          <cell r="X3158">
            <v>0.95</v>
          </cell>
          <cell r="Y3158">
            <v>4.25</v>
          </cell>
        </row>
        <row r="3159">
          <cell r="A3159" t="str">
            <v>MPBS105B</v>
          </cell>
          <cell r="B3159" t="str">
            <v>C2CMPBS105B</v>
          </cell>
          <cell r="C3159" t="str">
            <v>COAST TO COAST</v>
          </cell>
          <cell r="D3159" t="str">
            <v>COAST TO COAST</v>
          </cell>
          <cell r="E3159" t="str">
            <v>GLOBAL</v>
          </cell>
          <cell r="F3159" t="str">
            <v>C2C</v>
          </cell>
          <cell r="G3159" t="str">
            <v>Q</v>
          </cell>
          <cell r="H3159" t="str">
            <v>C2CQ</v>
          </cell>
          <cell r="I3159" t="str">
            <v>SOUN MIIN CO., LTD</v>
          </cell>
          <cell r="J3159" t="str">
            <v>KSD SIDE MOLDING; BPG059</v>
          </cell>
          <cell r="K3159" t="str">
            <v>EACH</v>
          </cell>
          <cell r="L3159">
            <v>1</v>
          </cell>
          <cell r="M3159" t="str">
            <v>880268157858</v>
          </cell>
          <cell r="N3159" t="str">
            <v>SPECIAL ORDER</v>
          </cell>
          <cell r="O3159" t="str">
            <v>N.A</v>
          </cell>
          <cell r="P3159" t="str">
            <v>SIDE MOLDING</v>
          </cell>
          <cell r="Q3159">
            <v>14.34</v>
          </cell>
          <cell r="R3159">
            <v>68.290000000000006</v>
          </cell>
          <cell r="S3159">
            <v>63.99</v>
          </cell>
          <cell r="T3159">
            <v>0.7759024847632443</v>
          </cell>
          <cell r="U3159"/>
          <cell r="V3159">
            <v>45.93</v>
          </cell>
          <cell r="W3159">
            <v>4.7699999999999996</v>
          </cell>
          <cell r="X3159">
            <v>0.95</v>
          </cell>
          <cell r="Y3159">
            <v>4.25</v>
          </cell>
        </row>
        <row r="3160">
          <cell r="A3160" t="str">
            <v>IMP800X</v>
          </cell>
          <cell r="B3160" t="str">
            <v>CCIIMP800X</v>
          </cell>
          <cell r="C3160" t="str">
            <v>COAST TO COAST</v>
          </cell>
          <cell r="D3160" t="str">
            <v>COAST TO COAST</v>
          </cell>
          <cell r="E3160" t="str">
            <v>GLOBAL</v>
          </cell>
          <cell r="F3160" t="str">
            <v>CCI</v>
          </cell>
          <cell r="G3160" t="str">
            <v>C</v>
          </cell>
          <cell r="H3160" t="str">
            <v>CCIC</v>
          </cell>
          <cell r="I3160" t="str">
            <v>CHERNG MIN ENTERPRISE CO., LTD</v>
          </cell>
          <cell r="J3160" t="str">
            <v>WS 11-14 EDGE CLAD RPL 20" 5 SPK</v>
          </cell>
          <cell r="K3160" t="str">
            <v>EACH</v>
          </cell>
          <cell r="L3160">
            <v>1</v>
          </cell>
          <cell r="M3160" t="str">
            <v>880268166829</v>
          </cell>
          <cell r="N3160" t="str">
            <v>ACTIVE</v>
          </cell>
          <cell r="O3160" t="str">
            <v>N.A</v>
          </cell>
          <cell r="P3160" t="str">
            <v>WHEEL COVER</v>
          </cell>
          <cell r="Q3160">
            <v>16.55</v>
          </cell>
          <cell r="R3160">
            <v>245.99</v>
          </cell>
          <cell r="S3160">
            <v>209.99</v>
          </cell>
          <cell r="T3160">
            <v>0.92118672317729411</v>
          </cell>
          <cell r="U3160"/>
          <cell r="V3160">
            <v>21.71</v>
          </cell>
          <cell r="W3160">
            <v>3.46</v>
          </cell>
          <cell r="X3160">
            <v>21.71</v>
          </cell>
          <cell r="Y3160">
            <v>3.69</v>
          </cell>
        </row>
        <row r="3161">
          <cell r="A3161" t="str">
            <v>IMP801X</v>
          </cell>
          <cell r="B3161" t="str">
            <v>CCIIMP801X</v>
          </cell>
          <cell r="C3161" t="str">
            <v>COAST TO COAST</v>
          </cell>
          <cell r="D3161" t="str">
            <v>COAST TO COAST</v>
          </cell>
          <cell r="E3161" t="str">
            <v>GLOBAL</v>
          </cell>
          <cell r="F3161" t="str">
            <v>CCI</v>
          </cell>
          <cell r="G3161" t="str">
            <v>C</v>
          </cell>
          <cell r="H3161" t="str">
            <v>CCIC</v>
          </cell>
          <cell r="I3161" t="str">
            <v>CHERNG MIN ENTERPRISE CO., LTD</v>
          </cell>
          <cell r="J3161" t="str">
            <v>WS 11-14 CHRGR CLAD RPL 20" 5 SPK</v>
          </cell>
          <cell r="K3161" t="str">
            <v>EACH</v>
          </cell>
          <cell r="L3161">
            <v>1</v>
          </cell>
          <cell r="M3161" t="str">
            <v>880268166836</v>
          </cell>
          <cell r="N3161" t="str">
            <v>ACTIVE</v>
          </cell>
          <cell r="O3161" t="str">
            <v>N.A</v>
          </cell>
          <cell r="P3161" t="str">
            <v>WHEEL COVER</v>
          </cell>
          <cell r="Q3161">
            <v>15.78</v>
          </cell>
          <cell r="R3161">
            <v>245.99</v>
          </cell>
          <cell r="S3161">
            <v>209.99</v>
          </cell>
          <cell r="T3161">
            <v>0.92485356445545031</v>
          </cell>
          <cell r="U3161"/>
          <cell r="V3161">
            <v>21.71</v>
          </cell>
          <cell r="W3161">
            <v>3.46</v>
          </cell>
          <cell r="X3161">
            <v>21.71</v>
          </cell>
          <cell r="Y3161">
            <v>3.42</v>
          </cell>
        </row>
        <row r="3162">
          <cell r="A3162" t="str">
            <v>IMP428X</v>
          </cell>
          <cell r="B3162" t="str">
            <v>CCIIMP428X</v>
          </cell>
          <cell r="C3162" t="str">
            <v>COAST TO COAST</v>
          </cell>
          <cell r="D3162" t="str">
            <v>COAST TO COAST</v>
          </cell>
          <cell r="E3162" t="str">
            <v>GLOBAL</v>
          </cell>
          <cell r="F3162" t="str">
            <v>CCI</v>
          </cell>
          <cell r="G3162" t="str">
            <v>C</v>
          </cell>
          <cell r="H3162" t="str">
            <v>CCIC</v>
          </cell>
          <cell r="I3162" t="str">
            <v>CHERNG MIN ENTERPRISE CO., LTD</v>
          </cell>
          <cell r="J3162" t="str">
            <v>WS 18-20 CAMRY CHRM 18" 20 SPOKE</v>
          </cell>
          <cell r="K3162" t="str">
            <v>EACH</v>
          </cell>
          <cell r="L3162">
            <v>1</v>
          </cell>
          <cell r="M3162" t="str">
            <v>880268166843</v>
          </cell>
          <cell r="N3162" t="str">
            <v>ACTIVE</v>
          </cell>
          <cell r="O3162" t="str">
            <v>N.A</v>
          </cell>
          <cell r="P3162" t="str">
            <v>WHEEL COVER</v>
          </cell>
          <cell r="Q3162">
            <v>31.32</v>
          </cell>
          <cell r="R3162">
            <v>149.99</v>
          </cell>
          <cell r="S3162">
            <v>127.99</v>
          </cell>
          <cell r="T3162">
            <v>0.75529338229549181</v>
          </cell>
          <cell r="U3162"/>
          <cell r="V3162">
            <v>19.8</v>
          </cell>
          <cell r="W3162">
            <v>6.92</v>
          </cell>
          <cell r="X3162">
            <v>19.8</v>
          </cell>
          <cell r="Y3162">
            <v>7.38</v>
          </cell>
        </row>
        <row r="3163">
          <cell r="A3163" t="str">
            <v>IMP428BLK</v>
          </cell>
          <cell r="B3163" t="str">
            <v>CCIIMP428BLK</v>
          </cell>
          <cell r="C3163" t="str">
            <v>COAST TO COAST</v>
          </cell>
          <cell r="D3163" t="str">
            <v>COAST TO COAST</v>
          </cell>
          <cell r="E3163" t="str">
            <v>GLOBAL</v>
          </cell>
          <cell r="F3163" t="str">
            <v>CCI</v>
          </cell>
          <cell r="G3163" t="str">
            <v>C</v>
          </cell>
          <cell r="H3163" t="str">
            <v>CCIC</v>
          </cell>
          <cell r="I3163" t="str">
            <v>CHERNG MIN ENTERPRISE CO., LTD</v>
          </cell>
          <cell r="J3163" t="str">
            <v>WS 18-20 CAMRY GL BK 18" 20 SPOKE</v>
          </cell>
          <cell r="K3163" t="str">
            <v>EACH</v>
          </cell>
          <cell r="L3163">
            <v>1</v>
          </cell>
          <cell r="M3163" t="str">
            <v>880268166850</v>
          </cell>
          <cell r="N3163" t="str">
            <v>ACTIVE</v>
          </cell>
          <cell r="O3163" t="str">
            <v>N.A</v>
          </cell>
          <cell r="P3163" t="str">
            <v>WHEEL COVER</v>
          </cell>
          <cell r="Q3163">
            <v>31.32</v>
          </cell>
          <cell r="R3163">
            <v>149.99</v>
          </cell>
          <cell r="S3163">
            <v>127.99</v>
          </cell>
          <cell r="T3163">
            <v>0.75529338229549181</v>
          </cell>
          <cell r="U3163"/>
          <cell r="V3163">
            <v>19.8</v>
          </cell>
          <cell r="W3163">
            <v>6.92</v>
          </cell>
          <cell r="X3163">
            <v>19.8</v>
          </cell>
          <cell r="Y3163">
            <v>7.38</v>
          </cell>
        </row>
        <row r="3164">
          <cell r="A3164" t="str">
            <v>GI150</v>
          </cell>
          <cell r="B3164" t="str">
            <v>C2CGI150</v>
          </cell>
          <cell r="C3164" t="str">
            <v>COAST TO COAST</v>
          </cell>
          <cell r="D3164" t="str">
            <v>COAST TO COAST</v>
          </cell>
          <cell r="E3164" t="str">
            <v>GLOBAL</v>
          </cell>
          <cell r="F3164" t="str">
            <v>C2C</v>
          </cell>
          <cell r="G3164" t="str">
            <v>Q</v>
          </cell>
          <cell r="H3164" t="str">
            <v>C2CQ</v>
          </cell>
          <cell r="I3164" t="str">
            <v>SOUN MIIN CO., LTD</v>
          </cell>
          <cell r="J3164" t="str">
            <v>GI 18-20 F150 CHROME BAR 1 PC</v>
          </cell>
          <cell r="K3164" t="str">
            <v>EACH</v>
          </cell>
          <cell r="L3164">
            <v>1</v>
          </cell>
          <cell r="M3164" t="str">
            <v>880268166805</v>
          </cell>
          <cell r="N3164" t="str">
            <v>ACTIVE</v>
          </cell>
          <cell r="O3164" t="str">
            <v>N.A</v>
          </cell>
          <cell r="P3164" t="str">
            <v>GRILL INSERT</v>
          </cell>
          <cell r="Q3164">
            <v>55.53</v>
          </cell>
          <cell r="R3164">
            <v>263.99</v>
          </cell>
          <cell r="S3164">
            <v>204.99</v>
          </cell>
          <cell r="T3164">
            <v>0.72910873701156154</v>
          </cell>
          <cell r="U3164">
            <v>204.99</v>
          </cell>
          <cell r="V3164">
            <v>57.86</v>
          </cell>
          <cell r="W3164">
            <v>9.42</v>
          </cell>
          <cell r="X3164">
            <v>8.7100000000000009</v>
          </cell>
          <cell r="Y3164">
            <v>6.33</v>
          </cell>
        </row>
        <row r="3165">
          <cell r="A3165" t="str">
            <v>IMP420BLK</v>
          </cell>
          <cell r="B3165" t="str">
            <v>CCIIMP420BLK</v>
          </cell>
          <cell r="C3165" t="str">
            <v>COAST TO COAST</v>
          </cell>
          <cell r="D3165" t="str">
            <v>COAST TO COAST</v>
          </cell>
          <cell r="E3165" t="str">
            <v>GLOBAL</v>
          </cell>
          <cell r="F3165" t="str">
            <v>CCI</v>
          </cell>
          <cell r="G3165" t="str">
            <v>Q</v>
          </cell>
          <cell r="H3165" t="str">
            <v>CCIQ</v>
          </cell>
          <cell r="I3165" t="str">
            <v>SOUN MIIN CO., LTD</v>
          </cell>
          <cell r="J3165" t="str">
            <v>WS 18-23 WRANGLER GL BK 17" 5 SPK</v>
          </cell>
          <cell r="K3165" t="str">
            <v>EACH</v>
          </cell>
          <cell r="L3165">
            <v>1</v>
          </cell>
          <cell r="M3165" t="str">
            <v>880268166874</v>
          </cell>
          <cell r="N3165" t="str">
            <v>ACTIVE</v>
          </cell>
          <cell r="O3165" t="str">
            <v>N.A</v>
          </cell>
          <cell r="P3165" t="str">
            <v>WHEEL COVER</v>
          </cell>
          <cell r="Q3165">
            <v>27.57</v>
          </cell>
          <cell r="R3165">
            <v>131.99</v>
          </cell>
          <cell r="S3165">
            <v>112.99</v>
          </cell>
          <cell r="T3165">
            <v>0.75599610585007515</v>
          </cell>
          <cell r="U3165"/>
          <cell r="V3165">
            <v>19.21</v>
          </cell>
          <cell r="W3165">
            <v>19.089999999999996</v>
          </cell>
          <cell r="X3165">
            <v>7.51</v>
          </cell>
          <cell r="Y3165">
            <v>6.76</v>
          </cell>
        </row>
        <row r="3166">
          <cell r="A3166" t="str">
            <v>1512S</v>
          </cell>
          <cell r="B3166" t="str">
            <v>CCI1512S</v>
          </cell>
          <cell r="C3166" t="str">
            <v>COAST TO COAST</v>
          </cell>
          <cell r="D3166" t="str">
            <v>COAST TO COAST</v>
          </cell>
          <cell r="E3166" t="str">
            <v>GLOBAL</v>
          </cell>
          <cell r="F3166" t="str">
            <v>CCI</v>
          </cell>
          <cell r="G3166" t="str">
            <v>P</v>
          </cell>
          <cell r="H3166" t="str">
            <v>CCIP</v>
          </cell>
          <cell r="I3166" t="str">
            <v>SHAFT ENTERPRISE CO., LTD</v>
          </cell>
          <cell r="J3166" t="str">
            <v>TRIM RING;UNIV;STANLESS;15";1-1/2"</v>
          </cell>
          <cell r="K3166" t="str">
            <v>EACH</v>
          </cell>
          <cell r="L3166">
            <v>1</v>
          </cell>
          <cell r="M3166" t="str">
            <v>880268167161</v>
          </cell>
          <cell r="N3166" t="str">
            <v>NON STOCKING</v>
          </cell>
          <cell r="O3166" t="str">
            <v>N.A</v>
          </cell>
          <cell r="P3166" t="str">
            <v>WHEEL TRIM RINGS</v>
          </cell>
          <cell r="Q3166">
            <v>18.3</v>
          </cell>
          <cell r="R3166">
            <v>84.99</v>
          </cell>
          <cell r="S3166">
            <v>99.99</v>
          </cell>
          <cell r="T3166">
            <v>0.81698169816981703</v>
          </cell>
          <cell r="U3166"/>
          <cell r="V3166">
            <v>15.5</v>
          </cell>
          <cell r="W3166">
            <v>15.5</v>
          </cell>
          <cell r="X3166">
            <v>7.2</v>
          </cell>
          <cell r="Y3166">
            <v>5.5</v>
          </cell>
        </row>
        <row r="3167">
          <cell r="A3167" t="str">
            <v>GI473</v>
          </cell>
          <cell r="B3167" t="str">
            <v>C2CGI473</v>
          </cell>
          <cell r="C3167" t="str">
            <v>COAST TO COAST</v>
          </cell>
          <cell r="D3167" t="str">
            <v>COAST TO COAST</v>
          </cell>
          <cell r="E3167" t="str">
            <v>GLOBAL</v>
          </cell>
          <cell r="F3167" t="str">
            <v>C2C</v>
          </cell>
          <cell r="G3167" t="str">
            <v>T</v>
          </cell>
          <cell r="H3167" t="str">
            <v>C2CT</v>
          </cell>
          <cell r="I3167" t="str">
            <v>TRIM ILLUSIONS, INC</v>
          </cell>
          <cell r="J3167" t="str">
            <v>GI;14-18 CHEROKEE;CHRM;TRIM MESH</v>
          </cell>
          <cell r="K3167" t="str">
            <v>EACH</v>
          </cell>
          <cell r="L3167">
            <v>1</v>
          </cell>
          <cell r="M3167" t="str">
            <v>880268167475</v>
          </cell>
          <cell r="N3167" t="str">
            <v>ACTIVE</v>
          </cell>
          <cell r="O3167" t="str">
            <v>N.A</v>
          </cell>
          <cell r="P3167" t="str">
            <v>GRILL INSERT</v>
          </cell>
          <cell r="Q3167">
            <v>63.69</v>
          </cell>
          <cell r="R3167">
            <v>292.99</v>
          </cell>
          <cell r="S3167">
            <v>316.99</v>
          </cell>
          <cell r="T3167">
            <v>0.79907883529448875</v>
          </cell>
          <cell r="U3167">
            <v>286.99</v>
          </cell>
          <cell r="V3167">
            <v>6.5</v>
          </cell>
          <cell r="W3167">
            <v>4</v>
          </cell>
          <cell r="X3167">
            <v>11</v>
          </cell>
          <cell r="Y3167">
            <v>1.65</v>
          </cell>
        </row>
        <row r="3168">
          <cell r="A3168" t="str">
            <v>GI485</v>
          </cell>
          <cell r="B3168" t="str">
            <v>C2CGI485</v>
          </cell>
          <cell r="C3168" t="str">
            <v>COAST TO COAST</v>
          </cell>
          <cell r="D3168" t="str">
            <v>COAST TO COAST</v>
          </cell>
          <cell r="E3168" t="str">
            <v>GLOBAL</v>
          </cell>
          <cell r="F3168" t="str">
            <v>C2C</v>
          </cell>
          <cell r="G3168" t="str">
            <v>T</v>
          </cell>
          <cell r="H3168" t="str">
            <v>C2CT</v>
          </cell>
          <cell r="I3168" t="str">
            <v>TRIM ILLUSIONS, INC</v>
          </cell>
          <cell r="J3168" t="str">
            <v>GI;19-23 CHEROKEE;CHRM;TRIM MESH</v>
          </cell>
          <cell r="K3168" t="str">
            <v>EACH</v>
          </cell>
          <cell r="L3168">
            <v>1</v>
          </cell>
          <cell r="M3168" t="str">
            <v>880268167550</v>
          </cell>
          <cell r="N3168" t="str">
            <v>ACTIVE</v>
          </cell>
          <cell r="O3168" t="str">
            <v>N.A</v>
          </cell>
          <cell r="P3168" t="str">
            <v>GRILL INSERT</v>
          </cell>
          <cell r="Q3168">
            <v>58.27</v>
          </cell>
          <cell r="R3168">
            <v>267.99</v>
          </cell>
          <cell r="S3168">
            <v>289.99</v>
          </cell>
          <cell r="T3168">
            <v>0.79906203662195241</v>
          </cell>
          <cell r="U3168">
            <v>262.99</v>
          </cell>
          <cell r="V3168">
            <v>6.5</v>
          </cell>
          <cell r="W3168">
            <v>4</v>
          </cell>
          <cell r="X3168">
            <v>11</v>
          </cell>
          <cell r="Y3168">
            <v>1.65</v>
          </cell>
        </row>
        <row r="3169">
          <cell r="A3169" t="str">
            <v>GI414BLK</v>
          </cell>
          <cell r="B3169" t="str">
            <v>C2CGI414BLK</v>
          </cell>
          <cell r="C3169" t="str">
            <v>COAST TO COAST</v>
          </cell>
          <cell r="D3169" t="str">
            <v>COAST TO COAST</v>
          </cell>
          <cell r="E3169" t="str">
            <v>GLOBAL</v>
          </cell>
          <cell r="F3169" t="str">
            <v>C2C</v>
          </cell>
          <cell r="G3169" t="str">
            <v>T</v>
          </cell>
          <cell r="H3169" t="str">
            <v>C2CT</v>
          </cell>
          <cell r="I3169" t="str">
            <v>TRIM ILLUSIONS, INC</v>
          </cell>
          <cell r="J3169" t="str">
            <v>GI 07-18 WRANGLER JK GL BK MESH 7PC</v>
          </cell>
          <cell r="K3169" t="str">
            <v>EACH</v>
          </cell>
          <cell r="L3169">
            <v>1</v>
          </cell>
          <cell r="M3169" t="str">
            <v>880268167581</v>
          </cell>
          <cell r="N3169" t="str">
            <v>ACTIVE</v>
          </cell>
          <cell r="O3169" t="str">
            <v>N.A</v>
          </cell>
          <cell r="P3169" t="str">
            <v>GRILL INSERT</v>
          </cell>
          <cell r="Q3169">
            <v>58.27</v>
          </cell>
          <cell r="R3169">
            <v>267.99</v>
          </cell>
          <cell r="S3169">
            <v>207.99</v>
          </cell>
          <cell r="T3169">
            <v>0.71984230011058226</v>
          </cell>
          <cell r="U3169">
            <v>207.99</v>
          </cell>
          <cell r="V3169">
            <v>5</v>
          </cell>
          <cell r="W3169">
            <v>4</v>
          </cell>
          <cell r="X3169">
            <v>13</v>
          </cell>
          <cell r="Y3169">
            <v>1.6</v>
          </cell>
        </row>
        <row r="3170">
          <cell r="A3170" t="str">
            <v>GI473BLK</v>
          </cell>
          <cell r="B3170" t="str">
            <v>C2CGI473BLK</v>
          </cell>
          <cell r="C3170" t="str">
            <v>COAST TO COAST</v>
          </cell>
          <cell r="D3170" t="str">
            <v>COAST TO COAST</v>
          </cell>
          <cell r="E3170" t="str">
            <v>GLOBAL</v>
          </cell>
          <cell r="F3170" t="str">
            <v>C2C</v>
          </cell>
          <cell r="G3170" t="str">
            <v>T</v>
          </cell>
          <cell r="H3170" t="str">
            <v>C2CT</v>
          </cell>
          <cell r="I3170" t="str">
            <v>TRIM ILLUSIONS, INC</v>
          </cell>
          <cell r="J3170" t="str">
            <v>GI 14-18 CHEROKEE GL BLK MESH 7 PC</v>
          </cell>
          <cell r="K3170" t="str">
            <v>EACH</v>
          </cell>
          <cell r="L3170">
            <v>1</v>
          </cell>
          <cell r="M3170" t="str">
            <v>880268167628</v>
          </cell>
          <cell r="N3170" t="str">
            <v>ACTIVE</v>
          </cell>
          <cell r="O3170" t="str">
            <v>N.A</v>
          </cell>
          <cell r="P3170" t="str">
            <v>GRILL INSERT</v>
          </cell>
          <cell r="Q3170">
            <v>63.69</v>
          </cell>
          <cell r="R3170">
            <v>292.99</v>
          </cell>
          <cell r="S3170">
            <v>227.99</v>
          </cell>
          <cell r="T3170">
            <v>0.72064564235273476</v>
          </cell>
          <cell r="U3170">
            <v>227.99</v>
          </cell>
          <cell r="V3170">
            <v>6.5</v>
          </cell>
          <cell r="W3170">
            <v>4</v>
          </cell>
          <cell r="X3170">
            <v>11</v>
          </cell>
          <cell r="Y3170">
            <v>1.65</v>
          </cell>
        </row>
        <row r="3171">
          <cell r="A3171" t="str">
            <v>GI439BLK</v>
          </cell>
          <cell r="B3171" t="str">
            <v>C2CGI439BLK</v>
          </cell>
          <cell r="C3171" t="str">
            <v>COAST TO COAST</v>
          </cell>
          <cell r="D3171" t="str">
            <v>COAST TO COAST</v>
          </cell>
          <cell r="E3171" t="str">
            <v>GLOBAL</v>
          </cell>
          <cell r="F3171" t="str">
            <v>C2C</v>
          </cell>
          <cell r="G3171" t="str">
            <v>T</v>
          </cell>
          <cell r="H3171" t="str">
            <v>C2CT</v>
          </cell>
          <cell r="I3171" t="str">
            <v>TRIM ILLUSIONS, INC</v>
          </cell>
          <cell r="J3171" t="str">
            <v>GI 15-19 RENEGADE GL BLK 7 PC</v>
          </cell>
          <cell r="K3171" t="str">
            <v>EACH</v>
          </cell>
          <cell r="L3171">
            <v>1</v>
          </cell>
          <cell r="M3171" t="str">
            <v>880268167642</v>
          </cell>
          <cell r="N3171" t="str">
            <v>ACTIVE</v>
          </cell>
          <cell r="O3171" t="str">
            <v>N.A</v>
          </cell>
          <cell r="P3171" t="str">
            <v>GRILL INSERT</v>
          </cell>
          <cell r="Q3171">
            <v>82.66</v>
          </cell>
          <cell r="R3171">
            <v>380.99</v>
          </cell>
          <cell r="S3171">
            <v>295.99</v>
          </cell>
          <cell r="T3171">
            <v>0.720733808574614</v>
          </cell>
          <cell r="U3171">
            <v>295.99</v>
          </cell>
          <cell r="V3171">
            <v>6</v>
          </cell>
          <cell r="W3171">
            <v>3.25</v>
          </cell>
          <cell r="X3171">
            <v>11.5</v>
          </cell>
          <cell r="Y3171">
            <v>1.6</v>
          </cell>
        </row>
        <row r="3172">
          <cell r="A3172" t="str">
            <v>GI466BLK</v>
          </cell>
          <cell r="B3172" t="str">
            <v>C2CGI466BLK</v>
          </cell>
          <cell r="C3172" t="str">
            <v>COAST TO COAST</v>
          </cell>
          <cell r="D3172" t="str">
            <v>COAST TO COAST</v>
          </cell>
          <cell r="E3172" t="str">
            <v>GLOBAL</v>
          </cell>
          <cell r="F3172" t="str">
            <v>C2C</v>
          </cell>
          <cell r="G3172" t="str">
            <v>T</v>
          </cell>
          <cell r="H3172" t="str">
            <v>C2CT</v>
          </cell>
          <cell r="I3172" t="str">
            <v>TRIM ILLUSIONS, INC</v>
          </cell>
          <cell r="J3172" t="str">
            <v>GI 16-19 SENTRA GLOSS BLK MESH 1 PC</v>
          </cell>
          <cell r="K3172" t="str">
            <v>EACH</v>
          </cell>
          <cell r="L3172">
            <v>1</v>
          </cell>
          <cell r="M3172" t="str">
            <v>880268167666</v>
          </cell>
          <cell r="N3172" t="str">
            <v>ACTIVE</v>
          </cell>
          <cell r="O3172" t="str">
            <v>N.A</v>
          </cell>
          <cell r="P3172" t="str">
            <v>GRILL INSERT</v>
          </cell>
          <cell r="Q3172">
            <v>82.66</v>
          </cell>
          <cell r="R3172">
            <v>380.99</v>
          </cell>
          <cell r="S3172">
            <v>295.99</v>
          </cell>
          <cell r="T3172">
            <v>0.720733808574614</v>
          </cell>
          <cell r="U3172">
            <v>295.99</v>
          </cell>
          <cell r="V3172">
            <v>15</v>
          </cell>
          <cell r="W3172">
            <v>5</v>
          </cell>
          <cell r="X3172">
            <v>45</v>
          </cell>
          <cell r="Y3172">
            <v>3.2</v>
          </cell>
        </row>
        <row r="3173">
          <cell r="A3173" t="str">
            <v>GI478BLK</v>
          </cell>
          <cell r="B3173" t="str">
            <v>C2CGI478BLK</v>
          </cell>
          <cell r="C3173" t="str">
            <v>COAST TO COAST</v>
          </cell>
          <cell r="D3173" t="str">
            <v>COAST TO COAST</v>
          </cell>
          <cell r="E3173" t="str">
            <v>GLOBAL</v>
          </cell>
          <cell r="F3173" t="str">
            <v>C2C</v>
          </cell>
          <cell r="G3173" t="str">
            <v>T</v>
          </cell>
          <cell r="H3173" t="str">
            <v>C2CT</v>
          </cell>
          <cell r="I3173" t="str">
            <v>TRIM ILLUSIONS, INC</v>
          </cell>
          <cell r="J3173" t="str">
            <v>GI 17-21 COMPASS GL BLK MESH 7 PC</v>
          </cell>
          <cell r="K3173" t="str">
            <v>EACH</v>
          </cell>
          <cell r="L3173">
            <v>1</v>
          </cell>
          <cell r="M3173" t="str">
            <v>880268167673</v>
          </cell>
          <cell r="N3173" t="str">
            <v>ACTIVE</v>
          </cell>
          <cell r="O3173" t="str">
            <v>N.A</v>
          </cell>
          <cell r="P3173" t="str">
            <v>GRILL INSERT</v>
          </cell>
          <cell r="Q3173">
            <v>63.69</v>
          </cell>
          <cell r="R3173">
            <v>292.99</v>
          </cell>
          <cell r="S3173">
            <v>227.99</v>
          </cell>
          <cell r="T3173">
            <v>0.72064564235273476</v>
          </cell>
          <cell r="U3173">
            <v>227.99</v>
          </cell>
          <cell r="V3173">
            <v>6.5</v>
          </cell>
          <cell r="W3173">
            <v>4</v>
          </cell>
          <cell r="X3173">
            <v>11</v>
          </cell>
          <cell r="Y3173">
            <v>1.65</v>
          </cell>
        </row>
        <row r="3174">
          <cell r="A3174" t="str">
            <v>GI467BLK</v>
          </cell>
          <cell r="B3174" t="str">
            <v>C2CGI467BLK</v>
          </cell>
          <cell r="C3174" t="str">
            <v>COAST TO COAST</v>
          </cell>
          <cell r="D3174" t="str">
            <v>COAST TO COAST</v>
          </cell>
          <cell r="E3174" t="str">
            <v>GLOBAL</v>
          </cell>
          <cell r="F3174" t="str">
            <v>C2C</v>
          </cell>
          <cell r="G3174" t="str">
            <v>T</v>
          </cell>
          <cell r="H3174" t="str">
            <v>C2CT</v>
          </cell>
          <cell r="I3174" t="str">
            <v>TRIM ILLUSIONS, INC</v>
          </cell>
          <cell r="J3174" t="str">
            <v>17-22 GRAND CHRK GLOSS BLACK 7 PC</v>
          </cell>
          <cell r="K3174" t="str">
            <v>EACH</v>
          </cell>
          <cell r="L3174">
            <v>1</v>
          </cell>
          <cell r="M3174" t="str">
            <v>880268167680</v>
          </cell>
          <cell r="N3174" t="str">
            <v>ACTIVE</v>
          </cell>
          <cell r="O3174" t="str">
            <v>N.A</v>
          </cell>
          <cell r="P3174" t="str">
            <v>GRILL INSERT</v>
          </cell>
          <cell r="Q3174">
            <v>67.75</v>
          </cell>
          <cell r="R3174">
            <v>311.99</v>
          </cell>
          <cell r="S3174">
            <v>241.99</v>
          </cell>
          <cell r="T3174">
            <v>0.72002975329559071</v>
          </cell>
          <cell r="U3174">
            <v>241.99</v>
          </cell>
          <cell r="V3174">
            <v>6.5</v>
          </cell>
          <cell r="W3174">
            <v>5.5</v>
          </cell>
          <cell r="X3174">
            <v>11</v>
          </cell>
          <cell r="Y3174">
            <v>2.6</v>
          </cell>
        </row>
        <row r="3175">
          <cell r="A3175" t="str">
            <v>GI490BLK</v>
          </cell>
          <cell r="B3175" t="str">
            <v>C2CGI490BLK</v>
          </cell>
          <cell r="C3175" t="str">
            <v>COAST TO COAST</v>
          </cell>
          <cell r="D3175" t="str">
            <v>COAST TO COAST</v>
          </cell>
          <cell r="E3175" t="str">
            <v>GLOBAL</v>
          </cell>
          <cell r="F3175" t="str">
            <v>C2C</v>
          </cell>
          <cell r="G3175" t="str">
            <v>T</v>
          </cell>
          <cell r="H3175" t="str">
            <v>C2CT</v>
          </cell>
          <cell r="I3175" t="str">
            <v>TRIM ILLUSIONS, INC</v>
          </cell>
          <cell r="J3175" t="str">
            <v>GI 18-24 WRANGLER JL GL BK MESH 7PC</v>
          </cell>
          <cell r="K3175" t="str">
            <v>EACH</v>
          </cell>
          <cell r="L3175">
            <v>1</v>
          </cell>
          <cell r="M3175" t="str">
            <v>880268167697</v>
          </cell>
          <cell r="N3175" t="str">
            <v>ACTIVE</v>
          </cell>
          <cell r="O3175" t="str">
            <v>N.A</v>
          </cell>
          <cell r="P3175" t="str">
            <v>GRILL INSERT</v>
          </cell>
          <cell r="Q3175">
            <v>63.69</v>
          </cell>
          <cell r="R3175">
            <v>292.99</v>
          </cell>
          <cell r="S3175">
            <v>227.99</v>
          </cell>
          <cell r="T3175">
            <v>0.72064564235273476</v>
          </cell>
          <cell r="U3175">
            <v>227.99</v>
          </cell>
          <cell r="V3175">
            <v>6.5</v>
          </cell>
          <cell r="W3175">
            <v>4.25</v>
          </cell>
          <cell r="X3175">
            <v>14</v>
          </cell>
          <cell r="Y3175">
            <v>2</v>
          </cell>
        </row>
        <row r="3176">
          <cell r="A3176" t="str">
            <v>GI491BLK</v>
          </cell>
          <cell r="B3176" t="str">
            <v>C2CGI491BLK</v>
          </cell>
          <cell r="C3176" t="str">
            <v>COAST TO COAST</v>
          </cell>
          <cell r="D3176" t="str">
            <v>COAST TO COAST</v>
          </cell>
          <cell r="E3176" t="str">
            <v>GLOBAL</v>
          </cell>
          <cell r="F3176" t="str">
            <v>C2C</v>
          </cell>
          <cell r="G3176" t="str">
            <v>T</v>
          </cell>
          <cell r="H3176" t="str">
            <v>C2CT</v>
          </cell>
          <cell r="I3176" t="str">
            <v>TRIM ILLUSIONS, INC</v>
          </cell>
          <cell r="J3176" t="str">
            <v>GI 18-20 ROGUE GLOSS BLACK MESH 2PC</v>
          </cell>
          <cell r="K3176" t="str">
            <v>EACH</v>
          </cell>
          <cell r="L3176">
            <v>1</v>
          </cell>
          <cell r="M3176" t="str">
            <v>880268167703</v>
          </cell>
          <cell r="N3176" t="str">
            <v>ACTIVE</v>
          </cell>
          <cell r="O3176" t="str">
            <v>N.A</v>
          </cell>
          <cell r="P3176" t="str">
            <v>GRILL INSERT</v>
          </cell>
          <cell r="Q3176">
            <v>84.01</v>
          </cell>
          <cell r="R3176">
            <v>386.99</v>
          </cell>
          <cell r="S3176">
            <v>299.99</v>
          </cell>
          <cell r="T3176">
            <v>0.7199573319110637</v>
          </cell>
          <cell r="U3176">
            <v>299.99</v>
          </cell>
          <cell r="V3176">
            <v>15</v>
          </cell>
          <cell r="W3176">
            <v>6</v>
          </cell>
          <cell r="X3176">
            <v>43</v>
          </cell>
          <cell r="Y3176">
            <v>1.25</v>
          </cell>
        </row>
        <row r="3177">
          <cell r="A3177" t="str">
            <v>GI485BLK</v>
          </cell>
          <cell r="B3177" t="str">
            <v>C2CGI485BLK</v>
          </cell>
          <cell r="C3177" t="str">
            <v>COAST TO COAST</v>
          </cell>
          <cell r="D3177" t="str">
            <v>COAST TO COAST</v>
          </cell>
          <cell r="E3177" t="str">
            <v>GLOBAL</v>
          </cell>
          <cell r="F3177" t="str">
            <v>C2C</v>
          </cell>
          <cell r="G3177" t="str">
            <v>T</v>
          </cell>
          <cell r="H3177" t="str">
            <v>C2CT</v>
          </cell>
          <cell r="I3177" t="str">
            <v>TRIM ILLUSIONS, INC</v>
          </cell>
          <cell r="J3177" t="str">
            <v>GI 19-23 CHRK GLOSS BLACK MESH 7PC</v>
          </cell>
          <cell r="K3177" t="str">
            <v>EACH</v>
          </cell>
          <cell r="L3177">
            <v>1</v>
          </cell>
          <cell r="M3177" t="str">
            <v>880268167710</v>
          </cell>
          <cell r="N3177" t="str">
            <v>ACTIVE</v>
          </cell>
          <cell r="O3177" t="str">
            <v>N.A</v>
          </cell>
          <cell r="P3177" t="str">
            <v>GRILL INSERT</v>
          </cell>
          <cell r="Q3177">
            <v>85.37</v>
          </cell>
          <cell r="R3177">
            <v>392.99</v>
          </cell>
          <cell r="S3177">
            <v>304.99</v>
          </cell>
          <cell r="T3177">
            <v>0.72008918325190985</v>
          </cell>
          <cell r="U3177">
            <v>304.99</v>
          </cell>
          <cell r="V3177">
            <v>6.5</v>
          </cell>
          <cell r="W3177">
            <v>4</v>
          </cell>
          <cell r="X3177">
            <v>11</v>
          </cell>
          <cell r="Y3177">
            <v>1.65</v>
          </cell>
        </row>
        <row r="3178">
          <cell r="A3178" t="str">
            <v>DH6285B</v>
          </cell>
          <cell r="B3178" t="str">
            <v>C2CDH6285B</v>
          </cell>
          <cell r="C3178" t="str">
            <v>COAST TO COAST</v>
          </cell>
          <cell r="D3178" t="str">
            <v>COAST TO COAST</v>
          </cell>
          <cell r="E3178" t="str">
            <v>GLOBAL</v>
          </cell>
          <cell r="F3178" t="str">
            <v>C2C</v>
          </cell>
          <cell r="G3178" t="str">
            <v>T</v>
          </cell>
          <cell r="H3178" t="str">
            <v>C2CT</v>
          </cell>
          <cell r="I3178" t="str">
            <v>TRIM ILLUSIONS, INC</v>
          </cell>
          <cell r="J3178" t="str">
            <v>DH 14-20 ROGUE BLK W SMART KEY</v>
          </cell>
          <cell r="K3178" t="str">
            <v>EACH</v>
          </cell>
          <cell r="L3178">
            <v>1</v>
          </cell>
          <cell r="M3178" t="str">
            <v>880268167758</v>
          </cell>
          <cell r="N3178" t="str">
            <v>DISCONTINUED</v>
          </cell>
          <cell r="O3178" t="str">
            <v>N.A</v>
          </cell>
          <cell r="P3178" t="str">
            <v>DOOR HANDLE COVER</v>
          </cell>
          <cell r="Q3178">
            <v>19.329999999999998</v>
          </cell>
          <cell r="R3178">
            <v>88.99</v>
          </cell>
          <cell r="S3178">
            <v>68.989999999999995</v>
          </cell>
          <cell r="T3178">
            <v>0.71981446586461806</v>
          </cell>
          <cell r="U3178"/>
          <cell r="V3178">
            <v>4.5</v>
          </cell>
          <cell r="W3178">
            <v>2</v>
          </cell>
          <cell r="X3178">
            <v>10</v>
          </cell>
          <cell r="Y3178">
            <v>0.5</v>
          </cell>
        </row>
        <row r="3179">
          <cell r="A3179" t="str">
            <v>DH6186B</v>
          </cell>
          <cell r="B3179" t="str">
            <v>C2CDH6186B</v>
          </cell>
          <cell r="C3179" t="str">
            <v>COAST TO COAST</v>
          </cell>
          <cell r="D3179" t="str">
            <v>COAST TO COAST</v>
          </cell>
          <cell r="E3179" t="str">
            <v>GLOBAL</v>
          </cell>
          <cell r="F3179" t="str">
            <v>C2C</v>
          </cell>
          <cell r="G3179" t="str">
            <v>T</v>
          </cell>
          <cell r="H3179" t="str">
            <v>C2CT</v>
          </cell>
          <cell r="I3179" t="str">
            <v>TRIM ILLUSIONS, INC</v>
          </cell>
          <cell r="J3179" t="str">
            <v>DH 11-23 CHARGER BK W SMART KEY</v>
          </cell>
          <cell r="K3179" t="str">
            <v>EACH</v>
          </cell>
          <cell r="L3179">
            <v>1</v>
          </cell>
          <cell r="M3179" t="str">
            <v>880268167765</v>
          </cell>
          <cell r="N3179" t="str">
            <v>ACTIVE</v>
          </cell>
          <cell r="O3179" t="str">
            <v>N.A</v>
          </cell>
          <cell r="P3179" t="str">
            <v>DOOR HANDLE COVER</v>
          </cell>
          <cell r="Q3179">
            <v>16.61</v>
          </cell>
          <cell r="R3179">
            <v>76.989999999999995</v>
          </cell>
          <cell r="S3179">
            <v>59.99</v>
          </cell>
          <cell r="T3179">
            <v>0.72312052008668115</v>
          </cell>
          <cell r="U3179"/>
          <cell r="V3179">
            <v>2.75</v>
          </cell>
          <cell r="W3179">
            <v>1.5</v>
          </cell>
          <cell r="X3179">
            <v>10</v>
          </cell>
          <cell r="Y3179">
            <v>0.45</v>
          </cell>
        </row>
        <row r="3180">
          <cell r="A3180" t="str">
            <v>MC6232B</v>
          </cell>
          <cell r="B3180" t="str">
            <v>C2CMC6232B</v>
          </cell>
          <cell r="C3180" t="str">
            <v>COAST TO COAST</v>
          </cell>
          <cell r="D3180" t="str">
            <v>COAST TO COAST</v>
          </cell>
          <cell r="E3180" t="str">
            <v>GLOBAL</v>
          </cell>
          <cell r="F3180" t="str">
            <v>C2C</v>
          </cell>
          <cell r="G3180" t="str">
            <v>T</v>
          </cell>
          <cell r="H3180" t="str">
            <v>C2CT</v>
          </cell>
          <cell r="I3180" t="str">
            <v>TRIM ILLUSIONS, INC</v>
          </cell>
          <cell r="J3180" t="str">
            <v>MC;13-19 SENTRA;BLK;HALF TOP;BLK</v>
          </cell>
          <cell r="K3180" t="str">
            <v>EACH</v>
          </cell>
          <cell r="L3180">
            <v>1</v>
          </cell>
          <cell r="M3180" t="str">
            <v>880268167772</v>
          </cell>
          <cell r="N3180" t="str">
            <v>ACTIVE</v>
          </cell>
          <cell r="O3180" t="str">
            <v>N.A</v>
          </cell>
          <cell r="P3180" t="str">
            <v>MIRROR COVERS</v>
          </cell>
          <cell r="Q3180">
            <v>22.7</v>
          </cell>
          <cell r="R3180">
            <v>104.99</v>
          </cell>
          <cell r="S3180">
            <v>112.99</v>
          </cell>
          <cell r="T3180">
            <v>0.79909726524471192</v>
          </cell>
          <cell r="U3180"/>
          <cell r="V3180">
            <v>8</v>
          </cell>
          <cell r="W3180">
            <v>4</v>
          </cell>
          <cell r="X3180">
            <v>13</v>
          </cell>
          <cell r="Y3180">
            <v>1.65</v>
          </cell>
        </row>
        <row r="3181">
          <cell r="A3181" t="str">
            <v>MC6240B</v>
          </cell>
          <cell r="B3181" t="str">
            <v>C2CMC6240B</v>
          </cell>
          <cell r="C3181" t="str">
            <v>COAST TO COAST</v>
          </cell>
          <cell r="D3181" t="str">
            <v>COAST TO COAST</v>
          </cell>
          <cell r="E3181" t="str">
            <v>GLOBAL</v>
          </cell>
          <cell r="F3181" t="str">
            <v>C2C</v>
          </cell>
          <cell r="G3181" t="str">
            <v>T</v>
          </cell>
          <cell r="H3181" t="str">
            <v>C2CT</v>
          </cell>
          <cell r="I3181" t="str">
            <v>TRIM ILLUSIONS, INC</v>
          </cell>
          <cell r="J3181" t="str">
            <v>MC 14-23 CHRK GL BK TOP W-WO TS</v>
          </cell>
          <cell r="K3181" t="str">
            <v>EACH</v>
          </cell>
          <cell r="L3181">
            <v>1</v>
          </cell>
          <cell r="M3181" t="str">
            <v>880268167789</v>
          </cell>
          <cell r="N3181" t="str">
            <v>ACTIVE</v>
          </cell>
          <cell r="O3181" t="str">
            <v>N.A</v>
          </cell>
          <cell r="P3181" t="str">
            <v>MIRROR COVERS</v>
          </cell>
          <cell r="Q3181">
            <v>22.7</v>
          </cell>
          <cell r="R3181">
            <v>104.99</v>
          </cell>
          <cell r="S3181">
            <v>81.99</v>
          </cell>
          <cell r="T3181">
            <v>0.72313696792291737</v>
          </cell>
          <cell r="U3181"/>
          <cell r="V3181">
            <v>8</v>
          </cell>
          <cell r="W3181">
            <v>4</v>
          </cell>
          <cell r="X3181">
            <v>13</v>
          </cell>
          <cell r="Y3181">
            <v>1.25</v>
          </cell>
        </row>
        <row r="3182">
          <cell r="A3182" t="str">
            <v>MC6244B</v>
          </cell>
          <cell r="B3182" t="str">
            <v>C2CMC6244B</v>
          </cell>
          <cell r="C3182" t="str">
            <v>COAST TO COAST</v>
          </cell>
          <cell r="D3182" t="str">
            <v>COAST TO COAST</v>
          </cell>
          <cell r="E3182" t="str">
            <v>GLOBAL</v>
          </cell>
          <cell r="F3182" t="str">
            <v>C2C</v>
          </cell>
          <cell r="G3182" t="str">
            <v>T</v>
          </cell>
          <cell r="H3182" t="str">
            <v>C2CT</v>
          </cell>
          <cell r="I3182" t="str">
            <v>TRIM ILLUSIONS, INC</v>
          </cell>
          <cell r="J3182" t="str">
            <v>MC;13-18 ALTIMA;BLK;HALF TOP;W/ TS</v>
          </cell>
          <cell r="K3182" t="str">
            <v>EACH</v>
          </cell>
          <cell r="L3182">
            <v>1</v>
          </cell>
          <cell r="M3182" t="str">
            <v>880268167796</v>
          </cell>
          <cell r="N3182" t="str">
            <v>DISCONTINUED</v>
          </cell>
          <cell r="O3182" t="str">
            <v>N.A</v>
          </cell>
          <cell r="P3182" t="str">
            <v>MIRROR COVERS</v>
          </cell>
          <cell r="Q3182">
            <v>22.7</v>
          </cell>
          <cell r="R3182">
            <v>104.99</v>
          </cell>
          <cell r="S3182">
            <v>112.99</v>
          </cell>
          <cell r="T3182">
            <v>0.79909726524471192</v>
          </cell>
          <cell r="U3182"/>
          <cell r="V3182">
            <v>8</v>
          </cell>
          <cell r="W3182">
            <v>4</v>
          </cell>
          <cell r="X3182">
            <v>13</v>
          </cell>
          <cell r="Y3182">
            <v>1.22</v>
          </cell>
        </row>
        <row r="3183">
          <cell r="A3183" t="str">
            <v>MC6285B</v>
          </cell>
          <cell r="B3183" t="str">
            <v>C2CMC6285B</v>
          </cell>
          <cell r="C3183" t="str">
            <v>COAST TO COAST</v>
          </cell>
          <cell r="D3183" t="str">
            <v>COAST TO COAST</v>
          </cell>
          <cell r="E3183" t="str">
            <v>GLOBAL</v>
          </cell>
          <cell r="F3183" t="str">
            <v>C2C</v>
          </cell>
          <cell r="G3183" t="str">
            <v>T</v>
          </cell>
          <cell r="H3183" t="str">
            <v>C2CT</v>
          </cell>
          <cell r="I3183" t="str">
            <v>TRIM ILLUSIONS, INC</v>
          </cell>
          <cell r="J3183" t="str">
            <v>MC 14-20 ROGUE GL BK HALF TOP</v>
          </cell>
          <cell r="K3183" t="str">
            <v>EACH</v>
          </cell>
          <cell r="L3183">
            <v>1</v>
          </cell>
          <cell r="M3183" t="str">
            <v>880268167819</v>
          </cell>
          <cell r="N3183" t="str">
            <v>ACTIVE</v>
          </cell>
          <cell r="O3183" t="str">
            <v>N.A</v>
          </cell>
          <cell r="P3183" t="str">
            <v>MIRROR COVERS</v>
          </cell>
          <cell r="Q3183">
            <v>22.7</v>
          </cell>
          <cell r="R3183">
            <v>104.99</v>
          </cell>
          <cell r="S3183">
            <v>81.99</v>
          </cell>
          <cell r="T3183">
            <v>0.72313696792291737</v>
          </cell>
          <cell r="U3183"/>
          <cell r="V3183">
            <v>8</v>
          </cell>
          <cell r="W3183">
            <v>4</v>
          </cell>
          <cell r="X3183">
            <v>13</v>
          </cell>
          <cell r="Y3183">
            <v>1.25</v>
          </cell>
        </row>
        <row r="3184">
          <cell r="A3184" t="str">
            <v>MC6293B</v>
          </cell>
          <cell r="B3184" t="str">
            <v>C2CMC6293B</v>
          </cell>
          <cell r="C3184" t="str">
            <v>COAST TO COAST</v>
          </cell>
          <cell r="D3184" t="str">
            <v>COAST TO COAST</v>
          </cell>
          <cell r="E3184" t="str">
            <v>GLOBAL</v>
          </cell>
          <cell r="F3184" t="str">
            <v>C2C</v>
          </cell>
          <cell r="G3184" t="str">
            <v>T</v>
          </cell>
          <cell r="H3184" t="str">
            <v>C2CT</v>
          </cell>
          <cell r="I3184" t="str">
            <v>TRIM ILLUSIONS, INC</v>
          </cell>
          <cell r="J3184" t="str">
            <v>MC 14-20 ROGUE GL BK HALF TOP W TS</v>
          </cell>
          <cell r="K3184" t="str">
            <v>EACH</v>
          </cell>
          <cell r="L3184">
            <v>1</v>
          </cell>
          <cell r="M3184" t="str">
            <v>880268167826</v>
          </cell>
          <cell r="N3184" t="str">
            <v>ACTIVE</v>
          </cell>
          <cell r="O3184" t="str">
            <v>N.A</v>
          </cell>
          <cell r="P3184" t="str">
            <v>MIRROR COVERS</v>
          </cell>
          <cell r="Q3184">
            <v>22.7</v>
          </cell>
          <cell r="R3184">
            <v>104.99</v>
          </cell>
          <cell r="S3184">
            <v>81.99</v>
          </cell>
          <cell r="T3184">
            <v>0.72313696792291737</v>
          </cell>
          <cell r="U3184"/>
          <cell r="V3184">
            <v>8</v>
          </cell>
          <cell r="W3184">
            <v>4</v>
          </cell>
          <cell r="X3184">
            <v>13</v>
          </cell>
          <cell r="Y3184">
            <v>1.2</v>
          </cell>
        </row>
        <row r="3185">
          <cell r="A3185" t="str">
            <v>MC6297B</v>
          </cell>
          <cell r="B3185" t="str">
            <v>C2CMC6297B</v>
          </cell>
          <cell r="C3185" t="str">
            <v>COAST TO COAST</v>
          </cell>
          <cell r="D3185" t="str">
            <v>COAST TO COAST</v>
          </cell>
          <cell r="E3185" t="str">
            <v>GLOBAL</v>
          </cell>
          <cell r="F3185" t="str">
            <v>C2C</v>
          </cell>
          <cell r="G3185" t="str">
            <v>T</v>
          </cell>
          <cell r="H3185" t="str">
            <v>C2CT</v>
          </cell>
          <cell r="I3185" t="str">
            <v>TRIM ILLUSIONS, INC</v>
          </cell>
          <cell r="J3185" t="str">
            <v>MC 16-23 TITAN GL BK HALF TOP WO TS</v>
          </cell>
          <cell r="K3185" t="str">
            <v>EACH</v>
          </cell>
          <cell r="L3185">
            <v>1</v>
          </cell>
          <cell r="M3185" t="str">
            <v>880268167833</v>
          </cell>
          <cell r="N3185" t="str">
            <v>DISCONTINUED</v>
          </cell>
          <cell r="O3185" t="str">
            <v>N.A</v>
          </cell>
          <cell r="P3185" t="str">
            <v>MIRROR COVERS</v>
          </cell>
          <cell r="Q3185">
            <v>22.7</v>
          </cell>
          <cell r="R3185">
            <v>104.99</v>
          </cell>
          <cell r="S3185">
            <v>81.99</v>
          </cell>
          <cell r="T3185">
            <v>0.72313696792291737</v>
          </cell>
          <cell r="U3185"/>
          <cell r="V3185">
            <v>8</v>
          </cell>
          <cell r="W3185">
            <v>4</v>
          </cell>
          <cell r="X3185">
            <v>13</v>
          </cell>
          <cell r="Y3185">
            <v>1.1499999999999999</v>
          </cell>
        </row>
        <row r="3186">
          <cell r="A3186" t="str">
            <v>GI493BLK</v>
          </cell>
          <cell r="B3186" t="str">
            <v>C2CGI493BLK</v>
          </cell>
          <cell r="C3186" t="str">
            <v>COAST TO COAST</v>
          </cell>
          <cell r="D3186" t="str">
            <v>COAST TO COAST</v>
          </cell>
          <cell r="E3186" t="str">
            <v>GLOBAL</v>
          </cell>
          <cell r="F3186" t="str">
            <v>C2C</v>
          </cell>
          <cell r="G3186" t="str">
            <v>T</v>
          </cell>
          <cell r="H3186" t="str">
            <v>C2CT</v>
          </cell>
          <cell r="I3186" t="str">
            <v>TRIM ILLUSIONS, INC</v>
          </cell>
          <cell r="J3186" t="str">
            <v>GI 18-19 TACOMA GLOSS BLK MESH 1PC</v>
          </cell>
          <cell r="K3186" t="str">
            <v>EACH</v>
          </cell>
          <cell r="L3186">
            <v>1</v>
          </cell>
          <cell r="M3186" t="str">
            <v>880268167857</v>
          </cell>
          <cell r="N3186" t="str">
            <v>ACTIVE</v>
          </cell>
          <cell r="O3186" t="str">
            <v>N.A</v>
          </cell>
          <cell r="P3186" t="str">
            <v>GRILL INSERT</v>
          </cell>
          <cell r="Q3186">
            <v>85.37</v>
          </cell>
          <cell r="R3186">
            <v>392.99</v>
          </cell>
          <cell r="S3186">
            <v>304.99</v>
          </cell>
          <cell r="T3186">
            <v>0.72008918325190985</v>
          </cell>
          <cell r="U3186">
            <v>304.99</v>
          </cell>
          <cell r="V3186">
            <v>12.5</v>
          </cell>
          <cell r="W3186">
            <v>4.75</v>
          </cell>
          <cell r="X3186">
            <v>44</v>
          </cell>
          <cell r="Y3186">
            <v>3.9</v>
          </cell>
        </row>
        <row r="3187">
          <cell r="A3187" t="str">
            <v>DH68580S</v>
          </cell>
          <cell r="B3187" t="str">
            <v>C2CDH68580S</v>
          </cell>
          <cell r="C3187" t="str">
            <v>COAST TO COAST</v>
          </cell>
          <cell r="D3187" t="str">
            <v>COAST TO COAST</v>
          </cell>
          <cell r="E3187" t="str">
            <v>GLOBAL</v>
          </cell>
          <cell r="F3187" t="str">
            <v>C2C</v>
          </cell>
          <cell r="G3187" t="str">
            <v>C</v>
          </cell>
          <cell r="H3187" t="str">
            <v>C2CC</v>
          </cell>
          <cell r="I3187" t="str">
            <v>CHERNG MIN ENTERPRISE CO., LTD</v>
          </cell>
          <cell r="J3187" t="str">
            <v>DH-TGH 18-23 WRANGLER 4D CHRM W SK</v>
          </cell>
          <cell r="K3187" t="str">
            <v>EACH</v>
          </cell>
          <cell r="L3187">
            <v>1</v>
          </cell>
          <cell r="M3187" t="str">
            <v>880268168595</v>
          </cell>
          <cell r="N3187" t="str">
            <v>ACTIVE</v>
          </cell>
          <cell r="O3187" t="str">
            <v>N.A</v>
          </cell>
          <cell r="P3187" t="str">
            <v>DOOR HANDLE COVER</v>
          </cell>
          <cell r="Q3187">
            <v>19.760000000000002</v>
          </cell>
          <cell r="R3187">
            <v>93.99</v>
          </cell>
          <cell r="S3187">
            <v>72.989999999999995</v>
          </cell>
          <cell r="T3187">
            <v>0.72927798328538151</v>
          </cell>
          <cell r="U3187"/>
          <cell r="V3187">
            <v>9</v>
          </cell>
          <cell r="W3187">
            <v>3.5700000000000007</v>
          </cell>
          <cell r="X3187">
            <v>2.4</v>
          </cell>
          <cell r="Y3187">
            <v>0.69</v>
          </cell>
        </row>
        <row r="3188">
          <cell r="A3188" t="str">
            <v>DH68582BBK</v>
          </cell>
          <cell r="B3188" t="str">
            <v>C2CDH68582BBK</v>
          </cell>
          <cell r="C3188" t="str">
            <v>COAST TO COAST</v>
          </cell>
          <cell r="D3188" t="str">
            <v>COAST TO COAST</v>
          </cell>
          <cell r="E3188" t="str">
            <v>GLOBAL</v>
          </cell>
          <cell r="F3188" t="str">
            <v>C2C</v>
          </cell>
          <cell r="G3188" t="str">
            <v>C</v>
          </cell>
          <cell r="H3188" t="str">
            <v>C2CC</v>
          </cell>
          <cell r="I3188" t="str">
            <v>CHERNG MIN ENTERPRISE CO., LTD</v>
          </cell>
          <cell r="J3188" t="str">
            <v>DH 17-23 COMPASS 4D GL BK WO PSKH</v>
          </cell>
          <cell r="K3188" t="str">
            <v>EACH</v>
          </cell>
          <cell r="L3188">
            <v>1</v>
          </cell>
          <cell r="M3188" t="str">
            <v>880268168625</v>
          </cell>
          <cell r="N3188" t="str">
            <v>ACTIVE</v>
          </cell>
          <cell r="O3188" t="str">
            <v>N.A</v>
          </cell>
          <cell r="P3188" t="str">
            <v>DOOR HANDLE COVER</v>
          </cell>
          <cell r="Q3188">
            <v>16.27</v>
          </cell>
          <cell r="R3188">
            <v>77.989999999999995</v>
          </cell>
          <cell r="S3188">
            <v>60.99</v>
          </cell>
          <cell r="T3188">
            <v>0.73323495655025406</v>
          </cell>
          <cell r="U3188"/>
          <cell r="V3188">
            <v>9</v>
          </cell>
          <cell r="W3188">
            <v>3.5700000000000007</v>
          </cell>
          <cell r="X3188">
            <v>2.4</v>
          </cell>
          <cell r="Y3188">
            <v>0.46</v>
          </cell>
        </row>
        <row r="3189">
          <cell r="A3189" t="str">
            <v>DH68582SBK</v>
          </cell>
          <cell r="B3189" t="str">
            <v>C2CDH68582SBK</v>
          </cell>
          <cell r="C3189" t="str">
            <v>COAST TO COAST</v>
          </cell>
          <cell r="D3189" t="str">
            <v>COAST TO COAST</v>
          </cell>
          <cell r="E3189" t="str">
            <v>GLOBAL</v>
          </cell>
          <cell r="F3189" t="str">
            <v>C2C</v>
          </cell>
          <cell r="G3189" t="str">
            <v>C</v>
          </cell>
          <cell r="H3189" t="str">
            <v>C2CC</v>
          </cell>
          <cell r="I3189" t="str">
            <v>CHERNG MIN ENTERPRISE CO., LTD</v>
          </cell>
          <cell r="J3189" t="str">
            <v>DH 17-23 COMPASS 4D GL BK W SK</v>
          </cell>
          <cell r="K3189" t="str">
            <v>EACH</v>
          </cell>
          <cell r="L3189">
            <v>1</v>
          </cell>
          <cell r="M3189" t="str">
            <v>880268168649</v>
          </cell>
          <cell r="N3189" t="str">
            <v>ACTIVE</v>
          </cell>
          <cell r="O3189" t="str">
            <v>N.A</v>
          </cell>
          <cell r="P3189" t="str">
            <v>DOOR HANDLE COVER</v>
          </cell>
          <cell r="Q3189">
            <v>16.27</v>
          </cell>
          <cell r="R3189">
            <v>77.989999999999995</v>
          </cell>
          <cell r="S3189">
            <v>60.99</v>
          </cell>
          <cell r="T3189">
            <v>0.73323495655025406</v>
          </cell>
          <cell r="U3189"/>
          <cell r="V3189">
            <v>9</v>
          </cell>
          <cell r="W3189">
            <v>3.5700000000000007</v>
          </cell>
          <cell r="X3189">
            <v>2.4</v>
          </cell>
          <cell r="Y3189">
            <v>0.47</v>
          </cell>
        </row>
        <row r="3190">
          <cell r="A3190" t="str">
            <v>DH68581BBK</v>
          </cell>
          <cell r="B3190" t="str">
            <v>C2CDH68581BBK</v>
          </cell>
          <cell r="C3190" t="str">
            <v>COAST TO COAST</v>
          </cell>
          <cell r="D3190" t="str">
            <v>COAST TO COAST</v>
          </cell>
          <cell r="E3190" t="str">
            <v>GLOBAL</v>
          </cell>
          <cell r="F3190" t="str">
            <v>C2C</v>
          </cell>
          <cell r="G3190" t="str">
            <v>C</v>
          </cell>
          <cell r="H3190" t="str">
            <v>C2CC</v>
          </cell>
          <cell r="I3190" t="str">
            <v>CHERNG MIN ENTERPRISE CO., LTD</v>
          </cell>
          <cell r="J3190" t="str">
            <v>DH 14-20 ROGUE 4D GL BK WO PSKH</v>
          </cell>
          <cell r="K3190" t="str">
            <v>EACH</v>
          </cell>
          <cell r="L3190">
            <v>1</v>
          </cell>
          <cell r="M3190" t="str">
            <v>880268168663</v>
          </cell>
          <cell r="N3190" t="str">
            <v>ACTIVE</v>
          </cell>
          <cell r="O3190" t="str">
            <v>N.A</v>
          </cell>
          <cell r="P3190" t="str">
            <v>DOOR HANDLE COVER</v>
          </cell>
          <cell r="Q3190">
            <v>16.27</v>
          </cell>
          <cell r="R3190">
            <v>77.989999999999995</v>
          </cell>
          <cell r="S3190">
            <v>60.99</v>
          </cell>
          <cell r="T3190">
            <v>0.73323495655025406</v>
          </cell>
          <cell r="U3190"/>
          <cell r="V3190">
            <v>9</v>
          </cell>
          <cell r="W3190">
            <v>3.5700000000000007</v>
          </cell>
          <cell r="X3190">
            <v>2.4</v>
          </cell>
          <cell r="Y3190">
            <v>0.44</v>
          </cell>
        </row>
        <row r="3191">
          <cell r="A3191" t="str">
            <v>DH68581SBK</v>
          </cell>
          <cell r="B3191" t="str">
            <v>C2CDH68581SBK</v>
          </cell>
          <cell r="C3191" t="str">
            <v>COAST TO COAST</v>
          </cell>
          <cell r="D3191" t="str">
            <v>COAST TO COAST</v>
          </cell>
          <cell r="E3191" t="str">
            <v>GLOBAL</v>
          </cell>
          <cell r="F3191" t="str">
            <v>C2C</v>
          </cell>
          <cell r="G3191" t="str">
            <v>C</v>
          </cell>
          <cell r="H3191" t="str">
            <v>C2CC</v>
          </cell>
          <cell r="I3191" t="str">
            <v>CHERNG MIN ENTERPRISE CO., LTD</v>
          </cell>
          <cell r="J3191" t="str">
            <v>DH 14-20 ROGUE 4D GL BK W SK</v>
          </cell>
          <cell r="K3191" t="str">
            <v>EACH</v>
          </cell>
          <cell r="L3191">
            <v>1</v>
          </cell>
          <cell r="M3191" t="str">
            <v>880268168687</v>
          </cell>
          <cell r="N3191" t="str">
            <v>ACTIVE</v>
          </cell>
          <cell r="O3191" t="str">
            <v>N.A</v>
          </cell>
          <cell r="P3191" t="str">
            <v>DOOR HANDLE COVER</v>
          </cell>
          <cell r="Q3191">
            <v>16.27</v>
          </cell>
          <cell r="R3191">
            <v>77.989999999999995</v>
          </cell>
          <cell r="S3191">
            <v>60.99</v>
          </cell>
          <cell r="T3191">
            <v>0.73323495655025406</v>
          </cell>
          <cell r="U3191"/>
          <cell r="V3191">
            <v>9</v>
          </cell>
          <cell r="W3191">
            <v>3.5700000000000007</v>
          </cell>
          <cell r="X3191">
            <v>2.4</v>
          </cell>
          <cell r="Y3191">
            <v>0.43</v>
          </cell>
        </row>
        <row r="3192">
          <cell r="A3192" t="str">
            <v>DH68580BBK</v>
          </cell>
          <cell r="B3192" t="str">
            <v>C2CDH68580BBK</v>
          </cell>
          <cell r="C3192" t="str">
            <v>COAST TO COAST</v>
          </cell>
          <cell r="D3192" t="str">
            <v>COAST TO COAST</v>
          </cell>
          <cell r="E3192" t="str">
            <v>GLOBAL</v>
          </cell>
          <cell r="F3192" t="str">
            <v>C2C</v>
          </cell>
          <cell r="G3192" t="str">
            <v>C</v>
          </cell>
          <cell r="H3192" t="str">
            <v>C2CC</v>
          </cell>
          <cell r="I3192" t="str">
            <v>CHERNG MIN ENTERPRISE CO., LTD</v>
          </cell>
          <cell r="J3192" t="str">
            <v>DH-TGH 18-23 WRANGLER 4D GL BK</v>
          </cell>
          <cell r="K3192" t="str">
            <v>EACH</v>
          </cell>
          <cell r="L3192">
            <v>1</v>
          </cell>
          <cell r="M3192" t="str">
            <v>880268168694</v>
          </cell>
          <cell r="N3192" t="str">
            <v>ACTIVE</v>
          </cell>
          <cell r="O3192" t="str">
            <v>N.A</v>
          </cell>
          <cell r="P3192" t="str">
            <v>DOOR HANDLE COVER</v>
          </cell>
          <cell r="Q3192">
            <v>19.760000000000002</v>
          </cell>
          <cell r="R3192">
            <v>93.99</v>
          </cell>
          <cell r="S3192">
            <v>72.989999999999995</v>
          </cell>
          <cell r="T3192">
            <v>0.72927798328538151</v>
          </cell>
          <cell r="U3192"/>
          <cell r="V3192">
            <v>9</v>
          </cell>
          <cell r="W3192">
            <v>3.5700000000000007</v>
          </cell>
          <cell r="X3192">
            <v>2.4</v>
          </cell>
          <cell r="Y3192">
            <v>0.71</v>
          </cell>
        </row>
        <row r="3193">
          <cell r="A3193" t="str">
            <v>GI158</v>
          </cell>
          <cell r="B3193" t="str">
            <v>C2CGI158</v>
          </cell>
          <cell r="C3193" t="str">
            <v>COAST TO COAST</v>
          </cell>
          <cell r="D3193" t="str">
            <v>COAST TO COAST</v>
          </cell>
          <cell r="E3193" t="str">
            <v>GLOBAL</v>
          </cell>
          <cell r="F3193" t="str">
            <v>C2C</v>
          </cell>
          <cell r="G3193" t="str">
            <v>C</v>
          </cell>
          <cell r="H3193" t="str">
            <v>C2CC</v>
          </cell>
          <cell r="I3193" t="str">
            <v>CHERNG MIN ENTERPRISE CO., LTD</v>
          </cell>
          <cell r="J3193" t="str">
            <v>GI 16-18 SILVERADP CHROME BAR 3 PC</v>
          </cell>
          <cell r="K3193" t="str">
            <v>EACH</v>
          </cell>
          <cell r="L3193">
            <v>1</v>
          </cell>
          <cell r="M3193" t="str">
            <v>880268168717</v>
          </cell>
          <cell r="N3193" t="str">
            <v>ACTIVE</v>
          </cell>
          <cell r="O3193" t="str">
            <v>N.A</v>
          </cell>
          <cell r="P3193" t="str">
            <v>GRILL INSERT</v>
          </cell>
          <cell r="Q3193">
            <v>40.299999999999997</v>
          </cell>
          <cell r="R3193">
            <v>191.99</v>
          </cell>
          <cell r="S3193">
            <v>148.99</v>
          </cell>
          <cell r="T3193">
            <v>0.72951204778844225</v>
          </cell>
          <cell r="U3193">
            <v>148.99</v>
          </cell>
          <cell r="V3193">
            <v>46.64</v>
          </cell>
          <cell r="W3193">
            <v>6.910000000000001</v>
          </cell>
          <cell r="X3193">
            <v>2.62</v>
          </cell>
          <cell r="Y3193">
            <v>3.1</v>
          </cell>
        </row>
        <row r="3194">
          <cell r="A3194" t="str">
            <v>GI154</v>
          </cell>
          <cell r="B3194" t="str">
            <v>C2CGI154</v>
          </cell>
          <cell r="C3194" t="str">
            <v>COAST TO COAST</v>
          </cell>
          <cell r="D3194" t="str">
            <v>COAST TO COAST</v>
          </cell>
          <cell r="E3194" t="str">
            <v>GLOBAL</v>
          </cell>
          <cell r="F3194" t="str">
            <v>C2C</v>
          </cell>
          <cell r="G3194" t="str">
            <v>Q</v>
          </cell>
          <cell r="H3194" t="str">
            <v>C2CQ</v>
          </cell>
          <cell r="I3194" t="str">
            <v>SOUN MIIN CO., LTD</v>
          </cell>
          <cell r="J3194" t="str">
            <v>GI 17-19 HIGHLANDER CHROME BAR 5 PC</v>
          </cell>
          <cell r="K3194" t="str">
            <v>EACH</v>
          </cell>
          <cell r="L3194">
            <v>1</v>
          </cell>
          <cell r="M3194" t="str">
            <v>880268154192</v>
          </cell>
          <cell r="N3194" t="str">
            <v>ACTIVE</v>
          </cell>
          <cell r="O3194" t="str">
            <v>N.A</v>
          </cell>
          <cell r="P3194" t="str">
            <v>GRILL INSERT</v>
          </cell>
          <cell r="Q3194">
            <v>50.91</v>
          </cell>
          <cell r="R3194">
            <v>241.99</v>
          </cell>
          <cell r="S3194">
            <v>187.99</v>
          </cell>
          <cell r="T3194">
            <v>0.72918772275121024</v>
          </cell>
          <cell r="U3194">
            <v>187.99</v>
          </cell>
          <cell r="V3194">
            <v>5.96</v>
          </cell>
          <cell r="W3194">
            <v>3.34</v>
          </cell>
          <cell r="X3194">
            <v>46.88</v>
          </cell>
          <cell r="Y3194">
            <v>2.34</v>
          </cell>
        </row>
        <row r="3195">
          <cell r="A3195" t="str">
            <v>MC67526RBK</v>
          </cell>
          <cell r="B3195" t="str">
            <v>C2CMC67526RBK</v>
          </cell>
          <cell r="C3195" t="str">
            <v>COAST TO COAST</v>
          </cell>
          <cell r="D3195" t="str">
            <v>COAST TO COAST</v>
          </cell>
          <cell r="E3195" t="str">
            <v>GLOBAL</v>
          </cell>
          <cell r="F3195" t="str">
            <v>C2C</v>
          </cell>
          <cell r="G3195" t="str">
            <v>Q</v>
          </cell>
          <cell r="H3195" t="str">
            <v>C2CQ</v>
          </cell>
          <cell r="I3195" t="str">
            <v>SOUN MIIN CO., LTD</v>
          </cell>
          <cell r="J3195" t="str">
            <v>MC 18-23 WRANGLER GL BK REPL WO TS</v>
          </cell>
          <cell r="K3195" t="str">
            <v>EACH</v>
          </cell>
          <cell r="L3195">
            <v>1</v>
          </cell>
          <cell r="M3195" t="str">
            <v>880268168779</v>
          </cell>
          <cell r="N3195" t="str">
            <v>ACTIVE</v>
          </cell>
          <cell r="O3195" t="str">
            <v>N.A</v>
          </cell>
          <cell r="P3195" t="str">
            <v>MIRROR COVERS</v>
          </cell>
          <cell r="Q3195">
            <v>20.23</v>
          </cell>
          <cell r="R3195">
            <v>96.99</v>
          </cell>
          <cell r="S3195">
            <v>75.989999999999995</v>
          </cell>
          <cell r="T3195">
            <v>0.73378076062639819</v>
          </cell>
          <cell r="U3195"/>
          <cell r="V3195">
            <v>9.19</v>
          </cell>
          <cell r="W3195">
            <v>5.37</v>
          </cell>
          <cell r="X3195">
            <v>8.7100000000000009</v>
          </cell>
          <cell r="Y3195">
            <v>1.33</v>
          </cell>
        </row>
        <row r="3196">
          <cell r="A3196" t="str">
            <v>GI159</v>
          </cell>
          <cell r="B3196" t="str">
            <v>C2CGI159</v>
          </cell>
          <cell r="C3196" t="str">
            <v>COAST TO COAST</v>
          </cell>
          <cell r="D3196" t="str">
            <v>COAST TO COAST</v>
          </cell>
          <cell r="E3196" t="str">
            <v>GLOBAL</v>
          </cell>
          <cell r="F3196" t="str">
            <v>C2C</v>
          </cell>
          <cell r="G3196" t="str">
            <v>Q</v>
          </cell>
          <cell r="H3196" t="str">
            <v>C2CQ</v>
          </cell>
          <cell r="I3196" t="str">
            <v>SOUN MIIN CO., LTD</v>
          </cell>
          <cell r="J3196" t="str">
            <v>GI 18-19 EXPLORER CHROME MESH 1 PC</v>
          </cell>
          <cell r="K3196" t="str">
            <v>EACH</v>
          </cell>
          <cell r="L3196">
            <v>1</v>
          </cell>
          <cell r="M3196" t="str">
            <v>880268168786</v>
          </cell>
          <cell r="N3196" t="str">
            <v>ACTIVE</v>
          </cell>
          <cell r="O3196" t="str">
            <v>N.A</v>
          </cell>
          <cell r="P3196" t="str">
            <v>GRILL INSERT</v>
          </cell>
          <cell r="Q3196">
            <v>32.200000000000003</v>
          </cell>
          <cell r="R3196">
            <v>153.99</v>
          </cell>
          <cell r="S3196">
            <v>119.99</v>
          </cell>
          <cell r="T3196">
            <v>0.73164430369197431</v>
          </cell>
          <cell r="U3196">
            <v>119.99</v>
          </cell>
          <cell r="V3196">
            <v>8.35</v>
          </cell>
          <cell r="W3196">
            <v>3.58</v>
          </cell>
          <cell r="X3196">
            <v>41.51</v>
          </cell>
          <cell r="Y3196">
            <v>2.11</v>
          </cell>
        </row>
        <row r="3197">
          <cell r="A3197" t="str">
            <v>GI159BLK</v>
          </cell>
          <cell r="B3197" t="str">
            <v>C2CGI159BLK</v>
          </cell>
          <cell r="C3197" t="str">
            <v>COAST TO COAST</v>
          </cell>
          <cell r="D3197" t="str">
            <v>COAST TO COAST</v>
          </cell>
          <cell r="E3197" t="str">
            <v>GLOBAL</v>
          </cell>
          <cell r="F3197" t="str">
            <v>C2C</v>
          </cell>
          <cell r="G3197" t="str">
            <v>Q</v>
          </cell>
          <cell r="H3197" t="str">
            <v>C2CQ</v>
          </cell>
          <cell r="I3197" t="str">
            <v>SOUN MIIN CO., LTD</v>
          </cell>
          <cell r="J3197" t="str">
            <v>GI 18-19 EXPLORER BLK MESH 1 PC</v>
          </cell>
          <cell r="K3197" t="str">
            <v>EACH</v>
          </cell>
          <cell r="L3197">
            <v>1</v>
          </cell>
          <cell r="M3197" t="str">
            <v>880268168793</v>
          </cell>
          <cell r="N3197" t="str">
            <v>ACTIVE</v>
          </cell>
          <cell r="O3197" t="str">
            <v>N.A</v>
          </cell>
          <cell r="P3197" t="str">
            <v>GRILL INSERT</v>
          </cell>
          <cell r="Q3197">
            <v>28.62</v>
          </cell>
          <cell r="R3197">
            <v>136.99</v>
          </cell>
          <cell r="S3197">
            <v>106.99</v>
          </cell>
          <cell r="T3197">
            <v>0.73249836433311521</v>
          </cell>
          <cell r="U3197">
            <v>106.99</v>
          </cell>
          <cell r="V3197">
            <v>8.35</v>
          </cell>
          <cell r="W3197">
            <v>3.58</v>
          </cell>
          <cell r="X3197">
            <v>41.51</v>
          </cell>
          <cell r="Y3197">
            <v>2.0299999999999998</v>
          </cell>
        </row>
        <row r="3198">
          <cell r="A3198" t="str">
            <v>IMP423BLK</v>
          </cell>
          <cell r="B3198" t="str">
            <v>CCIIMP423BLK</v>
          </cell>
          <cell r="C3198" t="str">
            <v>COAST TO COAST</v>
          </cell>
          <cell r="D3198" t="str">
            <v>COAST TO COAST</v>
          </cell>
          <cell r="E3198" t="str">
            <v>GLOBAL</v>
          </cell>
          <cell r="F3198" t="str">
            <v>CCI</v>
          </cell>
          <cell r="G3198" t="str">
            <v>C</v>
          </cell>
          <cell r="H3198" t="str">
            <v>CCIC</v>
          </cell>
          <cell r="I3198" t="str">
            <v>CHERNG MIN ENTERPRISE CO., LTD</v>
          </cell>
          <cell r="J3198" t="str">
            <v>WS 15-18 FOCUS GL BK 16" 10 SPK</v>
          </cell>
          <cell r="K3198" t="str">
            <v>EACH</v>
          </cell>
          <cell r="L3198">
            <v>1</v>
          </cell>
          <cell r="M3198" t="str">
            <v>880268168809</v>
          </cell>
          <cell r="N3198" t="str">
            <v>ACTIVE</v>
          </cell>
          <cell r="O3198" t="str">
            <v>N.A</v>
          </cell>
          <cell r="P3198" t="str">
            <v>WHEEL COVER</v>
          </cell>
          <cell r="Q3198">
            <v>24.97</v>
          </cell>
          <cell r="R3198">
            <v>119.99</v>
          </cell>
          <cell r="S3198">
            <v>101.99</v>
          </cell>
          <cell r="T3198">
            <v>0.75517207569369549</v>
          </cell>
          <cell r="U3198"/>
          <cell r="V3198">
            <v>17.77</v>
          </cell>
          <cell r="W3198">
            <v>7.03</v>
          </cell>
          <cell r="X3198">
            <v>17.77</v>
          </cell>
          <cell r="Y3198">
            <v>5.71</v>
          </cell>
        </row>
        <row r="3199">
          <cell r="A3199" t="str">
            <v>D3054A</v>
          </cell>
          <cell r="B3199" t="str">
            <v>CCID3054A</v>
          </cell>
          <cell r="C3199" t="str">
            <v>COAST TO COAST</v>
          </cell>
          <cell r="D3199" t="str">
            <v>COAST TO COAST</v>
          </cell>
          <cell r="E3199" t="str">
            <v>GLOBAL</v>
          </cell>
          <cell r="F3199" t="str">
            <v>CCI</v>
          </cell>
          <cell r="G3199" t="str">
            <v>C</v>
          </cell>
          <cell r="H3199" t="str">
            <v>CCIC</v>
          </cell>
          <cell r="I3199" t="str">
            <v>CHERNG MIN ENTERPRISE CO., LTD</v>
          </cell>
          <cell r="J3199" t="str">
            <v>DORMAN CENTER CAP: 909-036</v>
          </cell>
          <cell r="K3199" t="str">
            <v>EACH</v>
          </cell>
          <cell r="L3199">
            <v>1</v>
          </cell>
          <cell r="M3199" t="str">
            <v>880268178747</v>
          </cell>
          <cell r="N3199" t="str">
            <v>SPECIAL ORDER</v>
          </cell>
          <cell r="O3199" t="str">
            <v>N.A</v>
          </cell>
          <cell r="P3199" t="str">
            <v>WHEEL CENTER CAPS</v>
          </cell>
          <cell r="Q3199">
            <v>3.82</v>
          </cell>
          <cell r="R3199">
            <v>18.989999999999998</v>
          </cell>
          <cell r="S3199">
            <v>16</v>
          </cell>
          <cell r="T3199">
            <v>0.76124999999999998</v>
          </cell>
          <cell r="U3199"/>
          <cell r="V3199">
            <v>6.66</v>
          </cell>
          <cell r="W3199">
            <v>6.66</v>
          </cell>
          <cell r="X3199">
            <v>3.11</v>
          </cell>
          <cell r="Y3199">
            <v>0.57999999999999996</v>
          </cell>
        </row>
        <row r="3200">
          <cell r="A3200" t="str">
            <v>GI436BLK</v>
          </cell>
          <cell r="B3200" t="str">
            <v>C2CGI436BLK</v>
          </cell>
          <cell r="C3200" t="str">
            <v>COAST TO COAST</v>
          </cell>
          <cell r="D3200" t="str">
            <v>COAST TO COAST</v>
          </cell>
          <cell r="E3200" t="str">
            <v>GLOBAL</v>
          </cell>
          <cell r="F3200" t="str">
            <v>C2C</v>
          </cell>
          <cell r="G3200" t="str">
            <v>T</v>
          </cell>
          <cell r="H3200" t="str">
            <v>C2CT</v>
          </cell>
          <cell r="I3200" t="str">
            <v>TRIM ILLUSIONS, INC</v>
          </cell>
          <cell r="J3200" t="str">
            <v>GI 16-18 ALTIMA GLOSS BLK MESH 1 PC</v>
          </cell>
          <cell r="K3200" t="str">
            <v>EACH</v>
          </cell>
          <cell r="L3200">
            <v>1</v>
          </cell>
          <cell r="M3200" t="str">
            <v>880268169295</v>
          </cell>
          <cell r="N3200" t="str">
            <v>ACTIVE</v>
          </cell>
          <cell r="O3200" t="str">
            <v>N.A</v>
          </cell>
          <cell r="P3200" t="str">
            <v>GRILL INSERT</v>
          </cell>
          <cell r="Q3200">
            <v>90.79</v>
          </cell>
          <cell r="R3200">
            <v>417.99</v>
          </cell>
          <cell r="S3200">
            <v>323.99</v>
          </cell>
          <cell r="T3200">
            <v>0.71977530170684278</v>
          </cell>
          <cell r="U3200">
            <v>323.99</v>
          </cell>
          <cell r="V3200">
            <v>36</v>
          </cell>
          <cell r="W3200">
            <v>8</v>
          </cell>
          <cell r="X3200">
            <v>5</v>
          </cell>
          <cell r="Y3200">
            <v>3</v>
          </cell>
        </row>
        <row r="3201">
          <cell r="A3201" t="str">
            <v>GI457BLK</v>
          </cell>
          <cell r="B3201" t="str">
            <v>C2CGI457BLK</v>
          </cell>
          <cell r="C3201" t="str">
            <v>COAST TO COAST</v>
          </cell>
          <cell r="D3201" t="str">
            <v>COAST TO COAST</v>
          </cell>
          <cell r="E3201" t="str">
            <v>GLOBAL</v>
          </cell>
          <cell r="F3201" t="str">
            <v>C2C</v>
          </cell>
          <cell r="G3201" t="str">
            <v>T</v>
          </cell>
          <cell r="H3201" t="str">
            <v>C2CT</v>
          </cell>
          <cell r="I3201" t="str">
            <v>TRIM ILLUSIONS, INC</v>
          </cell>
          <cell r="J3201" t="str">
            <v>GI 16-18 MALIBU GLOSS BLK MESH 2 PC</v>
          </cell>
          <cell r="K3201" t="str">
            <v>EACH</v>
          </cell>
          <cell r="L3201">
            <v>1</v>
          </cell>
          <cell r="M3201" t="str">
            <v>880268169301</v>
          </cell>
          <cell r="N3201" t="str">
            <v>ACTIVE</v>
          </cell>
          <cell r="O3201" t="str">
            <v>N.A</v>
          </cell>
          <cell r="P3201" t="str">
            <v>GRILL INSERT</v>
          </cell>
          <cell r="Q3201">
            <v>78.59</v>
          </cell>
          <cell r="R3201">
            <v>361.99</v>
          </cell>
          <cell r="S3201">
            <v>280.99</v>
          </cell>
          <cell r="T3201">
            <v>0.72031033132851707</v>
          </cell>
          <cell r="U3201">
            <v>280.99</v>
          </cell>
          <cell r="V3201">
            <v>45</v>
          </cell>
          <cell r="W3201">
            <v>6</v>
          </cell>
          <cell r="X3201">
            <v>6</v>
          </cell>
          <cell r="Y3201">
            <v>4</v>
          </cell>
        </row>
        <row r="3202">
          <cell r="A3202" t="str">
            <v>GI481BLK</v>
          </cell>
          <cell r="B3202" t="str">
            <v>C2CGI481BLK</v>
          </cell>
          <cell r="C3202" t="str">
            <v>COAST TO COAST</v>
          </cell>
          <cell r="D3202" t="str">
            <v>COAST TO COAST</v>
          </cell>
          <cell r="E3202" t="str">
            <v>GLOBAL</v>
          </cell>
          <cell r="F3202" t="str">
            <v>C2C</v>
          </cell>
          <cell r="G3202" t="str">
            <v>T</v>
          </cell>
          <cell r="H3202" t="str">
            <v>C2CT</v>
          </cell>
          <cell r="I3202" t="str">
            <v>TRIM ILLUSIONS, INC</v>
          </cell>
          <cell r="J3202" t="str">
            <v>GI 15-18 EDGE GLOSS BLACK 1 PC</v>
          </cell>
          <cell r="K3202" t="str">
            <v>EACH</v>
          </cell>
          <cell r="L3202">
            <v>1</v>
          </cell>
          <cell r="M3202" t="str">
            <v>814468026560</v>
          </cell>
          <cell r="N3202" t="str">
            <v>NON STOCKING</v>
          </cell>
          <cell r="O3202" t="str">
            <v>N.A</v>
          </cell>
          <cell r="P3202" t="str">
            <v>GRILL INSERT</v>
          </cell>
          <cell r="Q3202">
            <v>93.5</v>
          </cell>
          <cell r="R3202">
            <v>429.99</v>
          </cell>
          <cell r="S3202">
            <v>333.99</v>
          </cell>
          <cell r="T3202">
            <v>0.72005149854786077</v>
          </cell>
          <cell r="U3202">
            <v>333.99</v>
          </cell>
          <cell r="V3202">
            <v>42</v>
          </cell>
          <cell r="W3202">
            <v>12</v>
          </cell>
          <cell r="X3202">
            <v>6</v>
          </cell>
          <cell r="Y3202">
            <v>4</v>
          </cell>
        </row>
        <row r="3203">
          <cell r="A3203" t="str">
            <v>GI484BLK</v>
          </cell>
          <cell r="B3203" t="str">
            <v>C2CGI484BLK</v>
          </cell>
          <cell r="C3203" t="str">
            <v>COAST TO COAST</v>
          </cell>
          <cell r="D3203" t="str">
            <v>COAST TO COAST</v>
          </cell>
          <cell r="E3203" t="str">
            <v>GLOBAL</v>
          </cell>
          <cell r="F3203" t="str">
            <v>C2C</v>
          </cell>
          <cell r="G3203" t="str">
            <v>T</v>
          </cell>
          <cell r="H3203" t="str">
            <v>C2CT</v>
          </cell>
          <cell r="I3203" t="str">
            <v>TRIM ILLUSIONS, INC</v>
          </cell>
          <cell r="J3203" t="str">
            <v>GI 17-19 ESCAPE BLK BAR 1 PC</v>
          </cell>
          <cell r="K3203" t="str">
            <v>EACH</v>
          </cell>
          <cell r="L3203">
            <v>1</v>
          </cell>
          <cell r="M3203" t="str">
            <v>880268169332</v>
          </cell>
          <cell r="N3203" t="str">
            <v>ACTIVE</v>
          </cell>
          <cell r="O3203" t="str">
            <v>N.A</v>
          </cell>
          <cell r="P3203" t="str">
            <v>GRILL INSERT</v>
          </cell>
          <cell r="Q3203">
            <v>86.72</v>
          </cell>
          <cell r="R3203">
            <v>398.99</v>
          </cell>
          <cell r="S3203">
            <v>309.99</v>
          </cell>
          <cell r="T3203">
            <v>0.72024904029162229</v>
          </cell>
          <cell r="U3203">
            <v>309.99</v>
          </cell>
          <cell r="V3203">
            <v>44</v>
          </cell>
          <cell r="W3203">
            <v>12</v>
          </cell>
          <cell r="X3203">
            <v>5</v>
          </cell>
          <cell r="Y3203">
            <v>4</v>
          </cell>
        </row>
        <row r="3204">
          <cell r="A3204" t="str">
            <v>GI488BLK</v>
          </cell>
          <cell r="B3204" t="str">
            <v>C2CGI488BLK</v>
          </cell>
          <cell r="C3204" t="str">
            <v>COAST TO COAST</v>
          </cell>
          <cell r="D3204" t="str">
            <v>COAST TO COAST</v>
          </cell>
          <cell r="E3204" t="str">
            <v>GLOBAL</v>
          </cell>
          <cell r="F3204" t="str">
            <v>C2C</v>
          </cell>
          <cell r="G3204" t="str">
            <v>T</v>
          </cell>
          <cell r="H3204" t="str">
            <v>C2CT</v>
          </cell>
          <cell r="I3204" t="str">
            <v>TRIM ILLUSIONS, INC</v>
          </cell>
          <cell r="J3204" t="str">
            <v>GI 19-20 SORENTO GLOSS BLACK 1 PC</v>
          </cell>
          <cell r="K3204" t="str">
            <v>EACH</v>
          </cell>
          <cell r="L3204">
            <v>1</v>
          </cell>
          <cell r="M3204" t="str">
            <v>814468027222</v>
          </cell>
          <cell r="N3204" t="str">
            <v>NON STOCKING</v>
          </cell>
          <cell r="O3204" t="str">
            <v>N.A</v>
          </cell>
          <cell r="P3204" t="str">
            <v>GRILL INSERT</v>
          </cell>
          <cell r="Q3204">
            <v>85.37</v>
          </cell>
          <cell r="R3204">
            <v>392.99</v>
          </cell>
          <cell r="S3204">
            <v>304.99</v>
          </cell>
          <cell r="T3204">
            <v>0.72008918325190985</v>
          </cell>
          <cell r="U3204">
            <v>304.99</v>
          </cell>
          <cell r="V3204">
            <v>40</v>
          </cell>
          <cell r="W3204">
            <v>4</v>
          </cell>
          <cell r="X3204">
            <v>6</v>
          </cell>
          <cell r="Y3204">
            <v>4</v>
          </cell>
        </row>
        <row r="3205">
          <cell r="A3205" t="str">
            <v>GI489BLK</v>
          </cell>
          <cell r="B3205" t="str">
            <v>C2CGI489BLK</v>
          </cell>
          <cell r="C3205" t="str">
            <v>COAST TO COAST</v>
          </cell>
          <cell r="D3205" t="str">
            <v>COAST TO COAST</v>
          </cell>
          <cell r="E3205" t="str">
            <v>GLOBAL</v>
          </cell>
          <cell r="F3205" t="str">
            <v>C2C</v>
          </cell>
          <cell r="G3205" t="str">
            <v>T</v>
          </cell>
          <cell r="H3205" t="str">
            <v>C2CT</v>
          </cell>
          <cell r="I3205" t="str">
            <v>TRIM ILLUSIONS, INC</v>
          </cell>
          <cell r="J3205" t="str">
            <v>GI 18-19 EXPLORER GL BLK MESH 1 PC</v>
          </cell>
          <cell r="K3205" t="str">
            <v>EACH</v>
          </cell>
          <cell r="L3205">
            <v>1</v>
          </cell>
          <cell r="M3205" t="str">
            <v>880268169356</v>
          </cell>
          <cell r="N3205" t="str">
            <v>ACTIVE</v>
          </cell>
          <cell r="O3205" t="str">
            <v>N.A</v>
          </cell>
          <cell r="P3205" t="str">
            <v>GRILL INSERT</v>
          </cell>
          <cell r="Q3205">
            <v>86.72</v>
          </cell>
          <cell r="R3205">
            <v>398.99</v>
          </cell>
          <cell r="S3205">
            <v>309.99</v>
          </cell>
          <cell r="T3205">
            <v>0.72024904029162229</v>
          </cell>
          <cell r="U3205">
            <v>309.99</v>
          </cell>
          <cell r="V3205">
            <v>46</v>
          </cell>
          <cell r="W3205">
            <v>15</v>
          </cell>
          <cell r="X3205">
            <v>5</v>
          </cell>
          <cell r="Y3205">
            <v>4</v>
          </cell>
        </row>
        <row r="3206">
          <cell r="A3206" t="str">
            <v>GI492BLK</v>
          </cell>
          <cell r="B3206" t="str">
            <v>C2CGI492BLK</v>
          </cell>
          <cell r="C3206" t="str">
            <v>COAST TO COAST</v>
          </cell>
          <cell r="D3206" t="str">
            <v>COAST TO COAST</v>
          </cell>
          <cell r="E3206" t="str">
            <v>GLOBAL</v>
          </cell>
          <cell r="F3206" t="str">
            <v>C2C</v>
          </cell>
          <cell r="G3206" t="str">
            <v>T</v>
          </cell>
          <cell r="H3206" t="str">
            <v>C2CT</v>
          </cell>
          <cell r="I3206" t="str">
            <v>TRIM ILLUSIONS, INC</v>
          </cell>
          <cell r="J3206" t="str">
            <v>GI 18-22 ECOSPORT GLOSS BLACK 3 PC</v>
          </cell>
          <cell r="K3206" t="str">
            <v>EACH</v>
          </cell>
          <cell r="L3206">
            <v>1</v>
          </cell>
          <cell r="M3206" t="str">
            <v>814468026928</v>
          </cell>
          <cell r="N3206" t="str">
            <v>NON STOCKING</v>
          </cell>
          <cell r="O3206" t="str">
            <v>N.A</v>
          </cell>
          <cell r="P3206" t="str">
            <v>GRILL INSERT</v>
          </cell>
          <cell r="Q3206">
            <v>84.01</v>
          </cell>
          <cell r="R3206">
            <v>386.99</v>
          </cell>
          <cell r="S3206">
            <v>299.99</v>
          </cell>
          <cell r="T3206">
            <v>0.7199573319110637</v>
          </cell>
          <cell r="U3206">
            <v>299.99</v>
          </cell>
          <cell r="V3206">
            <v>40</v>
          </cell>
          <cell r="W3206">
            <v>4</v>
          </cell>
          <cell r="X3206">
            <v>6</v>
          </cell>
          <cell r="Y3206">
            <v>4</v>
          </cell>
        </row>
        <row r="3207">
          <cell r="A3207" t="str">
            <v>GI495BLK</v>
          </cell>
          <cell r="B3207" t="str">
            <v>C2CGI495BLK</v>
          </cell>
          <cell r="C3207" t="str">
            <v>COAST TO COAST</v>
          </cell>
          <cell r="D3207" t="str">
            <v>COAST TO COAST</v>
          </cell>
          <cell r="E3207" t="str">
            <v>GLOBAL</v>
          </cell>
          <cell r="F3207" t="str">
            <v>C2C</v>
          </cell>
          <cell r="G3207" t="str">
            <v>T</v>
          </cell>
          <cell r="H3207" t="str">
            <v>C2CT</v>
          </cell>
          <cell r="I3207" t="str">
            <v>TRIM ILLUSIONS, INC</v>
          </cell>
          <cell r="J3207" t="str">
            <v>GI 18-23 WRNGLR GLDTR BLK MESH 7PC</v>
          </cell>
          <cell r="K3207" t="str">
            <v>EACH</v>
          </cell>
          <cell r="L3207">
            <v>1</v>
          </cell>
          <cell r="M3207" t="str">
            <v>814468026799</v>
          </cell>
          <cell r="N3207" t="str">
            <v>NON STOCKING</v>
          </cell>
          <cell r="O3207" t="str">
            <v>N.A</v>
          </cell>
          <cell r="P3207" t="str">
            <v>GRILL INSERT</v>
          </cell>
          <cell r="Q3207">
            <v>60.98</v>
          </cell>
          <cell r="R3207">
            <v>280.99</v>
          </cell>
          <cell r="S3207">
            <v>217.99</v>
          </cell>
          <cell r="T3207">
            <v>0.72026239735767705</v>
          </cell>
          <cell r="U3207">
            <v>217.99</v>
          </cell>
          <cell r="V3207">
            <v>13</v>
          </cell>
          <cell r="W3207">
            <v>7</v>
          </cell>
          <cell r="X3207">
            <v>6</v>
          </cell>
          <cell r="Y3207">
            <v>4</v>
          </cell>
        </row>
        <row r="3208">
          <cell r="A3208" t="str">
            <v>DH6289B</v>
          </cell>
          <cell r="B3208" t="str">
            <v>C2CDH6289B</v>
          </cell>
          <cell r="C3208" t="str">
            <v>COAST TO COAST</v>
          </cell>
          <cell r="D3208" t="str">
            <v>COAST TO COAST</v>
          </cell>
          <cell r="E3208" t="str">
            <v>GLOBAL</v>
          </cell>
          <cell r="F3208" t="str">
            <v>C2C</v>
          </cell>
          <cell r="G3208" t="str">
            <v>T</v>
          </cell>
          <cell r="H3208" t="str">
            <v>C2CT</v>
          </cell>
          <cell r="I3208" t="str">
            <v>TRIM ILLUSIONS, INC</v>
          </cell>
          <cell r="J3208" t="str">
            <v>DH 13-18 ALTIMA GL BK W/O PSKH</v>
          </cell>
          <cell r="K3208" t="str">
            <v>EACH</v>
          </cell>
          <cell r="L3208">
            <v>1</v>
          </cell>
          <cell r="M3208" t="str">
            <v>814468027260</v>
          </cell>
          <cell r="N3208" t="str">
            <v>DISCONTINUED</v>
          </cell>
          <cell r="O3208" t="str">
            <v>N.A</v>
          </cell>
          <cell r="P3208" t="str">
            <v>DOOR HANDLE COVER</v>
          </cell>
          <cell r="Q3208">
            <v>19.329999999999998</v>
          </cell>
          <cell r="R3208">
            <v>88.99</v>
          </cell>
          <cell r="S3208">
            <v>68.989999999999995</v>
          </cell>
          <cell r="T3208">
            <v>0.71981446586461806</v>
          </cell>
          <cell r="U3208"/>
          <cell r="V3208">
            <v>40</v>
          </cell>
          <cell r="W3208">
            <v>4</v>
          </cell>
          <cell r="X3208">
            <v>6</v>
          </cell>
          <cell r="Y3208">
            <v>4</v>
          </cell>
        </row>
        <row r="3209">
          <cell r="A3209" t="str">
            <v>MC6272B</v>
          </cell>
          <cell r="B3209" t="str">
            <v>C2CMC6272B</v>
          </cell>
          <cell r="C3209" t="str">
            <v>COAST TO COAST</v>
          </cell>
          <cell r="D3209" t="str">
            <v>COAST TO COAST</v>
          </cell>
          <cell r="E3209" t="str">
            <v>GLOBAL</v>
          </cell>
          <cell r="F3209" t="str">
            <v>C2C</v>
          </cell>
          <cell r="G3209" t="str">
            <v>T</v>
          </cell>
          <cell r="H3209" t="str">
            <v>C2CT</v>
          </cell>
          <cell r="I3209" t="str">
            <v>TRIM ILLUSIONS, INC</v>
          </cell>
          <cell r="J3209" t="str">
            <v>MC 15-24 EDGE GL BK WO TS</v>
          </cell>
          <cell r="K3209" t="str">
            <v>EACH</v>
          </cell>
          <cell r="L3209">
            <v>1</v>
          </cell>
          <cell r="M3209" t="str">
            <v>814468027192</v>
          </cell>
          <cell r="N3209" t="str">
            <v>NON STOCKING</v>
          </cell>
          <cell r="O3209" t="str">
            <v>N.A</v>
          </cell>
          <cell r="P3209" t="str">
            <v>MIRROR COVERS</v>
          </cell>
          <cell r="Q3209">
            <v>22.7</v>
          </cell>
          <cell r="R3209">
            <v>104.99</v>
          </cell>
          <cell r="S3209">
            <v>81.99</v>
          </cell>
          <cell r="T3209">
            <v>0.72313696792291737</v>
          </cell>
          <cell r="U3209"/>
          <cell r="V3209">
            <v>12</v>
          </cell>
          <cell r="W3209">
            <v>9</v>
          </cell>
          <cell r="X3209">
            <v>7</v>
          </cell>
          <cell r="Y3209">
            <v>2</v>
          </cell>
        </row>
        <row r="3210">
          <cell r="A3210" t="str">
            <v>MC6276B</v>
          </cell>
          <cell r="B3210" t="str">
            <v>C2CMC6276B</v>
          </cell>
          <cell r="C3210" t="str">
            <v>COAST TO COAST</v>
          </cell>
          <cell r="D3210" t="str">
            <v>COAST TO COAST</v>
          </cell>
          <cell r="E3210" t="str">
            <v>GLOBAL</v>
          </cell>
          <cell r="F3210" t="str">
            <v>C2C</v>
          </cell>
          <cell r="G3210" t="str">
            <v>T</v>
          </cell>
          <cell r="H3210" t="str">
            <v>C2CT</v>
          </cell>
          <cell r="I3210" t="str">
            <v>TRIM ILLUSIONS, INC</v>
          </cell>
          <cell r="J3210" t="str">
            <v>MC 15-24 EDGE GL BK W TS</v>
          </cell>
          <cell r="K3210" t="str">
            <v>EACH</v>
          </cell>
          <cell r="L3210">
            <v>1</v>
          </cell>
          <cell r="M3210" t="str">
            <v>814468027215</v>
          </cell>
          <cell r="N3210" t="str">
            <v>NON STOCKING</v>
          </cell>
          <cell r="O3210" t="str">
            <v>N.A</v>
          </cell>
          <cell r="P3210" t="str">
            <v>MIRROR COVERS</v>
          </cell>
          <cell r="Q3210">
            <v>22.7</v>
          </cell>
          <cell r="R3210">
            <v>104.99</v>
          </cell>
          <cell r="S3210">
            <v>81.99</v>
          </cell>
          <cell r="T3210">
            <v>0.72313696792291737</v>
          </cell>
          <cell r="U3210"/>
          <cell r="V3210">
            <v>12</v>
          </cell>
          <cell r="W3210">
            <v>9</v>
          </cell>
          <cell r="X3210">
            <v>7</v>
          </cell>
          <cell r="Y3210">
            <v>2</v>
          </cell>
        </row>
        <row r="3211">
          <cell r="A3211" t="str">
            <v>MC6279B</v>
          </cell>
          <cell r="B3211" t="str">
            <v>C2CMC6279B</v>
          </cell>
          <cell r="C3211" t="str">
            <v>COAST TO COAST</v>
          </cell>
          <cell r="D3211" t="str">
            <v>COAST TO COAST</v>
          </cell>
          <cell r="E3211" t="str">
            <v>GLOBAL</v>
          </cell>
          <cell r="F3211" t="str">
            <v>C2C</v>
          </cell>
          <cell r="G3211" t="str">
            <v>T</v>
          </cell>
          <cell r="H3211" t="str">
            <v>C2CT</v>
          </cell>
          <cell r="I3211" t="str">
            <v>TRIM ILLUSIONS, INC</v>
          </cell>
          <cell r="J3211" t="str">
            <v>MC 16-23 TACOMA GL BK WO TS</v>
          </cell>
          <cell r="K3211" t="str">
            <v>EACH</v>
          </cell>
          <cell r="L3211">
            <v>1</v>
          </cell>
          <cell r="M3211" t="str">
            <v>814468023279</v>
          </cell>
          <cell r="N3211" t="str">
            <v>NON STOCKING</v>
          </cell>
          <cell r="O3211" t="str">
            <v>N.A</v>
          </cell>
          <cell r="P3211" t="str">
            <v>MIRROR COVERS</v>
          </cell>
          <cell r="Q3211">
            <v>22.7</v>
          </cell>
          <cell r="R3211">
            <v>104.99</v>
          </cell>
          <cell r="S3211">
            <v>81.99</v>
          </cell>
          <cell r="T3211">
            <v>0.72313696792291737</v>
          </cell>
          <cell r="U3211"/>
          <cell r="V3211">
            <v>12</v>
          </cell>
          <cell r="W3211">
            <v>8</v>
          </cell>
          <cell r="X3211">
            <v>7</v>
          </cell>
          <cell r="Y3211">
            <v>2</v>
          </cell>
        </row>
        <row r="3212">
          <cell r="A3212" t="str">
            <v>MC6291B</v>
          </cell>
          <cell r="B3212" t="str">
            <v>C2CMC6291B</v>
          </cell>
          <cell r="C3212" t="str">
            <v>COAST TO COAST</v>
          </cell>
          <cell r="D3212" t="str">
            <v>COAST TO COAST</v>
          </cell>
          <cell r="E3212" t="str">
            <v>GLOBAL</v>
          </cell>
          <cell r="F3212" t="str">
            <v>C2C</v>
          </cell>
          <cell r="G3212" t="str">
            <v>T</v>
          </cell>
          <cell r="H3212" t="str">
            <v>C2CT</v>
          </cell>
          <cell r="I3212" t="str">
            <v>TRIM ILLUSIONS, INC</v>
          </cell>
          <cell r="J3212" t="str">
            <v>MC 18-22 ACCRD GL BK HALF TOP WO TS</v>
          </cell>
          <cell r="K3212" t="str">
            <v>EACH</v>
          </cell>
          <cell r="L3212">
            <v>1</v>
          </cell>
          <cell r="M3212" t="str">
            <v>814468027116</v>
          </cell>
          <cell r="N3212" t="str">
            <v>NON STOCKING</v>
          </cell>
          <cell r="O3212" t="str">
            <v>N.A</v>
          </cell>
          <cell r="P3212" t="str">
            <v>MIRROR COVERS</v>
          </cell>
          <cell r="Q3212">
            <v>22.7</v>
          </cell>
          <cell r="R3212">
            <v>104.99</v>
          </cell>
          <cell r="S3212">
            <v>81.99</v>
          </cell>
          <cell r="T3212">
            <v>0.72313696792291737</v>
          </cell>
          <cell r="U3212"/>
          <cell r="V3212">
            <v>40</v>
          </cell>
          <cell r="W3212">
            <v>4</v>
          </cell>
          <cell r="X3212">
            <v>6</v>
          </cell>
          <cell r="Y3212">
            <v>4</v>
          </cell>
        </row>
        <row r="3213">
          <cell r="A3213" t="str">
            <v>DH68555SBK</v>
          </cell>
          <cell r="B3213" t="str">
            <v>C2CDH68555SBK</v>
          </cell>
          <cell r="C3213" t="str">
            <v>COAST TO COAST</v>
          </cell>
          <cell r="D3213" t="str">
            <v>COAST TO COAST</v>
          </cell>
          <cell r="E3213" t="str">
            <v>GLOBAL</v>
          </cell>
          <cell r="F3213" t="str">
            <v>C2C</v>
          </cell>
          <cell r="G3213" t="str">
            <v>C</v>
          </cell>
          <cell r="H3213" t="str">
            <v>C2CC</v>
          </cell>
          <cell r="I3213" t="str">
            <v>CHERNG MIN ENTERPRISE CO., LTD</v>
          </cell>
          <cell r="J3213" t="str">
            <v>DH 11-19 EXPLORER 4D GL BK W SK</v>
          </cell>
          <cell r="K3213" t="str">
            <v>EACH</v>
          </cell>
          <cell r="L3213">
            <v>1</v>
          </cell>
          <cell r="M3213" t="str">
            <v>880268170420</v>
          </cell>
          <cell r="N3213" t="str">
            <v>ACTIVE</v>
          </cell>
          <cell r="O3213" t="str">
            <v>N.A</v>
          </cell>
          <cell r="P3213" t="str">
            <v>DOOR HANDLE COVER</v>
          </cell>
          <cell r="Q3213">
            <v>14.31</v>
          </cell>
          <cell r="R3213">
            <v>68.989999999999995</v>
          </cell>
          <cell r="S3213">
            <v>53.99</v>
          </cell>
          <cell r="T3213">
            <v>0.7349509168364512</v>
          </cell>
          <cell r="U3213"/>
          <cell r="V3213">
            <v>8.83</v>
          </cell>
          <cell r="W3213">
            <v>4.17</v>
          </cell>
          <cell r="X3213">
            <v>1.78</v>
          </cell>
          <cell r="Y3213">
            <v>0.51</v>
          </cell>
        </row>
        <row r="3214">
          <cell r="A3214" t="str">
            <v>DH68510BBK</v>
          </cell>
          <cell r="B3214" t="str">
            <v>C2CDH68510BBK</v>
          </cell>
          <cell r="C3214" t="str">
            <v>COAST TO COAST</v>
          </cell>
          <cell r="D3214" t="str">
            <v>COAST TO COAST</v>
          </cell>
          <cell r="E3214" t="str">
            <v>GLOBAL</v>
          </cell>
          <cell r="F3214" t="str">
            <v>C2C</v>
          </cell>
          <cell r="G3214" t="str">
            <v>C</v>
          </cell>
          <cell r="H3214" t="str">
            <v>C2CC</v>
          </cell>
          <cell r="I3214" t="str">
            <v>CHERNG MIN ENTERPRISE CO., LTD</v>
          </cell>
          <cell r="J3214" t="str">
            <v>DH;07-20 TUNDRA;4DR;BLK;DSKH</v>
          </cell>
          <cell r="K3214" t="str">
            <v>EACH</v>
          </cell>
          <cell r="L3214">
            <v>1</v>
          </cell>
          <cell r="M3214" t="str">
            <v>880268170444</v>
          </cell>
          <cell r="N3214" t="str">
            <v>ACTIVE</v>
          </cell>
          <cell r="O3214" t="str">
            <v>N.A</v>
          </cell>
          <cell r="P3214" t="str">
            <v>DOOR HANDLE COVER</v>
          </cell>
          <cell r="Q3214">
            <v>14.34</v>
          </cell>
          <cell r="R3214">
            <v>68.989999999999995</v>
          </cell>
          <cell r="S3214">
            <v>78.989999999999995</v>
          </cell>
          <cell r="T3214">
            <v>0.81845803266236228</v>
          </cell>
          <cell r="U3214"/>
          <cell r="V3214">
            <v>9.17</v>
          </cell>
          <cell r="W3214">
            <v>5.5</v>
          </cell>
          <cell r="X3214">
            <v>2.75</v>
          </cell>
          <cell r="Y3214">
            <v>0.7</v>
          </cell>
        </row>
        <row r="3215">
          <cell r="A3215" t="str">
            <v>MC67527RBK</v>
          </cell>
          <cell r="B3215" t="str">
            <v>C2CMC67527RBK</v>
          </cell>
          <cell r="C3215" t="str">
            <v>COAST TO COAST</v>
          </cell>
          <cell r="D3215" t="str">
            <v>COAST TO COAST</v>
          </cell>
          <cell r="E3215" t="str">
            <v>GLOBAL</v>
          </cell>
          <cell r="F3215" t="str">
            <v>C2C</v>
          </cell>
          <cell r="G3215" t="str">
            <v>C</v>
          </cell>
          <cell r="H3215" t="str">
            <v>C2CC</v>
          </cell>
          <cell r="I3215" t="str">
            <v>CHERNG MIN ENTERPRISE CO., LTD</v>
          </cell>
          <cell r="J3215" t="str">
            <v>MC 18-23 EQUINOX GL BK TOP REPL</v>
          </cell>
          <cell r="K3215" t="str">
            <v>EACH</v>
          </cell>
          <cell r="L3215">
            <v>1</v>
          </cell>
          <cell r="M3215" t="str">
            <v>880268170451</v>
          </cell>
          <cell r="N3215" t="str">
            <v>ACTIVE</v>
          </cell>
          <cell r="O3215" t="str">
            <v>N.A</v>
          </cell>
          <cell r="P3215" t="str">
            <v>MIRROR COVERS</v>
          </cell>
          <cell r="Q3215">
            <v>22.37</v>
          </cell>
          <cell r="R3215">
            <v>106.99</v>
          </cell>
          <cell r="S3215">
            <v>82.99</v>
          </cell>
          <cell r="T3215">
            <v>0.73044945174117359</v>
          </cell>
          <cell r="U3215"/>
          <cell r="V3215">
            <v>11.67</v>
          </cell>
          <cell r="W3215">
            <v>6.5</v>
          </cell>
          <cell r="X3215">
            <v>5.83</v>
          </cell>
          <cell r="Y3215">
            <v>0.9</v>
          </cell>
        </row>
        <row r="3216">
          <cell r="A3216" t="str">
            <v>MC67406RBK</v>
          </cell>
          <cell r="B3216" t="str">
            <v>C2CMC67406RBK</v>
          </cell>
          <cell r="C3216" t="str">
            <v>COAST TO COAST</v>
          </cell>
          <cell r="D3216" t="str">
            <v>COAST TO COAST</v>
          </cell>
          <cell r="E3216" t="str">
            <v>GLOBAL</v>
          </cell>
          <cell r="F3216" t="str">
            <v>C2C</v>
          </cell>
          <cell r="G3216" t="str">
            <v>D</v>
          </cell>
          <cell r="H3216" t="str">
            <v>C2CD</v>
          </cell>
          <cell r="I3216" t="str">
            <v>CHRIS CAM INDUSTRY INC.</v>
          </cell>
          <cell r="J3216" t="str">
            <v>MC;07-20 TUNDRA;BLK;TOP REPL</v>
          </cell>
          <cell r="K3216" t="str">
            <v>EACH</v>
          </cell>
          <cell r="L3216">
            <v>1</v>
          </cell>
          <cell r="M3216" t="str">
            <v>880268170468</v>
          </cell>
          <cell r="N3216" t="str">
            <v>ACTIVE</v>
          </cell>
          <cell r="O3216" t="str">
            <v>N.A</v>
          </cell>
          <cell r="P3216" t="str">
            <v>MIRROR COVERS</v>
          </cell>
          <cell r="Q3216">
            <v>11.61</v>
          </cell>
          <cell r="R3216">
            <v>53.99</v>
          </cell>
          <cell r="S3216">
            <v>62.99</v>
          </cell>
          <cell r="T3216">
            <v>0.8156850293697413</v>
          </cell>
          <cell r="U3216"/>
          <cell r="V3216">
            <v>9.25</v>
          </cell>
          <cell r="W3216">
            <v>4.33</v>
          </cell>
          <cell r="X3216">
            <v>12.8</v>
          </cell>
          <cell r="Y3216">
            <v>1.21</v>
          </cell>
        </row>
        <row r="3217">
          <cell r="A3217" t="str">
            <v>GI151</v>
          </cell>
          <cell r="B3217" t="str">
            <v>C2CGI151</v>
          </cell>
          <cell r="C3217" t="str">
            <v>COAST TO COAST</v>
          </cell>
          <cell r="D3217" t="str">
            <v>COAST TO COAST</v>
          </cell>
          <cell r="E3217" t="str">
            <v>GLOBAL</v>
          </cell>
          <cell r="F3217" t="str">
            <v>C2C</v>
          </cell>
          <cell r="G3217" t="str">
            <v>Q</v>
          </cell>
          <cell r="H3217" t="str">
            <v>C2CQ</v>
          </cell>
          <cell r="I3217" t="str">
            <v>SOUN MIIN CO., LTD</v>
          </cell>
          <cell r="J3217" t="str">
            <v>GI 18-21 TUNDRA CHROME MESH 1 PC</v>
          </cell>
          <cell r="K3217" t="str">
            <v>EACH</v>
          </cell>
          <cell r="L3217">
            <v>1</v>
          </cell>
          <cell r="M3217" t="str">
            <v>880268170475</v>
          </cell>
          <cell r="N3217" t="str">
            <v>ACTIVE</v>
          </cell>
          <cell r="O3217" t="str">
            <v>N.A</v>
          </cell>
          <cell r="P3217" t="str">
            <v>GRILL INSERT</v>
          </cell>
          <cell r="Q3217">
            <v>54.89</v>
          </cell>
          <cell r="R3217">
            <v>260.99</v>
          </cell>
          <cell r="S3217">
            <v>202.99</v>
          </cell>
          <cell r="T3217">
            <v>0.72959259076801819</v>
          </cell>
          <cell r="U3217">
            <v>202.99</v>
          </cell>
          <cell r="V3217">
            <v>52.85</v>
          </cell>
          <cell r="W3217">
            <v>11.57</v>
          </cell>
          <cell r="X3217">
            <v>5.37</v>
          </cell>
          <cell r="Y3217">
            <v>5.27</v>
          </cell>
        </row>
        <row r="3218">
          <cell r="A3218" t="str">
            <v>GI151BLK</v>
          </cell>
          <cell r="B3218" t="str">
            <v>C2CGI151BLK</v>
          </cell>
          <cell r="C3218" t="str">
            <v>COAST TO COAST</v>
          </cell>
          <cell r="D3218" t="str">
            <v>COAST TO COAST</v>
          </cell>
          <cell r="E3218" t="str">
            <v>GLOBAL</v>
          </cell>
          <cell r="F3218" t="str">
            <v>C2C</v>
          </cell>
          <cell r="G3218" t="str">
            <v>Q</v>
          </cell>
          <cell r="H3218" t="str">
            <v>C2CQ</v>
          </cell>
          <cell r="I3218" t="str">
            <v>SOUN MIIN CO., LTD</v>
          </cell>
          <cell r="J3218" t="str">
            <v>GI 18-21 TUNDRA GL BLACK MESH 1 PC</v>
          </cell>
          <cell r="K3218" t="str">
            <v>EACH</v>
          </cell>
          <cell r="L3218">
            <v>1</v>
          </cell>
          <cell r="M3218" t="str">
            <v>880268170482</v>
          </cell>
          <cell r="N3218" t="str">
            <v>ACTIVE</v>
          </cell>
          <cell r="O3218" t="str">
            <v>N.A</v>
          </cell>
          <cell r="P3218" t="str">
            <v>GRILL INSERT</v>
          </cell>
          <cell r="Q3218">
            <v>44.8</v>
          </cell>
          <cell r="R3218">
            <v>212.99</v>
          </cell>
          <cell r="S3218">
            <v>165.99</v>
          </cell>
          <cell r="T3218">
            <v>0.73010422314597268</v>
          </cell>
          <cell r="U3218">
            <v>165.99</v>
          </cell>
          <cell r="V3218">
            <v>52.85</v>
          </cell>
          <cell r="W3218">
            <v>11.57</v>
          </cell>
          <cell r="X3218">
            <v>5.37</v>
          </cell>
          <cell r="Y3218">
            <v>5.27</v>
          </cell>
        </row>
        <row r="3219">
          <cell r="A3219" t="str">
            <v>GI165</v>
          </cell>
          <cell r="B3219" t="str">
            <v>C2CGI165</v>
          </cell>
          <cell r="C3219" t="str">
            <v>COAST TO COAST</v>
          </cell>
          <cell r="D3219" t="str">
            <v>COAST TO COAST</v>
          </cell>
          <cell r="E3219" t="str">
            <v>GLOBAL</v>
          </cell>
          <cell r="F3219" t="str">
            <v>C2C</v>
          </cell>
          <cell r="G3219" t="str">
            <v>Q</v>
          </cell>
          <cell r="H3219" t="str">
            <v>C2CQ</v>
          </cell>
          <cell r="I3219" t="str">
            <v>SOUN MIIN CO., LTD</v>
          </cell>
          <cell r="J3219" t="str">
            <v>GI 18-19 TACOMA CHROME BAR 1 PC</v>
          </cell>
          <cell r="K3219" t="str">
            <v>EACH</v>
          </cell>
          <cell r="L3219">
            <v>1</v>
          </cell>
          <cell r="M3219" t="str">
            <v>880268170499</v>
          </cell>
          <cell r="N3219" t="str">
            <v>ACTIVE</v>
          </cell>
          <cell r="O3219" t="str">
            <v>N.A</v>
          </cell>
          <cell r="P3219" t="str">
            <v>GRILL INSERT</v>
          </cell>
          <cell r="Q3219">
            <v>39.85</v>
          </cell>
          <cell r="R3219">
            <v>189.99</v>
          </cell>
          <cell r="S3219">
            <v>147.99</v>
          </cell>
          <cell r="T3219">
            <v>0.73072504898979662</v>
          </cell>
          <cell r="U3219">
            <v>147.99</v>
          </cell>
          <cell r="V3219">
            <v>13.36</v>
          </cell>
          <cell r="W3219">
            <v>4.53</v>
          </cell>
          <cell r="X3219">
            <v>41.51</v>
          </cell>
          <cell r="Y3219">
            <v>4.1900000000000004</v>
          </cell>
        </row>
        <row r="3220">
          <cell r="A3220" t="str">
            <v>GI165BLK</v>
          </cell>
          <cell r="B3220" t="str">
            <v>C2CGI165BLK</v>
          </cell>
          <cell r="C3220" t="str">
            <v>COAST TO COAST</v>
          </cell>
          <cell r="D3220" t="str">
            <v>COAST TO COAST</v>
          </cell>
          <cell r="E3220" t="str">
            <v>GLOBAL</v>
          </cell>
          <cell r="F3220" t="str">
            <v>C2C</v>
          </cell>
          <cell r="G3220" t="str">
            <v>Q</v>
          </cell>
          <cell r="H3220" t="str">
            <v>C2CQ</v>
          </cell>
          <cell r="I3220" t="str">
            <v>SOUN MIIN CO., LTD</v>
          </cell>
          <cell r="J3220" t="str">
            <v>GI 18-19 TACOMA GLOSS BLK BAR 1 PC</v>
          </cell>
          <cell r="K3220" t="str">
            <v>EACH</v>
          </cell>
          <cell r="L3220">
            <v>1</v>
          </cell>
          <cell r="M3220" t="str">
            <v>880268170505</v>
          </cell>
          <cell r="N3220" t="str">
            <v>ACTIVE</v>
          </cell>
          <cell r="O3220" t="str">
            <v>N.A</v>
          </cell>
          <cell r="P3220" t="str">
            <v>GRILL INSERT</v>
          </cell>
          <cell r="Q3220">
            <v>34.06</v>
          </cell>
          <cell r="R3220">
            <v>161.99</v>
          </cell>
          <cell r="S3220">
            <v>125.99</v>
          </cell>
          <cell r="T3220">
            <v>0.72966108421303277</v>
          </cell>
          <cell r="U3220">
            <v>125.99</v>
          </cell>
          <cell r="V3220">
            <v>13.36</v>
          </cell>
          <cell r="W3220">
            <v>4.53</v>
          </cell>
          <cell r="X3220">
            <v>41.51</v>
          </cell>
          <cell r="Y3220">
            <v>4.1900000000000004</v>
          </cell>
        </row>
        <row r="3221">
          <cell r="A3221" t="str">
            <v>MC67533RBK</v>
          </cell>
          <cell r="B3221" t="str">
            <v>C2CMC67533RBK</v>
          </cell>
          <cell r="C3221" t="str">
            <v>COAST TO COAST</v>
          </cell>
          <cell r="D3221" t="str">
            <v>COAST TO COAST</v>
          </cell>
          <cell r="E3221" t="str">
            <v>GLOBAL</v>
          </cell>
          <cell r="F3221" t="str">
            <v>C2C</v>
          </cell>
          <cell r="G3221" t="str">
            <v>Q</v>
          </cell>
          <cell r="H3221" t="str">
            <v>C2CQ</v>
          </cell>
          <cell r="I3221" t="str">
            <v>SOUN MIIN CO., LTD</v>
          </cell>
          <cell r="J3221" t="str">
            <v>MC 18-23 CAMRY GL BK HALF TOP REPL</v>
          </cell>
          <cell r="K3221" t="str">
            <v>EACH</v>
          </cell>
          <cell r="L3221">
            <v>1</v>
          </cell>
          <cell r="M3221" t="str">
            <v>880268170512</v>
          </cell>
          <cell r="N3221" t="str">
            <v>ACTIVE</v>
          </cell>
          <cell r="O3221" t="str">
            <v>N.A</v>
          </cell>
          <cell r="P3221" t="str">
            <v>MIRROR COVERS</v>
          </cell>
          <cell r="Q3221">
            <v>17.38</v>
          </cell>
          <cell r="R3221">
            <v>82.99</v>
          </cell>
          <cell r="S3221">
            <v>64.989999999999995</v>
          </cell>
          <cell r="T3221">
            <v>0.73257424219110634</v>
          </cell>
          <cell r="U3221"/>
          <cell r="V3221">
            <v>12.41</v>
          </cell>
          <cell r="W3221">
            <v>5.85</v>
          </cell>
          <cell r="X3221">
            <v>4.53</v>
          </cell>
          <cell r="Y3221">
            <v>0.93</v>
          </cell>
        </row>
        <row r="3222">
          <cell r="A3222" t="str">
            <v>MC67497RBK</v>
          </cell>
          <cell r="B3222" t="str">
            <v>C2CMC67497RBK</v>
          </cell>
          <cell r="C3222" t="str">
            <v>COAST TO COAST</v>
          </cell>
          <cell r="D3222" t="str">
            <v>COAST TO COAST</v>
          </cell>
          <cell r="E3222" t="str">
            <v>GLOBAL</v>
          </cell>
          <cell r="F3222" t="str">
            <v>C2C</v>
          </cell>
          <cell r="G3222" t="str">
            <v>Q</v>
          </cell>
          <cell r="H3222" t="str">
            <v>C2CQ</v>
          </cell>
          <cell r="I3222" t="str">
            <v>SOUN MIIN CO., LTD</v>
          </cell>
          <cell r="J3222" t="str">
            <v>MC 14-20 IMPALA CHRM HALF TOP REPL</v>
          </cell>
          <cell r="K3222" t="str">
            <v>EACH</v>
          </cell>
          <cell r="L3222">
            <v>1</v>
          </cell>
          <cell r="M3222" t="str">
            <v>880268170536</v>
          </cell>
          <cell r="N3222" t="str">
            <v>ACTIVE</v>
          </cell>
          <cell r="O3222" t="str">
            <v>N.A</v>
          </cell>
          <cell r="P3222" t="str">
            <v>MIRROR COVERS</v>
          </cell>
          <cell r="Q3222">
            <v>17.38</v>
          </cell>
          <cell r="R3222">
            <v>82.99</v>
          </cell>
          <cell r="S3222">
            <v>64.989999999999995</v>
          </cell>
          <cell r="T3222">
            <v>0.73257424219110634</v>
          </cell>
          <cell r="U3222"/>
          <cell r="V3222">
            <v>5.5</v>
          </cell>
          <cell r="W3222">
            <v>3.03</v>
          </cell>
          <cell r="X3222">
            <v>12.2</v>
          </cell>
          <cell r="Y3222">
            <v>1.21</v>
          </cell>
        </row>
        <row r="3223">
          <cell r="A3223" t="str">
            <v>MC67517RBK</v>
          </cell>
          <cell r="B3223" t="str">
            <v>C2CMC67517RBK</v>
          </cell>
          <cell r="C3223" t="str">
            <v>COAST TO COAST</v>
          </cell>
          <cell r="D3223" t="str">
            <v>COAST TO COAST</v>
          </cell>
          <cell r="E3223" t="str">
            <v>GLOBAL</v>
          </cell>
          <cell r="F3223" t="str">
            <v>C2C</v>
          </cell>
          <cell r="G3223" t="str">
            <v>Q</v>
          </cell>
          <cell r="H3223" t="str">
            <v>C2CQ</v>
          </cell>
          <cell r="I3223" t="str">
            <v>SOUN MIIN CO., LTD</v>
          </cell>
          <cell r="J3223" t="str">
            <v>MC 16-19 EXPLR GL BK HALF TOP REPL</v>
          </cell>
          <cell r="K3223" t="str">
            <v>EACH</v>
          </cell>
          <cell r="L3223">
            <v>1</v>
          </cell>
          <cell r="M3223" t="str">
            <v>880268170543</v>
          </cell>
          <cell r="N3223" t="str">
            <v>ACTIVE</v>
          </cell>
          <cell r="O3223" t="str">
            <v>N.A</v>
          </cell>
          <cell r="P3223" t="str">
            <v>MIRROR COVERS</v>
          </cell>
          <cell r="Q3223">
            <v>17.38</v>
          </cell>
          <cell r="R3223">
            <v>82.99</v>
          </cell>
          <cell r="S3223">
            <v>64.989999999999995</v>
          </cell>
          <cell r="T3223">
            <v>0.73257424219110634</v>
          </cell>
          <cell r="U3223"/>
          <cell r="V3223">
            <v>4.53</v>
          </cell>
          <cell r="W3223">
            <v>3.7</v>
          </cell>
          <cell r="X3223">
            <v>12.4</v>
          </cell>
          <cell r="Y3223">
            <v>1.05</v>
          </cell>
        </row>
        <row r="3224">
          <cell r="A3224" t="str">
            <v>GI148BLK</v>
          </cell>
          <cell r="B3224" t="str">
            <v>C2CGI148BLK</v>
          </cell>
          <cell r="C3224" t="str">
            <v>COAST TO COAST</v>
          </cell>
          <cell r="D3224" t="str">
            <v>COAST TO COAST</v>
          </cell>
          <cell r="E3224" t="str">
            <v>GLOBAL</v>
          </cell>
          <cell r="F3224" t="str">
            <v>C2C</v>
          </cell>
          <cell r="G3224" t="str">
            <v>Q</v>
          </cell>
          <cell r="H3224" t="str">
            <v>C2CQ</v>
          </cell>
          <cell r="I3224" t="str">
            <v>SOUN MIIN CO., LTD</v>
          </cell>
          <cell r="J3224" t="str">
            <v>GI 17-19 ESCAPE GL BLACK BAR 2 PC</v>
          </cell>
          <cell r="K3224" t="str">
            <v>EACH</v>
          </cell>
          <cell r="L3224">
            <v>1</v>
          </cell>
          <cell r="M3224" t="str">
            <v>880268170567</v>
          </cell>
          <cell r="N3224" t="str">
            <v>ACTIVE</v>
          </cell>
          <cell r="O3224" t="str">
            <v>N.A</v>
          </cell>
          <cell r="P3224" t="str">
            <v>GRILL INSERT</v>
          </cell>
          <cell r="Q3224">
            <v>26.4</v>
          </cell>
          <cell r="R3224">
            <v>125.99</v>
          </cell>
          <cell r="S3224">
            <v>97.99</v>
          </cell>
          <cell r="T3224">
            <v>0.73058475354628027</v>
          </cell>
          <cell r="U3224">
            <v>97.99</v>
          </cell>
          <cell r="V3224">
            <v>5.13</v>
          </cell>
          <cell r="W3224">
            <v>4.3</v>
          </cell>
          <cell r="X3224">
            <v>36.86</v>
          </cell>
          <cell r="Y3224">
            <v>1.62</v>
          </cell>
        </row>
        <row r="3225">
          <cell r="A3225" t="str">
            <v>MC67532R</v>
          </cell>
          <cell r="B3225" t="str">
            <v>C2CMC67532R</v>
          </cell>
          <cell r="C3225" t="str">
            <v>COAST TO COAST</v>
          </cell>
          <cell r="D3225" t="str">
            <v>COAST TO COAST</v>
          </cell>
          <cell r="E3225" t="str">
            <v>GLOBAL</v>
          </cell>
          <cell r="F3225" t="str">
            <v>C2C</v>
          </cell>
          <cell r="G3225" t="str">
            <v>Q</v>
          </cell>
          <cell r="H3225" t="str">
            <v>C2CQ</v>
          </cell>
          <cell r="I3225" t="str">
            <v>SOUN MIIN CO., LTD</v>
          </cell>
          <cell r="J3225" t="str">
            <v>MC 14-23 CHRK CHRM HALF TOP REPL</v>
          </cell>
          <cell r="K3225" t="str">
            <v>EACH</v>
          </cell>
          <cell r="L3225">
            <v>1</v>
          </cell>
          <cell r="M3225" t="str">
            <v>880268170574</v>
          </cell>
          <cell r="N3225" t="str">
            <v>ACTIVE</v>
          </cell>
          <cell r="O3225" t="str">
            <v>N.A</v>
          </cell>
          <cell r="P3225" t="str">
            <v>MIRROR COVERS</v>
          </cell>
          <cell r="Q3225">
            <v>21.76</v>
          </cell>
          <cell r="R3225">
            <v>103.99</v>
          </cell>
          <cell r="S3225">
            <v>80.989999999999995</v>
          </cell>
          <cell r="T3225">
            <v>0.73132485492036048</v>
          </cell>
          <cell r="U3225"/>
          <cell r="V3225">
            <v>11.33</v>
          </cell>
          <cell r="W3225">
            <v>5.13</v>
          </cell>
          <cell r="X3225">
            <v>4.41</v>
          </cell>
          <cell r="Y3225">
            <v>1</v>
          </cell>
        </row>
        <row r="3226">
          <cell r="A3226" t="str">
            <v>MC67532RBK</v>
          </cell>
          <cell r="B3226" t="str">
            <v>C2CMC67532RBK</v>
          </cell>
          <cell r="C3226" t="str">
            <v>COAST TO COAST</v>
          </cell>
          <cell r="D3226" t="str">
            <v>COAST TO COAST</v>
          </cell>
          <cell r="E3226" t="str">
            <v>GLOBAL</v>
          </cell>
          <cell r="F3226" t="str">
            <v>C2C</v>
          </cell>
          <cell r="G3226" t="str">
            <v>Q</v>
          </cell>
          <cell r="H3226" t="str">
            <v>C2CQ</v>
          </cell>
          <cell r="I3226" t="str">
            <v>SOUN MIIN CO., LTD</v>
          </cell>
          <cell r="J3226" t="str">
            <v>MC 14-23 CHRK GL BK HALF TOP REPL</v>
          </cell>
          <cell r="K3226" t="str">
            <v>EACH</v>
          </cell>
          <cell r="L3226">
            <v>1</v>
          </cell>
          <cell r="M3226" t="str">
            <v>880268170581</v>
          </cell>
          <cell r="N3226" t="str">
            <v>ACTIVE</v>
          </cell>
          <cell r="O3226" t="str">
            <v>N.A</v>
          </cell>
          <cell r="P3226" t="str">
            <v>MIRROR COVERS</v>
          </cell>
          <cell r="Q3226">
            <v>17.38</v>
          </cell>
          <cell r="R3226">
            <v>82.99</v>
          </cell>
          <cell r="S3226">
            <v>64.989999999999995</v>
          </cell>
          <cell r="T3226">
            <v>0.73257424219110634</v>
          </cell>
          <cell r="U3226"/>
          <cell r="V3226">
            <v>11.33</v>
          </cell>
          <cell r="W3226">
            <v>5.13</v>
          </cell>
          <cell r="X3226">
            <v>4.41</v>
          </cell>
          <cell r="Y3226">
            <v>1</v>
          </cell>
        </row>
        <row r="3227">
          <cell r="A3227" t="str">
            <v>IMP425BLK</v>
          </cell>
          <cell r="B3227" t="str">
            <v>CCIIMP425BLK</v>
          </cell>
          <cell r="C3227" t="str">
            <v>COAST TO COAST</v>
          </cell>
          <cell r="D3227" t="str">
            <v>COAST TO COAST</v>
          </cell>
          <cell r="E3227" t="str">
            <v>GLOBAL</v>
          </cell>
          <cell r="F3227" t="str">
            <v>CCI</v>
          </cell>
          <cell r="G3227" t="str">
            <v>C</v>
          </cell>
          <cell r="H3227" t="str">
            <v>CCIC</v>
          </cell>
          <cell r="I3227" t="str">
            <v>CHERNG MIN ENTERPRISE CO., LTD</v>
          </cell>
          <cell r="J3227" t="str">
            <v>WS 17-22 GRND CHRK GL BK 18" 5 SPK</v>
          </cell>
          <cell r="K3227" t="str">
            <v>EACH</v>
          </cell>
          <cell r="L3227">
            <v>1</v>
          </cell>
          <cell r="M3227" t="str">
            <v>880268170604</v>
          </cell>
          <cell r="N3227" t="str">
            <v>ACTIVE</v>
          </cell>
          <cell r="O3227" t="str">
            <v>N.A</v>
          </cell>
          <cell r="P3227" t="str">
            <v>WHEEL COVER</v>
          </cell>
          <cell r="Q3227">
            <v>36.130000000000003</v>
          </cell>
          <cell r="R3227">
            <v>172.99</v>
          </cell>
          <cell r="S3227">
            <v>147.99</v>
          </cell>
          <cell r="T3227">
            <v>0.75586188255963249</v>
          </cell>
          <cell r="U3227"/>
          <cell r="V3227">
            <v>20.16</v>
          </cell>
          <cell r="W3227">
            <v>20.16</v>
          </cell>
          <cell r="X3227">
            <v>11.69</v>
          </cell>
          <cell r="Y3227">
            <v>9.19</v>
          </cell>
        </row>
        <row r="3228">
          <cell r="A3228" t="str">
            <v>IMP421BLK</v>
          </cell>
          <cell r="B3228" t="str">
            <v>CCIIMP421BLK</v>
          </cell>
          <cell r="C3228" t="str">
            <v>COAST TO COAST</v>
          </cell>
          <cell r="D3228" t="str">
            <v>COAST TO COAST</v>
          </cell>
          <cell r="E3228" t="str">
            <v>GLOBAL</v>
          </cell>
          <cell r="F3228" t="str">
            <v>CCI</v>
          </cell>
          <cell r="G3228" t="str">
            <v>Q</v>
          </cell>
          <cell r="H3228" t="str">
            <v>CCIQ</v>
          </cell>
          <cell r="I3228" t="str">
            <v>SOUN MIIN CO., LTD</v>
          </cell>
          <cell r="J3228" t="str">
            <v>WS 13-18 WRANGLER GL BK 18" 5 SPK</v>
          </cell>
          <cell r="K3228" t="str">
            <v>EACH</v>
          </cell>
          <cell r="L3228">
            <v>1</v>
          </cell>
          <cell r="M3228" t="str">
            <v>880268170628</v>
          </cell>
          <cell r="N3228" t="str">
            <v>ACTIVE</v>
          </cell>
          <cell r="O3228" t="str">
            <v>N.A</v>
          </cell>
          <cell r="P3228" t="str">
            <v>WHEEL COVER</v>
          </cell>
          <cell r="Q3228">
            <v>27.57</v>
          </cell>
          <cell r="R3228">
            <v>131.99</v>
          </cell>
          <cell r="S3228">
            <v>112.99</v>
          </cell>
          <cell r="T3228">
            <v>0.75599610585007515</v>
          </cell>
          <cell r="U3228"/>
          <cell r="V3228">
            <v>20.04</v>
          </cell>
          <cell r="W3228">
            <v>19.920000000000002</v>
          </cell>
          <cell r="X3228">
            <v>10.14</v>
          </cell>
          <cell r="Y3228">
            <v>6.9</v>
          </cell>
        </row>
        <row r="3229">
          <cell r="A3229" t="str">
            <v>IMP424BLK</v>
          </cell>
          <cell r="B3229" t="str">
            <v>CCIIMP424BLK</v>
          </cell>
          <cell r="C3229" t="str">
            <v>COAST TO COAST</v>
          </cell>
          <cell r="D3229" t="str">
            <v>COAST TO COAST</v>
          </cell>
          <cell r="E3229" t="str">
            <v>GLOBAL</v>
          </cell>
          <cell r="F3229" t="str">
            <v>CCI</v>
          </cell>
          <cell r="G3229" t="str">
            <v>Q</v>
          </cell>
          <cell r="H3229" t="str">
            <v>CCIQ</v>
          </cell>
          <cell r="I3229" t="str">
            <v>SOUN MIIN CO., LTD</v>
          </cell>
          <cell r="J3229" t="str">
            <v>WS 18-21 COMPASS GL BK 16" 5 SPL SP</v>
          </cell>
          <cell r="K3229" t="str">
            <v>EACH</v>
          </cell>
          <cell r="L3229">
            <v>1</v>
          </cell>
          <cell r="M3229" t="str">
            <v>880268170642</v>
          </cell>
          <cell r="N3229" t="str">
            <v>ACTIVE</v>
          </cell>
          <cell r="O3229" t="str">
            <v>N.A</v>
          </cell>
          <cell r="P3229" t="str">
            <v>WHEEL COVER</v>
          </cell>
          <cell r="Q3229">
            <v>26.4</v>
          </cell>
          <cell r="R3229">
            <v>125.99</v>
          </cell>
          <cell r="S3229">
            <v>107.99</v>
          </cell>
          <cell r="T3229">
            <v>0.75553291971478842</v>
          </cell>
          <cell r="U3229"/>
          <cell r="V3229">
            <v>17.89</v>
          </cell>
          <cell r="W3229">
            <v>17.769999999999996</v>
          </cell>
          <cell r="X3229">
            <v>9.07</v>
          </cell>
          <cell r="Y3229">
            <v>6.08</v>
          </cell>
        </row>
        <row r="3230">
          <cell r="A3230" t="str">
            <v>GI160</v>
          </cell>
          <cell r="B3230" t="str">
            <v>C2CGI160</v>
          </cell>
          <cell r="C3230" t="str">
            <v>COAST TO COAST</v>
          </cell>
          <cell r="D3230" t="str">
            <v>COAST TO COAST</v>
          </cell>
          <cell r="E3230" t="str">
            <v>GLOBAL</v>
          </cell>
          <cell r="F3230" t="str">
            <v>C2C</v>
          </cell>
          <cell r="G3230" t="str">
            <v>Q</v>
          </cell>
          <cell r="H3230" t="str">
            <v>C2CQ</v>
          </cell>
          <cell r="I3230" t="str">
            <v>SOUN MIIN CO., LTD</v>
          </cell>
          <cell r="J3230" t="str">
            <v>GI 19-21 RAM CHROME BAR 5 PC</v>
          </cell>
          <cell r="K3230" t="str">
            <v>EACH</v>
          </cell>
          <cell r="L3230">
            <v>1</v>
          </cell>
          <cell r="M3230" t="str">
            <v>880268170741</v>
          </cell>
          <cell r="N3230" t="str">
            <v>ACTIVE</v>
          </cell>
          <cell r="O3230" t="str">
            <v>N.A</v>
          </cell>
          <cell r="P3230" t="str">
            <v>GRILL INSERT</v>
          </cell>
          <cell r="Q3230">
            <v>49.01</v>
          </cell>
          <cell r="R3230">
            <v>232.99</v>
          </cell>
          <cell r="S3230">
            <v>180.99</v>
          </cell>
          <cell r="T3230">
            <v>0.72921155864964926</v>
          </cell>
          <cell r="U3230">
            <v>180.99</v>
          </cell>
          <cell r="V3230">
            <v>7.04</v>
          </cell>
          <cell r="W3230">
            <v>4.8899999999999997</v>
          </cell>
          <cell r="X3230">
            <v>44.02</v>
          </cell>
          <cell r="Y3230">
            <v>4.87</v>
          </cell>
        </row>
        <row r="3231">
          <cell r="A3231" t="str">
            <v>MC67531RBK</v>
          </cell>
          <cell r="B3231" t="str">
            <v>C2CMC67531RBK</v>
          </cell>
          <cell r="C3231" t="str">
            <v>COAST TO COAST</v>
          </cell>
          <cell r="D3231" t="str">
            <v>COAST TO COAST</v>
          </cell>
          <cell r="E3231" t="str">
            <v>GLOBAL</v>
          </cell>
          <cell r="F3231" t="str">
            <v>C2C</v>
          </cell>
          <cell r="G3231" t="str">
            <v>C</v>
          </cell>
          <cell r="H3231" t="str">
            <v>C2CC</v>
          </cell>
          <cell r="I3231" t="str">
            <v>CHERNG MIN ENTERPRISE CO., LTD</v>
          </cell>
          <cell r="J3231" t="str">
            <v>MC 14-20 ROGUE BLK TOP REPL W TS</v>
          </cell>
          <cell r="K3231" t="str">
            <v>EACH</v>
          </cell>
          <cell r="L3231">
            <v>1</v>
          </cell>
          <cell r="M3231" t="str">
            <v>880268170666</v>
          </cell>
          <cell r="N3231" t="str">
            <v>ACTIVE</v>
          </cell>
          <cell r="O3231" t="str">
            <v>N.A</v>
          </cell>
          <cell r="P3231" t="str">
            <v>MIRROR COVERS</v>
          </cell>
          <cell r="Q3231">
            <v>23.64</v>
          </cell>
          <cell r="R3231">
            <v>112.99</v>
          </cell>
          <cell r="S3231">
            <v>87.99</v>
          </cell>
          <cell r="T3231">
            <v>0.73133310603477664</v>
          </cell>
          <cell r="U3231"/>
          <cell r="V3231">
            <v>10.5</v>
          </cell>
          <cell r="W3231">
            <v>5.6</v>
          </cell>
          <cell r="X3231">
            <v>4.75</v>
          </cell>
          <cell r="Y3231">
            <v>0.85</v>
          </cell>
        </row>
        <row r="3232">
          <cell r="A3232" t="str">
            <v>M245M</v>
          </cell>
          <cell r="B3232" t="str">
            <v>CCIM245M</v>
          </cell>
          <cell r="C3232" t="str">
            <v>COAST TO COAST</v>
          </cell>
          <cell r="D3232" t="str">
            <v>COAST TO COAST</v>
          </cell>
          <cell r="E3232" t="str">
            <v>GLOBAL</v>
          </cell>
          <cell r="F3232" t="str">
            <v>CCI</v>
          </cell>
          <cell r="G3232" t="str">
            <v>P</v>
          </cell>
          <cell r="H3232" t="str">
            <v>CCIP</v>
          </cell>
          <cell r="I3232" t="str">
            <v>SHAFT ENTERPRISE CO., LTD</v>
          </cell>
          <cell r="J3232" t="str">
            <v>CENTER CAP BASE</v>
          </cell>
          <cell r="K3232" t="str">
            <v>EACH</v>
          </cell>
          <cell r="L3232">
            <v>1</v>
          </cell>
          <cell r="M3232" t="str">
            <v>880268170000</v>
          </cell>
          <cell r="N3232" t="str">
            <v>SPECIAL ORDER</v>
          </cell>
          <cell r="O3232" t="str">
            <v>N.A</v>
          </cell>
          <cell r="P3232" t="str">
            <v>WHEEL CENTER CAPS</v>
          </cell>
          <cell r="Q3232">
            <v>1000.73</v>
          </cell>
          <cell r="R3232">
            <v>4601.99</v>
          </cell>
          <cell r="S3232">
            <v>3768</v>
          </cell>
          <cell r="T3232">
            <v>0.73441348195329081</v>
          </cell>
          <cell r="U3232"/>
          <cell r="V3232">
            <v>16.9617</v>
          </cell>
          <cell r="W3232">
            <v>16.9617</v>
          </cell>
          <cell r="X3232">
            <v>8.3567400000000003</v>
          </cell>
          <cell r="Y3232">
            <v>28.7</v>
          </cell>
        </row>
        <row r="3233">
          <cell r="A3233" t="str">
            <v>M301SM</v>
          </cell>
          <cell r="B3233" t="str">
            <v>CCIM301SM</v>
          </cell>
          <cell r="C3233" t="str">
            <v>COAST TO COAST</v>
          </cell>
          <cell r="D3233" t="str">
            <v>COAST TO COAST</v>
          </cell>
          <cell r="E3233" t="str">
            <v>GLOBAL</v>
          </cell>
          <cell r="F3233" t="str">
            <v>CCI</v>
          </cell>
          <cell r="G3233" t="str">
            <v>P</v>
          </cell>
          <cell r="H3233" t="str">
            <v>CCIP</v>
          </cell>
          <cell r="I3233" t="str">
            <v>SHAFT ENTERPRISE CO., LTD</v>
          </cell>
          <cell r="J3233" t="str">
            <v>CENTER CAP SIILVER</v>
          </cell>
          <cell r="K3233" t="str">
            <v>EACH</v>
          </cell>
          <cell r="L3233">
            <v>1</v>
          </cell>
          <cell r="M3233" t="str">
            <v>880268170017</v>
          </cell>
          <cell r="N3233" t="str">
            <v>SPECIAL ORDER</v>
          </cell>
          <cell r="O3233" t="str">
            <v>N.A</v>
          </cell>
          <cell r="P3233" t="str">
            <v>WHEEL CENTER CAPS</v>
          </cell>
          <cell r="Q3233">
            <v>177.48</v>
          </cell>
          <cell r="R3233">
            <v>816.99</v>
          </cell>
          <cell r="S3233">
            <v>805</v>
          </cell>
          <cell r="T3233">
            <v>0.77952795031055899</v>
          </cell>
          <cell r="U3233"/>
          <cell r="V3233">
            <v>16.9617</v>
          </cell>
          <cell r="W3233">
            <v>16.9617</v>
          </cell>
          <cell r="X3233">
            <v>8.3567400000000003</v>
          </cell>
          <cell r="Y3233">
            <v>28.7</v>
          </cell>
        </row>
        <row r="3234">
          <cell r="A3234" t="str">
            <v>M301CM</v>
          </cell>
          <cell r="B3234" t="str">
            <v>CCIM301CM</v>
          </cell>
          <cell r="C3234" t="str">
            <v>COAST TO COAST</v>
          </cell>
          <cell r="D3234" t="str">
            <v>COAST TO COAST</v>
          </cell>
          <cell r="E3234" t="str">
            <v>GLOBAL</v>
          </cell>
          <cell r="F3234" t="str">
            <v>CCI</v>
          </cell>
          <cell r="G3234" t="str">
            <v>P</v>
          </cell>
          <cell r="H3234" t="str">
            <v>CCIP</v>
          </cell>
          <cell r="I3234" t="str">
            <v>SHAFT ENTERPRISE CO., LTD</v>
          </cell>
          <cell r="J3234" t="str">
            <v>CENTER CAP CHROME</v>
          </cell>
          <cell r="K3234" t="str">
            <v>EACH</v>
          </cell>
          <cell r="L3234">
            <v>1</v>
          </cell>
          <cell r="M3234" t="str">
            <v>880268170024</v>
          </cell>
          <cell r="N3234" t="str">
            <v>SPECIAL ORDER</v>
          </cell>
          <cell r="O3234" t="str">
            <v>N.A</v>
          </cell>
          <cell r="P3234" t="str">
            <v>WHEEL CENTER CAPS</v>
          </cell>
          <cell r="Q3234">
            <v>288.54000000000002</v>
          </cell>
          <cell r="R3234">
            <v>1326.99</v>
          </cell>
          <cell r="S3234">
            <v>946</v>
          </cell>
          <cell r="T3234">
            <v>0.69498942917547568</v>
          </cell>
          <cell r="U3234"/>
          <cell r="V3234">
            <v>16.9617</v>
          </cell>
          <cell r="W3234">
            <v>16.9617</v>
          </cell>
          <cell r="X3234">
            <v>8.3567400000000003</v>
          </cell>
          <cell r="Y3234">
            <v>28.7</v>
          </cell>
        </row>
        <row r="3235">
          <cell r="A3235" t="str">
            <v>M301BM</v>
          </cell>
          <cell r="B3235" t="str">
            <v>CCIM301BM</v>
          </cell>
          <cell r="C3235" t="str">
            <v>COAST TO COAST</v>
          </cell>
          <cell r="D3235" t="str">
            <v>COAST TO COAST</v>
          </cell>
          <cell r="E3235" t="str">
            <v>GLOBAL</v>
          </cell>
          <cell r="F3235" t="str">
            <v>CCI</v>
          </cell>
          <cell r="G3235" t="str">
            <v>P</v>
          </cell>
          <cell r="H3235" t="str">
            <v>CCIP</v>
          </cell>
          <cell r="I3235" t="str">
            <v>SHAFT ENTERPRISE CO., LTD</v>
          </cell>
          <cell r="J3235" t="str">
            <v>CENTER CAP BLACK</v>
          </cell>
          <cell r="K3235" t="str">
            <v>EACH</v>
          </cell>
          <cell r="L3235">
            <v>1</v>
          </cell>
          <cell r="M3235" t="str">
            <v>880268170031</v>
          </cell>
          <cell r="N3235" t="str">
            <v>SPECIAL ORDER</v>
          </cell>
          <cell r="O3235" t="str">
            <v>N.A</v>
          </cell>
          <cell r="P3235" t="str">
            <v>WHEEL CENTER CAPS</v>
          </cell>
          <cell r="Q3235">
            <v>177.48</v>
          </cell>
          <cell r="R3235">
            <v>816.99</v>
          </cell>
          <cell r="S3235">
            <v>805</v>
          </cell>
          <cell r="T3235">
            <v>0.77952795031055899</v>
          </cell>
          <cell r="U3235"/>
          <cell r="V3235">
            <v>16.9617</v>
          </cell>
          <cell r="W3235">
            <v>16.9617</v>
          </cell>
          <cell r="X3235">
            <v>8.3567400000000003</v>
          </cell>
          <cell r="Y3235">
            <v>28.7</v>
          </cell>
        </row>
        <row r="3236">
          <cell r="A3236" t="str">
            <v>M303M</v>
          </cell>
          <cell r="B3236" t="str">
            <v>CCIM303M</v>
          </cell>
          <cell r="C3236" t="str">
            <v>COAST TO COAST</v>
          </cell>
          <cell r="D3236" t="str">
            <v>COAST TO COAST</v>
          </cell>
          <cell r="E3236" t="str">
            <v>GLOBAL</v>
          </cell>
          <cell r="F3236" t="str">
            <v>CCI</v>
          </cell>
          <cell r="G3236" t="str">
            <v>P</v>
          </cell>
          <cell r="H3236" t="str">
            <v>CCIP</v>
          </cell>
          <cell r="I3236" t="str">
            <v>SHAFT ENTERPRISE CO., LTD</v>
          </cell>
          <cell r="J3236" t="str">
            <v>CENTER CAP</v>
          </cell>
          <cell r="K3236" t="str">
            <v>EACH</v>
          </cell>
          <cell r="L3236">
            <v>1</v>
          </cell>
          <cell r="M3236" t="str">
            <v>880268170048</v>
          </cell>
          <cell r="N3236" t="str">
            <v>SPECIAL ORDER</v>
          </cell>
          <cell r="O3236" t="str">
            <v>N.A</v>
          </cell>
          <cell r="P3236" t="str">
            <v>WHEEL CENTER CAPS</v>
          </cell>
          <cell r="Q3236">
            <v>227.28</v>
          </cell>
          <cell r="R3236">
            <v>1044.99</v>
          </cell>
          <cell r="S3236">
            <v>953</v>
          </cell>
          <cell r="T3236">
            <v>0.76151101783840502</v>
          </cell>
          <cell r="U3236"/>
          <cell r="V3236">
            <v>15.5236</v>
          </cell>
          <cell r="W3236">
            <v>15.5236</v>
          </cell>
          <cell r="X3236">
            <v>13.514199999999999</v>
          </cell>
          <cell r="Y3236">
            <v>28.7</v>
          </cell>
        </row>
        <row r="3237">
          <cell r="A3237" t="str">
            <v>M307EM</v>
          </cell>
          <cell r="B3237" t="str">
            <v>CCIM307EM</v>
          </cell>
          <cell r="C3237" t="str">
            <v>COAST TO COAST</v>
          </cell>
          <cell r="D3237" t="str">
            <v>COAST TO COAST</v>
          </cell>
          <cell r="E3237" t="str">
            <v>GLOBAL</v>
          </cell>
          <cell r="F3237" t="str">
            <v>CCI</v>
          </cell>
          <cell r="G3237" t="str">
            <v>P</v>
          </cell>
          <cell r="H3237" t="str">
            <v>CCIP</v>
          </cell>
          <cell r="I3237" t="str">
            <v>SHAFT ENTERPRISE CO., LTD</v>
          </cell>
          <cell r="J3237" t="str">
            <v>EMBLEMS</v>
          </cell>
          <cell r="K3237" t="str">
            <v>EACH</v>
          </cell>
          <cell r="L3237">
            <v>1</v>
          </cell>
          <cell r="M3237" t="str">
            <v>880268170055</v>
          </cell>
          <cell r="N3237" t="str">
            <v>SPECIAL ORDER</v>
          </cell>
          <cell r="O3237" t="str">
            <v>N.A</v>
          </cell>
          <cell r="P3237" t="str">
            <v>EMBLEMS</v>
          </cell>
          <cell r="Q3237">
            <v>947.85</v>
          </cell>
          <cell r="R3237">
            <v>4357.99</v>
          </cell>
          <cell r="S3237">
            <v>2825</v>
          </cell>
          <cell r="T3237">
            <v>0.66447787610619469</v>
          </cell>
          <cell r="U3237"/>
          <cell r="V3237">
            <v>16.9617</v>
          </cell>
          <cell r="W3237">
            <v>16.9617</v>
          </cell>
          <cell r="X3237">
            <v>8.3567400000000003</v>
          </cell>
          <cell r="Y3237">
            <v>28.7</v>
          </cell>
        </row>
        <row r="3238">
          <cell r="A3238" t="str">
            <v>M309EM</v>
          </cell>
          <cell r="B3238" t="str">
            <v>CCIM309EM</v>
          </cell>
          <cell r="C3238" t="str">
            <v>COAST TO COAST</v>
          </cell>
          <cell r="D3238" t="str">
            <v>COAST TO COAST</v>
          </cell>
          <cell r="E3238" t="str">
            <v>GLOBAL</v>
          </cell>
          <cell r="F3238" t="str">
            <v>CCI</v>
          </cell>
          <cell r="G3238" t="str">
            <v>P</v>
          </cell>
          <cell r="H3238" t="str">
            <v>CCIP</v>
          </cell>
          <cell r="I3238" t="str">
            <v>SHAFT ENTERPRISE CO., LTD</v>
          </cell>
          <cell r="J3238" t="str">
            <v>EMBLEMS</v>
          </cell>
          <cell r="K3238" t="str">
            <v>EACH</v>
          </cell>
          <cell r="L3238">
            <v>1</v>
          </cell>
          <cell r="M3238" t="str">
            <v>880268170062</v>
          </cell>
          <cell r="N3238" t="str">
            <v>SPECIAL ORDER</v>
          </cell>
          <cell r="O3238" t="str">
            <v>N.A</v>
          </cell>
          <cell r="P3238" t="str">
            <v>EMBLEMS</v>
          </cell>
          <cell r="Q3238">
            <v>688.17</v>
          </cell>
          <cell r="R3238">
            <v>3164.99</v>
          </cell>
          <cell r="S3238">
            <v>2560</v>
          </cell>
          <cell r="T3238">
            <v>0.73118359374999997</v>
          </cell>
          <cell r="U3238"/>
          <cell r="V3238">
            <v>16.9617</v>
          </cell>
          <cell r="W3238">
            <v>16.9617</v>
          </cell>
          <cell r="X3238">
            <v>8.3567400000000003</v>
          </cell>
          <cell r="Y3238">
            <v>28.7</v>
          </cell>
        </row>
        <row r="3239">
          <cell r="A3239" t="str">
            <v>M313EM</v>
          </cell>
          <cell r="B3239" t="str">
            <v>CCIM313EM</v>
          </cell>
          <cell r="C3239" t="str">
            <v>COAST TO COAST</v>
          </cell>
          <cell r="D3239" t="str">
            <v>COAST TO COAST</v>
          </cell>
          <cell r="E3239" t="str">
            <v>GLOBAL</v>
          </cell>
          <cell r="F3239" t="str">
            <v>CCI</v>
          </cell>
          <cell r="G3239" t="str">
            <v>P</v>
          </cell>
          <cell r="H3239" t="str">
            <v>CCIP</v>
          </cell>
          <cell r="I3239" t="str">
            <v>SHAFT ENTERPRISE CO., LTD</v>
          </cell>
          <cell r="J3239" t="str">
            <v>EMBLEMS</v>
          </cell>
          <cell r="K3239" t="str">
            <v>EACH</v>
          </cell>
          <cell r="L3239">
            <v>1</v>
          </cell>
          <cell r="M3239" t="str">
            <v>880268170079</v>
          </cell>
          <cell r="N3239" t="str">
            <v>SPECIAL ORDER</v>
          </cell>
          <cell r="O3239" t="str">
            <v>N.A</v>
          </cell>
          <cell r="P3239" t="str">
            <v>EMBLEMS</v>
          </cell>
          <cell r="Q3239">
            <v>558.32000000000005</v>
          </cell>
          <cell r="R3239">
            <v>2566.9899999999998</v>
          </cell>
          <cell r="S3239">
            <v>3026</v>
          </cell>
          <cell r="T3239">
            <v>0.81549239920687366</v>
          </cell>
          <cell r="U3239"/>
          <cell r="V3239">
            <v>16.9617</v>
          </cell>
          <cell r="W3239">
            <v>16.9617</v>
          </cell>
          <cell r="X3239">
            <v>8.3567400000000003</v>
          </cell>
          <cell r="Y3239">
            <v>28.7</v>
          </cell>
        </row>
        <row r="3240">
          <cell r="A3240" t="str">
            <v>M318EM</v>
          </cell>
          <cell r="B3240" t="str">
            <v>CCIM318EM</v>
          </cell>
          <cell r="C3240" t="str">
            <v>COAST TO COAST</v>
          </cell>
          <cell r="D3240" t="str">
            <v>COAST TO COAST</v>
          </cell>
          <cell r="E3240" t="str">
            <v>GLOBAL</v>
          </cell>
          <cell r="F3240" t="str">
            <v>CCI</v>
          </cell>
          <cell r="G3240" t="str">
            <v>P</v>
          </cell>
          <cell r="H3240" t="str">
            <v>CCIP</v>
          </cell>
          <cell r="I3240" t="str">
            <v>SHAFT ENTERPRISE CO., LTD</v>
          </cell>
          <cell r="J3240" t="str">
            <v>EMBLEMS</v>
          </cell>
          <cell r="K3240" t="str">
            <v>EACH</v>
          </cell>
          <cell r="L3240">
            <v>1</v>
          </cell>
          <cell r="M3240" t="str">
            <v>880268170086</v>
          </cell>
          <cell r="N3240" t="str">
            <v>SPECIAL ORDER</v>
          </cell>
          <cell r="O3240" t="str">
            <v>N.A</v>
          </cell>
          <cell r="P3240" t="str">
            <v>EMBLEMS</v>
          </cell>
          <cell r="Q3240">
            <v>610.26</v>
          </cell>
          <cell r="R3240">
            <v>2805.99</v>
          </cell>
          <cell r="S3240">
            <v>2018</v>
          </cell>
          <cell r="T3240">
            <v>0.69759167492566898</v>
          </cell>
          <cell r="U3240"/>
          <cell r="V3240">
            <v>16.9617</v>
          </cell>
          <cell r="W3240">
            <v>16.9617</v>
          </cell>
          <cell r="X3240">
            <v>8.3567400000000003</v>
          </cell>
          <cell r="Y3240">
            <v>28.7</v>
          </cell>
        </row>
        <row r="3241">
          <cell r="A3241" t="str">
            <v>M324GM</v>
          </cell>
          <cell r="B3241" t="str">
            <v>CCIM324GM</v>
          </cell>
          <cell r="C3241" t="str">
            <v>COAST TO COAST</v>
          </cell>
          <cell r="D3241" t="str">
            <v>COAST TO COAST</v>
          </cell>
          <cell r="E3241" t="str">
            <v>GLOBAL</v>
          </cell>
          <cell r="F3241" t="str">
            <v>CCI</v>
          </cell>
          <cell r="G3241" t="str">
            <v>P</v>
          </cell>
          <cell r="H3241" t="str">
            <v>CCIP</v>
          </cell>
          <cell r="I3241" t="str">
            <v>SHAFT ENTERPRISE CO., LTD</v>
          </cell>
          <cell r="J3241" t="str">
            <v>EMBLEMS</v>
          </cell>
          <cell r="K3241" t="str">
            <v>EACH</v>
          </cell>
          <cell r="L3241">
            <v>1</v>
          </cell>
          <cell r="M3241" t="str">
            <v>880268170093</v>
          </cell>
          <cell r="N3241" t="str">
            <v>SPECIAL ORDER</v>
          </cell>
          <cell r="O3241" t="str">
            <v>N.A</v>
          </cell>
          <cell r="P3241" t="str">
            <v>EMBLEMS</v>
          </cell>
          <cell r="Q3241">
            <v>549.6</v>
          </cell>
          <cell r="R3241">
            <v>2526.9899999999998</v>
          </cell>
          <cell r="S3241">
            <v>3581</v>
          </cell>
          <cell r="T3241">
            <v>0.84652331750907572</v>
          </cell>
          <cell r="U3241"/>
          <cell r="V3241">
            <v>16.9617</v>
          </cell>
          <cell r="W3241">
            <v>16.9617</v>
          </cell>
          <cell r="X3241">
            <v>8.3567400000000003</v>
          </cell>
          <cell r="Y3241">
            <v>28.7</v>
          </cell>
        </row>
        <row r="3242">
          <cell r="A3242" t="str">
            <v>M324SM</v>
          </cell>
          <cell r="B3242" t="str">
            <v>CCIM324SM</v>
          </cell>
          <cell r="C3242" t="str">
            <v>COAST TO COAST</v>
          </cell>
          <cell r="D3242" t="str">
            <v>COAST TO COAST</v>
          </cell>
          <cell r="E3242" t="str">
            <v>GLOBAL</v>
          </cell>
          <cell r="F3242" t="str">
            <v>CCI</v>
          </cell>
          <cell r="G3242" t="str">
            <v>P</v>
          </cell>
          <cell r="H3242" t="str">
            <v>CCIP</v>
          </cell>
          <cell r="I3242" t="str">
            <v>SHAFT ENTERPRISE CO., LTD</v>
          </cell>
          <cell r="J3242" t="str">
            <v>EMBLEMS</v>
          </cell>
          <cell r="K3242" t="str">
            <v>EACH</v>
          </cell>
          <cell r="L3242">
            <v>1</v>
          </cell>
          <cell r="M3242" t="str">
            <v>880268170109</v>
          </cell>
          <cell r="N3242" t="str">
            <v>SPECIAL ORDER</v>
          </cell>
          <cell r="O3242" t="str">
            <v>N.A</v>
          </cell>
          <cell r="P3242" t="str">
            <v>EMBLEMS</v>
          </cell>
          <cell r="Q3242">
            <v>549.6</v>
          </cell>
          <cell r="R3242">
            <v>2526.9899999999998</v>
          </cell>
          <cell r="S3242">
            <v>3581</v>
          </cell>
          <cell r="T3242">
            <v>0.84652331750907572</v>
          </cell>
          <cell r="U3242"/>
          <cell r="V3242">
            <v>16.9617</v>
          </cell>
          <cell r="W3242">
            <v>16.9617</v>
          </cell>
          <cell r="X3242">
            <v>8.3567400000000003</v>
          </cell>
          <cell r="Y3242">
            <v>28.7</v>
          </cell>
        </row>
        <row r="3243">
          <cell r="A3243" t="str">
            <v>M324RM</v>
          </cell>
          <cell r="B3243" t="str">
            <v>CCIM324RM</v>
          </cell>
          <cell r="C3243" t="str">
            <v>COAST TO COAST</v>
          </cell>
          <cell r="D3243" t="str">
            <v>COAST TO COAST</v>
          </cell>
          <cell r="E3243" t="str">
            <v>GLOBAL</v>
          </cell>
          <cell r="F3243" t="str">
            <v>CCI</v>
          </cell>
          <cell r="G3243" t="str">
            <v>P</v>
          </cell>
          <cell r="H3243" t="str">
            <v>CCIP</v>
          </cell>
          <cell r="I3243" t="str">
            <v>SHAFT ENTERPRISE CO., LTD</v>
          </cell>
          <cell r="J3243" t="str">
            <v>EMBLEMS</v>
          </cell>
          <cell r="K3243" t="str">
            <v>EACH</v>
          </cell>
          <cell r="L3243">
            <v>1</v>
          </cell>
          <cell r="M3243" t="str">
            <v>880268170116</v>
          </cell>
          <cell r="N3243" t="str">
            <v>SPECIAL ORDER</v>
          </cell>
          <cell r="O3243" t="str">
            <v>N.A</v>
          </cell>
          <cell r="P3243" t="str">
            <v>EMBLEMS</v>
          </cell>
          <cell r="Q3243">
            <v>549.6</v>
          </cell>
          <cell r="R3243">
            <v>2526.9899999999998</v>
          </cell>
          <cell r="S3243">
            <v>3581</v>
          </cell>
          <cell r="T3243">
            <v>0.84652331750907572</v>
          </cell>
          <cell r="U3243"/>
          <cell r="V3243">
            <v>16.9617</v>
          </cell>
          <cell r="W3243">
            <v>16.9617</v>
          </cell>
          <cell r="X3243">
            <v>8.3567400000000003</v>
          </cell>
          <cell r="Y3243">
            <v>28.7</v>
          </cell>
        </row>
        <row r="3244">
          <cell r="A3244" t="str">
            <v>M361EM</v>
          </cell>
          <cell r="B3244" t="str">
            <v>CCIM361EM</v>
          </cell>
          <cell r="C3244" t="str">
            <v>COAST TO COAST</v>
          </cell>
          <cell r="D3244" t="str">
            <v>COAST TO COAST</v>
          </cell>
          <cell r="E3244" t="str">
            <v>GLOBAL</v>
          </cell>
          <cell r="F3244" t="str">
            <v>CCI</v>
          </cell>
          <cell r="G3244" t="str">
            <v>P</v>
          </cell>
          <cell r="H3244" t="str">
            <v>CCIP</v>
          </cell>
          <cell r="I3244" t="str">
            <v>SHAFT ENTERPRISE CO., LTD</v>
          </cell>
          <cell r="J3244" t="str">
            <v>EMBLEMS</v>
          </cell>
          <cell r="K3244" t="str">
            <v>EACH</v>
          </cell>
          <cell r="L3244">
            <v>1</v>
          </cell>
          <cell r="M3244" t="str">
            <v>880268170123</v>
          </cell>
          <cell r="N3244" t="str">
            <v>SPECIAL ORDER</v>
          </cell>
          <cell r="O3244" t="str">
            <v>N.A</v>
          </cell>
          <cell r="P3244" t="str">
            <v>EMBLEMS</v>
          </cell>
          <cell r="Q3244">
            <v>753.18</v>
          </cell>
          <cell r="R3244">
            <v>3462.99</v>
          </cell>
          <cell r="S3244">
            <v>3480</v>
          </cell>
          <cell r="T3244">
            <v>0.78356896551724142</v>
          </cell>
          <cell r="U3244"/>
          <cell r="V3244">
            <v>16.9617</v>
          </cell>
          <cell r="W3244">
            <v>16.9617</v>
          </cell>
          <cell r="X3244">
            <v>8.3567400000000003</v>
          </cell>
          <cell r="Y3244">
            <v>28.7</v>
          </cell>
        </row>
        <row r="3245">
          <cell r="A3245" t="str">
            <v>M390M</v>
          </cell>
          <cell r="B3245" t="str">
            <v>CCIM390M</v>
          </cell>
          <cell r="C3245" t="str">
            <v>COAST TO COAST</v>
          </cell>
          <cell r="D3245" t="str">
            <v>COAST TO COAST</v>
          </cell>
          <cell r="E3245" t="str">
            <v>GLOBAL</v>
          </cell>
          <cell r="F3245" t="str">
            <v>CCI</v>
          </cell>
          <cell r="G3245" t="str">
            <v>P</v>
          </cell>
          <cell r="H3245" t="str">
            <v>CCIP</v>
          </cell>
          <cell r="I3245" t="str">
            <v>SHAFT ENTERPRISE CO., LTD</v>
          </cell>
          <cell r="J3245" t="str">
            <v>CENTER CAP BUTTON</v>
          </cell>
          <cell r="K3245" t="str">
            <v>EACH</v>
          </cell>
          <cell r="L3245">
            <v>1</v>
          </cell>
          <cell r="M3245" t="str">
            <v>880268170130</v>
          </cell>
          <cell r="N3245" t="str">
            <v>SPECIAL ORDER</v>
          </cell>
          <cell r="O3245" t="str">
            <v>N.A</v>
          </cell>
          <cell r="P3245" t="str">
            <v>WHEEL CENTER CAPS</v>
          </cell>
          <cell r="Q3245">
            <v>732.8</v>
          </cell>
          <cell r="R3245">
            <v>3369.99</v>
          </cell>
          <cell r="S3245">
            <v>1690</v>
          </cell>
          <cell r="T3245">
            <v>0.56639053254437877</v>
          </cell>
          <cell r="U3245"/>
          <cell r="V3245">
            <v>15.5236</v>
          </cell>
          <cell r="W3245">
            <v>15.5236</v>
          </cell>
          <cell r="X3245">
            <v>13.514199999999999</v>
          </cell>
          <cell r="Y3245">
            <v>28.7</v>
          </cell>
        </row>
        <row r="3246">
          <cell r="A3246" t="str">
            <v>M410M</v>
          </cell>
          <cell r="B3246" t="str">
            <v>CCIM410M</v>
          </cell>
          <cell r="C3246" t="str">
            <v>COAST TO COAST</v>
          </cell>
          <cell r="D3246" t="str">
            <v>COAST TO COAST</v>
          </cell>
          <cell r="E3246" t="str">
            <v>GLOBAL</v>
          </cell>
          <cell r="F3246" t="str">
            <v>CCI</v>
          </cell>
          <cell r="G3246" t="str">
            <v>P</v>
          </cell>
          <cell r="H3246" t="str">
            <v>CCIP</v>
          </cell>
          <cell r="I3246" t="str">
            <v>SHAFT ENTERPRISE CO., LTD</v>
          </cell>
          <cell r="J3246" t="str">
            <v>CENTER CAP</v>
          </cell>
          <cell r="K3246" t="str">
            <v>EACH</v>
          </cell>
          <cell r="L3246">
            <v>1</v>
          </cell>
          <cell r="M3246" t="str">
            <v>880268170147</v>
          </cell>
          <cell r="N3246" t="str">
            <v>SPECIAL ORDER</v>
          </cell>
          <cell r="O3246" t="str">
            <v>N.A</v>
          </cell>
          <cell r="P3246" t="str">
            <v>WHEEL CENTER CAPS</v>
          </cell>
          <cell r="Q3246">
            <v>176.56</v>
          </cell>
          <cell r="R3246">
            <v>811.99</v>
          </cell>
          <cell r="S3246">
            <v>629</v>
          </cell>
          <cell r="T3246">
            <v>0.71930047694753574</v>
          </cell>
          <cell r="U3246"/>
          <cell r="V3246">
            <v>15.5236</v>
          </cell>
          <cell r="W3246">
            <v>15.5236</v>
          </cell>
          <cell r="X3246">
            <v>13.514199999999999</v>
          </cell>
          <cell r="Y3246">
            <v>28.7</v>
          </cell>
        </row>
        <row r="3247">
          <cell r="A3247" t="str">
            <v>M410EBM</v>
          </cell>
          <cell r="B3247" t="str">
            <v>CCIM410EBM</v>
          </cell>
          <cell r="C3247" t="str">
            <v>COAST TO COAST</v>
          </cell>
          <cell r="D3247" t="str">
            <v>COAST TO COAST</v>
          </cell>
          <cell r="E3247" t="str">
            <v>GLOBAL</v>
          </cell>
          <cell r="F3247" t="str">
            <v>CCI</v>
          </cell>
          <cell r="G3247" t="str">
            <v>P</v>
          </cell>
          <cell r="H3247" t="str">
            <v>CCIP</v>
          </cell>
          <cell r="I3247" t="str">
            <v>SHAFT ENTERPRISE CO., LTD</v>
          </cell>
          <cell r="J3247" t="str">
            <v>EMBLEMS</v>
          </cell>
          <cell r="K3247" t="str">
            <v>EACH</v>
          </cell>
          <cell r="L3247">
            <v>1</v>
          </cell>
          <cell r="M3247" t="str">
            <v>880268170154</v>
          </cell>
          <cell r="N3247" t="str">
            <v>SPECIAL ORDER</v>
          </cell>
          <cell r="O3247" t="str">
            <v>N.A</v>
          </cell>
          <cell r="P3247" t="str">
            <v>EMBLEMS</v>
          </cell>
          <cell r="Q3247">
            <v>841.58</v>
          </cell>
          <cell r="R3247">
            <v>3869.99</v>
          </cell>
          <cell r="S3247">
            <v>4539</v>
          </cell>
          <cell r="T3247">
            <v>0.8145891165454946</v>
          </cell>
          <cell r="U3247"/>
          <cell r="V3247">
            <v>16.9617</v>
          </cell>
          <cell r="W3247">
            <v>16.9617</v>
          </cell>
          <cell r="X3247">
            <v>8.3567400000000003</v>
          </cell>
          <cell r="Y3247">
            <v>28.7</v>
          </cell>
        </row>
        <row r="3248">
          <cell r="A3248" t="str">
            <v>M412M</v>
          </cell>
          <cell r="B3248" t="str">
            <v>CCIM412M</v>
          </cell>
          <cell r="C3248" t="str">
            <v>COAST TO COAST</v>
          </cell>
          <cell r="D3248" t="str">
            <v>COAST TO COAST</v>
          </cell>
          <cell r="E3248" t="str">
            <v>GLOBAL</v>
          </cell>
          <cell r="F3248" t="str">
            <v>CCI</v>
          </cell>
          <cell r="G3248" t="str">
            <v>P</v>
          </cell>
          <cell r="H3248" t="str">
            <v>CCIP</v>
          </cell>
          <cell r="I3248" t="str">
            <v>SHAFT ENTERPRISE CO., LTD</v>
          </cell>
          <cell r="J3248" t="str">
            <v>CENTER CAPS</v>
          </cell>
          <cell r="K3248" t="str">
            <v>EACH</v>
          </cell>
          <cell r="L3248">
            <v>1</v>
          </cell>
          <cell r="M3248" t="str">
            <v>880268170161</v>
          </cell>
          <cell r="N3248" t="str">
            <v>SPECIAL ORDER</v>
          </cell>
          <cell r="O3248" t="str">
            <v>N.A</v>
          </cell>
          <cell r="P3248" t="str">
            <v>WHEEL CENTER CAPS</v>
          </cell>
          <cell r="Q3248">
            <v>227.86</v>
          </cell>
          <cell r="R3248">
            <v>1047.99</v>
          </cell>
          <cell r="S3248">
            <v>958</v>
          </cell>
          <cell r="T3248">
            <v>0.76215031315240078</v>
          </cell>
          <cell r="U3248"/>
          <cell r="V3248">
            <v>15.5236</v>
          </cell>
          <cell r="W3248">
            <v>15.5236</v>
          </cell>
          <cell r="X3248">
            <v>13.514199999999999</v>
          </cell>
          <cell r="Y3248">
            <v>28.7</v>
          </cell>
        </row>
        <row r="3249">
          <cell r="A3249" t="str">
            <v>M413M</v>
          </cell>
          <cell r="B3249" t="str">
            <v>CCIM413M</v>
          </cell>
          <cell r="C3249" t="str">
            <v>COAST TO COAST</v>
          </cell>
          <cell r="D3249" t="str">
            <v>COAST TO COAST</v>
          </cell>
          <cell r="E3249" t="str">
            <v>GLOBAL</v>
          </cell>
          <cell r="F3249" t="str">
            <v>CCI</v>
          </cell>
          <cell r="G3249" t="str">
            <v>P</v>
          </cell>
          <cell r="H3249" t="str">
            <v>CCIP</v>
          </cell>
          <cell r="I3249" t="str">
            <v>SHAFT ENTERPRISE CO., LTD</v>
          </cell>
          <cell r="J3249" t="str">
            <v>CENTER CAPS</v>
          </cell>
          <cell r="K3249" t="str">
            <v>EACH</v>
          </cell>
          <cell r="L3249">
            <v>1</v>
          </cell>
          <cell r="M3249" t="str">
            <v>880268170178</v>
          </cell>
          <cell r="N3249" t="str">
            <v>SPECIAL ORDER</v>
          </cell>
          <cell r="O3249" t="str">
            <v>N.A</v>
          </cell>
          <cell r="P3249" t="str">
            <v>WHEEL CENTER CAPS</v>
          </cell>
          <cell r="Q3249">
            <v>135</v>
          </cell>
          <cell r="R3249">
            <v>620.99</v>
          </cell>
          <cell r="S3249">
            <v>519</v>
          </cell>
          <cell r="T3249">
            <v>0.73988439306358378</v>
          </cell>
          <cell r="U3249"/>
          <cell r="V3249">
            <v>15.5236</v>
          </cell>
          <cell r="W3249">
            <v>15.5236</v>
          </cell>
          <cell r="X3249">
            <v>13.514199999999999</v>
          </cell>
          <cell r="Y3249">
            <v>28.7</v>
          </cell>
        </row>
        <row r="3250">
          <cell r="A3250" t="str">
            <v>M423M</v>
          </cell>
          <cell r="B3250" t="str">
            <v>CCIM423M</v>
          </cell>
          <cell r="C3250" t="str">
            <v>COAST TO COAST</v>
          </cell>
          <cell r="D3250" t="str">
            <v>COAST TO COAST</v>
          </cell>
          <cell r="E3250" t="str">
            <v>GLOBAL</v>
          </cell>
          <cell r="F3250" t="str">
            <v>CCI</v>
          </cell>
          <cell r="G3250" t="str">
            <v>P</v>
          </cell>
          <cell r="H3250" t="str">
            <v>CCIP</v>
          </cell>
          <cell r="I3250" t="str">
            <v>SHAFT ENTERPRISE CO., LTD</v>
          </cell>
          <cell r="J3250" t="str">
            <v>CENTER CAPS</v>
          </cell>
          <cell r="K3250" t="str">
            <v>EACH</v>
          </cell>
          <cell r="L3250">
            <v>1</v>
          </cell>
          <cell r="M3250" t="str">
            <v>880268170185</v>
          </cell>
          <cell r="N3250" t="str">
            <v>SPECIAL ORDER</v>
          </cell>
          <cell r="O3250" t="str">
            <v>N.A</v>
          </cell>
          <cell r="P3250" t="str">
            <v>WHEEL CENTER CAPS</v>
          </cell>
          <cell r="Q3250">
            <v>148.05000000000001</v>
          </cell>
          <cell r="R3250">
            <v>680.99</v>
          </cell>
          <cell r="S3250">
            <v>580</v>
          </cell>
          <cell r="T3250">
            <v>0.74474137931034479</v>
          </cell>
          <cell r="U3250"/>
          <cell r="V3250">
            <v>15.5236</v>
          </cell>
          <cell r="W3250">
            <v>15.5236</v>
          </cell>
          <cell r="X3250">
            <v>13.514199999999999</v>
          </cell>
          <cell r="Y3250">
            <v>28.7</v>
          </cell>
        </row>
        <row r="3251">
          <cell r="A3251" t="str">
            <v>M424M</v>
          </cell>
          <cell r="B3251" t="str">
            <v>CCIM424M</v>
          </cell>
          <cell r="C3251" t="str">
            <v>COAST TO COAST</v>
          </cell>
          <cell r="D3251" t="str">
            <v>COAST TO COAST</v>
          </cell>
          <cell r="E3251" t="str">
            <v>GLOBAL</v>
          </cell>
          <cell r="F3251" t="str">
            <v>CCI</v>
          </cell>
          <cell r="G3251" t="str">
            <v>P</v>
          </cell>
          <cell r="H3251" t="str">
            <v>CCIP</v>
          </cell>
          <cell r="I3251" t="str">
            <v>SHAFT ENTERPRISE CO., LTD</v>
          </cell>
          <cell r="J3251" t="str">
            <v>CENTER CAPS</v>
          </cell>
          <cell r="K3251" t="str">
            <v>EACH</v>
          </cell>
          <cell r="L3251">
            <v>1</v>
          </cell>
          <cell r="M3251" t="str">
            <v>880268170192</v>
          </cell>
          <cell r="N3251" t="str">
            <v>SPECIAL ORDER</v>
          </cell>
          <cell r="O3251" t="str">
            <v>N.A</v>
          </cell>
          <cell r="P3251" t="str">
            <v>WHEEL CENTER CAPS</v>
          </cell>
          <cell r="Q3251">
            <v>85.3</v>
          </cell>
          <cell r="R3251">
            <v>392.99</v>
          </cell>
          <cell r="S3251">
            <v>319</v>
          </cell>
          <cell r="T3251">
            <v>0.73260188087774292</v>
          </cell>
          <cell r="U3251"/>
          <cell r="V3251">
            <v>15.5236</v>
          </cell>
          <cell r="W3251">
            <v>15.5236</v>
          </cell>
          <cell r="X3251">
            <v>13.514199999999999</v>
          </cell>
          <cell r="Y3251">
            <v>28.7</v>
          </cell>
        </row>
        <row r="3252">
          <cell r="A3252" t="str">
            <v>M435M</v>
          </cell>
          <cell r="B3252" t="str">
            <v>CCIM435M</v>
          </cell>
          <cell r="C3252" t="str">
            <v>COAST TO COAST</v>
          </cell>
          <cell r="D3252" t="str">
            <v>COAST TO COAST</v>
          </cell>
          <cell r="E3252" t="str">
            <v>GLOBAL</v>
          </cell>
          <cell r="F3252" t="str">
            <v>CCI</v>
          </cell>
          <cell r="G3252" t="str">
            <v>P</v>
          </cell>
          <cell r="H3252" t="str">
            <v>CCIP</v>
          </cell>
          <cell r="I3252" t="str">
            <v>SHAFT ENTERPRISE CO., LTD</v>
          </cell>
          <cell r="J3252" t="str">
            <v>CENTER CAPS</v>
          </cell>
          <cell r="K3252" t="str">
            <v>EACH</v>
          </cell>
          <cell r="L3252">
            <v>1</v>
          </cell>
          <cell r="M3252" t="str">
            <v>880268170208</v>
          </cell>
          <cell r="N3252" t="str">
            <v>SPECIAL ORDER</v>
          </cell>
          <cell r="O3252" t="str">
            <v>N.A</v>
          </cell>
          <cell r="P3252" t="str">
            <v>WHEEL CENTER CAPS</v>
          </cell>
          <cell r="Q3252">
            <v>148.05000000000001</v>
          </cell>
          <cell r="R3252">
            <v>680.99</v>
          </cell>
          <cell r="S3252">
            <v>508</v>
          </cell>
          <cell r="T3252">
            <v>0.70856299212598428</v>
          </cell>
          <cell r="U3252"/>
          <cell r="V3252">
            <v>15.5236</v>
          </cell>
          <cell r="W3252">
            <v>15.5236</v>
          </cell>
          <cell r="X3252">
            <v>13.514199999999999</v>
          </cell>
          <cell r="Y3252">
            <v>28.7</v>
          </cell>
        </row>
        <row r="3253">
          <cell r="A3253" t="str">
            <v>M451EM</v>
          </cell>
          <cell r="B3253" t="str">
            <v>CCIM451EM</v>
          </cell>
          <cell r="C3253" t="str">
            <v>COAST TO COAST</v>
          </cell>
          <cell r="D3253" t="str">
            <v>COAST TO COAST</v>
          </cell>
          <cell r="E3253" t="str">
            <v>GLOBAL</v>
          </cell>
          <cell r="F3253" t="str">
            <v>CCI</v>
          </cell>
          <cell r="G3253" t="str">
            <v>P</v>
          </cell>
          <cell r="H3253" t="str">
            <v>CCIP</v>
          </cell>
          <cell r="I3253" t="str">
            <v>SHAFT ENTERPRISE CO., LTD</v>
          </cell>
          <cell r="J3253" t="str">
            <v>EMBLEMS</v>
          </cell>
          <cell r="K3253" t="str">
            <v>EACH</v>
          </cell>
          <cell r="L3253">
            <v>1</v>
          </cell>
          <cell r="M3253" t="str">
            <v>880268170215</v>
          </cell>
          <cell r="N3253" t="str">
            <v>SPECIAL ORDER</v>
          </cell>
          <cell r="O3253" t="str">
            <v>N.A</v>
          </cell>
          <cell r="P3253" t="str">
            <v>EMBLEMS</v>
          </cell>
          <cell r="Q3253">
            <v>220.73</v>
          </cell>
          <cell r="R3253">
            <v>1014.99</v>
          </cell>
          <cell r="S3253">
            <v>3026</v>
          </cell>
          <cell r="T3253">
            <v>0.92705551883674819</v>
          </cell>
          <cell r="U3253"/>
          <cell r="V3253">
            <v>16.9617</v>
          </cell>
          <cell r="W3253">
            <v>16.9617</v>
          </cell>
          <cell r="X3253">
            <v>8.3567400000000003</v>
          </cell>
          <cell r="Y3253">
            <v>28.7</v>
          </cell>
        </row>
        <row r="3254">
          <cell r="A3254" t="str">
            <v>M601EM</v>
          </cell>
          <cell r="B3254" t="str">
            <v>CCIM601EM</v>
          </cell>
          <cell r="C3254" t="str">
            <v>COAST TO COAST</v>
          </cell>
          <cell r="D3254" t="str">
            <v>COAST TO COAST</v>
          </cell>
          <cell r="E3254" t="str">
            <v>GLOBAL</v>
          </cell>
          <cell r="F3254" t="str">
            <v>CCI</v>
          </cell>
          <cell r="G3254" t="str">
            <v>P</v>
          </cell>
          <cell r="H3254" t="str">
            <v>CCIP</v>
          </cell>
          <cell r="I3254" t="str">
            <v>SHAFT ENTERPRISE CO., LTD</v>
          </cell>
          <cell r="J3254" t="str">
            <v>EMBLEMS</v>
          </cell>
          <cell r="K3254" t="str">
            <v>EACH</v>
          </cell>
          <cell r="L3254">
            <v>1</v>
          </cell>
          <cell r="M3254" t="str">
            <v>880268170222</v>
          </cell>
          <cell r="N3254" t="str">
            <v>SPECIAL ORDER</v>
          </cell>
          <cell r="O3254" t="str">
            <v>N.A</v>
          </cell>
          <cell r="P3254" t="str">
            <v>EMBLEMS</v>
          </cell>
          <cell r="Q3254">
            <v>705.09</v>
          </cell>
          <cell r="R3254">
            <v>3241.99</v>
          </cell>
          <cell r="S3254">
            <v>2862</v>
          </cell>
          <cell r="T3254">
            <v>0.75363731656184485</v>
          </cell>
          <cell r="U3254"/>
          <cell r="V3254">
            <v>16.9617</v>
          </cell>
          <cell r="W3254">
            <v>16.9617</v>
          </cell>
          <cell r="X3254">
            <v>8.3567400000000003</v>
          </cell>
          <cell r="Y3254">
            <v>28.7</v>
          </cell>
        </row>
        <row r="3255">
          <cell r="A3255" t="str">
            <v>M602EM</v>
          </cell>
          <cell r="B3255" t="str">
            <v>CCIM602EM</v>
          </cell>
          <cell r="C3255" t="str">
            <v>COAST TO COAST</v>
          </cell>
          <cell r="D3255" t="str">
            <v>COAST TO COAST</v>
          </cell>
          <cell r="E3255" t="str">
            <v>GLOBAL</v>
          </cell>
          <cell r="F3255" t="str">
            <v>CCI</v>
          </cell>
          <cell r="G3255" t="str">
            <v>P</v>
          </cell>
          <cell r="H3255" t="str">
            <v>CCIP</v>
          </cell>
          <cell r="I3255" t="str">
            <v>SHAFT ENTERPRISE CO., LTD</v>
          </cell>
          <cell r="J3255" t="str">
            <v>EMBLEMS</v>
          </cell>
          <cell r="K3255" t="str">
            <v>EACH</v>
          </cell>
          <cell r="L3255">
            <v>1</v>
          </cell>
          <cell r="M3255" t="str">
            <v>880268170239</v>
          </cell>
          <cell r="N3255" t="str">
            <v>SPECIAL ORDER</v>
          </cell>
          <cell r="O3255" t="str">
            <v>N.A</v>
          </cell>
          <cell r="P3255" t="str">
            <v>EMBLEMS</v>
          </cell>
          <cell r="Q3255">
            <v>705.09</v>
          </cell>
          <cell r="R3255">
            <v>3241.99</v>
          </cell>
          <cell r="S3255">
            <v>2862</v>
          </cell>
          <cell r="T3255">
            <v>0.75363731656184485</v>
          </cell>
          <cell r="U3255"/>
          <cell r="V3255">
            <v>16.9617</v>
          </cell>
          <cell r="W3255">
            <v>16.9617</v>
          </cell>
          <cell r="X3255">
            <v>8.3567400000000003</v>
          </cell>
          <cell r="Y3255">
            <v>28.7</v>
          </cell>
        </row>
        <row r="3256">
          <cell r="A3256" t="str">
            <v>M611EM</v>
          </cell>
          <cell r="B3256" t="str">
            <v>CCIM611EM</v>
          </cell>
          <cell r="C3256" t="str">
            <v>COAST TO COAST</v>
          </cell>
          <cell r="D3256" t="str">
            <v>COAST TO COAST</v>
          </cell>
          <cell r="E3256" t="str">
            <v>GLOBAL</v>
          </cell>
          <cell r="F3256" t="str">
            <v>CCI</v>
          </cell>
          <cell r="G3256" t="str">
            <v>P</v>
          </cell>
          <cell r="H3256" t="str">
            <v>CCIP</v>
          </cell>
          <cell r="I3256" t="str">
            <v>SHAFT ENTERPRISE CO., LTD</v>
          </cell>
          <cell r="J3256" t="str">
            <v>EMBLEMS</v>
          </cell>
          <cell r="K3256" t="str">
            <v>EACH</v>
          </cell>
          <cell r="L3256">
            <v>1</v>
          </cell>
          <cell r="M3256" t="str">
            <v>880268170246</v>
          </cell>
          <cell r="N3256" t="str">
            <v>SPECIAL ORDER</v>
          </cell>
          <cell r="O3256" t="str">
            <v>N.A</v>
          </cell>
          <cell r="P3256" t="str">
            <v>EMBLEMS</v>
          </cell>
          <cell r="Q3256">
            <v>241.94</v>
          </cell>
          <cell r="R3256">
            <v>1112.99</v>
          </cell>
          <cell r="S3256">
            <v>1199</v>
          </cell>
          <cell r="T3256">
            <v>0.79821517931609676</v>
          </cell>
          <cell r="U3256"/>
          <cell r="V3256">
            <v>16.9617</v>
          </cell>
          <cell r="W3256">
            <v>16.9617</v>
          </cell>
          <cell r="X3256">
            <v>8.3567400000000003</v>
          </cell>
          <cell r="Y3256">
            <v>28.7</v>
          </cell>
        </row>
        <row r="3257">
          <cell r="A3257" t="str">
            <v>M613CM</v>
          </cell>
          <cell r="B3257" t="str">
            <v>CCIM613CM</v>
          </cell>
          <cell r="C3257" t="str">
            <v>COAST TO COAST</v>
          </cell>
          <cell r="D3257" t="str">
            <v>COAST TO COAST</v>
          </cell>
          <cell r="E3257" t="str">
            <v>GLOBAL</v>
          </cell>
          <cell r="F3257" t="str">
            <v>CCI</v>
          </cell>
          <cell r="G3257" t="str">
            <v>P</v>
          </cell>
          <cell r="H3257" t="str">
            <v>CCIP</v>
          </cell>
          <cell r="I3257" t="str">
            <v>SHAFT ENTERPRISE CO., LTD</v>
          </cell>
          <cell r="J3257" t="str">
            <v>CHROME CENTER CAPS</v>
          </cell>
          <cell r="K3257" t="str">
            <v>EACH</v>
          </cell>
          <cell r="L3257">
            <v>1</v>
          </cell>
          <cell r="M3257" t="str">
            <v>880268170253</v>
          </cell>
          <cell r="N3257" t="str">
            <v>SPECIAL ORDER</v>
          </cell>
          <cell r="O3257" t="str">
            <v>N.A</v>
          </cell>
          <cell r="P3257" t="str">
            <v>WHEEL CENTER CAPS</v>
          </cell>
          <cell r="Q3257">
            <v>266.89999999999998</v>
          </cell>
          <cell r="R3257">
            <v>1227.99</v>
          </cell>
          <cell r="S3257">
            <v>908</v>
          </cell>
          <cell r="T3257">
            <v>0.70605726872246699</v>
          </cell>
          <cell r="U3257"/>
          <cell r="V3257">
            <v>16.9617</v>
          </cell>
          <cell r="W3257">
            <v>16.9617</v>
          </cell>
          <cell r="X3257">
            <v>8.3567400000000003</v>
          </cell>
          <cell r="Y3257">
            <v>28.7</v>
          </cell>
        </row>
        <row r="3258">
          <cell r="A3258" t="str">
            <v>M613BM</v>
          </cell>
          <cell r="B3258" t="str">
            <v>CCIM613BM</v>
          </cell>
          <cell r="C3258" t="str">
            <v>COAST TO COAST</v>
          </cell>
          <cell r="D3258" t="str">
            <v>COAST TO COAST</v>
          </cell>
          <cell r="E3258" t="str">
            <v>GLOBAL</v>
          </cell>
          <cell r="F3258" t="str">
            <v>CCI</v>
          </cell>
          <cell r="G3258" t="str">
            <v>P</v>
          </cell>
          <cell r="H3258" t="str">
            <v>CCIP</v>
          </cell>
          <cell r="I3258" t="str">
            <v>SHAFT ENTERPRISE CO., LTD</v>
          </cell>
          <cell r="J3258" t="str">
            <v>BLACK CENTER CAPS</v>
          </cell>
          <cell r="K3258" t="str">
            <v>EACH</v>
          </cell>
          <cell r="L3258">
            <v>1</v>
          </cell>
          <cell r="M3258" t="str">
            <v>880268170260</v>
          </cell>
          <cell r="N3258" t="str">
            <v>SPECIAL ORDER</v>
          </cell>
          <cell r="O3258" t="str">
            <v>N.A</v>
          </cell>
          <cell r="P3258" t="str">
            <v>WHEEL CENTER CAPS</v>
          </cell>
          <cell r="Q3258">
            <v>186.98</v>
          </cell>
          <cell r="R3258">
            <v>859.99</v>
          </cell>
          <cell r="S3258">
            <v>906</v>
          </cell>
          <cell r="T3258">
            <v>0.79362030905077263</v>
          </cell>
          <cell r="U3258"/>
          <cell r="V3258">
            <v>16.9617</v>
          </cell>
          <cell r="W3258">
            <v>16.9617</v>
          </cell>
          <cell r="X3258">
            <v>8.3567400000000003</v>
          </cell>
          <cell r="Y3258">
            <v>28.7</v>
          </cell>
        </row>
        <row r="3259">
          <cell r="A3259" t="str">
            <v>M614EM</v>
          </cell>
          <cell r="B3259" t="str">
            <v>CCIM614EM</v>
          </cell>
          <cell r="C3259" t="str">
            <v>COAST TO COAST</v>
          </cell>
          <cell r="D3259" t="str">
            <v>COAST TO COAST</v>
          </cell>
          <cell r="E3259" t="str">
            <v>GLOBAL</v>
          </cell>
          <cell r="F3259" t="str">
            <v>CCI</v>
          </cell>
          <cell r="G3259" t="str">
            <v>P</v>
          </cell>
          <cell r="H3259" t="str">
            <v>CCIP</v>
          </cell>
          <cell r="I3259" t="str">
            <v>SHAFT ENTERPRISE CO., LTD</v>
          </cell>
          <cell r="J3259" t="str">
            <v>EMBLEMS</v>
          </cell>
          <cell r="K3259" t="str">
            <v>EACH</v>
          </cell>
          <cell r="L3259">
            <v>1</v>
          </cell>
          <cell r="M3259" t="str">
            <v>880268170277</v>
          </cell>
          <cell r="N3259" t="str">
            <v>SPECIAL ORDER</v>
          </cell>
          <cell r="O3259" t="str">
            <v>N.A</v>
          </cell>
          <cell r="P3259" t="str">
            <v>EMBLEMS</v>
          </cell>
          <cell r="Q3259">
            <v>1071.2</v>
          </cell>
          <cell r="R3259">
            <v>4925.99</v>
          </cell>
          <cell r="S3259">
            <v>3505</v>
          </cell>
          <cell r="T3259">
            <v>0.69437945791726108</v>
          </cell>
          <cell r="U3259"/>
          <cell r="V3259">
            <v>16.9617</v>
          </cell>
          <cell r="W3259">
            <v>16.9617</v>
          </cell>
          <cell r="X3259">
            <v>8.3567400000000003</v>
          </cell>
          <cell r="Y3259">
            <v>28.7</v>
          </cell>
        </row>
        <row r="3260">
          <cell r="A3260" t="str">
            <v>M615EM</v>
          </cell>
          <cell r="B3260" t="str">
            <v>CCIM615EM</v>
          </cell>
          <cell r="C3260" t="str">
            <v>COAST TO COAST</v>
          </cell>
          <cell r="D3260" t="str">
            <v>COAST TO COAST</v>
          </cell>
          <cell r="E3260" t="str">
            <v>GLOBAL</v>
          </cell>
          <cell r="F3260" t="str">
            <v>CCI</v>
          </cell>
          <cell r="G3260" t="str">
            <v>P</v>
          </cell>
          <cell r="H3260" t="str">
            <v>CCIP</v>
          </cell>
          <cell r="I3260" t="str">
            <v>SHAFT ENTERPRISE CO., LTD</v>
          </cell>
          <cell r="J3260" t="str">
            <v>EMBLEMS</v>
          </cell>
          <cell r="K3260" t="str">
            <v>EACH</v>
          </cell>
          <cell r="L3260">
            <v>1</v>
          </cell>
          <cell r="M3260" t="str">
            <v>880268170284</v>
          </cell>
          <cell r="N3260" t="str">
            <v>SPECIAL ORDER</v>
          </cell>
          <cell r="O3260" t="str">
            <v>N.A</v>
          </cell>
          <cell r="P3260" t="str">
            <v>EMBLEMS</v>
          </cell>
          <cell r="Q3260">
            <v>1195.3800000000001</v>
          </cell>
          <cell r="R3260">
            <v>5496.99</v>
          </cell>
          <cell r="S3260">
            <v>3505</v>
          </cell>
          <cell r="T3260">
            <v>0.65895007132667616</v>
          </cell>
          <cell r="U3260"/>
          <cell r="V3260">
            <v>16.9617</v>
          </cell>
          <cell r="W3260">
            <v>16.9617</v>
          </cell>
          <cell r="X3260">
            <v>8.3567400000000003</v>
          </cell>
          <cell r="Y3260">
            <v>28.7</v>
          </cell>
        </row>
        <row r="3261">
          <cell r="A3261" t="str">
            <v>M621EM</v>
          </cell>
          <cell r="B3261" t="str">
            <v>CCIM621EM</v>
          </cell>
          <cell r="C3261" t="str">
            <v>COAST TO COAST</v>
          </cell>
          <cell r="D3261" t="str">
            <v>COAST TO COAST</v>
          </cell>
          <cell r="E3261" t="str">
            <v>GLOBAL</v>
          </cell>
          <cell r="F3261" t="str">
            <v>CCI</v>
          </cell>
          <cell r="G3261" t="str">
            <v>P</v>
          </cell>
          <cell r="H3261" t="str">
            <v>CCIP</v>
          </cell>
          <cell r="I3261" t="str">
            <v>SHAFT ENTERPRISE CO., LTD</v>
          </cell>
          <cell r="J3261" t="str">
            <v>EMBLEMS</v>
          </cell>
          <cell r="K3261" t="str">
            <v>EACH</v>
          </cell>
          <cell r="L3261">
            <v>1</v>
          </cell>
          <cell r="M3261" t="str">
            <v>880268170291</v>
          </cell>
          <cell r="N3261" t="str">
            <v>SPECIAL ORDER</v>
          </cell>
          <cell r="O3261" t="str">
            <v>N.A</v>
          </cell>
          <cell r="P3261" t="str">
            <v>EMBLEMS</v>
          </cell>
          <cell r="Q3261">
            <v>1195.3800000000001</v>
          </cell>
          <cell r="R3261">
            <v>5496.99</v>
          </cell>
          <cell r="S3261">
            <v>3505</v>
          </cell>
          <cell r="T3261">
            <v>0.65895007132667616</v>
          </cell>
          <cell r="U3261"/>
          <cell r="V3261">
            <v>16.9617</v>
          </cell>
          <cell r="W3261">
            <v>16.9617</v>
          </cell>
          <cell r="X3261">
            <v>8.3567400000000003</v>
          </cell>
          <cell r="Y3261">
            <v>28.7</v>
          </cell>
        </row>
        <row r="3262">
          <cell r="A3262" t="str">
            <v>M729GM</v>
          </cell>
          <cell r="B3262" t="str">
            <v>CCIM729GM</v>
          </cell>
          <cell r="C3262" t="str">
            <v>COAST TO COAST</v>
          </cell>
          <cell r="D3262" t="str">
            <v>COAST TO COAST</v>
          </cell>
          <cell r="E3262" t="str">
            <v>GLOBAL</v>
          </cell>
          <cell r="F3262" t="str">
            <v>CCI</v>
          </cell>
          <cell r="G3262" t="str">
            <v>P</v>
          </cell>
          <cell r="H3262" t="str">
            <v>CCIP</v>
          </cell>
          <cell r="I3262" t="str">
            <v>SHAFT ENTERPRISE CO., LTD</v>
          </cell>
          <cell r="J3262" t="str">
            <v>LUG COVERS GREY</v>
          </cell>
          <cell r="K3262" t="str">
            <v>EACH</v>
          </cell>
          <cell r="L3262">
            <v>1</v>
          </cell>
          <cell r="M3262" t="str">
            <v>880268170307</v>
          </cell>
          <cell r="N3262" t="str">
            <v>SPECIAL ORDER</v>
          </cell>
          <cell r="O3262" t="str">
            <v>N.A</v>
          </cell>
          <cell r="P3262" t="str">
            <v>LUG NUTS</v>
          </cell>
          <cell r="Q3262">
            <v>493.27</v>
          </cell>
          <cell r="R3262">
            <v>2267.9899999999998</v>
          </cell>
          <cell r="S3262">
            <v>1704</v>
          </cell>
          <cell r="T3262">
            <v>0.71052230046948361</v>
          </cell>
          <cell r="U3262"/>
          <cell r="V3262">
            <v>16.9617</v>
          </cell>
          <cell r="W3262">
            <v>16.9617</v>
          </cell>
          <cell r="X3262">
            <v>8.3567400000000003</v>
          </cell>
          <cell r="Y3262">
            <v>28.7</v>
          </cell>
        </row>
        <row r="3263">
          <cell r="A3263" t="str">
            <v>M729SM</v>
          </cell>
          <cell r="B3263" t="str">
            <v>CCIM729SM</v>
          </cell>
          <cell r="C3263" t="str">
            <v>COAST TO COAST</v>
          </cell>
          <cell r="D3263" t="str">
            <v>COAST TO COAST</v>
          </cell>
          <cell r="E3263" t="str">
            <v>GLOBAL</v>
          </cell>
          <cell r="F3263" t="str">
            <v>CCI</v>
          </cell>
          <cell r="G3263" t="str">
            <v>P</v>
          </cell>
          <cell r="H3263" t="str">
            <v>CCIP</v>
          </cell>
          <cell r="I3263" t="str">
            <v>SHAFT ENTERPRISE CO., LTD</v>
          </cell>
          <cell r="J3263" t="str">
            <v>LUG COVERS SILVER</v>
          </cell>
          <cell r="K3263" t="str">
            <v>EACH</v>
          </cell>
          <cell r="L3263">
            <v>1</v>
          </cell>
          <cell r="M3263" t="str">
            <v>880268170314</v>
          </cell>
          <cell r="N3263" t="str">
            <v>SPECIAL ORDER</v>
          </cell>
          <cell r="O3263" t="str">
            <v>N.A</v>
          </cell>
          <cell r="P3263" t="str">
            <v>LUG NUTS</v>
          </cell>
          <cell r="Q3263">
            <v>493.27</v>
          </cell>
          <cell r="R3263">
            <v>2267.9899999999998</v>
          </cell>
          <cell r="S3263">
            <v>1704</v>
          </cell>
          <cell r="T3263">
            <v>0.71052230046948361</v>
          </cell>
          <cell r="U3263"/>
          <cell r="V3263">
            <v>16.9617</v>
          </cell>
          <cell r="W3263">
            <v>16.9617</v>
          </cell>
          <cell r="X3263">
            <v>8.3567400000000003</v>
          </cell>
          <cell r="Y3263">
            <v>28.7</v>
          </cell>
        </row>
        <row r="3264">
          <cell r="A3264" t="str">
            <v>M729CM</v>
          </cell>
          <cell r="B3264" t="str">
            <v>CCIM729CM</v>
          </cell>
          <cell r="C3264" t="str">
            <v>COAST TO COAST</v>
          </cell>
          <cell r="D3264" t="str">
            <v>COAST TO COAST</v>
          </cell>
          <cell r="E3264" t="str">
            <v>GLOBAL</v>
          </cell>
          <cell r="F3264" t="str">
            <v>CCI</v>
          </cell>
          <cell r="G3264" t="str">
            <v>P</v>
          </cell>
          <cell r="H3264" t="str">
            <v>CCIP</v>
          </cell>
          <cell r="I3264" t="str">
            <v>SHAFT ENTERPRISE CO., LTD</v>
          </cell>
          <cell r="J3264" t="str">
            <v>LUG COVERS CHROME</v>
          </cell>
          <cell r="K3264" t="str">
            <v>EACH</v>
          </cell>
          <cell r="L3264">
            <v>1</v>
          </cell>
          <cell r="M3264" t="str">
            <v>880268170321</v>
          </cell>
          <cell r="N3264" t="str">
            <v>SPECIAL ORDER</v>
          </cell>
          <cell r="O3264" t="str">
            <v>N.A</v>
          </cell>
          <cell r="P3264" t="str">
            <v>LUG NUTS</v>
          </cell>
          <cell r="Q3264">
            <v>1007.6</v>
          </cell>
          <cell r="R3264">
            <v>4632.99</v>
          </cell>
          <cell r="S3264">
            <v>1315</v>
          </cell>
          <cell r="T3264">
            <v>0.23376425855513305</v>
          </cell>
          <cell r="U3264"/>
          <cell r="V3264">
            <v>16.9617</v>
          </cell>
          <cell r="W3264">
            <v>16.9617</v>
          </cell>
          <cell r="X3264">
            <v>8.3567400000000003</v>
          </cell>
          <cell r="Y3264">
            <v>28.7</v>
          </cell>
        </row>
        <row r="3265">
          <cell r="A3265" t="str">
            <v>M730CM</v>
          </cell>
          <cell r="B3265" t="str">
            <v>CCIM730CM</v>
          </cell>
          <cell r="C3265" t="str">
            <v>COAST TO COAST</v>
          </cell>
          <cell r="D3265" t="str">
            <v>COAST TO COAST</v>
          </cell>
          <cell r="E3265" t="str">
            <v>GLOBAL</v>
          </cell>
          <cell r="F3265" t="str">
            <v>CCI</v>
          </cell>
          <cell r="G3265" t="str">
            <v>P</v>
          </cell>
          <cell r="H3265" t="str">
            <v>CCIP</v>
          </cell>
          <cell r="I3265" t="str">
            <v>SHAFT ENTERPRISE CO., LTD</v>
          </cell>
          <cell r="J3265" t="str">
            <v>LUG COVERS CHROME</v>
          </cell>
          <cell r="K3265" t="str">
            <v>EACH</v>
          </cell>
          <cell r="L3265">
            <v>1</v>
          </cell>
          <cell r="M3265" t="str">
            <v>880268170338</v>
          </cell>
          <cell r="N3265" t="str">
            <v>SPECIAL ORDER</v>
          </cell>
          <cell r="O3265" t="str">
            <v>N.A</v>
          </cell>
          <cell r="P3265" t="str">
            <v>WHEEL HARDWARE OEM</v>
          </cell>
          <cell r="Q3265">
            <v>1007.6</v>
          </cell>
          <cell r="R3265">
            <v>4632.99</v>
          </cell>
          <cell r="S3265">
            <v>3221</v>
          </cell>
          <cell r="T3265">
            <v>0.68717789506364491</v>
          </cell>
          <cell r="U3265"/>
          <cell r="V3265">
            <v>16.9617</v>
          </cell>
          <cell r="W3265">
            <v>16.9617</v>
          </cell>
          <cell r="X3265">
            <v>8.3567400000000003</v>
          </cell>
          <cell r="Y3265">
            <v>28.7</v>
          </cell>
        </row>
        <row r="3266">
          <cell r="A3266" t="str">
            <v>M730BM</v>
          </cell>
          <cell r="B3266" t="str">
            <v>CCIM730BM</v>
          </cell>
          <cell r="C3266" t="str">
            <v>COAST TO COAST</v>
          </cell>
          <cell r="D3266" t="str">
            <v>COAST TO COAST</v>
          </cell>
          <cell r="E3266" t="str">
            <v>GLOBAL</v>
          </cell>
          <cell r="F3266" t="str">
            <v>CCI</v>
          </cell>
          <cell r="G3266" t="str">
            <v>P</v>
          </cell>
          <cell r="H3266" t="str">
            <v>CCIP</v>
          </cell>
          <cell r="I3266" t="str">
            <v>SHAFT ENTERPRISE CO., LTD</v>
          </cell>
          <cell r="J3266" t="str">
            <v>LUG COVERS BLACK</v>
          </cell>
          <cell r="K3266" t="str">
            <v>EACH</v>
          </cell>
          <cell r="L3266">
            <v>1</v>
          </cell>
          <cell r="M3266" t="str">
            <v>880268170345</v>
          </cell>
          <cell r="N3266" t="str">
            <v>SPECIAL ORDER</v>
          </cell>
          <cell r="O3266" t="str">
            <v>N.A</v>
          </cell>
          <cell r="P3266" t="str">
            <v>LUG NUTS</v>
          </cell>
          <cell r="Q3266">
            <v>395.71</v>
          </cell>
          <cell r="R3266">
            <v>1819.99</v>
          </cell>
          <cell r="S3266">
            <v>3587</v>
          </cell>
          <cell r="T3266">
            <v>0.88968218567047674</v>
          </cell>
          <cell r="U3266"/>
          <cell r="V3266">
            <v>16.9617</v>
          </cell>
          <cell r="W3266">
            <v>16.9617</v>
          </cell>
          <cell r="X3266">
            <v>8.3567400000000003</v>
          </cell>
          <cell r="Y3266">
            <v>28.7</v>
          </cell>
        </row>
        <row r="3267">
          <cell r="A3267" t="str">
            <v>M731BM</v>
          </cell>
          <cell r="B3267" t="str">
            <v>CCIM731BM</v>
          </cell>
          <cell r="C3267" t="str">
            <v>COAST TO COAST</v>
          </cell>
          <cell r="D3267" t="str">
            <v>COAST TO COAST</v>
          </cell>
          <cell r="E3267" t="str">
            <v>GLOBAL</v>
          </cell>
          <cell r="F3267" t="str">
            <v>CCI</v>
          </cell>
          <cell r="G3267" t="str">
            <v>P</v>
          </cell>
          <cell r="H3267" t="str">
            <v>CCIP</v>
          </cell>
          <cell r="I3267" t="str">
            <v>SHAFT ENTERPRISE CO., LTD</v>
          </cell>
          <cell r="J3267" t="str">
            <v>LUG COVERS BLACK</v>
          </cell>
          <cell r="K3267" t="str">
            <v>EACH</v>
          </cell>
          <cell r="L3267">
            <v>1</v>
          </cell>
          <cell r="M3267" t="str">
            <v>880268170352</v>
          </cell>
          <cell r="N3267" t="str">
            <v>SPECIAL ORDER</v>
          </cell>
          <cell r="O3267" t="str">
            <v>N.A</v>
          </cell>
          <cell r="P3267" t="str">
            <v>LUG NUTS</v>
          </cell>
          <cell r="Q3267">
            <v>395.71</v>
          </cell>
          <cell r="R3267">
            <v>1819.99</v>
          </cell>
          <cell r="S3267">
            <v>2242</v>
          </cell>
          <cell r="T3267">
            <v>0.82350133809099013</v>
          </cell>
          <cell r="U3267"/>
          <cell r="V3267">
            <v>16.9617</v>
          </cell>
          <cell r="W3267">
            <v>16.9617</v>
          </cell>
          <cell r="X3267">
            <v>8.3567400000000003</v>
          </cell>
          <cell r="Y3267">
            <v>28.7</v>
          </cell>
        </row>
        <row r="3268">
          <cell r="A3268" t="str">
            <v>M858LM</v>
          </cell>
          <cell r="B3268" t="str">
            <v>CCIM858LM</v>
          </cell>
          <cell r="C3268" t="str">
            <v>COAST TO COAST</v>
          </cell>
          <cell r="D3268" t="str">
            <v>COAST TO COAST</v>
          </cell>
          <cell r="E3268" t="str">
            <v>GLOBAL</v>
          </cell>
          <cell r="F3268" t="str">
            <v>CCI</v>
          </cell>
          <cell r="G3268" t="str">
            <v>P</v>
          </cell>
          <cell r="H3268" t="str">
            <v>CCIP</v>
          </cell>
          <cell r="I3268" t="str">
            <v>SHAFT ENTERPRISE CO., LTD</v>
          </cell>
          <cell r="J3268" t="str">
            <v>LENS</v>
          </cell>
          <cell r="K3268" t="str">
            <v>EACH</v>
          </cell>
          <cell r="L3268">
            <v>1</v>
          </cell>
          <cell r="M3268" t="str">
            <v>880268170369</v>
          </cell>
          <cell r="N3268" t="str">
            <v>SPECIAL ORDER</v>
          </cell>
          <cell r="O3268" t="str">
            <v>N.A</v>
          </cell>
          <cell r="P3268" t="str">
            <v>EMBLEMS</v>
          </cell>
          <cell r="Q3268">
            <v>1298.43</v>
          </cell>
          <cell r="R3268">
            <v>5969.99</v>
          </cell>
          <cell r="S3268">
            <v>5950</v>
          </cell>
          <cell r="T3268">
            <v>0.78177647058823529</v>
          </cell>
          <cell r="U3268"/>
          <cell r="V3268">
            <v>16.9617</v>
          </cell>
          <cell r="W3268">
            <v>16.9617</v>
          </cell>
          <cell r="X3268">
            <v>8.3567400000000003</v>
          </cell>
          <cell r="Y3268">
            <v>28.7</v>
          </cell>
        </row>
        <row r="3269">
          <cell r="A3269" t="str">
            <v>KT265ERDM</v>
          </cell>
          <cell r="B3269" t="str">
            <v>CCIKT265ERDM</v>
          </cell>
          <cell r="C3269" t="str">
            <v>COAST TO COAST</v>
          </cell>
          <cell r="D3269" t="str">
            <v>COAST TO COAST</v>
          </cell>
          <cell r="E3269" t="str">
            <v>GLOBAL</v>
          </cell>
          <cell r="F3269" t="str">
            <v>CCI</v>
          </cell>
          <cell r="G3269" t="str">
            <v>P</v>
          </cell>
          <cell r="H3269" t="str">
            <v>CCIP</v>
          </cell>
          <cell r="I3269" t="str">
            <v>SHAFT ENTERPRISE CO., LTD</v>
          </cell>
          <cell r="J3269" t="str">
            <v>EMBLEMS RD</v>
          </cell>
          <cell r="K3269" t="str">
            <v>EACH</v>
          </cell>
          <cell r="L3269">
            <v>1</v>
          </cell>
          <cell r="M3269" t="str">
            <v>880268170376</v>
          </cell>
          <cell r="N3269" t="str">
            <v>SPECIAL ORDER</v>
          </cell>
          <cell r="O3269" t="str">
            <v>N.A</v>
          </cell>
          <cell r="P3269" t="str">
            <v>EMBLEMS</v>
          </cell>
          <cell r="Q3269">
            <v>831</v>
          </cell>
          <cell r="R3269">
            <v>3820.99</v>
          </cell>
          <cell r="S3269">
            <v>4160</v>
          </cell>
          <cell r="T3269">
            <v>0.8002403846153846</v>
          </cell>
          <cell r="U3269"/>
          <cell r="V3269">
            <v>16.9617</v>
          </cell>
          <cell r="W3269">
            <v>16.9617</v>
          </cell>
          <cell r="X3269">
            <v>8.3567400000000003</v>
          </cell>
          <cell r="Y3269">
            <v>28.7</v>
          </cell>
        </row>
        <row r="3270">
          <cell r="A3270" t="str">
            <v>KT265EBKM</v>
          </cell>
          <cell r="B3270" t="str">
            <v>CCIKT265EBKM</v>
          </cell>
          <cell r="C3270" t="str">
            <v>COAST TO COAST</v>
          </cell>
          <cell r="D3270" t="str">
            <v>COAST TO COAST</v>
          </cell>
          <cell r="E3270" t="str">
            <v>GLOBAL</v>
          </cell>
          <cell r="F3270" t="str">
            <v>CCI</v>
          </cell>
          <cell r="G3270" t="str">
            <v>P</v>
          </cell>
          <cell r="H3270" t="str">
            <v>CCIP</v>
          </cell>
          <cell r="I3270" t="str">
            <v>SHAFT ENTERPRISE CO., LTD</v>
          </cell>
          <cell r="J3270" t="str">
            <v>EMBLEMS BK</v>
          </cell>
          <cell r="K3270" t="str">
            <v>EACH</v>
          </cell>
          <cell r="L3270">
            <v>1</v>
          </cell>
          <cell r="M3270" t="str">
            <v>880268170383</v>
          </cell>
          <cell r="N3270" t="str">
            <v>SPECIAL ORDER</v>
          </cell>
          <cell r="O3270" t="str">
            <v>N.A</v>
          </cell>
          <cell r="P3270" t="str">
            <v>EMBLEMS</v>
          </cell>
          <cell r="Q3270">
            <v>831</v>
          </cell>
          <cell r="R3270">
            <v>3820.99</v>
          </cell>
          <cell r="S3270">
            <v>4160</v>
          </cell>
          <cell r="T3270">
            <v>0.8002403846153846</v>
          </cell>
          <cell r="U3270"/>
          <cell r="V3270">
            <v>16.9617</v>
          </cell>
          <cell r="W3270">
            <v>16.9617</v>
          </cell>
          <cell r="X3270">
            <v>8.3567400000000003</v>
          </cell>
          <cell r="Y3270">
            <v>28.7</v>
          </cell>
        </row>
        <row r="3271">
          <cell r="A3271" t="str">
            <v>KT273EBKM</v>
          </cell>
          <cell r="B3271" t="str">
            <v>CCIKT273EBKM</v>
          </cell>
          <cell r="C3271" t="str">
            <v>COAST TO COAST</v>
          </cell>
          <cell r="D3271" t="str">
            <v>COAST TO COAST</v>
          </cell>
          <cell r="E3271" t="str">
            <v>GLOBAL</v>
          </cell>
          <cell r="F3271" t="str">
            <v>CCI</v>
          </cell>
          <cell r="G3271" t="str">
            <v>P</v>
          </cell>
          <cell r="H3271" t="str">
            <v>CCIP</v>
          </cell>
          <cell r="I3271" t="str">
            <v>SHAFT ENTERPRISE CO., LTD</v>
          </cell>
          <cell r="J3271" t="str">
            <v>EMBLEMS BK</v>
          </cell>
          <cell r="K3271" t="str">
            <v>EACH</v>
          </cell>
          <cell r="L3271">
            <v>1</v>
          </cell>
          <cell r="M3271" t="str">
            <v>880268170390</v>
          </cell>
          <cell r="N3271" t="str">
            <v>SPECIAL ORDER</v>
          </cell>
          <cell r="O3271" t="str">
            <v>N.A</v>
          </cell>
          <cell r="P3271" t="str">
            <v>EMBLEMS</v>
          </cell>
          <cell r="Q3271">
            <v>1142.6500000000001</v>
          </cell>
          <cell r="R3271">
            <v>5253.99</v>
          </cell>
          <cell r="S3271">
            <v>4445</v>
          </cell>
          <cell r="T3271">
            <v>0.7429358830146231</v>
          </cell>
          <cell r="U3271"/>
          <cell r="V3271">
            <v>16.9617</v>
          </cell>
          <cell r="W3271">
            <v>16.9617</v>
          </cell>
          <cell r="X3271">
            <v>8.3567400000000003</v>
          </cell>
          <cell r="Y3271">
            <v>28.7</v>
          </cell>
        </row>
        <row r="3272">
          <cell r="A3272" t="str">
            <v>KT273ERDM</v>
          </cell>
          <cell r="B3272" t="str">
            <v>CCIKT273ERDM</v>
          </cell>
          <cell r="C3272" t="str">
            <v>COAST TO COAST</v>
          </cell>
          <cell r="D3272" t="str">
            <v>COAST TO COAST</v>
          </cell>
          <cell r="E3272" t="str">
            <v>GLOBAL</v>
          </cell>
          <cell r="F3272" t="str">
            <v>CCI</v>
          </cell>
          <cell r="G3272" t="str">
            <v>P</v>
          </cell>
          <cell r="H3272" t="str">
            <v>CCIP</v>
          </cell>
          <cell r="I3272" t="str">
            <v>SHAFT ENTERPRISE CO., LTD</v>
          </cell>
          <cell r="J3272" t="str">
            <v>EMBLEMS RD</v>
          </cell>
          <cell r="K3272" t="str">
            <v>EACH</v>
          </cell>
          <cell r="L3272">
            <v>1</v>
          </cell>
          <cell r="M3272" t="str">
            <v>880268170406</v>
          </cell>
          <cell r="N3272" t="str">
            <v>SPECIAL ORDER</v>
          </cell>
          <cell r="O3272" t="str">
            <v>N.A</v>
          </cell>
          <cell r="P3272" t="str">
            <v>EMBLEMS</v>
          </cell>
          <cell r="Q3272">
            <v>1194.58</v>
          </cell>
          <cell r="R3272">
            <v>5492.99</v>
          </cell>
          <cell r="S3272">
            <v>4445</v>
          </cell>
          <cell r="T3272">
            <v>0.73125309336332955</v>
          </cell>
          <cell r="U3272"/>
          <cell r="V3272">
            <v>16.9617</v>
          </cell>
          <cell r="W3272">
            <v>16.9617</v>
          </cell>
          <cell r="X3272">
            <v>8.3567400000000003</v>
          </cell>
          <cell r="Y3272">
            <v>28.7</v>
          </cell>
        </row>
        <row r="3273">
          <cell r="A3273" t="str">
            <v>HK5156M</v>
          </cell>
          <cell r="B3273" t="str">
            <v>CCIHK5156M</v>
          </cell>
          <cell r="C3273" t="str">
            <v>COAST TO COAST</v>
          </cell>
          <cell r="D3273" t="str">
            <v>COAST TO COAST</v>
          </cell>
          <cell r="E3273" t="str">
            <v>GLOBAL</v>
          </cell>
          <cell r="F3273" t="str">
            <v>CCI</v>
          </cell>
          <cell r="G3273" t="str">
            <v>P</v>
          </cell>
          <cell r="H3273" t="str">
            <v>CCIP</v>
          </cell>
          <cell r="I3273" t="str">
            <v>SHAFT ENTERPRISE CO., LTD</v>
          </cell>
          <cell r="J3273" t="str">
            <v>CENTER CAPS</v>
          </cell>
          <cell r="K3273" t="str">
            <v>EACH</v>
          </cell>
          <cell r="L3273">
            <v>1</v>
          </cell>
          <cell r="M3273" t="str">
            <v>880268170413</v>
          </cell>
          <cell r="N3273" t="str">
            <v>SPECIAL ORDER</v>
          </cell>
          <cell r="O3273" t="str">
            <v>N.A</v>
          </cell>
          <cell r="P3273" t="str">
            <v>WHEEL CENTER CAPS</v>
          </cell>
          <cell r="Q3273">
            <v>323.43</v>
          </cell>
          <cell r="R3273">
            <v>1487.99</v>
          </cell>
          <cell r="S3273">
            <v>894</v>
          </cell>
          <cell r="T3273">
            <v>0.638221476510067</v>
          </cell>
          <cell r="U3273"/>
          <cell r="V3273">
            <v>16.9617</v>
          </cell>
          <cell r="W3273">
            <v>16.9617</v>
          </cell>
          <cell r="X3273">
            <v>8.3567400000000003</v>
          </cell>
          <cell r="Y3273">
            <v>42</v>
          </cell>
        </row>
        <row r="3274">
          <cell r="A3274" t="str">
            <v>M394M</v>
          </cell>
          <cell r="B3274" t="str">
            <v>CCIM394M</v>
          </cell>
          <cell r="C3274" t="str">
            <v>COAST TO COAST</v>
          </cell>
          <cell r="D3274" t="str">
            <v>COAST TO COAST</v>
          </cell>
          <cell r="E3274" t="str">
            <v>GLOBAL</v>
          </cell>
          <cell r="F3274" t="str">
            <v>CCI</v>
          </cell>
          <cell r="G3274" t="str">
            <v>C</v>
          </cell>
          <cell r="H3274" t="str">
            <v>CCIC</v>
          </cell>
          <cell r="I3274" t="str">
            <v>CHERNG MIN ENTERPRISE CO., LTD</v>
          </cell>
          <cell r="J3274" t="str">
            <v>SILVER CENTER CAP</v>
          </cell>
          <cell r="K3274" t="str">
            <v>EACH</v>
          </cell>
          <cell r="L3274">
            <v>1</v>
          </cell>
          <cell r="M3274" t="str">
            <v>880268169851</v>
          </cell>
          <cell r="N3274" t="str">
            <v>SPECIAL ORDER</v>
          </cell>
          <cell r="O3274" t="str">
            <v>N.A</v>
          </cell>
          <cell r="P3274" t="str">
            <v>WHEEL CENTER CAPS</v>
          </cell>
          <cell r="Q3274">
            <v>122.67</v>
          </cell>
          <cell r="R3274">
            <v>667.99</v>
          </cell>
          <cell r="S3274">
            <v>677</v>
          </cell>
          <cell r="T3274">
            <v>0.81880354505169872</v>
          </cell>
          <cell r="U3274"/>
          <cell r="V3274">
            <v>9</v>
          </cell>
          <cell r="W3274">
            <v>9</v>
          </cell>
          <cell r="X3274">
            <v>4.16</v>
          </cell>
          <cell r="Y3274">
            <v>1.98</v>
          </cell>
        </row>
        <row r="3275">
          <cell r="A3275" t="str">
            <v>HK541M</v>
          </cell>
          <cell r="B3275" t="str">
            <v>CCIHK541M</v>
          </cell>
          <cell r="C3275" t="str">
            <v>COAST TO COAST</v>
          </cell>
          <cell r="D3275" t="str">
            <v>COAST TO COAST</v>
          </cell>
          <cell r="E3275" t="str">
            <v>GLOBAL</v>
          </cell>
          <cell r="F3275" t="str">
            <v>CCI</v>
          </cell>
          <cell r="G3275" t="str">
            <v>C</v>
          </cell>
          <cell r="H3275" t="str">
            <v>CCIC</v>
          </cell>
          <cell r="I3275" t="str">
            <v>CHERNG MIN ENTERPRISE CO., LTD</v>
          </cell>
          <cell r="J3275" t="str">
            <v>CHROME CENTER CAP</v>
          </cell>
          <cell r="K3275" t="str">
            <v>EACH</v>
          </cell>
          <cell r="L3275">
            <v>1</v>
          </cell>
          <cell r="M3275" t="str">
            <v>880268169868</v>
          </cell>
          <cell r="N3275" t="str">
            <v>SPECIAL ORDER</v>
          </cell>
          <cell r="O3275" t="str">
            <v>N.A</v>
          </cell>
          <cell r="P3275" t="str">
            <v>WHEEL CENTER CAPS</v>
          </cell>
          <cell r="Q3275">
            <v>103.26</v>
          </cell>
          <cell r="R3275">
            <v>509.99</v>
          </cell>
          <cell r="S3275">
            <v>357</v>
          </cell>
          <cell r="T3275">
            <v>0.71075630252100841</v>
          </cell>
          <cell r="U3275"/>
          <cell r="V3275">
            <v>10.16</v>
          </cell>
          <cell r="W3275">
            <v>10.16</v>
          </cell>
          <cell r="X3275">
            <v>5.33</v>
          </cell>
          <cell r="Y3275">
            <v>1.76</v>
          </cell>
        </row>
        <row r="3276">
          <cell r="A3276" t="str">
            <v>HK2124M</v>
          </cell>
          <cell r="B3276" t="str">
            <v>CCIHK2124M</v>
          </cell>
          <cell r="C3276" t="str">
            <v>COAST TO COAST</v>
          </cell>
          <cell r="D3276" t="str">
            <v>COAST TO COAST</v>
          </cell>
          <cell r="E3276" t="str">
            <v>GLOBAL</v>
          </cell>
          <cell r="F3276" t="str">
            <v>CCI</v>
          </cell>
          <cell r="G3276" t="str">
            <v>C</v>
          </cell>
          <cell r="H3276" t="str">
            <v>CCIC</v>
          </cell>
          <cell r="I3276" t="str">
            <v>CHERNG MIN ENTERPRISE CO., LTD</v>
          </cell>
          <cell r="J3276" t="str">
            <v>CHROME CENTER CAP</v>
          </cell>
          <cell r="K3276" t="str">
            <v>EACH</v>
          </cell>
          <cell r="L3276">
            <v>1</v>
          </cell>
          <cell r="M3276" t="str">
            <v>880268169875</v>
          </cell>
          <cell r="N3276" t="str">
            <v>SPECIAL ORDER</v>
          </cell>
          <cell r="O3276" t="str">
            <v>N.A</v>
          </cell>
          <cell r="P3276" t="str">
            <v>WHEEL CENTER CAPS</v>
          </cell>
          <cell r="Q3276">
            <v>222.93</v>
          </cell>
          <cell r="R3276">
            <v>1102.99</v>
          </cell>
          <cell r="S3276">
            <v>745</v>
          </cell>
          <cell r="T3276">
            <v>0.70076510067114084</v>
          </cell>
          <cell r="U3276"/>
          <cell r="V3276">
            <v>16.8</v>
          </cell>
          <cell r="W3276">
            <v>8.33</v>
          </cell>
          <cell r="X3276">
            <v>7.16</v>
          </cell>
          <cell r="Y3276">
            <v>3.52</v>
          </cell>
        </row>
        <row r="3277">
          <cell r="A3277" t="str">
            <v>HK8009M</v>
          </cell>
          <cell r="B3277" t="str">
            <v>CCIHK8009M</v>
          </cell>
          <cell r="C3277" t="str">
            <v>COAST TO COAST</v>
          </cell>
          <cell r="D3277" t="str">
            <v>COAST TO COAST</v>
          </cell>
          <cell r="E3277" t="str">
            <v>GLOBAL</v>
          </cell>
          <cell r="F3277" t="str">
            <v>CCI</v>
          </cell>
          <cell r="G3277" t="str">
            <v>C</v>
          </cell>
          <cell r="H3277" t="str">
            <v>CCIC</v>
          </cell>
          <cell r="I3277" t="str">
            <v>CHERNG MIN ENTERPRISE CO., LTD</v>
          </cell>
          <cell r="J3277" t="str">
            <v>FRONT CENTER CAP CHROME</v>
          </cell>
          <cell r="K3277" t="str">
            <v>EACH</v>
          </cell>
          <cell r="L3277">
            <v>1</v>
          </cell>
          <cell r="M3277" t="str">
            <v>880268169882</v>
          </cell>
          <cell r="N3277" t="str">
            <v>SPECIAL ORDER</v>
          </cell>
          <cell r="O3277" t="str">
            <v>N.A</v>
          </cell>
          <cell r="P3277" t="str">
            <v>WHEEL CENTER CAPS</v>
          </cell>
          <cell r="Q3277">
            <v>107.61</v>
          </cell>
          <cell r="R3277">
            <v>530.99</v>
          </cell>
          <cell r="S3277">
            <v>493</v>
          </cell>
          <cell r="T3277">
            <v>0.78172413793103446</v>
          </cell>
          <cell r="U3277"/>
          <cell r="V3277">
            <v>9</v>
          </cell>
          <cell r="W3277">
            <v>9</v>
          </cell>
          <cell r="X3277">
            <v>4.75</v>
          </cell>
          <cell r="Y3277">
            <v>1.79</v>
          </cell>
        </row>
        <row r="3278">
          <cell r="A3278" t="str">
            <v>HK8009BLKM</v>
          </cell>
          <cell r="B3278" t="str">
            <v>CCIHK8009BLKM</v>
          </cell>
          <cell r="C3278" t="str">
            <v>COAST TO COAST</v>
          </cell>
          <cell r="D3278" t="str">
            <v>COAST TO COAST</v>
          </cell>
          <cell r="E3278" t="str">
            <v>GLOBAL</v>
          </cell>
          <cell r="F3278" t="str">
            <v>CCI</v>
          </cell>
          <cell r="G3278" t="str">
            <v>C</v>
          </cell>
          <cell r="H3278" t="str">
            <v>CCIC</v>
          </cell>
          <cell r="I3278" t="str">
            <v>CHERNG MIN ENTERPRISE CO., LTD</v>
          </cell>
          <cell r="J3278" t="str">
            <v>FRONT CENTER CAP BLACK</v>
          </cell>
          <cell r="K3278" t="str">
            <v>EACH</v>
          </cell>
          <cell r="L3278">
            <v>1</v>
          </cell>
          <cell r="M3278" t="str">
            <v>880268169899</v>
          </cell>
          <cell r="N3278" t="str">
            <v>SPECIAL ORDER</v>
          </cell>
          <cell r="O3278" t="str">
            <v>N.A</v>
          </cell>
          <cell r="P3278" t="str">
            <v>WHEEL CENTER CAPS</v>
          </cell>
          <cell r="Q3278">
            <v>107.61</v>
          </cell>
          <cell r="R3278">
            <v>530.99</v>
          </cell>
          <cell r="S3278">
            <v>493</v>
          </cell>
          <cell r="T3278">
            <v>0.78172413793103446</v>
          </cell>
          <cell r="U3278"/>
          <cell r="V3278">
            <v>9</v>
          </cell>
          <cell r="W3278">
            <v>9</v>
          </cell>
          <cell r="X3278">
            <v>4.75</v>
          </cell>
          <cell r="Y3278">
            <v>1.79</v>
          </cell>
        </row>
        <row r="3279">
          <cell r="A3279" t="str">
            <v>HK8010M</v>
          </cell>
          <cell r="B3279" t="str">
            <v>CCIHK8010M</v>
          </cell>
          <cell r="C3279" t="str">
            <v>COAST TO COAST</v>
          </cell>
          <cell r="D3279" t="str">
            <v>COAST TO COAST</v>
          </cell>
          <cell r="E3279" t="str">
            <v>GLOBAL</v>
          </cell>
          <cell r="F3279" t="str">
            <v>CCI</v>
          </cell>
          <cell r="G3279" t="str">
            <v>C</v>
          </cell>
          <cell r="H3279" t="str">
            <v>CCIC</v>
          </cell>
          <cell r="I3279" t="str">
            <v>CHERNG MIN ENTERPRISE CO., LTD</v>
          </cell>
          <cell r="J3279" t="str">
            <v>REAR CENTER CAPS CHROME</v>
          </cell>
          <cell r="K3279" t="str">
            <v>EACH</v>
          </cell>
          <cell r="L3279">
            <v>1</v>
          </cell>
          <cell r="M3279" t="str">
            <v>880268169905</v>
          </cell>
          <cell r="N3279" t="str">
            <v>SPECIAL ORDER</v>
          </cell>
          <cell r="O3279" t="str">
            <v>N.A</v>
          </cell>
          <cell r="P3279" t="str">
            <v>WHEEL CENTER CAPS</v>
          </cell>
          <cell r="Q3279">
            <v>122.42</v>
          </cell>
          <cell r="R3279">
            <v>602.99</v>
          </cell>
          <cell r="S3279">
            <v>555</v>
          </cell>
          <cell r="T3279">
            <v>0.77942342342342341</v>
          </cell>
          <cell r="U3279"/>
          <cell r="V3279">
            <v>8.83</v>
          </cell>
          <cell r="W3279">
            <v>8.83</v>
          </cell>
          <cell r="X3279">
            <v>7.75</v>
          </cell>
          <cell r="Y3279">
            <v>2.25</v>
          </cell>
        </row>
        <row r="3280">
          <cell r="A3280" t="str">
            <v>HK8010BLKM</v>
          </cell>
          <cell r="B3280" t="str">
            <v>CCIHK8010BLKM</v>
          </cell>
          <cell r="C3280" t="str">
            <v>COAST TO COAST</v>
          </cell>
          <cell r="D3280" t="str">
            <v>COAST TO COAST</v>
          </cell>
          <cell r="E3280" t="str">
            <v>GLOBAL</v>
          </cell>
          <cell r="F3280" t="str">
            <v>CCI</v>
          </cell>
          <cell r="G3280" t="str">
            <v>C</v>
          </cell>
          <cell r="H3280" t="str">
            <v>CCIC</v>
          </cell>
          <cell r="I3280" t="str">
            <v>CHERNG MIN ENTERPRISE CO., LTD</v>
          </cell>
          <cell r="J3280" t="str">
            <v>REAR CENTER CAPS BLACK</v>
          </cell>
          <cell r="K3280" t="str">
            <v>EACH</v>
          </cell>
          <cell r="L3280">
            <v>1</v>
          </cell>
          <cell r="M3280" t="str">
            <v>880268169912</v>
          </cell>
          <cell r="N3280" t="str">
            <v>SPECIAL ORDER</v>
          </cell>
          <cell r="O3280" t="str">
            <v>N.A</v>
          </cell>
          <cell r="P3280" t="str">
            <v>WHEEL CENTER CAPS</v>
          </cell>
          <cell r="Q3280">
            <v>122.42</v>
          </cell>
          <cell r="R3280">
            <v>602.99</v>
          </cell>
          <cell r="S3280">
            <v>555</v>
          </cell>
          <cell r="T3280">
            <v>0.77942342342342341</v>
          </cell>
          <cell r="U3280"/>
          <cell r="V3280">
            <v>8.83</v>
          </cell>
          <cell r="W3280">
            <v>8.83</v>
          </cell>
          <cell r="X3280">
            <v>7.75</v>
          </cell>
          <cell r="Y3280">
            <v>2.25</v>
          </cell>
        </row>
        <row r="3281">
          <cell r="A3281" t="str">
            <v>HK2414M</v>
          </cell>
          <cell r="B3281" t="str">
            <v>CCIHK2414M</v>
          </cell>
          <cell r="C3281" t="str">
            <v>COAST TO COAST</v>
          </cell>
          <cell r="D3281" t="str">
            <v>COAST TO COAST</v>
          </cell>
          <cell r="E3281" t="str">
            <v>GLOBAL</v>
          </cell>
          <cell r="F3281" t="str">
            <v>CCI</v>
          </cell>
          <cell r="G3281" t="str">
            <v>C</v>
          </cell>
          <cell r="H3281" t="str">
            <v>CCIC</v>
          </cell>
          <cell r="I3281" t="str">
            <v>CHERNG MIN ENTERPRISE CO., LTD</v>
          </cell>
          <cell r="J3281" t="str">
            <v>CHROME</v>
          </cell>
          <cell r="K3281" t="str">
            <v>EACH</v>
          </cell>
          <cell r="L3281">
            <v>1</v>
          </cell>
          <cell r="M3281" t="str">
            <v>880268169929</v>
          </cell>
          <cell r="N3281" t="str">
            <v>SPECIAL ORDER</v>
          </cell>
          <cell r="O3281" t="str">
            <v>N.A</v>
          </cell>
          <cell r="P3281" t="str">
            <v>WHEEL COVER</v>
          </cell>
          <cell r="Q3281">
            <v>93.27</v>
          </cell>
          <cell r="R3281">
            <v>459.99</v>
          </cell>
          <cell r="S3281">
            <v>357</v>
          </cell>
          <cell r="T3281">
            <v>0.73873949579831932</v>
          </cell>
          <cell r="U3281"/>
          <cell r="V3281">
            <v>9.66</v>
          </cell>
          <cell r="W3281">
            <v>9.5</v>
          </cell>
          <cell r="X3281">
            <v>5.13</v>
          </cell>
          <cell r="Y3281">
            <v>1.65</v>
          </cell>
        </row>
        <row r="3282">
          <cell r="A3282" t="str">
            <v>HK2415M</v>
          </cell>
          <cell r="B3282" t="str">
            <v>CCIHK2415M</v>
          </cell>
          <cell r="C3282" t="str">
            <v>COAST TO COAST</v>
          </cell>
          <cell r="D3282" t="str">
            <v>COAST TO COAST</v>
          </cell>
          <cell r="E3282" t="str">
            <v>GLOBAL</v>
          </cell>
          <cell r="F3282" t="str">
            <v>CCI</v>
          </cell>
          <cell r="G3282" t="str">
            <v>C</v>
          </cell>
          <cell r="H3282" t="str">
            <v>CCIC</v>
          </cell>
          <cell r="I3282" t="str">
            <v>CHERNG MIN ENTERPRISE CO., LTD</v>
          </cell>
          <cell r="J3282" t="str">
            <v>CHROME</v>
          </cell>
          <cell r="K3282" t="str">
            <v>EACH</v>
          </cell>
          <cell r="L3282">
            <v>1</v>
          </cell>
          <cell r="M3282" t="str">
            <v>880268169936</v>
          </cell>
          <cell r="N3282" t="str">
            <v>SPECIAL ORDER</v>
          </cell>
          <cell r="O3282" t="str">
            <v>N.A</v>
          </cell>
          <cell r="P3282" t="str">
            <v>WHEEL ACCESSORIES</v>
          </cell>
          <cell r="Q3282">
            <v>116.98</v>
          </cell>
          <cell r="R3282">
            <v>576.99</v>
          </cell>
          <cell r="S3282">
            <v>451</v>
          </cell>
          <cell r="T3282">
            <v>0.74062084257206207</v>
          </cell>
          <cell r="U3282"/>
          <cell r="V3282">
            <v>9.66</v>
          </cell>
          <cell r="W3282">
            <v>9.5</v>
          </cell>
          <cell r="X3282">
            <v>7.4</v>
          </cell>
          <cell r="Y3282">
            <v>1.96</v>
          </cell>
        </row>
        <row r="3283">
          <cell r="A3283" t="str">
            <v>HK49916SM</v>
          </cell>
          <cell r="B3283" t="str">
            <v>CCIHK49916SM</v>
          </cell>
          <cell r="C3283" t="str">
            <v>COAST TO COAST</v>
          </cell>
          <cell r="D3283" t="str">
            <v>COAST TO COAST</v>
          </cell>
          <cell r="E3283" t="str">
            <v>GLOBAL</v>
          </cell>
          <cell r="F3283" t="str">
            <v>CCI</v>
          </cell>
          <cell r="G3283" t="str">
            <v>C</v>
          </cell>
          <cell r="H3283" t="str">
            <v>CCIC</v>
          </cell>
          <cell r="I3283" t="str">
            <v>CHERNG MIN ENTERPRISE CO., LTD</v>
          </cell>
          <cell r="J3283" t="str">
            <v>SILVER NO LUGS</v>
          </cell>
          <cell r="K3283" t="str">
            <v>EACH</v>
          </cell>
          <cell r="L3283">
            <v>1</v>
          </cell>
          <cell r="M3283" t="str">
            <v>880268169943</v>
          </cell>
          <cell r="N3283" t="str">
            <v>SPECIAL ORDER</v>
          </cell>
          <cell r="O3283" t="str">
            <v>N.A</v>
          </cell>
          <cell r="P3283" t="str">
            <v>WHEEL COVER</v>
          </cell>
          <cell r="Q3283">
            <v>48.82</v>
          </cell>
          <cell r="R3283">
            <v>232.99</v>
          </cell>
          <cell r="S3283">
            <v>182</v>
          </cell>
          <cell r="T3283">
            <v>0.73175824175824178</v>
          </cell>
          <cell r="U3283"/>
          <cell r="V3283">
            <v>17.75</v>
          </cell>
          <cell r="W3283">
            <v>8.33</v>
          </cell>
          <cell r="X3283">
            <v>17.75</v>
          </cell>
          <cell r="Y3283">
            <v>7.03</v>
          </cell>
        </row>
        <row r="3284">
          <cell r="A3284" t="str">
            <v>HK3203SM</v>
          </cell>
          <cell r="B3284" t="str">
            <v>CCIHK3203SM</v>
          </cell>
          <cell r="C3284" t="str">
            <v>COAST TO COAST</v>
          </cell>
          <cell r="D3284" t="str">
            <v>COAST TO COAST</v>
          </cell>
          <cell r="E3284" t="str">
            <v>GLOBAL</v>
          </cell>
          <cell r="F3284" t="str">
            <v>CCI</v>
          </cell>
          <cell r="G3284" t="str">
            <v>C</v>
          </cell>
          <cell r="H3284" t="str">
            <v>CCIC</v>
          </cell>
          <cell r="I3284" t="str">
            <v>CHERNG MIN ENTERPRISE CO., LTD</v>
          </cell>
          <cell r="J3284" t="str">
            <v>SILVER</v>
          </cell>
          <cell r="K3284" t="str">
            <v>EACH</v>
          </cell>
          <cell r="L3284">
            <v>1</v>
          </cell>
          <cell r="M3284" t="str">
            <v>880268169950</v>
          </cell>
          <cell r="N3284" t="str">
            <v>SPECIAL ORDER</v>
          </cell>
          <cell r="O3284" t="str">
            <v>N.A</v>
          </cell>
          <cell r="P3284" t="str">
            <v>WHEEL COVER</v>
          </cell>
          <cell r="Q3284">
            <v>97.58</v>
          </cell>
          <cell r="R3284">
            <v>480.99</v>
          </cell>
          <cell r="S3284">
            <v>460</v>
          </cell>
          <cell r="T3284">
            <v>0.78786956521739138</v>
          </cell>
          <cell r="U3284"/>
          <cell r="V3284">
            <v>14.33</v>
          </cell>
          <cell r="W3284">
            <v>7.16</v>
          </cell>
          <cell r="X3284">
            <v>5.5</v>
          </cell>
          <cell r="Y3284">
            <v>2.12</v>
          </cell>
        </row>
        <row r="3285">
          <cell r="A3285" t="str">
            <v>HK262BM</v>
          </cell>
          <cell r="B3285" t="str">
            <v>CCIHK262BM</v>
          </cell>
          <cell r="C3285" t="str">
            <v>COAST TO COAST</v>
          </cell>
          <cell r="D3285" t="str">
            <v>COAST TO COAST</v>
          </cell>
          <cell r="E3285" t="str">
            <v>GLOBAL</v>
          </cell>
          <cell r="F3285" t="str">
            <v>CCI</v>
          </cell>
          <cell r="G3285" t="str">
            <v>C</v>
          </cell>
          <cell r="H3285" t="str">
            <v>CCIC</v>
          </cell>
          <cell r="I3285" t="str">
            <v>CHERNG MIN ENTERPRISE CO., LTD</v>
          </cell>
          <cell r="J3285" t="str">
            <v>BLACK NO EMBLEMS</v>
          </cell>
          <cell r="K3285" t="str">
            <v>EACH</v>
          </cell>
          <cell r="L3285">
            <v>1</v>
          </cell>
          <cell r="M3285" t="str">
            <v>880268169967</v>
          </cell>
          <cell r="N3285" t="str">
            <v>SPECIAL ORDER</v>
          </cell>
          <cell r="O3285" t="str">
            <v>N.A</v>
          </cell>
          <cell r="P3285" t="str">
            <v>EMBLEMS</v>
          </cell>
          <cell r="Q3285">
            <v>64.64</v>
          </cell>
          <cell r="R3285">
            <v>703.99</v>
          </cell>
          <cell r="S3285">
            <v>717</v>
          </cell>
          <cell r="T3285">
            <v>0.90984658298465837</v>
          </cell>
          <cell r="U3285"/>
          <cell r="V3285">
            <v>6.8</v>
          </cell>
          <cell r="W3285">
            <v>6.8</v>
          </cell>
          <cell r="X3285">
            <v>2.4300000000000002</v>
          </cell>
          <cell r="Y3285">
            <v>0.79</v>
          </cell>
        </row>
        <row r="3286">
          <cell r="A3286" t="str">
            <v>HK262CM</v>
          </cell>
          <cell r="B3286" t="str">
            <v>CCIHK262CM</v>
          </cell>
          <cell r="C3286" t="str">
            <v>COAST TO COAST</v>
          </cell>
          <cell r="D3286" t="str">
            <v>COAST TO COAST</v>
          </cell>
          <cell r="E3286" t="str">
            <v>GLOBAL</v>
          </cell>
          <cell r="F3286" t="str">
            <v>CCI</v>
          </cell>
          <cell r="G3286" t="str">
            <v>C</v>
          </cell>
          <cell r="H3286" t="str">
            <v>CCIC</v>
          </cell>
          <cell r="I3286" t="str">
            <v>CHERNG MIN ENTERPRISE CO., LTD</v>
          </cell>
          <cell r="J3286" t="str">
            <v>CHROME NO EMBLEMS</v>
          </cell>
          <cell r="K3286" t="str">
            <v>EACH</v>
          </cell>
          <cell r="L3286">
            <v>1</v>
          </cell>
          <cell r="M3286" t="str">
            <v>880268169974</v>
          </cell>
          <cell r="N3286" t="str">
            <v>SPECIAL ORDER</v>
          </cell>
          <cell r="O3286" t="str">
            <v>N.A</v>
          </cell>
          <cell r="P3286" t="str">
            <v>EMBLEMS</v>
          </cell>
          <cell r="Q3286">
            <v>135.61000000000001</v>
          </cell>
          <cell r="R3286">
            <v>801.99</v>
          </cell>
          <cell r="S3286">
            <v>476</v>
          </cell>
          <cell r="T3286">
            <v>0.71510504201680669</v>
          </cell>
          <cell r="U3286"/>
          <cell r="V3286">
            <v>6.8</v>
          </cell>
          <cell r="W3286">
            <v>6.8</v>
          </cell>
          <cell r="X3286">
            <v>2.4300000000000002</v>
          </cell>
          <cell r="Y3286">
            <v>0.86</v>
          </cell>
        </row>
        <row r="3287">
          <cell r="A3287" t="str">
            <v>HK263BM</v>
          </cell>
          <cell r="B3287" t="str">
            <v>CCIHK263BM</v>
          </cell>
          <cell r="C3287" t="str">
            <v>COAST TO COAST</v>
          </cell>
          <cell r="D3287" t="str">
            <v>COAST TO COAST</v>
          </cell>
          <cell r="E3287" t="str">
            <v>GLOBAL</v>
          </cell>
          <cell r="F3287" t="str">
            <v>CCI</v>
          </cell>
          <cell r="G3287" t="str">
            <v>C</v>
          </cell>
          <cell r="H3287" t="str">
            <v>CCIC</v>
          </cell>
          <cell r="I3287" t="str">
            <v>CHERNG MIN ENTERPRISE CO., LTD</v>
          </cell>
          <cell r="J3287" t="str">
            <v>BLACK NO EMBLEMS</v>
          </cell>
          <cell r="K3287" t="str">
            <v>EACH</v>
          </cell>
          <cell r="L3287">
            <v>1</v>
          </cell>
          <cell r="M3287" t="str">
            <v>880268169981</v>
          </cell>
          <cell r="N3287" t="str">
            <v>SPECIAL ORDER</v>
          </cell>
          <cell r="O3287" t="str">
            <v>N.A</v>
          </cell>
          <cell r="P3287" t="str">
            <v>WHEEL CENTER CAPS</v>
          </cell>
          <cell r="Q3287">
            <v>64.89</v>
          </cell>
          <cell r="R3287">
            <v>706.99</v>
          </cell>
          <cell r="S3287">
            <v>747</v>
          </cell>
          <cell r="T3287">
            <v>0.9131325301204819</v>
          </cell>
          <cell r="U3287"/>
          <cell r="V3287">
            <v>7.17</v>
          </cell>
          <cell r="W3287">
            <v>7.17</v>
          </cell>
          <cell r="X3287">
            <v>3.33</v>
          </cell>
          <cell r="Y3287">
            <v>0.93</v>
          </cell>
        </row>
        <row r="3288">
          <cell r="A3288" t="str">
            <v>HK263CM</v>
          </cell>
          <cell r="B3288" t="str">
            <v>CCIHK263CM</v>
          </cell>
          <cell r="C3288" t="str">
            <v>COAST TO COAST</v>
          </cell>
          <cell r="D3288" t="str">
            <v>COAST TO COAST</v>
          </cell>
          <cell r="E3288" t="str">
            <v>GLOBAL</v>
          </cell>
          <cell r="F3288" t="str">
            <v>CCI</v>
          </cell>
          <cell r="G3288" t="str">
            <v>C</v>
          </cell>
          <cell r="H3288" t="str">
            <v>CCIC</v>
          </cell>
          <cell r="I3288" t="str">
            <v>CHERNG MIN ENTERPRISE CO., LTD</v>
          </cell>
          <cell r="J3288" t="str">
            <v>CHROME NO EMBLEMS</v>
          </cell>
          <cell r="K3288" t="str">
            <v>EACH</v>
          </cell>
          <cell r="L3288">
            <v>1</v>
          </cell>
          <cell r="M3288" t="str">
            <v>880268169998</v>
          </cell>
          <cell r="N3288" t="str">
            <v>SPECIAL ORDER</v>
          </cell>
          <cell r="O3288" t="str">
            <v>N.A</v>
          </cell>
          <cell r="P3288" t="str">
            <v>WHEEL CENTER CAPS</v>
          </cell>
          <cell r="Q3288">
            <v>135.86000000000001</v>
          </cell>
          <cell r="R3288">
            <v>803.99</v>
          </cell>
          <cell r="S3288">
            <v>675</v>
          </cell>
          <cell r="T3288">
            <v>0.79872592592592595</v>
          </cell>
          <cell r="U3288"/>
          <cell r="V3288">
            <v>7.17</v>
          </cell>
          <cell r="W3288">
            <v>7.17</v>
          </cell>
          <cell r="X3288">
            <v>3.33</v>
          </cell>
          <cell r="Y3288">
            <v>1.01</v>
          </cell>
        </row>
        <row r="3289">
          <cell r="A3289" t="str">
            <v>HK49615CM</v>
          </cell>
          <cell r="B3289" t="str">
            <v>CCIHK49615CM</v>
          </cell>
          <cell r="C3289" t="str">
            <v>COAST TO COAST</v>
          </cell>
          <cell r="D3289" t="str">
            <v>COAST TO COAST</v>
          </cell>
          <cell r="E3289" t="str">
            <v>GLOBAL</v>
          </cell>
          <cell r="F3289" t="str">
            <v>CCI</v>
          </cell>
          <cell r="G3289" t="str">
            <v>Q</v>
          </cell>
          <cell r="H3289" t="str">
            <v>CCIQ</v>
          </cell>
          <cell r="I3289" t="str">
            <v>SOUN MIIN CO., LTD</v>
          </cell>
          <cell r="J3289" t="str">
            <v>15" CHROME WHEEL COVERS</v>
          </cell>
          <cell r="K3289" t="str">
            <v>EACH</v>
          </cell>
          <cell r="L3289">
            <v>1</v>
          </cell>
          <cell r="M3289" t="str">
            <v>880268169653</v>
          </cell>
          <cell r="N3289" t="str">
            <v>SPECIAL ORDER</v>
          </cell>
          <cell r="O3289" t="str">
            <v>N.A</v>
          </cell>
          <cell r="P3289" t="str">
            <v>WHEEL COVER</v>
          </cell>
          <cell r="Q3289">
            <v>106.16</v>
          </cell>
          <cell r="R3289">
            <v>522.99</v>
          </cell>
          <cell r="S3289">
            <v>380</v>
          </cell>
          <cell r="T3289">
            <v>0.72063157894736851</v>
          </cell>
          <cell r="U3289"/>
          <cell r="V3289">
            <v>16.940000000000001</v>
          </cell>
          <cell r="W3289">
            <v>16.820000000000004</v>
          </cell>
          <cell r="X3289">
            <v>9.07</v>
          </cell>
          <cell r="Y3289">
            <v>4.75</v>
          </cell>
        </row>
        <row r="3290">
          <cell r="A3290" t="str">
            <v>HK49615SM</v>
          </cell>
          <cell r="B3290" t="str">
            <v>CCIHK49615SM</v>
          </cell>
          <cell r="C3290" t="str">
            <v>COAST TO COAST</v>
          </cell>
          <cell r="D3290" t="str">
            <v>COAST TO COAST</v>
          </cell>
          <cell r="E3290" t="str">
            <v>GLOBAL</v>
          </cell>
          <cell r="F3290" t="str">
            <v>CCI</v>
          </cell>
          <cell r="G3290" t="str">
            <v>Q</v>
          </cell>
          <cell r="H3290" t="str">
            <v>CCIQ</v>
          </cell>
          <cell r="I3290" t="str">
            <v>SOUN MIIN CO., LTD</v>
          </cell>
          <cell r="J3290" t="str">
            <v>15" SILVER WHEEL COVER</v>
          </cell>
          <cell r="K3290" t="str">
            <v>EACH</v>
          </cell>
          <cell r="L3290">
            <v>1</v>
          </cell>
          <cell r="M3290" t="str">
            <v>880268169660</v>
          </cell>
          <cell r="N3290" t="str">
            <v>SPECIAL ORDER</v>
          </cell>
          <cell r="O3290" t="str">
            <v>N.A</v>
          </cell>
          <cell r="P3290" t="str">
            <v>WHEEL COVER</v>
          </cell>
          <cell r="Q3290">
            <v>62.09</v>
          </cell>
          <cell r="R3290">
            <v>295.99</v>
          </cell>
          <cell r="S3290">
            <v>253</v>
          </cell>
          <cell r="T3290">
            <v>0.75458498023715415</v>
          </cell>
          <cell r="U3290"/>
          <cell r="V3290">
            <v>16.940000000000001</v>
          </cell>
          <cell r="W3290">
            <v>16.820000000000004</v>
          </cell>
          <cell r="X3290">
            <v>9.07</v>
          </cell>
          <cell r="Y3290">
            <v>4.75</v>
          </cell>
        </row>
        <row r="3291">
          <cell r="A3291" t="str">
            <v>HK49715CM</v>
          </cell>
          <cell r="B3291" t="str">
            <v>CCIHK49715CM</v>
          </cell>
          <cell r="C3291" t="str">
            <v>COAST TO COAST</v>
          </cell>
          <cell r="D3291" t="str">
            <v>COAST TO COAST</v>
          </cell>
          <cell r="E3291" t="str">
            <v>GLOBAL</v>
          </cell>
          <cell r="F3291" t="str">
            <v>CCI</v>
          </cell>
          <cell r="G3291" t="str">
            <v>Q</v>
          </cell>
          <cell r="H3291" t="str">
            <v>CCIQ</v>
          </cell>
          <cell r="I3291" t="str">
            <v>SOUN MIIN CO., LTD</v>
          </cell>
          <cell r="J3291" t="str">
            <v>15" CHROME WHEEL COVERS</v>
          </cell>
          <cell r="K3291" t="str">
            <v>EACH</v>
          </cell>
          <cell r="L3291">
            <v>1</v>
          </cell>
          <cell r="M3291" t="str">
            <v>880268169677</v>
          </cell>
          <cell r="N3291" t="str">
            <v>SPECIAL ORDER</v>
          </cell>
          <cell r="O3291" t="str">
            <v>N.A</v>
          </cell>
          <cell r="P3291" t="str">
            <v>WHEEL COVER</v>
          </cell>
          <cell r="Q3291">
            <v>107.35</v>
          </cell>
          <cell r="R3291">
            <v>529.99</v>
          </cell>
          <cell r="S3291">
            <v>385</v>
          </cell>
          <cell r="T3291">
            <v>0.72116883116883113</v>
          </cell>
          <cell r="U3291"/>
          <cell r="V3291">
            <v>16.940000000000001</v>
          </cell>
          <cell r="W3291">
            <v>16.820000000000007</v>
          </cell>
          <cell r="X3291">
            <v>8.9499999999999993</v>
          </cell>
          <cell r="Y3291">
            <v>6.33</v>
          </cell>
        </row>
        <row r="3292">
          <cell r="A3292" t="str">
            <v>HK49715SM</v>
          </cell>
          <cell r="B3292" t="str">
            <v>CCIHK49715SM</v>
          </cell>
          <cell r="C3292" t="str">
            <v>COAST TO COAST</v>
          </cell>
          <cell r="D3292" t="str">
            <v>COAST TO COAST</v>
          </cell>
          <cell r="E3292" t="str">
            <v>GLOBAL</v>
          </cell>
          <cell r="F3292" t="str">
            <v>CCI</v>
          </cell>
          <cell r="G3292" t="str">
            <v>Q</v>
          </cell>
          <cell r="H3292" t="str">
            <v>CCIQ</v>
          </cell>
          <cell r="I3292" t="str">
            <v>SOUN MIIN CO., LTD</v>
          </cell>
          <cell r="J3292" t="str">
            <v>15" SILVER WHEEL COVER</v>
          </cell>
          <cell r="K3292" t="str">
            <v>EACH</v>
          </cell>
          <cell r="L3292">
            <v>1</v>
          </cell>
          <cell r="M3292" t="str">
            <v>880268169684</v>
          </cell>
          <cell r="N3292" t="str">
            <v>SPECIAL ORDER</v>
          </cell>
          <cell r="O3292" t="str">
            <v>N.A</v>
          </cell>
          <cell r="P3292" t="str">
            <v>WHEEL COVER</v>
          </cell>
          <cell r="Q3292">
            <v>63.82</v>
          </cell>
          <cell r="R3292">
            <v>304.99</v>
          </cell>
          <cell r="S3292">
            <v>253</v>
          </cell>
          <cell r="T3292">
            <v>0.74774703557312261</v>
          </cell>
          <cell r="U3292"/>
          <cell r="V3292">
            <v>16.940000000000001</v>
          </cell>
          <cell r="W3292">
            <v>16.820000000000007</v>
          </cell>
          <cell r="X3292">
            <v>8.9499999999999993</v>
          </cell>
          <cell r="Y3292">
            <v>6.33</v>
          </cell>
        </row>
        <row r="3293">
          <cell r="A3293" t="str">
            <v>HK49815CM</v>
          </cell>
          <cell r="B3293" t="str">
            <v>CCIHK49815CM</v>
          </cell>
          <cell r="C3293" t="str">
            <v>COAST TO COAST</v>
          </cell>
          <cell r="D3293" t="str">
            <v>COAST TO COAST</v>
          </cell>
          <cell r="E3293" t="str">
            <v>GLOBAL</v>
          </cell>
          <cell r="F3293" t="str">
            <v>CCI</v>
          </cell>
          <cell r="G3293" t="str">
            <v>Q</v>
          </cell>
          <cell r="H3293" t="str">
            <v>CCIQ</v>
          </cell>
          <cell r="I3293" t="str">
            <v>SOUN MIIN CO., LTD</v>
          </cell>
          <cell r="J3293" t="str">
            <v>15" CHROME WHEEL COVERS</v>
          </cell>
          <cell r="K3293" t="str">
            <v>EACH</v>
          </cell>
          <cell r="L3293">
            <v>1</v>
          </cell>
          <cell r="M3293" t="str">
            <v>880268169691</v>
          </cell>
          <cell r="N3293" t="str">
            <v>SPECIAL ORDER</v>
          </cell>
          <cell r="O3293" t="str">
            <v>N.A</v>
          </cell>
          <cell r="P3293" t="str">
            <v>WHEEL COVER</v>
          </cell>
          <cell r="Q3293">
            <v>106.79</v>
          </cell>
          <cell r="R3293">
            <v>508.99</v>
          </cell>
          <cell r="S3293">
            <v>353</v>
          </cell>
          <cell r="T3293">
            <v>0.69747875354107647</v>
          </cell>
          <cell r="U3293"/>
          <cell r="V3293">
            <v>16.82</v>
          </cell>
          <cell r="W3293">
            <v>16.699999999999996</v>
          </cell>
          <cell r="X3293">
            <v>5.96</v>
          </cell>
          <cell r="Y3293">
            <v>4.4000000000000004</v>
          </cell>
        </row>
        <row r="3294">
          <cell r="A3294" t="str">
            <v>HK49815SM</v>
          </cell>
          <cell r="B3294" t="str">
            <v>CCIHK49815SM</v>
          </cell>
          <cell r="C3294" t="str">
            <v>COAST TO COAST</v>
          </cell>
          <cell r="D3294" t="str">
            <v>COAST TO COAST</v>
          </cell>
          <cell r="E3294" t="str">
            <v>GLOBAL</v>
          </cell>
          <cell r="F3294" t="str">
            <v>CCI</v>
          </cell>
          <cell r="G3294" t="str">
            <v>Q</v>
          </cell>
          <cell r="H3294" t="str">
            <v>CCIQ</v>
          </cell>
          <cell r="I3294" t="str">
            <v>SOUN MIIN CO., LTD</v>
          </cell>
          <cell r="J3294" t="str">
            <v>15" SILVER WHEEL COVER</v>
          </cell>
          <cell r="K3294" t="str">
            <v>EACH</v>
          </cell>
          <cell r="L3294">
            <v>1</v>
          </cell>
          <cell r="M3294" t="str">
            <v>880268169707</v>
          </cell>
          <cell r="N3294" t="str">
            <v>SPECIAL ORDER</v>
          </cell>
          <cell r="O3294" t="str">
            <v>N.A</v>
          </cell>
          <cell r="P3294" t="str">
            <v>WHEEL COVER</v>
          </cell>
          <cell r="Q3294">
            <v>63.82</v>
          </cell>
          <cell r="R3294">
            <v>314.99</v>
          </cell>
          <cell r="S3294">
            <v>233</v>
          </cell>
          <cell r="T3294">
            <v>0.72609442060085838</v>
          </cell>
          <cell r="U3294"/>
          <cell r="V3294">
            <v>16.82</v>
          </cell>
          <cell r="W3294">
            <v>16.699999999999996</v>
          </cell>
          <cell r="X3294">
            <v>5.96</v>
          </cell>
          <cell r="Y3294">
            <v>4.4000000000000004</v>
          </cell>
        </row>
        <row r="3295">
          <cell r="A3295" t="str">
            <v>HK50015CM</v>
          </cell>
          <cell r="B3295" t="str">
            <v>CCIHK50015CM</v>
          </cell>
          <cell r="C3295" t="str">
            <v>COAST TO COAST</v>
          </cell>
          <cell r="D3295" t="str">
            <v>COAST TO COAST</v>
          </cell>
          <cell r="E3295" t="str">
            <v>GLOBAL</v>
          </cell>
          <cell r="F3295" t="str">
            <v>CCI</v>
          </cell>
          <cell r="G3295" t="str">
            <v>Q</v>
          </cell>
          <cell r="H3295" t="str">
            <v>CCIQ</v>
          </cell>
          <cell r="I3295" t="str">
            <v>SOUN MIIN CO., LTD</v>
          </cell>
          <cell r="J3295" t="str">
            <v>15" CHROME WHEEL COVERS</v>
          </cell>
          <cell r="K3295" t="str">
            <v>EACH</v>
          </cell>
          <cell r="L3295">
            <v>1</v>
          </cell>
          <cell r="M3295" t="str">
            <v>880268169714</v>
          </cell>
          <cell r="N3295" t="str">
            <v>SPECIAL ORDER</v>
          </cell>
          <cell r="O3295" t="str">
            <v>N.A</v>
          </cell>
          <cell r="P3295" t="str">
            <v>WHEEL COVER</v>
          </cell>
          <cell r="Q3295">
            <v>109.02</v>
          </cell>
          <cell r="R3295">
            <v>537.99</v>
          </cell>
          <cell r="S3295">
            <v>374</v>
          </cell>
          <cell r="T3295">
            <v>0.70850267379679144</v>
          </cell>
          <cell r="U3295"/>
          <cell r="V3295">
            <v>16.95</v>
          </cell>
          <cell r="W3295">
            <v>16.829999999999998</v>
          </cell>
          <cell r="X3295">
            <v>7.76</v>
          </cell>
          <cell r="Y3295">
            <v>4</v>
          </cell>
        </row>
        <row r="3296">
          <cell r="A3296" t="str">
            <v>HK50015SM</v>
          </cell>
          <cell r="B3296" t="str">
            <v>CCIHK50015SM</v>
          </cell>
          <cell r="C3296" t="str">
            <v>COAST TO COAST</v>
          </cell>
          <cell r="D3296" t="str">
            <v>COAST TO COAST</v>
          </cell>
          <cell r="E3296" t="str">
            <v>GLOBAL</v>
          </cell>
          <cell r="F3296" t="str">
            <v>CCI</v>
          </cell>
          <cell r="G3296" t="str">
            <v>Q</v>
          </cell>
          <cell r="H3296" t="str">
            <v>CCIQ</v>
          </cell>
          <cell r="I3296" t="str">
            <v>SOUN MIIN CO., LTD</v>
          </cell>
          <cell r="J3296" t="str">
            <v>15" SILVER WHEEL COVER</v>
          </cell>
          <cell r="K3296" t="str">
            <v>EACH</v>
          </cell>
          <cell r="L3296">
            <v>1</v>
          </cell>
          <cell r="M3296" t="str">
            <v>880268169721</v>
          </cell>
          <cell r="N3296" t="str">
            <v>SPECIAL ORDER</v>
          </cell>
          <cell r="O3296" t="str">
            <v>N.A</v>
          </cell>
          <cell r="P3296" t="str">
            <v>WHEEL COVER</v>
          </cell>
          <cell r="Q3296">
            <v>54.56</v>
          </cell>
          <cell r="R3296">
            <v>259.99</v>
          </cell>
          <cell r="S3296">
            <v>233</v>
          </cell>
          <cell r="T3296">
            <v>0.76583690987124464</v>
          </cell>
          <cell r="U3296"/>
          <cell r="V3296">
            <v>16.95</v>
          </cell>
          <cell r="W3296">
            <v>16.829999999999998</v>
          </cell>
          <cell r="X3296">
            <v>7.76</v>
          </cell>
          <cell r="Y3296">
            <v>4</v>
          </cell>
        </row>
        <row r="3297">
          <cell r="A3297" t="str">
            <v>HK2029M</v>
          </cell>
          <cell r="B3297" t="str">
            <v>CCIHK2029M</v>
          </cell>
          <cell r="C3297" t="str">
            <v>COAST TO COAST</v>
          </cell>
          <cell r="D3297" t="str">
            <v>COAST TO COAST</v>
          </cell>
          <cell r="E3297" t="str">
            <v>GLOBAL</v>
          </cell>
          <cell r="F3297" t="str">
            <v>CCI</v>
          </cell>
          <cell r="G3297" t="str">
            <v>Q</v>
          </cell>
          <cell r="H3297" t="str">
            <v>CCIQ</v>
          </cell>
          <cell r="I3297" t="str">
            <v>SOUN MIIN CO., LTD</v>
          </cell>
          <cell r="J3297" t="str">
            <v>CENTER CAPS</v>
          </cell>
          <cell r="K3297" t="str">
            <v>EACH</v>
          </cell>
          <cell r="L3297">
            <v>1</v>
          </cell>
          <cell r="M3297" t="str">
            <v>880268169738</v>
          </cell>
          <cell r="N3297" t="str">
            <v>SPECIAL ORDER</v>
          </cell>
          <cell r="O3297" t="str">
            <v>N.A</v>
          </cell>
          <cell r="P3297" t="str">
            <v>WHEEL CENTER CAPS</v>
          </cell>
          <cell r="Q3297">
            <v>206.76</v>
          </cell>
          <cell r="R3297">
            <v>1048.99</v>
          </cell>
          <cell r="S3297">
            <v>729</v>
          </cell>
          <cell r="T3297">
            <v>0.71637860082304528</v>
          </cell>
          <cell r="U3297"/>
          <cell r="V3297">
            <v>13.25</v>
          </cell>
          <cell r="W3297">
            <v>8.23</v>
          </cell>
          <cell r="X3297">
            <v>8</v>
          </cell>
          <cell r="Y3297">
            <v>1.6</v>
          </cell>
        </row>
        <row r="3298">
          <cell r="A3298" t="str">
            <v>HK20404M</v>
          </cell>
          <cell r="B3298" t="str">
            <v>CCIHK20404M</v>
          </cell>
          <cell r="C3298" t="str">
            <v>COAST TO COAST</v>
          </cell>
          <cell r="D3298" t="str">
            <v>COAST TO COAST</v>
          </cell>
          <cell r="E3298" t="str">
            <v>GLOBAL</v>
          </cell>
          <cell r="F3298" t="str">
            <v>CCI</v>
          </cell>
          <cell r="G3298" t="str">
            <v>Q</v>
          </cell>
          <cell r="H3298" t="str">
            <v>CCIQ</v>
          </cell>
          <cell r="I3298" t="str">
            <v>SOUN MIIN CO., LTD</v>
          </cell>
          <cell r="J3298" t="str">
            <v>CENTER CAPS</v>
          </cell>
          <cell r="K3298" t="str">
            <v>EACH</v>
          </cell>
          <cell r="L3298">
            <v>1</v>
          </cell>
          <cell r="M3298" t="str">
            <v>880268169745</v>
          </cell>
          <cell r="N3298" t="str">
            <v>SPECIAL ORDER</v>
          </cell>
          <cell r="O3298" t="str">
            <v>N.A</v>
          </cell>
          <cell r="P3298" t="str">
            <v>WHEEL CENTER CAPS</v>
          </cell>
          <cell r="Q3298">
            <v>226.67</v>
          </cell>
          <cell r="R3298">
            <v>1146.99</v>
          </cell>
          <cell r="S3298">
            <v>742</v>
          </cell>
          <cell r="T3298">
            <v>0.69451482479784377</v>
          </cell>
          <cell r="U3298"/>
          <cell r="V3298">
            <v>25.18</v>
          </cell>
          <cell r="W3298">
            <v>24.820000000000004</v>
          </cell>
          <cell r="X3298">
            <v>16.59</v>
          </cell>
          <cell r="Y3298">
            <v>28.5</v>
          </cell>
        </row>
        <row r="3299">
          <cell r="A3299" t="str">
            <v>M382M</v>
          </cell>
          <cell r="B3299" t="str">
            <v>CCIM382M</v>
          </cell>
          <cell r="C3299" t="str">
            <v>COAST TO COAST</v>
          </cell>
          <cell r="D3299" t="str">
            <v>COAST TO COAST</v>
          </cell>
          <cell r="E3299" t="str">
            <v>GLOBAL</v>
          </cell>
          <cell r="F3299" t="str">
            <v>CCI</v>
          </cell>
          <cell r="G3299" t="str">
            <v>Q</v>
          </cell>
          <cell r="H3299" t="str">
            <v>CCIQ</v>
          </cell>
          <cell r="I3299" t="str">
            <v>SOUN MIIN CO., LTD</v>
          </cell>
          <cell r="J3299" t="str">
            <v>CHROME LUG COVERS</v>
          </cell>
          <cell r="K3299" t="str">
            <v>EACH</v>
          </cell>
          <cell r="L3299">
            <v>1</v>
          </cell>
          <cell r="M3299" t="str">
            <v>880268169752</v>
          </cell>
          <cell r="N3299" t="str">
            <v>SPECIAL ORDER</v>
          </cell>
          <cell r="O3299" t="str">
            <v>N.A</v>
          </cell>
          <cell r="P3299" t="str">
            <v>WHEEL HARDWARE OEM</v>
          </cell>
          <cell r="Q3299">
            <v>404.48</v>
          </cell>
          <cell r="R3299">
            <v>2201.9899999999998</v>
          </cell>
          <cell r="S3299">
            <v>1259</v>
          </cell>
          <cell r="T3299">
            <v>0.67872915011914214</v>
          </cell>
          <cell r="U3299"/>
          <cell r="V3299">
            <v>34.700000000000003</v>
          </cell>
          <cell r="W3299">
            <v>17.420000000000002</v>
          </cell>
          <cell r="X3299">
            <v>17.420000000000002</v>
          </cell>
          <cell r="Y3299">
            <v>28.08</v>
          </cell>
        </row>
        <row r="3300">
          <cell r="A3300" t="str">
            <v>M381M</v>
          </cell>
          <cell r="B3300" t="str">
            <v>CCIM381M</v>
          </cell>
          <cell r="C3300" t="str">
            <v>COAST TO COAST</v>
          </cell>
          <cell r="D3300" t="str">
            <v>COAST TO COAST</v>
          </cell>
          <cell r="E3300" t="str">
            <v>GLOBAL</v>
          </cell>
          <cell r="F3300" t="str">
            <v>CCI</v>
          </cell>
          <cell r="G3300" t="str">
            <v>Q</v>
          </cell>
          <cell r="H3300" t="str">
            <v>CCIQ</v>
          </cell>
          <cell r="I3300" t="str">
            <v>SOUN MIIN CO., LTD</v>
          </cell>
          <cell r="J3300" t="str">
            <v>BLACK LUG COVERS</v>
          </cell>
          <cell r="K3300" t="str">
            <v>EACH</v>
          </cell>
          <cell r="L3300">
            <v>1</v>
          </cell>
          <cell r="M3300" t="str">
            <v>880268169769</v>
          </cell>
          <cell r="N3300" t="str">
            <v>SPECIAL ORDER</v>
          </cell>
          <cell r="O3300" t="str">
            <v>N.A</v>
          </cell>
          <cell r="P3300" t="str">
            <v>LUG NUTS</v>
          </cell>
          <cell r="Q3300">
            <v>320.79000000000002</v>
          </cell>
          <cell r="R3300">
            <v>1827.99</v>
          </cell>
          <cell r="S3300">
            <v>1076</v>
          </cell>
          <cell r="T3300">
            <v>0.70186802973977702</v>
          </cell>
          <cell r="U3300"/>
          <cell r="V3300">
            <v>34.700000000000003</v>
          </cell>
          <cell r="W3300">
            <v>17.420000000000002</v>
          </cell>
          <cell r="X3300">
            <v>17.420000000000002</v>
          </cell>
          <cell r="Y3300">
            <v>28.08</v>
          </cell>
        </row>
        <row r="3301">
          <cell r="A3301" t="str">
            <v>HK6234M</v>
          </cell>
          <cell r="B3301" t="str">
            <v>CCIHK6234M</v>
          </cell>
          <cell r="C3301" t="str">
            <v>COAST TO COAST</v>
          </cell>
          <cell r="D3301" t="str">
            <v>COAST TO COAST</v>
          </cell>
          <cell r="E3301" t="str">
            <v>GLOBAL</v>
          </cell>
          <cell r="F3301" t="str">
            <v>CCI</v>
          </cell>
          <cell r="G3301" t="str">
            <v>Q</v>
          </cell>
          <cell r="H3301" t="str">
            <v>CCIQ</v>
          </cell>
          <cell r="I3301" t="str">
            <v>SOUN MIIN CO., LTD</v>
          </cell>
          <cell r="J3301" t="str">
            <v>CHROME CENTER CAPS</v>
          </cell>
          <cell r="K3301" t="str">
            <v>EACH</v>
          </cell>
          <cell r="L3301">
            <v>1</v>
          </cell>
          <cell r="M3301" t="str">
            <v>880268169776</v>
          </cell>
          <cell r="N3301" t="str">
            <v>SPECIAL ORDER</v>
          </cell>
          <cell r="O3301" t="str">
            <v>N.A</v>
          </cell>
          <cell r="P3301" t="str">
            <v>WHEEL CENTER CAPS</v>
          </cell>
          <cell r="Q3301">
            <v>306</v>
          </cell>
          <cell r="R3301">
            <v>1585.99</v>
          </cell>
          <cell r="S3301">
            <v>1128</v>
          </cell>
          <cell r="T3301">
            <v>0.72872340425531912</v>
          </cell>
          <cell r="U3301"/>
          <cell r="V3301">
            <v>10.14</v>
          </cell>
          <cell r="W3301">
            <v>5.6100000000000012</v>
          </cell>
          <cell r="X3301">
            <v>5.6</v>
          </cell>
          <cell r="Y3301">
            <v>1.33</v>
          </cell>
        </row>
        <row r="3302">
          <cell r="A3302" t="str">
            <v>M319CSM</v>
          </cell>
          <cell r="B3302" t="str">
            <v>CCIM319CSM</v>
          </cell>
          <cell r="C3302" t="str">
            <v>COAST TO COAST</v>
          </cell>
          <cell r="D3302" t="str">
            <v>COAST TO COAST</v>
          </cell>
          <cell r="E3302" t="str">
            <v>GLOBAL</v>
          </cell>
          <cell r="F3302" t="str">
            <v>CCI</v>
          </cell>
          <cell r="G3302" t="str">
            <v>Q</v>
          </cell>
          <cell r="H3302" t="str">
            <v>CCIQ</v>
          </cell>
          <cell r="I3302" t="str">
            <v>SOUN MIIN CO., LTD</v>
          </cell>
          <cell r="J3302" t="str">
            <v>CHROME CENTER CAPS</v>
          </cell>
          <cell r="K3302" t="str">
            <v>EACH</v>
          </cell>
          <cell r="L3302">
            <v>1</v>
          </cell>
          <cell r="M3302" t="str">
            <v>880268169783</v>
          </cell>
          <cell r="N3302" t="str">
            <v>SPECIAL ORDER</v>
          </cell>
          <cell r="O3302" t="str">
            <v>N.A</v>
          </cell>
          <cell r="P3302" t="str">
            <v>WHEEL CENTER CAPS</v>
          </cell>
          <cell r="Q3302">
            <v>157.33000000000001</v>
          </cell>
          <cell r="R3302">
            <v>856.99</v>
          </cell>
          <cell r="S3302">
            <v>542</v>
          </cell>
          <cell r="T3302">
            <v>0.70972324723247227</v>
          </cell>
          <cell r="U3302"/>
          <cell r="V3302">
            <v>28.64</v>
          </cell>
          <cell r="W3302">
            <v>17.54</v>
          </cell>
          <cell r="X3302">
            <v>14.56</v>
          </cell>
          <cell r="Y3302">
            <v>18</v>
          </cell>
        </row>
        <row r="3303">
          <cell r="A3303" t="str">
            <v>M319EM</v>
          </cell>
          <cell r="B3303" t="str">
            <v>CCIM319EM</v>
          </cell>
          <cell r="C3303" t="str">
            <v>COAST TO COAST</v>
          </cell>
          <cell r="D3303" t="str">
            <v>COAST TO COAST</v>
          </cell>
          <cell r="E3303" t="str">
            <v>GLOBAL</v>
          </cell>
          <cell r="F3303" t="str">
            <v>CCI</v>
          </cell>
          <cell r="G3303" t="str">
            <v>Q</v>
          </cell>
          <cell r="H3303" t="str">
            <v>CCIQ</v>
          </cell>
          <cell r="I3303" t="str">
            <v>SOUN MIIN CO., LTD</v>
          </cell>
          <cell r="J3303" t="str">
            <v>EMBLEMS</v>
          </cell>
          <cell r="K3303" t="str">
            <v>EACH</v>
          </cell>
          <cell r="L3303">
            <v>1</v>
          </cell>
          <cell r="M3303" t="str">
            <v>880268169790</v>
          </cell>
          <cell r="N3303" t="str">
            <v>SPECIAL ORDER</v>
          </cell>
          <cell r="O3303" t="str">
            <v>N.A</v>
          </cell>
          <cell r="P3303" t="str">
            <v>EMBLEMS</v>
          </cell>
          <cell r="Q3303">
            <v>725.27</v>
          </cell>
          <cell r="R3303">
            <v>4116.99</v>
          </cell>
          <cell r="S3303">
            <v>3053</v>
          </cell>
          <cell r="T3303">
            <v>0.76244022273173928</v>
          </cell>
          <cell r="U3303"/>
          <cell r="V3303">
            <v>27.8</v>
          </cell>
          <cell r="W3303">
            <v>22.32</v>
          </cell>
          <cell r="X3303">
            <v>10.71</v>
          </cell>
          <cell r="Y3303">
            <v>26.5</v>
          </cell>
        </row>
        <row r="3304">
          <cell r="A3304" t="str">
            <v>M331M</v>
          </cell>
          <cell r="B3304" t="str">
            <v>CCIM331M</v>
          </cell>
          <cell r="C3304" t="str">
            <v>COAST TO COAST</v>
          </cell>
          <cell r="D3304" t="str">
            <v>COAST TO COAST</v>
          </cell>
          <cell r="E3304" t="str">
            <v>GLOBAL</v>
          </cell>
          <cell r="F3304" t="str">
            <v>CCI</v>
          </cell>
          <cell r="G3304" t="str">
            <v>Q</v>
          </cell>
          <cell r="H3304" t="str">
            <v>CCIQ</v>
          </cell>
          <cell r="I3304" t="str">
            <v>SOUN MIIN CO., LTD</v>
          </cell>
          <cell r="J3304" t="str">
            <v>CHROME CENTER CAPS</v>
          </cell>
          <cell r="K3304" t="str">
            <v>EACH</v>
          </cell>
          <cell r="L3304">
            <v>1</v>
          </cell>
          <cell r="M3304" t="str">
            <v>880268169806</v>
          </cell>
          <cell r="N3304" t="str">
            <v>SPECIAL ORDER</v>
          </cell>
          <cell r="O3304" t="str">
            <v>N.A</v>
          </cell>
          <cell r="P3304" t="str">
            <v>WHEEL CENTER CAPS</v>
          </cell>
          <cell r="Q3304">
            <v>97.63</v>
          </cell>
          <cell r="R3304">
            <v>776.99</v>
          </cell>
          <cell r="S3304">
            <v>1269</v>
          </cell>
          <cell r="T3304">
            <v>0.92306540583136321</v>
          </cell>
          <cell r="U3304"/>
          <cell r="V3304">
            <v>16.579999999999998</v>
          </cell>
          <cell r="W3304">
            <v>10.140000000000004</v>
          </cell>
          <cell r="X3304">
            <v>6.2</v>
          </cell>
          <cell r="Y3304">
            <v>17</v>
          </cell>
        </row>
        <row r="3305">
          <cell r="A3305" t="str">
            <v>M706CM</v>
          </cell>
          <cell r="B3305" t="str">
            <v>CCIM706CM</v>
          </cell>
          <cell r="C3305" t="str">
            <v>COAST TO COAST</v>
          </cell>
          <cell r="D3305" t="str">
            <v>COAST TO COAST</v>
          </cell>
          <cell r="E3305" t="str">
            <v>GLOBAL</v>
          </cell>
          <cell r="F3305" t="str">
            <v>CCI</v>
          </cell>
          <cell r="G3305" t="str">
            <v>Q</v>
          </cell>
          <cell r="H3305" t="str">
            <v>CCIQ</v>
          </cell>
          <cell r="I3305" t="str">
            <v>SOUN MIIN CO., LTD</v>
          </cell>
          <cell r="J3305" t="str">
            <v>CHROME CENTER CAPS</v>
          </cell>
          <cell r="K3305" t="str">
            <v>EACH</v>
          </cell>
          <cell r="L3305">
            <v>1</v>
          </cell>
          <cell r="M3305" t="str">
            <v>880268169813</v>
          </cell>
          <cell r="N3305" t="str">
            <v>SPECIAL ORDER</v>
          </cell>
          <cell r="O3305" t="str">
            <v>N.A</v>
          </cell>
          <cell r="P3305" t="str">
            <v>WHEEL CENTER CAPS</v>
          </cell>
          <cell r="Q3305">
            <v>364.03</v>
          </cell>
          <cell r="R3305">
            <v>1980.99</v>
          </cell>
          <cell r="S3305">
            <v>1319</v>
          </cell>
          <cell r="T3305">
            <v>0.72401061410159218</v>
          </cell>
          <cell r="U3305"/>
          <cell r="V3305">
            <v>17.899999999999999</v>
          </cell>
          <cell r="W3305">
            <v>14.920000000000002</v>
          </cell>
          <cell r="X3305">
            <v>11.93</v>
          </cell>
          <cell r="Y3305">
            <v>18.559999999999999</v>
          </cell>
        </row>
        <row r="3306">
          <cell r="A3306" t="str">
            <v>M706CBM</v>
          </cell>
          <cell r="B3306" t="str">
            <v>CCIM706CBM</v>
          </cell>
          <cell r="C3306" t="str">
            <v>COAST TO COAST</v>
          </cell>
          <cell r="D3306" t="str">
            <v>COAST TO COAST</v>
          </cell>
          <cell r="E3306" t="str">
            <v>GLOBAL</v>
          </cell>
          <cell r="F3306" t="str">
            <v>CCI</v>
          </cell>
          <cell r="G3306" t="str">
            <v>Q</v>
          </cell>
          <cell r="H3306" t="str">
            <v>CCIQ</v>
          </cell>
          <cell r="I3306" t="str">
            <v>SOUN MIIN CO., LTD</v>
          </cell>
          <cell r="J3306" t="str">
            <v>CHROME BLACK CENTER CAPS</v>
          </cell>
          <cell r="K3306" t="str">
            <v>EACH</v>
          </cell>
          <cell r="L3306">
            <v>1</v>
          </cell>
          <cell r="M3306" t="str">
            <v>880268169820</v>
          </cell>
          <cell r="N3306" t="str">
            <v>SPECIAL ORDER</v>
          </cell>
          <cell r="O3306" t="str">
            <v>N.A</v>
          </cell>
          <cell r="P3306" t="str">
            <v>WHEEL CENTER CAPS</v>
          </cell>
          <cell r="Q3306">
            <v>463.05</v>
          </cell>
          <cell r="R3306">
            <v>2520.9899999999998</v>
          </cell>
          <cell r="S3306">
            <v>1690</v>
          </cell>
          <cell r="T3306">
            <v>0.72600591715976337</v>
          </cell>
          <cell r="U3306"/>
          <cell r="V3306">
            <v>17.899999999999999</v>
          </cell>
          <cell r="W3306">
            <v>14.920000000000002</v>
          </cell>
          <cell r="X3306">
            <v>11.93</v>
          </cell>
          <cell r="Y3306">
            <v>18.559999999999999</v>
          </cell>
        </row>
        <row r="3307">
          <cell r="A3307" t="str">
            <v>HK4816M</v>
          </cell>
          <cell r="B3307" t="str">
            <v>CCIHK4816M</v>
          </cell>
          <cell r="C3307" t="str">
            <v>COAST TO COAST</v>
          </cell>
          <cell r="D3307" t="str">
            <v>COAST TO COAST</v>
          </cell>
          <cell r="E3307" t="str">
            <v>GLOBAL</v>
          </cell>
          <cell r="F3307" t="str">
            <v>CCI</v>
          </cell>
          <cell r="G3307" t="str">
            <v>Q</v>
          </cell>
          <cell r="H3307" t="str">
            <v>CCIQ</v>
          </cell>
          <cell r="I3307" t="str">
            <v>SOUN MIIN CO., LTD</v>
          </cell>
          <cell r="J3307" t="str">
            <v>48 SERIES WHEEL COVERS</v>
          </cell>
          <cell r="K3307" t="str">
            <v>EACH</v>
          </cell>
          <cell r="L3307">
            <v>1</v>
          </cell>
          <cell r="M3307" t="str">
            <v>880268169837</v>
          </cell>
          <cell r="N3307" t="str">
            <v>SPECIAL ORDER</v>
          </cell>
          <cell r="O3307" t="str">
            <v>N.A</v>
          </cell>
          <cell r="P3307" t="str">
            <v>WHEEL COVER</v>
          </cell>
          <cell r="Q3307">
            <v>53.98</v>
          </cell>
          <cell r="R3307">
            <v>256.99</v>
          </cell>
          <cell r="S3307">
            <v>255</v>
          </cell>
          <cell r="T3307">
            <v>0.78831372549019607</v>
          </cell>
          <cell r="U3307"/>
          <cell r="V3307">
            <v>18.14</v>
          </cell>
          <cell r="W3307">
            <v>17.899999999999999</v>
          </cell>
          <cell r="X3307">
            <v>14.08</v>
          </cell>
          <cell r="Y3307">
            <v>13.65</v>
          </cell>
        </row>
        <row r="3308">
          <cell r="A3308" t="str">
            <v>HK9416SM</v>
          </cell>
          <cell r="B3308" t="str">
            <v>CCIHK9416SM</v>
          </cell>
          <cell r="C3308" t="str">
            <v>COAST TO COAST</v>
          </cell>
          <cell r="D3308" t="str">
            <v>COAST TO COAST</v>
          </cell>
          <cell r="E3308" t="str">
            <v>GLOBAL</v>
          </cell>
          <cell r="F3308" t="str">
            <v>CCI</v>
          </cell>
          <cell r="G3308" t="str">
            <v>Q</v>
          </cell>
          <cell r="H3308" t="str">
            <v>CCIQ</v>
          </cell>
          <cell r="I3308" t="str">
            <v>SOUN MIIN CO., LTD</v>
          </cell>
          <cell r="J3308" t="str">
            <v>94 SERIES WHEEL COVERS</v>
          </cell>
          <cell r="K3308" t="str">
            <v>EACH</v>
          </cell>
          <cell r="L3308">
            <v>1</v>
          </cell>
          <cell r="M3308" t="str">
            <v>880268169844</v>
          </cell>
          <cell r="N3308" t="str">
            <v>SPECIAL ORDER</v>
          </cell>
          <cell r="O3308" t="str">
            <v>N.A</v>
          </cell>
          <cell r="P3308" t="str">
            <v>WHEEL COVER</v>
          </cell>
          <cell r="Q3308">
            <v>63.52</v>
          </cell>
          <cell r="R3308">
            <v>302.99</v>
          </cell>
          <cell r="S3308">
            <v>288</v>
          </cell>
          <cell r="T3308">
            <v>0.77944444444444438</v>
          </cell>
          <cell r="U3308"/>
          <cell r="V3308">
            <v>18.14</v>
          </cell>
          <cell r="W3308">
            <v>17.78</v>
          </cell>
          <cell r="X3308">
            <v>9.9</v>
          </cell>
          <cell r="Y3308">
            <v>10.63</v>
          </cell>
        </row>
        <row r="3309">
          <cell r="A3309" t="str">
            <v>IMP419X</v>
          </cell>
          <cell r="B3309" t="str">
            <v>CCIIMP419X</v>
          </cell>
          <cell r="C3309" t="str">
            <v>COAST TO COAST</v>
          </cell>
          <cell r="D3309" t="str">
            <v>COAST TO COAST</v>
          </cell>
          <cell r="E3309" t="str">
            <v>GLOBAL</v>
          </cell>
          <cell r="F3309" t="str">
            <v>CCI</v>
          </cell>
          <cell r="G3309" t="str">
            <v>C</v>
          </cell>
          <cell r="H3309" t="str">
            <v>CCIC</v>
          </cell>
          <cell r="I3309" t="str">
            <v>CHERNG MIN ENTERPRISE CO., LTD</v>
          </cell>
          <cell r="J3309" t="str">
            <v>WS 16-19 EXPLORER CHRM 18" 5 SPK</v>
          </cell>
          <cell r="K3309" t="str">
            <v>EACH</v>
          </cell>
          <cell r="L3309">
            <v>1</v>
          </cell>
          <cell r="M3309" t="str">
            <v>880268170673</v>
          </cell>
          <cell r="N3309" t="str">
            <v>ACTIVE</v>
          </cell>
          <cell r="O3309" t="str">
            <v>N.A</v>
          </cell>
          <cell r="P3309" t="str">
            <v>WHEEL COVER</v>
          </cell>
          <cell r="Q3309">
            <v>35.74</v>
          </cell>
          <cell r="R3309">
            <v>170.99</v>
          </cell>
          <cell r="S3309">
            <v>145.99</v>
          </cell>
          <cell r="T3309">
            <v>0.75518871155558598</v>
          </cell>
          <cell r="U3309"/>
          <cell r="V3309">
            <v>19.8</v>
          </cell>
          <cell r="W3309">
            <v>19.68</v>
          </cell>
          <cell r="X3309">
            <v>7.58</v>
          </cell>
          <cell r="Y3309">
            <v>8.4700000000000006</v>
          </cell>
        </row>
        <row r="3310">
          <cell r="A3310" t="str">
            <v>IMP419BLK</v>
          </cell>
          <cell r="B3310" t="str">
            <v>CCIIMP419BLK</v>
          </cell>
          <cell r="C3310" t="str">
            <v>COAST TO COAST</v>
          </cell>
          <cell r="D3310" t="str">
            <v>COAST TO COAST</v>
          </cell>
          <cell r="E3310" t="str">
            <v>GLOBAL</v>
          </cell>
          <cell r="F3310" t="str">
            <v>CCI</v>
          </cell>
          <cell r="G3310" t="str">
            <v>C</v>
          </cell>
          <cell r="H3310" t="str">
            <v>CCIC</v>
          </cell>
          <cell r="I3310" t="str">
            <v>CHERNG MIN ENTERPRISE CO., LTD</v>
          </cell>
          <cell r="J3310" t="str">
            <v>WS 16-19 EXPLORER GL BK 18" 5 SPK</v>
          </cell>
          <cell r="K3310" t="str">
            <v>EACH</v>
          </cell>
          <cell r="L3310">
            <v>1</v>
          </cell>
          <cell r="M3310" t="str">
            <v>880268170680</v>
          </cell>
          <cell r="N3310" t="str">
            <v>ACTIVE</v>
          </cell>
          <cell r="O3310" t="str">
            <v>N.A</v>
          </cell>
          <cell r="P3310" t="str">
            <v>WHEEL COVER</v>
          </cell>
          <cell r="Q3310">
            <v>35.74</v>
          </cell>
          <cell r="R3310">
            <v>170.99</v>
          </cell>
          <cell r="S3310">
            <v>145.99</v>
          </cell>
          <cell r="T3310">
            <v>0.75518871155558598</v>
          </cell>
          <cell r="U3310"/>
          <cell r="V3310">
            <v>19.8</v>
          </cell>
          <cell r="W3310">
            <v>19.68</v>
          </cell>
          <cell r="X3310">
            <v>7.58</v>
          </cell>
          <cell r="Y3310">
            <v>8.4700000000000006</v>
          </cell>
        </row>
        <row r="3311">
          <cell r="A3311" t="str">
            <v>IMP426X</v>
          </cell>
          <cell r="B3311" t="str">
            <v>CCIIMP426X</v>
          </cell>
          <cell r="C3311" t="str">
            <v>COAST TO COAST</v>
          </cell>
          <cell r="D3311" t="str">
            <v>COAST TO COAST</v>
          </cell>
          <cell r="E3311" t="str">
            <v>GLOBAL</v>
          </cell>
          <cell r="F3311" t="str">
            <v>CCI</v>
          </cell>
          <cell r="G3311" t="str">
            <v>C</v>
          </cell>
          <cell r="H3311" t="str">
            <v>CCIC</v>
          </cell>
          <cell r="I3311" t="str">
            <v>CHERNG MIN ENTERPRISE CO., LTD</v>
          </cell>
          <cell r="J3311" t="str">
            <v>WS 14-18 SIERRA CHRM 20" 6 SPOKE</v>
          </cell>
          <cell r="K3311" t="str">
            <v>EACH</v>
          </cell>
          <cell r="L3311">
            <v>1</v>
          </cell>
          <cell r="M3311" t="str">
            <v>880268170697</v>
          </cell>
          <cell r="N3311" t="str">
            <v>ACTIVE</v>
          </cell>
          <cell r="O3311" t="str">
            <v>N.A</v>
          </cell>
          <cell r="P3311" t="str">
            <v>WHEEL COVER</v>
          </cell>
          <cell r="Q3311">
            <v>45.31</v>
          </cell>
          <cell r="R3311">
            <v>215.99</v>
          </cell>
          <cell r="S3311">
            <v>183.99</v>
          </cell>
          <cell r="T3311">
            <v>0.75373661612044129</v>
          </cell>
          <cell r="U3311"/>
          <cell r="V3311">
            <v>21.83</v>
          </cell>
          <cell r="W3311">
            <v>21.71</v>
          </cell>
          <cell r="X3311">
            <v>11.09</v>
          </cell>
          <cell r="Y3311">
            <v>9.94</v>
          </cell>
        </row>
        <row r="3312">
          <cell r="A3312" t="str">
            <v>IMP426BLK</v>
          </cell>
          <cell r="B3312" t="str">
            <v>CCIIMP426BLK</v>
          </cell>
          <cell r="C3312" t="str">
            <v>COAST TO COAST</v>
          </cell>
          <cell r="D3312" t="str">
            <v>COAST TO COAST</v>
          </cell>
          <cell r="E3312" t="str">
            <v>GLOBAL</v>
          </cell>
          <cell r="F3312" t="str">
            <v>CCI</v>
          </cell>
          <cell r="G3312" t="str">
            <v>C</v>
          </cell>
          <cell r="H3312" t="str">
            <v>CCIC</v>
          </cell>
          <cell r="I3312" t="str">
            <v>CHERNG MIN ENTERPRISE CO., LTD</v>
          </cell>
          <cell r="J3312" t="str">
            <v>WS 14-18 SIERRA GL BK 20" 6 SPOKE</v>
          </cell>
          <cell r="K3312" t="str">
            <v>EACH</v>
          </cell>
          <cell r="L3312">
            <v>1</v>
          </cell>
          <cell r="M3312" t="str">
            <v>880268170703</v>
          </cell>
          <cell r="N3312" t="str">
            <v>ACTIVE</v>
          </cell>
          <cell r="O3312" t="str">
            <v>N.A</v>
          </cell>
          <cell r="P3312" t="str">
            <v>WHEEL COVER</v>
          </cell>
          <cell r="Q3312">
            <v>45.31</v>
          </cell>
          <cell r="R3312">
            <v>215.99</v>
          </cell>
          <cell r="S3312">
            <v>183.99</v>
          </cell>
          <cell r="T3312">
            <v>0.75373661612044129</v>
          </cell>
          <cell r="U3312"/>
          <cell r="V3312">
            <v>21.83</v>
          </cell>
          <cell r="W3312">
            <v>21.71</v>
          </cell>
          <cell r="X3312">
            <v>11.09</v>
          </cell>
          <cell r="Y3312">
            <v>9.94</v>
          </cell>
        </row>
        <row r="3313">
          <cell r="A3313" t="str">
            <v>IMP429X</v>
          </cell>
          <cell r="B3313" t="str">
            <v>CCIIMP429X</v>
          </cell>
          <cell r="C3313" t="str">
            <v>COAST TO COAST</v>
          </cell>
          <cell r="D3313" t="str">
            <v>COAST TO COAST</v>
          </cell>
          <cell r="E3313" t="str">
            <v>GLOBAL</v>
          </cell>
          <cell r="F3313" t="str">
            <v>CCI</v>
          </cell>
          <cell r="G3313" t="str">
            <v>C</v>
          </cell>
          <cell r="H3313" t="str">
            <v>CCIC</v>
          </cell>
          <cell r="I3313" t="str">
            <v>CHERNG MIN ENTERPRISE CO., LTD</v>
          </cell>
          <cell r="J3313" t="str">
            <v>WS 15-23 EDGE CHRM 18" 5 SPOKE</v>
          </cell>
          <cell r="K3313" t="str">
            <v>EACH</v>
          </cell>
          <cell r="L3313">
            <v>1</v>
          </cell>
          <cell r="M3313" t="str">
            <v>880268170710</v>
          </cell>
          <cell r="N3313" t="str">
            <v>ACTIVE</v>
          </cell>
          <cell r="O3313" t="str">
            <v>N.A</v>
          </cell>
          <cell r="P3313" t="str">
            <v>WHEEL COVER</v>
          </cell>
          <cell r="Q3313">
            <v>35.49</v>
          </cell>
          <cell r="R3313">
            <v>169.99</v>
          </cell>
          <cell r="S3313">
            <v>144.99</v>
          </cell>
          <cell r="T3313">
            <v>0.75522449824125792</v>
          </cell>
          <cell r="U3313"/>
          <cell r="V3313">
            <v>19.8</v>
          </cell>
          <cell r="W3313">
            <v>7.87</v>
          </cell>
          <cell r="X3313">
            <v>19.8</v>
          </cell>
          <cell r="Y3313">
            <v>7.08</v>
          </cell>
        </row>
        <row r="3314">
          <cell r="A3314" t="str">
            <v>IMP429BLK</v>
          </cell>
          <cell r="B3314" t="str">
            <v>CCIIMP429BLK</v>
          </cell>
          <cell r="C3314" t="str">
            <v>COAST TO COAST</v>
          </cell>
          <cell r="D3314" t="str">
            <v>COAST TO COAST</v>
          </cell>
          <cell r="E3314" t="str">
            <v>GLOBAL</v>
          </cell>
          <cell r="F3314" t="str">
            <v>CCI</v>
          </cell>
          <cell r="G3314" t="str">
            <v>C</v>
          </cell>
          <cell r="H3314" t="str">
            <v>CCIC</v>
          </cell>
          <cell r="I3314" t="str">
            <v>CHERNG MIN ENTERPRISE CO., LTD</v>
          </cell>
          <cell r="J3314" t="str">
            <v>WS 15-23 EDGE GL BK 18" 5 SPOKE</v>
          </cell>
          <cell r="K3314" t="str">
            <v>EACH</v>
          </cell>
          <cell r="L3314">
            <v>1</v>
          </cell>
          <cell r="M3314" t="str">
            <v>880268170727</v>
          </cell>
          <cell r="N3314" t="str">
            <v>ACTIVE</v>
          </cell>
          <cell r="O3314" t="str">
            <v>N.A</v>
          </cell>
          <cell r="P3314" t="str">
            <v>WHEEL COVER</v>
          </cell>
          <cell r="Q3314">
            <v>35.49</v>
          </cell>
          <cell r="R3314">
            <v>169.99</v>
          </cell>
          <cell r="S3314">
            <v>144.99</v>
          </cell>
          <cell r="T3314">
            <v>0.75522449824125792</v>
          </cell>
          <cell r="U3314"/>
          <cell r="V3314">
            <v>19.8</v>
          </cell>
          <cell r="W3314">
            <v>7.87</v>
          </cell>
          <cell r="X3314">
            <v>19.8</v>
          </cell>
          <cell r="Y3314">
            <v>7.08</v>
          </cell>
        </row>
        <row r="3315">
          <cell r="A3315" t="str">
            <v>IMP372BLKN</v>
          </cell>
          <cell r="B3315" t="str">
            <v>CCIIMP372BLKN</v>
          </cell>
          <cell r="C3315" t="str">
            <v>COAST TO COAST</v>
          </cell>
          <cell r="D3315" t="str">
            <v>COAST TO COAST</v>
          </cell>
          <cell r="E3315" t="str">
            <v>GLOBAL</v>
          </cell>
          <cell r="F3315" t="str">
            <v>CCI</v>
          </cell>
          <cell r="G3315" t="str">
            <v>C</v>
          </cell>
          <cell r="H3315" t="str">
            <v>CCIC</v>
          </cell>
          <cell r="I3315" t="str">
            <v>CHERNG MIN ENTERPRISE CO., LTD</v>
          </cell>
          <cell r="J3315" t="str">
            <v>WS 13-16 FUSION GL BK 17" 5 DBL SPK</v>
          </cell>
          <cell r="K3315" t="str">
            <v>EACH</v>
          </cell>
          <cell r="L3315">
            <v>1</v>
          </cell>
          <cell r="M3315" t="str">
            <v>880268171151</v>
          </cell>
          <cell r="N3315" t="str">
            <v>ACTIVE</v>
          </cell>
          <cell r="O3315" t="str">
            <v>N.A</v>
          </cell>
          <cell r="P3315" t="str">
            <v>WHEEL COVER</v>
          </cell>
          <cell r="Q3315">
            <v>24.03</v>
          </cell>
          <cell r="R3315">
            <v>114.99</v>
          </cell>
          <cell r="S3315">
            <v>97.99</v>
          </cell>
          <cell r="T3315">
            <v>0.75477089498928462</v>
          </cell>
          <cell r="U3315"/>
          <cell r="V3315">
            <v>18.73</v>
          </cell>
          <cell r="W3315">
            <v>7.87</v>
          </cell>
          <cell r="X3315">
            <v>18.850000000000001</v>
          </cell>
          <cell r="Y3315">
            <v>6.64</v>
          </cell>
        </row>
        <row r="3316">
          <cell r="A3316" t="str">
            <v>IMP427BLK</v>
          </cell>
          <cell r="B3316" t="str">
            <v>CCIIMP427BLK</v>
          </cell>
          <cell r="C3316" t="str">
            <v>COAST TO COAST</v>
          </cell>
          <cell r="D3316" t="str">
            <v>COAST TO COAST</v>
          </cell>
          <cell r="E3316" t="str">
            <v>GLOBAL</v>
          </cell>
          <cell r="F3316" t="str">
            <v>CCI</v>
          </cell>
          <cell r="G3316" t="str">
            <v>C</v>
          </cell>
          <cell r="H3316" t="str">
            <v>CCIC</v>
          </cell>
          <cell r="I3316" t="str">
            <v>CHERNG MIN ENTERPRISE CO., LTD</v>
          </cell>
          <cell r="J3316" t="str">
            <v>WS 14-21 FRONTIER GL BK 16" 6 V SPK</v>
          </cell>
          <cell r="K3316" t="str">
            <v>EACH</v>
          </cell>
          <cell r="L3316">
            <v>1</v>
          </cell>
          <cell r="M3316" t="str">
            <v>880268171137</v>
          </cell>
          <cell r="N3316" t="str">
            <v>ACTIVE</v>
          </cell>
          <cell r="O3316" t="str">
            <v>N.A</v>
          </cell>
          <cell r="P3316" t="str">
            <v>WHEEL COVER</v>
          </cell>
          <cell r="Q3316">
            <v>30.3</v>
          </cell>
          <cell r="R3316">
            <v>144.99</v>
          </cell>
          <cell r="S3316">
            <v>123.99</v>
          </cell>
          <cell r="T3316">
            <v>0.75562545366561817</v>
          </cell>
          <cell r="U3316"/>
          <cell r="V3316">
            <v>17.77</v>
          </cell>
          <cell r="W3316">
            <v>8.82</v>
          </cell>
          <cell r="X3316">
            <v>17.77</v>
          </cell>
          <cell r="Y3316">
            <v>7.05</v>
          </cell>
        </row>
        <row r="3317">
          <cell r="A3317" t="str">
            <v>IMP427X</v>
          </cell>
          <cell r="B3317" t="str">
            <v>CCIIMP427X</v>
          </cell>
          <cell r="C3317" t="str">
            <v>COAST TO COAST</v>
          </cell>
          <cell r="D3317" t="str">
            <v>COAST TO COAST</v>
          </cell>
          <cell r="E3317" t="str">
            <v>GLOBAL</v>
          </cell>
          <cell r="F3317" t="str">
            <v>CCI</v>
          </cell>
          <cell r="G3317" t="str">
            <v>C</v>
          </cell>
          <cell r="H3317" t="str">
            <v>CCIC</v>
          </cell>
          <cell r="I3317" t="str">
            <v>CHERNG MIN ENTERPRISE CO., LTD</v>
          </cell>
          <cell r="J3317" t="str">
            <v>WS 14-21 FRONTIER CHRM 16" 6 V SPK</v>
          </cell>
          <cell r="K3317" t="str">
            <v>EACH</v>
          </cell>
          <cell r="L3317">
            <v>1</v>
          </cell>
          <cell r="M3317" t="str">
            <v>880268171120</v>
          </cell>
          <cell r="N3317" t="str">
            <v>ACTIVE</v>
          </cell>
          <cell r="O3317" t="str">
            <v>N.A</v>
          </cell>
          <cell r="P3317" t="str">
            <v>WHEEL COVER</v>
          </cell>
          <cell r="Q3317">
            <v>30.3</v>
          </cell>
          <cell r="R3317">
            <v>144.99</v>
          </cell>
          <cell r="S3317">
            <v>123.99</v>
          </cell>
          <cell r="T3317">
            <v>0.75562545366561817</v>
          </cell>
          <cell r="U3317"/>
          <cell r="V3317">
            <v>17.77</v>
          </cell>
          <cell r="W3317">
            <v>8.82</v>
          </cell>
          <cell r="X3317">
            <v>17.77</v>
          </cell>
          <cell r="Y3317">
            <v>7.05</v>
          </cell>
        </row>
        <row r="3318">
          <cell r="A3318" t="str">
            <v>MC67498TBK</v>
          </cell>
          <cell r="B3318" t="str">
            <v>C2CMC67498TBK</v>
          </cell>
          <cell r="C3318" t="str">
            <v>COAST TO COAST</v>
          </cell>
          <cell r="D3318" t="str">
            <v>COAST TO COAST</v>
          </cell>
          <cell r="E3318" t="str">
            <v>GLOBAL</v>
          </cell>
          <cell r="F3318" t="str">
            <v>C2C</v>
          </cell>
          <cell r="G3318" t="str">
            <v>C</v>
          </cell>
          <cell r="H3318" t="str">
            <v>C2CC</v>
          </cell>
          <cell r="I3318" t="str">
            <v>CHERNG MIN ENTERPRISE CO., LTD</v>
          </cell>
          <cell r="J3318" t="str">
            <v>MC 14-23 4RUNNER GL BK HALF TOP</v>
          </cell>
          <cell r="K3318" t="str">
            <v>EACH</v>
          </cell>
          <cell r="L3318">
            <v>1</v>
          </cell>
          <cell r="M3318" t="str">
            <v>880268171366</v>
          </cell>
          <cell r="N3318" t="str">
            <v>ACTIVE</v>
          </cell>
          <cell r="O3318" t="str">
            <v>N.A</v>
          </cell>
          <cell r="P3318" t="str">
            <v>MIRROR COVERS</v>
          </cell>
          <cell r="Q3318">
            <v>16.670000000000002</v>
          </cell>
          <cell r="R3318">
            <v>79.989999999999995</v>
          </cell>
          <cell r="S3318">
            <v>61.99</v>
          </cell>
          <cell r="T3318">
            <v>0.73108565897725442</v>
          </cell>
          <cell r="U3318"/>
          <cell r="V3318">
            <v>11.67</v>
          </cell>
          <cell r="W3318">
            <v>6.5</v>
          </cell>
          <cell r="X3318">
            <v>5.83</v>
          </cell>
          <cell r="Y3318">
            <v>1.01</v>
          </cell>
        </row>
        <row r="3319">
          <cell r="A3319" t="str">
            <v>DH68524BBK</v>
          </cell>
          <cell r="B3319" t="str">
            <v>C2CDH68524BBK</v>
          </cell>
          <cell r="C3319" t="str">
            <v>COAST TO COAST</v>
          </cell>
          <cell r="D3319" t="str">
            <v>COAST TO COAST</v>
          </cell>
          <cell r="E3319" t="str">
            <v>GLOBAL</v>
          </cell>
          <cell r="F3319" t="str">
            <v>C2C</v>
          </cell>
          <cell r="G3319" t="str">
            <v>C</v>
          </cell>
          <cell r="H3319" t="str">
            <v>C2CC</v>
          </cell>
          <cell r="I3319" t="str">
            <v>CHERNG MIN ENTERPRISE CO., LTD</v>
          </cell>
          <cell r="J3319" t="str">
            <v>DH 05-23 FRONTIER 4D GL BK WO PSKH</v>
          </cell>
          <cell r="K3319" t="str">
            <v>EACH</v>
          </cell>
          <cell r="L3319">
            <v>1</v>
          </cell>
          <cell r="M3319" t="str">
            <v>880268171373</v>
          </cell>
          <cell r="N3319" t="str">
            <v>ACTIVE</v>
          </cell>
          <cell r="O3319" t="str">
            <v>N.A</v>
          </cell>
          <cell r="P3319" t="str">
            <v>DOOR HANDLE COVER</v>
          </cell>
          <cell r="Q3319">
            <v>14.31</v>
          </cell>
          <cell r="R3319">
            <v>68.989999999999995</v>
          </cell>
          <cell r="S3319">
            <v>53.99</v>
          </cell>
          <cell r="T3319">
            <v>0.7349509168364512</v>
          </cell>
          <cell r="U3319"/>
          <cell r="V3319">
            <v>8</v>
          </cell>
          <cell r="W3319">
            <v>4.29</v>
          </cell>
          <cell r="X3319">
            <v>1.89</v>
          </cell>
          <cell r="Y3319">
            <v>0.39</v>
          </cell>
        </row>
        <row r="3320">
          <cell r="A3320" t="str">
            <v>DH68584BBK</v>
          </cell>
          <cell r="B3320" t="str">
            <v>C2CDH68584BBK</v>
          </cell>
          <cell r="C3320" t="str">
            <v>COAST TO COAST</v>
          </cell>
          <cell r="D3320" t="str">
            <v>COAST TO COAST</v>
          </cell>
          <cell r="E3320" t="str">
            <v>GLOBAL</v>
          </cell>
          <cell r="F3320" t="str">
            <v>C2C</v>
          </cell>
          <cell r="G3320" t="str">
            <v>Q</v>
          </cell>
          <cell r="H3320" t="str">
            <v>C2CQ</v>
          </cell>
          <cell r="I3320" t="str">
            <v>SOUN MIIN CO., LTD</v>
          </cell>
          <cell r="J3320" t="str">
            <v>DH 18-23 CAMRY 4DR GL BK WO PSKH</v>
          </cell>
          <cell r="K3320" t="str">
            <v>EACH</v>
          </cell>
          <cell r="L3320">
            <v>1</v>
          </cell>
          <cell r="M3320" t="str">
            <v>880268171397</v>
          </cell>
          <cell r="N3320" t="str">
            <v>ACTIVE</v>
          </cell>
          <cell r="O3320" t="str">
            <v>N.A</v>
          </cell>
          <cell r="P3320" t="str">
            <v>DOOR HANDLE COVER</v>
          </cell>
          <cell r="Q3320">
            <v>9.6999999999999993</v>
          </cell>
          <cell r="R3320">
            <v>46.99</v>
          </cell>
          <cell r="S3320">
            <v>36.99</v>
          </cell>
          <cell r="T3320">
            <v>0.73776696404433639</v>
          </cell>
          <cell r="U3320"/>
          <cell r="V3320">
            <v>10.5</v>
          </cell>
          <cell r="W3320">
            <v>3.94</v>
          </cell>
          <cell r="X3320">
            <v>2.39</v>
          </cell>
          <cell r="Y3320">
            <v>0.44</v>
          </cell>
        </row>
        <row r="3321">
          <cell r="A3321" t="str">
            <v>DH68584SBK</v>
          </cell>
          <cell r="B3321" t="str">
            <v>C2CDH68584SBK</v>
          </cell>
          <cell r="C3321" t="str">
            <v>COAST TO COAST</v>
          </cell>
          <cell r="D3321" t="str">
            <v>COAST TO COAST</v>
          </cell>
          <cell r="E3321" t="str">
            <v>GLOBAL</v>
          </cell>
          <cell r="F3321" t="str">
            <v>C2C</v>
          </cell>
          <cell r="G3321" t="str">
            <v>Q</v>
          </cell>
          <cell r="H3321" t="str">
            <v>C2CQ</v>
          </cell>
          <cell r="I3321" t="str">
            <v>SOUN MIIN CO., LTD</v>
          </cell>
          <cell r="J3321" t="str">
            <v>DH 18-23 CAMRY 4DR GL BK W SK</v>
          </cell>
          <cell r="K3321" t="str">
            <v>EACH</v>
          </cell>
          <cell r="L3321">
            <v>1</v>
          </cell>
          <cell r="M3321" t="str">
            <v>880268171410</v>
          </cell>
          <cell r="N3321" t="str">
            <v>ACTIVE</v>
          </cell>
          <cell r="O3321" t="str">
            <v>N.A</v>
          </cell>
          <cell r="P3321" t="str">
            <v>DOOR HANDLE COVER</v>
          </cell>
          <cell r="Q3321">
            <v>9.6999999999999993</v>
          </cell>
          <cell r="R3321">
            <v>46.99</v>
          </cell>
          <cell r="S3321">
            <v>36.99</v>
          </cell>
          <cell r="T3321">
            <v>0.73776696404433639</v>
          </cell>
          <cell r="U3321"/>
          <cell r="V3321">
            <v>10.5</v>
          </cell>
          <cell r="W3321">
            <v>3.94</v>
          </cell>
          <cell r="X3321">
            <v>2.39</v>
          </cell>
          <cell r="Y3321">
            <v>0.44</v>
          </cell>
        </row>
        <row r="3322">
          <cell r="A3322" t="str">
            <v>MC67536R</v>
          </cell>
          <cell r="B3322" t="str">
            <v>C2CMC67536R</v>
          </cell>
          <cell r="C3322" t="str">
            <v>COAST TO COAST</v>
          </cell>
          <cell r="D3322" t="str">
            <v>COAST TO COAST</v>
          </cell>
          <cell r="E3322" t="str">
            <v>GLOBAL</v>
          </cell>
          <cell r="F3322" t="str">
            <v>C2C</v>
          </cell>
          <cell r="G3322" t="str">
            <v>Q</v>
          </cell>
          <cell r="H3322" t="str">
            <v>C2CQ</v>
          </cell>
          <cell r="I3322" t="str">
            <v>SOUN MIIN CO., LTD</v>
          </cell>
          <cell r="J3322" t="str">
            <v>MC 19-23 SILVD SIERRA CHRM TOP REPL</v>
          </cell>
          <cell r="K3322" t="str">
            <v>EACH</v>
          </cell>
          <cell r="L3322">
            <v>1</v>
          </cell>
          <cell r="M3322" t="str">
            <v>880268171427</v>
          </cell>
          <cell r="N3322" t="str">
            <v>ACTIVE</v>
          </cell>
          <cell r="O3322" t="str">
            <v>N.A</v>
          </cell>
          <cell r="P3322" t="str">
            <v>MIRROR COVERS</v>
          </cell>
          <cell r="Q3322">
            <v>21.76</v>
          </cell>
          <cell r="R3322">
            <v>103.99</v>
          </cell>
          <cell r="S3322">
            <v>80.989999999999995</v>
          </cell>
          <cell r="T3322">
            <v>0.73132485492036048</v>
          </cell>
          <cell r="U3322"/>
          <cell r="V3322">
            <v>13.84</v>
          </cell>
          <cell r="W3322">
            <v>5.61</v>
          </cell>
          <cell r="X3322">
            <v>3.7</v>
          </cell>
          <cell r="Y3322">
            <v>0.95</v>
          </cell>
        </row>
        <row r="3323">
          <cell r="A3323" t="str">
            <v>MC67536RBK</v>
          </cell>
          <cell r="B3323" t="str">
            <v>C2CMC67536RBK</v>
          </cell>
          <cell r="C3323" t="str">
            <v>COAST TO COAST</v>
          </cell>
          <cell r="D3323" t="str">
            <v>COAST TO COAST</v>
          </cell>
          <cell r="E3323" t="str">
            <v>GLOBAL</v>
          </cell>
          <cell r="F3323" t="str">
            <v>C2C</v>
          </cell>
          <cell r="G3323" t="str">
            <v>Q</v>
          </cell>
          <cell r="H3323" t="str">
            <v>C2CQ</v>
          </cell>
          <cell r="I3323" t="str">
            <v>SOUN MIIN CO., LTD</v>
          </cell>
          <cell r="J3323" t="str">
            <v>MC 19-23 SILVD SIERR GL BK TOP REPL</v>
          </cell>
          <cell r="K3323" t="str">
            <v>EACH</v>
          </cell>
          <cell r="L3323">
            <v>1</v>
          </cell>
          <cell r="M3323" t="str">
            <v>880268171434</v>
          </cell>
          <cell r="N3323" t="str">
            <v>ACTIVE</v>
          </cell>
          <cell r="O3323" t="str">
            <v>N.A</v>
          </cell>
          <cell r="P3323" t="str">
            <v>MIRROR COVERS</v>
          </cell>
          <cell r="Q3323">
            <v>17.38</v>
          </cell>
          <cell r="R3323">
            <v>82.99</v>
          </cell>
          <cell r="S3323">
            <v>64.989999999999995</v>
          </cell>
          <cell r="T3323">
            <v>0.73257424219110634</v>
          </cell>
          <cell r="U3323"/>
          <cell r="V3323">
            <v>13.84</v>
          </cell>
          <cell r="W3323">
            <v>5.61</v>
          </cell>
          <cell r="X3323">
            <v>3.7</v>
          </cell>
          <cell r="Y3323">
            <v>0.95</v>
          </cell>
        </row>
        <row r="3324">
          <cell r="A3324" t="str">
            <v>53315BLK</v>
          </cell>
          <cell r="B3324" t="str">
            <v>CCI53315BLK</v>
          </cell>
          <cell r="C3324" t="str">
            <v>COAST TO COAST</v>
          </cell>
          <cell r="D3324" t="str">
            <v>COAST TO COAST</v>
          </cell>
          <cell r="E3324" t="str">
            <v>GLOBAL</v>
          </cell>
          <cell r="F3324" t="str">
            <v>CCI</v>
          </cell>
          <cell r="G3324" t="str">
            <v>Q</v>
          </cell>
          <cell r="H3324" t="str">
            <v>CCIQ</v>
          </cell>
          <cell r="I3324" t="str">
            <v>SOUN MIIN CO., LTD</v>
          </cell>
          <cell r="J3324" t="str">
            <v>WC 18-19 YARIS BLK 15" 6 Y SPK</v>
          </cell>
          <cell r="K3324" t="str">
            <v>EACH</v>
          </cell>
          <cell r="L3324">
            <v>1</v>
          </cell>
          <cell r="M3324" t="str">
            <v>880268171441</v>
          </cell>
          <cell r="N3324" t="str">
            <v>ACTIVE</v>
          </cell>
          <cell r="O3324" t="str">
            <v>N.A</v>
          </cell>
          <cell r="P3324" t="str">
            <v>WHEEL COVER</v>
          </cell>
          <cell r="Q3324">
            <v>19.79</v>
          </cell>
          <cell r="R3324">
            <v>94.99</v>
          </cell>
          <cell r="S3324">
            <v>80.989999999999995</v>
          </cell>
          <cell r="T3324">
            <v>0.75564884553648604</v>
          </cell>
          <cell r="U3324"/>
          <cell r="V3324">
            <v>16.940000000000001</v>
          </cell>
          <cell r="W3324">
            <v>16.820000000000007</v>
          </cell>
          <cell r="X3324">
            <v>8.9499999999999993</v>
          </cell>
          <cell r="Y3324">
            <v>5.8</v>
          </cell>
        </row>
        <row r="3325">
          <cell r="A3325" t="str">
            <v>53315S</v>
          </cell>
          <cell r="B3325" t="str">
            <v>CCI53315S</v>
          </cell>
          <cell r="C3325" t="str">
            <v>COAST TO COAST</v>
          </cell>
          <cell r="D3325" t="str">
            <v>COAST TO COAST</v>
          </cell>
          <cell r="E3325" t="str">
            <v>GLOBAL</v>
          </cell>
          <cell r="F3325" t="str">
            <v>CCI</v>
          </cell>
          <cell r="G3325" t="str">
            <v>Q</v>
          </cell>
          <cell r="H3325" t="str">
            <v>CCIQ</v>
          </cell>
          <cell r="I3325" t="str">
            <v>SOUN MIIN CO., LTD</v>
          </cell>
          <cell r="J3325" t="str">
            <v>WC 18-19 YARIS SLVR 15" 6 Y SPK</v>
          </cell>
          <cell r="K3325" t="str">
            <v>EACH</v>
          </cell>
          <cell r="L3325">
            <v>1</v>
          </cell>
          <cell r="M3325" t="str">
            <v>880268171458</v>
          </cell>
          <cell r="N3325" t="str">
            <v>ACTIVE</v>
          </cell>
          <cell r="O3325" t="str">
            <v>N.A</v>
          </cell>
          <cell r="P3325" t="str">
            <v>WHEEL COVER</v>
          </cell>
          <cell r="Q3325">
            <v>17.68</v>
          </cell>
          <cell r="R3325">
            <v>84.99</v>
          </cell>
          <cell r="S3325">
            <v>72.989999999999995</v>
          </cell>
          <cell r="T3325">
            <v>0.75777503767639398</v>
          </cell>
          <cell r="U3325"/>
          <cell r="V3325">
            <v>16.940000000000001</v>
          </cell>
          <cell r="W3325">
            <v>16.820000000000007</v>
          </cell>
          <cell r="X3325">
            <v>8.9499999999999993</v>
          </cell>
          <cell r="Y3325">
            <v>5.8</v>
          </cell>
        </row>
        <row r="3326">
          <cell r="A3326" t="str">
            <v>53016SC</v>
          </cell>
          <cell r="B3326" t="str">
            <v>CCI53016SC</v>
          </cell>
          <cell r="C3326" t="str">
            <v>COAST TO COAST</v>
          </cell>
          <cell r="D3326" t="str">
            <v>COAST TO COAST</v>
          </cell>
          <cell r="E3326" t="str">
            <v>GLOBAL</v>
          </cell>
          <cell r="F3326" t="str">
            <v>CCI</v>
          </cell>
          <cell r="G3326" t="str">
            <v>Q</v>
          </cell>
          <cell r="H3326" t="str">
            <v>CCIQ</v>
          </cell>
          <cell r="I3326" t="str">
            <v>SOUN MIIN CO., LTD</v>
          </cell>
          <cell r="J3326" t="str">
            <v>WC 18-20 CAMRY SILV/CHAR 16" 10 SPK</v>
          </cell>
          <cell r="K3326" t="str">
            <v>EACH</v>
          </cell>
          <cell r="L3326">
            <v>1</v>
          </cell>
          <cell r="M3326" t="str">
            <v>880268171472</v>
          </cell>
          <cell r="N3326" t="str">
            <v>ACTIVE</v>
          </cell>
          <cell r="O3326" t="str">
            <v>N.A</v>
          </cell>
          <cell r="P3326" t="str">
            <v>WHEEL COVER</v>
          </cell>
          <cell r="Q3326">
            <v>24.97</v>
          </cell>
          <cell r="R3326">
            <v>119.99</v>
          </cell>
          <cell r="S3326">
            <v>101.99</v>
          </cell>
          <cell r="T3326">
            <v>0.75517207569369549</v>
          </cell>
          <cell r="U3326"/>
          <cell r="V3326">
            <v>17.89</v>
          </cell>
          <cell r="W3326">
            <v>17.770000000000003</v>
          </cell>
          <cell r="X3326">
            <v>8.4700000000000006</v>
          </cell>
          <cell r="Y3326">
            <v>6.77</v>
          </cell>
        </row>
        <row r="3327">
          <cell r="A3327" t="str">
            <v>53016CC</v>
          </cell>
          <cell r="B3327" t="str">
            <v>CCI53016CC</v>
          </cell>
          <cell r="C3327" t="str">
            <v>COAST TO COAST</v>
          </cell>
          <cell r="D3327" t="str">
            <v>COAST TO COAST</v>
          </cell>
          <cell r="E3327" t="str">
            <v>GLOBAL</v>
          </cell>
          <cell r="F3327" t="str">
            <v>CCI</v>
          </cell>
          <cell r="G3327" t="str">
            <v>Q</v>
          </cell>
          <cell r="H3327" t="str">
            <v>CCIQ</v>
          </cell>
          <cell r="I3327" t="str">
            <v>SOUN MIIN CO., LTD</v>
          </cell>
          <cell r="J3327" t="str">
            <v>WC;18-20 CAMRY;CHRM/CHAR;16";10 SPK</v>
          </cell>
          <cell r="K3327" t="str">
            <v>EACH</v>
          </cell>
          <cell r="L3327">
            <v>1</v>
          </cell>
          <cell r="M3327" t="str">
            <v>880268171489</v>
          </cell>
          <cell r="N3327" t="str">
            <v>ACTIVE</v>
          </cell>
          <cell r="O3327" t="str">
            <v>N.A</v>
          </cell>
          <cell r="P3327" t="str">
            <v>WHEEL COVER</v>
          </cell>
          <cell r="Q3327">
            <v>31.75</v>
          </cell>
          <cell r="R3327">
            <v>151.99</v>
          </cell>
          <cell r="S3327">
            <v>174.99</v>
          </cell>
          <cell r="T3327">
            <v>0.81856106063203615</v>
          </cell>
          <cell r="U3327"/>
          <cell r="V3327">
            <v>17.89</v>
          </cell>
          <cell r="W3327">
            <v>17.770000000000003</v>
          </cell>
          <cell r="X3327">
            <v>8.4700000000000006</v>
          </cell>
          <cell r="Y3327">
            <v>6.77</v>
          </cell>
        </row>
        <row r="3328">
          <cell r="A3328" t="str">
            <v>53016BLK</v>
          </cell>
          <cell r="B3328" t="str">
            <v>CCI53016BLK</v>
          </cell>
          <cell r="C3328" t="str">
            <v>COAST TO COAST</v>
          </cell>
          <cell r="D3328" t="str">
            <v>COAST TO COAST</v>
          </cell>
          <cell r="E3328" t="str">
            <v>GLOBAL</v>
          </cell>
          <cell r="F3328" t="str">
            <v>CCI</v>
          </cell>
          <cell r="G3328" t="str">
            <v>Q</v>
          </cell>
          <cell r="H3328" t="str">
            <v>CCIQ</v>
          </cell>
          <cell r="I3328" t="str">
            <v>SOUN MIIN CO., LTD</v>
          </cell>
          <cell r="J3328" t="str">
            <v>WC 18-23 CAMRY BLK 16" 10 SPK</v>
          </cell>
          <cell r="K3328" t="str">
            <v>EACH</v>
          </cell>
          <cell r="L3328">
            <v>1</v>
          </cell>
          <cell r="M3328" t="str">
            <v>880268171496</v>
          </cell>
          <cell r="N3328" t="str">
            <v>ACTIVE</v>
          </cell>
          <cell r="O3328" t="str">
            <v>N.A</v>
          </cell>
          <cell r="P3328" t="str">
            <v>WHEEL COVER</v>
          </cell>
          <cell r="Q3328">
            <v>22.43</v>
          </cell>
          <cell r="R3328">
            <v>107.99</v>
          </cell>
          <cell r="S3328">
            <v>91.99</v>
          </cell>
          <cell r="T3328">
            <v>0.756169148820524</v>
          </cell>
          <cell r="U3328"/>
          <cell r="V3328">
            <v>17.89</v>
          </cell>
          <cell r="W3328">
            <v>17.770000000000003</v>
          </cell>
          <cell r="X3328">
            <v>8.4700000000000006</v>
          </cell>
          <cell r="Y3328">
            <v>6.77</v>
          </cell>
        </row>
        <row r="3329">
          <cell r="A3329" t="str">
            <v>53215S</v>
          </cell>
          <cell r="B3329" t="str">
            <v>CCI53215S</v>
          </cell>
          <cell r="C3329" t="str">
            <v>COAST TO COAST</v>
          </cell>
          <cell r="D3329" t="str">
            <v>COAST TO COAST</v>
          </cell>
          <cell r="E3329" t="str">
            <v>GLOBAL</v>
          </cell>
          <cell r="F3329" t="str">
            <v>CCI</v>
          </cell>
          <cell r="G3329" t="str">
            <v>Q</v>
          </cell>
          <cell r="H3329" t="str">
            <v>CCIQ</v>
          </cell>
          <cell r="I3329" t="str">
            <v>SOUN MIIN CO., LTD</v>
          </cell>
          <cell r="J3329" t="str">
            <v>WC 13-20 NV200 SILV 15" 10 SPK</v>
          </cell>
          <cell r="K3329" t="str">
            <v>EACH</v>
          </cell>
          <cell r="L3329">
            <v>1</v>
          </cell>
          <cell r="M3329" t="str">
            <v>880268171502</v>
          </cell>
          <cell r="N3329" t="str">
            <v>ACTIVE</v>
          </cell>
          <cell r="O3329" t="str">
            <v>N.A</v>
          </cell>
          <cell r="P3329" t="str">
            <v>WHEEL COVER</v>
          </cell>
          <cell r="Q3329">
            <v>17.68</v>
          </cell>
          <cell r="R3329">
            <v>84.99</v>
          </cell>
          <cell r="S3329">
            <v>72.989999999999995</v>
          </cell>
          <cell r="T3329">
            <v>0.75777503767639398</v>
          </cell>
          <cell r="U3329"/>
          <cell r="V3329">
            <v>17.18</v>
          </cell>
          <cell r="W3329">
            <v>17.059999999999995</v>
          </cell>
          <cell r="X3329">
            <v>9.7799999999999994</v>
          </cell>
          <cell r="Y3329">
            <v>5.89</v>
          </cell>
        </row>
        <row r="3330">
          <cell r="A3330" t="str">
            <v>1214NE</v>
          </cell>
          <cell r="B3330" t="str">
            <v>CCI1214NE</v>
          </cell>
          <cell r="C3330" t="str">
            <v>COAST TO COAST</v>
          </cell>
          <cell r="D3330" t="str">
            <v>COAST TO COAST</v>
          </cell>
          <cell r="E3330" t="str">
            <v>GLOBAL</v>
          </cell>
          <cell r="F3330" t="str">
            <v>CCI</v>
          </cell>
          <cell r="G3330" t="str">
            <v>Q</v>
          </cell>
          <cell r="H3330" t="str">
            <v>CCIQ</v>
          </cell>
          <cell r="I3330" t="str">
            <v>SOUN MIIN CO., LTD</v>
          </cell>
          <cell r="J3330" t="str">
            <v>WC;CHROME;14";56 WIR SPK;W/O LGO</v>
          </cell>
          <cell r="K3330" t="str">
            <v>EACH</v>
          </cell>
          <cell r="L3330">
            <v>1</v>
          </cell>
          <cell r="M3330" t="str">
            <v>880268171519</v>
          </cell>
          <cell r="N3330" t="str">
            <v>SPECIAL ORDER</v>
          </cell>
          <cell r="O3330" t="str">
            <v>N.A</v>
          </cell>
          <cell r="P3330" t="str">
            <v>WHEEL COVER</v>
          </cell>
          <cell r="Q3330">
            <v>32.270000000000003</v>
          </cell>
          <cell r="R3330">
            <v>153.99</v>
          </cell>
          <cell r="S3330">
            <v>177.99</v>
          </cell>
          <cell r="T3330">
            <v>0.81869767964492379</v>
          </cell>
          <cell r="U3330"/>
          <cell r="V3330">
            <v>16.11</v>
          </cell>
          <cell r="W3330">
            <v>15.869999999999997</v>
          </cell>
          <cell r="X3330">
            <v>10.14</v>
          </cell>
          <cell r="Y3330">
            <v>5.25</v>
          </cell>
        </row>
        <row r="3331">
          <cell r="A3331" t="str">
            <v>49615S</v>
          </cell>
          <cell r="B3331" t="str">
            <v>CCI49615S</v>
          </cell>
          <cell r="C3331" t="str">
            <v>COAST TO COAST</v>
          </cell>
          <cell r="D3331" t="str">
            <v>COAST TO COAST</v>
          </cell>
          <cell r="E3331" t="str">
            <v>GLOBAL</v>
          </cell>
          <cell r="F3331" t="str">
            <v>CCI</v>
          </cell>
          <cell r="G3331" t="str">
            <v>Q</v>
          </cell>
          <cell r="H3331" t="str">
            <v>CCIQ</v>
          </cell>
          <cell r="I3331" t="str">
            <v>SOUN MIIN CO., LTD</v>
          </cell>
          <cell r="J3331" t="str">
            <v>WC 12-19 VERSA SILVER 15" 5 SPK</v>
          </cell>
          <cell r="K3331" t="str">
            <v>EACH</v>
          </cell>
          <cell r="L3331">
            <v>1</v>
          </cell>
          <cell r="M3331" t="str">
            <v>880268171526</v>
          </cell>
          <cell r="N3331" t="str">
            <v>ACTIVE</v>
          </cell>
          <cell r="O3331" t="str">
            <v>N.A</v>
          </cell>
          <cell r="P3331" t="str">
            <v>WHEEL COVER</v>
          </cell>
          <cell r="Q3331">
            <v>15.52</v>
          </cell>
          <cell r="R3331">
            <v>74.989999999999995</v>
          </cell>
          <cell r="S3331">
            <v>63.99</v>
          </cell>
          <cell r="T3331">
            <v>0.7574621034536646</v>
          </cell>
          <cell r="U3331"/>
          <cell r="V3331">
            <v>16.940000000000001</v>
          </cell>
          <cell r="W3331">
            <v>16.820000000000004</v>
          </cell>
          <cell r="X3331">
            <v>9.07</v>
          </cell>
          <cell r="Y3331">
            <v>4.75</v>
          </cell>
        </row>
        <row r="3332">
          <cell r="A3332" t="str">
            <v>IMP431X</v>
          </cell>
          <cell r="B3332" t="str">
            <v>CCIIMP431X</v>
          </cell>
          <cell r="C3332" t="str">
            <v>COAST TO COAST</v>
          </cell>
          <cell r="D3332" t="str">
            <v>COAST TO COAST</v>
          </cell>
          <cell r="E3332" t="str">
            <v>GLOBAL</v>
          </cell>
          <cell r="F3332" t="str">
            <v>CCI</v>
          </cell>
          <cell r="G3332" t="str">
            <v>Q</v>
          </cell>
          <cell r="H3332" t="str">
            <v>CCIQ</v>
          </cell>
          <cell r="I3332" t="str">
            <v>SOUN MIIN CO., LTD</v>
          </cell>
          <cell r="J3332" t="str">
            <v>WS 19-23 RAM 1500 CHRM 18" 6 SPK</v>
          </cell>
          <cell r="K3332" t="str">
            <v>EACH</v>
          </cell>
          <cell r="L3332">
            <v>1</v>
          </cell>
          <cell r="M3332" t="str">
            <v>880268171533</v>
          </cell>
          <cell r="N3332" t="str">
            <v>ACTIVE</v>
          </cell>
          <cell r="O3332" t="str">
            <v>N.A</v>
          </cell>
          <cell r="P3332" t="str">
            <v>WHEEL COVER</v>
          </cell>
          <cell r="Q3332">
            <v>32.61</v>
          </cell>
          <cell r="R3332">
            <v>155.99</v>
          </cell>
          <cell r="S3332">
            <v>132.99</v>
          </cell>
          <cell r="T3332">
            <v>0.75479359350327091</v>
          </cell>
          <cell r="U3332"/>
          <cell r="V3332">
            <v>20.04</v>
          </cell>
          <cell r="W3332">
            <v>19.920000000000002</v>
          </cell>
          <cell r="X3332">
            <v>8.4700000000000006</v>
          </cell>
          <cell r="Y3332">
            <v>8.58</v>
          </cell>
        </row>
        <row r="3333">
          <cell r="A3333" t="str">
            <v>IMP431BLK</v>
          </cell>
          <cell r="B3333" t="str">
            <v>CCIIMP431BLK</v>
          </cell>
          <cell r="C3333" t="str">
            <v>COAST TO COAST</v>
          </cell>
          <cell r="D3333" t="str">
            <v>COAST TO COAST</v>
          </cell>
          <cell r="E3333" t="str">
            <v>GLOBAL</v>
          </cell>
          <cell r="F3333" t="str">
            <v>CCI</v>
          </cell>
          <cell r="G3333" t="str">
            <v>Q</v>
          </cell>
          <cell r="H3333" t="str">
            <v>CCIQ</v>
          </cell>
          <cell r="I3333" t="str">
            <v>SOUN MIIN CO., LTD</v>
          </cell>
          <cell r="J3333" t="str">
            <v>WS 19-23 RAM 1500 GL BK 18" 6 SPK</v>
          </cell>
          <cell r="K3333" t="str">
            <v>EACH</v>
          </cell>
          <cell r="L3333">
            <v>1</v>
          </cell>
          <cell r="M3333" t="str">
            <v>880268171540</v>
          </cell>
          <cell r="N3333" t="str">
            <v>ACTIVE</v>
          </cell>
          <cell r="O3333" t="str">
            <v>N.A</v>
          </cell>
          <cell r="P3333" t="str">
            <v>WHEEL COVER</v>
          </cell>
          <cell r="Q3333">
            <v>28.83</v>
          </cell>
          <cell r="R3333">
            <v>137.99</v>
          </cell>
          <cell r="S3333">
            <v>117.99</v>
          </cell>
          <cell r="T3333">
            <v>0.75565725908975334</v>
          </cell>
          <cell r="U3333"/>
          <cell r="V3333">
            <v>20.28</v>
          </cell>
          <cell r="W3333">
            <v>20.16</v>
          </cell>
          <cell r="X3333">
            <v>13.48</v>
          </cell>
          <cell r="Y3333">
            <v>8.3800000000000008</v>
          </cell>
        </row>
        <row r="3334">
          <cell r="A3334" t="str">
            <v>IMP415BLK</v>
          </cell>
          <cell r="B3334" t="str">
            <v>CCIIMP415BLK</v>
          </cell>
          <cell r="C3334" t="str">
            <v>COAST TO COAST</v>
          </cell>
          <cell r="D3334" t="str">
            <v>COAST TO COAST</v>
          </cell>
          <cell r="E3334" t="str">
            <v>GLOBAL</v>
          </cell>
          <cell r="F3334" t="str">
            <v>CCI</v>
          </cell>
          <cell r="G3334" t="str">
            <v>C</v>
          </cell>
          <cell r="H3334" t="str">
            <v>CCIC</v>
          </cell>
          <cell r="I3334" t="str">
            <v>CHERNG MIN ENTERPRISE CO., LTD</v>
          </cell>
          <cell r="J3334" t="str">
            <v>WS 18-20 EQUINOX GL BK 19" 5 DBL SP</v>
          </cell>
          <cell r="K3334" t="str">
            <v>EACH</v>
          </cell>
          <cell r="L3334">
            <v>1</v>
          </cell>
          <cell r="M3334" t="str">
            <v>880268171557</v>
          </cell>
          <cell r="N3334" t="str">
            <v>ACTIVE</v>
          </cell>
          <cell r="O3334" t="str">
            <v>N.A</v>
          </cell>
          <cell r="P3334" t="str">
            <v>WHEEL COVER</v>
          </cell>
          <cell r="Q3334">
            <v>38.409999999999997</v>
          </cell>
          <cell r="R3334">
            <v>183.99</v>
          </cell>
          <cell r="S3334">
            <v>156.99</v>
          </cell>
          <cell r="T3334">
            <v>0.75533473469647749</v>
          </cell>
          <cell r="U3334"/>
          <cell r="V3334">
            <v>21.12</v>
          </cell>
          <cell r="W3334">
            <v>20.99</v>
          </cell>
          <cell r="X3334">
            <v>10.49</v>
          </cell>
          <cell r="Y3334">
            <v>10.87</v>
          </cell>
        </row>
        <row r="3335">
          <cell r="A3335" t="str">
            <v>IMP430X</v>
          </cell>
          <cell r="B3335" t="str">
            <v>CCIIMP430X</v>
          </cell>
          <cell r="C3335" t="str">
            <v>COAST TO COAST</v>
          </cell>
          <cell r="D3335" t="str">
            <v>COAST TO COAST</v>
          </cell>
          <cell r="E3335" t="str">
            <v>GLOBAL</v>
          </cell>
          <cell r="F3335" t="str">
            <v>CCI</v>
          </cell>
          <cell r="G3335" t="str">
            <v>C</v>
          </cell>
          <cell r="H3335" t="str">
            <v>CCIC</v>
          </cell>
          <cell r="I3335" t="str">
            <v>CHERNG MIN ENTERPRISE CO., LTD</v>
          </cell>
          <cell r="J3335" t="str">
            <v>WS 16-18 CAMARO CHRM 20" 5 SPK</v>
          </cell>
          <cell r="K3335" t="str">
            <v>EACH</v>
          </cell>
          <cell r="L3335">
            <v>1</v>
          </cell>
          <cell r="M3335" t="str">
            <v>880268171564</v>
          </cell>
          <cell r="N3335" t="str">
            <v>ACTIVE</v>
          </cell>
          <cell r="O3335" t="str">
            <v>N.A</v>
          </cell>
          <cell r="P3335" t="str">
            <v>WHEEL COVER</v>
          </cell>
          <cell r="Q3335">
            <v>45.37</v>
          </cell>
          <cell r="R3335">
            <v>215.99</v>
          </cell>
          <cell r="S3335">
            <v>183.99</v>
          </cell>
          <cell r="T3335">
            <v>0.75341051144083915</v>
          </cell>
          <cell r="U3335"/>
          <cell r="V3335">
            <v>21.83</v>
          </cell>
          <cell r="W3335">
            <v>21.71</v>
          </cell>
          <cell r="X3335">
            <v>11.09</v>
          </cell>
          <cell r="Y3335">
            <v>9.84</v>
          </cell>
        </row>
        <row r="3336">
          <cell r="A3336" t="str">
            <v>DH68579B</v>
          </cell>
          <cell r="B3336" t="str">
            <v>C2CDH68579B</v>
          </cell>
          <cell r="C3336" t="str">
            <v>COAST TO COAST</v>
          </cell>
          <cell r="D3336" t="str">
            <v>COAST TO COAST</v>
          </cell>
          <cell r="E3336" t="str">
            <v>GLOBAL</v>
          </cell>
          <cell r="F3336" t="str">
            <v>C2C</v>
          </cell>
          <cell r="G3336" t="str">
            <v>Q</v>
          </cell>
          <cell r="H3336" t="str">
            <v>C2CQ</v>
          </cell>
          <cell r="I3336" t="str">
            <v>SOUN MIIN CO., LTD</v>
          </cell>
          <cell r="J3336" t="str">
            <v>DH 19-23 RAM 4D CHRM WO PSKH</v>
          </cell>
          <cell r="K3336" t="str">
            <v>EACH</v>
          </cell>
          <cell r="L3336">
            <v>1</v>
          </cell>
          <cell r="M3336" t="str">
            <v>880268171786</v>
          </cell>
          <cell r="N3336" t="str">
            <v>ACTIVE</v>
          </cell>
          <cell r="O3336" t="str">
            <v>N.A</v>
          </cell>
          <cell r="P3336" t="str">
            <v>DOOR HANDLE COVER</v>
          </cell>
          <cell r="Q3336">
            <v>16.559999999999999</v>
          </cell>
          <cell r="R3336">
            <v>78.989999999999995</v>
          </cell>
          <cell r="S3336">
            <v>61.99</v>
          </cell>
          <cell r="T3336">
            <v>0.73286013873205369</v>
          </cell>
          <cell r="U3336"/>
          <cell r="V3336">
            <v>9.5399999999999991</v>
          </cell>
          <cell r="W3336">
            <v>5.61</v>
          </cell>
          <cell r="X3336">
            <v>3.34</v>
          </cell>
          <cell r="Y3336">
            <v>0.77</v>
          </cell>
        </row>
        <row r="3337">
          <cell r="A3337" t="str">
            <v>DH68579BBK</v>
          </cell>
          <cell r="B3337" t="str">
            <v>C2CDH68579BBK</v>
          </cell>
          <cell r="C3337" t="str">
            <v>COAST TO COAST</v>
          </cell>
          <cell r="D3337" t="str">
            <v>COAST TO COAST</v>
          </cell>
          <cell r="E3337" t="str">
            <v>GLOBAL</v>
          </cell>
          <cell r="F3337" t="str">
            <v>C2C</v>
          </cell>
          <cell r="G3337" t="str">
            <v>Q</v>
          </cell>
          <cell r="H3337" t="str">
            <v>C2CQ</v>
          </cell>
          <cell r="I3337" t="str">
            <v>SOUN MIIN CO., LTD</v>
          </cell>
          <cell r="J3337" t="str">
            <v>DH 19-23 RAM 4D GL BLK WO PSKH</v>
          </cell>
          <cell r="K3337" t="str">
            <v>EACH</v>
          </cell>
          <cell r="L3337">
            <v>1</v>
          </cell>
          <cell r="M3337" t="str">
            <v>880268171793</v>
          </cell>
          <cell r="N3337" t="str">
            <v>ACTIVE</v>
          </cell>
          <cell r="O3337" t="str">
            <v>N.A</v>
          </cell>
          <cell r="P3337" t="str">
            <v>DOOR HANDLE COVER</v>
          </cell>
          <cell r="Q3337">
            <v>14.7</v>
          </cell>
          <cell r="R3337">
            <v>69.989999999999995</v>
          </cell>
          <cell r="S3337">
            <v>54.99</v>
          </cell>
          <cell r="T3337">
            <v>0.73267866884888166</v>
          </cell>
          <cell r="U3337"/>
          <cell r="V3337">
            <v>9.5399999999999991</v>
          </cell>
          <cell r="W3337">
            <v>5.61</v>
          </cell>
          <cell r="X3337">
            <v>3.34</v>
          </cell>
          <cell r="Y3337">
            <v>0.77</v>
          </cell>
        </row>
        <row r="3338">
          <cell r="A3338" t="str">
            <v>DH68579S</v>
          </cell>
          <cell r="B3338" t="str">
            <v>C2CDH68579S</v>
          </cell>
          <cell r="C3338" t="str">
            <v>COAST TO COAST</v>
          </cell>
          <cell r="D3338" t="str">
            <v>COAST TO COAST</v>
          </cell>
          <cell r="E3338" t="str">
            <v>GLOBAL</v>
          </cell>
          <cell r="F3338" t="str">
            <v>C2C</v>
          </cell>
          <cell r="G3338" t="str">
            <v>Q</v>
          </cell>
          <cell r="H3338" t="str">
            <v>C2CQ</v>
          </cell>
          <cell r="I3338" t="str">
            <v>SOUN MIIN CO., LTD</v>
          </cell>
          <cell r="J3338" t="str">
            <v>DH 19-23 RAM 4D CHRM W SK</v>
          </cell>
          <cell r="K3338" t="str">
            <v>EACH</v>
          </cell>
          <cell r="L3338">
            <v>1</v>
          </cell>
          <cell r="M3338" t="str">
            <v>880268171809</v>
          </cell>
          <cell r="N3338" t="str">
            <v>ACTIVE</v>
          </cell>
          <cell r="O3338" t="str">
            <v>N.A</v>
          </cell>
          <cell r="P3338" t="str">
            <v>DOOR HANDLE COVER</v>
          </cell>
          <cell r="Q3338">
            <v>16.559999999999999</v>
          </cell>
          <cell r="R3338">
            <v>78.989999999999995</v>
          </cell>
          <cell r="S3338">
            <v>61.99</v>
          </cell>
          <cell r="T3338">
            <v>0.73286013873205369</v>
          </cell>
          <cell r="U3338"/>
          <cell r="V3338">
            <v>9.5399999999999991</v>
          </cell>
          <cell r="W3338">
            <v>5.61</v>
          </cell>
          <cell r="X3338">
            <v>3.34</v>
          </cell>
          <cell r="Y3338">
            <v>0.77</v>
          </cell>
        </row>
        <row r="3339">
          <cell r="A3339" t="str">
            <v>DH68579SBK</v>
          </cell>
          <cell r="B3339" t="str">
            <v>C2CDH68579SBK</v>
          </cell>
          <cell r="C3339" t="str">
            <v>COAST TO COAST</v>
          </cell>
          <cell r="D3339" t="str">
            <v>COAST TO COAST</v>
          </cell>
          <cell r="E3339" t="str">
            <v>GLOBAL</v>
          </cell>
          <cell r="F3339" t="str">
            <v>C2C</v>
          </cell>
          <cell r="G3339" t="str">
            <v>Q</v>
          </cell>
          <cell r="H3339" t="str">
            <v>C2CQ</v>
          </cell>
          <cell r="I3339" t="str">
            <v>SOUN MIIN CO., LTD</v>
          </cell>
          <cell r="J3339" t="str">
            <v>DH 19-23 RAM 4D GL BK W SK</v>
          </cell>
          <cell r="K3339" t="str">
            <v>EACH</v>
          </cell>
          <cell r="L3339">
            <v>1</v>
          </cell>
          <cell r="M3339" t="str">
            <v>880268171816</v>
          </cell>
          <cell r="N3339" t="str">
            <v>ACTIVE</v>
          </cell>
          <cell r="O3339" t="str">
            <v>N.A</v>
          </cell>
          <cell r="P3339" t="str">
            <v>DOOR HANDLE COVER</v>
          </cell>
          <cell r="Q3339">
            <v>14.7</v>
          </cell>
          <cell r="R3339">
            <v>69.989999999999995</v>
          </cell>
          <cell r="S3339">
            <v>54.99</v>
          </cell>
          <cell r="T3339">
            <v>0.73267866884888166</v>
          </cell>
          <cell r="U3339"/>
          <cell r="V3339">
            <v>9.5399999999999991</v>
          </cell>
          <cell r="W3339">
            <v>5.61</v>
          </cell>
          <cell r="X3339">
            <v>3.34</v>
          </cell>
          <cell r="Y3339">
            <v>0.77</v>
          </cell>
        </row>
        <row r="3340">
          <cell r="A3340" t="str">
            <v>GI157</v>
          </cell>
          <cell r="B3340" t="str">
            <v>C2CGI157</v>
          </cell>
          <cell r="C3340" t="str">
            <v>COAST TO COAST</v>
          </cell>
          <cell r="D3340" t="str">
            <v>COAST TO COAST</v>
          </cell>
          <cell r="E3340" t="str">
            <v>GLOBAL</v>
          </cell>
          <cell r="F3340" t="str">
            <v>C2C</v>
          </cell>
          <cell r="G3340" t="str">
            <v>Q</v>
          </cell>
          <cell r="H3340" t="str">
            <v>C2CQ</v>
          </cell>
          <cell r="I3340" t="str">
            <v>SOUN MIIN CO., LTD</v>
          </cell>
          <cell r="J3340" t="str">
            <v>GI 19-21 SILVERADO CHROME BAR 4 PC</v>
          </cell>
          <cell r="K3340" t="str">
            <v>EACH</v>
          </cell>
          <cell r="L3340">
            <v>1</v>
          </cell>
          <cell r="M3340" t="str">
            <v>880268171823</v>
          </cell>
          <cell r="N3340" t="str">
            <v>ACTIVE</v>
          </cell>
          <cell r="O3340" t="str">
            <v>N.A</v>
          </cell>
          <cell r="P3340" t="str">
            <v>GRILL INSERT</v>
          </cell>
          <cell r="Q3340">
            <v>47.59</v>
          </cell>
          <cell r="R3340">
            <v>226.99</v>
          </cell>
          <cell r="S3340">
            <v>175.99</v>
          </cell>
          <cell r="T3340">
            <v>0.72958690834706519</v>
          </cell>
          <cell r="U3340">
            <v>175.99</v>
          </cell>
          <cell r="V3340">
            <v>7.75</v>
          </cell>
          <cell r="W3340">
            <v>2.98</v>
          </cell>
          <cell r="X3340">
            <v>47.72</v>
          </cell>
          <cell r="Y3340">
            <v>3.81</v>
          </cell>
        </row>
        <row r="3341">
          <cell r="A3341" t="str">
            <v>GI157BLK</v>
          </cell>
          <cell r="B3341" t="str">
            <v>C2CGI157BLK</v>
          </cell>
          <cell r="C3341" t="str">
            <v>COAST TO COAST</v>
          </cell>
          <cell r="D3341" t="str">
            <v>COAST TO COAST</v>
          </cell>
          <cell r="E3341" t="str">
            <v>GLOBAL</v>
          </cell>
          <cell r="F3341" t="str">
            <v>C2C</v>
          </cell>
          <cell r="G3341" t="str">
            <v>Q</v>
          </cell>
          <cell r="H3341" t="str">
            <v>C2CQ</v>
          </cell>
          <cell r="I3341" t="str">
            <v>SOUN MIIN CO., LTD</v>
          </cell>
          <cell r="J3341" t="str">
            <v>GI 19-21 SILVERADO GL BLK BAR 4 PC</v>
          </cell>
          <cell r="K3341" t="str">
            <v>EACH</v>
          </cell>
          <cell r="L3341">
            <v>1</v>
          </cell>
          <cell r="M3341" t="str">
            <v>880268171830</v>
          </cell>
          <cell r="N3341" t="str">
            <v>ACTIVE</v>
          </cell>
          <cell r="O3341" t="str">
            <v>N.A</v>
          </cell>
          <cell r="P3341" t="str">
            <v>GRILL INSERT</v>
          </cell>
          <cell r="Q3341">
            <v>42.01</v>
          </cell>
          <cell r="R3341">
            <v>199.99</v>
          </cell>
          <cell r="S3341">
            <v>154.99</v>
          </cell>
          <cell r="T3341">
            <v>0.72895025485515197</v>
          </cell>
          <cell r="U3341">
            <v>154.99</v>
          </cell>
          <cell r="V3341">
            <v>7.75</v>
          </cell>
          <cell r="W3341">
            <v>2.98</v>
          </cell>
          <cell r="X3341">
            <v>47.72</v>
          </cell>
          <cell r="Y3341">
            <v>3.81</v>
          </cell>
        </row>
        <row r="3342">
          <cell r="A3342" t="str">
            <v>GI162</v>
          </cell>
          <cell r="B3342" t="str">
            <v>C2CGI162</v>
          </cell>
          <cell r="C3342" t="str">
            <v>COAST TO COAST</v>
          </cell>
          <cell r="D3342" t="str">
            <v>COAST TO COAST</v>
          </cell>
          <cell r="E3342" t="str">
            <v>GLOBAL</v>
          </cell>
          <cell r="F3342" t="str">
            <v>C2C</v>
          </cell>
          <cell r="G3342" t="str">
            <v>Q</v>
          </cell>
          <cell r="H3342" t="str">
            <v>C2CQ</v>
          </cell>
          <cell r="I3342" t="str">
            <v>SOUN MIIN CO., LTD</v>
          </cell>
          <cell r="J3342" t="str">
            <v>GI 16-18 SIERRA CHRM MESH BAR 3 PC</v>
          </cell>
          <cell r="K3342" t="str">
            <v>EACH</v>
          </cell>
          <cell r="L3342">
            <v>1</v>
          </cell>
          <cell r="M3342" t="str">
            <v>880268172158</v>
          </cell>
          <cell r="N3342" t="str">
            <v>ACTIVE</v>
          </cell>
          <cell r="O3342" t="str">
            <v>N.A</v>
          </cell>
          <cell r="P3342" t="str">
            <v>GRILL INSERT</v>
          </cell>
          <cell r="Q3342">
            <v>47.1</v>
          </cell>
          <cell r="R3342">
            <v>223.99</v>
          </cell>
          <cell r="S3342">
            <v>173.99</v>
          </cell>
          <cell r="T3342">
            <v>0.72929478705672746</v>
          </cell>
          <cell r="U3342">
            <v>173.99</v>
          </cell>
          <cell r="V3342">
            <v>6.56</v>
          </cell>
          <cell r="W3342">
            <v>5.49</v>
          </cell>
          <cell r="X3342">
            <v>43.66</v>
          </cell>
          <cell r="Y3342">
            <v>5.07</v>
          </cell>
        </row>
        <row r="3343">
          <cell r="A3343" t="str">
            <v>GI163</v>
          </cell>
          <cell r="B3343" t="str">
            <v>C2CGI163</v>
          </cell>
          <cell r="C3343" t="str">
            <v>COAST TO COAST</v>
          </cell>
          <cell r="D3343" t="str">
            <v>COAST TO COAST</v>
          </cell>
          <cell r="E3343" t="str">
            <v>GLOBAL</v>
          </cell>
          <cell r="F3343" t="str">
            <v>C2C</v>
          </cell>
          <cell r="G3343" t="str">
            <v>Q</v>
          </cell>
          <cell r="H3343" t="str">
            <v>C2CQ</v>
          </cell>
          <cell r="I3343" t="str">
            <v>SOUN MIIN CO., LTD</v>
          </cell>
          <cell r="J3343" t="str">
            <v>GI 19-21 SIERRA CHROME MESH 3 PC</v>
          </cell>
          <cell r="K3343" t="str">
            <v>EACH</v>
          </cell>
          <cell r="L3343">
            <v>1</v>
          </cell>
          <cell r="M3343" t="str">
            <v>880268172172</v>
          </cell>
          <cell r="N3343" t="str">
            <v>ACTIVE</v>
          </cell>
          <cell r="O3343" t="str">
            <v>N.A</v>
          </cell>
          <cell r="P3343" t="str">
            <v>GRILL INSERT</v>
          </cell>
          <cell r="Q3343">
            <v>38.29</v>
          </cell>
          <cell r="R3343">
            <v>181.99</v>
          </cell>
          <cell r="S3343">
            <v>141.99</v>
          </cell>
          <cell r="T3343">
            <v>0.73033312205084877</v>
          </cell>
          <cell r="U3343">
            <v>141.99</v>
          </cell>
          <cell r="V3343">
            <v>6.2</v>
          </cell>
          <cell r="W3343">
            <v>3.94</v>
          </cell>
          <cell r="X3343">
            <v>40.68</v>
          </cell>
          <cell r="Y3343">
            <v>1.83</v>
          </cell>
        </row>
        <row r="3344">
          <cell r="A3344" t="str">
            <v>GI163BLK</v>
          </cell>
          <cell r="B3344" t="str">
            <v>C2CGI163BLK</v>
          </cell>
          <cell r="C3344" t="str">
            <v>COAST TO COAST</v>
          </cell>
          <cell r="D3344" t="str">
            <v>COAST TO COAST</v>
          </cell>
          <cell r="E3344" t="str">
            <v>GLOBAL</v>
          </cell>
          <cell r="F3344" t="str">
            <v>C2C</v>
          </cell>
          <cell r="G3344" t="str">
            <v>Q</v>
          </cell>
          <cell r="H3344" t="str">
            <v>C2CQ</v>
          </cell>
          <cell r="I3344" t="str">
            <v>SOUN MIIN CO., LTD</v>
          </cell>
          <cell r="J3344" t="str">
            <v>GI 19-21 SIERRA GLOSS BLK MESH 3 PC</v>
          </cell>
          <cell r="K3344" t="str">
            <v>EACH</v>
          </cell>
          <cell r="L3344">
            <v>1</v>
          </cell>
          <cell r="M3344" t="str">
            <v>880268172189</v>
          </cell>
          <cell r="N3344" t="str">
            <v>ACTIVE</v>
          </cell>
          <cell r="O3344" t="str">
            <v>N.A</v>
          </cell>
          <cell r="P3344" t="str">
            <v>GRILL INSERT</v>
          </cell>
          <cell r="Q3344">
            <v>35.369999999999997</v>
          </cell>
          <cell r="R3344">
            <v>168.99</v>
          </cell>
          <cell r="S3344">
            <v>130.99</v>
          </cell>
          <cell r="T3344">
            <v>0.72997938773952209</v>
          </cell>
          <cell r="U3344">
            <v>130.99</v>
          </cell>
          <cell r="V3344">
            <v>6.2</v>
          </cell>
          <cell r="W3344">
            <v>3.94</v>
          </cell>
          <cell r="X3344">
            <v>40.68</v>
          </cell>
          <cell r="Y3344">
            <v>1.83</v>
          </cell>
        </row>
        <row r="3345">
          <cell r="A3345" t="str">
            <v>IMP413BLKN</v>
          </cell>
          <cell r="B3345" t="str">
            <v>CCIIMP413BLKN</v>
          </cell>
          <cell r="C3345" t="str">
            <v>COAST TO COAST</v>
          </cell>
          <cell r="D3345" t="str">
            <v>COAST TO COAST</v>
          </cell>
          <cell r="E3345" t="str">
            <v>GLOBAL</v>
          </cell>
          <cell r="F3345" t="str">
            <v>CCI</v>
          </cell>
          <cell r="G3345" t="str">
            <v>C</v>
          </cell>
          <cell r="H3345" t="str">
            <v>CCIC</v>
          </cell>
          <cell r="I3345" t="str">
            <v>CHERNG MIN ENTERPRISE CO., LTD</v>
          </cell>
          <cell r="J3345" t="str">
            <v>WS 14-23 4RUNNER GL BK 17" 6 SPK</v>
          </cell>
          <cell r="K3345" t="str">
            <v>EACH</v>
          </cell>
          <cell r="L3345">
            <v>1</v>
          </cell>
          <cell r="M3345" t="str">
            <v>880268173056</v>
          </cell>
          <cell r="N3345" t="str">
            <v>ACTIVE</v>
          </cell>
          <cell r="O3345" t="str">
            <v>N.A</v>
          </cell>
          <cell r="P3345" t="str">
            <v>WHEEL COVER</v>
          </cell>
          <cell r="Q3345">
            <v>33.090000000000003</v>
          </cell>
          <cell r="R3345">
            <v>157.99</v>
          </cell>
          <cell r="S3345">
            <v>134.99</v>
          </cell>
          <cell r="T3345">
            <v>0.75487073116527148</v>
          </cell>
          <cell r="U3345"/>
          <cell r="V3345">
            <v>18.850000000000001</v>
          </cell>
          <cell r="W3345">
            <v>9.9</v>
          </cell>
          <cell r="X3345">
            <v>18.850000000000001</v>
          </cell>
          <cell r="Y3345">
            <v>7.61</v>
          </cell>
        </row>
        <row r="3346">
          <cell r="A3346" t="str">
            <v>53415BLK</v>
          </cell>
          <cell r="B3346" t="str">
            <v>CCI53415BLK</v>
          </cell>
          <cell r="C3346" t="str">
            <v>COAST TO COAST</v>
          </cell>
          <cell r="D3346" t="str">
            <v>COAST TO COAST</v>
          </cell>
          <cell r="E3346" t="str">
            <v>GLOBAL</v>
          </cell>
          <cell r="F3346" t="str">
            <v>CCI</v>
          </cell>
          <cell r="G3346" t="str">
            <v>C</v>
          </cell>
          <cell r="H3346" t="str">
            <v>CCIC</v>
          </cell>
          <cell r="I3346" t="str">
            <v>CHERNG MIN ENTERPRISE CO., LTD</v>
          </cell>
          <cell r="J3346" t="str">
            <v>WC 15-17 FIT BLK 15" 6 DBL SPK</v>
          </cell>
          <cell r="K3346" t="str">
            <v>EACH</v>
          </cell>
          <cell r="L3346">
            <v>1</v>
          </cell>
          <cell r="M3346" t="str">
            <v>880268173063</v>
          </cell>
          <cell r="N3346" t="str">
            <v>ACTIVE</v>
          </cell>
          <cell r="O3346" t="str">
            <v>N.A</v>
          </cell>
          <cell r="P3346" t="str">
            <v>WHEEL COVER</v>
          </cell>
          <cell r="Q3346">
            <v>22.44</v>
          </cell>
          <cell r="R3346">
            <v>107.99</v>
          </cell>
          <cell r="S3346">
            <v>91.99</v>
          </cell>
          <cell r="T3346">
            <v>0.75606044135232087</v>
          </cell>
          <cell r="U3346"/>
          <cell r="V3346">
            <v>16.7</v>
          </cell>
          <cell r="W3346">
            <v>8.94</v>
          </cell>
          <cell r="X3346">
            <v>16.7</v>
          </cell>
          <cell r="Y3346">
            <v>5.03</v>
          </cell>
        </row>
        <row r="3347">
          <cell r="A3347" t="str">
            <v>53415S</v>
          </cell>
          <cell r="B3347" t="str">
            <v>CCI53415S</v>
          </cell>
          <cell r="C3347" t="str">
            <v>COAST TO COAST</v>
          </cell>
          <cell r="D3347" t="str">
            <v>COAST TO COAST</v>
          </cell>
          <cell r="E3347" t="str">
            <v>GLOBAL</v>
          </cell>
          <cell r="F3347" t="str">
            <v>CCI</v>
          </cell>
          <cell r="G3347" t="str">
            <v>C</v>
          </cell>
          <cell r="H3347" t="str">
            <v>CCIC</v>
          </cell>
          <cell r="I3347" t="str">
            <v>CHERNG MIN ENTERPRISE CO., LTD</v>
          </cell>
          <cell r="J3347" t="str">
            <v>WC 15-17 FIT SILVER 15" 6 DBL SPK</v>
          </cell>
          <cell r="K3347" t="str">
            <v>EACH</v>
          </cell>
          <cell r="L3347">
            <v>1</v>
          </cell>
          <cell r="M3347" t="str">
            <v>880268173070</v>
          </cell>
          <cell r="N3347" t="str">
            <v>ACTIVE</v>
          </cell>
          <cell r="O3347" t="str">
            <v>N.A</v>
          </cell>
          <cell r="P3347" t="str">
            <v>WHEEL COVER</v>
          </cell>
          <cell r="Q3347">
            <v>16.100000000000001</v>
          </cell>
          <cell r="R3347">
            <v>77.989999999999995</v>
          </cell>
          <cell r="S3347">
            <v>66.989999999999995</v>
          </cell>
          <cell r="T3347">
            <v>0.75966562173458718</v>
          </cell>
          <cell r="U3347"/>
          <cell r="V3347">
            <v>16.7</v>
          </cell>
          <cell r="W3347">
            <v>8.94</v>
          </cell>
          <cell r="X3347">
            <v>16.7</v>
          </cell>
          <cell r="Y3347">
            <v>5.03</v>
          </cell>
        </row>
        <row r="3348">
          <cell r="A3348" t="str">
            <v>53416S</v>
          </cell>
          <cell r="B3348" t="str">
            <v>CCI53416S</v>
          </cell>
          <cell r="C3348" t="str">
            <v>COAST TO COAST</v>
          </cell>
          <cell r="D3348" t="str">
            <v>COAST TO COAST</v>
          </cell>
          <cell r="E3348" t="str">
            <v>GLOBAL</v>
          </cell>
          <cell r="F3348" t="str">
            <v>CCI</v>
          </cell>
          <cell r="G3348" t="str">
            <v>C</v>
          </cell>
          <cell r="H3348" t="str">
            <v>CCIC</v>
          </cell>
          <cell r="I3348" t="str">
            <v>CHERNG MIN ENTERPRISE CO., LTD</v>
          </cell>
          <cell r="J3348" t="str">
            <v>WC;UNIVERSAL;SILVER;16";6 DBL SPK</v>
          </cell>
          <cell r="K3348" t="str">
            <v>EACH</v>
          </cell>
          <cell r="L3348">
            <v>1</v>
          </cell>
          <cell r="M3348" t="str">
            <v>880268173100</v>
          </cell>
          <cell r="N3348" t="str">
            <v>ACTIVE</v>
          </cell>
          <cell r="O3348" t="str">
            <v>N.A</v>
          </cell>
          <cell r="P3348" t="str">
            <v>WHEEL COVER</v>
          </cell>
          <cell r="Q3348">
            <v>16.73</v>
          </cell>
          <cell r="R3348">
            <v>80.989999999999995</v>
          </cell>
          <cell r="S3348">
            <v>68.989999999999995</v>
          </cell>
          <cell r="T3348">
            <v>0.75750108711407438</v>
          </cell>
          <cell r="U3348"/>
          <cell r="V3348">
            <v>17.89</v>
          </cell>
          <cell r="W3348">
            <v>8.94</v>
          </cell>
          <cell r="X3348">
            <v>17.89</v>
          </cell>
          <cell r="Y3348">
            <v>6.31</v>
          </cell>
        </row>
        <row r="3349">
          <cell r="A3349" t="str">
            <v>53417BLK</v>
          </cell>
          <cell r="B3349" t="str">
            <v>CCI53417BLK</v>
          </cell>
          <cell r="C3349" t="str">
            <v>COAST TO COAST</v>
          </cell>
          <cell r="D3349" t="str">
            <v>COAST TO COAST</v>
          </cell>
          <cell r="E3349" t="str">
            <v>GLOBAL</v>
          </cell>
          <cell r="F3349" t="str">
            <v>CCI</v>
          </cell>
          <cell r="G3349" t="str">
            <v>C</v>
          </cell>
          <cell r="H3349" t="str">
            <v>CCIC</v>
          </cell>
          <cell r="I3349" t="str">
            <v>CHERNG MIN ENTERPRISE CO., LTD</v>
          </cell>
          <cell r="J3349" t="str">
            <v>WC;UNIVERSAL;BLK;17";6 DBL SPK</v>
          </cell>
          <cell r="K3349" t="str">
            <v>EACH</v>
          </cell>
          <cell r="L3349">
            <v>1</v>
          </cell>
          <cell r="M3349" t="str">
            <v>880268173117</v>
          </cell>
          <cell r="N3349" t="str">
            <v>ACTIVE</v>
          </cell>
          <cell r="O3349" t="str">
            <v>N.A</v>
          </cell>
          <cell r="P3349" t="str">
            <v>WHEEL COVER</v>
          </cell>
          <cell r="Q3349">
            <v>27.26</v>
          </cell>
          <cell r="R3349">
            <v>130.99</v>
          </cell>
          <cell r="S3349">
            <v>111.99</v>
          </cell>
          <cell r="T3349">
            <v>0.7565854094115545</v>
          </cell>
          <cell r="U3349"/>
          <cell r="V3349">
            <v>18.96</v>
          </cell>
          <cell r="W3349">
            <v>8.35</v>
          </cell>
          <cell r="X3349">
            <v>18.96</v>
          </cell>
          <cell r="Y3349">
            <v>7.5</v>
          </cell>
        </row>
        <row r="3350">
          <cell r="A3350" t="str">
            <v>53417S</v>
          </cell>
          <cell r="B3350" t="str">
            <v>CCI53417S</v>
          </cell>
          <cell r="C3350" t="str">
            <v>COAST TO COAST</v>
          </cell>
          <cell r="D3350" t="str">
            <v>COAST TO COAST</v>
          </cell>
          <cell r="E3350" t="str">
            <v>GLOBAL</v>
          </cell>
          <cell r="F3350" t="str">
            <v>CCI</v>
          </cell>
          <cell r="G3350" t="str">
            <v>C</v>
          </cell>
          <cell r="H3350" t="str">
            <v>CCIC</v>
          </cell>
          <cell r="I3350" t="str">
            <v>CHERNG MIN ENTERPRISE CO., LTD</v>
          </cell>
          <cell r="J3350" t="str">
            <v>WC;UNIVERSAL;SILVER;17";6 DBL SPK</v>
          </cell>
          <cell r="K3350" t="str">
            <v>EACH</v>
          </cell>
          <cell r="L3350">
            <v>1</v>
          </cell>
          <cell r="M3350" t="str">
            <v>880268173124</v>
          </cell>
          <cell r="N3350" t="str">
            <v>ACTIVE</v>
          </cell>
          <cell r="O3350" t="str">
            <v>N.A</v>
          </cell>
          <cell r="P3350" t="str">
            <v>WHEEL COVER</v>
          </cell>
          <cell r="Q3350">
            <v>17.489999999999998</v>
          </cell>
          <cell r="R3350">
            <v>83.99</v>
          </cell>
          <cell r="S3350">
            <v>71.989999999999995</v>
          </cell>
          <cell r="T3350">
            <v>0.75704959022086404</v>
          </cell>
          <cell r="U3350"/>
          <cell r="V3350">
            <v>18.96</v>
          </cell>
          <cell r="W3350">
            <v>8.35</v>
          </cell>
          <cell r="X3350">
            <v>18.96</v>
          </cell>
          <cell r="Y3350">
            <v>7.5</v>
          </cell>
        </row>
        <row r="3351">
          <cell r="A3351" t="str">
            <v>53515BLK</v>
          </cell>
          <cell r="B3351" t="str">
            <v>CCI53515BLK</v>
          </cell>
          <cell r="C3351" t="str">
            <v>COAST TO COAST</v>
          </cell>
          <cell r="D3351" t="str">
            <v>COAST TO COAST</v>
          </cell>
          <cell r="E3351" t="str">
            <v>GLOBAL</v>
          </cell>
          <cell r="F3351" t="str">
            <v>CCI</v>
          </cell>
          <cell r="G3351" t="str">
            <v>C</v>
          </cell>
          <cell r="H3351" t="str">
            <v>CCIC</v>
          </cell>
          <cell r="I3351" t="str">
            <v>CHERNG MIN ENTERPRISE CO., LTD</v>
          </cell>
          <cell r="J3351" t="str">
            <v>WC 20-23 VERSA BK 15" 5 DBL SPK</v>
          </cell>
          <cell r="K3351" t="str">
            <v>EACH</v>
          </cell>
          <cell r="L3351">
            <v>1</v>
          </cell>
          <cell r="M3351" t="str">
            <v>880268173131</v>
          </cell>
          <cell r="N3351" t="str">
            <v>ACTIVE</v>
          </cell>
          <cell r="O3351" t="str">
            <v>N.A</v>
          </cell>
          <cell r="P3351" t="str">
            <v>WHEEL COVER</v>
          </cell>
          <cell r="Q3351">
            <v>22.56</v>
          </cell>
          <cell r="R3351">
            <v>107.99</v>
          </cell>
          <cell r="S3351">
            <v>91.99</v>
          </cell>
          <cell r="T3351">
            <v>0.7547559517338841</v>
          </cell>
          <cell r="U3351"/>
          <cell r="V3351">
            <v>16.7</v>
          </cell>
          <cell r="W3351">
            <v>8.94</v>
          </cell>
          <cell r="X3351">
            <v>16.7</v>
          </cell>
          <cell r="Y3351">
            <v>5.78</v>
          </cell>
        </row>
        <row r="3352">
          <cell r="A3352" t="str">
            <v>53515S</v>
          </cell>
          <cell r="B3352" t="str">
            <v>CCI53515S</v>
          </cell>
          <cell r="C3352" t="str">
            <v>COAST TO COAST</v>
          </cell>
          <cell r="D3352" t="str">
            <v>COAST TO COAST</v>
          </cell>
          <cell r="E3352" t="str">
            <v>GLOBAL</v>
          </cell>
          <cell r="F3352" t="str">
            <v>CCI</v>
          </cell>
          <cell r="G3352" t="str">
            <v>C</v>
          </cell>
          <cell r="H3352" t="str">
            <v>CCIC</v>
          </cell>
          <cell r="I3352" t="str">
            <v>CHERNG MIN ENTERPRISE CO., LTD</v>
          </cell>
          <cell r="J3352" t="str">
            <v>WC 20-23 VERSA SILVER 15" 5 DBL SPK</v>
          </cell>
          <cell r="K3352" t="str">
            <v>EACH</v>
          </cell>
          <cell r="L3352">
            <v>1</v>
          </cell>
          <cell r="M3352" t="str">
            <v>880268173148</v>
          </cell>
          <cell r="N3352" t="str">
            <v>ACTIVE</v>
          </cell>
          <cell r="O3352" t="str">
            <v>N.A</v>
          </cell>
          <cell r="P3352" t="str">
            <v>WHEEL COVER</v>
          </cell>
          <cell r="Q3352">
            <v>16.22</v>
          </cell>
          <cell r="R3352">
            <v>77.989999999999995</v>
          </cell>
          <cell r="S3352">
            <v>66.989999999999995</v>
          </cell>
          <cell r="T3352">
            <v>0.75787430959844748</v>
          </cell>
          <cell r="U3352"/>
          <cell r="V3352">
            <v>16.7</v>
          </cell>
          <cell r="W3352">
            <v>8.94</v>
          </cell>
          <cell r="X3352">
            <v>16.7</v>
          </cell>
          <cell r="Y3352">
            <v>5.78</v>
          </cell>
        </row>
        <row r="3353">
          <cell r="A3353" t="str">
            <v>53616S</v>
          </cell>
          <cell r="B3353" t="str">
            <v>CCI53616S</v>
          </cell>
          <cell r="C3353" t="str">
            <v>COAST TO COAST</v>
          </cell>
          <cell r="D3353" t="str">
            <v>COAST TO COAST</v>
          </cell>
          <cell r="E3353" t="str">
            <v>GLOBAL</v>
          </cell>
          <cell r="F3353" t="str">
            <v>CCI</v>
          </cell>
          <cell r="G3353" t="str">
            <v>C</v>
          </cell>
          <cell r="H3353" t="str">
            <v>CCIC</v>
          </cell>
          <cell r="I3353" t="str">
            <v>CHERNG MIN ENTERPRISE CO., LTD</v>
          </cell>
          <cell r="J3353" t="str">
            <v>WC 16-17 ELANTRA SILVER 10 SPK</v>
          </cell>
          <cell r="K3353" t="str">
            <v>EACH</v>
          </cell>
          <cell r="L3353">
            <v>1</v>
          </cell>
          <cell r="M3353" t="str">
            <v>880268173162</v>
          </cell>
          <cell r="N3353" t="str">
            <v>ACTIVE</v>
          </cell>
          <cell r="O3353" t="str">
            <v>N.A</v>
          </cell>
          <cell r="P3353" t="str">
            <v>WHEEL COVER</v>
          </cell>
          <cell r="Q3353">
            <v>16.36</v>
          </cell>
          <cell r="R3353">
            <v>78.989999999999995</v>
          </cell>
          <cell r="S3353">
            <v>67.989999999999995</v>
          </cell>
          <cell r="T3353">
            <v>0.75937637887924692</v>
          </cell>
          <cell r="U3353"/>
          <cell r="V3353">
            <v>17.77</v>
          </cell>
          <cell r="W3353">
            <v>5.96</v>
          </cell>
          <cell r="X3353">
            <v>17.77</v>
          </cell>
          <cell r="Y3353">
            <v>5.03</v>
          </cell>
        </row>
        <row r="3354">
          <cell r="A3354" t="str">
            <v>IMP412BLKN</v>
          </cell>
          <cell r="B3354" t="str">
            <v>CCIIMP412BLKN</v>
          </cell>
          <cell r="C3354" t="str">
            <v>COAST TO COAST</v>
          </cell>
          <cell r="D3354" t="str">
            <v>COAST TO COAST</v>
          </cell>
          <cell r="E3354" t="str">
            <v>GLOBAL</v>
          </cell>
          <cell r="F3354" t="str">
            <v>CCI</v>
          </cell>
          <cell r="G3354" t="str">
            <v>C</v>
          </cell>
          <cell r="H3354" t="str">
            <v>CCIC</v>
          </cell>
          <cell r="I3354" t="str">
            <v>CHERNG MIN ENTERPRISE CO., LTD</v>
          </cell>
          <cell r="J3354" t="str">
            <v>WS 16-18 CRUZE GL BK 16" 5 DBL SPK</v>
          </cell>
          <cell r="K3354" t="str">
            <v>EACH</v>
          </cell>
          <cell r="L3354">
            <v>1</v>
          </cell>
          <cell r="M3354" t="str">
            <v>880268173179</v>
          </cell>
          <cell r="N3354" t="str">
            <v>ACTIVE</v>
          </cell>
          <cell r="O3354" t="str">
            <v>N.A</v>
          </cell>
          <cell r="P3354" t="str">
            <v>WHEEL COVER</v>
          </cell>
          <cell r="Q3354">
            <v>28.52</v>
          </cell>
          <cell r="R3354">
            <v>135.99</v>
          </cell>
          <cell r="S3354">
            <v>115.99</v>
          </cell>
          <cell r="T3354">
            <v>0.75411673420122427</v>
          </cell>
          <cell r="U3354"/>
          <cell r="V3354">
            <v>17.78</v>
          </cell>
          <cell r="W3354">
            <v>17.66</v>
          </cell>
          <cell r="X3354">
            <v>9.5399999999999991</v>
          </cell>
          <cell r="Y3354">
            <v>7.11</v>
          </cell>
        </row>
        <row r="3355">
          <cell r="A3355" t="str">
            <v>IMP412XN</v>
          </cell>
          <cell r="B3355" t="str">
            <v>CCIIMP412XN</v>
          </cell>
          <cell r="C3355" t="str">
            <v>COAST TO COAST</v>
          </cell>
          <cell r="D3355" t="str">
            <v>COAST TO COAST</v>
          </cell>
          <cell r="E3355" t="str">
            <v>GLOBAL</v>
          </cell>
          <cell r="F3355" t="str">
            <v>CCI</v>
          </cell>
          <cell r="G3355" t="str">
            <v>C</v>
          </cell>
          <cell r="H3355" t="str">
            <v>CCIC</v>
          </cell>
          <cell r="I3355" t="str">
            <v>CHERNG MIN ENTERPRISE CO., LTD</v>
          </cell>
          <cell r="J3355" t="str">
            <v>WS 16-18 CRUZE CHRM 16" 5 DBL SPK</v>
          </cell>
          <cell r="K3355" t="str">
            <v>EACH</v>
          </cell>
          <cell r="L3355">
            <v>1</v>
          </cell>
          <cell r="M3355" t="str">
            <v>880268173186</v>
          </cell>
          <cell r="N3355" t="str">
            <v>ACTIVE</v>
          </cell>
          <cell r="O3355" t="str">
            <v>N.A</v>
          </cell>
          <cell r="P3355" t="str">
            <v>WHEEL COVER</v>
          </cell>
          <cell r="Q3355">
            <v>28.52</v>
          </cell>
          <cell r="R3355">
            <v>135.99</v>
          </cell>
          <cell r="S3355">
            <v>115.99</v>
          </cell>
          <cell r="T3355">
            <v>0.75411673420122427</v>
          </cell>
          <cell r="U3355"/>
          <cell r="V3355">
            <v>17.78</v>
          </cell>
          <cell r="W3355">
            <v>17.66</v>
          </cell>
          <cell r="X3355">
            <v>9.5399999999999991</v>
          </cell>
          <cell r="Y3355">
            <v>7.11</v>
          </cell>
        </row>
        <row r="3356">
          <cell r="A3356" t="str">
            <v>53314BLK</v>
          </cell>
          <cell r="B3356" t="str">
            <v>CCI53314BLK</v>
          </cell>
          <cell r="C3356" t="str">
            <v>COAST TO COAST</v>
          </cell>
          <cell r="D3356" t="str">
            <v>COAST TO COAST</v>
          </cell>
          <cell r="E3356" t="str">
            <v>GLOBAL</v>
          </cell>
          <cell r="F3356" t="str">
            <v>CCI</v>
          </cell>
          <cell r="G3356" t="str">
            <v>Q</v>
          </cell>
          <cell r="H3356" t="str">
            <v>CCIQ</v>
          </cell>
          <cell r="I3356" t="str">
            <v>SOUN MIIN CO., LTD</v>
          </cell>
          <cell r="J3356" t="str">
            <v>WC;UNIVERSAL;BLK;14";6 "Y" SPK</v>
          </cell>
          <cell r="K3356" t="str">
            <v>EACH</v>
          </cell>
          <cell r="L3356">
            <v>1</v>
          </cell>
          <cell r="M3356" t="str">
            <v>880268173230</v>
          </cell>
          <cell r="N3356" t="str">
            <v>ACTIVE</v>
          </cell>
          <cell r="O3356" t="str">
            <v>N.A</v>
          </cell>
          <cell r="P3356" t="str">
            <v>WHEEL COVER</v>
          </cell>
          <cell r="Q3356">
            <v>18.63</v>
          </cell>
          <cell r="R3356">
            <v>89.99</v>
          </cell>
          <cell r="S3356">
            <v>76.989999999999995</v>
          </cell>
          <cell r="T3356">
            <v>0.75802052214573323</v>
          </cell>
          <cell r="U3356"/>
          <cell r="V3356">
            <v>15.87</v>
          </cell>
          <cell r="W3356">
            <v>15.75</v>
          </cell>
          <cell r="X3356">
            <v>9.07</v>
          </cell>
          <cell r="Y3356">
            <v>5.38</v>
          </cell>
        </row>
        <row r="3357">
          <cell r="A3357" t="str">
            <v>53314S</v>
          </cell>
          <cell r="B3357" t="str">
            <v>CCI53314S</v>
          </cell>
          <cell r="C3357" t="str">
            <v>COAST TO COAST</v>
          </cell>
          <cell r="D3357" t="str">
            <v>COAST TO COAST</v>
          </cell>
          <cell r="E3357" t="str">
            <v>GLOBAL</v>
          </cell>
          <cell r="F3357" t="str">
            <v>CCI</v>
          </cell>
          <cell r="G3357" t="str">
            <v>Q</v>
          </cell>
          <cell r="H3357" t="str">
            <v>CCIQ</v>
          </cell>
          <cell r="I3357" t="str">
            <v>SOUN MIIN CO., LTD</v>
          </cell>
          <cell r="J3357" t="str">
            <v>WC;UNIVERSAL;SILVER;14";6 "Y" SPK</v>
          </cell>
          <cell r="K3357" t="str">
            <v>EACH</v>
          </cell>
          <cell r="L3357">
            <v>1</v>
          </cell>
          <cell r="M3357" t="str">
            <v>880268173247</v>
          </cell>
          <cell r="N3357" t="str">
            <v>ACTIVE</v>
          </cell>
          <cell r="O3357" t="str">
            <v>N.A</v>
          </cell>
          <cell r="P3357" t="str">
            <v>WHEEL COVER</v>
          </cell>
          <cell r="Q3357">
            <v>16.5</v>
          </cell>
          <cell r="R3357">
            <v>79.989999999999995</v>
          </cell>
          <cell r="S3357">
            <v>67.989999999999995</v>
          </cell>
          <cell r="T3357">
            <v>0.75731725253713778</v>
          </cell>
          <cell r="U3357"/>
          <cell r="V3357">
            <v>15.87</v>
          </cell>
          <cell r="W3357">
            <v>15.75</v>
          </cell>
          <cell r="X3357">
            <v>9.07</v>
          </cell>
          <cell r="Y3357">
            <v>5.38</v>
          </cell>
        </row>
        <row r="3358">
          <cell r="A3358" t="str">
            <v>53316BLK</v>
          </cell>
          <cell r="B3358" t="str">
            <v>CCI53316BLK</v>
          </cell>
          <cell r="C3358" t="str">
            <v>COAST TO COAST</v>
          </cell>
          <cell r="D3358" t="str">
            <v>COAST TO COAST</v>
          </cell>
          <cell r="E3358" t="str">
            <v>GLOBAL</v>
          </cell>
          <cell r="F3358" t="str">
            <v>CCI</v>
          </cell>
          <cell r="G3358" t="str">
            <v>Q</v>
          </cell>
          <cell r="H3358" t="str">
            <v>CCIQ</v>
          </cell>
          <cell r="I3358" t="str">
            <v>SOUN MIIN CO., LTD</v>
          </cell>
          <cell r="J3358" t="str">
            <v>WC;UNIVERSAL;BLK;16";6 "Y" SPK</v>
          </cell>
          <cell r="K3358" t="str">
            <v>EACH</v>
          </cell>
          <cell r="L3358">
            <v>1</v>
          </cell>
          <cell r="M3358" t="str">
            <v>880268173254</v>
          </cell>
          <cell r="N3358" t="str">
            <v>ACTIVE</v>
          </cell>
          <cell r="O3358" t="str">
            <v>N.A</v>
          </cell>
          <cell r="P3358" t="str">
            <v>WHEEL COVER</v>
          </cell>
          <cell r="Q3358">
            <v>21.06</v>
          </cell>
          <cell r="R3358">
            <v>100.99</v>
          </cell>
          <cell r="S3358">
            <v>85.99</v>
          </cell>
          <cell r="T3358">
            <v>0.75508780090708216</v>
          </cell>
          <cell r="U3358"/>
          <cell r="V3358">
            <v>17.89</v>
          </cell>
          <cell r="W3358">
            <v>17.769999999999996</v>
          </cell>
          <cell r="X3358">
            <v>8.4700000000000006</v>
          </cell>
          <cell r="Y3358">
            <v>7.03</v>
          </cell>
        </row>
        <row r="3359">
          <cell r="A3359" t="str">
            <v>53316S</v>
          </cell>
          <cell r="B3359" t="str">
            <v>CCI53316S</v>
          </cell>
          <cell r="C3359" t="str">
            <v>COAST TO COAST</v>
          </cell>
          <cell r="D3359" t="str">
            <v>COAST TO COAST</v>
          </cell>
          <cell r="E3359" t="str">
            <v>GLOBAL</v>
          </cell>
          <cell r="F3359" t="str">
            <v>CCI</v>
          </cell>
          <cell r="G3359" t="str">
            <v>Q</v>
          </cell>
          <cell r="H3359" t="str">
            <v>CCIQ</v>
          </cell>
          <cell r="I3359" t="str">
            <v>SOUN MIIN CO., LTD</v>
          </cell>
          <cell r="J3359" t="str">
            <v>WC;UNIVERSAL;SILVER;16";6 "Y" SPK</v>
          </cell>
          <cell r="K3359" t="str">
            <v>EACH</v>
          </cell>
          <cell r="L3359">
            <v>1</v>
          </cell>
          <cell r="M3359" t="str">
            <v>880268173261</v>
          </cell>
          <cell r="N3359" t="str">
            <v>ACTIVE</v>
          </cell>
          <cell r="O3359" t="str">
            <v>N.A</v>
          </cell>
          <cell r="P3359" t="str">
            <v>WHEEL COVER</v>
          </cell>
          <cell r="Q3359">
            <v>18.95</v>
          </cell>
          <cell r="R3359">
            <v>90.99</v>
          </cell>
          <cell r="S3359">
            <v>103.99</v>
          </cell>
          <cell r="T3359">
            <v>0.81777093951341473</v>
          </cell>
          <cell r="U3359"/>
          <cell r="V3359">
            <v>17.89</v>
          </cell>
          <cell r="W3359">
            <v>17.769999999999996</v>
          </cell>
          <cell r="X3359">
            <v>8.4700000000000006</v>
          </cell>
          <cell r="Y3359">
            <v>7.03</v>
          </cell>
        </row>
        <row r="3360">
          <cell r="A3360" t="str">
            <v>49514S</v>
          </cell>
          <cell r="B3360" t="str">
            <v>CCI49514S</v>
          </cell>
          <cell r="C3360" t="str">
            <v>COAST TO COAST</v>
          </cell>
          <cell r="D3360" t="str">
            <v>COAST TO COAST</v>
          </cell>
          <cell r="E3360" t="str">
            <v>GLOBAL</v>
          </cell>
          <cell r="F3360" t="str">
            <v>CCI</v>
          </cell>
          <cell r="G3360" t="str">
            <v>Q</v>
          </cell>
          <cell r="H3360" t="str">
            <v>CCIQ</v>
          </cell>
          <cell r="I3360" t="str">
            <v>SOUN MIIN CO., LTD</v>
          </cell>
          <cell r="J3360" t="str">
            <v>WC 17-23 MIRAGE SILVER 4" 10 SPK</v>
          </cell>
          <cell r="K3360" t="str">
            <v>EACH</v>
          </cell>
          <cell r="L3360">
            <v>1</v>
          </cell>
          <cell r="M3360" t="str">
            <v>880268173278</v>
          </cell>
          <cell r="N3360" t="str">
            <v>ACTIVE</v>
          </cell>
          <cell r="O3360" t="str">
            <v>N.A</v>
          </cell>
          <cell r="P3360" t="str">
            <v>WHEEL COVER</v>
          </cell>
          <cell r="Q3360">
            <v>18.09</v>
          </cell>
          <cell r="R3360">
            <v>86.99</v>
          </cell>
          <cell r="S3360">
            <v>73.989999999999995</v>
          </cell>
          <cell r="T3360">
            <v>0.75550750101365038</v>
          </cell>
          <cell r="U3360"/>
          <cell r="V3360">
            <v>15.87</v>
          </cell>
          <cell r="W3360">
            <v>15.750000000000004</v>
          </cell>
          <cell r="X3360">
            <v>9.66</v>
          </cell>
          <cell r="Y3360">
            <v>5.53</v>
          </cell>
        </row>
        <row r="3361">
          <cell r="A3361" t="str">
            <v>53716S</v>
          </cell>
          <cell r="B3361" t="str">
            <v>CCI53716S</v>
          </cell>
          <cell r="C3361" t="str">
            <v>COAST TO COAST</v>
          </cell>
          <cell r="D3361" t="str">
            <v>COAST TO COAST</v>
          </cell>
          <cell r="E3361" t="str">
            <v>GLOBAL</v>
          </cell>
          <cell r="F3361" t="str">
            <v>CCI</v>
          </cell>
          <cell r="G3361" t="str">
            <v>Q</v>
          </cell>
          <cell r="H3361" t="str">
            <v>CCIQ</v>
          </cell>
          <cell r="I3361" t="str">
            <v>SOUN MIIN CO., LTD</v>
          </cell>
          <cell r="J3361" t="str">
            <v>WC 11-18 JETTA SILVER 7 SPK</v>
          </cell>
          <cell r="K3361" t="str">
            <v>EACH</v>
          </cell>
          <cell r="L3361">
            <v>1</v>
          </cell>
          <cell r="M3361" t="str">
            <v>880268173285</v>
          </cell>
          <cell r="N3361" t="str">
            <v>ACTIVE</v>
          </cell>
          <cell r="O3361" t="str">
            <v>N.A</v>
          </cell>
          <cell r="P3361" t="str">
            <v>WHEEL COVER</v>
          </cell>
          <cell r="Q3361">
            <v>18.95</v>
          </cell>
          <cell r="R3361">
            <v>90.99</v>
          </cell>
          <cell r="S3361">
            <v>77.989999999999995</v>
          </cell>
          <cell r="T3361">
            <v>0.75702013078599817</v>
          </cell>
          <cell r="U3361"/>
          <cell r="V3361">
            <v>17.89</v>
          </cell>
          <cell r="W3361">
            <v>17.770000000000003</v>
          </cell>
          <cell r="X3361">
            <v>8.83</v>
          </cell>
          <cell r="Y3361">
            <v>6.66</v>
          </cell>
        </row>
        <row r="3362">
          <cell r="A3362" t="str">
            <v>53816SB</v>
          </cell>
          <cell r="B3362" t="str">
            <v>CCI53816SB</v>
          </cell>
          <cell r="C3362" t="str">
            <v>COAST TO COAST</v>
          </cell>
          <cell r="D3362" t="str">
            <v>COAST TO COAST</v>
          </cell>
          <cell r="E3362" t="str">
            <v>GLOBAL</v>
          </cell>
          <cell r="F3362" t="str">
            <v>CCI</v>
          </cell>
          <cell r="G3362" t="str">
            <v>Q</v>
          </cell>
          <cell r="H3362" t="str">
            <v>CCIQ</v>
          </cell>
          <cell r="I3362" t="str">
            <v>SOUN MIIN CO., LTD</v>
          </cell>
          <cell r="J3362" t="str">
            <v>WC 19-23 ALTIMA SIL/BK 16" 5 SPL SP</v>
          </cell>
          <cell r="K3362" t="str">
            <v>EACH</v>
          </cell>
          <cell r="L3362">
            <v>1</v>
          </cell>
          <cell r="M3362" t="str">
            <v>880268173292</v>
          </cell>
          <cell r="N3362" t="str">
            <v>ACTIVE</v>
          </cell>
          <cell r="O3362" t="str">
            <v>N.A</v>
          </cell>
          <cell r="P3362" t="str">
            <v>WHEEL COVER</v>
          </cell>
          <cell r="Q3362">
            <v>24.02</v>
          </cell>
          <cell r="R3362">
            <v>92</v>
          </cell>
          <cell r="S3362">
            <v>97.99</v>
          </cell>
          <cell r="T3362">
            <v>0.75487294621900192</v>
          </cell>
          <cell r="U3362"/>
          <cell r="V3362">
            <v>18.13</v>
          </cell>
          <cell r="W3362">
            <v>18.010000000000005</v>
          </cell>
          <cell r="X3362">
            <v>8.59</v>
          </cell>
          <cell r="Y3362">
            <v>7.43</v>
          </cell>
        </row>
        <row r="3363">
          <cell r="A3363" t="str">
            <v>IMP97BLK</v>
          </cell>
          <cell r="B3363" t="str">
            <v>CCIIMP97BLK</v>
          </cell>
          <cell r="C3363" t="str">
            <v>COAST TO COAST</v>
          </cell>
          <cell r="D3363" t="str">
            <v>COAST TO COAST</v>
          </cell>
          <cell r="E3363" t="str">
            <v>GLOBAL</v>
          </cell>
          <cell r="F3363" t="str">
            <v>CCI</v>
          </cell>
          <cell r="G3363" t="str">
            <v>Q</v>
          </cell>
          <cell r="H3363" t="str">
            <v>CCIQ</v>
          </cell>
          <cell r="I3363" t="str">
            <v>SOUN MIIN CO., LTD</v>
          </cell>
          <cell r="J3363" t="str">
            <v>WS 17-21 COMPASS GL BK 16" 5 SPK</v>
          </cell>
          <cell r="K3363" t="str">
            <v>EACH</v>
          </cell>
          <cell r="L3363">
            <v>1</v>
          </cell>
          <cell r="M3363" t="str">
            <v>880268173322</v>
          </cell>
          <cell r="N3363" t="str">
            <v>ACTIVE</v>
          </cell>
          <cell r="O3363" t="str">
            <v>N.A</v>
          </cell>
          <cell r="P3363" t="str">
            <v>WHEEL COVER</v>
          </cell>
          <cell r="Q3363">
            <v>29.94</v>
          </cell>
          <cell r="R3363">
            <v>143.99</v>
          </cell>
          <cell r="S3363">
            <v>122.99</v>
          </cell>
          <cell r="T3363">
            <v>0.75656557443694605</v>
          </cell>
          <cell r="U3363"/>
          <cell r="V3363">
            <v>17.89</v>
          </cell>
          <cell r="W3363">
            <v>17.77</v>
          </cell>
          <cell r="X3363">
            <v>8.23</v>
          </cell>
          <cell r="Y3363">
            <v>5.56</v>
          </cell>
        </row>
        <row r="3364">
          <cell r="A3364" t="str">
            <v>HK49514SM</v>
          </cell>
          <cell r="B3364" t="str">
            <v>CCIHK49514SM</v>
          </cell>
          <cell r="C3364" t="str">
            <v>COAST TO COAST</v>
          </cell>
          <cell r="D3364" t="str">
            <v>COAST TO COAST</v>
          </cell>
          <cell r="E3364" t="str">
            <v>GLOBAL</v>
          </cell>
          <cell r="F3364" t="str">
            <v>CCI</v>
          </cell>
          <cell r="G3364" t="str">
            <v>Q</v>
          </cell>
          <cell r="H3364" t="str">
            <v>CCIQ</v>
          </cell>
          <cell r="I3364" t="str">
            <v>SOUN MIIN CO., LTD</v>
          </cell>
          <cell r="J3364" t="str">
            <v>WHEEL COVER; 14"; SILVER; SET OF 4</v>
          </cell>
          <cell r="K3364" t="str">
            <v>EACH</v>
          </cell>
          <cell r="L3364">
            <v>1</v>
          </cell>
          <cell r="M3364" t="str">
            <v>880268173339</v>
          </cell>
          <cell r="N3364" t="str">
            <v>SPECIAL ORDER</v>
          </cell>
          <cell r="O3364" t="str">
            <v>N.A</v>
          </cell>
          <cell r="P3364" t="str">
            <v>WHEEL COVER</v>
          </cell>
          <cell r="Q3364">
            <v>72.36</v>
          </cell>
          <cell r="R3364">
            <v>344.99</v>
          </cell>
          <cell r="S3364">
            <v>253</v>
          </cell>
          <cell r="T3364">
            <v>0.71399209486166004</v>
          </cell>
          <cell r="U3364"/>
          <cell r="V3364">
            <v>15.87</v>
          </cell>
          <cell r="W3364">
            <v>15.750000000000004</v>
          </cell>
          <cell r="X3364">
            <v>9.66</v>
          </cell>
          <cell r="Y3364">
            <v>5.53</v>
          </cell>
        </row>
        <row r="3365">
          <cell r="A3365" t="str">
            <v>MC67511RBK</v>
          </cell>
          <cell r="B3365" t="str">
            <v>C2CMC67511RBK</v>
          </cell>
          <cell r="C3365" t="str">
            <v>COAST TO COAST</v>
          </cell>
          <cell r="D3365" t="str">
            <v>COAST TO COAST</v>
          </cell>
          <cell r="E3365" t="str">
            <v>GLOBAL</v>
          </cell>
          <cell r="F3365" t="str">
            <v>C2C</v>
          </cell>
          <cell r="G3365" t="str">
            <v>Q</v>
          </cell>
          <cell r="H3365" t="str">
            <v>C2CQ</v>
          </cell>
          <cell r="I3365" t="str">
            <v>SOUN MIIN CO., LTD</v>
          </cell>
          <cell r="J3365" t="str">
            <v>MC 15-20 F150 GL BK HALF TOP REPL</v>
          </cell>
          <cell r="K3365" t="str">
            <v>EACH</v>
          </cell>
          <cell r="L3365">
            <v>1</v>
          </cell>
          <cell r="M3365" t="str">
            <v>880268173193</v>
          </cell>
          <cell r="N3365" t="str">
            <v>ACTIVE</v>
          </cell>
          <cell r="O3365" t="str">
            <v>N.A</v>
          </cell>
          <cell r="P3365" t="str">
            <v>MIRROR COVERS</v>
          </cell>
          <cell r="Q3365">
            <v>17.38</v>
          </cell>
          <cell r="R3365">
            <v>82.99</v>
          </cell>
          <cell r="S3365">
            <v>64.989999999999995</v>
          </cell>
          <cell r="T3365">
            <v>0.73257424219110634</v>
          </cell>
          <cell r="U3365"/>
          <cell r="V3365">
            <v>11.09</v>
          </cell>
          <cell r="W3365">
            <v>7.4</v>
          </cell>
          <cell r="X3365">
            <v>4.7699999999999996</v>
          </cell>
          <cell r="Y3365">
            <v>1.41</v>
          </cell>
        </row>
        <row r="3366">
          <cell r="A3366" t="str">
            <v>MC67511R</v>
          </cell>
          <cell r="B3366" t="str">
            <v>C2CMC67511R</v>
          </cell>
          <cell r="C3366" t="str">
            <v>COAST TO COAST</v>
          </cell>
          <cell r="D3366" t="str">
            <v>COAST TO COAST</v>
          </cell>
          <cell r="E3366" t="str">
            <v>GLOBAL</v>
          </cell>
          <cell r="F3366" t="str">
            <v>C2C</v>
          </cell>
          <cell r="G3366" t="str">
            <v>Q</v>
          </cell>
          <cell r="H3366" t="str">
            <v>C2CQ</v>
          </cell>
          <cell r="I3366" t="str">
            <v>SOUN MIIN CO., LTD</v>
          </cell>
          <cell r="J3366" t="str">
            <v>MC 15-20 F150 CHRM HALF TOP REPL</v>
          </cell>
          <cell r="K3366" t="str">
            <v>EACH</v>
          </cell>
          <cell r="L3366">
            <v>1</v>
          </cell>
          <cell r="M3366" t="str">
            <v>880268173209</v>
          </cell>
          <cell r="N3366" t="str">
            <v>ACTIVE</v>
          </cell>
          <cell r="O3366" t="str">
            <v>N.A</v>
          </cell>
          <cell r="P3366" t="str">
            <v>MIRROR COVERS</v>
          </cell>
          <cell r="Q3366">
            <v>21.76</v>
          </cell>
          <cell r="R3366">
            <v>103.99</v>
          </cell>
          <cell r="S3366">
            <v>80.989999999999995</v>
          </cell>
          <cell r="T3366">
            <v>0.73132485492036048</v>
          </cell>
          <cell r="U3366"/>
          <cell r="V3366">
            <v>11.09</v>
          </cell>
          <cell r="W3366">
            <v>7.4</v>
          </cell>
          <cell r="X3366">
            <v>4.7699999999999996</v>
          </cell>
          <cell r="Y3366">
            <v>1.41</v>
          </cell>
        </row>
        <row r="3367">
          <cell r="A3367" t="str">
            <v>FTC172</v>
          </cell>
          <cell r="B3367" t="str">
            <v>C2CFTC172</v>
          </cell>
          <cell r="C3367" t="str">
            <v>COAST TO COAST</v>
          </cell>
          <cell r="D3367" t="str">
            <v>COAST TO COAST</v>
          </cell>
          <cell r="E3367" t="str">
            <v>GLOBAL</v>
          </cell>
          <cell r="F3367" t="str">
            <v>C2C</v>
          </cell>
          <cell r="G3367" t="str">
            <v>A</v>
          </cell>
          <cell r="H3367" t="str">
            <v>C2CA</v>
          </cell>
          <cell r="I3367" t="str">
            <v>AUTO SUMMIT TRADING CO., LTD.</v>
          </cell>
          <cell r="J3367" t="str">
            <v>FT 19-23 SILVERADO POLISHED SS 4 PC</v>
          </cell>
          <cell r="K3367" t="str">
            <v>EACH</v>
          </cell>
          <cell r="L3367">
            <v>1</v>
          </cell>
          <cell r="M3367" t="str">
            <v>880268172769</v>
          </cell>
          <cell r="N3367" t="str">
            <v>ACTIVE</v>
          </cell>
          <cell r="O3367" t="str">
            <v>N.A</v>
          </cell>
          <cell r="P3367" t="str">
            <v>FENDER LIP TRIM</v>
          </cell>
          <cell r="Q3367">
            <v>58.8</v>
          </cell>
          <cell r="R3367">
            <v>270.99</v>
          </cell>
          <cell r="S3367">
            <v>210.99</v>
          </cell>
          <cell r="T3367">
            <v>0.72131380634153275</v>
          </cell>
          <cell r="U3367"/>
          <cell r="V3367">
            <v>44.69</v>
          </cell>
          <cell r="W3367">
            <v>25.79</v>
          </cell>
          <cell r="X3367">
            <v>2.56</v>
          </cell>
          <cell r="Y3367">
            <v>6.55</v>
          </cell>
        </row>
        <row r="3368">
          <cell r="A3368" t="str">
            <v>FTD255</v>
          </cell>
          <cell r="B3368" t="str">
            <v>C2CFTD255</v>
          </cell>
          <cell r="C3368" t="str">
            <v>COAST TO COAST</v>
          </cell>
          <cell r="D3368" t="str">
            <v>COAST TO COAST</v>
          </cell>
          <cell r="E3368" t="str">
            <v>GLOBAL</v>
          </cell>
          <cell r="F3368" t="str">
            <v>C2C</v>
          </cell>
          <cell r="G3368" t="str">
            <v>A</v>
          </cell>
          <cell r="H3368" t="str">
            <v>C2CA</v>
          </cell>
          <cell r="I3368" t="str">
            <v>AUTO SUMMIT TRADING CO., LTD.</v>
          </cell>
          <cell r="J3368" t="str">
            <v>FT 19-22 RAM POLISHED SS 4 PC</v>
          </cell>
          <cell r="K3368" t="str">
            <v>EACH</v>
          </cell>
          <cell r="L3368">
            <v>1</v>
          </cell>
          <cell r="M3368" t="str">
            <v>880268172776</v>
          </cell>
          <cell r="N3368" t="str">
            <v>DISCONTINUED</v>
          </cell>
          <cell r="O3368" t="str">
            <v>N.A</v>
          </cell>
          <cell r="P3368" t="str">
            <v>FENDER LIP TRIM</v>
          </cell>
          <cell r="Q3368">
            <v>63.32</v>
          </cell>
          <cell r="R3368">
            <v>291.99</v>
          </cell>
          <cell r="S3368">
            <v>226.99</v>
          </cell>
          <cell r="T3368">
            <v>0.72104497995506411</v>
          </cell>
          <cell r="U3368"/>
          <cell r="V3368">
            <v>44.69</v>
          </cell>
          <cell r="W3368">
            <v>25.79</v>
          </cell>
          <cell r="X3368">
            <v>2.56</v>
          </cell>
          <cell r="Y3368">
            <v>7.78</v>
          </cell>
        </row>
        <row r="3369">
          <cell r="A3369" t="str">
            <v>DH68586B</v>
          </cell>
          <cell r="B3369" t="str">
            <v>C2CDH68586B</v>
          </cell>
          <cell r="C3369" t="str">
            <v>COAST TO COAST</v>
          </cell>
          <cell r="D3369" t="str">
            <v>COAST TO COAST</v>
          </cell>
          <cell r="E3369" t="str">
            <v>GLOBAL</v>
          </cell>
          <cell r="F3369" t="str">
            <v>C2C</v>
          </cell>
          <cell r="G3369" t="str">
            <v>C</v>
          </cell>
          <cell r="H3369" t="str">
            <v>C2CC</v>
          </cell>
          <cell r="I3369" t="str">
            <v>CHERNG MIN ENTERPRISE CO., LTD</v>
          </cell>
          <cell r="J3369" t="str">
            <v>DH 19-23 RANGER 4D CHRM WO PSKH</v>
          </cell>
          <cell r="K3369" t="str">
            <v>EACH</v>
          </cell>
          <cell r="L3369">
            <v>1</v>
          </cell>
          <cell r="M3369" t="str">
            <v>880268175777</v>
          </cell>
          <cell r="N3369" t="str">
            <v>ACTIVE</v>
          </cell>
          <cell r="O3369" t="str">
            <v>N.A</v>
          </cell>
          <cell r="P3369" t="str">
            <v>DOOR HANDLE COVER</v>
          </cell>
          <cell r="Q3369">
            <v>16.27</v>
          </cell>
          <cell r="R3369">
            <v>77.989999999999995</v>
          </cell>
          <cell r="S3369">
            <v>60.99</v>
          </cell>
          <cell r="T3369">
            <v>0.73323495655025406</v>
          </cell>
          <cell r="U3369"/>
          <cell r="V3369">
            <v>9</v>
          </cell>
          <cell r="W3369">
            <v>3.57</v>
          </cell>
          <cell r="X3369">
            <v>2.4</v>
          </cell>
          <cell r="Y3369">
            <v>0.51</v>
          </cell>
        </row>
        <row r="3370">
          <cell r="A3370" t="str">
            <v>DH68586BBK</v>
          </cell>
          <cell r="B3370" t="str">
            <v>C2CDH68586BBK</v>
          </cell>
          <cell r="C3370" t="str">
            <v>COAST TO COAST</v>
          </cell>
          <cell r="D3370" t="str">
            <v>COAST TO COAST</v>
          </cell>
          <cell r="E3370" t="str">
            <v>GLOBAL</v>
          </cell>
          <cell r="F3370" t="str">
            <v>C2C</v>
          </cell>
          <cell r="G3370" t="str">
            <v>C</v>
          </cell>
          <cell r="H3370" t="str">
            <v>C2CC</v>
          </cell>
          <cell r="I3370" t="str">
            <v>CHERNG MIN ENTERPRISE CO., LTD</v>
          </cell>
          <cell r="J3370" t="str">
            <v>DH 19-23 RANGER 4D GL BK WO PSKH</v>
          </cell>
          <cell r="K3370" t="str">
            <v>EACH</v>
          </cell>
          <cell r="L3370">
            <v>1</v>
          </cell>
          <cell r="M3370" t="str">
            <v>880268175791</v>
          </cell>
          <cell r="N3370" t="str">
            <v>ACTIVE</v>
          </cell>
          <cell r="O3370" t="str">
            <v>N.A</v>
          </cell>
          <cell r="P3370" t="str">
            <v>DOOR HANDLE COVER</v>
          </cell>
          <cell r="Q3370">
            <v>16.27</v>
          </cell>
          <cell r="R3370">
            <v>77.989999999999995</v>
          </cell>
          <cell r="S3370">
            <v>60.99</v>
          </cell>
          <cell r="T3370">
            <v>0.73323495655025406</v>
          </cell>
          <cell r="U3370"/>
          <cell r="V3370">
            <v>9</v>
          </cell>
          <cell r="W3370">
            <v>3.57</v>
          </cell>
          <cell r="X3370">
            <v>2.4</v>
          </cell>
          <cell r="Y3370">
            <v>0.51</v>
          </cell>
        </row>
        <row r="3371">
          <cell r="A3371" t="str">
            <v>GI166</v>
          </cell>
          <cell r="B3371" t="str">
            <v>C2CGI166</v>
          </cell>
          <cell r="C3371" t="str">
            <v>COAST TO COAST</v>
          </cell>
          <cell r="D3371" t="str">
            <v>COAST TO COAST</v>
          </cell>
          <cell r="E3371" t="str">
            <v>GLOBAL</v>
          </cell>
          <cell r="F3371" t="str">
            <v>C2C</v>
          </cell>
          <cell r="G3371" t="str">
            <v>Q</v>
          </cell>
          <cell r="H3371" t="str">
            <v>C2CQ</v>
          </cell>
          <cell r="I3371" t="str">
            <v>SOUN MIIN CO., LTD</v>
          </cell>
          <cell r="J3371" t="str">
            <v>GI 19-22 ALTIMA CHROME MESH 1 PC</v>
          </cell>
          <cell r="K3371" t="str">
            <v>EACH</v>
          </cell>
          <cell r="L3371">
            <v>1</v>
          </cell>
          <cell r="M3371" t="str">
            <v>880268175807</v>
          </cell>
          <cell r="N3371" t="str">
            <v>ACTIVE</v>
          </cell>
          <cell r="O3371" t="str">
            <v>N.A</v>
          </cell>
          <cell r="P3371" t="str">
            <v>GRILL INSERT</v>
          </cell>
          <cell r="Q3371">
            <v>33.03</v>
          </cell>
          <cell r="R3371">
            <v>156.99</v>
          </cell>
          <cell r="S3371">
            <v>121.99</v>
          </cell>
          <cell r="T3371">
            <v>0.72924010164767605</v>
          </cell>
          <cell r="U3371">
            <v>121.99</v>
          </cell>
          <cell r="V3371">
            <v>13.72</v>
          </cell>
          <cell r="W3371">
            <v>3.22</v>
          </cell>
          <cell r="X3371">
            <v>30.54</v>
          </cell>
          <cell r="Y3371">
            <v>2.4500000000000002</v>
          </cell>
        </row>
        <row r="3372">
          <cell r="A3372" t="str">
            <v>DH68587SBK</v>
          </cell>
          <cell r="B3372" t="str">
            <v>C2CDH68587SBK</v>
          </cell>
          <cell r="C3372" t="str">
            <v>COAST TO COAST</v>
          </cell>
          <cell r="D3372" t="str">
            <v>COAST TO COAST</v>
          </cell>
          <cell r="E3372" t="str">
            <v>GLOBAL</v>
          </cell>
          <cell r="F3372" t="str">
            <v>C2C</v>
          </cell>
          <cell r="G3372" t="str">
            <v>Q</v>
          </cell>
          <cell r="H3372" t="str">
            <v>C2CQ</v>
          </cell>
          <cell r="I3372" t="str">
            <v>SOUN MIIN CO., LTD</v>
          </cell>
          <cell r="J3372" t="str">
            <v>DH 19-23 ALTIMA 4D GL BK W SK</v>
          </cell>
          <cell r="K3372" t="str">
            <v>EACH</v>
          </cell>
          <cell r="L3372">
            <v>1</v>
          </cell>
          <cell r="M3372" t="str">
            <v>880268175821</v>
          </cell>
          <cell r="N3372" t="str">
            <v>ACTIVE</v>
          </cell>
          <cell r="O3372" t="str">
            <v>N.A</v>
          </cell>
          <cell r="P3372" t="str">
            <v>DOOR HANDLE COVER</v>
          </cell>
          <cell r="Q3372">
            <v>14.7</v>
          </cell>
          <cell r="R3372">
            <v>69.989999999999995</v>
          </cell>
          <cell r="S3372">
            <v>54.99</v>
          </cell>
          <cell r="T3372">
            <v>0.73267866884888166</v>
          </cell>
          <cell r="U3372"/>
          <cell r="V3372">
            <v>9.3000000000000007</v>
          </cell>
          <cell r="W3372">
            <v>4.18</v>
          </cell>
          <cell r="X3372">
            <v>2.39</v>
          </cell>
          <cell r="Y3372">
            <v>0.51</v>
          </cell>
        </row>
        <row r="3373">
          <cell r="A3373" t="str">
            <v>M427M</v>
          </cell>
          <cell r="B3373" t="str">
            <v>CCIM427M</v>
          </cell>
          <cell r="C3373" t="str">
            <v>COAST TO COAST</v>
          </cell>
          <cell r="D3373" t="str">
            <v>COAST TO COAST</v>
          </cell>
          <cell r="E3373" t="str">
            <v>GLOBAL</v>
          </cell>
          <cell r="F3373" t="str">
            <v>CCI</v>
          </cell>
          <cell r="G3373" t="str">
            <v>C</v>
          </cell>
          <cell r="H3373" t="str">
            <v>CCIC</v>
          </cell>
          <cell r="I3373" t="str">
            <v>CHERNG MIN ENTERPRISE CO., LTD</v>
          </cell>
          <cell r="J3373" t="str">
            <v>LUG NUT COVER; GREY</v>
          </cell>
          <cell r="K3373" t="str">
            <v>EACH</v>
          </cell>
          <cell r="L3373">
            <v>1</v>
          </cell>
          <cell r="M3373" t="str">
            <v>880268175838</v>
          </cell>
          <cell r="N3373" t="str">
            <v>SPECIAL ORDER</v>
          </cell>
          <cell r="O3373" t="str">
            <v>N.A</v>
          </cell>
          <cell r="P3373" t="str">
            <v>LUG NUTS</v>
          </cell>
          <cell r="Q3373">
            <v>418.21</v>
          </cell>
          <cell r="R3373">
            <v>2161.75</v>
          </cell>
          <cell r="S3373">
            <v>1293</v>
          </cell>
          <cell r="T3373">
            <v>0.67655839133797369</v>
          </cell>
          <cell r="U3373"/>
          <cell r="V3373">
            <v>33.64</v>
          </cell>
          <cell r="W3373">
            <v>7.16</v>
          </cell>
          <cell r="X3373">
            <v>12.53</v>
          </cell>
          <cell r="Y3373">
            <v>18.559999999999999</v>
          </cell>
        </row>
        <row r="3374">
          <cell r="A3374" t="str">
            <v>IMP380BLK</v>
          </cell>
          <cell r="B3374" t="str">
            <v>CCIIMP380BLK</v>
          </cell>
          <cell r="C3374" t="str">
            <v>COAST TO COAST</v>
          </cell>
          <cell r="D3374" t="str">
            <v>COAST TO COAST</v>
          </cell>
          <cell r="E3374" t="str">
            <v>GLOBAL</v>
          </cell>
          <cell r="F3374" t="str">
            <v>CCI</v>
          </cell>
          <cell r="G3374" t="str">
            <v>H</v>
          </cell>
          <cell r="H3374" t="str">
            <v>CCIH</v>
          </cell>
          <cell r="I3374" t="str">
            <v>KUAN TONG INDUSTRIAL CO., LTD.</v>
          </cell>
          <cell r="J3374" t="str">
            <v>WS 15-17 F150 GL BK 20" 6 SPOKE</v>
          </cell>
          <cell r="K3374" t="str">
            <v>EACH</v>
          </cell>
          <cell r="L3374">
            <v>1</v>
          </cell>
          <cell r="M3374" t="str">
            <v>880268175845</v>
          </cell>
          <cell r="N3374" t="str">
            <v>ACTIVE</v>
          </cell>
          <cell r="O3374" t="str">
            <v>N.A</v>
          </cell>
          <cell r="P3374" t="str">
            <v>WHEEL COVER</v>
          </cell>
          <cell r="Q3374">
            <v>24.81</v>
          </cell>
          <cell r="R3374">
            <v>117.99</v>
          </cell>
          <cell r="S3374">
            <v>100.99</v>
          </cell>
          <cell r="T3374">
            <v>0.75433211209030593</v>
          </cell>
          <cell r="U3374"/>
          <cell r="V3374">
            <v>22.07</v>
          </cell>
          <cell r="W3374">
            <v>21.71</v>
          </cell>
          <cell r="X3374">
            <v>8.23</v>
          </cell>
          <cell r="Y3374">
            <v>24.2</v>
          </cell>
        </row>
        <row r="3375">
          <cell r="A3375" t="str">
            <v>CR02</v>
          </cell>
          <cell r="B3375" t="str">
            <v>CCICR02</v>
          </cell>
          <cell r="C3375" t="str">
            <v>COAST TO COAST</v>
          </cell>
          <cell r="D3375" t="str">
            <v>COAST TO COAST</v>
          </cell>
          <cell r="E3375" t="str">
            <v>GLOBAL</v>
          </cell>
          <cell r="F3375" t="str">
            <v>CCI</v>
          </cell>
          <cell r="G3375" t="str">
            <v>P</v>
          </cell>
          <cell r="H3375" t="str">
            <v>CCIP</v>
          </cell>
          <cell r="I3375" t="str">
            <v>SHAFT ENTERPRISE CO., LTD</v>
          </cell>
          <cell r="J3375" t="str">
            <v>CCI CENTER REMOVAL TOOL NEW</v>
          </cell>
          <cell r="K3375" t="str">
            <v>EACH</v>
          </cell>
          <cell r="L3375">
            <v>1</v>
          </cell>
          <cell r="M3375" t="str">
            <v>880268175883</v>
          </cell>
          <cell r="N3375" t="str">
            <v>ACTIVE</v>
          </cell>
          <cell r="O3375" t="str">
            <v>N.A</v>
          </cell>
          <cell r="P3375" t="str">
            <v>TOOL</v>
          </cell>
          <cell r="Q3375">
            <v>3.26</v>
          </cell>
          <cell r="R3375">
            <v>15.99</v>
          </cell>
          <cell r="S3375">
            <v>12.99</v>
          </cell>
          <cell r="T3375">
            <v>0.74903772132409552</v>
          </cell>
          <cell r="U3375"/>
          <cell r="V3375">
            <v>1.05</v>
          </cell>
          <cell r="W3375">
            <v>0.69</v>
          </cell>
          <cell r="X3375">
            <v>0.98</v>
          </cell>
          <cell r="Y3375">
            <v>0.5</v>
          </cell>
        </row>
        <row r="3376">
          <cell r="A3376" t="str">
            <v>53917BLK</v>
          </cell>
          <cell r="B3376" t="str">
            <v>CCI53917BLK</v>
          </cell>
          <cell r="C3376" t="str">
            <v>COAST TO COAST</v>
          </cell>
          <cell r="D3376" t="str">
            <v>COAST TO COAST</v>
          </cell>
          <cell r="E3376" t="str">
            <v>GLOBAL</v>
          </cell>
          <cell r="F3376" t="str">
            <v>CCI</v>
          </cell>
          <cell r="G3376" t="str">
            <v>Q</v>
          </cell>
          <cell r="H3376" t="str">
            <v>CCIQ</v>
          </cell>
          <cell r="I3376" t="str">
            <v>SOUN MIIN CO., LTD</v>
          </cell>
          <cell r="J3376" t="str">
            <v>WC 19-23 RAV4 BLK 17" 6 SPK</v>
          </cell>
          <cell r="K3376" t="str">
            <v>EACH</v>
          </cell>
          <cell r="L3376">
            <v>1</v>
          </cell>
          <cell r="M3376" t="str">
            <v>880268175852</v>
          </cell>
          <cell r="N3376" t="str">
            <v>ACTIVE</v>
          </cell>
          <cell r="O3376" t="str">
            <v>N.A</v>
          </cell>
          <cell r="P3376" t="str">
            <v>WHEEL COVER</v>
          </cell>
          <cell r="Q3376">
            <v>23.32</v>
          </cell>
          <cell r="R3376">
            <v>102.4</v>
          </cell>
          <cell r="S3376">
            <v>108.99</v>
          </cell>
          <cell r="T3376">
            <v>0.78603541609321947</v>
          </cell>
          <cell r="U3376"/>
          <cell r="V3376">
            <v>19.2</v>
          </cell>
          <cell r="W3376">
            <v>19.090000000000003</v>
          </cell>
          <cell r="X3376">
            <v>8.6</v>
          </cell>
          <cell r="Y3376">
            <v>7.56</v>
          </cell>
        </row>
        <row r="3377">
          <cell r="A3377" t="str">
            <v>53917S</v>
          </cell>
          <cell r="B3377" t="str">
            <v>CCI53917S</v>
          </cell>
          <cell r="C3377" t="str">
            <v>COAST TO COAST</v>
          </cell>
          <cell r="D3377" t="str">
            <v>COAST TO COAST</v>
          </cell>
          <cell r="E3377" t="str">
            <v>GLOBAL</v>
          </cell>
          <cell r="F3377" t="str">
            <v>CCI</v>
          </cell>
          <cell r="G3377" t="str">
            <v>Q</v>
          </cell>
          <cell r="H3377" t="str">
            <v>CCIQ</v>
          </cell>
          <cell r="I3377" t="str">
            <v>SOUN MIIN CO., LTD</v>
          </cell>
          <cell r="J3377" t="str">
            <v>WC 19-23 RAV4 SILVER 17" 6 SPK</v>
          </cell>
          <cell r="K3377" t="str">
            <v>EACH</v>
          </cell>
          <cell r="L3377">
            <v>1</v>
          </cell>
          <cell r="M3377" t="str">
            <v>880268175876</v>
          </cell>
          <cell r="N3377" t="str">
            <v>ACTIVE</v>
          </cell>
          <cell r="O3377" t="str">
            <v>N.A</v>
          </cell>
          <cell r="P3377" t="str">
            <v>WHEEL COVER</v>
          </cell>
          <cell r="Q3377">
            <v>21.42</v>
          </cell>
          <cell r="R3377">
            <v>116.99</v>
          </cell>
          <cell r="S3377">
            <v>99.99</v>
          </cell>
          <cell r="T3377">
            <v>0.78577857785778571</v>
          </cell>
          <cell r="U3377"/>
          <cell r="V3377">
            <v>19.2</v>
          </cell>
          <cell r="W3377">
            <v>19.090000000000003</v>
          </cell>
          <cell r="X3377">
            <v>8.6</v>
          </cell>
          <cell r="Y3377">
            <v>7.56</v>
          </cell>
        </row>
        <row r="3378">
          <cell r="A3378" t="str">
            <v>MC67538RBK</v>
          </cell>
          <cell r="B3378" t="str">
            <v>C2CMC67538RBK</v>
          </cell>
          <cell r="C3378" t="str">
            <v>COAST TO COAST</v>
          </cell>
          <cell r="D3378" t="str">
            <v>COAST TO COAST</v>
          </cell>
          <cell r="E3378" t="str">
            <v>GLOBAL</v>
          </cell>
          <cell r="F3378" t="str">
            <v>C2C</v>
          </cell>
          <cell r="G3378" t="str">
            <v>C</v>
          </cell>
          <cell r="H3378" t="str">
            <v>C2CC</v>
          </cell>
          <cell r="I3378" t="str">
            <v>CHERNG MIN ENTERPRISE CO., LTD</v>
          </cell>
          <cell r="J3378" t="str">
            <v>MC 19-23 RANGER GL BK TOP REP WO TS</v>
          </cell>
          <cell r="K3378" t="str">
            <v>EACH</v>
          </cell>
          <cell r="L3378">
            <v>1</v>
          </cell>
          <cell r="M3378" t="str">
            <v>880268177184</v>
          </cell>
          <cell r="N3378" t="str">
            <v>ACTIVE</v>
          </cell>
          <cell r="O3378" t="str">
            <v>N.A</v>
          </cell>
          <cell r="P3378" t="str">
            <v>MIRROR COVERS</v>
          </cell>
          <cell r="Q3378">
            <v>23.83</v>
          </cell>
          <cell r="R3378">
            <v>113.99</v>
          </cell>
          <cell r="S3378">
            <v>88.99</v>
          </cell>
          <cell r="T3378">
            <v>0.73221710304528598</v>
          </cell>
          <cell r="U3378"/>
          <cell r="V3378">
            <v>11.67</v>
          </cell>
          <cell r="W3378">
            <v>6.5</v>
          </cell>
          <cell r="X3378">
            <v>5.83</v>
          </cell>
          <cell r="Y3378">
            <v>1.1399999999999999</v>
          </cell>
        </row>
        <row r="3379">
          <cell r="A3379" t="str">
            <v>MC67538R</v>
          </cell>
          <cell r="B3379" t="str">
            <v>C2CMC67538R</v>
          </cell>
          <cell r="C3379" t="str">
            <v>COAST TO COAST</v>
          </cell>
          <cell r="D3379" t="str">
            <v>COAST TO COAST</v>
          </cell>
          <cell r="E3379" t="str">
            <v>GLOBAL</v>
          </cell>
          <cell r="F3379" t="str">
            <v>C2C</v>
          </cell>
          <cell r="G3379" t="str">
            <v>C</v>
          </cell>
          <cell r="H3379" t="str">
            <v>C2CC</v>
          </cell>
          <cell r="I3379" t="str">
            <v>CHERNG MIN ENTERPRISE CO., LTD</v>
          </cell>
          <cell r="J3379" t="str">
            <v>MC 19-23 RANGER CHRM TOP REPL WO TS</v>
          </cell>
          <cell r="K3379" t="str">
            <v>EACH</v>
          </cell>
          <cell r="L3379">
            <v>1</v>
          </cell>
          <cell r="M3379" t="str">
            <v>880268177191</v>
          </cell>
          <cell r="N3379" t="str">
            <v>ACTIVE</v>
          </cell>
          <cell r="O3379" t="str">
            <v>N.A</v>
          </cell>
          <cell r="P3379" t="str">
            <v>MIRROR COVERS</v>
          </cell>
          <cell r="Q3379">
            <v>23.83</v>
          </cell>
          <cell r="R3379">
            <v>113.99</v>
          </cell>
          <cell r="S3379">
            <v>88.99</v>
          </cell>
          <cell r="T3379">
            <v>0.73221710304528598</v>
          </cell>
          <cell r="U3379"/>
          <cell r="V3379">
            <v>11.67</v>
          </cell>
          <cell r="W3379">
            <v>6.5</v>
          </cell>
          <cell r="X3379">
            <v>5.83</v>
          </cell>
          <cell r="Y3379">
            <v>1.1399999999999999</v>
          </cell>
        </row>
        <row r="3380">
          <cell r="A3380" t="str">
            <v>MC67539RBK</v>
          </cell>
          <cell r="B3380" t="str">
            <v>C2CMC67539RBK</v>
          </cell>
          <cell r="C3380" t="str">
            <v>COAST TO COAST</v>
          </cell>
          <cell r="D3380" t="str">
            <v>COAST TO COAST</v>
          </cell>
          <cell r="E3380" t="str">
            <v>GLOBAL</v>
          </cell>
          <cell r="F3380" t="str">
            <v>C2C</v>
          </cell>
          <cell r="G3380" t="str">
            <v>C</v>
          </cell>
          <cell r="H3380" t="str">
            <v>C2CC</v>
          </cell>
          <cell r="I3380" t="str">
            <v>CHERNG MIN ENTERPRISE CO., LTD</v>
          </cell>
          <cell r="J3380" t="str">
            <v>MC 19-23 RANGER GL BK TOP REP W TS</v>
          </cell>
          <cell r="K3380" t="str">
            <v>EACH</v>
          </cell>
          <cell r="L3380">
            <v>1</v>
          </cell>
          <cell r="M3380" t="str">
            <v>880268177207</v>
          </cell>
          <cell r="N3380" t="str">
            <v>ACTIVE</v>
          </cell>
          <cell r="O3380" t="str">
            <v>N.A</v>
          </cell>
          <cell r="P3380" t="str">
            <v>MIRROR COVERS</v>
          </cell>
          <cell r="Q3380">
            <v>23.83</v>
          </cell>
          <cell r="R3380">
            <v>113.99</v>
          </cell>
          <cell r="S3380">
            <v>88.99</v>
          </cell>
          <cell r="T3380">
            <v>0.73221710304528598</v>
          </cell>
          <cell r="U3380"/>
          <cell r="V3380">
            <v>11.67</v>
          </cell>
          <cell r="W3380">
            <v>6.5</v>
          </cell>
          <cell r="X3380">
            <v>5.83</v>
          </cell>
          <cell r="Y3380">
            <v>1.1399999999999999</v>
          </cell>
        </row>
        <row r="3381">
          <cell r="A3381" t="str">
            <v>DH68588S</v>
          </cell>
          <cell r="B3381" t="str">
            <v>C2CDH68588S</v>
          </cell>
          <cell r="C3381" t="str">
            <v>COAST TO COAST</v>
          </cell>
          <cell r="D3381" t="str">
            <v>COAST TO COAST</v>
          </cell>
          <cell r="E3381" t="str">
            <v>GLOBAL</v>
          </cell>
          <cell r="F3381" t="str">
            <v>C2C</v>
          </cell>
          <cell r="G3381" t="str">
            <v>Q</v>
          </cell>
          <cell r="H3381" t="str">
            <v>C2CQ</v>
          </cell>
          <cell r="I3381" t="str">
            <v>SOUN MIIN CO., LTD</v>
          </cell>
          <cell r="J3381" t="str">
            <v>DH 19-23 SLVRD SIERR 4D CHRM W 4SK</v>
          </cell>
          <cell r="K3381" t="str">
            <v>EACH</v>
          </cell>
          <cell r="L3381">
            <v>1</v>
          </cell>
          <cell r="M3381" t="str">
            <v>880268177221</v>
          </cell>
          <cell r="N3381" t="str">
            <v>ACTIVE</v>
          </cell>
          <cell r="O3381" t="str">
            <v>N.A</v>
          </cell>
          <cell r="P3381" t="str">
            <v>DOOR HANDLE COVER</v>
          </cell>
          <cell r="Q3381">
            <v>16.559999999999999</v>
          </cell>
          <cell r="R3381">
            <v>78.989999999999995</v>
          </cell>
          <cell r="S3381">
            <v>61.99</v>
          </cell>
          <cell r="T3381">
            <v>0.73286013873205369</v>
          </cell>
          <cell r="U3381"/>
          <cell r="V3381">
            <v>9.3000000000000007</v>
          </cell>
          <cell r="W3381">
            <v>4.18</v>
          </cell>
          <cell r="X3381">
            <v>2.39</v>
          </cell>
          <cell r="Y3381">
            <v>0.64</v>
          </cell>
        </row>
        <row r="3382">
          <cell r="A3382" t="str">
            <v>DH68588SBK</v>
          </cell>
          <cell r="B3382" t="str">
            <v>C2CDH68588SBK</v>
          </cell>
          <cell r="C3382" t="str">
            <v>COAST TO COAST</v>
          </cell>
          <cell r="D3382" t="str">
            <v>COAST TO COAST</v>
          </cell>
          <cell r="E3382" t="str">
            <v>GLOBAL</v>
          </cell>
          <cell r="F3382" t="str">
            <v>C2C</v>
          </cell>
          <cell r="G3382" t="str">
            <v>Q</v>
          </cell>
          <cell r="H3382" t="str">
            <v>C2CQ</v>
          </cell>
          <cell r="I3382" t="str">
            <v>SOUN MIIN CO., LTD</v>
          </cell>
          <cell r="J3382" t="str">
            <v>DH 19-23 SLVR SIERR 4D GL BK W 4SK</v>
          </cell>
          <cell r="K3382" t="str">
            <v>EACH</v>
          </cell>
          <cell r="L3382">
            <v>1</v>
          </cell>
          <cell r="M3382" t="str">
            <v>880268177245</v>
          </cell>
          <cell r="N3382" t="str">
            <v>ACTIVE</v>
          </cell>
          <cell r="O3382" t="str">
            <v>N.A</v>
          </cell>
          <cell r="P3382" t="str">
            <v>DOOR HANDLE COVER</v>
          </cell>
          <cell r="Q3382">
            <v>14.7</v>
          </cell>
          <cell r="R3382">
            <v>69.989999999999995</v>
          </cell>
          <cell r="S3382">
            <v>54.99</v>
          </cell>
          <cell r="T3382">
            <v>0.73267866884888166</v>
          </cell>
          <cell r="U3382"/>
          <cell r="V3382">
            <v>9.3000000000000007</v>
          </cell>
          <cell r="W3382">
            <v>4.18</v>
          </cell>
          <cell r="X3382">
            <v>2.39</v>
          </cell>
          <cell r="Y3382">
            <v>0.64</v>
          </cell>
        </row>
        <row r="3383">
          <cell r="A3383" t="str">
            <v>C8130S</v>
          </cell>
          <cell r="B3383" t="str">
            <v>CCIC8130S</v>
          </cell>
          <cell r="C3383" t="str">
            <v>COAST TO COAST</v>
          </cell>
          <cell r="D3383" t="str">
            <v>COAST TO COAST</v>
          </cell>
          <cell r="E3383" t="str">
            <v>GLOBAL</v>
          </cell>
          <cell r="F3383" t="str">
            <v>CCI</v>
          </cell>
          <cell r="G3383" t="str">
            <v>Q</v>
          </cell>
          <cell r="H3383" t="str">
            <v>CCIQ</v>
          </cell>
          <cell r="I3383" t="str">
            <v>SOUN MIIN CO., LTD</v>
          </cell>
          <cell r="J3383" t="str">
            <v>CC 19-23 SLVRD SILVER PUSH-ON</v>
          </cell>
          <cell r="K3383" t="str">
            <v>EACH</v>
          </cell>
          <cell r="L3383">
            <v>1</v>
          </cell>
          <cell r="M3383" t="str">
            <v>880268177252</v>
          </cell>
          <cell r="N3383" t="str">
            <v>ACTIVE</v>
          </cell>
          <cell r="O3383" t="str">
            <v>N.A</v>
          </cell>
          <cell r="P3383" t="str">
            <v>WHEEL CENTER CAPS</v>
          </cell>
          <cell r="Q3383">
            <v>11.55</v>
          </cell>
          <cell r="R3383">
            <v>80.989999999999995</v>
          </cell>
          <cell r="S3383">
            <v>68.989999999999995</v>
          </cell>
          <cell r="T3383">
            <v>0.83258443252645309</v>
          </cell>
          <cell r="U3383"/>
          <cell r="V3383">
            <v>8.9499999999999993</v>
          </cell>
          <cell r="W3383">
            <v>7.9899999999999993</v>
          </cell>
          <cell r="X3383">
            <v>7.87</v>
          </cell>
          <cell r="Y3383">
            <v>2.0299999999999998</v>
          </cell>
        </row>
        <row r="3384">
          <cell r="A3384" t="str">
            <v>C8130C</v>
          </cell>
          <cell r="B3384" t="str">
            <v>CCIC8130C</v>
          </cell>
          <cell r="C3384" t="str">
            <v>COAST TO COAST</v>
          </cell>
          <cell r="D3384" t="str">
            <v>COAST TO COAST</v>
          </cell>
          <cell r="E3384" t="str">
            <v>GLOBAL</v>
          </cell>
          <cell r="F3384" t="str">
            <v>CCI</v>
          </cell>
          <cell r="G3384" t="str">
            <v>Q</v>
          </cell>
          <cell r="H3384" t="str">
            <v>CCIQ</v>
          </cell>
          <cell r="I3384" t="str">
            <v>SOUN MIIN CO., LTD</v>
          </cell>
          <cell r="J3384" t="str">
            <v>CC 19-23 SLVRD CHRM PUSH-ON</v>
          </cell>
          <cell r="K3384" t="str">
            <v>EACH</v>
          </cell>
          <cell r="L3384">
            <v>1</v>
          </cell>
          <cell r="M3384" t="str">
            <v>880268177269</v>
          </cell>
          <cell r="N3384" t="str">
            <v>ACTIVE</v>
          </cell>
          <cell r="O3384" t="str">
            <v>N.A</v>
          </cell>
          <cell r="P3384" t="str">
            <v>WHEEL CENTER CAPS</v>
          </cell>
          <cell r="Q3384">
            <v>13.53</v>
          </cell>
          <cell r="R3384">
            <v>93.99</v>
          </cell>
          <cell r="S3384">
            <v>79.989999999999995</v>
          </cell>
          <cell r="T3384">
            <v>0.83085385673209144</v>
          </cell>
          <cell r="U3384"/>
          <cell r="V3384">
            <v>8.9499999999999993</v>
          </cell>
          <cell r="W3384">
            <v>7.9899999999999993</v>
          </cell>
          <cell r="X3384">
            <v>7.87</v>
          </cell>
          <cell r="Y3384">
            <v>2.0299999999999998</v>
          </cell>
        </row>
        <row r="3385">
          <cell r="A3385" t="str">
            <v>69716</v>
          </cell>
          <cell r="B3385" t="str">
            <v>AQP69716</v>
          </cell>
          <cell r="C3385" t="str">
            <v>RV PL</v>
          </cell>
          <cell r="D3385" t="str">
            <v>AQUA PRO</v>
          </cell>
          <cell r="E3385" t="str">
            <v>GLOBAL</v>
          </cell>
          <cell r="F3385" t="str">
            <v>AQP</v>
          </cell>
          <cell r="G3385" t="str">
            <v>C</v>
          </cell>
          <cell r="H3385" t="str">
            <v>AQPC</v>
          </cell>
          <cell r="I3385" t="str">
            <v>TIANJIN DONGYI MAGNESIUM PRODUCTS CO LTD</v>
          </cell>
          <cell r="J3385" t="str">
            <v>ANODE 9.5"X.75" MPT CD/1 LDFRE</v>
          </cell>
          <cell r="K3385" t="str">
            <v>EACH</v>
          </cell>
          <cell r="L3385">
            <v>1</v>
          </cell>
          <cell r="M3385" t="str">
            <v>088805697168</v>
          </cell>
          <cell r="N3385" t="str">
            <v>ACTIVE</v>
          </cell>
          <cell r="O3385" t="str">
            <v>N.A</v>
          </cell>
          <cell r="P3385" t="str">
            <v>APPLIANCE COMPONENTS RV</v>
          </cell>
          <cell r="Q3385">
            <v>1.86</v>
          </cell>
          <cell r="R3385">
            <v>13.99</v>
          </cell>
          <cell r="S3385">
            <v>22</v>
          </cell>
          <cell r="T3385">
            <v>0.91545454545454552</v>
          </cell>
          <cell r="U3385"/>
          <cell r="V3385">
            <v>14.5</v>
          </cell>
          <cell r="W3385">
            <v>3.62</v>
          </cell>
          <cell r="X3385">
            <v>1.5</v>
          </cell>
          <cell r="Y3385">
            <v>0.5</v>
          </cell>
        </row>
        <row r="3386">
          <cell r="A3386" t="str">
            <v>69717</v>
          </cell>
          <cell r="B3386" t="str">
            <v>AQP69717</v>
          </cell>
          <cell r="C3386" t="str">
            <v>RV PL</v>
          </cell>
          <cell r="D3386" t="str">
            <v>AQUA PRO</v>
          </cell>
          <cell r="E3386" t="str">
            <v>GLOBAL</v>
          </cell>
          <cell r="F3386" t="str">
            <v>AQP</v>
          </cell>
          <cell r="G3386" t="str">
            <v>C</v>
          </cell>
          <cell r="H3386" t="str">
            <v>AQPC</v>
          </cell>
          <cell r="I3386" t="str">
            <v>TIANJIN DONGYI MAGNESIUM PRODUCTS CO LTD</v>
          </cell>
          <cell r="J3386" t="str">
            <v>ANODE 9.5"X.75" MPT BULK LDFRE</v>
          </cell>
          <cell r="K3386" t="str">
            <v>EACH</v>
          </cell>
          <cell r="L3386">
            <v>1</v>
          </cell>
          <cell r="M3386" t="str">
            <v>088805697175</v>
          </cell>
          <cell r="N3386" t="str">
            <v>ACTIVE</v>
          </cell>
          <cell r="O3386" t="str">
            <v>N.A</v>
          </cell>
          <cell r="P3386" t="str">
            <v>APPLIANCE COMPONENTS RV</v>
          </cell>
          <cell r="Q3386">
            <v>1.59</v>
          </cell>
          <cell r="R3386">
            <v>11.99</v>
          </cell>
          <cell r="S3386">
            <v>18</v>
          </cell>
          <cell r="T3386">
            <v>0.91166666666666663</v>
          </cell>
          <cell r="U3386"/>
          <cell r="V3386">
            <v>9.5</v>
          </cell>
          <cell r="W3386">
            <v>1</v>
          </cell>
          <cell r="X3386">
            <v>1</v>
          </cell>
          <cell r="Y3386">
            <v>0.41</v>
          </cell>
        </row>
        <row r="3387">
          <cell r="A3387" t="str">
            <v>69718</v>
          </cell>
          <cell r="B3387" t="str">
            <v>AQP69718</v>
          </cell>
          <cell r="C3387" t="str">
            <v>RV PL</v>
          </cell>
          <cell r="D3387" t="str">
            <v>AQUA PRO</v>
          </cell>
          <cell r="E3387" t="str">
            <v>GLOBAL</v>
          </cell>
          <cell r="F3387" t="str">
            <v>AQP</v>
          </cell>
          <cell r="G3387" t="str">
            <v>C</v>
          </cell>
          <cell r="H3387" t="str">
            <v>AQPC</v>
          </cell>
          <cell r="I3387" t="str">
            <v>TIANJIN DONGYI MAGNESIUM PRODUCTS CO LTD</v>
          </cell>
          <cell r="J3387" t="str">
            <v>ANODE 4.5 X .5MPT CD/1 LD FREE</v>
          </cell>
          <cell r="K3387" t="str">
            <v>EACH</v>
          </cell>
          <cell r="L3387">
            <v>1</v>
          </cell>
          <cell r="M3387" t="str">
            <v>088805697182</v>
          </cell>
          <cell r="N3387" t="str">
            <v>ACTIVE</v>
          </cell>
          <cell r="O3387" t="str">
            <v>N.A</v>
          </cell>
          <cell r="P3387" t="str">
            <v>APPLIANCE COMPONENTS RV</v>
          </cell>
          <cell r="Q3387">
            <v>1.18</v>
          </cell>
          <cell r="R3387">
            <v>19.989999999999998</v>
          </cell>
          <cell r="S3387">
            <v>31</v>
          </cell>
          <cell r="T3387">
            <v>0.96193548387096772</v>
          </cell>
          <cell r="U3387"/>
          <cell r="V3387">
            <v>9.25</v>
          </cell>
          <cell r="W3387">
            <v>3.62</v>
          </cell>
          <cell r="X3387">
            <v>1</v>
          </cell>
          <cell r="Y3387">
            <v>0.24</v>
          </cell>
        </row>
        <row r="3388">
          <cell r="A3388" t="str">
            <v>69719</v>
          </cell>
          <cell r="B3388" t="str">
            <v>AQP69719</v>
          </cell>
          <cell r="C3388" t="str">
            <v>RV PL</v>
          </cell>
          <cell r="D3388" t="str">
            <v>AQUA PRO</v>
          </cell>
          <cell r="E3388" t="str">
            <v>GLOBAL</v>
          </cell>
          <cell r="F3388" t="str">
            <v>AQP</v>
          </cell>
          <cell r="G3388" t="str">
            <v>C</v>
          </cell>
          <cell r="H3388" t="str">
            <v>AQPC</v>
          </cell>
          <cell r="I3388" t="str">
            <v>TIANJIN DONGYI MAGNESIUM PRODUCTS CO LTD</v>
          </cell>
          <cell r="J3388" t="str">
            <v>ANODE 4.5 X .5MPT BULK LD FREE</v>
          </cell>
          <cell r="K3388" t="str">
            <v>EACH</v>
          </cell>
          <cell r="L3388">
            <v>1</v>
          </cell>
          <cell r="M3388" t="str">
            <v>088805697199</v>
          </cell>
          <cell r="N3388" t="str">
            <v>ACTIVE</v>
          </cell>
          <cell r="O3388" t="str">
            <v>N.A</v>
          </cell>
          <cell r="P3388" t="str">
            <v>APPLIANCE COMPONENTS RV</v>
          </cell>
          <cell r="Q3388">
            <v>0.92</v>
          </cell>
          <cell r="R3388">
            <v>15.99</v>
          </cell>
          <cell r="S3388">
            <v>19</v>
          </cell>
          <cell r="T3388">
            <v>0.95157894736842097</v>
          </cell>
          <cell r="U3388"/>
          <cell r="V3388">
            <v>4.5</v>
          </cell>
          <cell r="W3388">
            <v>0.75</v>
          </cell>
          <cell r="X3388">
            <v>0.75</v>
          </cell>
          <cell r="Y3388">
            <v>0.19</v>
          </cell>
        </row>
        <row r="3389">
          <cell r="A3389" t="str">
            <v>11587</v>
          </cell>
          <cell r="B3389" t="str">
            <v>ARC11587</v>
          </cell>
          <cell r="C3389" t="str">
            <v>RV PL</v>
          </cell>
          <cell r="D3389" t="str">
            <v>ARCON</v>
          </cell>
          <cell r="E3389" t="str">
            <v>GLOBAL</v>
          </cell>
          <cell r="F3389" t="str">
            <v>ARC</v>
          </cell>
          <cell r="G3389" t="str">
            <v>B</v>
          </cell>
          <cell r="H3389" t="str">
            <v>ARCB</v>
          </cell>
          <cell r="I3389" t="str">
            <v>MANY WAIN ENTERPRISE CO LTD</v>
          </cell>
          <cell r="J3389" t="str">
            <v>LENS EURO LIGHT/FLEETWOOD</v>
          </cell>
          <cell r="K3389" t="str">
            <v>EACH</v>
          </cell>
          <cell r="L3389">
            <v>1</v>
          </cell>
          <cell r="M3389" t="str">
            <v>088805115877</v>
          </cell>
          <cell r="N3389" t="str">
            <v>ACTIVE</v>
          </cell>
          <cell r="O3389" t="str">
            <v>N.A</v>
          </cell>
          <cell r="P3389" t="str">
            <v>LIGHTS-INTERIOR RV</v>
          </cell>
          <cell r="Q3389">
            <v>0.9</v>
          </cell>
          <cell r="R3389">
            <v>3.99</v>
          </cell>
          <cell r="S3389">
            <v>9</v>
          </cell>
          <cell r="T3389">
            <v>0.89999999999999991</v>
          </cell>
          <cell r="U3389"/>
          <cell r="V3389">
            <v>7.75</v>
          </cell>
          <cell r="W3389">
            <v>5.75</v>
          </cell>
          <cell r="X3389">
            <v>1</v>
          </cell>
          <cell r="Y3389">
            <v>0.1</v>
          </cell>
        </row>
        <row r="3390">
          <cell r="A3390" t="str">
            <v>11824</v>
          </cell>
          <cell r="B3390" t="str">
            <v>ARC11824</v>
          </cell>
          <cell r="C3390" t="str">
            <v>RV PL</v>
          </cell>
          <cell r="D3390" t="str">
            <v>ARCON</v>
          </cell>
          <cell r="E3390" t="str">
            <v>GLOBAL</v>
          </cell>
          <cell r="F3390" t="str">
            <v>ARC</v>
          </cell>
          <cell r="G3390" t="str">
            <v>B</v>
          </cell>
          <cell r="H3390" t="str">
            <v>ARCB</v>
          </cell>
          <cell r="I3390" t="str">
            <v>MANY WAIN ENTERPRISE CO LTD</v>
          </cell>
          <cell r="J3390" t="str">
            <v>ECONOMY LIGHT OPTIC SGL CD/1</v>
          </cell>
          <cell r="K3390" t="str">
            <v>EACH</v>
          </cell>
          <cell r="L3390">
            <v>1</v>
          </cell>
          <cell r="M3390" t="str">
            <v>088805118243</v>
          </cell>
          <cell r="N3390" t="str">
            <v>ACTIVE</v>
          </cell>
          <cell r="O3390" t="str">
            <v>N.A</v>
          </cell>
          <cell r="P3390" t="str">
            <v>LIGHTS-INTERIOR RV</v>
          </cell>
          <cell r="Q3390">
            <v>2.67</v>
          </cell>
          <cell r="R3390">
            <v>7.99</v>
          </cell>
          <cell r="S3390">
            <v>14</v>
          </cell>
          <cell r="T3390">
            <v>0.80928571428571427</v>
          </cell>
          <cell r="U3390"/>
          <cell r="V3390">
            <v>9</v>
          </cell>
          <cell r="W3390">
            <v>7</v>
          </cell>
          <cell r="X3390">
            <v>2</v>
          </cell>
          <cell r="Y3390">
            <v>0.41</v>
          </cell>
        </row>
        <row r="3391">
          <cell r="A3391" t="str">
            <v>11825</v>
          </cell>
          <cell r="B3391" t="str">
            <v>ARC11825</v>
          </cell>
          <cell r="C3391" t="str">
            <v>RV PL</v>
          </cell>
          <cell r="D3391" t="str">
            <v>ARCON</v>
          </cell>
          <cell r="E3391" t="str">
            <v>GLOBAL</v>
          </cell>
          <cell r="F3391" t="str">
            <v>ARC</v>
          </cell>
          <cell r="G3391" t="str">
            <v>B</v>
          </cell>
          <cell r="H3391" t="str">
            <v>ARCB</v>
          </cell>
          <cell r="I3391" t="str">
            <v>MANY WAIN ENTERPRISE CO LTD</v>
          </cell>
          <cell r="J3391" t="str">
            <v>ECONOMY LIGHT OPTIC DBL CD1</v>
          </cell>
          <cell r="K3391" t="str">
            <v>EACH</v>
          </cell>
          <cell r="L3391">
            <v>1</v>
          </cell>
          <cell r="M3391" t="str">
            <v>088805118250</v>
          </cell>
          <cell r="N3391" t="str">
            <v>ACTIVE</v>
          </cell>
          <cell r="O3391" t="str">
            <v>N.A</v>
          </cell>
          <cell r="P3391" t="str">
            <v>LIGHTS-INTERIOR RV</v>
          </cell>
          <cell r="Q3391">
            <v>4.6500000000000004</v>
          </cell>
          <cell r="R3391">
            <v>12.99</v>
          </cell>
          <cell r="S3391">
            <v>25</v>
          </cell>
          <cell r="T3391">
            <v>0.81400000000000006</v>
          </cell>
          <cell r="U3391"/>
          <cell r="V3391">
            <v>14</v>
          </cell>
          <cell r="W3391">
            <v>7</v>
          </cell>
          <cell r="X3391">
            <v>2</v>
          </cell>
          <cell r="Y3391">
            <v>0.64</v>
          </cell>
        </row>
        <row r="3392">
          <cell r="A3392" t="str">
            <v>11826</v>
          </cell>
          <cell r="B3392" t="str">
            <v>ARC11826</v>
          </cell>
          <cell r="C3392" t="str">
            <v>RV PL</v>
          </cell>
          <cell r="D3392" t="str">
            <v>ARCON</v>
          </cell>
          <cell r="E3392" t="str">
            <v>GLOBAL</v>
          </cell>
          <cell r="F3392" t="str">
            <v>ARC</v>
          </cell>
          <cell r="G3392" t="str">
            <v>B</v>
          </cell>
          <cell r="H3392" t="str">
            <v>ARCB</v>
          </cell>
          <cell r="I3392" t="str">
            <v>MANY WAIN ENTERPRISE CO LTD</v>
          </cell>
          <cell r="J3392" t="str">
            <v>LENS F/ECON OPTIC LIGHT</v>
          </cell>
          <cell r="K3392" t="str">
            <v>EACH</v>
          </cell>
          <cell r="L3392">
            <v>1</v>
          </cell>
          <cell r="M3392" t="str">
            <v>088805118267</v>
          </cell>
          <cell r="N3392" t="str">
            <v>ACTIVE</v>
          </cell>
          <cell r="O3392" t="str">
            <v>N.A</v>
          </cell>
          <cell r="P3392" t="str">
            <v>LIGHTS-INTERIOR RV</v>
          </cell>
          <cell r="Q3392">
            <v>0.91</v>
          </cell>
          <cell r="R3392">
            <v>2.99</v>
          </cell>
          <cell r="S3392">
            <v>10</v>
          </cell>
          <cell r="T3392">
            <v>0.90900000000000003</v>
          </cell>
          <cell r="U3392"/>
          <cell r="V3392">
            <v>8</v>
          </cell>
          <cell r="W3392">
            <v>6</v>
          </cell>
          <cell r="X3392">
            <v>1</v>
          </cell>
          <cell r="Y3392">
            <v>0.05</v>
          </cell>
        </row>
        <row r="3393">
          <cell r="A3393" t="str">
            <v>14655</v>
          </cell>
          <cell r="B3393" t="str">
            <v>ARC14655</v>
          </cell>
          <cell r="C3393" t="str">
            <v>RV PL</v>
          </cell>
          <cell r="D3393" t="str">
            <v>ARCON</v>
          </cell>
          <cell r="E3393" t="str">
            <v>GLOBAL</v>
          </cell>
          <cell r="F3393" t="str">
            <v>ARC</v>
          </cell>
          <cell r="G3393" t="str">
            <v>B</v>
          </cell>
          <cell r="H3393" t="str">
            <v>ARCB</v>
          </cell>
          <cell r="I3393" t="str">
            <v>MANY WAIN ENTERPRISE CO LTD</v>
          </cell>
          <cell r="J3393" t="str">
            <v>ECONOMY LIGHT WHT SGL CD/1</v>
          </cell>
          <cell r="K3393" t="str">
            <v>EACH</v>
          </cell>
          <cell r="L3393">
            <v>1</v>
          </cell>
          <cell r="M3393" t="str">
            <v>088805146550</v>
          </cell>
          <cell r="N3393" t="str">
            <v>ACTIVE</v>
          </cell>
          <cell r="O3393" t="str">
            <v>N.A</v>
          </cell>
          <cell r="P3393" t="str">
            <v>LIGHTS-INTERIOR RV</v>
          </cell>
          <cell r="Q3393">
            <v>2.5</v>
          </cell>
          <cell r="R3393">
            <v>8.99</v>
          </cell>
          <cell r="S3393">
            <v>20</v>
          </cell>
          <cell r="T3393">
            <v>0.875</v>
          </cell>
          <cell r="U3393"/>
          <cell r="V3393">
            <v>9</v>
          </cell>
          <cell r="W3393">
            <v>7</v>
          </cell>
          <cell r="X3393">
            <v>2</v>
          </cell>
          <cell r="Y3393">
            <v>0.46</v>
          </cell>
        </row>
        <row r="3394">
          <cell r="A3394" t="str">
            <v>14656</v>
          </cell>
          <cell r="B3394" t="str">
            <v>ARC14656</v>
          </cell>
          <cell r="C3394" t="str">
            <v>RV PL</v>
          </cell>
          <cell r="D3394" t="str">
            <v>ARCON</v>
          </cell>
          <cell r="E3394" t="str">
            <v>GLOBAL</v>
          </cell>
          <cell r="F3394" t="str">
            <v>ARC</v>
          </cell>
          <cell r="G3394" t="str">
            <v>B</v>
          </cell>
          <cell r="H3394" t="str">
            <v>ARCB</v>
          </cell>
          <cell r="I3394" t="str">
            <v>MANY WAIN ENTERPRISE CO LTD</v>
          </cell>
          <cell r="J3394" t="str">
            <v>ECONOMY LIGHT WHT DBL CD/1</v>
          </cell>
          <cell r="K3394" t="str">
            <v>EACH</v>
          </cell>
          <cell r="L3394">
            <v>1</v>
          </cell>
          <cell r="M3394" t="str">
            <v>088805146567</v>
          </cell>
          <cell r="N3394" t="str">
            <v>ACTIVE</v>
          </cell>
          <cell r="O3394" t="str">
            <v>N.A</v>
          </cell>
          <cell r="P3394" t="str">
            <v>LIGHTS-INTERIOR RV</v>
          </cell>
          <cell r="Q3394">
            <v>4.28</v>
          </cell>
          <cell r="R3394">
            <v>12.99</v>
          </cell>
          <cell r="S3394">
            <v>22</v>
          </cell>
          <cell r="T3394">
            <v>0.80545454545454542</v>
          </cell>
          <cell r="U3394"/>
          <cell r="V3394">
            <v>14</v>
          </cell>
          <cell r="W3394">
            <v>7</v>
          </cell>
          <cell r="X3394">
            <v>2</v>
          </cell>
          <cell r="Y3394">
            <v>0.78</v>
          </cell>
        </row>
        <row r="3395">
          <cell r="A3395" t="str">
            <v>14813</v>
          </cell>
          <cell r="B3395" t="str">
            <v>ARC14813</v>
          </cell>
          <cell r="C3395" t="str">
            <v>RV PL</v>
          </cell>
          <cell r="D3395" t="str">
            <v>ARCON</v>
          </cell>
          <cell r="E3395" t="str">
            <v>GLOBAL</v>
          </cell>
          <cell r="F3395" t="str">
            <v>ARC</v>
          </cell>
          <cell r="G3395" t="str">
            <v>B</v>
          </cell>
          <cell r="H3395" t="str">
            <v>ARCB</v>
          </cell>
          <cell r="I3395" t="str">
            <v>MANY WAIN ENTERPRISE CO LTD</v>
          </cell>
          <cell r="J3395" t="str">
            <v>LENS F/ECONOMY LIGHT BULK</v>
          </cell>
          <cell r="K3395" t="str">
            <v>EACH</v>
          </cell>
          <cell r="L3395">
            <v>1</v>
          </cell>
          <cell r="M3395" t="str">
            <v>088805148134</v>
          </cell>
          <cell r="N3395" t="str">
            <v>ACTIVE</v>
          </cell>
          <cell r="O3395" t="str">
            <v>N.A</v>
          </cell>
          <cell r="P3395" t="str">
            <v>LIGHTS-INTERIOR RV</v>
          </cell>
          <cell r="Q3395">
            <v>0.35</v>
          </cell>
          <cell r="R3395">
            <v>1.99</v>
          </cell>
          <cell r="S3395">
            <v>10</v>
          </cell>
          <cell r="T3395">
            <v>0.96500000000000008</v>
          </cell>
          <cell r="U3395"/>
          <cell r="V3395">
            <v>5.12</v>
          </cell>
          <cell r="W3395">
            <v>5.0599999999999996</v>
          </cell>
          <cell r="X3395">
            <v>0.87</v>
          </cell>
          <cell r="Y3395">
            <v>0.04</v>
          </cell>
        </row>
        <row r="3396">
          <cell r="A3396" t="str">
            <v>16193</v>
          </cell>
          <cell r="B3396" t="str">
            <v>ARC16193</v>
          </cell>
          <cell r="C3396" t="str">
            <v>RV PL</v>
          </cell>
          <cell r="D3396" t="str">
            <v>ARCON</v>
          </cell>
          <cell r="E3396" t="str">
            <v>GLOBAL</v>
          </cell>
          <cell r="F3396" t="str">
            <v>ARC</v>
          </cell>
          <cell r="G3396" t="str">
            <v>B</v>
          </cell>
          <cell r="H3396" t="str">
            <v>ARCB</v>
          </cell>
          <cell r="I3396" t="str">
            <v>MANY WAIN ENTERPRISE CO LTD</v>
          </cell>
          <cell r="J3396" t="str">
            <v>SCARE LIGHT W/CLR LENS CD/1</v>
          </cell>
          <cell r="K3396" t="str">
            <v>EACH</v>
          </cell>
          <cell r="L3396">
            <v>1</v>
          </cell>
          <cell r="M3396" t="str">
            <v>088805161935</v>
          </cell>
          <cell r="N3396" t="str">
            <v>ACTIVE</v>
          </cell>
          <cell r="O3396" t="str">
            <v>N.A</v>
          </cell>
          <cell r="P3396" t="str">
            <v>LIGHTS-INTERIOR RV</v>
          </cell>
          <cell r="Q3396">
            <v>8.49</v>
          </cell>
          <cell r="R3396">
            <v>24.99</v>
          </cell>
          <cell r="S3396">
            <v>37</v>
          </cell>
          <cell r="T3396">
            <v>0.77054054054054044</v>
          </cell>
          <cell r="U3396"/>
          <cell r="V3396">
            <v>11.75</v>
          </cell>
          <cell r="W3396">
            <v>10</v>
          </cell>
          <cell r="X3396">
            <v>2</v>
          </cell>
          <cell r="Y3396">
            <v>1.5</v>
          </cell>
        </row>
        <row r="3397">
          <cell r="A3397" t="str">
            <v>17926</v>
          </cell>
          <cell r="B3397" t="str">
            <v>ARC17926</v>
          </cell>
          <cell r="C3397" t="str">
            <v>RV PL</v>
          </cell>
          <cell r="D3397" t="str">
            <v>ARCON</v>
          </cell>
          <cell r="E3397" t="str">
            <v>GLOBAL</v>
          </cell>
          <cell r="F3397" t="str">
            <v>ARC</v>
          </cell>
          <cell r="G3397" t="str">
            <v>B</v>
          </cell>
          <cell r="H3397" t="str">
            <v>ARCB</v>
          </cell>
          <cell r="I3397" t="str">
            <v>MANY WAIN ENTERPRISE CO LTD</v>
          </cell>
          <cell r="J3397" t="str">
            <v>EURO LIGHT C/WHT-WHT DBL CD/1</v>
          </cell>
          <cell r="K3397" t="str">
            <v>EACH</v>
          </cell>
          <cell r="L3397">
            <v>1</v>
          </cell>
          <cell r="M3397" t="str">
            <v>088805179268</v>
          </cell>
          <cell r="N3397" t="str">
            <v>ACTIVE</v>
          </cell>
          <cell r="O3397" t="str">
            <v>N.A</v>
          </cell>
          <cell r="P3397" t="str">
            <v>LIGHTS-INTERIOR RV</v>
          </cell>
          <cell r="Q3397">
            <v>4.2</v>
          </cell>
          <cell r="R3397">
            <v>15.99</v>
          </cell>
          <cell r="S3397">
            <v>21</v>
          </cell>
          <cell r="T3397">
            <v>0.8</v>
          </cell>
          <cell r="U3397"/>
          <cell r="V3397">
            <v>14</v>
          </cell>
          <cell r="W3397">
            <v>6.25</v>
          </cell>
          <cell r="X3397">
            <v>1.75</v>
          </cell>
          <cell r="Y3397">
            <v>0.5</v>
          </cell>
        </row>
        <row r="3398">
          <cell r="A3398" t="str">
            <v>18015</v>
          </cell>
          <cell r="B3398" t="str">
            <v>ARC18015</v>
          </cell>
          <cell r="C3398" t="str">
            <v>RV PL</v>
          </cell>
          <cell r="D3398" t="str">
            <v>ARCON</v>
          </cell>
          <cell r="E3398" t="str">
            <v>GLOBAL</v>
          </cell>
          <cell r="F3398" t="str">
            <v>ARC</v>
          </cell>
          <cell r="G3398" t="str">
            <v>B</v>
          </cell>
          <cell r="H3398" t="str">
            <v>ARCB</v>
          </cell>
          <cell r="I3398" t="str">
            <v>MANY WAIN ENTERPRISE CO LTD</v>
          </cell>
          <cell r="J3398" t="str">
            <v>EURO LIGHT C/WHT-OPTIC DBL CD1</v>
          </cell>
          <cell r="K3398" t="str">
            <v>EACH</v>
          </cell>
          <cell r="L3398">
            <v>1</v>
          </cell>
          <cell r="M3398" t="str">
            <v>088805180158</v>
          </cell>
          <cell r="N3398" t="str">
            <v>ACTIVE</v>
          </cell>
          <cell r="O3398" t="str">
            <v>N.A</v>
          </cell>
          <cell r="P3398" t="str">
            <v>LIGHTS-INTERIOR RV</v>
          </cell>
          <cell r="Q3398">
            <v>4.4800000000000004</v>
          </cell>
          <cell r="R3398">
            <v>12.99</v>
          </cell>
          <cell r="S3398">
            <v>20</v>
          </cell>
          <cell r="T3398">
            <v>0.77600000000000002</v>
          </cell>
          <cell r="U3398"/>
          <cell r="V3398">
            <v>14</v>
          </cell>
          <cell r="W3398">
            <v>6.12</v>
          </cell>
          <cell r="X3398">
            <v>2</v>
          </cell>
          <cell r="Y3398">
            <v>0.5</v>
          </cell>
        </row>
        <row r="3399">
          <cell r="A3399" t="str">
            <v>18016</v>
          </cell>
          <cell r="B3399" t="str">
            <v>ARC18016</v>
          </cell>
          <cell r="C3399" t="str">
            <v>RV PL</v>
          </cell>
          <cell r="D3399" t="str">
            <v>ARCON</v>
          </cell>
          <cell r="E3399" t="str">
            <v>GLOBAL</v>
          </cell>
          <cell r="F3399" t="str">
            <v>ARC</v>
          </cell>
          <cell r="G3399" t="str">
            <v>B</v>
          </cell>
          <cell r="H3399" t="str">
            <v>ARCB</v>
          </cell>
          <cell r="I3399" t="str">
            <v>MANY WAIN ENTERPRISE CO LTD</v>
          </cell>
          <cell r="J3399" t="str">
            <v>LENS F/EURO LITE WHITE CD/1</v>
          </cell>
          <cell r="K3399" t="str">
            <v>EACH</v>
          </cell>
          <cell r="L3399">
            <v>1</v>
          </cell>
          <cell r="M3399" t="str">
            <v>088805180165</v>
          </cell>
          <cell r="N3399" t="str">
            <v>ACTIVE</v>
          </cell>
          <cell r="O3399" t="str">
            <v>N.A</v>
          </cell>
          <cell r="P3399" t="str">
            <v>LIGHTS-INTERIOR RV</v>
          </cell>
          <cell r="Q3399">
            <v>0.69</v>
          </cell>
          <cell r="R3399">
            <v>1.99</v>
          </cell>
          <cell r="S3399">
            <v>11</v>
          </cell>
          <cell r="T3399">
            <v>0.93727272727272737</v>
          </cell>
          <cell r="U3399"/>
          <cell r="V3399">
            <v>7.75</v>
          </cell>
          <cell r="W3399">
            <v>5.62</v>
          </cell>
          <cell r="X3399">
            <v>1.25</v>
          </cell>
          <cell r="Y3399">
            <v>0.1</v>
          </cell>
        </row>
        <row r="3400">
          <cell r="A3400" t="str">
            <v>18017</v>
          </cell>
          <cell r="B3400" t="str">
            <v>ARC18017</v>
          </cell>
          <cell r="C3400" t="str">
            <v>RV PL</v>
          </cell>
          <cell r="D3400" t="str">
            <v>ARCON</v>
          </cell>
          <cell r="E3400" t="str">
            <v>GLOBAL</v>
          </cell>
          <cell r="F3400" t="str">
            <v>ARC</v>
          </cell>
          <cell r="G3400" t="str">
            <v>B</v>
          </cell>
          <cell r="H3400" t="str">
            <v>ARCB</v>
          </cell>
          <cell r="I3400" t="str">
            <v>MANY WAIN ENTERPRISE CO LTD</v>
          </cell>
          <cell r="J3400" t="str">
            <v>LENS F/EURO LIGHT OPTIC CD/1</v>
          </cell>
          <cell r="K3400" t="str">
            <v>EACH</v>
          </cell>
          <cell r="L3400">
            <v>1</v>
          </cell>
          <cell r="M3400" t="str">
            <v>088805180172</v>
          </cell>
          <cell r="N3400" t="str">
            <v>ACTIVE</v>
          </cell>
          <cell r="O3400" t="str">
            <v>N.A</v>
          </cell>
          <cell r="P3400" t="str">
            <v>LIGHTS-INTERIOR RV</v>
          </cell>
          <cell r="Q3400">
            <v>0.84</v>
          </cell>
          <cell r="R3400">
            <v>2.99</v>
          </cell>
          <cell r="S3400">
            <v>6</v>
          </cell>
          <cell r="T3400">
            <v>0.86</v>
          </cell>
          <cell r="U3400"/>
          <cell r="V3400">
            <v>7.75</v>
          </cell>
          <cell r="W3400">
            <v>5.62</v>
          </cell>
          <cell r="X3400">
            <v>1.25</v>
          </cell>
          <cell r="Y3400">
            <v>0.1</v>
          </cell>
        </row>
        <row r="3401">
          <cell r="A3401" t="str">
            <v>18102</v>
          </cell>
          <cell r="B3401" t="str">
            <v>ARC18102</v>
          </cell>
          <cell r="C3401" t="str">
            <v>RV PL</v>
          </cell>
          <cell r="D3401" t="str">
            <v>ARCON</v>
          </cell>
          <cell r="E3401" t="str">
            <v>GLOBAL</v>
          </cell>
          <cell r="F3401" t="str">
            <v>ARC</v>
          </cell>
          <cell r="G3401" t="str">
            <v>B</v>
          </cell>
          <cell r="H3401" t="str">
            <v>ARCB</v>
          </cell>
          <cell r="I3401" t="str">
            <v>MANY WAIN ENTERPRISE CO LTD</v>
          </cell>
          <cell r="J3401" t="str">
            <v>PORCH LIGHT WHT-CLR CD/1</v>
          </cell>
          <cell r="K3401" t="str">
            <v>EACH</v>
          </cell>
          <cell r="L3401">
            <v>1</v>
          </cell>
          <cell r="M3401" t="str">
            <v>088805181025</v>
          </cell>
          <cell r="N3401" t="str">
            <v>ACTIVE</v>
          </cell>
          <cell r="O3401" t="str">
            <v>N.A</v>
          </cell>
          <cell r="P3401" t="str">
            <v>LIGHTS-EXTERIOR RV</v>
          </cell>
          <cell r="Q3401">
            <v>2.42</v>
          </cell>
          <cell r="R3401">
            <v>7.99</v>
          </cell>
          <cell r="S3401">
            <v>14</v>
          </cell>
          <cell r="T3401">
            <v>0.82714285714285718</v>
          </cell>
          <cell r="U3401"/>
          <cell r="V3401">
            <v>7</v>
          </cell>
          <cell r="W3401">
            <v>6.5</v>
          </cell>
          <cell r="X3401">
            <v>2</v>
          </cell>
          <cell r="Y3401">
            <v>0.4</v>
          </cell>
        </row>
        <row r="3402">
          <cell r="A3402" t="str">
            <v>18104</v>
          </cell>
          <cell r="B3402" t="str">
            <v>ARC18104</v>
          </cell>
          <cell r="C3402" t="str">
            <v>RV PL</v>
          </cell>
          <cell r="D3402" t="str">
            <v>ARCON</v>
          </cell>
          <cell r="E3402" t="str">
            <v>GLOBAL</v>
          </cell>
          <cell r="F3402" t="str">
            <v>ARC</v>
          </cell>
          <cell r="G3402" t="str">
            <v>B</v>
          </cell>
          <cell r="H3402" t="str">
            <v>ARCB</v>
          </cell>
          <cell r="I3402" t="str">
            <v>MANY WAIN ENTERPRISE CO LTD</v>
          </cell>
          <cell r="J3402" t="str">
            <v>PORCH LIGHT WHT-CLR-SW CD/1</v>
          </cell>
          <cell r="K3402" t="str">
            <v>EACH</v>
          </cell>
          <cell r="L3402">
            <v>1</v>
          </cell>
          <cell r="M3402" t="str">
            <v>088805181049</v>
          </cell>
          <cell r="N3402" t="str">
            <v>ACTIVE</v>
          </cell>
          <cell r="O3402" t="str">
            <v>N.A</v>
          </cell>
          <cell r="P3402" t="str">
            <v>LIGHTS-EXTERIOR RV</v>
          </cell>
          <cell r="Q3402">
            <v>2.8</v>
          </cell>
          <cell r="R3402">
            <v>8.99</v>
          </cell>
          <cell r="S3402">
            <v>17</v>
          </cell>
          <cell r="T3402">
            <v>0.83529411764705874</v>
          </cell>
          <cell r="U3402"/>
          <cell r="V3402">
            <v>7</v>
          </cell>
          <cell r="W3402">
            <v>6.5</v>
          </cell>
          <cell r="X3402">
            <v>2.25</v>
          </cell>
          <cell r="Y3402">
            <v>0.1</v>
          </cell>
        </row>
        <row r="3403">
          <cell r="A3403" t="str">
            <v>18106</v>
          </cell>
          <cell r="B3403" t="str">
            <v>ARC18106</v>
          </cell>
          <cell r="C3403" t="str">
            <v>RV PL</v>
          </cell>
          <cell r="D3403" t="str">
            <v>ARCON</v>
          </cell>
          <cell r="E3403" t="str">
            <v>GLOBAL</v>
          </cell>
          <cell r="F3403" t="str">
            <v>ARC</v>
          </cell>
          <cell r="G3403" t="str">
            <v>B</v>
          </cell>
          <cell r="H3403" t="str">
            <v>ARCB</v>
          </cell>
          <cell r="I3403" t="str">
            <v>MANY WAIN ENTERPRISE CO LTD</v>
          </cell>
          <cell r="J3403" t="str">
            <v>LENS F/PORCH LIGHT CLEAR</v>
          </cell>
          <cell r="K3403" t="str">
            <v>EACH</v>
          </cell>
          <cell r="L3403">
            <v>1</v>
          </cell>
          <cell r="M3403" t="str">
            <v>088805181063</v>
          </cell>
          <cell r="N3403" t="str">
            <v>ACTIVE</v>
          </cell>
          <cell r="O3403" t="str">
            <v>N.A</v>
          </cell>
          <cell r="P3403" t="str">
            <v>LIGHTS-EXTERIOR RV</v>
          </cell>
          <cell r="Q3403">
            <v>0.88</v>
          </cell>
          <cell r="R3403">
            <v>2.99</v>
          </cell>
          <cell r="S3403">
            <v>6</v>
          </cell>
          <cell r="T3403">
            <v>0.85333333333333339</v>
          </cell>
          <cell r="U3403"/>
          <cell r="V3403">
            <v>6.6</v>
          </cell>
          <cell r="W3403">
            <v>5</v>
          </cell>
          <cell r="X3403">
            <v>1</v>
          </cell>
          <cell r="Y3403">
            <v>0.05</v>
          </cell>
        </row>
        <row r="3404">
          <cell r="A3404" t="str">
            <v>18107</v>
          </cell>
          <cell r="B3404" t="str">
            <v>ARC18107</v>
          </cell>
          <cell r="C3404" t="str">
            <v>RV PL</v>
          </cell>
          <cell r="D3404" t="str">
            <v>ARCON</v>
          </cell>
          <cell r="E3404" t="str">
            <v>GLOBAL</v>
          </cell>
          <cell r="F3404" t="str">
            <v>ARC</v>
          </cell>
          <cell r="G3404" t="str">
            <v>B</v>
          </cell>
          <cell r="H3404" t="str">
            <v>ARCB</v>
          </cell>
          <cell r="I3404" t="str">
            <v>MANY WAIN ENTERPRISE CO LTD</v>
          </cell>
          <cell r="J3404" t="str">
            <v>LENS F/PORCH LIGHT AMBER</v>
          </cell>
          <cell r="K3404" t="str">
            <v>EACH</v>
          </cell>
          <cell r="L3404">
            <v>1</v>
          </cell>
          <cell r="M3404" t="str">
            <v>088805181070</v>
          </cell>
          <cell r="N3404" t="str">
            <v>ACTIVE</v>
          </cell>
          <cell r="O3404" t="str">
            <v>N.A</v>
          </cell>
          <cell r="P3404" t="str">
            <v>LIGHTS-EXTERIOR RV</v>
          </cell>
          <cell r="Q3404">
            <v>0.88</v>
          </cell>
          <cell r="R3404">
            <v>2.99</v>
          </cell>
          <cell r="S3404">
            <v>6</v>
          </cell>
          <cell r="T3404">
            <v>0.85333333333333339</v>
          </cell>
          <cell r="U3404"/>
          <cell r="V3404">
            <v>6.25</v>
          </cell>
          <cell r="W3404">
            <v>4.75</v>
          </cell>
          <cell r="X3404">
            <v>0.75</v>
          </cell>
          <cell r="Y3404">
            <v>0.1</v>
          </cell>
        </row>
        <row r="3405">
          <cell r="A3405" t="str">
            <v>18109</v>
          </cell>
          <cell r="B3405" t="str">
            <v>ARC18109</v>
          </cell>
          <cell r="C3405" t="str">
            <v>RV PL</v>
          </cell>
          <cell r="D3405" t="str">
            <v>ARCON</v>
          </cell>
          <cell r="E3405" t="str">
            <v>GLOBAL</v>
          </cell>
          <cell r="F3405" t="str">
            <v>ARC</v>
          </cell>
          <cell r="G3405" t="str">
            <v>B</v>
          </cell>
          <cell r="H3405" t="str">
            <v>ARCB</v>
          </cell>
          <cell r="I3405" t="str">
            <v>MANY WAIN ENTERPRISE CO LTD</v>
          </cell>
          <cell r="J3405" t="str">
            <v>PORCH LIGHT WHT-AMB CD/1</v>
          </cell>
          <cell r="K3405" t="str">
            <v>EACH</v>
          </cell>
          <cell r="L3405">
            <v>1</v>
          </cell>
          <cell r="M3405" t="str">
            <v>088805181094</v>
          </cell>
          <cell r="N3405" t="str">
            <v>ACTIVE</v>
          </cell>
          <cell r="O3405" t="str">
            <v>N.A</v>
          </cell>
          <cell r="P3405" t="str">
            <v>LIGHTS-EXTERIOR RV</v>
          </cell>
          <cell r="Q3405">
            <v>2.42</v>
          </cell>
          <cell r="R3405">
            <v>7.99</v>
          </cell>
          <cell r="S3405">
            <v>14</v>
          </cell>
          <cell r="T3405">
            <v>0.82714285714285718</v>
          </cell>
          <cell r="U3405"/>
          <cell r="V3405">
            <v>7</v>
          </cell>
          <cell r="W3405">
            <v>6.5</v>
          </cell>
          <cell r="X3405">
            <v>2</v>
          </cell>
          <cell r="Y3405">
            <v>0.4</v>
          </cell>
        </row>
        <row r="3406">
          <cell r="A3406" t="str">
            <v>18111</v>
          </cell>
          <cell r="B3406" t="str">
            <v>ARC18111</v>
          </cell>
          <cell r="C3406" t="str">
            <v>RV PL</v>
          </cell>
          <cell r="D3406" t="str">
            <v>ARCON</v>
          </cell>
          <cell r="E3406" t="str">
            <v>GLOBAL</v>
          </cell>
          <cell r="F3406" t="str">
            <v>ARC</v>
          </cell>
          <cell r="G3406" t="str">
            <v>B</v>
          </cell>
          <cell r="H3406" t="str">
            <v>ARCB</v>
          </cell>
          <cell r="I3406" t="str">
            <v>MANY WAIN ENTERPRISE CO LTD</v>
          </cell>
          <cell r="J3406" t="str">
            <v>PORCH LIGHT WHT-AMB-SW CD/1</v>
          </cell>
          <cell r="K3406" t="str">
            <v>EACH</v>
          </cell>
          <cell r="L3406">
            <v>1</v>
          </cell>
          <cell r="M3406" t="str">
            <v>088805181117</v>
          </cell>
          <cell r="N3406" t="str">
            <v>ACTIVE</v>
          </cell>
          <cell r="O3406" t="str">
            <v>N.A</v>
          </cell>
          <cell r="P3406" t="str">
            <v>LIGHTS-EXTERIOR RV</v>
          </cell>
          <cell r="Q3406">
            <v>2.8</v>
          </cell>
          <cell r="R3406">
            <v>7.99</v>
          </cell>
          <cell r="S3406">
            <v>17</v>
          </cell>
          <cell r="T3406">
            <v>0.83529411764705874</v>
          </cell>
          <cell r="U3406"/>
          <cell r="V3406">
            <v>7</v>
          </cell>
          <cell r="W3406">
            <v>6.5</v>
          </cell>
          <cell r="X3406">
            <v>2</v>
          </cell>
          <cell r="Y3406">
            <v>0.35</v>
          </cell>
        </row>
        <row r="3407">
          <cell r="A3407" t="str">
            <v>18121</v>
          </cell>
          <cell r="B3407" t="str">
            <v>ARC18121</v>
          </cell>
          <cell r="C3407" t="str">
            <v>RV PL</v>
          </cell>
          <cell r="D3407" t="str">
            <v>ARCON</v>
          </cell>
          <cell r="E3407" t="str">
            <v>GLOBAL</v>
          </cell>
          <cell r="F3407" t="str">
            <v>ARC</v>
          </cell>
          <cell r="G3407" t="str">
            <v>B</v>
          </cell>
          <cell r="H3407" t="str">
            <v>ARCB</v>
          </cell>
          <cell r="I3407" t="str">
            <v>MANY WAIN ENTERPRISE CO LTD</v>
          </cell>
          <cell r="J3407" t="str">
            <v>EURO LIGHT WHT-WHT SGL CD/1</v>
          </cell>
          <cell r="K3407" t="str">
            <v>EACH</v>
          </cell>
          <cell r="L3407">
            <v>1</v>
          </cell>
          <cell r="M3407" t="str">
            <v>088805181216</v>
          </cell>
          <cell r="N3407" t="str">
            <v>ACTIVE</v>
          </cell>
          <cell r="O3407" t="str">
            <v>N.A</v>
          </cell>
          <cell r="P3407" t="str">
            <v>LIGHTS-INTERIOR RV</v>
          </cell>
          <cell r="Q3407">
            <v>2.2000000000000002</v>
          </cell>
          <cell r="R3407">
            <v>6.99</v>
          </cell>
          <cell r="S3407">
            <v>14</v>
          </cell>
          <cell r="T3407">
            <v>0.84285714285714286</v>
          </cell>
          <cell r="U3407"/>
          <cell r="V3407">
            <v>10.5</v>
          </cell>
          <cell r="W3407">
            <v>6</v>
          </cell>
          <cell r="X3407">
            <v>2</v>
          </cell>
          <cell r="Y3407">
            <v>0.5</v>
          </cell>
        </row>
        <row r="3408">
          <cell r="A3408" t="str">
            <v>18122</v>
          </cell>
          <cell r="B3408" t="str">
            <v>ARC18122</v>
          </cell>
          <cell r="C3408" t="str">
            <v>RV PL</v>
          </cell>
          <cell r="D3408" t="str">
            <v>ARCON</v>
          </cell>
          <cell r="E3408" t="str">
            <v>GLOBAL</v>
          </cell>
          <cell r="F3408" t="str">
            <v>ARC</v>
          </cell>
          <cell r="G3408" t="str">
            <v>B</v>
          </cell>
          <cell r="H3408" t="str">
            <v>ARCB</v>
          </cell>
          <cell r="I3408" t="str">
            <v>MANY WAIN ENTERPRISE CO LTD</v>
          </cell>
          <cell r="J3408" t="str">
            <v>EURO LIGHT WHT-OPTIC SGL CD/1</v>
          </cell>
          <cell r="K3408" t="str">
            <v>EACH</v>
          </cell>
          <cell r="L3408">
            <v>1</v>
          </cell>
          <cell r="M3408" t="str">
            <v>088805181223</v>
          </cell>
          <cell r="N3408" t="str">
            <v>ACTIVE</v>
          </cell>
          <cell r="O3408" t="str">
            <v>N.A</v>
          </cell>
          <cell r="P3408" t="str">
            <v>LIGHTS-INTERIOR RV</v>
          </cell>
          <cell r="Q3408">
            <v>2.34</v>
          </cell>
          <cell r="R3408">
            <v>6.99</v>
          </cell>
          <cell r="S3408">
            <v>18</v>
          </cell>
          <cell r="T3408">
            <v>0.87</v>
          </cell>
          <cell r="U3408"/>
          <cell r="V3408">
            <v>10.5</v>
          </cell>
          <cell r="W3408">
            <v>6</v>
          </cell>
          <cell r="X3408">
            <v>2</v>
          </cell>
          <cell r="Y3408">
            <v>0.5</v>
          </cell>
        </row>
        <row r="3409">
          <cell r="A3409" t="str">
            <v>18123</v>
          </cell>
          <cell r="B3409" t="str">
            <v>ARC18123</v>
          </cell>
          <cell r="C3409" t="str">
            <v>RV PL</v>
          </cell>
          <cell r="D3409" t="str">
            <v>ARCON</v>
          </cell>
          <cell r="E3409" t="str">
            <v>GLOBAL</v>
          </cell>
          <cell r="F3409" t="str">
            <v>ARC</v>
          </cell>
          <cell r="G3409" t="str">
            <v>B</v>
          </cell>
          <cell r="H3409" t="str">
            <v>ARCB</v>
          </cell>
          <cell r="I3409" t="str">
            <v>MANY WAIN ENTERPRISE CO LTD</v>
          </cell>
          <cell r="J3409" t="str">
            <v>EURO LIGHT WHT-WHT DOUBLE CD/1</v>
          </cell>
          <cell r="K3409" t="str">
            <v>EACH</v>
          </cell>
          <cell r="L3409">
            <v>1</v>
          </cell>
          <cell r="M3409" t="str">
            <v>088805181230</v>
          </cell>
          <cell r="N3409" t="str">
            <v>ACTIVE</v>
          </cell>
          <cell r="O3409" t="str">
            <v>N.A</v>
          </cell>
          <cell r="P3409" t="str">
            <v>LIGHTS-INTERIOR RV</v>
          </cell>
          <cell r="Q3409">
            <v>3.73</v>
          </cell>
          <cell r="R3409">
            <v>13.99</v>
          </cell>
          <cell r="S3409">
            <v>20</v>
          </cell>
          <cell r="T3409">
            <v>0.8135</v>
          </cell>
          <cell r="U3409"/>
          <cell r="V3409">
            <v>14</v>
          </cell>
          <cell r="W3409">
            <v>6</v>
          </cell>
          <cell r="X3409">
            <v>2</v>
          </cell>
          <cell r="Y3409">
            <v>0.5</v>
          </cell>
        </row>
        <row r="3410">
          <cell r="A3410" t="str">
            <v>18124</v>
          </cell>
          <cell r="B3410" t="str">
            <v>ARC18124</v>
          </cell>
          <cell r="C3410" t="str">
            <v>RV PL</v>
          </cell>
          <cell r="D3410" t="str">
            <v>ARCON</v>
          </cell>
          <cell r="E3410" t="str">
            <v>GLOBAL</v>
          </cell>
          <cell r="F3410" t="str">
            <v>ARC</v>
          </cell>
          <cell r="G3410" t="str">
            <v>B</v>
          </cell>
          <cell r="H3410" t="str">
            <v>ARCB</v>
          </cell>
          <cell r="I3410" t="str">
            <v>MANY WAIN ENTERPRISE CO LTD</v>
          </cell>
          <cell r="J3410" t="str">
            <v>EURO LIGHT WHT-OPTIC DBL CD/1</v>
          </cell>
          <cell r="K3410" t="str">
            <v>EACH</v>
          </cell>
          <cell r="L3410">
            <v>1</v>
          </cell>
          <cell r="M3410" t="str">
            <v>088805181247</v>
          </cell>
          <cell r="N3410" t="str">
            <v>ACTIVE</v>
          </cell>
          <cell r="O3410" t="str">
            <v>N.A</v>
          </cell>
          <cell r="P3410" t="str">
            <v>LIGHTS-INTERIOR RV</v>
          </cell>
          <cell r="Q3410">
            <v>4.0199999999999996</v>
          </cell>
          <cell r="R3410">
            <v>11.99</v>
          </cell>
          <cell r="S3410">
            <v>18</v>
          </cell>
          <cell r="T3410">
            <v>0.77666666666666673</v>
          </cell>
          <cell r="U3410"/>
          <cell r="V3410">
            <v>14</v>
          </cell>
          <cell r="W3410">
            <v>6</v>
          </cell>
          <cell r="X3410">
            <v>2</v>
          </cell>
          <cell r="Y3410">
            <v>0.75</v>
          </cell>
        </row>
        <row r="3411">
          <cell r="A3411" t="str">
            <v>18530</v>
          </cell>
          <cell r="B3411" t="str">
            <v>ARC18530</v>
          </cell>
          <cell r="C3411" t="str">
            <v>RV PL</v>
          </cell>
          <cell r="D3411" t="str">
            <v>ARCON</v>
          </cell>
          <cell r="E3411" t="str">
            <v>GLOBAL</v>
          </cell>
          <cell r="F3411" t="str">
            <v>ARC</v>
          </cell>
          <cell r="G3411" t="str">
            <v>B</v>
          </cell>
          <cell r="H3411" t="str">
            <v>ARCB</v>
          </cell>
          <cell r="I3411" t="str">
            <v>MANY WAIN ENTERPRISE CO LTD</v>
          </cell>
          <cell r="J3411" t="str">
            <v>LENS F/ECONOMY LIGHT CD/1</v>
          </cell>
          <cell r="K3411" t="str">
            <v>EACH</v>
          </cell>
          <cell r="L3411">
            <v>1</v>
          </cell>
          <cell r="M3411" t="str">
            <v>088805185306</v>
          </cell>
          <cell r="N3411" t="str">
            <v>ACTIVE</v>
          </cell>
          <cell r="O3411" t="str">
            <v>N.A</v>
          </cell>
          <cell r="P3411" t="str">
            <v>LIGHTS-INTERIOR RV</v>
          </cell>
          <cell r="Q3411">
            <v>0.67</v>
          </cell>
          <cell r="R3411">
            <v>2.99</v>
          </cell>
          <cell r="S3411">
            <v>6</v>
          </cell>
          <cell r="T3411">
            <v>0.88833333333333331</v>
          </cell>
          <cell r="U3411"/>
          <cell r="V3411">
            <v>8</v>
          </cell>
          <cell r="W3411">
            <v>6</v>
          </cell>
          <cell r="X3411">
            <v>1</v>
          </cell>
          <cell r="Y3411">
            <v>0.15</v>
          </cell>
        </row>
        <row r="3412">
          <cell r="A3412" t="str">
            <v>20667</v>
          </cell>
          <cell r="B3412" t="str">
            <v>ARC20667</v>
          </cell>
          <cell r="C3412" t="str">
            <v>RV PL</v>
          </cell>
          <cell r="D3412" t="str">
            <v>ARCON</v>
          </cell>
          <cell r="E3412" t="str">
            <v>GLOBAL</v>
          </cell>
          <cell r="F3412" t="str">
            <v>ARC</v>
          </cell>
          <cell r="G3412" t="str">
            <v>B</v>
          </cell>
          <cell r="H3412" t="str">
            <v>ARCB</v>
          </cell>
          <cell r="I3412" t="str">
            <v>MANY WAIN ENTERPRISE CO LTD</v>
          </cell>
          <cell r="J3412" t="str">
            <v>SGL LED EC-LITE BWHT OPT LENS</v>
          </cell>
          <cell r="K3412" t="str">
            <v>EACH</v>
          </cell>
          <cell r="L3412">
            <v>1</v>
          </cell>
          <cell r="M3412" t="str">
            <v>088805206674</v>
          </cell>
          <cell r="N3412" t="str">
            <v>ACTIVE</v>
          </cell>
          <cell r="O3412" t="str">
            <v>N.A</v>
          </cell>
          <cell r="P3412" t="str">
            <v>LIGHTS-INTERIOR RV</v>
          </cell>
          <cell r="Q3412">
            <v>6.68</v>
          </cell>
          <cell r="R3412">
            <v>19.989999999999998</v>
          </cell>
          <cell r="S3412">
            <v>29</v>
          </cell>
          <cell r="T3412">
            <v>0.76965517241379311</v>
          </cell>
          <cell r="U3412"/>
          <cell r="V3412">
            <v>9</v>
          </cell>
          <cell r="W3412">
            <v>7</v>
          </cell>
          <cell r="X3412">
            <v>2</v>
          </cell>
          <cell r="Y3412">
            <v>0.5</v>
          </cell>
        </row>
        <row r="3413">
          <cell r="A3413" t="str">
            <v>20668</v>
          </cell>
          <cell r="B3413" t="str">
            <v>ARC20668</v>
          </cell>
          <cell r="C3413" t="str">
            <v>RV PL</v>
          </cell>
          <cell r="D3413" t="str">
            <v>ARCON</v>
          </cell>
          <cell r="E3413" t="str">
            <v>GLOBAL</v>
          </cell>
          <cell r="F3413" t="str">
            <v>ARC</v>
          </cell>
          <cell r="G3413" t="str">
            <v>B</v>
          </cell>
          <cell r="H3413" t="str">
            <v>ARCB</v>
          </cell>
          <cell r="I3413" t="str">
            <v>MANY WAIN ENTERPRISE CO LTD</v>
          </cell>
          <cell r="J3413" t="str">
            <v>DBL LED EC-LITE BWHT OPT LENS</v>
          </cell>
          <cell r="K3413" t="str">
            <v>EACH</v>
          </cell>
          <cell r="L3413">
            <v>1</v>
          </cell>
          <cell r="M3413" t="str">
            <v>088805206681</v>
          </cell>
          <cell r="N3413" t="str">
            <v>ACTIVE</v>
          </cell>
          <cell r="O3413" t="str">
            <v>N.A</v>
          </cell>
          <cell r="P3413" t="str">
            <v>LIGHTS-INTERIOR RV</v>
          </cell>
          <cell r="Q3413">
            <v>12.49</v>
          </cell>
          <cell r="R3413">
            <v>34.99</v>
          </cell>
          <cell r="S3413">
            <v>46</v>
          </cell>
          <cell r="T3413">
            <v>0.72847826086956513</v>
          </cell>
          <cell r="U3413"/>
          <cell r="V3413">
            <v>14</v>
          </cell>
          <cell r="W3413">
            <v>6</v>
          </cell>
          <cell r="X3413">
            <v>2</v>
          </cell>
          <cell r="Y3413">
            <v>0.7</v>
          </cell>
        </row>
        <row r="3414">
          <cell r="A3414" t="str">
            <v>20669</v>
          </cell>
          <cell r="B3414" t="str">
            <v>ARC20669</v>
          </cell>
          <cell r="C3414" t="str">
            <v>RV PL</v>
          </cell>
          <cell r="D3414" t="str">
            <v>ARCON</v>
          </cell>
          <cell r="E3414" t="str">
            <v>GLOBAL</v>
          </cell>
          <cell r="F3414" t="str">
            <v>ARC</v>
          </cell>
          <cell r="G3414" t="str">
            <v>B</v>
          </cell>
          <cell r="H3414" t="str">
            <v>ARCB</v>
          </cell>
          <cell r="I3414" t="str">
            <v>MANY WAIN ENTERPRISE CO LTD</v>
          </cell>
          <cell r="J3414" t="str">
            <v>SGL LED EU-LITE BWHT OPT LENS</v>
          </cell>
          <cell r="K3414" t="str">
            <v>EACH</v>
          </cell>
          <cell r="L3414">
            <v>1</v>
          </cell>
          <cell r="M3414" t="str">
            <v>088805206698</v>
          </cell>
          <cell r="N3414" t="str">
            <v>ACTIVE</v>
          </cell>
          <cell r="O3414" t="str">
            <v>N.A</v>
          </cell>
          <cell r="P3414" t="str">
            <v>LIGHTS-INTERIOR RV</v>
          </cell>
          <cell r="Q3414">
            <v>6.34</v>
          </cell>
          <cell r="R3414">
            <v>18.989999999999998</v>
          </cell>
          <cell r="S3414">
            <v>27</v>
          </cell>
          <cell r="T3414">
            <v>0.76518518518518519</v>
          </cell>
          <cell r="U3414"/>
          <cell r="V3414">
            <v>10.5</v>
          </cell>
          <cell r="W3414">
            <v>6</v>
          </cell>
          <cell r="X3414">
            <v>2</v>
          </cell>
          <cell r="Y3414">
            <v>0.5</v>
          </cell>
        </row>
        <row r="3415">
          <cell r="A3415" t="str">
            <v>20670</v>
          </cell>
          <cell r="B3415" t="str">
            <v>ARC20670</v>
          </cell>
          <cell r="C3415" t="str">
            <v>RV PL</v>
          </cell>
          <cell r="D3415" t="str">
            <v>ARCON</v>
          </cell>
          <cell r="E3415" t="str">
            <v>GLOBAL</v>
          </cell>
          <cell r="F3415" t="str">
            <v>ARC</v>
          </cell>
          <cell r="G3415" t="str">
            <v>B</v>
          </cell>
          <cell r="H3415" t="str">
            <v>ARCB</v>
          </cell>
          <cell r="I3415" t="str">
            <v>MANY WAIN ENTERPRISE CO LTD</v>
          </cell>
          <cell r="J3415" t="str">
            <v>DBL LED EU-LITE BWHT OPT LENS</v>
          </cell>
          <cell r="K3415" t="str">
            <v>EACH</v>
          </cell>
          <cell r="L3415">
            <v>1</v>
          </cell>
          <cell r="M3415" t="str">
            <v>088805206704</v>
          </cell>
          <cell r="N3415" t="str">
            <v>ACTIVE</v>
          </cell>
          <cell r="O3415" t="str">
            <v>N.A</v>
          </cell>
          <cell r="P3415" t="str">
            <v>LIGHTS-INTERIOR RV</v>
          </cell>
          <cell r="Q3415">
            <v>11.74</v>
          </cell>
          <cell r="R3415">
            <v>34.99</v>
          </cell>
          <cell r="S3415">
            <v>41</v>
          </cell>
          <cell r="T3415">
            <v>0.71365853658536582</v>
          </cell>
          <cell r="U3415"/>
          <cell r="V3415">
            <v>14</v>
          </cell>
          <cell r="W3415">
            <v>6</v>
          </cell>
          <cell r="X3415">
            <v>1.75</v>
          </cell>
          <cell r="Y3415">
            <v>0.8</v>
          </cell>
        </row>
        <row r="3416">
          <cell r="A3416" t="str">
            <v>20671</v>
          </cell>
          <cell r="B3416" t="str">
            <v>ARC20671</v>
          </cell>
          <cell r="C3416" t="str">
            <v>RV PL</v>
          </cell>
          <cell r="D3416" t="str">
            <v>ARCON</v>
          </cell>
          <cell r="E3416" t="str">
            <v>GLOBAL</v>
          </cell>
          <cell r="F3416" t="str">
            <v>ARC</v>
          </cell>
          <cell r="G3416" t="str">
            <v>B</v>
          </cell>
          <cell r="H3416" t="str">
            <v>ARCB</v>
          </cell>
          <cell r="I3416" t="str">
            <v>MANY WAIN ENTERPRISE CO LTD</v>
          </cell>
          <cell r="J3416" t="str">
            <v>LED SCARE LIGHT BWHT CLR LENS</v>
          </cell>
          <cell r="K3416" t="str">
            <v>EACH</v>
          </cell>
          <cell r="L3416">
            <v>1</v>
          </cell>
          <cell r="M3416" t="str">
            <v>088805206711</v>
          </cell>
          <cell r="N3416" t="str">
            <v>ACTIVE</v>
          </cell>
          <cell r="O3416" t="str">
            <v>N.A</v>
          </cell>
          <cell r="P3416" t="str">
            <v>LIGHTS-INTERIOR RV</v>
          </cell>
          <cell r="Q3416">
            <v>12.6</v>
          </cell>
          <cell r="R3416">
            <v>35.99</v>
          </cell>
          <cell r="S3416">
            <v>43</v>
          </cell>
          <cell r="T3416">
            <v>0.7069767441860465</v>
          </cell>
          <cell r="U3416"/>
          <cell r="V3416">
            <v>11.75</v>
          </cell>
          <cell r="W3416">
            <v>10</v>
          </cell>
          <cell r="X3416">
            <v>2</v>
          </cell>
          <cell r="Y3416">
            <v>1.2</v>
          </cell>
        </row>
        <row r="3417">
          <cell r="A3417" t="str">
            <v>20672</v>
          </cell>
          <cell r="B3417" t="str">
            <v>ARC20672</v>
          </cell>
          <cell r="C3417" t="str">
            <v>RV PL</v>
          </cell>
          <cell r="D3417" t="str">
            <v>ARCON</v>
          </cell>
          <cell r="E3417" t="str">
            <v>GLOBAL</v>
          </cell>
          <cell r="F3417" t="str">
            <v>ARC</v>
          </cell>
          <cell r="G3417" t="str">
            <v>B</v>
          </cell>
          <cell r="H3417" t="str">
            <v>ARCB</v>
          </cell>
          <cell r="I3417" t="str">
            <v>MANY WAIN ENTERPRISE CO LTD</v>
          </cell>
          <cell r="J3417" t="str">
            <v>LED PORCH LIGHT BWHT CLR LENS</v>
          </cell>
          <cell r="K3417" t="str">
            <v>EACH</v>
          </cell>
          <cell r="L3417">
            <v>1</v>
          </cell>
          <cell r="M3417" t="str">
            <v>088805206728</v>
          </cell>
          <cell r="N3417" t="str">
            <v>ACTIVE</v>
          </cell>
          <cell r="O3417" t="str">
            <v>N.A</v>
          </cell>
          <cell r="P3417" t="str">
            <v>LIGHTS-EXTERIOR RV</v>
          </cell>
          <cell r="Q3417">
            <v>5.19</v>
          </cell>
          <cell r="R3417">
            <v>15.99</v>
          </cell>
          <cell r="S3417">
            <v>26</v>
          </cell>
          <cell r="T3417">
            <v>0.80038461538461536</v>
          </cell>
          <cell r="U3417"/>
          <cell r="V3417">
            <v>7</v>
          </cell>
          <cell r="W3417">
            <v>6.5</v>
          </cell>
          <cell r="X3417">
            <v>2.5</v>
          </cell>
          <cell r="Y3417">
            <v>0.4</v>
          </cell>
        </row>
        <row r="3418">
          <cell r="A3418" t="str">
            <v>20673</v>
          </cell>
          <cell r="B3418" t="str">
            <v>ARC20673</v>
          </cell>
          <cell r="C3418" t="str">
            <v>RV PL</v>
          </cell>
          <cell r="D3418" t="str">
            <v>ARCON</v>
          </cell>
          <cell r="E3418" t="str">
            <v>GLOBAL</v>
          </cell>
          <cell r="F3418" t="str">
            <v>ARC</v>
          </cell>
          <cell r="G3418" t="str">
            <v>B</v>
          </cell>
          <cell r="H3418" t="str">
            <v>ARCB</v>
          </cell>
          <cell r="I3418" t="str">
            <v>MANY WAIN ENTERPRISE CO LTD</v>
          </cell>
          <cell r="J3418" t="str">
            <v>LED PRCH LITE W/SW BWHT C-LENS</v>
          </cell>
          <cell r="K3418" t="str">
            <v>EACH</v>
          </cell>
          <cell r="L3418">
            <v>1</v>
          </cell>
          <cell r="M3418" t="str">
            <v>088805206735</v>
          </cell>
          <cell r="N3418" t="str">
            <v>ACTIVE</v>
          </cell>
          <cell r="O3418" t="str">
            <v>N.A</v>
          </cell>
          <cell r="P3418" t="str">
            <v>LIGHTS-INTERIOR RV</v>
          </cell>
          <cell r="Q3418">
            <v>5.56</v>
          </cell>
          <cell r="R3418">
            <v>16.989999999999998</v>
          </cell>
          <cell r="S3418">
            <v>24</v>
          </cell>
          <cell r="T3418">
            <v>0.76833333333333342</v>
          </cell>
          <cell r="U3418"/>
          <cell r="V3418">
            <v>7</v>
          </cell>
          <cell r="W3418">
            <v>6.5</v>
          </cell>
          <cell r="X3418">
            <v>2.5</v>
          </cell>
          <cell r="Y3418">
            <v>0.4</v>
          </cell>
        </row>
        <row r="3419">
          <cell r="A3419" t="str">
            <v>20711</v>
          </cell>
          <cell r="B3419" t="str">
            <v>ARC20711</v>
          </cell>
          <cell r="C3419" t="str">
            <v>RV PL</v>
          </cell>
          <cell r="D3419" t="str">
            <v>ARCON</v>
          </cell>
          <cell r="E3419" t="str">
            <v>GLOBAL</v>
          </cell>
          <cell r="F3419" t="str">
            <v>ARC</v>
          </cell>
          <cell r="G3419" t="str">
            <v>B</v>
          </cell>
          <cell r="H3419" t="str">
            <v>ARCB</v>
          </cell>
          <cell r="I3419" t="str">
            <v>MANY WAIN ENTERPRISE CO LTD</v>
          </cell>
          <cell r="J3419" t="str">
            <v>SGL LED EU-LITE SWHT OPT LENS</v>
          </cell>
          <cell r="K3419" t="str">
            <v>EACH</v>
          </cell>
          <cell r="L3419">
            <v>1</v>
          </cell>
          <cell r="M3419" t="str">
            <v>088805207114</v>
          </cell>
          <cell r="N3419" t="str">
            <v>ACTIVE</v>
          </cell>
          <cell r="O3419" t="str">
            <v>N.A</v>
          </cell>
          <cell r="P3419" t="str">
            <v>LIGHTS-INTERIOR RV</v>
          </cell>
          <cell r="Q3419">
            <v>6.34</v>
          </cell>
          <cell r="R3419">
            <v>18.989999999999998</v>
          </cell>
          <cell r="S3419">
            <v>23</v>
          </cell>
          <cell r="T3419">
            <v>0.72434782608695658</v>
          </cell>
          <cell r="U3419"/>
          <cell r="V3419">
            <v>10.5</v>
          </cell>
          <cell r="W3419">
            <v>6</v>
          </cell>
          <cell r="X3419">
            <v>2</v>
          </cell>
          <cell r="Y3419">
            <v>0.45</v>
          </cell>
        </row>
        <row r="3420">
          <cell r="A3420" t="str">
            <v>20712</v>
          </cell>
          <cell r="B3420" t="str">
            <v>ARC20712</v>
          </cell>
          <cell r="C3420" t="str">
            <v>RV PL</v>
          </cell>
          <cell r="D3420" t="str">
            <v>ARCON</v>
          </cell>
          <cell r="E3420" t="str">
            <v>GLOBAL</v>
          </cell>
          <cell r="F3420" t="str">
            <v>ARC</v>
          </cell>
          <cell r="G3420" t="str">
            <v>B</v>
          </cell>
          <cell r="H3420" t="str">
            <v>ARCB</v>
          </cell>
          <cell r="I3420" t="str">
            <v>MANY WAIN ENTERPRISE CO LTD</v>
          </cell>
          <cell r="J3420" t="str">
            <v>DBL LED EU-LITE SWHT OPT LENS</v>
          </cell>
          <cell r="K3420" t="str">
            <v>EACH</v>
          </cell>
          <cell r="L3420">
            <v>1</v>
          </cell>
          <cell r="M3420" t="str">
            <v>088805207121</v>
          </cell>
          <cell r="N3420" t="str">
            <v>ACTIVE</v>
          </cell>
          <cell r="O3420" t="str">
            <v>N.A</v>
          </cell>
          <cell r="P3420" t="str">
            <v>LIGHTS-INTERIOR RV</v>
          </cell>
          <cell r="Q3420">
            <v>11.74</v>
          </cell>
          <cell r="R3420">
            <v>34.99</v>
          </cell>
          <cell r="S3420">
            <v>50</v>
          </cell>
          <cell r="T3420">
            <v>0.76519999999999999</v>
          </cell>
          <cell r="U3420"/>
          <cell r="V3420">
            <v>14</v>
          </cell>
          <cell r="W3420">
            <v>6</v>
          </cell>
          <cell r="X3420">
            <v>2</v>
          </cell>
          <cell r="Y3420">
            <v>0.65</v>
          </cell>
        </row>
        <row r="3421">
          <cell r="A3421" t="str">
            <v>20713</v>
          </cell>
          <cell r="B3421" t="str">
            <v>ARC20713</v>
          </cell>
          <cell r="C3421" t="str">
            <v>RV PL</v>
          </cell>
          <cell r="D3421" t="str">
            <v>ARCON</v>
          </cell>
          <cell r="E3421" t="str">
            <v>GLOBAL</v>
          </cell>
          <cell r="F3421" t="str">
            <v>ARC</v>
          </cell>
          <cell r="G3421" t="str">
            <v>B</v>
          </cell>
          <cell r="H3421" t="str">
            <v>ARCB</v>
          </cell>
          <cell r="I3421" t="str">
            <v>MANY WAIN ENTERPRISE CO LTD</v>
          </cell>
          <cell r="J3421" t="str">
            <v>SGL LED EU-LITE SWHT WHT LENS</v>
          </cell>
          <cell r="K3421" t="str">
            <v>EACH</v>
          </cell>
          <cell r="L3421">
            <v>1</v>
          </cell>
          <cell r="M3421" t="str">
            <v>088805207138</v>
          </cell>
          <cell r="N3421" t="str">
            <v>DISCONTINUED</v>
          </cell>
          <cell r="O3421" t="str">
            <v>N.A</v>
          </cell>
          <cell r="P3421" t="str">
            <v>LIGHTS-INTERIOR RV</v>
          </cell>
          <cell r="Q3421">
            <v>6.42</v>
          </cell>
          <cell r="R3421">
            <v>20.350000000000001</v>
          </cell>
          <cell r="S3421"/>
          <cell r="T3421"/>
          <cell r="U3421"/>
          <cell r="V3421">
            <v>10.5</v>
          </cell>
          <cell r="W3421">
            <v>6</v>
          </cell>
          <cell r="X3421">
            <v>2</v>
          </cell>
          <cell r="Y3421">
            <v>0.45</v>
          </cell>
        </row>
        <row r="3422">
          <cell r="A3422" t="str">
            <v>20715</v>
          </cell>
          <cell r="B3422" t="str">
            <v>ARC20715</v>
          </cell>
          <cell r="C3422" t="str">
            <v>RV PL</v>
          </cell>
          <cell r="D3422" t="str">
            <v>ARCON</v>
          </cell>
          <cell r="E3422" t="str">
            <v>GLOBAL</v>
          </cell>
          <cell r="F3422" t="str">
            <v>ARC</v>
          </cell>
          <cell r="G3422" t="str">
            <v>B</v>
          </cell>
          <cell r="H3422" t="str">
            <v>ARCB</v>
          </cell>
          <cell r="I3422" t="str">
            <v>MANY WAIN ENTERPRISE CO LTD</v>
          </cell>
          <cell r="J3422" t="str">
            <v>SGL LED EC-LITE SWHT OPT LENS</v>
          </cell>
          <cell r="K3422" t="str">
            <v>EACH</v>
          </cell>
          <cell r="L3422">
            <v>1</v>
          </cell>
          <cell r="M3422" t="str">
            <v>088805207152</v>
          </cell>
          <cell r="N3422" t="str">
            <v>ACTIVE</v>
          </cell>
          <cell r="O3422" t="str">
            <v>N.A</v>
          </cell>
          <cell r="P3422" t="str">
            <v>LIGHTS-INTERIOR RV</v>
          </cell>
          <cell r="Q3422">
            <v>6.68</v>
          </cell>
          <cell r="R3422">
            <v>25.99</v>
          </cell>
          <cell r="S3422">
            <v>34</v>
          </cell>
          <cell r="T3422">
            <v>0.80352941176470594</v>
          </cell>
          <cell r="U3422"/>
          <cell r="V3422">
            <v>9</v>
          </cell>
          <cell r="W3422">
            <v>7</v>
          </cell>
          <cell r="X3422">
            <v>2</v>
          </cell>
          <cell r="Y3422">
            <v>0.45</v>
          </cell>
        </row>
        <row r="3423">
          <cell r="A3423" t="str">
            <v>20716</v>
          </cell>
          <cell r="B3423" t="str">
            <v>ARC20716</v>
          </cell>
          <cell r="C3423" t="str">
            <v>RV PL</v>
          </cell>
          <cell r="D3423" t="str">
            <v>ARCON</v>
          </cell>
          <cell r="E3423" t="str">
            <v>GLOBAL</v>
          </cell>
          <cell r="F3423" t="str">
            <v>ARC</v>
          </cell>
          <cell r="G3423" t="str">
            <v>B</v>
          </cell>
          <cell r="H3423" t="str">
            <v>ARCB</v>
          </cell>
          <cell r="I3423" t="str">
            <v>MANY WAIN ENTERPRISE CO LTD</v>
          </cell>
          <cell r="J3423" t="str">
            <v>DBL LED EC-LITE SWHT OPT LENS</v>
          </cell>
          <cell r="K3423" t="str">
            <v>EACH</v>
          </cell>
          <cell r="L3423">
            <v>1</v>
          </cell>
          <cell r="M3423" t="str">
            <v>088805207169</v>
          </cell>
          <cell r="N3423" t="str">
            <v>ACTIVE</v>
          </cell>
          <cell r="O3423" t="str">
            <v>N.A</v>
          </cell>
          <cell r="P3423" t="str">
            <v>LIGHTS-INTERIOR RV</v>
          </cell>
          <cell r="Q3423">
            <v>12.49</v>
          </cell>
          <cell r="R3423">
            <v>45.99</v>
          </cell>
          <cell r="S3423">
            <v>51</v>
          </cell>
          <cell r="T3423">
            <v>0.75509803921568619</v>
          </cell>
          <cell r="U3423"/>
          <cell r="V3423">
            <v>14</v>
          </cell>
          <cell r="W3423">
            <v>7</v>
          </cell>
          <cell r="X3423">
            <v>2</v>
          </cell>
          <cell r="Y3423">
            <v>0.65</v>
          </cell>
        </row>
        <row r="3424">
          <cell r="A3424" t="str">
            <v>20725</v>
          </cell>
          <cell r="B3424" t="str">
            <v>ARC20725</v>
          </cell>
          <cell r="C3424" t="str">
            <v>RV PL</v>
          </cell>
          <cell r="D3424" t="str">
            <v>ARCON</v>
          </cell>
          <cell r="E3424" t="str">
            <v>GLOBAL</v>
          </cell>
          <cell r="F3424" t="str">
            <v>ARC</v>
          </cell>
          <cell r="G3424" t="str">
            <v>B</v>
          </cell>
          <cell r="H3424" t="str">
            <v>ARCB</v>
          </cell>
          <cell r="I3424" t="str">
            <v>MANY WAIN ENTERPRISE CO LTD</v>
          </cell>
          <cell r="J3424" t="str">
            <v>SGL LED EU-LITE BWHT WHT LENS</v>
          </cell>
          <cell r="K3424" t="str">
            <v>EACH</v>
          </cell>
          <cell r="L3424">
            <v>1</v>
          </cell>
          <cell r="M3424" t="str">
            <v>088805207251</v>
          </cell>
          <cell r="N3424" t="str">
            <v>ACTIVE</v>
          </cell>
          <cell r="O3424" t="str">
            <v>N.A</v>
          </cell>
          <cell r="P3424" t="str">
            <v>LIGHTS-INTERIOR RV</v>
          </cell>
          <cell r="Q3424">
            <v>6.2</v>
          </cell>
          <cell r="R3424">
            <v>23.99</v>
          </cell>
          <cell r="S3424">
            <v>30</v>
          </cell>
          <cell r="T3424">
            <v>0.79333333333333333</v>
          </cell>
          <cell r="U3424"/>
          <cell r="V3424">
            <v>10.5</v>
          </cell>
          <cell r="W3424">
            <v>6</v>
          </cell>
          <cell r="X3424">
            <v>2</v>
          </cell>
          <cell r="Y3424">
            <v>0.4</v>
          </cell>
        </row>
        <row r="3425">
          <cell r="A3425" t="str">
            <v>20726</v>
          </cell>
          <cell r="B3425" t="str">
            <v>ARC20726</v>
          </cell>
          <cell r="C3425" t="str">
            <v>RV PL</v>
          </cell>
          <cell r="D3425" t="str">
            <v>ARCON</v>
          </cell>
          <cell r="E3425" t="str">
            <v>GLOBAL</v>
          </cell>
          <cell r="F3425" t="str">
            <v>ARC</v>
          </cell>
          <cell r="G3425" t="str">
            <v>B</v>
          </cell>
          <cell r="H3425" t="str">
            <v>ARCB</v>
          </cell>
          <cell r="I3425" t="str">
            <v>MANY WAIN ENTERPRISE CO LTD</v>
          </cell>
          <cell r="J3425" t="str">
            <v>DBL LED EU-LITE BWHT WHT LENS</v>
          </cell>
          <cell r="K3425" t="str">
            <v>EACH</v>
          </cell>
          <cell r="L3425">
            <v>1</v>
          </cell>
          <cell r="M3425" t="str">
            <v>088805207268</v>
          </cell>
          <cell r="N3425" t="str">
            <v>ACTIVE</v>
          </cell>
          <cell r="O3425" t="str">
            <v>N.A</v>
          </cell>
          <cell r="P3425" t="str">
            <v>LIGHTS-INTERIOR RV</v>
          </cell>
          <cell r="Q3425">
            <v>11.45</v>
          </cell>
          <cell r="R3425">
            <v>33.99</v>
          </cell>
          <cell r="S3425">
            <v>40</v>
          </cell>
          <cell r="T3425">
            <v>0.71375</v>
          </cell>
          <cell r="U3425"/>
          <cell r="V3425">
            <v>14</v>
          </cell>
          <cell r="W3425">
            <v>6</v>
          </cell>
          <cell r="X3425">
            <v>2</v>
          </cell>
          <cell r="Y3425">
            <v>0.6</v>
          </cell>
        </row>
        <row r="3426">
          <cell r="A3426" t="str">
            <v>51251</v>
          </cell>
          <cell r="B3426" t="str">
            <v>ARC51251</v>
          </cell>
          <cell r="C3426" t="str">
            <v>RV PL</v>
          </cell>
          <cell r="D3426" t="str">
            <v>ARCON</v>
          </cell>
          <cell r="E3426" t="str">
            <v>GLOBAL</v>
          </cell>
          <cell r="F3426" t="str">
            <v>ARC</v>
          </cell>
          <cell r="G3426" t="str">
            <v>B</v>
          </cell>
          <cell r="H3426" t="str">
            <v>ARCB</v>
          </cell>
          <cell r="I3426" t="str">
            <v>MANY WAIN ENTERPRISE CO LTD</v>
          </cell>
          <cell r="J3426" t="str">
            <v>PORCH LIGHT OVAL WO/SW CLR CD1</v>
          </cell>
          <cell r="K3426" t="str">
            <v>EACH</v>
          </cell>
          <cell r="L3426">
            <v>1</v>
          </cell>
          <cell r="M3426" t="str">
            <v>088805512515</v>
          </cell>
          <cell r="N3426" t="str">
            <v>ACTIVE</v>
          </cell>
          <cell r="O3426" t="str">
            <v>N.A</v>
          </cell>
          <cell r="P3426" t="str">
            <v>LIGHTS-EXTERIOR RV</v>
          </cell>
          <cell r="Q3426">
            <v>2.7</v>
          </cell>
          <cell r="R3426">
            <v>7.99</v>
          </cell>
          <cell r="S3426">
            <v>18</v>
          </cell>
          <cell r="T3426">
            <v>0.85000000000000009</v>
          </cell>
          <cell r="U3426"/>
          <cell r="V3426">
            <v>0.28999999999999998</v>
          </cell>
          <cell r="W3426">
            <v>0.17</v>
          </cell>
          <cell r="X3426">
            <v>0.15</v>
          </cell>
          <cell r="Y3426">
            <v>0.42</v>
          </cell>
        </row>
        <row r="3427">
          <cell r="A3427" t="str">
            <v>51252</v>
          </cell>
          <cell r="B3427" t="str">
            <v>ARC51252</v>
          </cell>
          <cell r="C3427" t="str">
            <v>RV PL</v>
          </cell>
          <cell r="D3427" t="str">
            <v>ARCON</v>
          </cell>
          <cell r="E3427" t="str">
            <v>GLOBAL</v>
          </cell>
          <cell r="F3427" t="str">
            <v>ARC</v>
          </cell>
          <cell r="G3427" t="str">
            <v>B</v>
          </cell>
          <cell r="H3427" t="str">
            <v>ARCB</v>
          </cell>
          <cell r="I3427" t="str">
            <v>MANY WAIN ENTERPRISE CO LTD</v>
          </cell>
          <cell r="J3427" t="str">
            <v>PORCH LIGHT OVAL W/SW CLR CD1</v>
          </cell>
          <cell r="K3427" t="str">
            <v>EACH</v>
          </cell>
          <cell r="L3427">
            <v>1</v>
          </cell>
          <cell r="M3427" t="str">
            <v>088805512522</v>
          </cell>
          <cell r="N3427" t="str">
            <v>ACTIVE</v>
          </cell>
          <cell r="O3427" t="str">
            <v>N.A</v>
          </cell>
          <cell r="P3427" t="str">
            <v>LIGHTS-EXTERIOR RV</v>
          </cell>
          <cell r="Q3427">
            <v>3.08</v>
          </cell>
          <cell r="R3427">
            <v>8.99</v>
          </cell>
          <cell r="S3427">
            <v>18</v>
          </cell>
          <cell r="T3427">
            <v>0.8288888888888889</v>
          </cell>
          <cell r="U3427"/>
          <cell r="V3427">
            <v>0.28999999999999998</v>
          </cell>
          <cell r="W3427">
            <v>0.17</v>
          </cell>
          <cell r="X3427">
            <v>0.15</v>
          </cell>
          <cell r="Y3427">
            <v>0.41</v>
          </cell>
        </row>
        <row r="3428">
          <cell r="A3428" t="str">
            <v>51265</v>
          </cell>
          <cell r="B3428" t="str">
            <v>ARC51265</v>
          </cell>
          <cell r="C3428" t="str">
            <v>RV PL</v>
          </cell>
          <cell r="D3428" t="str">
            <v>ARCON</v>
          </cell>
          <cell r="E3428" t="str">
            <v>GLOBAL</v>
          </cell>
          <cell r="F3428" t="str">
            <v>ARC</v>
          </cell>
          <cell r="G3428" t="str">
            <v>B</v>
          </cell>
          <cell r="H3428" t="str">
            <v>ARCB</v>
          </cell>
          <cell r="I3428" t="str">
            <v>MANY WAIN ENTERPRISE CO LTD</v>
          </cell>
          <cell r="J3428" t="str">
            <v>SGL LED EU-LT BW/WHT LENS DIMM</v>
          </cell>
          <cell r="K3428" t="str">
            <v>EACH</v>
          </cell>
          <cell r="L3428">
            <v>1</v>
          </cell>
          <cell r="M3428" t="str">
            <v>088805512652</v>
          </cell>
          <cell r="N3428" t="str">
            <v>ACTIVE</v>
          </cell>
          <cell r="O3428" t="str">
            <v>N.A</v>
          </cell>
          <cell r="P3428" t="str">
            <v>LIGHTS-INTERIOR RV</v>
          </cell>
          <cell r="Q3428">
            <v>8.41</v>
          </cell>
          <cell r="R3428">
            <v>32.99</v>
          </cell>
          <cell r="S3428">
            <v>37</v>
          </cell>
          <cell r="T3428">
            <v>0.77270270270270269</v>
          </cell>
          <cell r="U3428"/>
          <cell r="V3428">
            <v>10.62</v>
          </cell>
          <cell r="W3428">
            <v>6.14</v>
          </cell>
          <cell r="X3428">
            <v>1.77</v>
          </cell>
          <cell r="Y3428">
            <v>0.51</v>
          </cell>
        </row>
        <row r="3429">
          <cell r="A3429" t="str">
            <v>51266</v>
          </cell>
          <cell r="B3429" t="str">
            <v>ARC51266</v>
          </cell>
          <cell r="C3429" t="str">
            <v>RV PL</v>
          </cell>
          <cell r="D3429" t="str">
            <v>ARCON</v>
          </cell>
          <cell r="E3429" t="str">
            <v>GLOBAL</v>
          </cell>
          <cell r="F3429" t="str">
            <v>ARC</v>
          </cell>
          <cell r="G3429" t="str">
            <v>B</v>
          </cell>
          <cell r="H3429" t="str">
            <v>ARCB</v>
          </cell>
          <cell r="I3429" t="str">
            <v>MANY WAIN ENTERPRISE CO LTD</v>
          </cell>
          <cell r="J3429" t="str">
            <v>SGL LED EU-LT BW/OPT LENS DIMM</v>
          </cell>
          <cell r="K3429" t="str">
            <v>EACH</v>
          </cell>
          <cell r="L3429">
            <v>1</v>
          </cell>
          <cell r="M3429" t="str">
            <v>088805512669</v>
          </cell>
          <cell r="N3429" t="str">
            <v>ACTIVE</v>
          </cell>
          <cell r="O3429" t="str">
            <v>N.A</v>
          </cell>
          <cell r="P3429" t="str">
            <v>LIGHTS-INTERIOR RV</v>
          </cell>
          <cell r="Q3429">
            <v>8.56</v>
          </cell>
          <cell r="R3429">
            <v>32.99</v>
          </cell>
          <cell r="S3429">
            <v>37</v>
          </cell>
          <cell r="T3429">
            <v>0.76864864864864857</v>
          </cell>
          <cell r="U3429"/>
          <cell r="V3429">
            <v>10.62</v>
          </cell>
          <cell r="W3429">
            <v>6.14</v>
          </cell>
          <cell r="X3429">
            <v>1.77</v>
          </cell>
          <cell r="Y3429">
            <v>0.51</v>
          </cell>
        </row>
        <row r="3430">
          <cell r="A3430" t="str">
            <v>51299</v>
          </cell>
          <cell r="B3430" t="str">
            <v>ARC51299</v>
          </cell>
          <cell r="C3430" t="str">
            <v>RV PL</v>
          </cell>
          <cell r="D3430" t="str">
            <v>ARCON</v>
          </cell>
          <cell r="E3430" t="str">
            <v>GLOBAL</v>
          </cell>
          <cell r="F3430" t="str">
            <v>ARC</v>
          </cell>
          <cell r="G3430" t="str">
            <v>B</v>
          </cell>
          <cell r="H3430" t="str">
            <v>ARCB</v>
          </cell>
          <cell r="I3430" t="str">
            <v>MANY WAIN ENTERPRISE CO LTD</v>
          </cell>
          <cell r="J3430" t="str">
            <v>LENS FOR NEW PORCH LIGHT CD/1</v>
          </cell>
          <cell r="K3430" t="str">
            <v>EACH</v>
          </cell>
          <cell r="L3430">
            <v>1</v>
          </cell>
          <cell r="M3430" t="str">
            <v>088805512997</v>
          </cell>
          <cell r="N3430" t="str">
            <v>ACTIVE</v>
          </cell>
          <cell r="O3430" t="str">
            <v>N.A</v>
          </cell>
          <cell r="P3430" t="str">
            <v>LIGHTS-EXTERIOR RV</v>
          </cell>
          <cell r="Q3430">
            <v>1.1000000000000001</v>
          </cell>
          <cell r="R3430">
            <v>3.99</v>
          </cell>
          <cell r="S3430">
            <v>11</v>
          </cell>
          <cell r="T3430">
            <v>0.9</v>
          </cell>
          <cell r="U3430"/>
          <cell r="V3430">
            <v>6.29</v>
          </cell>
          <cell r="W3430">
            <v>4.72</v>
          </cell>
          <cell r="X3430">
            <v>0.78</v>
          </cell>
          <cell r="Y3430">
            <v>0.14000000000000001</v>
          </cell>
        </row>
        <row r="3431">
          <cell r="A3431" t="str">
            <v>51308</v>
          </cell>
          <cell r="B3431" t="str">
            <v>ARC51308</v>
          </cell>
          <cell r="C3431" t="str">
            <v>RV PL</v>
          </cell>
          <cell r="D3431" t="str">
            <v>ARCON</v>
          </cell>
          <cell r="E3431" t="str">
            <v>GLOBAL</v>
          </cell>
          <cell r="F3431" t="str">
            <v>ARC</v>
          </cell>
          <cell r="G3431" t="str">
            <v>B</v>
          </cell>
          <cell r="H3431" t="str">
            <v>ARCB</v>
          </cell>
          <cell r="I3431" t="str">
            <v>MANY WAIN ENTERPRISE CO LTD</v>
          </cell>
          <cell r="J3431" t="str">
            <v>PORCH LIGHT BLK-CLR-SWT CD/1</v>
          </cell>
          <cell r="K3431" t="str">
            <v>EACH</v>
          </cell>
          <cell r="L3431">
            <v>1</v>
          </cell>
          <cell r="M3431" t="str">
            <v>088805513086</v>
          </cell>
          <cell r="N3431" t="str">
            <v>ACTIVE</v>
          </cell>
          <cell r="O3431" t="str">
            <v>N.A</v>
          </cell>
          <cell r="P3431" t="str">
            <v>LIGHTS-EXTERIOR RV</v>
          </cell>
          <cell r="Q3431">
            <v>2.8</v>
          </cell>
          <cell r="R3431">
            <v>8.99</v>
          </cell>
          <cell r="S3431">
            <v>17</v>
          </cell>
          <cell r="T3431">
            <v>0.83529411764705874</v>
          </cell>
          <cell r="U3431"/>
          <cell r="V3431">
            <v>6.92</v>
          </cell>
          <cell r="W3431">
            <v>6.53</v>
          </cell>
          <cell r="X3431">
            <v>2.2799999999999998</v>
          </cell>
          <cell r="Y3431">
            <v>0.3</v>
          </cell>
        </row>
        <row r="3432">
          <cell r="A3432" t="str">
            <v>51309</v>
          </cell>
          <cell r="B3432" t="str">
            <v>ARC51309</v>
          </cell>
          <cell r="C3432" t="str">
            <v>RV PL</v>
          </cell>
          <cell r="D3432" t="str">
            <v>ARCON</v>
          </cell>
          <cell r="E3432" t="str">
            <v>GLOBAL</v>
          </cell>
          <cell r="F3432" t="str">
            <v>ARC</v>
          </cell>
          <cell r="G3432" t="str">
            <v>B</v>
          </cell>
          <cell r="H3432" t="str">
            <v>ARCB</v>
          </cell>
          <cell r="I3432" t="str">
            <v>MANY WAIN ENTERPRISE CO LTD</v>
          </cell>
          <cell r="J3432" t="str">
            <v>PORCH LIGHT BLK-CLR CD/1</v>
          </cell>
          <cell r="K3432" t="str">
            <v>EACH</v>
          </cell>
          <cell r="L3432">
            <v>1</v>
          </cell>
          <cell r="M3432" t="str">
            <v>088805513093</v>
          </cell>
          <cell r="N3432" t="str">
            <v>ACTIVE</v>
          </cell>
          <cell r="O3432" t="str">
            <v>N.A</v>
          </cell>
          <cell r="P3432" t="str">
            <v>LIGHTS-EXTERIOR RV</v>
          </cell>
          <cell r="Q3432">
            <v>2.42</v>
          </cell>
          <cell r="R3432">
            <v>7.99</v>
          </cell>
          <cell r="S3432">
            <v>13</v>
          </cell>
          <cell r="T3432">
            <v>0.81384615384615389</v>
          </cell>
          <cell r="U3432"/>
          <cell r="V3432">
            <v>6.92</v>
          </cell>
          <cell r="W3432">
            <v>6.53</v>
          </cell>
          <cell r="X3432">
            <v>2.2799999999999998</v>
          </cell>
          <cell r="Y3432">
            <v>0.3</v>
          </cell>
        </row>
        <row r="3433">
          <cell r="A3433" t="str">
            <v>11533</v>
          </cell>
          <cell r="B3433" t="str">
            <v>ARC11533</v>
          </cell>
          <cell r="C3433" t="str">
            <v>RV PL</v>
          </cell>
          <cell r="D3433" t="str">
            <v>ARCON</v>
          </cell>
          <cell r="E3433" t="str">
            <v>GLOBAL</v>
          </cell>
          <cell r="F3433" t="str">
            <v>ARC</v>
          </cell>
          <cell r="G3433" t="str">
            <v>C</v>
          </cell>
          <cell r="H3433" t="str">
            <v>ARCC</v>
          </cell>
          <cell r="I3433" t="str">
            <v>SWAIN ELECTRIC WIRE &amp; CABLE (DONG GUAN) LTD</v>
          </cell>
          <cell r="J3433" t="str">
            <v>EXTENSION CORD 30A 25FT W/HAND</v>
          </cell>
          <cell r="K3433" t="str">
            <v>EACH</v>
          </cell>
          <cell r="L3433">
            <v>1</v>
          </cell>
          <cell r="M3433" t="str">
            <v>088805115334</v>
          </cell>
          <cell r="N3433" t="str">
            <v>ACTIVE</v>
          </cell>
          <cell r="O3433" t="str">
            <v>N.A</v>
          </cell>
          <cell r="P3433" t="str">
            <v>POWER CORDSETS RV</v>
          </cell>
          <cell r="Q3433">
            <v>24.06</v>
          </cell>
          <cell r="R3433">
            <v>79.989999999999995</v>
          </cell>
          <cell r="S3433">
            <v>89</v>
          </cell>
          <cell r="T3433">
            <v>0.72966292134831456</v>
          </cell>
          <cell r="U3433"/>
          <cell r="V3433">
            <v>12</v>
          </cell>
          <cell r="W3433">
            <v>10.5</v>
          </cell>
          <cell r="X3433">
            <v>2.25</v>
          </cell>
          <cell r="Y3433">
            <v>7.3</v>
          </cell>
        </row>
        <row r="3434">
          <cell r="A3434" t="str">
            <v>11534</v>
          </cell>
          <cell r="B3434" t="str">
            <v>ARC11534</v>
          </cell>
          <cell r="C3434" t="str">
            <v>RV PL</v>
          </cell>
          <cell r="D3434" t="str">
            <v>ARCON</v>
          </cell>
          <cell r="E3434" t="str">
            <v>GLOBAL</v>
          </cell>
          <cell r="F3434" t="str">
            <v>ARC</v>
          </cell>
          <cell r="G3434" t="str">
            <v>C</v>
          </cell>
          <cell r="H3434" t="str">
            <v>ARCC</v>
          </cell>
          <cell r="I3434" t="str">
            <v>SWAIN ELECTRIC WIRE &amp; CABLE (DONG GUAN) LTD</v>
          </cell>
          <cell r="J3434" t="str">
            <v>EXTENSION CORD 30A 50FT W/HAND</v>
          </cell>
          <cell r="K3434" t="str">
            <v>EACH</v>
          </cell>
          <cell r="L3434">
            <v>1</v>
          </cell>
          <cell r="M3434" t="str">
            <v>088805115341</v>
          </cell>
          <cell r="N3434" t="str">
            <v>ACTIVE</v>
          </cell>
          <cell r="O3434" t="str">
            <v>N.A</v>
          </cell>
          <cell r="P3434" t="str">
            <v>POWER CORDSETS RV</v>
          </cell>
          <cell r="Q3434">
            <v>44.7</v>
          </cell>
          <cell r="R3434">
            <v>152.99</v>
          </cell>
          <cell r="S3434">
            <v>176</v>
          </cell>
          <cell r="T3434">
            <v>0.74602272727272734</v>
          </cell>
          <cell r="U3434"/>
          <cell r="V3434">
            <v>15</v>
          </cell>
          <cell r="W3434">
            <v>13.5</v>
          </cell>
          <cell r="X3434">
            <v>3</v>
          </cell>
          <cell r="Y3434">
            <v>14.88</v>
          </cell>
        </row>
        <row r="3435">
          <cell r="A3435" t="str">
            <v>11535</v>
          </cell>
          <cell r="B3435" t="str">
            <v>ARC11535</v>
          </cell>
          <cell r="C3435" t="str">
            <v>RV PL</v>
          </cell>
          <cell r="D3435" t="str">
            <v>ARCON</v>
          </cell>
          <cell r="E3435" t="str">
            <v>GLOBAL</v>
          </cell>
          <cell r="F3435" t="str">
            <v>ARC</v>
          </cell>
          <cell r="G3435" t="str">
            <v>C</v>
          </cell>
          <cell r="H3435" t="str">
            <v>ARCC</v>
          </cell>
          <cell r="I3435" t="str">
            <v>SWAIN ELECTRIC WIRE &amp; CABLE (DONG GUAN) LTD</v>
          </cell>
          <cell r="J3435" t="str">
            <v>EXTENSION CORD 50A 30FT W/HAND</v>
          </cell>
          <cell r="K3435" t="str">
            <v>EACH</v>
          </cell>
          <cell r="L3435">
            <v>1</v>
          </cell>
          <cell r="M3435" t="str">
            <v>088805115358</v>
          </cell>
          <cell r="N3435" t="str">
            <v>ACTIVE</v>
          </cell>
          <cell r="O3435" t="str">
            <v>N.A</v>
          </cell>
          <cell r="P3435" t="str">
            <v>POWER CORDSETS RV</v>
          </cell>
          <cell r="Q3435">
            <v>82.03</v>
          </cell>
          <cell r="R3435">
            <v>284.99</v>
          </cell>
          <cell r="S3435">
            <v>314</v>
          </cell>
          <cell r="T3435">
            <v>0.73875796178343944</v>
          </cell>
          <cell r="U3435"/>
          <cell r="V3435">
            <v>15</v>
          </cell>
          <cell r="W3435">
            <v>14</v>
          </cell>
          <cell r="X3435">
            <v>14</v>
          </cell>
          <cell r="Y3435">
            <v>22.05</v>
          </cell>
        </row>
        <row r="3436">
          <cell r="A3436" t="str">
            <v>11827</v>
          </cell>
          <cell r="B3436" t="str">
            <v>ARC11827</v>
          </cell>
          <cell r="C3436" t="str">
            <v>RV PL</v>
          </cell>
          <cell r="D3436" t="str">
            <v>ARCON</v>
          </cell>
          <cell r="E3436" t="str">
            <v>GLOBAL</v>
          </cell>
          <cell r="F3436" t="str">
            <v>ARC</v>
          </cell>
          <cell r="G3436" t="str">
            <v>C</v>
          </cell>
          <cell r="H3436" t="str">
            <v>ARCC</v>
          </cell>
          <cell r="I3436" t="str">
            <v>SWAIN ELECTRIC WIRE &amp; CABLE (DONG GUAN) LTD</v>
          </cell>
          <cell r="J3436" t="str">
            <v>ARCON GENERATOR ADPT L5-30</v>
          </cell>
          <cell r="K3436" t="str">
            <v>EACH</v>
          </cell>
          <cell r="L3436">
            <v>1</v>
          </cell>
          <cell r="M3436" t="str">
            <v>088805118274</v>
          </cell>
          <cell r="N3436" t="str">
            <v>ACTIVE</v>
          </cell>
          <cell r="O3436" t="str">
            <v>N.A</v>
          </cell>
          <cell r="P3436" t="str">
            <v>PIGTAIL ADAPTERS AND PLUGS RV</v>
          </cell>
          <cell r="Q3436">
            <v>4.16</v>
          </cell>
          <cell r="R3436">
            <v>14.99</v>
          </cell>
          <cell r="S3436">
            <v>20</v>
          </cell>
          <cell r="T3436">
            <v>0.79200000000000004</v>
          </cell>
          <cell r="U3436"/>
          <cell r="V3436">
            <v>3.5</v>
          </cell>
          <cell r="W3436">
            <v>2</v>
          </cell>
          <cell r="X3436">
            <v>2</v>
          </cell>
          <cell r="Y3436">
            <v>0.4</v>
          </cell>
        </row>
        <row r="3437">
          <cell r="A3437" t="str">
            <v>11828</v>
          </cell>
          <cell r="B3437" t="str">
            <v>ARC11828</v>
          </cell>
          <cell r="C3437" t="str">
            <v>RV PL</v>
          </cell>
          <cell r="D3437" t="str">
            <v>ARCON</v>
          </cell>
          <cell r="E3437" t="str">
            <v>GLOBAL</v>
          </cell>
          <cell r="F3437" t="str">
            <v>ARC</v>
          </cell>
          <cell r="G3437" t="str">
            <v>C</v>
          </cell>
          <cell r="H3437" t="str">
            <v>ARCC</v>
          </cell>
          <cell r="I3437" t="str">
            <v>SWAIN ELECTRIC WIRE &amp; CABLE (DONG GUAN) LTD</v>
          </cell>
          <cell r="J3437" t="str">
            <v>ARCON GENERATOR ADPT L5-30</v>
          </cell>
          <cell r="K3437" t="str">
            <v>EACH</v>
          </cell>
          <cell r="L3437">
            <v>1</v>
          </cell>
          <cell r="M3437" t="str">
            <v>088805118281</v>
          </cell>
          <cell r="N3437" t="str">
            <v>ACTIVE</v>
          </cell>
          <cell r="O3437" t="str">
            <v>N.A</v>
          </cell>
          <cell r="P3437" t="str">
            <v>PIGTAIL ADAPTERS AND PLUGS RV</v>
          </cell>
          <cell r="Q3437">
            <v>6.7</v>
          </cell>
          <cell r="R3437">
            <v>22.99</v>
          </cell>
          <cell r="S3437">
            <v>27</v>
          </cell>
          <cell r="T3437">
            <v>0.75185185185185188</v>
          </cell>
          <cell r="U3437"/>
          <cell r="V3437">
            <v>4</v>
          </cell>
          <cell r="W3437">
            <v>4</v>
          </cell>
          <cell r="X3437">
            <v>2</v>
          </cell>
          <cell r="Y3437">
            <v>0.99</v>
          </cell>
        </row>
        <row r="3438">
          <cell r="A3438" t="str">
            <v>13218</v>
          </cell>
          <cell r="B3438" t="str">
            <v>ARC13218</v>
          </cell>
          <cell r="C3438" t="str">
            <v>RV PL</v>
          </cell>
          <cell r="D3438" t="str">
            <v>ARCON</v>
          </cell>
          <cell r="E3438" t="str">
            <v>GLOBAL</v>
          </cell>
          <cell r="F3438" t="str">
            <v>ARC</v>
          </cell>
          <cell r="G3438" t="str">
            <v>C</v>
          </cell>
          <cell r="H3438" t="str">
            <v>ARCC</v>
          </cell>
          <cell r="I3438" t="str">
            <v>SWAIN ELECTRIC WIRE &amp; CABLE (DONG GUAN) LTD</v>
          </cell>
          <cell r="J3438" t="str">
            <v>ADAPTER 30A-15A ROUND CSA CD/1</v>
          </cell>
          <cell r="K3438" t="str">
            <v>EACH</v>
          </cell>
          <cell r="L3438">
            <v>1</v>
          </cell>
          <cell r="M3438" t="str">
            <v>088805132188</v>
          </cell>
          <cell r="N3438" t="str">
            <v>ACTIVE</v>
          </cell>
          <cell r="O3438" t="str">
            <v>N.A</v>
          </cell>
          <cell r="P3438" t="str">
            <v>PIGTAIL ADAPTERS AND PLUGS RV</v>
          </cell>
          <cell r="Q3438">
            <v>1.42</v>
          </cell>
          <cell r="R3438">
            <v>4.99</v>
          </cell>
          <cell r="S3438">
            <v>11</v>
          </cell>
          <cell r="T3438">
            <v>0.87090909090909097</v>
          </cell>
          <cell r="U3438"/>
          <cell r="V3438">
            <v>5.56</v>
          </cell>
          <cell r="W3438">
            <v>3</v>
          </cell>
          <cell r="X3438">
            <v>2.31</v>
          </cell>
          <cell r="Y3438">
            <v>0.22</v>
          </cell>
        </row>
        <row r="3439">
          <cell r="A3439" t="str">
            <v>13333</v>
          </cell>
          <cell r="B3439" t="str">
            <v>ARC13333</v>
          </cell>
          <cell r="C3439" t="str">
            <v>RV PL</v>
          </cell>
          <cell r="D3439" t="str">
            <v>ARCON</v>
          </cell>
          <cell r="E3439" t="str">
            <v>GLOBAL</v>
          </cell>
          <cell r="F3439" t="str">
            <v>ARC</v>
          </cell>
          <cell r="G3439" t="str">
            <v>C</v>
          </cell>
          <cell r="H3439" t="str">
            <v>ARCC</v>
          </cell>
          <cell r="I3439" t="str">
            <v>SWAIN ELECTRIC WIRE &amp; CABLE (DONG GUAN) LTD</v>
          </cell>
          <cell r="J3439" t="str">
            <v>ADAPTER 30A-15A ROUND CSA BULK</v>
          </cell>
          <cell r="K3439" t="str">
            <v>EACH</v>
          </cell>
          <cell r="L3439">
            <v>1</v>
          </cell>
          <cell r="M3439" t="str">
            <v>088805133338</v>
          </cell>
          <cell r="N3439" t="str">
            <v>ACTIVE</v>
          </cell>
          <cell r="O3439" t="str">
            <v>N.A</v>
          </cell>
          <cell r="P3439" t="str">
            <v>PIGTAIL ADAPTERS AND PLUGS RV</v>
          </cell>
          <cell r="Q3439">
            <v>1.25</v>
          </cell>
          <cell r="R3439">
            <v>4.99</v>
          </cell>
          <cell r="S3439">
            <v>13</v>
          </cell>
          <cell r="T3439">
            <v>0.90384615384615385</v>
          </cell>
          <cell r="U3439"/>
          <cell r="V3439">
            <v>2.5</v>
          </cell>
          <cell r="W3439">
            <v>1.75</v>
          </cell>
          <cell r="X3439">
            <v>1.75</v>
          </cell>
          <cell r="Y3439">
            <v>0.1</v>
          </cell>
        </row>
        <row r="3440">
          <cell r="A3440" t="str">
            <v>13993</v>
          </cell>
          <cell r="B3440" t="str">
            <v>ARC13993</v>
          </cell>
          <cell r="C3440" t="str">
            <v>RV PL</v>
          </cell>
          <cell r="D3440" t="str">
            <v>ARCON</v>
          </cell>
          <cell r="E3440" t="str">
            <v>GLOBAL</v>
          </cell>
          <cell r="F3440" t="str">
            <v>ARC</v>
          </cell>
          <cell r="G3440" t="str">
            <v>C</v>
          </cell>
          <cell r="H3440" t="str">
            <v>ARCC</v>
          </cell>
          <cell r="I3440" t="str">
            <v>SWAIN ELECTRIC WIRE &amp; CABLE (DONG GUAN) LTD</v>
          </cell>
          <cell r="J3440" t="str">
            <v>ADAPTER 30A-15A TRI CSA CD/1</v>
          </cell>
          <cell r="K3440" t="str">
            <v>EACH</v>
          </cell>
          <cell r="L3440">
            <v>1</v>
          </cell>
          <cell r="M3440" t="str">
            <v>088805139934</v>
          </cell>
          <cell r="N3440" t="str">
            <v>ACTIVE</v>
          </cell>
          <cell r="O3440" t="str">
            <v>N.A</v>
          </cell>
          <cell r="P3440" t="str">
            <v>PIGTAIL ADAPTERS AND PLUGS RV</v>
          </cell>
          <cell r="Q3440">
            <v>1.4</v>
          </cell>
          <cell r="R3440">
            <v>4.99</v>
          </cell>
          <cell r="S3440">
            <v>11</v>
          </cell>
          <cell r="T3440">
            <v>0.87272727272727268</v>
          </cell>
          <cell r="U3440"/>
          <cell r="V3440">
            <v>5.5</v>
          </cell>
          <cell r="W3440">
            <v>2.94</v>
          </cell>
          <cell r="X3440">
            <v>2.31</v>
          </cell>
          <cell r="Y3440">
            <v>0.15</v>
          </cell>
        </row>
        <row r="3441">
          <cell r="A3441" t="str">
            <v>13995</v>
          </cell>
          <cell r="B3441" t="str">
            <v>ARC13995</v>
          </cell>
          <cell r="C3441" t="str">
            <v>RV PL</v>
          </cell>
          <cell r="D3441" t="str">
            <v>ARCON</v>
          </cell>
          <cell r="E3441" t="str">
            <v>GLOBAL</v>
          </cell>
          <cell r="F3441" t="str">
            <v>ARC</v>
          </cell>
          <cell r="G3441" t="str">
            <v>C</v>
          </cell>
          <cell r="H3441" t="str">
            <v>ARCC</v>
          </cell>
          <cell r="I3441" t="str">
            <v>SWAIN ELECTRIC WIRE &amp; CABLE (DONG GUAN) LTD</v>
          </cell>
          <cell r="J3441" t="str">
            <v>ADAPTER 30A-15A TRI CSA BULK</v>
          </cell>
          <cell r="K3441" t="str">
            <v>EACH</v>
          </cell>
          <cell r="L3441">
            <v>1</v>
          </cell>
          <cell r="M3441" t="str">
            <v>088805139958</v>
          </cell>
          <cell r="N3441" t="str">
            <v>ACTIVE</v>
          </cell>
          <cell r="O3441" t="str">
            <v>N.A</v>
          </cell>
          <cell r="P3441" t="str">
            <v>PIGTAIL ADAPTERS AND PLUGS RV</v>
          </cell>
          <cell r="Q3441">
            <v>1.21</v>
          </cell>
          <cell r="R3441">
            <v>4.99</v>
          </cell>
          <cell r="S3441">
            <v>15</v>
          </cell>
          <cell r="T3441">
            <v>0.91933333333333322</v>
          </cell>
          <cell r="U3441"/>
          <cell r="V3441">
            <v>1.75</v>
          </cell>
          <cell r="W3441">
            <v>1.75</v>
          </cell>
          <cell r="X3441">
            <v>1.25</v>
          </cell>
          <cell r="Y3441">
            <v>0.01</v>
          </cell>
        </row>
        <row r="3442">
          <cell r="A3442" t="str">
            <v>14014</v>
          </cell>
          <cell r="B3442" t="str">
            <v>ARC14014</v>
          </cell>
          <cell r="C3442" t="str">
            <v>RV PL</v>
          </cell>
          <cell r="D3442" t="str">
            <v>ARCON</v>
          </cell>
          <cell r="E3442" t="str">
            <v>GLOBAL</v>
          </cell>
          <cell r="F3442" t="str">
            <v>ARC</v>
          </cell>
          <cell r="G3442" t="str">
            <v>C</v>
          </cell>
          <cell r="H3442" t="str">
            <v>ARCC</v>
          </cell>
          <cell r="I3442" t="str">
            <v>SWAIN ELECTRIC WIRE &amp; CABLE (DONG GUAN) LTD</v>
          </cell>
          <cell r="J3442" t="str">
            <v>ROUND ADAPTER 50F-30M</v>
          </cell>
          <cell r="K3442" t="str">
            <v>EACH</v>
          </cell>
          <cell r="L3442">
            <v>1</v>
          </cell>
          <cell r="M3442" t="str">
            <v>088805140145</v>
          </cell>
          <cell r="N3442" t="str">
            <v>ACTIVE</v>
          </cell>
          <cell r="O3442" t="str">
            <v>N.A</v>
          </cell>
          <cell r="P3442" t="str">
            <v>PIGTAIL ADAPTERS AND PLUGS RV</v>
          </cell>
          <cell r="Q3442">
            <v>3.33</v>
          </cell>
          <cell r="R3442">
            <v>11.91</v>
          </cell>
          <cell r="S3442"/>
          <cell r="T3442"/>
          <cell r="U3442"/>
          <cell r="V3442">
            <v>4</v>
          </cell>
          <cell r="W3442">
            <v>2</v>
          </cell>
          <cell r="X3442">
            <v>2</v>
          </cell>
          <cell r="Y3442">
            <v>0.2</v>
          </cell>
        </row>
        <row r="3443">
          <cell r="A3443" t="str">
            <v>14058</v>
          </cell>
          <cell r="B3443" t="str">
            <v>ARC14058</v>
          </cell>
          <cell r="C3443" t="str">
            <v>RV PL</v>
          </cell>
          <cell r="D3443" t="str">
            <v>ARCON</v>
          </cell>
          <cell r="E3443" t="str">
            <v>GLOBAL</v>
          </cell>
          <cell r="F3443" t="str">
            <v>ARC</v>
          </cell>
          <cell r="G3443" t="str">
            <v>C</v>
          </cell>
          <cell r="H3443" t="str">
            <v>ARCC</v>
          </cell>
          <cell r="I3443" t="str">
            <v>SWAIN ELECTRIC WIRE &amp; CABLE (DONG GUAN) LTD</v>
          </cell>
          <cell r="J3443" t="str">
            <v>ADAPTER 15F-30M DLX ROUND BULK</v>
          </cell>
          <cell r="K3443" t="str">
            <v>EACH</v>
          </cell>
          <cell r="L3443">
            <v>1</v>
          </cell>
          <cell r="M3443" t="str">
            <v>NOT REQUIRED</v>
          </cell>
          <cell r="N3443" t="str">
            <v>SUPERSEDED</v>
          </cell>
          <cell r="O3443" t="str">
            <v>ARC14058C</v>
          </cell>
          <cell r="P3443" t="str">
            <v>PIGTAIL ADAPTERS AND PLUGS RV</v>
          </cell>
          <cell r="Q3443">
            <v>1.1200000000000001</v>
          </cell>
          <cell r="R3443">
            <v>3.79</v>
          </cell>
          <cell r="S3443"/>
          <cell r="T3443"/>
          <cell r="U3443"/>
          <cell r="V3443">
            <v>2.48</v>
          </cell>
          <cell r="W3443">
            <v>1.97</v>
          </cell>
          <cell r="X3443">
            <v>1.97</v>
          </cell>
          <cell r="Y3443">
            <v>0.12</v>
          </cell>
        </row>
        <row r="3444">
          <cell r="A3444" t="str">
            <v>14081</v>
          </cell>
          <cell r="B3444" t="str">
            <v>ARC14081</v>
          </cell>
          <cell r="C3444" t="str">
            <v>RV PL</v>
          </cell>
          <cell r="D3444" t="str">
            <v>ARCON</v>
          </cell>
          <cell r="E3444" t="str">
            <v>GLOBAL</v>
          </cell>
          <cell r="F3444" t="str">
            <v>ARC</v>
          </cell>
          <cell r="G3444" t="str">
            <v>C</v>
          </cell>
          <cell r="H3444" t="str">
            <v>ARCC</v>
          </cell>
          <cell r="I3444" t="str">
            <v>SWAIN ELECTRIC WIRE &amp; CABLE (DONG GUAN) LTD</v>
          </cell>
          <cell r="J3444" t="str">
            <v>ADAPTER 30F-15M 90 DEG PK/1</v>
          </cell>
          <cell r="K3444" t="str">
            <v>EACH</v>
          </cell>
          <cell r="L3444">
            <v>1</v>
          </cell>
          <cell r="M3444" t="str">
            <v>088805140817</v>
          </cell>
          <cell r="N3444" t="str">
            <v>SUPERSEDED</v>
          </cell>
          <cell r="O3444" t="str">
            <v>ARC14081C</v>
          </cell>
          <cell r="P3444" t="str">
            <v>PIGTAIL ADAPTERS AND PLUGS RV</v>
          </cell>
          <cell r="Q3444">
            <v>1.5</v>
          </cell>
          <cell r="R3444">
            <v>5.23</v>
          </cell>
          <cell r="S3444"/>
          <cell r="T3444"/>
          <cell r="U3444"/>
          <cell r="V3444">
            <v>5.5</v>
          </cell>
          <cell r="W3444">
            <v>3</v>
          </cell>
          <cell r="X3444">
            <v>2.5</v>
          </cell>
          <cell r="Y3444">
            <v>0.14000000000000001</v>
          </cell>
        </row>
        <row r="3445">
          <cell r="A3445" t="str">
            <v>14082</v>
          </cell>
          <cell r="B3445" t="str">
            <v>ARC14082</v>
          </cell>
          <cell r="C3445" t="str">
            <v>RV PL</v>
          </cell>
          <cell r="D3445" t="str">
            <v>ARCON</v>
          </cell>
          <cell r="E3445" t="str">
            <v>GLOBAL</v>
          </cell>
          <cell r="F3445" t="str">
            <v>ARC</v>
          </cell>
          <cell r="G3445" t="str">
            <v>C</v>
          </cell>
          <cell r="H3445" t="str">
            <v>ARCC</v>
          </cell>
          <cell r="I3445" t="str">
            <v>SWAIN ELECTRIC WIRE &amp; CABLE (DONG GUAN) LTD</v>
          </cell>
          <cell r="J3445" t="str">
            <v>ADAPTER 30F-15M 90 DEG BULK</v>
          </cell>
          <cell r="K3445" t="str">
            <v>EACH</v>
          </cell>
          <cell r="L3445">
            <v>1</v>
          </cell>
          <cell r="M3445" t="str">
            <v>088805140824</v>
          </cell>
          <cell r="N3445" t="str">
            <v>SUPERSEDED</v>
          </cell>
          <cell r="O3445" t="str">
            <v>ARC14082C</v>
          </cell>
          <cell r="P3445" t="str">
            <v>PIGTAIL ADAPTERS AND PLUGS RV</v>
          </cell>
          <cell r="Q3445">
            <v>1.33</v>
          </cell>
          <cell r="R3445">
            <v>4.5199999999999996</v>
          </cell>
          <cell r="S3445"/>
          <cell r="T3445"/>
          <cell r="U3445"/>
          <cell r="V3445">
            <v>3.5</v>
          </cell>
          <cell r="W3445">
            <v>2</v>
          </cell>
          <cell r="X3445">
            <v>2</v>
          </cell>
          <cell r="Y3445">
            <v>0.14000000000000001</v>
          </cell>
        </row>
        <row r="3446">
          <cell r="A3446" t="str">
            <v>14237</v>
          </cell>
          <cell r="B3446" t="str">
            <v>ARC14237</v>
          </cell>
          <cell r="C3446" t="str">
            <v>RV PL</v>
          </cell>
          <cell r="D3446" t="str">
            <v>ARCON</v>
          </cell>
          <cell r="E3446" t="str">
            <v>GLOBAL</v>
          </cell>
          <cell r="F3446" t="str">
            <v>ARC</v>
          </cell>
          <cell r="G3446" t="str">
            <v>C</v>
          </cell>
          <cell r="H3446" t="str">
            <v>ARCC</v>
          </cell>
          <cell r="I3446" t="str">
            <v>SWAIN ELECTRIC WIRE &amp; CABLE (DONG GUAN) LTD</v>
          </cell>
          <cell r="J3446" t="str">
            <v>PIGTAIL 30F-STRIPPED 18IN</v>
          </cell>
          <cell r="K3446" t="str">
            <v>EACH</v>
          </cell>
          <cell r="L3446">
            <v>1</v>
          </cell>
          <cell r="M3446" t="str">
            <v>088805142378</v>
          </cell>
          <cell r="N3446" t="str">
            <v>ACTIVE</v>
          </cell>
          <cell r="O3446" t="str">
            <v>N.A</v>
          </cell>
          <cell r="P3446" t="str">
            <v>PIGTAIL ADAPTERS AND PLUGS RV</v>
          </cell>
          <cell r="Q3446">
            <v>2.86</v>
          </cell>
          <cell r="R3446">
            <v>10.99</v>
          </cell>
          <cell r="S3446">
            <v>13</v>
          </cell>
          <cell r="T3446">
            <v>0.78</v>
          </cell>
          <cell r="U3446"/>
          <cell r="V3446">
            <v>18.5</v>
          </cell>
          <cell r="W3446">
            <v>2</v>
          </cell>
          <cell r="X3446">
            <v>1.75</v>
          </cell>
          <cell r="Y3446">
            <v>0.6</v>
          </cell>
        </row>
        <row r="3447">
          <cell r="A3447" t="str">
            <v>14238</v>
          </cell>
          <cell r="B3447" t="str">
            <v>ARC14238</v>
          </cell>
          <cell r="C3447" t="str">
            <v>RV PL</v>
          </cell>
          <cell r="D3447" t="str">
            <v>ARCON</v>
          </cell>
          <cell r="E3447" t="str">
            <v>GLOBAL</v>
          </cell>
          <cell r="F3447" t="str">
            <v>ARC</v>
          </cell>
          <cell r="G3447" t="str">
            <v>C</v>
          </cell>
          <cell r="H3447" t="str">
            <v>ARCC</v>
          </cell>
          <cell r="I3447" t="str">
            <v>SWAIN ELECTRIC WIRE &amp; CABLE (DONG GUAN) LTD</v>
          </cell>
          <cell r="J3447" t="str">
            <v>PIGTAIL 30M-STRIPPED 18IN</v>
          </cell>
          <cell r="K3447" t="str">
            <v>EACH</v>
          </cell>
          <cell r="L3447">
            <v>1</v>
          </cell>
          <cell r="M3447" t="str">
            <v>088805142385</v>
          </cell>
          <cell r="N3447" t="str">
            <v>ACTIVE</v>
          </cell>
          <cell r="O3447" t="str">
            <v>N.A</v>
          </cell>
          <cell r="P3447" t="str">
            <v>PIGTAIL ADAPTERS AND PLUGS RV</v>
          </cell>
          <cell r="Q3447">
            <v>3</v>
          </cell>
          <cell r="R3447">
            <v>10.99</v>
          </cell>
          <cell r="S3447">
            <v>12</v>
          </cell>
          <cell r="T3447">
            <v>0.75</v>
          </cell>
          <cell r="U3447"/>
          <cell r="V3447">
            <v>18</v>
          </cell>
          <cell r="W3447">
            <v>2</v>
          </cell>
          <cell r="X3447">
            <v>2</v>
          </cell>
          <cell r="Y3447">
            <v>0.55000000000000004</v>
          </cell>
        </row>
        <row r="3448">
          <cell r="A3448" t="str">
            <v>14243</v>
          </cell>
          <cell r="B3448" t="str">
            <v>ARC14243</v>
          </cell>
          <cell r="C3448" t="str">
            <v>RV PL</v>
          </cell>
          <cell r="D3448" t="str">
            <v>ARCON</v>
          </cell>
          <cell r="E3448" t="str">
            <v>GLOBAL</v>
          </cell>
          <cell r="F3448" t="str">
            <v>ARC</v>
          </cell>
          <cell r="G3448" t="str">
            <v>C</v>
          </cell>
          <cell r="H3448" t="str">
            <v>ARCC</v>
          </cell>
          <cell r="I3448" t="str">
            <v>SWAIN ELECTRIC WIRE &amp; CABLE (DONG GUAN) LTD</v>
          </cell>
          <cell r="J3448" t="str">
            <v>PIGTAIL 30F-50M FLAT WIRE 18IN</v>
          </cell>
          <cell r="K3448" t="str">
            <v>EACH</v>
          </cell>
          <cell r="L3448">
            <v>1</v>
          </cell>
          <cell r="M3448" t="str">
            <v>088805142439</v>
          </cell>
          <cell r="N3448" t="str">
            <v>ACTIVE</v>
          </cell>
          <cell r="O3448" t="str">
            <v>N.A</v>
          </cell>
          <cell r="P3448" t="str">
            <v>PIGTAIL ADAPTERS AND PLUGS RV</v>
          </cell>
          <cell r="Q3448">
            <v>6.45</v>
          </cell>
          <cell r="R3448">
            <v>22.99</v>
          </cell>
          <cell r="S3448">
            <v>28</v>
          </cell>
          <cell r="T3448">
            <v>0.76964285714285718</v>
          </cell>
          <cell r="U3448"/>
          <cell r="V3448">
            <v>20</v>
          </cell>
          <cell r="W3448">
            <v>3</v>
          </cell>
          <cell r="X3448">
            <v>3</v>
          </cell>
          <cell r="Y3448">
            <v>1.1499999999999999</v>
          </cell>
        </row>
        <row r="3449">
          <cell r="A3449" t="str">
            <v>14244</v>
          </cell>
          <cell r="B3449" t="str">
            <v>ARC14244</v>
          </cell>
          <cell r="C3449" t="str">
            <v>RV PL</v>
          </cell>
          <cell r="D3449" t="str">
            <v>ARCON</v>
          </cell>
          <cell r="E3449" t="str">
            <v>GLOBAL</v>
          </cell>
          <cell r="F3449" t="str">
            <v>ARC</v>
          </cell>
          <cell r="G3449" t="str">
            <v>C</v>
          </cell>
          <cell r="H3449" t="str">
            <v>ARCC</v>
          </cell>
          <cell r="I3449" t="str">
            <v>SWAIN ELECTRIC WIRE &amp; CABLE (DONG GUAN) LTD</v>
          </cell>
          <cell r="J3449" t="str">
            <v>PIGTAIL 50F-30M FLAT WIRE 18IN</v>
          </cell>
          <cell r="K3449" t="str">
            <v>EACH</v>
          </cell>
          <cell r="L3449">
            <v>1</v>
          </cell>
          <cell r="M3449" t="str">
            <v>088805142446</v>
          </cell>
          <cell r="N3449" t="str">
            <v>ACTIVE</v>
          </cell>
          <cell r="O3449" t="str">
            <v>N.A</v>
          </cell>
          <cell r="P3449" t="str">
            <v>PIGTAIL ADAPTERS AND PLUGS RV</v>
          </cell>
          <cell r="Q3449">
            <v>5.0999999999999996</v>
          </cell>
          <cell r="R3449">
            <v>17.989999999999998</v>
          </cell>
          <cell r="S3449">
            <v>21</v>
          </cell>
          <cell r="T3449">
            <v>0.75714285714285712</v>
          </cell>
          <cell r="U3449"/>
          <cell r="V3449">
            <v>19</v>
          </cell>
          <cell r="W3449">
            <v>2</v>
          </cell>
          <cell r="X3449">
            <v>2</v>
          </cell>
          <cell r="Y3449">
            <v>1.1000000000000001</v>
          </cell>
        </row>
        <row r="3450">
          <cell r="A3450" t="str">
            <v>14245</v>
          </cell>
          <cell r="B3450" t="str">
            <v>ARC14245</v>
          </cell>
          <cell r="C3450" t="str">
            <v>RV PL</v>
          </cell>
          <cell r="D3450" t="str">
            <v>ARCON</v>
          </cell>
          <cell r="E3450" t="str">
            <v>GLOBAL</v>
          </cell>
          <cell r="F3450" t="str">
            <v>ARC</v>
          </cell>
          <cell r="G3450" t="str">
            <v>C</v>
          </cell>
          <cell r="H3450" t="str">
            <v>ARCC</v>
          </cell>
          <cell r="I3450" t="str">
            <v>SWAIN ELECTRIC WIRE &amp; CABLE (DONG GUAN) LTD</v>
          </cell>
          <cell r="J3450" t="str">
            <v>PIGTAIL 30F-15M 9IN PK/1</v>
          </cell>
          <cell r="K3450" t="str">
            <v>EACH</v>
          </cell>
          <cell r="L3450">
            <v>1</v>
          </cell>
          <cell r="M3450" t="str">
            <v>088805142453</v>
          </cell>
          <cell r="N3450" t="str">
            <v>ACTIVE</v>
          </cell>
          <cell r="O3450" t="str">
            <v>N.A</v>
          </cell>
          <cell r="P3450" t="str">
            <v>PIGTAIL ADAPTERS AND PLUGS RV</v>
          </cell>
          <cell r="Q3450">
            <v>4.79</v>
          </cell>
          <cell r="R3450">
            <v>16.989999999999998</v>
          </cell>
          <cell r="S3450">
            <v>27</v>
          </cell>
          <cell r="T3450">
            <v>0.82259259259259265</v>
          </cell>
          <cell r="U3450"/>
          <cell r="V3450">
            <v>13</v>
          </cell>
          <cell r="W3450">
            <v>5</v>
          </cell>
          <cell r="X3450">
            <v>3</v>
          </cell>
          <cell r="Y3450">
            <v>0.5</v>
          </cell>
        </row>
        <row r="3451">
          <cell r="A3451" t="str">
            <v>14246</v>
          </cell>
          <cell r="B3451" t="str">
            <v>ARC14246</v>
          </cell>
          <cell r="C3451" t="str">
            <v>RV PL</v>
          </cell>
          <cell r="D3451" t="str">
            <v>ARCON</v>
          </cell>
          <cell r="E3451" t="str">
            <v>GLOBAL</v>
          </cell>
          <cell r="F3451" t="str">
            <v>ARC</v>
          </cell>
          <cell r="G3451" t="str">
            <v>C</v>
          </cell>
          <cell r="H3451" t="str">
            <v>ARCC</v>
          </cell>
          <cell r="I3451" t="str">
            <v>SWAIN ELECTRIC WIRE &amp; CABLE (DONG GUAN) LTD</v>
          </cell>
          <cell r="J3451" t="str">
            <v>PIGTAIL 30F-15M FLATWIRE 12IN</v>
          </cell>
          <cell r="K3451" t="str">
            <v>EACH</v>
          </cell>
          <cell r="L3451">
            <v>1</v>
          </cell>
          <cell r="M3451" t="str">
            <v>088805142460</v>
          </cell>
          <cell r="N3451" t="str">
            <v>ACTIVE</v>
          </cell>
          <cell r="O3451" t="str">
            <v>N.A</v>
          </cell>
          <cell r="P3451" t="str">
            <v>PIGTAIL ADAPTERS AND PLUGS RV</v>
          </cell>
          <cell r="Q3451">
            <v>3.33</v>
          </cell>
          <cell r="R3451">
            <v>11.99</v>
          </cell>
          <cell r="S3451">
            <v>20</v>
          </cell>
          <cell r="T3451">
            <v>0.83350000000000013</v>
          </cell>
          <cell r="U3451"/>
          <cell r="V3451">
            <v>13</v>
          </cell>
          <cell r="W3451">
            <v>2</v>
          </cell>
          <cell r="X3451">
            <v>2</v>
          </cell>
          <cell r="Y3451">
            <v>0.65</v>
          </cell>
        </row>
        <row r="3452">
          <cell r="A3452" t="str">
            <v>14247</v>
          </cell>
          <cell r="B3452" t="str">
            <v>ARC14247</v>
          </cell>
          <cell r="C3452" t="str">
            <v>RV PL</v>
          </cell>
          <cell r="D3452" t="str">
            <v>ARCON</v>
          </cell>
          <cell r="E3452" t="str">
            <v>GLOBAL</v>
          </cell>
          <cell r="F3452" t="str">
            <v>ARC</v>
          </cell>
          <cell r="G3452" t="str">
            <v>C</v>
          </cell>
          <cell r="H3452" t="str">
            <v>ARCC</v>
          </cell>
          <cell r="I3452" t="str">
            <v>SWAIN ELECTRIC WIRE &amp; CABLE (DONG GUAN) LTD</v>
          </cell>
          <cell r="J3452" t="str">
            <v>POWER CORD 30M-STRIPPED 25FT</v>
          </cell>
          <cell r="K3452" t="str">
            <v>EACH</v>
          </cell>
          <cell r="L3452">
            <v>1</v>
          </cell>
          <cell r="M3452" t="str">
            <v>088805142477</v>
          </cell>
          <cell r="N3452" t="str">
            <v>ACTIVE</v>
          </cell>
          <cell r="O3452" t="str">
            <v>N.A</v>
          </cell>
          <cell r="P3452" t="str">
            <v>PIGTAIL ADAPTERS AND PLUGS RV</v>
          </cell>
          <cell r="Q3452">
            <v>22.67</v>
          </cell>
          <cell r="R3452">
            <v>79.989999999999995</v>
          </cell>
          <cell r="S3452">
            <v>89</v>
          </cell>
          <cell r="T3452">
            <v>0.74528089887640447</v>
          </cell>
          <cell r="U3452"/>
          <cell r="V3452">
            <v>13</v>
          </cell>
          <cell r="W3452">
            <v>13</v>
          </cell>
          <cell r="X3452">
            <v>4</v>
          </cell>
          <cell r="Y3452">
            <v>7.45</v>
          </cell>
        </row>
        <row r="3453">
          <cell r="A3453" t="str">
            <v>14248</v>
          </cell>
          <cell r="B3453" t="str">
            <v>ARC14248</v>
          </cell>
          <cell r="C3453" t="str">
            <v>RV PL</v>
          </cell>
          <cell r="D3453" t="str">
            <v>ARCON</v>
          </cell>
          <cell r="E3453" t="str">
            <v>GLOBAL</v>
          </cell>
          <cell r="F3453" t="str">
            <v>ARC</v>
          </cell>
          <cell r="G3453" t="str">
            <v>C</v>
          </cell>
          <cell r="H3453" t="str">
            <v>ARCC</v>
          </cell>
          <cell r="I3453" t="str">
            <v>SWAIN ELECTRIC WIRE &amp; CABLE (DONG GUAN) LTD</v>
          </cell>
          <cell r="J3453" t="str">
            <v>EXTENSION CORD 30A 25FT</v>
          </cell>
          <cell r="K3453" t="str">
            <v>EACH</v>
          </cell>
          <cell r="L3453">
            <v>1</v>
          </cell>
          <cell r="M3453" t="str">
            <v>088805142484</v>
          </cell>
          <cell r="N3453" t="str">
            <v>ACTIVE</v>
          </cell>
          <cell r="O3453" t="str">
            <v>N.A</v>
          </cell>
          <cell r="P3453" t="str">
            <v>POWER CORDSETS RV</v>
          </cell>
          <cell r="Q3453">
            <v>23.27</v>
          </cell>
          <cell r="R3453">
            <v>79.989999999999995</v>
          </cell>
          <cell r="S3453">
            <v>89</v>
          </cell>
          <cell r="T3453">
            <v>0.73853932584269666</v>
          </cell>
          <cell r="U3453"/>
          <cell r="V3453">
            <v>12</v>
          </cell>
          <cell r="W3453">
            <v>11</v>
          </cell>
          <cell r="X3453">
            <v>3</v>
          </cell>
          <cell r="Y3453">
            <v>7.45</v>
          </cell>
        </row>
        <row r="3454">
          <cell r="A3454" t="str">
            <v>14249</v>
          </cell>
          <cell r="B3454" t="str">
            <v>ARC14249</v>
          </cell>
          <cell r="C3454" t="str">
            <v>RV PL</v>
          </cell>
          <cell r="D3454" t="str">
            <v>ARCON</v>
          </cell>
          <cell r="E3454" t="str">
            <v>GLOBAL</v>
          </cell>
          <cell r="F3454" t="str">
            <v>ARC</v>
          </cell>
          <cell r="G3454" t="str">
            <v>C</v>
          </cell>
          <cell r="H3454" t="str">
            <v>ARCC</v>
          </cell>
          <cell r="I3454" t="str">
            <v>SWAIN ELECTRIC WIRE &amp; CABLE (DONG GUAN) LTD</v>
          </cell>
          <cell r="J3454" t="str">
            <v>EXTENSION CORD 30A 50FT</v>
          </cell>
          <cell r="K3454" t="str">
            <v>EACH</v>
          </cell>
          <cell r="L3454">
            <v>1</v>
          </cell>
          <cell r="M3454" t="str">
            <v>088805142491</v>
          </cell>
          <cell r="N3454" t="str">
            <v>ACTIVE</v>
          </cell>
          <cell r="O3454" t="str">
            <v>N.A</v>
          </cell>
          <cell r="P3454" t="str">
            <v>POWER CORDSETS RV</v>
          </cell>
          <cell r="Q3454">
            <v>43.98</v>
          </cell>
          <cell r="R3454">
            <v>144.99</v>
          </cell>
          <cell r="S3454">
            <v>160</v>
          </cell>
          <cell r="T3454">
            <v>0.72512500000000002</v>
          </cell>
          <cell r="U3454"/>
          <cell r="V3454">
            <v>11</v>
          </cell>
          <cell r="W3454">
            <v>9.5</v>
          </cell>
          <cell r="X3454">
            <v>6.25</v>
          </cell>
          <cell r="Y3454">
            <v>13</v>
          </cell>
        </row>
        <row r="3455">
          <cell r="A3455" t="str">
            <v>14250</v>
          </cell>
          <cell r="B3455" t="str">
            <v>ARC14250</v>
          </cell>
          <cell r="C3455" t="str">
            <v>RV PL</v>
          </cell>
          <cell r="D3455" t="str">
            <v>ARCON</v>
          </cell>
          <cell r="E3455" t="str">
            <v>GLOBAL</v>
          </cell>
          <cell r="F3455" t="str">
            <v>ARC</v>
          </cell>
          <cell r="G3455" t="str">
            <v>C</v>
          </cell>
          <cell r="H3455" t="str">
            <v>ARCC</v>
          </cell>
          <cell r="I3455" t="str">
            <v>SWAIN ELECTRIC WIRE &amp; CABLE (DONG GUAN) LTD</v>
          </cell>
          <cell r="J3455" t="str">
            <v>POWER CORD 50A-STRIPPED 25FT</v>
          </cell>
          <cell r="K3455" t="str">
            <v>EACH</v>
          </cell>
          <cell r="L3455">
            <v>1</v>
          </cell>
          <cell r="M3455" t="str">
            <v>088805142507</v>
          </cell>
          <cell r="N3455" t="str">
            <v>ACTIVE</v>
          </cell>
          <cell r="O3455" t="str">
            <v>N.A</v>
          </cell>
          <cell r="P3455" t="str">
            <v>POWER CORDSETS RV</v>
          </cell>
          <cell r="Q3455">
            <v>66.52</v>
          </cell>
          <cell r="R3455">
            <v>226.99</v>
          </cell>
          <cell r="S3455">
            <v>250</v>
          </cell>
          <cell r="T3455">
            <v>0.73392000000000013</v>
          </cell>
          <cell r="U3455"/>
          <cell r="V3455">
            <v>13</v>
          </cell>
          <cell r="W3455">
            <v>13</v>
          </cell>
          <cell r="X3455">
            <v>4</v>
          </cell>
          <cell r="Y3455">
            <v>18.649999999999999</v>
          </cell>
        </row>
        <row r="3456">
          <cell r="A3456" t="str">
            <v>14363</v>
          </cell>
          <cell r="B3456" t="str">
            <v>ARC14363</v>
          </cell>
          <cell r="C3456" t="str">
            <v>RV PL</v>
          </cell>
          <cell r="D3456" t="str">
            <v>ARCON</v>
          </cell>
          <cell r="E3456" t="str">
            <v>GLOBAL</v>
          </cell>
          <cell r="F3456" t="str">
            <v>ARC</v>
          </cell>
          <cell r="G3456" t="str">
            <v>C</v>
          </cell>
          <cell r="H3456" t="str">
            <v>ARCC</v>
          </cell>
          <cell r="I3456" t="str">
            <v>SWAIN ELECTRIC WIRE &amp; CABLE (DONG GUAN) LTD</v>
          </cell>
          <cell r="J3456" t="str">
            <v>PIGTAIL 30F-STRIPPED 18IN PK/1</v>
          </cell>
          <cell r="K3456" t="str">
            <v>EACH</v>
          </cell>
          <cell r="L3456">
            <v>1</v>
          </cell>
          <cell r="M3456" t="str">
            <v>088805143634</v>
          </cell>
          <cell r="N3456" t="str">
            <v>ACTIVE</v>
          </cell>
          <cell r="O3456" t="str">
            <v>N.A</v>
          </cell>
          <cell r="P3456" t="str">
            <v>PIGTAIL ADAPTERS AND PLUGS RV</v>
          </cell>
          <cell r="Q3456">
            <v>4.2300000000000004</v>
          </cell>
          <cell r="R3456">
            <v>15.99</v>
          </cell>
          <cell r="S3456">
            <v>21</v>
          </cell>
          <cell r="T3456">
            <v>0.7985714285714286</v>
          </cell>
          <cell r="U3456"/>
          <cell r="V3456">
            <v>21</v>
          </cell>
          <cell r="W3456">
            <v>4.6500000000000004</v>
          </cell>
          <cell r="X3456">
            <v>2</v>
          </cell>
          <cell r="Y3456">
            <v>0.55000000000000004</v>
          </cell>
        </row>
        <row r="3457">
          <cell r="A3457" t="str">
            <v>14366</v>
          </cell>
          <cell r="B3457" t="str">
            <v>ARC14366</v>
          </cell>
          <cell r="C3457" t="str">
            <v>RV PL</v>
          </cell>
          <cell r="D3457" t="str">
            <v>ARCON</v>
          </cell>
          <cell r="E3457" t="str">
            <v>GLOBAL</v>
          </cell>
          <cell r="F3457" t="str">
            <v>ARC</v>
          </cell>
          <cell r="G3457" t="str">
            <v>C</v>
          </cell>
          <cell r="H3457" t="str">
            <v>ARCC</v>
          </cell>
          <cell r="I3457" t="str">
            <v>SWAIN ELECTRIC WIRE &amp; CABLE (DONG GUAN) LTD</v>
          </cell>
          <cell r="J3457" t="str">
            <v>PIGTAIL 30F-15M FW 12IN PK/1</v>
          </cell>
          <cell r="K3457" t="str">
            <v>EACH</v>
          </cell>
          <cell r="L3457">
            <v>1</v>
          </cell>
          <cell r="M3457" t="str">
            <v>088805143665</v>
          </cell>
          <cell r="N3457" t="str">
            <v>ACTIVE</v>
          </cell>
          <cell r="O3457" t="str">
            <v>N.A</v>
          </cell>
          <cell r="P3457" t="str">
            <v>PIGTAIL ADAPTERS AND PLUGS RV</v>
          </cell>
          <cell r="Q3457">
            <v>4.78</v>
          </cell>
          <cell r="R3457">
            <v>17.989999999999998</v>
          </cell>
          <cell r="S3457">
            <v>26</v>
          </cell>
          <cell r="T3457">
            <v>0.81615384615384612</v>
          </cell>
          <cell r="U3457"/>
          <cell r="V3457">
            <v>14</v>
          </cell>
          <cell r="W3457">
            <v>3</v>
          </cell>
          <cell r="X3457">
            <v>2.5</v>
          </cell>
          <cell r="Y3457">
            <v>0.77</v>
          </cell>
        </row>
        <row r="3458">
          <cell r="A3458" t="str">
            <v>14368</v>
          </cell>
          <cell r="B3458" t="str">
            <v>ARC14368</v>
          </cell>
          <cell r="C3458" t="str">
            <v>RV PL</v>
          </cell>
          <cell r="D3458" t="str">
            <v>ARCON</v>
          </cell>
          <cell r="E3458" t="str">
            <v>GLOBAL</v>
          </cell>
          <cell r="F3458" t="str">
            <v>ARC</v>
          </cell>
          <cell r="G3458" t="str">
            <v>C</v>
          </cell>
          <cell r="H3458" t="str">
            <v>ARCC</v>
          </cell>
          <cell r="I3458" t="str">
            <v>SWAIN ELECTRIC WIRE &amp; CABLE (DONG GUAN) LTD</v>
          </cell>
          <cell r="J3458" t="str">
            <v>PIGTAIL 30F-50M FW 18IN PK/1</v>
          </cell>
          <cell r="K3458" t="str">
            <v>EACH</v>
          </cell>
          <cell r="L3458">
            <v>1</v>
          </cell>
          <cell r="M3458" t="str">
            <v>088805143689</v>
          </cell>
          <cell r="N3458" t="str">
            <v>ACTIVE</v>
          </cell>
          <cell r="O3458" t="str">
            <v>N.A</v>
          </cell>
          <cell r="P3458" t="str">
            <v>PIGTAIL ADAPTERS AND PLUGS RV</v>
          </cell>
          <cell r="Q3458">
            <v>9</v>
          </cell>
          <cell r="R3458">
            <v>31.99</v>
          </cell>
          <cell r="S3458">
            <v>38</v>
          </cell>
          <cell r="T3458">
            <v>0.76315789473684215</v>
          </cell>
          <cell r="U3458"/>
          <cell r="V3458">
            <v>21</v>
          </cell>
          <cell r="W3458">
            <v>5</v>
          </cell>
          <cell r="X3458">
            <v>3</v>
          </cell>
          <cell r="Y3458">
            <v>1.32</v>
          </cell>
        </row>
        <row r="3459">
          <cell r="A3459" t="str">
            <v>14369</v>
          </cell>
          <cell r="B3459" t="str">
            <v>ARC14369</v>
          </cell>
          <cell r="C3459" t="str">
            <v>RV PL</v>
          </cell>
          <cell r="D3459" t="str">
            <v>ARCON</v>
          </cell>
          <cell r="E3459" t="str">
            <v>GLOBAL</v>
          </cell>
          <cell r="F3459" t="str">
            <v>ARC</v>
          </cell>
          <cell r="G3459" t="str">
            <v>C</v>
          </cell>
          <cell r="H3459" t="str">
            <v>ARCC</v>
          </cell>
          <cell r="I3459" t="str">
            <v>SWAIN ELECTRIC WIRE &amp; CABLE (DONG GUAN) LTD</v>
          </cell>
          <cell r="J3459" t="str">
            <v>PIGTAIL 30M-STRIPPED 18IN PK/1</v>
          </cell>
          <cell r="K3459" t="str">
            <v>EACH</v>
          </cell>
          <cell r="L3459">
            <v>1</v>
          </cell>
          <cell r="M3459" t="str">
            <v>088805143696</v>
          </cell>
          <cell r="N3459" t="str">
            <v>ACTIVE</v>
          </cell>
          <cell r="O3459" t="str">
            <v>N.A</v>
          </cell>
          <cell r="P3459" t="str">
            <v>PIGTAIL ADAPTERS AND PLUGS RV</v>
          </cell>
          <cell r="Q3459">
            <v>4.2699999999999996</v>
          </cell>
          <cell r="R3459">
            <v>15.99</v>
          </cell>
          <cell r="S3459">
            <v>18</v>
          </cell>
          <cell r="T3459">
            <v>0.76277777777777778</v>
          </cell>
          <cell r="U3459"/>
          <cell r="V3459">
            <v>21</v>
          </cell>
          <cell r="W3459">
            <v>5</v>
          </cell>
          <cell r="X3459">
            <v>2</v>
          </cell>
          <cell r="Y3459">
            <v>1.43</v>
          </cell>
        </row>
        <row r="3460">
          <cell r="A3460" t="str">
            <v>14372</v>
          </cell>
          <cell r="B3460" t="str">
            <v>ARC14372</v>
          </cell>
          <cell r="C3460" t="str">
            <v>RV PL</v>
          </cell>
          <cell r="D3460" t="str">
            <v>ARCON</v>
          </cell>
          <cell r="E3460" t="str">
            <v>GLOBAL</v>
          </cell>
          <cell r="F3460" t="str">
            <v>ARC</v>
          </cell>
          <cell r="G3460" t="str">
            <v>C</v>
          </cell>
          <cell r="H3460" t="str">
            <v>ARCC</v>
          </cell>
          <cell r="I3460" t="str">
            <v>SWAIN ELECTRIC WIRE &amp; CABLE (DONG GUAN) LTD</v>
          </cell>
          <cell r="J3460" t="str">
            <v>PIGTAIL 50F-30M FW 18IN PK/1</v>
          </cell>
          <cell r="K3460" t="str">
            <v>EACH</v>
          </cell>
          <cell r="L3460">
            <v>1</v>
          </cell>
          <cell r="M3460" t="str">
            <v>088805143726</v>
          </cell>
          <cell r="N3460" t="str">
            <v>ACTIVE</v>
          </cell>
          <cell r="O3460" t="str">
            <v>N.A</v>
          </cell>
          <cell r="P3460" t="str">
            <v>PIGTAIL ADAPTERS AND PLUGS RV</v>
          </cell>
          <cell r="Q3460">
            <v>7.59</v>
          </cell>
          <cell r="R3460">
            <v>26.99</v>
          </cell>
          <cell r="S3460">
            <v>32</v>
          </cell>
          <cell r="T3460">
            <v>0.7628125</v>
          </cell>
          <cell r="U3460"/>
          <cell r="V3460">
            <v>20</v>
          </cell>
          <cell r="W3460">
            <v>3</v>
          </cell>
          <cell r="X3460">
            <v>2.5</v>
          </cell>
          <cell r="Y3460">
            <v>1.32</v>
          </cell>
        </row>
        <row r="3461">
          <cell r="A3461" t="str">
            <v>14398</v>
          </cell>
          <cell r="B3461" t="str">
            <v>ARC14398</v>
          </cell>
          <cell r="C3461" t="str">
            <v>RV PL</v>
          </cell>
          <cell r="D3461" t="str">
            <v>ARCON</v>
          </cell>
          <cell r="E3461" t="str">
            <v>GLOBAL</v>
          </cell>
          <cell r="F3461" t="str">
            <v>ARC</v>
          </cell>
          <cell r="G3461" t="str">
            <v>C</v>
          </cell>
          <cell r="H3461" t="str">
            <v>ARCC</v>
          </cell>
          <cell r="I3461" t="str">
            <v>SWAIN ELECTRIC WIRE &amp; CABLE (DONG GUAN) LTD</v>
          </cell>
          <cell r="J3461" t="str">
            <v>GENERATOR ADAPTER ROUND 30AMP</v>
          </cell>
          <cell r="K3461" t="str">
            <v>EACH</v>
          </cell>
          <cell r="L3461">
            <v>1</v>
          </cell>
          <cell r="M3461" t="str">
            <v>088805143986</v>
          </cell>
          <cell r="N3461" t="str">
            <v>ACTIVE</v>
          </cell>
          <cell r="O3461" t="str">
            <v>N.A</v>
          </cell>
          <cell r="P3461" t="str">
            <v>PIGTAIL ADAPTERS AND PLUGS RV</v>
          </cell>
          <cell r="Q3461">
            <v>4.8099999999999996</v>
          </cell>
          <cell r="R3461">
            <v>16.989999999999998</v>
          </cell>
          <cell r="S3461">
            <v>27</v>
          </cell>
          <cell r="T3461">
            <v>0.82185185185185194</v>
          </cell>
          <cell r="U3461"/>
          <cell r="V3461">
            <v>5.5</v>
          </cell>
          <cell r="W3461">
            <v>3</v>
          </cell>
          <cell r="X3461">
            <v>2.25</v>
          </cell>
          <cell r="Y3461">
            <v>0.2</v>
          </cell>
        </row>
        <row r="3462">
          <cell r="A3462" t="str">
            <v>14977</v>
          </cell>
          <cell r="B3462" t="str">
            <v>ARC14977</v>
          </cell>
          <cell r="C3462" t="str">
            <v>RV PL</v>
          </cell>
          <cell r="D3462" t="str">
            <v>ARCON</v>
          </cell>
          <cell r="E3462" t="str">
            <v>GLOBAL</v>
          </cell>
          <cell r="F3462" t="str">
            <v>ARC</v>
          </cell>
          <cell r="G3462" t="str">
            <v>C</v>
          </cell>
          <cell r="H3462" t="str">
            <v>ARCC</v>
          </cell>
          <cell r="I3462" t="str">
            <v>SWAIN ELECTRIC WIRE &amp; CABLE (DONG GUAN) LTD</v>
          </cell>
          <cell r="J3462" t="str">
            <v>GENERATOR PIGTAIL ADPT 30AMP</v>
          </cell>
          <cell r="K3462" t="str">
            <v>EACH</v>
          </cell>
          <cell r="L3462">
            <v>1</v>
          </cell>
          <cell r="M3462" t="str">
            <v>088805149773</v>
          </cell>
          <cell r="N3462" t="str">
            <v>ACTIVE</v>
          </cell>
          <cell r="O3462" t="str">
            <v>N.A</v>
          </cell>
          <cell r="P3462" t="str">
            <v>PIGTAIL ADAPTERS AND PLUGS RV</v>
          </cell>
          <cell r="Q3462">
            <v>5.24</v>
          </cell>
          <cell r="R3462">
            <v>18.989999999999998</v>
          </cell>
          <cell r="S3462">
            <v>28</v>
          </cell>
          <cell r="T3462">
            <v>0.81285714285714283</v>
          </cell>
          <cell r="U3462"/>
          <cell r="V3462">
            <v>14.5</v>
          </cell>
          <cell r="W3462">
            <v>3</v>
          </cell>
          <cell r="X3462">
            <v>2</v>
          </cell>
          <cell r="Y3462">
            <v>0.78</v>
          </cell>
        </row>
        <row r="3463">
          <cell r="A3463" t="str">
            <v>17341</v>
          </cell>
          <cell r="B3463" t="str">
            <v>ARC17341</v>
          </cell>
          <cell r="C3463" t="str">
            <v>RV PL</v>
          </cell>
          <cell r="D3463" t="str">
            <v>ARCON</v>
          </cell>
          <cell r="E3463" t="str">
            <v>GLOBAL</v>
          </cell>
          <cell r="F3463" t="str">
            <v>ARC</v>
          </cell>
          <cell r="G3463" t="str">
            <v>C</v>
          </cell>
          <cell r="H3463" t="str">
            <v>ARCC</v>
          </cell>
          <cell r="I3463" t="str">
            <v>SWAIN ELECTRIC WIRE &amp; CABLE (DONG GUAN) LTD</v>
          </cell>
          <cell r="J3463" t="str">
            <v>ARCON MULTI-MAX ADAPTER</v>
          </cell>
          <cell r="K3463" t="str">
            <v>EACH</v>
          </cell>
          <cell r="L3463">
            <v>1</v>
          </cell>
          <cell r="M3463" t="str">
            <v>088805173419</v>
          </cell>
          <cell r="N3463" t="str">
            <v>ACTIVE</v>
          </cell>
          <cell r="O3463" t="str">
            <v>N.A</v>
          </cell>
          <cell r="P3463" t="str">
            <v>PIGTAIL ADAPTERS AND PLUGS RV</v>
          </cell>
          <cell r="Q3463">
            <v>16.25</v>
          </cell>
          <cell r="R3463">
            <v>55.99</v>
          </cell>
          <cell r="S3463">
            <v>66</v>
          </cell>
          <cell r="T3463">
            <v>0.75378787878787878</v>
          </cell>
          <cell r="U3463"/>
          <cell r="V3463">
            <v>18</v>
          </cell>
          <cell r="W3463">
            <v>9</v>
          </cell>
          <cell r="X3463">
            <v>4</v>
          </cell>
          <cell r="Y3463">
            <v>2.7</v>
          </cell>
        </row>
        <row r="3464">
          <cell r="A3464" t="str">
            <v>17360</v>
          </cell>
          <cell r="B3464" t="str">
            <v>ARC17360</v>
          </cell>
          <cell r="C3464" t="str">
            <v>RV PL</v>
          </cell>
          <cell r="D3464" t="str">
            <v>ARCON</v>
          </cell>
          <cell r="E3464" t="str">
            <v>GLOBAL</v>
          </cell>
          <cell r="F3464" t="str">
            <v>ARC</v>
          </cell>
          <cell r="G3464" t="str">
            <v>C</v>
          </cell>
          <cell r="H3464" t="str">
            <v>ARCC</v>
          </cell>
          <cell r="I3464" t="str">
            <v>SWAIN ELECTRIC WIRE &amp; CABLE (DONG GUAN) LTD</v>
          </cell>
          <cell r="J3464" t="str">
            <v>GENERATOR CORD TRI-SOURCE ADPT</v>
          </cell>
          <cell r="K3464" t="str">
            <v>EACH</v>
          </cell>
          <cell r="L3464">
            <v>1</v>
          </cell>
          <cell r="M3464" t="str">
            <v>088805173600</v>
          </cell>
          <cell r="N3464" t="str">
            <v>ACTIVE</v>
          </cell>
          <cell r="O3464" t="str">
            <v>N.A</v>
          </cell>
          <cell r="P3464" t="str">
            <v>PIGTAIL ADAPTERS AND PLUGS RV</v>
          </cell>
          <cell r="Q3464">
            <v>7.4</v>
          </cell>
          <cell r="R3464">
            <v>25.99</v>
          </cell>
          <cell r="S3464">
            <v>29</v>
          </cell>
          <cell r="T3464">
            <v>0.7448275862068966</v>
          </cell>
          <cell r="U3464"/>
          <cell r="V3464">
            <v>9.25</v>
          </cell>
          <cell r="W3464">
            <v>8.25</v>
          </cell>
          <cell r="X3464">
            <v>3.5</v>
          </cell>
          <cell r="Y3464">
            <v>0.88</v>
          </cell>
        </row>
        <row r="3465">
          <cell r="A3465" t="str">
            <v>17361</v>
          </cell>
          <cell r="B3465" t="str">
            <v>ARC17361</v>
          </cell>
          <cell r="C3465" t="str">
            <v>RV PL</v>
          </cell>
          <cell r="D3465" t="str">
            <v>ARCON</v>
          </cell>
          <cell r="E3465" t="str">
            <v>GLOBAL</v>
          </cell>
          <cell r="F3465" t="str">
            <v>ARC</v>
          </cell>
          <cell r="G3465" t="str">
            <v>C</v>
          </cell>
          <cell r="H3465" t="str">
            <v>ARCC</v>
          </cell>
          <cell r="I3465" t="str">
            <v>SWAIN ELECTRIC WIRE &amp; CABLE (DONG GUAN) LTD</v>
          </cell>
          <cell r="J3465" t="str">
            <v>GENERATOR ADPTR-L5-30P/2X5-20R</v>
          </cell>
          <cell r="K3465" t="str">
            <v>EACH</v>
          </cell>
          <cell r="L3465">
            <v>1</v>
          </cell>
          <cell r="M3465" t="str">
            <v>088805173617</v>
          </cell>
          <cell r="N3465" t="str">
            <v>ACTIVE</v>
          </cell>
          <cell r="O3465" t="str">
            <v>N.A</v>
          </cell>
          <cell r="P3465" t="str">
            <v>PIGTAIL ADAPTERS AND PLUGS RV</v>
          </cell>
          <cell r="Q3465">
            <v>11.84</v>
          </cell>
          <cell r="R3465">
            <v>44.99</v>
          </cell>
          <cell r="S3465">
            <v>50</v>
          </cell>
          <cell r="T3465">
            <v>0.76319999999999988</v>
          </cell>
          <cell r="U3465"/>
          <cell r="V3465">
            <v>9</v>
          </cell>
          <cell r="W3465">
            <v>7.75</v>
          </cell>
          <cell r="X3465">
            <v>3.75</v>
          </cell>
          <cell r="Y3465">
            <v>1.58</v>
          </cell>
        </row>
        <row r="3466">
          <cell r="A3466" t="str">
            <v>17362</v>
          </cell>
          <cell r="B3466" t="str">
            <v>ARC17362</v>
          </cell>
          <cell r="C3466" t="str">
            <v>RV PL</v>
          </cell>
          <cell r="D3466" t="str">
            <v>ARCON</v>
          </cell>
          <cell r="E3466" t="str">
            <v>GLOBAL</v>
          </cell>
          <cell r="F3466" t="str">
            <v>ARC</v>
          </cell>
          <cell r="G3466" t="str">
            <v>C</v>
          </cell>
          <cell r="H3466" t="str">
            <v>ARCC</v>
          </cell>
          <cell r="I3466" t="str">
            <v>SWAIN ELECTRIC WIRE &amp; CABLE (DONG GUAN) LTD</v>
          </cell>
          <cell r="J3466" t="str">
            <v>GENERATR ADPTR-L14-30P/2X5-20R</v>
          </cell>
          <cell r="K3466" t="str">
            <v>EACH</v>
          </cell>
          <cell r="L3466">
            <v>1</v>
          </cell>
          <cell r="M3466" t="str">
            <v>088805173624</v>
          </cell>
          <cell r="N3466" t="str">
            <v>ACTIVE</v>
          </cell>
          <cell r="O3466" t="str">
            <v>N.A</v>
          </cell>
          <cell r="P3466" t="str">
            <v>PIGTAIL ADAPTERS AND PLUGS RV</v>
          </cell>
          <cell r="Q3466">
            <v>12.76</v>
          </cell>
          <cell r="R3466">
            <v>47.99</v>
          </cell>
          <cell r="S3466">
            <v>55</v>
          </cell>
          <cell r="T3466">
            <v>0.76800000000000002</v>
          </cell>
          <cell r="U3466"/>
          <cell r="V3466">
            <v>9</v>
          </cell>
          <cell r="W3466">
            <v>7.75</v>
          </cell>
          <cell r="X3466">
            <v>3.75</v>
          </cell>
          <cell r="Y3466">
            <v>1.72</v>
          </cell>
        </row>
        <row r="3467">
          <cell r="A3467" t="str">
            <v>18203</v>
          </cell>
          <cell r="B3467" t="str">
            <v>ARC18203</v>
          </cell>
          <cell r="C3467" t="str">
            <v>RV PL</v>
          </cell>
          <cell r="D3467" t="str">
            <v>ARCON</v>
          </cell>
          <cell r="E3467" t="str">
            <v>GLOBAL</v>
          </cell>
          <cell r="F3467" t="str">
            <v>ARC</v>
          </cell>
          <cell r="G3467" t="str">
            <v>C</v>
          </cell>
          <cell r="H3467" t="str">
            <v>ARCC</v>
          </cell>
          <cell r="I3467" t="str">
            <v>SWAIN ELECTRIC WIRE &amp; CABLE (DONG GUAN) LTD</v>
          </cell>
          <cell r="J3467" t="str">
            <v>30AMP REPLACEMENT PLUG CD/1</v>
          </cell>
          <cell r="K3467" t="str">
            <v>EACH</v>
          </cell>
          <cell r="L3467">
            <v>1</v>
          </cell>
          <cell r="M3467" t="str">
            <v>088805182039</v>
          </cell>
          <cell r="N3467" t="str">
            <v>ACTIVE</v>
          </cell>
          <cell r="O3467" t="str">
            <v>N.A</v>
          </cell>
          <cell r="P3467" t="str">
            <v>PIGTAIL ADAPTERS AND PLUGS RV</v>
          </cell>
          <cell r="Q3467">
            <v>4.66</v>
          </cell>
          <cell r="R3467">
            <v>16.989999999999998</v>
          </cell>
          <cell r="S3467">
            <v>28</v>
          </cell>
          <cell r="T3467">
            <v>0.83357142857142852</v>
          </cell>
          <cell r="U3467"/>
          <cell r="V3467">
            <v>6.5</v>
          </cell>
          <cell r="W3467">
            <v>4.5</v>
          </cell>
          <cell r="X3467">
            <v>2.5</v>
          </cell>
          <cell r="Y3467">
            <v>0.2</v>
          </cell>
        </row>
        <row r="3468">
          <cell r="A3468" t="str">
            <v>18206</v>
          </cell>
          <cell r="B3468" t="str">
            <v>ARC18206</v>
          </cell>
          <cell r="C3468" t="str">
            <v>RV PL</v>
          </cell>
          <cell r="D3468" t="str">
            <v>ARCON</v>
          </cell>
          <cell r="E3468" t="str">
            <v>GLOBAL</v>
          </cell>
          <cell r="F3468" t="str">
            <v>ARC</v>
          </cell>
          <cell r="G3468" t="str">
            <v>C</v>
          </cell>
          <cell r="H3468" t="str">
            <v>ARCC</v>
          </cell>
          <cell r="I3468" t="str">
            <v>SWAIN ELECTRIC WIRE &amp; CABLE (DONG GUAN) LTD</v>
          </cell>
          <cell r="J3468" t="str">
            <v>30AMP REPL RECEPTACLE CD/1</v>
          </cell>
          <cell r="K3468" t="str">
            <v>EACH</v>
          </cell>
          <cell r="L3468">
            <v>1</v>
          </cell>
          <cell r="M3468" t="str">
            <v>088805182060</v>
          </cell>
          <cell r="N3468" t="str">
            <v>ACTIVE</v>
          </cell>
          <cell r="O3468" t="str">
            <v>N.A</v>
          </cell>
          <cell r="P3468" t="str">
            <v>PIGTAIL ADAPTERS AND PLUGS RV</v>
          </cell>
          <cell r="Q3468">
            <v>5.13</v>
          </cell>
          <cell r="R3468">
            <v>18.989999999999998</v>
          </cell>
          <cell r="S3468">
            <v>21</v>
          </cell>
          <cell r="T3468">
            <v>0.75571428571428578</v>
          </cell>
          <cell r="U3468"/>
          <cell r="V3468">
            <v>6.65</v>
          </cell>
          <cell r="W3468">
            <v>4.5</v>
          </cell>
          <cell r="X3468">
            <v>2.35</v>
          </cell>
          <cell r="Y3468">
            <v>0.37</v>
          </cell>
        </row>
        <row r="3469">
          <cell r="A3469" t="str">
            <v>19186</v>
          </cell>
          <cell r="B3469" t="str">
            <v>ARC19186</v>
          </cell>
          <cell r="C3469" t="str">
            <v>RV PL</v>
          </cell>
          <cell r="D3469" t="str">
            <v>ARCON</v>
          </cell>
          <cell r="E3469" t="str">
            <v>GLOBAL</v>
          </cell>
          <cell r="F3469" t="str">
            <v>ARC</v>
          </cell>
          <cell r="G3469" t="str">
            <v>C</v>
          </cell>
          <cell r="H3469" t="str">
            <v>ARCC</v>
          </cell>
          <cell r="I3469" t="str">
            <v>SWAIN ELECTRIC WIRE &amp; CABLE (DONG GUAN) LTD</v>
          </cell>
          <cell r="J3469" t="str">
            <v>50A MALE CORD END</v>
          </cell>
          <cell r="K3469" t="str">
            <v>EACH</v>
          </cell>
          <cell r="L3469">
            <v>1</v>
          </cell>
          <cell r="M3469" t="str">
            <v>088805191864</v>
          </cell>
          <cell r="N3469" t="str">
            <v>ACTIVE</v>
          </cell>
          <cell r="O3469" t="str">
            <v>N.A</v>
          </cell>
          <cell r="P3469" t="str">
            <v>PIGTAIL ADAPTERS AND PLUGS RV</v>
          </cell>
          <cell r="Q3469">
            <v>8.42</v>
          </cell>
          <cell r="R3469">
            <v>30.99</v>
          </cell>
          <cell r="S3469">
            <v>36</v>
          </cell>
          <cell r="T3469">
            <v>0.76611111111111108</v>
          </cell>
          <cell r="U3469"/>
          <cell r="V3469">
            <v>6.75</v>
          </cell>
          <cell r="W3469">
            <v>4.75</v>
          </cell>
          <cell r="X3469">
            <v>3.5</v>
          </cell>
          <cell r="Y3469">
            <v>0.5</v>
          </cell>
        </row>
        <row r="3470">
          <cell r="A3470" t="str">
            <v>11971</v>
          </cell>
          <cell r="B3470" t="str">
            <v>ARC11971</v>
          </cell>
          <cell r="C3470" t="str">
            <v>RV PL</v>
          </cell>
          <cell r="D3470" t="str">
            <v>ARCON</v>
          </cell>
          <cell r="E3470" t="str">
            <v>GLOBAL</v>
          </cell>
          <cell r="F3470" t="str">
            <v>ARC</v>
          </cell>
          <cell r="G3470" t="str">
            <v>E</v>
          </cell>
          <cell r="H3470" t="str">
            <v>ARCE</v>
          </cell>
          <cell r="I3470" t="str">
            <v>HAINING HUAYI ELECTRIC LIGHTING CO LTD</v>
          </cell>
          <cell r="J3470" t="str">
            <v>BULB #71 CD/2</v>
          </cell>
          <cell r="K3470" t="str">
            <v>EACH</v>
          </cell>
          <cell r="L3470">
            <v>1</v>
          </cell>
          <cell r="M3470" t="str">
            <v>088805119714</v>
          </cell>
          <cell r="N3470" t="str">
            <v>ACTIVE</v>
          </cell>
          <cell r="O3470" t="str">
            <v>N.A</v>
          </cell>
          <cell r="P3470" t="str">
            <v>REPLACEMENT BULBS RV</v>
          </cell>
          <cell r="Q3470">
            <v>0.42</v>
          </cell>
          <cell r="R3470">
            <v>1.99</v>
          </cell>
          <cell r="S3470">
            <v>6</v>
          </cell>
          <cell r="T3470">
            <v>0.93</v>
          </cell>
          <cell r="U3470"/>
          <cell r="V3470">
            <v>4</v>
          </cell>
          <cell r="W3470">
            <v>3</v>
          </cell>
          <cell r="X3470">
            <v>0.5</v>
          </cell>
          <cell r="Y3470">
            <v>0.03</v>
          </cell>
        </row>
        <row r="3471">
          <cell r="A3471" t="str">
            <v>15753</v>
          </cell>
          <cell r="B3471" t="str">
            <v>ARC15753</v>
          </cell>
          <cell r="C3471" t="str">
            <v>RV PL</v>
          </cell>
          <cell r="D3471" t="str">
            <v>ARCON</v>
          </cell>
          <cell r="E3471" t="str">
            <v>GLOBAL</v>
          </cell>
          <cell r="F3471" t="str">
            <v>ARC</v>
          </cell>
          <cell r="G3471" t="str">
            <v>E</v>
          </cell>
          <cell r="H3471" t="str">
            <v>ARCE</v>
          </cell>
          <cell r="I3471" t="str">
            <v>HAINING HUAYI ELECTRIC LIGHTING CO LTD</v>
          </cell>
          <cell r="J3471" t="str">
            <v>BULB #193 CD/2</v>
          </cell>
          <cell r="K3471" t="str">
            <v>EACH</v>
          </cell>
          <cell r="L3471">
            <v>1</v>
          </cell>
          <cell r="M3471" t="str">
            <v>088805157532</v>
          </cell>
          <cell r="N3471" t="str">
            <v>ACTIVE</v>
          </cell>
          <cell r="O3471" t="str">
            <v>N.A</v>
          </cell>
          <cell r="P3471" t="str">
            <v>REPLACEMENT BULBS RV</v>
          </cell>
          <cell r="Q3471">
            <v>0.22</v>
          </cell>
          <cell r="R3471">
            <v>0.99</v>
          </cell>
          <cell r="S3471">
            <v>4</v>
          </cell>
          <cell r="T3471">
            <v>0.94499999999999995</v>
          </cell>
          <cell r="U3471"/>
          <cell r="V3471">
            <v>4</v>
          </cell>
          <cell r="W3471">
            <v>2.93</v>
          </cell>
          <cell r="X3471">
            <v>0.5</v>
          </cell>
          <cell r="Y3471">
            <v>0.13</v>
          </cell>
        </row>
        <row r="3472">
          <cell r="A3472" t="str">
            <v>15754</v>
          </cell>
          <cell r="B3472" t="str">
            <v>ARC15754</v>
          </cell>
          <cell r="C3472" t="str">
            <v>RV PL</v>
          </cell>
          <cell r="D3472" t="str">
            <v>ARCON</v>
          </cell>
          <cell r="E3472" t="str">
            <v>GLOBAL</v>
          </cell>
          <cell r="F3472" t="str">
            <v>ARC</v>
          </cell>
          <cell r="G3472" t="str">
            <v>E</v>
          </cell>
          <cell r="H3472" t="str">
            <v>ARCE</v>
          </cell>
          <cell r="I3472" t="str">
            <v>HAINING HUAYI ELECTRIC LIGHTING CO LTD</v>
          </cell>
          <cell r="J3472" t="str">
            <v>BULB #906 BX/10</v>
          </cell>
          <cell r="K3472" t="str">
            <v>EACH</v>
          </cell>
          <cell r="L3472">
            <v>1</v>
          </cell>
          <cell r="M3472" t="str">
            <v>088805157549</v>
          </cell>
          <cell r="N3472" t="str">
            <v>ACTIVE</v>
          </cell>
          <cell r="O3472" t="str">
            <v>N.A</v>
          </cell>
          <cell r="P3472" t="str">
            <v>REPLACEMENT BULBS RV</v>
          </cell>
          <cell r="Q3472">
            <v>0.85</v>
          </cell>
          <cell r="R3472">
            <v>3.99</v>
          </cell>
          <cell r="S3472">
            <v>10</v>
          </cell>
          <cell r="T3472">
            <v>0.91500000000000004</v>
          </cell>
          <cell r="U3472"/>
          <cell r="V3472">
            <v>6.5</v>
          </cell>
          <cell r="W3472">
            <v>2</v>
          </cell>
          <cell r="X3472">
            <v>1</v>
          </cell>
          <cell r="Y3472">
            <v>0.13</v>
          </cell>
        </row>
        <row r="3473">
          <cell r="A3473" t="str">
            <v>15755</v>
          </cell>
          <cell r="B3473" t="str">
            <v>ARC15755</v>
          </cell>
          <cell r="C3473" t="str">
            <v>RV PL</v>
          </cell>
          <cell r="D3473" t="str">
            <v>ARCON</v>
          </cell>
          <cell r="E3473" t="str">
            <v>GLOBAL</v>
          </cell>
          <cell r="F3473" t="str">
            <v>ARC</v>
          </cell>
          <cell r="G3473" t="str">
            <v>E</v>
          </cell>
          <cell r="H3473" t="str">
            <v>ARCE</v>
          </cell>
          <cell r="I3473" t="str">
            <v>HAINING HUAYI ELECTRIC LIGHTING CO LTD</v>
          </cell>
          <cell r="J3473" t="str">
            <v>BULB #912 BX/10</v>
          </cell>
          <cell r="K3473" t="str">
            <v>EACH</v>
          </cell>
          <cell r="L3473">
            <v>1</v>
          </cell>
          <cell r="M3473" t="str">
            <v>088805157556</v>
          </cell>
          <cell r="N3473" t="str">
            <v>ACTIVE</v>
          </cell>
          <cell r="O3473" t="str">
            <v>N.A</v>
          </cell>
          <cell r="P3473" t="str">
            <v>REPLACEMENT BULBS RV</v>
          </cell>
          <cell r="Q3473">
            <v>0.85</v>
          </cell>
          <cell r="R3473">
            <v>3.99</v>
          </cell>
          <cell r="S3473">
            <v>7</v>
          </cell>
          <cell r="T3473">
            <v>0.87857142857142867</v>
          </cell>
          <cell r="U3473"/>
          <cell r="V3473">
            <v>6.43</v>
          </cell>
          <cell r="W3473">
            <v>2</v>
          </cell>
          <cell r="X3473">
            <v>0.81</v>
          </cell>
          <cell r="Y3473">
            <v>0.13</v>
          </cell>
        </row>
        <row r="3474">
          <cell r="A3474" t="str">
            <v>15758</v>
          </cell>
          <cell r="B3474" t="str">
            <v>ARC15758</v>
          </cell>
          <cell r="C3474" t="str">
            <v>RV PL</v>
          </cell>
          <cell r="D3474" t="str">
            <v>ARCON</v>
          </cell>
          <cell r="E3474" t="str">
            <v>GLOBAL</v>
          </cell>
          <cell r="F3474" t="str">
            <v>ARC</v>
          </cell>
          <cell r="G3474" t="str">
            <v>E</v>
          </cell>
          <cell r="H3474" t="str">
            <v>ARCE</v>
          </cell>
          <cell r="I3474" t="str">
            <v>HAINING HUAYI ELECTRIC LIGHTING CO LTD</v>
          </cell>
          <cell r="J3474" t="str">
            <v>BULB #1383 BX/10</v>
          </cell>
          <cell r="K3474" t="str">
            <v>EACH</v>
          </cell>
          <cell r="L3474">
            <v>1</v>
          </cell>
          <cell r="M3474" t="str">
            <v>088805157587</v>
          </cell>
          <cell r="N3474" t="str">
            <v>ACTIVE</v>
          </cell>
          <cell r="O3474" t="str">
            <v>N.A</v>
          </cell>
          <cell r="P3474" t="str">
            <v>REPLACEMENT BULBS RV</v>
          </cell>
          <cell r="Q3474">
            <v>6.55</v>
          </cell>
          <cell r="R3474">
            <v>23.99</v>
          </cell>
          <cell r="S3474">
            <v>27</v>
          </cell>
          <cell r="T3474">
            <v>0.75740740740740742</v>
          </cell>
          <cell r="U3474"/>
          <cell r="V3474">
            <v>8</v>
          </cell>
          <cell r="W3474">
            <v>3.25</v>
          </cell>
          <cell r="X3474">
            <v>2.87</v>
          </cell>
          <cell r="Y3474">
            <v>0.13</v>
          </cell>
        </row>
        <row r="3475">
          <cell r="A3475" t="str">
            <v>16747</v>
          </cell>
          <cell r="B3475" t="str">
            <v>ARC16747</v>
          </cell>
          <cell r="C3475" t="str">
            <v>RV PL</v>
          </cell>
          <cell r="D3475" t="str">
            <v>ARCON</v>
          </cell>
          <cell r="E3475" t="str">
            <v>GLOBAL</v>
          </cell>
          <cell r="F3475" t="str">
            <v>ARC</v>
          </cell>
          <cell r="G3475" t="str">
            <v>E</v>
          </cell>
          <cell r="H3475" t="str">
            <v>ARCE</v>
          </cell>
          <cell r="I3475" t="str">
            <v>HAINING HUAYI ELECTRIC LIGHTING CO LTD</v>
          </cell>
          <cell r="J3475" t="str">
            <v>BULB #JC10W HALOGEN CD/2</v>
          </cell>
          <cell r="K3475" t="str">
            <v>EACH</v>
          </cell>
          <cell r="L3475">
            <v>1</v>
          </cell>
          <cell r="M3475" t="str">
            <v>088805167470</v>
          </cell>
          <cell r="N3475" t="str">
            <v>ACTIVE</v>
          </cell>
          <cell r="O3475" t="str">
            <v>N.A</v>
          </cell>
          <cell r="P3475" t="str">
            <v>REPLACEMENT BULBS RV</v>
          </cell>
          <cell r="Q3475">
            <v>0.6</v>
          </cell>
          <cell r="R3475">
            <v>2.99</v>
          </cell>
          <cell r="S3475">
            <v>9</v>
          </cell>
          <cell r="T3475">
            <v>0.93333333333333335</v>
          </cell>
          <cell r="U3475"/>
          <cell r="V3475">
            <v>4</v>
          </cell>
          <cell r="W3475">
            <v>3</v>
          </cell>
          <cell r="X3475">
            <v>0.75</v>
          </cell>
          <cell r="Y3475">
            <v>0.1</v>
          </cell>
        </row>
        <row r="3476">
          <cell r="A3476" t="str">
            <v>16751</v>
          </cell>
          <cell r="B3476" t="str">
            <v>ARC16751</v>
          </cell>
          <cell r="C3476" t="str">
            <v>RV PL</v>
          </cell>
          <cell r="D3476" t="str">
            <v>ARCON</v>
          </cell>
          <cell r="E3476" t="str">
            <v>GLOBAL</v>
          </cell>
          <cell r="F3476" t="str">
            <v>ARC</v>
          </cell>
          <cell r="G3476" t="str">
            <v>E</v>
          </cell>
          <cell r="H3476" t="str">
            <v>ARCE</v>
          </cell>
          <cell r="I3476" t="str">
            <v>HAINING HUAYI ELECTRIC LIGHTING CO LTD</v>
          </cell>
          <cell r="J3476" t="str">
            <v>BULB   #53 CD/2</v>
          </cell>
          <cell r="K3476" t="str">
            <v>EACH</v>
          </cell>
          <cell r="L3476">
            <v>1</v>
          </cell>
          <cell r="M3476" t="str">
            <v>088805167517</v>
          </cell>
          <cell r="N3476" t="str">
            <v>ACTIVE</v>
          </cell>
          <cell r="O3476" t="str">
            <v>N.A</v>
          </cell>
          <cell r="P3476" t="str">
            <v>REPLACEMENT BULBS RV</v>
          </cell>
          <cell r="Q3476">
            <v>0.25</v>
          </cell>
          <cell r="R3476">
            <v>0.99</v>
          </cell>
          <cell r="S3476">
            <v>6</v>
          </cell>
          <cell r="T3476">
            <v>0.95833333333333337</v>
          </cell>
          <cell r="U3476"/>
          <cell r="V3476">
            <v>4</v>
          </cell>
          <cell r="W3476">
            <v>2.93</v>
          </cell>
          <cell r="X3476">
            <v>0.62</v>
          </cell>
          <cell r="Y3476">
            <v>0.01</v>
          </cell>
        </row>
        <row r="3477">
          <cell r="A3477" t="str">
            <v>16752</v>
          </cell>
          <cell r="B3477" t="str">
            <v>ARC16752</v>
          </cell>
          <cell r="C3477" t="str">
            <v>RV PL</v>
          </cell>
          <cell r="D3477" t="str">
            <v>ARCON</v>
          </cell>
          <cell r="E3477" t="str">
            <v>GLOBAL</v>
          </cell>
          <cell r="F3477" t="str">
            <v>ARC</v>
          </cell>
          <cell r="G3477" t="str">
            <v>E</v>
          </cell>
          <cell r="H3477" t="str">
            <v>ARCE</v>
          </cell>
          <cell r="I3477" t="str">
            <v>HAINING HUAYI ELECTRIC LIGHTING CO LTD</v>
          </cell>
          <cell r="J3477" t="str">
            <v>BULB   #57 BOX/10</v>
          </cell>
          <cell r="K3477" t="str">
            <v>EACH</v>
          </cell>
          <cell r="L3477">
            <v>1</v>
          </cell>
          <cell r="M3477" t="str">
            <v>088805167524</v>
          </cell>
          <cell r="N3477" t="str">
            <v>ACTIVE</v>
          </cell>
          <cell r="O3477" t="str">
            <v>N.A</v>
          </cell>
          <cell r="P3477" t="str">
            <v>REPLACEMENT BULBS RV</v>
          </cell>
          <cell r="Q3477">
            <v>0.75</v>
          </cell>
          <cell r="R3477">
            <v>2.99</v>
          </cell>
          <cell r="S3477">
            <v>7</v>
          </cell>
          <cell r="T3477">
            <v>0.8928571428571429</v>
          </cell>
          <cell r="U3477"/>
          <cell r="V3477">
            <v>4.25</v>
          </cell>
          <cell r="W3477">
            <v>1.87</v>
          </cell>
          <cell r="X3477">
            <v>0.75</v>
          </cell>
          <cell r="Y3477">
            <v>0.04</v>
          </cell>
        </row>
        <row r="3478">
          <cell r="A3478" t="str">
            <v>16753</v>
          </cell>
          <cell r="B3478" t="str">
            <v>ARC16753</v>
          </cell>
          <cell r="C3478" t="str">
            <v>RV PL</v>
          </cell>
          <cell r="D3478" t="str">
            <v>ARCON</v>
          </cell>
          <cell r="E3478" t="str">
            <v>GLOBAL</v>
          </cell>
          <cell r="F3478" t="str">
            <v>ARC</v>
          </cell>
          <cell r="G3478" t="str">
            <v>E</v>
          </cell>
          <cell r="H3478" t="str">
            <v>ARCE</v>
          </cell>
          <cell r="I3478" t="str">
            <v>HAINING HUAYI ELECTRIC LIGHTING CO LTD</v>
          </cell>
          <cell r="J3478" t="str">
            <v>BULB   #57 CD/2</v>
          </cell>
          <cell r="K3478" t="str">
            <v>EACH</v>
          </cell>
          <cell r="L3478">
            <v>1</v>
          </cell>
          <cell r="M3478" t="str">
            <v>088805167531</v>
          </cell>
          <cell r="N3478" t="str">
            <v>ACTIVE</v>
          </cell>
          <cell r="O3478" t="str">
            <v>N.A</v>
          </cell>
          <cell r="P3478" t="str">
            <v>REPLACEMENT BULBS RV</v>
          </cell>
          <cell r="Q3478">
            <v>0.28000000000000003</v>
          </cell>
          <cell r="R3478">
            <v>0.99</v>
          </cell>
          <cell r="S3478">
            <v>4</v>
          </cell>
          <cell r="T3478">
            <v>0.92999999999999994</v>
          </cell>
          <cell r="U3478"/>
          <cell r="V3478">
            <v>3.93</v>
          </cell>
          <cell r="W3478">
            <v>2.87</v>
          </cell>
          <cell r="X3478">
            <v>0.68</v>
          </cell>
          <cell r="Y3478">
            <v>0.05</v>
          </cell>
        </row>
        <row r="3479">
          <cell r="A3479" t="str">
            <v>16754</v>
          </cell>
          <cell r="B3479" t="str">
            <v>ARC16754</v>
          </cell>
          <cell r="C3479" t="str">
            <v>RV PL</v>
          </cell>
          <cell r="D3479" t="str">
            <v>ARCON</v>
          </cell>
          <cell r="E3479" t="str">
            <v>GLOBAL</v>
          </cell>
          <cell r="F3479" t="str">
            <v>ARC</v>
          </cell>
          <cell r="G3479" t="str">
            <v>E</v>
          </cell>
          <cell r="H3479" t="str">
            <v>ARCE</v>
          </cell>
          <cell r="I3479" t="str">
            <v>HAINING HUAYI ELECTRIC LIGHTING CO LTD</v>
          </cell>
          <cell r="J3479" t="str">
            <v>BULB   #67 BOX/10</v>
          </cell>
          <cell r="K3479" t="str">
            <v>EACH</v>
          </cell>
          <cell r="L3479">
            <v>1</v>
          </cell>
          <cell r="M3479" t="str">
            <v>088805167548</v>
          </cell>
          <cell r="N3479" t="str">
            <v>ACTIVE</v>
          </cell>
          <cell r="O3479" t="str">
            <v>N.A</v>
          </cell>
          <cell r="P3479" t="str">
            <v>REPLACEMENT BULBS RV</v>
          </cell>
          <cell r="Q3479">
            <v>1.1299999999999999</v>
          </cell>
          <cell r="R3479">
            <v>3.99</v>
          </cell>
          <cell r="S3479">
            <v>8</v>
          </cell>
          <cell r="T3479">
            <v>0.85875000000000001</v>
          </cell>
          <cell r="U3479"/>
          <cell r="V3479">
            <v>6.62</v>
          </cell>
          <cell r="W3479">
            <v>2.12</v>
          </cell>
          <cell r="X3479">
            <v>1</v>
          </cell>
          <cell r="Y3479">
            <v>0.13</v>
          </cell>
        </row>
        <row r="3480">
          <cell r="A3480" t="str">
            <v>16755</v>
          </cell>
          <cell r="B3480" t="str">
            <v>ARC16755</v>
          </cell>
          <cell r="C3480" t="str">
            <v>RV PL</v>
          </cell>
          <cell r="D3480" t="str">
            <v>ARCON</v>
          </cell>
          <cell r="E3480" t="str">
            <v>GLOBAL</v>
          </cell>
          <cell r="F3480" t="str">
            <v>ARC</v>
          </cell>
          <cell r="G3480" t="str">
            <v>E</v>
          </cell>
          <cell r="H3480" t="str">
            <v>ARCE</v>
          </cell>
          <cell r="I3480" t="str">
            <v>HAINING HUAYI ELECTRIC LIGHTING CO LTD</v>
          </cell>
          <cell r="J3480" t="str">
            <v>BULB   #67 CD/2</v>
          </cell>
          <cell r="K3480" t="str">
            <v>EACH</v>
          </cell>
          <cell r="L3480">
            <v>1</v>
          </cell>
          <cell r="M3480" t="str">
            <v>088805167555</v>
          </cell>
          <cell r="N3480" t="str">
            <v>ACTIVE</v>
          </cell>
          <cell r="O3480" t="str">
            <v>N.A</v>
          </cell>
          <cell r="P3480" t="str">
            <v>REPLACEMENT BULBS RV</v>
          </cell>
          <cell r="Q3480">
            <v>0.36</v>
          </cell>
          <cell r="R3480">
            <v>1.99</v>
          </cell>
          <cell r="S3480">
            <v>5</v>
          </cell>
          <cell r="T3480">
            <v>0.92799999999999994</v>
          </cell>
          <cell r="U3480"/>
          <cell r="V3480">
            <v>4</v>
          </cell>
          <cell r="W3480">
            <v>2.87</v>
          </cell>
          <cell r="X3480">
            <v>1</v>
          </cell>
          <cell r="Y3480">
            <v>0.03</v>
          </cell>
        </row>
        <row r="3481">
          <cell r="A3481" t="str">
            <v>16760</v>
          </cell>
          <cell r="B3481" t="str">
            <v>ARC16760</v>
          </cell>
          <cell r="C3481" t="str">
            <v>RV PL</v>
          </cell>
          <cell r="D3481" t="str">
            <v>ARCON</v>
          </cell>
          <cell r="E3481" t="str">
            <v>GLOBAL</v>
          </cell>
          <cell r="F3481" t="str">
            <v>ARC</v>
          </cell>
          <cell r="G3481" t="str">
            <v>E</v>
          </cell>
          <cell r="H3481" t="str">
            <v>ARCE</v>
          </cell>
          <cell r="I3481" t="str">
            <v>HAINING HUAYI ELECTRIC LIGHTING CO LTD</v>
          </cell>
          <cell r="J3481" t="str">
            <v>BULB   #93 CD/2</v>
          </cell>
          <cell r="K3481" t="str">
            <v>EACH</v>
          </cell>
          <cell r="L3481">
            <v>1</v>
          </cell>
          <cell r="M3481" t="str">
            <v>088805167609</v>
          </cell>
          <cell r="N3481" t="str">
            <v>ACTIVE</v>
          </cell>
          <cell r="O3481" t="str">
            <v>N.A</v>
          </cell>
          <cell r="P3481" t="str">
            <v>REPLACEMENT BULBS RV</v>
          </cell>
          <cell r="Q3481">
            <v>0.46</v>
          </cell>
          <cell r="R3481">
            <v>1.99</v>
          </cell>
          <cell r="S3481">
            <v>10</v>
          </cell>
          <cell r="T3481">
            <v>0.95399999999999996</v>
          </cell>
          <cell r="U3481"/>
          <cell r="V3481">
            <v>4</v>
          </cell>
          <cell r="W3481">
            <v>2.87</v>
          </cell>
          <cell r="X3481">
            <v>1</v>
          </cell>
          <cell r="Y3481">
            <v>0.04</v>
          </cell>
        </row>
        <row r="3482">
          <cell r="A3482" t="str">
            <v>16761</v>
          </cell>
          <cell r="B3482" t="str">
            <v>ARC16761</v>
          </cell>
          <cell r="C3482" t="str">
            <v>RV PL</v>
          </cell>
          <cell r="D3482" t="str">
            <v>ARCON</v>
          </cell>
          <cell r="E3482" t="str">
            <v>GLOBAL</v>
          </cell>
          <cell r="F3482" t="str">
            <v>ARC</v>
          </cell>
          <cell r="G3482" t="str">
            <v>E</v>
          </cell>
          <cell r="H3482" t="str">
            <v>ARCE</v>
          </cell>
          <cell r="I3482" t="str">
            <v>HAINING HUAYI ELECTRIC LIGHTING CO LTD</v>
          </cell>
          <cell r="J3482" t="str">
            <v>BULB   #94 CD/2</v>
          </cell>
          <cell r="K3482" t="str">
            <v>EACH</v>
          </cell>
          <cell r="L3482">
            <v>1</v>
          </cell>
          <cell r="M3482" t="str">
            <v>088805167616</v>
          </cell>
          <cell r="N3482" t="str">
            <v>ACTIVE</v>
          </cell>
          <cell r="O3482" t="str">
            <v>N.A</v>
          </cell>
          <cell r="P3482" t="str">
            <v>REPLACEMENT BULBS RV</v>
          </cell>
          <cell r="Q3482">
            <v>0.51</v>
          </cell>
          <cell r="R3482">
            <v>1.99</v>
          </cell>
          <cell r="S3482">
            <v>7</v>
          </cell>
          <cell r="T3482">
            <v>0.92714285714285716</v>
          </cell>
          <cell r="U3482"/>
          <cell r="V3482">
            <v>4</v>
          </cell>
          <cell r="W3482">
            <v>2.87</v>
          </cell>
          <cell r="X3482">
            <v>1</v>
          </cell>
          <cell r="Y3482">
            <v>0.03</v>
          </cell>
        </row>
        <row r="3483">
          <cell r="A3483" t="str">
            <v>16762</v>
          </cell>
          <cell r="B3483" t="str">
            <v>ARC16762</v>
          </cell>
          <cell r="C3483" t="str">
            <v>RV PL</v>
          </cell>
          <cell r="D3483" t="str">
            <v>ARCON</v>
          </cell>
          <cell r="E3483" t="str">
            <v>GLOBAL</v>
          </cell>
          <cell r="F3483" t="str">
            <v>ARC</v>
          </cell>
          <cell r="G3483" t="str">
            <v>E</v>
          </cell>
          <cell r="H3483" t="str">
            <v>ARCE</v>
          </cell>
          <cell r="I3483" t="str">
            <v>HAINING HUAYI ELECTRIC LIGHTING CO LTD</v>
          </cell>
          <cell r="J3483" t="str">
            <v>BULB  #194 BOX/10</v>
          </cell>
          <cell r="K3483" t="str">
            <v>EACH</v>
          </cell>
          <cell r="L3483">
            <v>1</v>
          </cell>
          <cell r="M3483" t="str">
            <v>088805167623</v>
          </cell>
          <cell r="N3483" t="str">
            <v>ACTIVE</v>
          </cell>
          <cell r="O3483" t="str">
            <v>N.A</v>
          </cell>
          <cell r="P3483" t="str">
            <v>REPLACEMENT BULBS RV</v>
          </cell>
          <cell r="Q3483">
            <v>0.47</v>
          </cell>
          <cell r="R3483">
            <v>1.99</v>
          </cell>
          <cell r="S3483">
            <v>3</v>
          </cell>
          <cell r="T3483">
            <v>0.84333333333333338</v>
          </cell>
          <cell r="U3483"/>
          <cell r="V3483">
            <v>4.25</v>
          </cell>
          <cell r="W3483">
            <v>1.87</v>
          </cell>
          <cell r="X3483">
            <v>0.75</v>
          </cell>
          <cell r="Y3483">
            <v>0.04</v>
          </cell>
        </row>
        <row r="3484">
          <cell r="A3484" t="str">
            <v>16763</v>
          </cell>
          <cell r="B3484" t="str">
            <v>ARC16763</v>
          </cell>
          <cell r="C3484" t="str">
            <v>RV PL</v>
          </cell>
          <cell r="D3484" t="str">
            <v>ARCON</v>
          </cell>
          <cell r="E3484" t="str">
            <v>GLOBAL</v>
          </cell>
          <cell r="F3484" t="str">
            <v>ARC</v>
          </cell>
          <cell r="G3484" t="str">
            <v>E</v>
          </cell>
          <cell r="H3484" t="str">
            <v>ARCE</v>
          </cell>
          <cell r="I3484" t="str">
            <v>HAINING HUAYI ELECTRIC LIGHTING CO LTD</v>
          </cell>
          <cell r="J3484" t="str">
            <v>BULB  #211 CD/2</v>
          </cell>
          <cell r="K3484" t="str">
            <v>EACH</v>
          </cell>
          <cell r="L3484">
            <v>1</v>
          </cell>
          <cell r="M3484" t="str">
            <v>088805167630</v>
          </cell>
          <cell r="N3484" t="str">
            <v>ACTIVE</v>
          </cell>
          <cell r="O3484" t="str">
            <v>N.A</v>
          </cell>
          <cell r="P3484" t="str">
            <v>REPLACEMENT BULBS RV</v>
          </cell>
          <cell r="Q3484">
            <v>0.43</v>
          </cell>
          <cell r="R3484">
            <v>1.99</v>
          </cell>
          <cell r="S3484">
            <v>5</v>
          </cell>
          <cell r="T3484">
            <v>0.91400000000000003</v>
          </cell>
          <cell r="U3484"/>
          <cell r="V3484">
            <v>4</v>
          </cell>
          <cell r="W3484">
            <v>3</v>
          </cell>
          <cell r="X3484">
            <v>0.5</v>
          </cell>
          <cell r="Y3484">
            <v>0.05</v>
          </cell>
        </row>
        <row r="3485">
          <cell r="A3485" t="str">
            <v>16764</v>
          </cell>
          <cell r="B3485" t="str">
            <v>ARC16764</v>
          </cell>
          <cell r="C3485" t="str">
            <v>RV PL</v>
          </cell>
          <cell r="D3485" t="str">
            <v>ARCON</v>
          </cell>
          <cell r="E3485" t="str">
            <v>GLOBAL</v>
          </cell>
          <cell r="F3485" t="str">
            <v>ARC</v>
          </cell>
          <cell r="G3485" t="str">
            <v>E</v>
          </cell>
          <cell r="H3485" t="str">
            <v>ARCE</v>
          </cell>
          <cell r="I3485" t="str">
            <v>HAINING HUAYI ELECTRIC LIGHTING CO LTD</v>
          </cell>
          <cell r="J3485" t="str">
            <v>BULB  #211-2 CD/2</v>
          </cell>
          <cell r="K3485" t="str">
            <v>EACH</v>
          </cell>
          <cell r="L3485">
            <v>1</v>
          </cell>
          <cell r="M3485" t="str">
            <v>088805167647</v>
          </cell>
          <cell r="N3485" t="str">
            <v>ACTIVE</v>
          </cell>
          <cell r="O3485" t="str">
            <v>N.A</v>
          </cell>
          <cell r="P3485" t="str">
            <v>REPLACEMENT BULBS RV</v>
          </cell>
          <cell r="Q3485">
            <v>0.43</v>
          </cell>
          <cell r="R3485">
            <v>1.99</v>
          </cell>
          <cell r="S3485">
            <v>5</v>
          </cell>
          <cell r="T3485">
            <v>0.91400000000000003</v>
          </cell>
          <cell r="U3485"/>
          <cell r="V3485">
            <v>4</v>
          </cell>
          <cell r="W3485">
            <v>2.93</v>
          </cell>
          <cell r="X3485">
            <v>0.5</v>
          </cell>
          <cell r="Y3485">
            <v>0.05</v>
          </cell>
        </row>
        <row r="3486">
          <cell r="A3486" t="str">
            <v>16765</v>
          </cell>
          <cell r="B3486" t="str">
            <v>ARC16765</v>
          </cell>
          <cell r="C3486" t="str">
            <v>RV PL</v>
          </cell>
          <cell r="D3486" t="str">
            <v>ARCON</v>
          </cell>
          <cell r="E3486" t="str">
            <v>GLOBAL</v>
          </cell>
          <cell r="F3486" t="str">
            <v>ARC</v>
          </cell>
          <cell r="G3486" t="str">
            <v>E</v>
          </cell>
          <cell r="H3486" t="str">
            <v>ARCE</v>
          </cell>
          <cell r="I3486" t="str">
            <v>HAINING HUAYI ELECTRIC LIGHTING CO LTD</v>
          </cell>
          <cell r="J3486" t="str">
            <v>BULB  #906 CD/2</v>
          </cell>
          <cell r="K3486" t="str">
            <v>EACH</v>
          </cell>
          <cell r="L3486">
            <v>1</v>
          </cell>
          <cell r="M3486" t="str">
            <v>088805167654</v>
          </cell>
          <cell r="N3486" t="str">
            <v>ACTIVE</v>
          </cell>
          <cell r="O3486" t="str">
            <v>N.A</v>
          </cell>
          <cell r="P3486" t="str">
            <v>REPLACEMENT BULBS RV</v>
          </cell>
          <cell r="Q3486">
            <v>0.31</v>
          </cell>
          <cell r="R3486">
            <v>1.99</v>
          </cell>
          <cell r="S3486">
            <v>9</v>
          </cell>
          <cell r="T3486">
            <v>0.9655555555555555</v>
          </cell>
          <cell r="U3486"/>
          <cell r="V3486">
            <v>4</v>
          </cell>
          <cell r="W3486">
            <v>3</v>
          </cell>
          <cell r="X3486">
            <v>0.5</v>
          </cell>
          <cell r="Y3486">
            <v>0.1</v>
          </cell>
        </row>
        <row r="3487">
          <cell r="A3487" t="str">
            <v>16766</v>
          </cell>
          <cell r="B3487" t="str">
            <v>ARC16766</v>
          </cell>
          <cell r="C3487" t="str">
            <v>RV PL</v>
          </cell>
          <cell r="D3487" t="str">
            <v>ARCON</v>
          </cell>
          <cell r="E3487" t="str">
            <v>GLOBAL</v>
          </cell>
          <cell r="F3487" t="str">
            <v>ARC</v>
          </cell>
          <cell r="G3487" t="str">
            <v>E</v>
          </cell>
          <cell r="H3487" t="str">
            <v>ARCE</v>
          </cell>
          <cell r="I3487" t="str">
            <v>HAINING HUAYI ELECTRIC LIGHTING CO LTD</v>
          </cell>
          <cell r="J3487" t="str">
            <v>BULB #1003 BOX/10</v>
          </cell>
          <cell r="K3487" t="str">
            <v>EACH</v>
          </cell>
          <cell r="L3487">
            <v>1</v>
          </cell>
          <cell r="M3487" t="str">
            <v>088805167661</v>
          </cell>
          <cell r="N3487" t="str">
            <v>ACTIVE</v>
          </cell>
          <cell r="O3487" t="str">
            <v>N.A</v>
          </cell>
          <cell r="P3487" t="str">
            <v>REPLACEMENT BULBS RV</v>
          </cell>
          <cell r="Q3487">
            <v>1.62</v>
          </cell>
          <cell r="R3487">
            <v>5.99</v>
          </cell>
          <cell r="S3487">
            <v>15</v>
          </cell>
          <cell r="T3487">
            <v>0.8919999999999999</v>
          </cell>
          <cell r="U3487"/>
          <cell r="V3487">
            <v>6.75</v>
          </cell>
          <cell r="W3487">
            <v>3</v>
          </cell>
          <cell r="X3487">
            <v>1</v>
          </cell>
          <cell r="Y3487">
            <v>0.18</v>
          </cell>
        </row>
        <row r="3488">
          <cell r="A3488" t="str">
            <v>16768</v>
          </cell>
          <cell r="B3488" t="str">
            <v>ARC16768</v>
          </cell>
          <cell r="C3488" t="str">
            <v>RV PL</v>
          </cell>
          <cell r="D3488" t="str">
            <v>ARCON</v>
          </cell>
          <cell r="E3488" t="str">
            <v>GLOBAL</v>
          </cell>
          <cell r="F3488" t="str">
            <v>ARC</v>
          </cell>
          <cell r="G3488" t="str">
            <v>E</v>
          </cell>
          <cell r="H3488" t="str">
            <v>ARCE</v>
          </cell>
          <cell r="I3488" t="str">
            <v>HAINING HUAYI ELECTRIC LIGHTING CO LTD</v>
          </cell>
          <cell r="J3488" t="str">
            <v>BULB #1003 CD/2</v>
          </cell>
          <cell r="K3488" t="str">
            <v>EACH</v>
          </cell>
          <cell r="L3488">
            <v>1</v>
          </cell>
          <cell r="M3488" t="str">
            <v>088805167685</v>
          </cell>
          <cell r="N3488" t="str">
            <v>ACTIVE</v>
          </cell>
          <cell r="O3488" t="str">
            <v>N.A</v>
          </cell>
          <cell r="P3488" t="str">
            <v>REPLACEMENT BULBS RV</v>
          </cell>
          <cell r="Q3488">
            <v>0.46</v>
          </cell>
          <cell r="R3488">
            <v>1.99</v>
          </cell>
          <cell r="S3488">
            <v>11</v>
          </cell>
          <cell r="T3488">
            <v>0.95818181818181813</v>
          </cell>
          <cell r="U3488"/>
          <cell r="V3488">
            <v>4</v>
          </cell>
          <cell r="W3488">
            <v>3</v>
          </cell>
          <cell r="X3488">
            <v>0.75</v>
          </cell>
          <cell r="Y3488">
            <v>0.1</v>
          </cell>
        </row>
        <row r="3489">
          <cell r="A3489" t="str">
            <v>16769</v>
          </cell>
          <cell r="B3489" t="str">
            <v>ARC16769</v>
          </cell>
          <cell r="C3489" t="str">
            <v>RV PL</v>
          </cell>
          <cell r="D3489" t="str">
            <v>ARCON</v>
          </cell>
          <cell r="E3489" t="str">
            <v>GLOBAL</v>
          </cell>
          <cell r="F3489" t="str">
            <v>ARC</v>
          </cell>
          <cell r="G3489" t="str">
            <v>E</v>
          </cell>
          <cell r="H3489" t="str">
            <v>ARCE</v>
          </cell>
          <cell r="I3489" t="str">
            <v>HAINING HUAYI ELECTRIC LIGHTING CO LTD</v>
          </cell>
          <cell r="J3489" t="str">
            <v>BULB #1004 CD/2</v>
          </cell>
          <cell r="K3489" t="str">
            <v>EACH</v>
          </cell>
          <cell r="L3489">
            <v>1</v>
          </cell>
          <cell r="M3489" t="str">
            <v>088805167692</v>
          </cell>
          <cell r="N3489" t="str">
            <v>ACTIVE</v>
          </cell>
          <cell r="O3489" t="str">
            <v>N.A</v>
          </cell>
          <cell r="P3489" t="str">
            <v>REPLACEMENT BULBS RV</v>
          </cell>
          <cell r="Q3489">
            <v>0.47</v>
          </cell>
          <cell r="R3489">
            <v>1.99</v>
          </cell>
          <cell r="S3489">
            <v>3</v>
          </cell>
          <cell r="T3489">
            <v>0.84333333333333338</v>
          </cell>
          <cell r="U3489"/>
          <cell r="V3489">
            <v>4</v>
          </cell>
          <cell r="W3489">
            <v>2.87</v>
          </cell>
          <cell r="X3489">
            <v>1</v>
          </cell>
          <cell r="Y3489">
            <v>0.04</v>
          </cell>
        </row>
        <row r="3490">
          <cell r="A3490" t="str">
            <v>16770</v>
          </cell>
          <cell r="B3490" t="str">
            <v>ARC16770</v>
          </cell>
          <cell r="C3490" t="str">
            <v>RV PL</v>
          </cell>
          <cell r="D3490" t="str">
            <v>ARCON</v>
          </cell>
          <cell r="E3490" t="str">
            <v>GLOBAL</v>
          </cell>
          <cell r="F3490" t="str">
            <v>ARC</v>
          </cell>
          <cell r="G3490" t="str">
            <v>E</v>
          </cell>
          <cell r="H3490" t="str">
            <v>ARCE</v>
          </cell>
          <cell r="I3490" t="str">
            <v>HAINING HUAYI ELECTRIC LIGHTING CO LTD</v>
          </cell>
          <cell r="J3490" t="str">
            <v>BULB #1016 CD/2</v>
          </cell>
          <cell r="K3490" t="str">
            <v>EACH</v>
          </cell>
          <cell r="L3490">
            <v>1</v>
          </cell>
          <cell r="M3490" t="str">
            <v>088805167708</v>
          </cell>
          <cell r="N3490" t="str">
            <v>ACTIVE</v>
          </cell>
          <cell r="O3490" t="str">
            <v>N.A</v>
          </cell>
          <cell r="P3490" t="str">
            <v>REPLACEMENT BULBS RV</v>
          </cell>
          <cell r="Q3490">
            <v>0.51</v>
          </cell>
          <cell r="R3490">
            <v>1.99</v>
          </cell>
          <cell r="S3490">
            <v>9</v>
          </cell>
          <cell r="T3490">
            <v>0.94333333333333336</v>
          </cell>
          <cell r="U3490"/>
          <cell r="V3490">
            <v>4</v>
          </cell>
          <cell r="W3490">
            <v>2.87</v>
          </cell>
          <cell r="X3490">
            <v>1</v>
          </cell>
          <cell r="Y3490">
            <v>0.04</v>
          </cell>
        </row>
        <row r="3491">
          <cell r="A3491" t="str">
            <v>16772</v>
          </cell>
          <cell r="B3491" t="str">
            <v>ARC16772</v>
          </cell>
          <cell r="C3491" t="str">
            <v>RV PL</v>
          </cell>
          <cell r="D3491" t="str">
            <v>ARCON</v>
          </cell>
          <cell r="E3491" t="str">
            <v>GLOBAL</v>
          </cell>
          <cell r="F3491" t="str">
            <v>ARC</v>
          </cell>
          <cell r="G3491" t="str">
            <v>E</v>
          </cell>
          <cell r="H3491" t="str">
            <v>ARCE</v>
          </cell>
          <cell r="I3491" t="str">
            <v>HAINING HUAYI ELECTRIC LIGHTING CO LTD</v>
          </cell>
          <cell r="J3491" t="str">
            <v>BULB #1073 CD/2</v>
          </cell>
          <cell r="K3491" t="str">
            <v>EACH</v>
          </cell>
          <cell r="L3491">
            <v>1</v>
          </cell>
          <cell r="M3491" t="str">
            <v>088805167722</v>
          </cell>
          <cell r="N3491" t="str">
            <v>ACTIVE</v>
          </cell>
          <cell r="O3491" t="str">
            <v>N.A</v>
          </cell>
          <cell r="P3491" t="str">
            <v>REPLACEMENT BULBS RV</v>
          </cell>
          <cell r="Q3491">
            <v>0.46</v>
          </cell>
          <cell r="R3491">
            <v>1.99</v>
          </cell>
          <cell r="S3491">
            <v>4</v>
          </cell>
          <cell r="T3491">
            <v>0.88500000000000001</v>
          </cell>
          <cell r="U3491"/>
          <cell r="V3491">
            <v>4</v>
          </cell>
          <cell r="W3491">
            <v>2.87</v>
          </cell>
          <cell r="X3491">
            <v>1</v>
          </cell>
          <cell r="Y3491">
            <v>0.04</v>
          </cell>
        </row>
        <row r="3492">
          <cell r="A3492" t="str">
            <v>16773</v>
          </cell>
          <cell r="B3492" t="str">
            <v>ARC16773</v>
          </cell>
          <cell r="C3492" t="str">
            <v>RV PL</v>
          </cell>
          <cell r="D3492" t="str">
            <v>ARCON</v>
          </cell>
          <cell r="E3492" t="str">
            <v>GLOBAL</v>
          </cell>
          <cell r="F3492" t="str">
            <v>ARC</v>
          </cell>
          <cell r="G3492" t="str">
            <v>E</v>
          </cell>
          <cell r="H3492" t="str">
            <v>ARCE</v>
          </cell>
          <cell r="I3492" t="str">
            <v>HAINING HUAYI ELECTRIC LIGHTING CO LTD</v>
          </cell>
          <cell r="J3492" t="str">
            <v>BULB #1076 BOX/10</v>
          </cell>
          <cell r="K3492" t="str">
            <v>EACH</v>
          </cell>
          <cell r="L3492">
            <v>1</v>
          </cell>
          <cell r="M3492" t="str">
            <v>088805167739</v>
          </cell>
          <cell r="N3492" t="str">
            <v>ACTIVE</v>
          </cell>
          <cell r="O3492" t="str">
            <v>N.A</v>
          </cell>
          <cell r="P3492" t="str">
            <v>REPLACEMENT BULBS RV</v>
          </cell>
          <cell r="Q3492">
            <v>1.72</v>
          </cell>
          <cell r="R3492">
            <v>6.99</v>
          </cell>
          <cell r="S3492">
            <v>13</v>
          </cell>
          <cell r="T3492">
            <v>0.86769230769230765</v>
          </cell>
          <cell r="U3492"/>
          <cell r="V3492">
            <v>6.75</v>
          </cell>
          <cell r="W3492">
            <v>3</v>
          </cell>
          <cell r="X3492">
            <v>1</v>
          </cell>
          <cell r="Y3492">
            <v>0.2</v>
          </cell>
        </row>
        <row r="3493">
          <cell r="A3493" t="str">
            <v>16774</v>
          </cell>
          <cell r="B3493" t="str">
            <v>ARC16774</v>
          </cell>
          <cell r="C3493" t="str">
            <v>RV PL</v>
          </cell>
          <cell r="D3493" t="str">
            <v>ARCON</v>
          </cell>
          <cell r="E3493" t="str">
            <v>GLOBAL</v>
          </cell>
          <cell r="F3493" t="str">
            <v>ARC</v>
          </cell>
          <cell r="G3493" t="str">
            <v>E</v>
          </cell>
          <cell r="H3493" t="str">
            <v>ARCE</v>
          </cell>
          <cell r="I3493" t="str">
            <v>HAINING HUAYI ELECTRIC LIGHTING CO LTD</v>
          </cell>
          <cell r="J3493" t="str">
            <v>BULB #1076 CD/2</v>
          </cell>
          <cell r="K3493" t="str">
            <v>EACH</v>
          </cell>
          <cell r="L3493">
            <v>1</v>
          </cell>
          <cell r="M3493" t="str">
            <v>088805167746</v>
          </cell>
          <cell r="N3493" t="str">
            <v>ACTIVE</v>
          </cell>
          <cell r="O3493" t="str">
            <v>N.A</v>
          </cell>
          <cell r="P3493" t="str">
            <v>REPLACEMENT BULBS RV</v>
          </cell>
          <cell r="Q3493">
            <v>0.5</v>
          </cell>
          <cell r="R3493">
            <v>1.99</v>
          </cell>
          <cell r="S3493">
            <v>9</v>
          </cell>
          <cell r="T3493">
            <v>0.94444444444444442</v>
          </cell>
          <cell r="U3493"/>
          <cell r="V3493">
            <v>4</v>
          </cell>
          <cell r="W3493">
            <v>2.87</v>
          </cell>
          <cell r="X3493">
            <v>1</v>
          </cell>
          <cell r="Y3493">
            <v>0.1</v>
          </cell>
        </row>
        <row r="3494">
          <cell r="A3494" t="str">
            <v>16775</v>
          </cell>
          <cell r="B3494" t="str">
            <v>ARC16775</v>
          </cell>
          <cell r="C3494" t="str">
            <v>RV PL</v>
          </cell>
          <cell r="D3494" t="str">
            <v>ARCON</v>
          </cell>
          <cell r="E3494" t="str">
            <v>GLOBAL</v>
          </cell>
          <cell r="F3494" t="str">
            <v>ARC</v>
          </cell>
          <cell r="G3494" t="str">
            <v>E</v>
          </cell>
          <cell r="H3494" t="str">
            <v>ARCE</v>
          </cell>
          <cell r="I3494" t="str">
            <v>HAINING HUAYI ELECTRIC LIGHTING CO LTD</v>
          </cell>
          <cell r="J3494" t="str">
            <v>BULB #1139IF CD/2</v>
          </cell>
          <cell r="K3494" t="str">
            <v>EACH</v>
          </cell>
          <cell r="L3494">
            <v>1</v>
          </cell>
          <cell r="M3494" t="str">
            <v>088805167753</v>
          </cell>
          <cell r="N3494" t="str">
            <v>ACTIVE</v>
          </cell>
          <cell r="O3494" t="str">
            <v>N.A</v>
          </cell>
          <cell r="P3494" t="str">
            <v>REPLACEMENT BULBS RV</v>
          </cell>
          <cell r="Q3494">
            <v>0.93</v>
          </cell>
          <cell r="R3494">
            <v>3.99</v>
          </cell>
          <cell r="S3494">
            <v>16</v>
          </cell>
          <cell r="T3494">
            <v>0.94187500000000002</v>
          </cell>
          <cell r="U3494"/>
          <cell r="V3494">
            <v>6</v>
          </cell>
          <cell r="W3494">
            <v>4</v>
          </cell>
          <cell r="X3494">
            <v>1.5</v>
          </cell>
          <cell r="Y3494">
            <v>0.06</v>
          </cell>
        </row>
        <row r="3495">
          <cell r="A3495" t="str">
            <v>16776</v>
          </cell>
          <cell r="B3495" t="str">
            <v>ARC16776</v>
          </cell>
          <cell r="C3495" t="str">
            <v>RV PL</v>
          </cell>
          <cell r="D3495" t="str">
            <v>ARCON</v>
          </cell>
          <cell r="E3495" t="str">
            <v>GLOBAL</v>
          </cell>
          <cell r="F3495" t="str">
            <v>ARC</v>
          </cell>
          <cell r="G3495" t="str">
            <v>E</v>
          </cell>
          <cell r="H3495" t="str">
            <v>ARCE</v>
          </cell>
          <cell r="I3495" t="str">
            <v>HAINING HUAYI ELECTRIC LIGHTING CO LTD</v>
          </cell>
          <cell r="J3495" t="str">
            <v>BULB #1141 BOX/10</v>
          </cell>
          <cell r="K3495" t="str">
            <v>EACH</v>
          </cell>
          <cell r="L3495">
            <v>1</v>
          </cell>
          <cell r="M3495" t="str">
            <v>088805167760</v>
          </cell>
          <cell r="N3495" t="str">
            <v>ACTIVE</v>
          </cell>
          <cell r="O3495" t="str">
            <v>N.A</v>
          </cell>
          <cell r="P3495" t="str">
            <v>REPLACEMENT BULBS RV</v>
          </cell>
          <cell r="Q3495">
            <v>1.62</v>
          </cell>
          <cell r="R3495">
            <v>5.99</v>
          </cell>
          <cell r="S3495">
            <v>13</v>
          </cell>
          <cell r="T3495">
            <v>0.87538461538461532</v>
          </cell>
          <cell r="U3495"/>
          <cell r="V3495">
            <v>5.25</v>
          </cell>
          <cell r="W3495">
            <v>2.25</v>
          </cell>
          <cell r="X3495">
            <v>2</v>
          </cell>
          <cell r="Y3495">
            <v>0.1</v>
          </cell>
        </row>
        <row r="3496">
          <cell r="A3496" t="str">
            <v>16777</v>
          </cell>
          <cell r="B3496" t="str">
            <v>ARC16777</v>
          </cell>
          <cell r="C3496" t="str">
            <v>RV PL</v>
          </cell>
          <cell r="D3496" t="str">
            <v>ARCON</v>
          </cell>
          <cell r="E3496" t="str">
            <v>GLOBAL</v>
          </cell>
          <cell r="F3496" t="str">
            <v>ARC</v>
          </cell>
          <cell r="G3496" t="str">
            <v>E</v>
          </cell>
          <cell r="H3496" t="str">
            <v>ARCE</v>
          </cell>
          <cell r="I3496" t="str">
            <v>HAINING HUAYI ELECTRIC LIGHTING CO LTD</v>
          </cell>
          <cell r="J3496" t="str">
            <v>BULB #1141 CD/2</v>
          </cell>
          <cell r="K3496" t="str">
            <v>EACH</v>
          </cell>
          <cell r="L3496">
            <v>1</v>
          </cell>
          <cell r="M3496" t="str">
            <v>088805167777</v>
          </cell>
          <cell r="N3496" t="str">
            <v>ACTIVE</v>
          </cell>
          <cell r="O3496" t="str">
            <v>N.A</v>
          </cell>
          <cell r="P3496" t="str">
            <v>REPLACEMENT BULBS RV</v>
          </cell>
          <cell r="Q3496">
            <v>0.46</v>
          </cell>
          <cell r="R3496">
            <v>1.99</v>
          </cell>
          <cell r="S3496">
            <v>4</v>
          </cell>
          <cell r="T3496">
            <v>0.88500000000000001</v>
          </cell>
          <cell r="U3496"/>
          <cell r="V3496">
            <v>4</v>
          </cell>
          <cell r="W3496">
            <v>3</v>
          </cell>
          <cell r="X3496">
            <v>1</v>
          </cell>
          <cell r="Y3496">
            <v>0.1</v>
          </cell>
        </row>
        <row r="3497">
          <cell r="A3497" t="str">
            <v>16778</v>
          </cell>
          <cell r="B3497" t="str">
            <v>ARC16778</v>
          </cell>
          <cell r="C3497" t="str">
            <v>RV PL</v>
          </cell>
          <cell r="D3497" t="str">
            <v>ARCON</v>
          </cell>
          <cell r="E3497" t="str">
            <v>GLOBAL</v>
          </cell>
          <cell r="F3497" t="str">
            <v>ARC</v>
          </cell>
          <cell r="G3497" t="str">
            <v>E</v>
          </cell>
          <cell r="H3497" t="str">
            <v>ARCE</v>
          </cell>
          <cell r="I3497" t="str">
            <v>HAINING HUAYI ELECTRIC LIGHTING CO LTD</v>
          </cell>
          <cell r="J3497" t="str">
            <v>BULB #1141IF CD/2</v>
          </cell>
          <cell r="K3497" t="str">
            <v>EACH</v>
          </cell>
          <cell r="L3497">
            <v>1</v>
          </cell>
          <cell r="M3497" t="str">
            <v>088805167784</v>
          </cell>
          <cell r="N3497" t="str">
            <v>ACTIVE</v>
          </cell>
          <cell r="O3497" t="str">
            <v>N.A</v>
          </cell>
          <cell r="P3497" t="str">
            <v>REPLACEMENT BULBS RV</v>
          </cell>
          <cell r="Q3497">
            <v>0.7</v>
          </cell>
          <cell r="R3497">
            <v>2.99</v>
          </cell>
          <cell r="S3497">
            <v>8</v>
          </cell>
          <cell r="T3497">
            <v>0.91249999999999998</v>
          </cell>
          <cell r="U3497"/>
          <cell r="V3497">
            <v>4</v>
          </cell>
          <cell r="W3497">
            <v>2.87</v>
          </cell>
          <cell r="X3497">
            <v>1</v>
          </cell>
          <cell r="Y3497">
            <v>0.04</v>
          </cell>
        </row>
        <row r="3498">
          <cell r="A3498" t="str">
            <v>16779</v>
          </cell>
          <cell r="B3498" t="str">
            <v>ARC16779</v>
          </cell>
          <cell r="C3498" t="str">
            <v>RV PL</v>
          </cell>
          <cell r="D3498" t="str">
            <v>ARCON</v>
          </cell>
          <cell r="E3498" t="str">
            <v>GLOBAL</v>
          </cell>
          <cell r="F3498" t="str">
            <v>ARC</v>
          </cell>
          <cell r="G3498" t="str">
            <v>E</v>
          </cell>
          <cell r="H3498" t="str">
            <v>ARCE</v>
          </cell>
          <cell r="I3498" t="str">
            <v>HAINING HUAYI ELECTRIC LIGHTING CO LTD</v>
          </cell>
          <cell r="J3498" t="str">
            <v>BULB #1142 CD/2</v>
          </cell>
          <cell r="K3498" t="str">
            <v>EACH</v>
          </cell>
          <cell r="L3498">
            <v>1</v>
          </cell>
          <cell r="M3498" t="str">
            <v>088805167791</v>
          </cell>
          <cell r="N3498" t="str">
            <v>ACTIVE</v>
          </cell>
          <cell r="O3498" t="str">
            <v>N.A</v>
          </cell>
          <cell r="P3498" t="str">
            <v>REPLACEMENT BULBS RV</v>
          </cell>
          <cell r="Q3498">
            <v>0.48</v>
          </cell>
          <cell r="R3498">
            <v>1.99</v>
          </cell>
          <cell r="S3498">
            <v>8</v>
          </cell>
          <cell r="T3498">
            <v>0.94</v>
          </cell>
          <cell r="U3498"/>
          <cell r="V3498">
            <v>4</v>
          </cell>
          <cell r="W3498">
            <v>2.87</v>
          </cell>
          <cell r="X3498">
            <v>1</v>
          </cell>
          <cell r="Y3498">
            <v>0.04</v>
          </cell>
        </row>
        <row r="3499">
          <cell r="A3499" t="str">
            <v>16782</v>
          </cell>
          <cell r="B3499" t="str">
            <v>ARC16782</v>
          </cell>
          <cell r="C3499" t="str">
            <v>RV PL</v>
          </cell>
          <cell r="D3499" t="str">
            <v>ARCON</v>
          </cell>
          <cell r="E3499" t="str">
            <v>GLOBAL</v>
          </cell>
          <cell r="F3499" t="str">
            <v>ARC</v>
          </cell>
          <cell r="G3499" t="str">
            <v>E</v>
          </cell>
          <cell r="H3499" t="str">
            <v>ARCE</v>
          </cell>
          <cell r="I3499" t="str">
            <v>HAINING HUAYI ELECTRIC LIGHTING CO LTD</v>
          </cell>
          <cell r="J3499" t="str">
            <v>BULB #1156 BOX/10</v>
          </cell>
          <cell r="K3499" t="str">
            <v>EACH</v>
          </cell>
          <cell r="L3499">
            <v>1</v>
          </cell>
          <cell r="M3499" t="str">
            <v>088805167821</v>
          </cell>
          <cell r="N3499" t="str">
            <v>ACTIVE</v>
          </cell>
          <cell r="O3499" t="str">
            <v>N.A</v>
          </cell>
          <cell r="P3499" t="str">
            <v>REPLACEMENT BULBS RV</v>
          </cell>
          <cell r="Q3499">
            <v>1.62</v>
          </cell>
          <cell r="R3499">
            <v>5.99</v>
          </cell>
          <cell r="S3499">
            <v>13</v>
          </cell>
          <cell r="T3499">
            <v>0.87538461538461532</v>
          </cell>
          <cell r="U3499"/>
          <cell r="V3499">
            <v>7</v>
          </cell>
          <cell r="W3499">
            <v>3</v>
          </cell>
          <cell r="X3499">
            <v>1</v>
          </cell>
          <cell r="Y3499">
            <v>0.2</v>
          </cell>
        </row>
        <row r="3500">
          <cell r="A3500" t="str">
            <v>16783</v>
          </cell>
          <cell r="B3500" t="str">
            <v>ARC16783</v>
          </cell>
          <cell r="C3500" t="str">
            <v>RV PL</v>
          </cell>
          <cell r="D3500" t="str">
            <v>ARCON</v>
          </cell>
          <cell r="E3500" t="str">
            <v>GLOBAL</v>
          </cell>
          <cell r="F3500" t="str">
            <v>ARC</v>
          </cell>
          <cell r="G3500" t="str">
            <v>E</v>
          </cell>
          <cell r="H3500" t="str">
            <v>ARCE</v>
          </cell>
          <cell r="I3500" t="str">
            <v>HAINING HUAYI ELECTRIC LIGHTING CO LTD</v>
          </cell>
          <cell r="J3500" t="str">
            <v>BULB #1156 CD/2</v>
          </cell>
          <cell r="K3500" t="str">
            <v>EACH</v>
          </cell>
          <cell r="L3500">
            <v>1</v>
          </cell>
          <cell r="M3500" t="str">
            <v>088805167838</v>
          </cell>
          <cell r="N3500" t="str">
            <v>ACTIVE</v>
          </cell>
          <cell r="O3500" t="str">
            <v>N.A</v>
          </cell>
          <cell r="P3500" t="str">
            <v>REPLACEMENT BULBS RV</v>
          </cell>
          <cell r="Q3500">
            <v>0.46</v>
          </cell>
          <cell r="R3500">
            <v>1.99</v>
          </cell>
          <cell r="S3500">
            <v>8</v>
          </cell>
          <cell r="T3500">
            <v>0.9425</v>
          </cell>
          <cell r="U3500"/>
          <cell r="V3500">
            <v>4</v>
          </cell>
          <cell r="W3500">
            <v>3</v>
          </cell>
          <cell r="X3500">
            <v>1.25</v>
          </cell>
          <cell r="Y3500">
            <v>0.04</v>
          </cell>
        </row>
        <row r="3501">
          <cell r="A3501" t="str">
            <v>16784</v>
          </cell>
          <cell r="B3501" t="str">
            <v>ARC16784</v>
          </cell>
          <cell r="C3501" t="str">
            <v>RV PL</v>
          </cell>
          <cell r="D3501" t="str">
            <v>ARCON</v>
          </cell>
          <cell r="E3501" t="str">
            <v>GLOBAL</v>
          </cell>
          <cell r="F3501" t="str">
            <v>ARC</v>
          </cell>
          <cell r="G3501" t="str">
            <v>E</v>
          </cell>
          <cell r="H3501" t="str">
            <v>ARCE</v>
          </cell>
          <cell r="I3501" t="str">
            <v>HAINING HUAYI ELECTRIC LIGHTING CO LTD</v>
          </cell>
          <cell r="J3501" t="str">
            <v>BULB #1157 BOX/10</v>
          </cell>
          <cell r="K3501" t="str">
            <v>EACH</v>
          </cell>
          <cell r="L3501">
            <v>1</v>
          </cell>
          <cell r="M3501" t="str">
            <v>088805167845</v>
          </cell>
          <cell r="N3501" t="str">
            <v>ACTIVE</v>
          </cell>
          <cell r="O3501" t="str">
            <v>N.A</v>
          </cell>
          <cell r="P3501" t="str">
            <v>REPLACEMENT BULBS RV</v>
          </cell>
          <cell r="Q3501">
            <v>1.72</v>
          </cell>
          <cell r="R3501">
            <v>6.99</v>
          </cell>
          <cell r="S3501">
            <v>19</v>
          </cell>
          <cell r="T3501">
            <v>0.90947368421052632</v>
          </cell>
          <cell r="U3501"/>
          <cell r="V3501">
            <v>6.75</v>
          </cell>
          <cell r="W3501">
            <v>3</v>
          </cell>
          <cell r="X3501">
            <v>1</v>
          </cell>
          <cell r="Y3501">
            <v>0.2</v>
          </cell>
        </row>
        <row r="3502">
          <cell r="A3502" t="str">
            <v>16785</v>
          </cell>
          <cell r="B3502" t="str">
            <v>ARC16785</v>
          </cell>
          <cell r="C3502" t="str">
            <v>RV PL</v>
          </cell>
          <cell r="D3502" t="str">
            <v>ARCON</v>
          </cell>
          <cell r="E3502" t="str">
            <v>GLOBAL</v>
          </cell>
          <cell r="F3502" t="str">
            <v>ARC</v>
          </cell>
          <cell r="G3502" t="str">
            <v>E</v>
          </cell>
          <cell r="H3502" t="str">
            <v>ARCE</v>
          </cell>
          <cell r="I3502" t="str">
            <v>HAINING HUAYI ELECTRIC LIGHTING CO LTD</v>
          </cell>
          <cell r="J3502" t="str">
            <v>BULB #1157 CD/2</v>
          </cell>
          <cell r="K3502" t="str">
            <v>EACH</v>
          </cell>
          <cell r="L3502">
            <v>1</v>
          </cell>
          <cell r="M3502" t="str">
            <v>088805167852</v>
          </cell>
          <cell r="N3502" t="str">
            <v>ACTIVE</v>
          </cell>
          <cell r="O3502" t="str">
            <v>N.A</v>
          </cell>
          <cell r="P3502" t="str">
            <v>REPLACEMENT BULBS RV</v>
          </cell>
          <cell r="Q3502">
            <v>0.5</v>
          </cell>
          <cell r="R3502">
            <v>1.99</v>
          </cell>
          <cell r="S3502">
            <v>6</v>
          </cell>
          <cell r="T3502">
            <v>0.91666666666666663</v>
          </cell>
          <cell r="U3502"/>
          <cell r="V3502">
            <v>4</v>
          </cell>
          <cell r="W3502">
            <v>3</v>
          </cell>
          <cell r="X3502">
            <v>1</v>
          </cell>
          <cell r="Y3502">
            <v>0.1</v>
          </cell>
        </row>
        <row r="3503">
          <cell r="A3503" t="str">
            <v>16788</v>
          </cell>
          <cell r="B3503" t="str">
            <v>ARC16788</v>
          </cell>
          <cell r="C3503" t="str">
            <v>RV PL</v>
          </cell>
          <cell r="D3503" t="str">
            <v>ARCON</v>
          </cell>
          <cell r="E3503" t="str">
            <v>GLOBAL</v>
          </cell>
          <cell r="F3503" t="str">
            <v>ARC</v>
          </cell>
          <cell r="G3503" t="str">
            <v>E</v>
          </cell>
          <cell r="H3503" t="str">
            <v>ARCE</v>
          </cell>
          <cell r="I3503" t="str">
            <v>HAINING HUAYI ELECTRIC LIGHTING CO LTD</v>
          </cell>
          <cell r="J3503" t="str">
            <v>BULB #1383 CD/2</v>
          </cell>
          <cell r="K3503" t="str">
            <v>EACH</v>
          </cell>
          <cell r="L3503">
            <v>1</v>
          </cell>
          <cell r="M3503" t="str">
            <v>088805167883</v>
          </cell>
          <cell r="N3503" t="str">
            <v>ACTIVE</v>
          </cell>
          <cell r="O3503" t="str">
            <v>N.A</v>
          </cell>
          <cell r="P3503" t="str">
            <v>REPLACEMENT BULBS RV</v>
          </cell>
          <cell r="Q3503">
            <v>1.48</v>
          </cell>
          <cell r="R3503">
            <v>5.99</v>
          </cell>
          <cell r="S3503">
            <v>13</v>
          </cell>
          <cell r="T3503">
            <v>0.88615384615384607</v>
          </cell>
          <cell r="U3503"/>
          <cell r="V3503">
            <v>6</v>
          </cell>
          <cell r="W3503">
            <v>4</v>
          </cell>
          <cell r="X3503">
            <v>1.5</v>
          </cell>
          <cell r="Y3503">
            <v>0.1</v>
          </cell>
        </row>
        <row r="3504">
          <cell r="A3504" t="str">
            <v>16791</v>
          </cell>
          <cell r="B3504" t="str">
            <v>ARC16791</v>
          </cell>
          <cell r="C3504" t="str">
            <v>RV PL</v>
          </cell>
          <cell r="D3504" t="str">
            <v>ARCON</v>
          </cell>
          <cell r="E3504" t="str">
            <v>GLOBAL</v>
          </cell>
          <cell r="F3504" t="str">
            <v>ARC</v>
          </cell>
          <cell r="G3504" t="str">
            <v>E</v>
          </cell>
          <cell r="H3504" t="str">
            <v>ARCE</v>
          </cell>
          <cell r="I3504" t="str">
            <v>HAINING HUAYI ELECTRIC LIGHTING CO LTD</v>
          </cell>
          <cell r="J3504" t="str">
            <v>BULB #1895 BOX/10</v>
          </cell>
          <cell r="K3504" t="str">
            <v>EACH</v>
          </cell>
          <cell r="L3504">
            <v>1</v>
          </cell>
          <cell r="M3504" t="str">
            <v>088805167913</v>
          </cell>
          <cell r="N3504" t="str">
            <v>ACTIVE</v>
          </cell>
          <cell r="O3504" t="str">
            <v>N.A</v>
          </cell>
          <cell r="P3504" t="str">
            <v>REPLACEMENT BULBS RV</v>
          </cell>
          <cell r="Q3504">
            <v>0.84</v>
          </cell>
          <cell r="R3504">
            <v>2.99</v>
          </cell>
          <cell r="S3504">
            <v>11</v>
          </cell>
          <cell r="T3504">
            <v>0.9236363636363637</v>
          </cell>
          <cell r="U3504"/>
          <cell r="V3504">
            <v>4.18</v>
          </cell>
          <cell r="W3504">
            <v>1.81</v>
          </cell>
          <cell r="X3504">
            <v>0.75</v>
          </cell>
          <cell r="Y3504">
            <v>0.06</v>
          </cell>
        </row>
        <row r="3505">
          <cell r="A3505" t="str">
            <v>16792</v>
          </cell>
          <cell r="B3505" t="str">
            <v>ARC16792</v>
          </cell>
          <cell r="C3505" t="str">
            <v>RV PL</v>
          </cell>
          <cell r="D3505" t="str">
            <v>ARCON</v>
          </cell>
          <cell r="E3505" t="str">
            <v>GLOBAL</v>
          </cell>
          <cell r="F3505" t="str">
            <v>ARC</v>
          </cell>
          <cell r="G3505" t="str">
            <v>E</v>
          </cell>
          <cell r="H3505" t="str">
            <v>ARCE</v>
          </cell>
          <cell r="I3505" t="str">
            <v>HAINING HUAYI ELECTRIC LIGHTING CO LTD</v>
          </cell>
          <cell r="J3505" t="str">
            <v>BULB #1895 CD/2</v>
          </cell>
          <cell r="K3505" t="str">
            <v>EACH</v>
          </cell>
          <cell r="L3505">
            <v>1</v>
          </cell>
          <cell r="M3505" t="str">
            <v>088805167920</v>
          </cell>
          <cell r="N3505" t="str">
            <v>ACTIVE</v>
          </cell>
          <cell r="O3505" t="str">
            <v>N.A</v>
          </cell>
          <cell r="P3505" t="str">
            <v>REPLACEMENT BULBS RV</v>
          </cell>
          <cell r="Q3505">
            <v>0.31</v>
          </cell>
          <cell r="R3505">
            <v>1.99</v>
          </cell>
          <cell r="S3505">
            <v>8</v>
          </cell>
          <cell r="T3505">
            <v>0.96125000000000005</v>
          </cell>
          <cell r="U3505"/>
          <cell r="V3505">
            <v>4</v>
          </cell>
          <cell r="W3505">
            <v>2.93</v>
          </cell>
          <cell r="X3505">
            <v>0.5</v>
          </cell>
          <cell r="Y3505">
            <v>0.01</v>
          </cell>
        </row>
        <row r="3506">
          <cell r="A3506" t="str">
            <v>16793</v>
          </cell>
          <cell r="B3506" t="str">
            <v>ARC16793</v>
          </cell>
          <cell r="C3506" t="str">
            <v>RV PL</v>
          </cell>
          <cell r="D3506" t="str">
            <v>ARCON</v>
          </cell>
          <cell r="E3506" t="str">
            <v>GLOBAL</v>
          </cell>
          <cell r="F3506" t="str">
            <v>ARC</v>
          </cell>
          <cell r="G3506" t="str">
            <v>E</v>
          </cell>
          <cell r="H3506" t="str">
            <v>ARCE</v>
          </cell>
          <cell r="I3506" t="str">
            <v>HAINING HUAYI ELECTRIC LIGHTING CO LTD</v>
          </cell>
          <cell r="J3506" t="str">
            <v>BULB #212-2 CD/2</v>
          </cell>
          <cell r="K3506" t="str">
            <v>EACH</v>
          </cell>
          <cell r="L3506">
            <v>1</v>
          </cell>
          <cell r="M3506" t="str">
            <v>088805167937</v>
          </cell>
          <cell r="N3506" t="str">
            <v>ACTIVE</v>
          </cell>
          <cell r="O3506" t="str">
            <v>N.A</v>
          </cell>
          <cell r="P3506" t="str">
            <v>REPLACEMENT BULBS RV</v>
          </cell>
          <cell r="Q3506">
            <v>0.43</v>
          </cell>
          <cell r="R3506">
            <v>1.99</v>
          </cell>
          <cell r="S3506">
            <v>5</v>
          </cell>
          <cell r="T3506">
            <v>0.91400000000000003</v>
          </cell>
          <cell r="U3506"/>
          <cell r="V3506">
            <v>4</v>
          </cell>
          <cell r="W3506">
            <v>3</v>
          </cell>
          <cell r="X3506">
            <v>0.5</v>
          </cell>
          <cell r="Y3506">
            <v>0.05</v>
          </cell>
        </row>
        <row r="3507">
          <cell r="A3507" t="str">
            <v>16794</v>
          </cell>
          <cell r="B3507" t="str">
            <v>ARC16794</v>
          </cell>
          <cell r="C3507" t="str">
            <v>RV PL</v>
          </cell>
          <cell r="D3507" t="str">
            <v>ARCON</v>
          </cell>
          <cell r="E3507" t="str">
            <v>GLOBAL</v>
          </cell>
          <cell r="F3507" t="str">
            <v>ARC</v>
          </cell>
          <cell r="G3507" t="str">
            <v>E</v>
          </cell>
          <cell r="H3507" t="str">
            <v>ARCE</v>
          </cell>
          <cell r="I3507" t="str">
            <v>HAINING HUAYI ELECTRIC LIGHTING CO LTD</v>
          </cell>
          <cell r="J3507" t="str">
            <v>BULB #921 BOX/10</v>
          </cell>
          <cell r="K3507" t="str">
            <v>EACH</v>
          </cell>
          <cell r="L3507">
            <v>1</v>
          </cell>
          <cell r="M3507" t="str">
            <v>088805167944</v>
          </cell>
          <cell r="N3507" t="str">
            <v>ACTIVE</v>
          </cell>
          <cell r="O3507" t="str">
            <v>N.A</v>
          </cell>
          <cell r="P3507" t="str">
            <v>REPLACEMENT BULBS RV</v>
          </cell>
          <cell r="Q3507">
            <v>0.85</v>
          </cell>
          <cell r="R3507">
            <v>3.99</v>
          </cell>
          <cell r="S3507">
            <v>11</v>
          </cell>
          <cell r="T3507">
            <v>0.92272727272727273</v>
          </cell>
          <cell r="U3507"/>
          <cell r="V3507">
            <v>6.5</v>
          </cell>
          <cell r="W3507">
            <v>2</v>
          </cell>
          <cell r="X3507">
            <v>0.81</v>
          </cell>
          <cell r="Y3507">
            <v>0.09</v>
          </cell>
        </row>
        <row r="3508">
          <cell r="A3508" t="str">
            <v>16795</v>
          </cell>
          <cell r="B3508" t="str">
            <v>ARC16795</v>
          </cell>
          <cell r="C3508" t="str">
            <v>RV PL</v>
          </cell>
          <cell r="D3508" t="str">
            <v>ARCON</v>
          </cell>
          <cell r="E3508" t="str">
            <v>GLOBAL</v>
          </cell>
          <cell r="F3508" t="str">
            <v>ARC</v>
          </cell>
          <cell r="G3508" t="str">
            <v>E</v>
          </cell>
          <cell r="H3508" t="str">
            <v>ARCE</v>
          </cell>
          <cell r="I3508" t="str">
            <v>HAINING HUAYI ELECTRIC LIGHTING CO LTD</v>
          </cell>
          <cell r="J3508" t="str">
            <v>BULB #922 CD/2</v>
          </cell>
          <cell r="K3508" t="str">
            <v>EACH</v>
          </cell>
          <cell r="L3508">
            <v>1</v>
          </cell>
          <cell r="M3508" t="str">
            <v>088805167951</v>
          </cell>
          <cell r="N3508" t="str">
            <v>ACTIVE</v>
          </cell>
          <cell r="O3508" t="str">
            <v>N.A</v>
          </cell>
          <cell r="P3508" t="str">
            <v>REPLACEMENT BULBS RV</v>
          </cell>
          <cell r="Q3508">
            <v>0.31</v>
          </cell>
          <cell r="R3508">
            <v>1.99</v>
          </cell>
          <cell r="S3508">
            <v>7</v>
          </cell>
          <cell r="T3508">
            <v>0.95571428571428574</v>
          </cell>
          <cell r="U3508"/>
          <cell r="V3508">
            <v>4</v>
          </cell>
          <cell r="W3508">
            <v>3</v>
          </cell>
          <cell r="X3508">
            <v>0.5</v>
          </cell>
          <cell r="Y3508">
            <v>0.1</v>
          </cell>
        </row>
        <row r="3509">
          <cell r="A3509" t="str">
            <v>16796</v>
          </cell>
          <cell r="B3509" t="str">
            <v>ARC16796</v>
          </cell>
          <cell r="C3509" t="str">
            <v>RV PL</v>
          </cell>
          <cell r="D3509" t="str">
            <v>ARCON</v>
          </cell>
          <cell r="E3509" t="str">
            <v>GLOBAL</v>
          </cell>
          <cell r="F3509" t="str">
            <v>ARC</v>
          </cell>
          <cell r="G3509" t="str">
            <v>E</v>
          </cell>
          <cell r="H3509" t="str">
            <v>ARCE</v>
          </cell>
          <cell r="I3509" t="str">
            <v>HAINING HUAYI ELECTRIC LIGHTING CO LTD</v>
          </cell>
          <cell r="J3509" t="str">
            <v>BULB KIT  RV EMERGENCY</v>
          </cell>
          <cell r="K3509" t="str">
            <v>EACH</v>
          </cell>
          <cell r="L3509">
            <v>1</v>
          </cell>
          <cell r="M3509" t="str">
            <v>088805167968</v>
          </cell>
          <cell r="N3509" t="str">
            <v>ACTIVE</v>
          </cell>
          <cell r="O3509" t="str">
            <v>N.A</v>
          </cell>
          <cell r="P3509" t="str">
            <v>REPLACEMENT BULBS RV</v>
          </cell>
          <cell r="Q3509">
            <v>1.98</v>
          </cell>
          <cell r="R3509">
            <v>7.99</v>
          </cell>
          <cell r="S3509">
            <v>17</v>
          </cell>
          <cell r="T3509">
            <v>0.8835294117647059</v>
          </cell>
          <cell r="U3509"/>
          <cell r="V3509">
            <v>8</v>
          </cell>
          <cell r="W3509">
            <v>7</v>
          </cell>
          <cell r="X3509">
            <v>1.5</v>
          </cell>
          <cell r="Y3509">
            <v>0.9</v>
          </cell>
        </row>
        <row r="3510">
          <cell r="A3510" t="str">
            <v>16798</v>
          </cell>
          <cell r="B3510" t="str">
            <v>ARC16798</v>
          </cell>
          <cell r="C3510" t="str">
            <v>RV PL</v>
          </cell>
          <cell r="D3510" t="str">
            <v>ARCON</v>
          </cell>
          <cell r="E3510" t="str">
            <v>GLOBAL</v>
          </cell>
          <cell r="F3510" t="str">
            <v>ARC</v>
          </cell>
          <cell r="G3510" t="str">
            <v>E</v>
          </cell>
          <cell r="H3510" t="str">
            <v>ARCE</v>
          </cell>
          <cell r="I3510" t="str">
            <v>HAINING HUAYI ELECTRIC LIGHTING CO LTD</v>
          </cell>
          <cell r="J3510" t="str">
            <v>BULB #3157 CD/2</v>
          </cell>
          <cell r="K3510" t="str">
            <v>EACH</v>
          </cell>
          <cell r="L3510">
            <v>1</v>
          </cell>
          <cell r="M3510" t="str">
            <v>088805167982</v>
          </cell>
          <cell r="N3510" t="str">
            <v>ACTIVE</v>
          </cell>
          <cell r="O3510" t="str">
            <v>N.A</v>
          </cell>
          <cell r="P3510" t="str">
            <v>REPLACEMENT BULBS RV</v>
          </cell>
          <cell r="Q3510">
            <v>0.91</v>
          </cell>
          <cell r="R3510">
            <v>3.99</v>
          </cell>
          <cell r="S3510">
            <v>8</v>
          </cell>
          <cell r="T3510">
            <v>0.88624999999999998</v>
          </cell>
          <cell r="U3510"/>
          <cell r="V3510">
            <v>4</v>
          </cell>
          <cell r="W3510">
            <v>3</v>
          </cell>
          <cell r="X3510">
            <v>1.25</v>
          </cell>
          <cell r="Y3510">
            <v>0.03</v>
          </cell>
        </row>
        <row r="3511">
          <cell r="A3511" t="str">
            <v>16800</v>
          </cell>
          <cell r="B3511" t="str">
            <v>ARC16800</v>
          </cell>
          <cell r="C3511" t="str">
            <v>RV PL</v>
          </cell>
          <cell r="D3511" t="str">
            <v>ARCON</v>
          </cell>
          <cell r="E3511" t="str">
            <v>GLOBAL</v>
          </cell>
          <cell r="F3511" t="str">
            <v>ARC</v>
          </cell>
          <cell r="G3511" t="str">
            <v>E</v>
          </cell>
          <cell r="H3511" t="str">
            <v>ARCE</v>
          </cell>
          <cell r="I3511" t="str">
            <v>HAINING HUAYI ELECTRIC LIGHTING CO LTD</v>
          </cell>
          <cell r="J3511" t="str">
            <v>BULB  #194 CD/2</v>
          </cell>
          <cell r="K3511" t="str">
            <v>EACH</v>
          </cell>
          <cell r="L3511">
            <v>1</v>
          </cell>
          <cell r="M3511" t="str">
            <v>088805168002</v>
          </cell>
          <cell r="N3511" t="str">
            <v>ACTIVE</v>
          </cell>
          <cell r="O3511" t="str">
            <v>N.A</v>
          </cell>
          <cell r="P3511" t="str">
            <v>REPLACEMENT BULBS RV</v>
          </cell>
          <cell r="Q3511">
            <v>0.25</v>
          </cell>
          <cell r="R3511">
            <v>0.99</v>
          </cell>
          <cell r="S3511">
            <v>9</v>
          </cell>
          <cell r="T3511">
            <v>0.97222222222222221</v>
          </cell>
          <cell r="U3511"/>
          <cell r="V3511">
            <v>4</v>
          </cell>
          <cell r="W3511">
            <v>3</v>
          </cell>
          <cell r="X3511">
            <v>0.5</v>
          </cell>
          <cell r="Y3511">
            <v>0.1</v>
          </cell>
        </row>
        <row r="3512">
          <cell r="A3512" t="str">
            <v>16801</v>
          </cell>
          <cell r="B3512" t="str">
            <v>ARC16801</v>
          </cell>
          <cell r="C3512" t="str">
            <v>RV PL</v>
          </cell>
          <cell r="D3512" t="str">
            <v>ARCON</v>
          </cell>
          <cell r="E3512" t="str">
            <v>GLOBAL</v>
          </cell>
          <cell r="F3512" t="str">
            <v>ARC</v>
          </cell>
          <cell r="G3512" t="str">
            <v>E</v>
          </cell>
          <cell r="H3512" t="str">
            <v>ARCE</v>
          </cell>
          <cell r="I3512" t="str">
            <v>HAINING HUAYI ELECTRIC LIGHTING CO LTD</v>
          </cell>
          <cell r="J3512" t="str">
            <v>BULB  #912 CD/2</v>
          </cell>
          <cell r="K3512" t="str">
            <v>EACH</v>
          </cell>
          <cell r="L3512">
            <v>1</v>
          </cell>
          <cell r="M3512" t="str">
            <v>088805168019</v>
          </cell>
          <cell r="N3512" t="str">
            <v>ACTIVE</v>
          </cell>
          <cell r="O3512" t="str">
            <v>N.A</v>
          </cell>
          <cell r="P3512" t="str">
            <v>REPLACEMENT BULBS RV</v>
          </cell>
          <cell r="Q3512">
            <v>0.31</v>
          </cell>
          <cell r="R3512">
            <v>1.99</v>
          </cell>
          <cell r="S3512">
            <v>7</v>
          </cell>
          <cell r="T3512">
            <v>0.95571428571428574</v>
          </cell>
          <cell r="U3512"/>
          <cell r="V3512">
            <v>4</v>
          </cell>
          <cell r="W3512">
            <v>3</v>
          </cell>
          <cell r="X3512">
            <v>0.75</v>
          </cell>
          <cell r="Y3512">
            <v>0.1</v>
          </cell>
        </row>
        <row r="3513">
          <cell r="A3513" t="str">
            <v>16802</v>
          </cell>
          <cell r="B3513" t="str">
            <v>ARC16802</v>
          </cell>
          <cell r="C3513" t="str">
            <v>RV PL</v>
          </cell>
          <cell r="D3513" t="str">
            <v>ARCON</v>
          </cell>
          <cell r="E3513" t="str">
            <v>GLOBAL</v>
          </cell>
          <cell r="F3513" t="str">
            <v>ARC</v>
          </cell>
          <cell r="G3513" t="str">
            <v>E</v>
          </cell>
          <cell r="H3513" t="str">
            <v>ARCE</v>
          </cell>
          <cell r="I3513" t="str">
            <v>HAINING HUAYI ELECTRIC LIGHTING CO LTD</v>
          </cell>
          <cell r="J3513" t="str">
            <v>BULB  #921 CD/2</v>
          </cell>
          <cell r="K3513" t="str">
            <v>EACH</v>
          </cell>
          <cell r="L3513">
            <v>1</v>
          </cell>
          <cell r="M3513" t="str">
            <v>088805168026</v>
          </cell>
          <cell r="N3513" t="str">
            <v>ACTIVE</v>
          </cell>
          <cell r="O3513" t="str">
            <v>N.A</v>
          </cell>
          <cell r="P3513" t="str">
            <v>REPLACEMENT BULBS RV</v>
          </cell>
          <cell r="Q3513">
            <v>0.31</v>
          </cell>
          <cell r="R3513">
            <v>1.99</v>
          </cell>
          <cell r="S3513">
            <v>11</v>
          </cell>
          <cell r="T3513">
            <v>0.9718181818181818</v>
          </cell>
          <cell r="U3513"/>
          <cell r="V3513">
            <v>3.94</v>
          </cell>
          <cell r="W3513">
            <v>2.94</v>
          </cell>
          <cell r="X3513">
            <v>0.63</v>
          </cell>
          <cell r="Y3513">
            <v>0.05</v>
          </cell>
        </row>
        <row r="3514">
          <cell r="A3514" t="str">
            <v>50367</v>
          </cell>
          <cell r="B3514" t="str">
            <v>ARC50367</v>
          </cell>
          <cell r="C3514" t="str">
            <v>RV PL</v>
          </cell>
          <cell r="D3514" t="str">
            <v>ARCON</v>
          </cell>
          <cell r="E3514" t="str">
            <v>GLOBAL</v>
          </cell>
          <cell r="F3514" t="str">
            <v>ARC</v>
          </cell>
          <cell r="G3514" t="str">
            <v>E</v>
          </cell>
          <cell r="H3514" t="str">
            <v>ARCE</v>
          </cell>
          <cell r="I3514" t="str">
            <v>HAINING HUAYI ELECTRIC LIGHTING CO LTD</v>
          </cell>
          <cell r="J3514" t="str">
            <v>#1141 BULB  24 LED  SW 12V</v>
          </cell>
          <cell r="K3514" t="str">
            <v>EACH</v>
          </cell>
          <cell r="L3514">
            <v>1</v>
          </cell>
          <cell r="M3514" t="str">
            <v>088805503674</v>
          </cell>
          <cell r="N3514" t="str">
            <v>ACTIVE</v>
          </cell>
          <cell r="O3514" t="str">
            <v>N.A</v>
          </cell>
          <cell r="P3514" t="str">
            <v>REPLACEMENT BULBS RV</v>
          </cell>
          <cell r="Q3514">
            <v>3.83</v>
          </cell>
          <cell r="R3514">
            <v>13.99</v>
          </cell>
          <cell r="S3514">
            <v>18</v>
          </cell>
          <cell r="T3514">
            <v>0.78722222222222227</v>
          </cell>
          <cell r="U3514"/>
          <cell r="V3514">
            <v>5.25</v>
          </cell>
          <cell r="W3514">
            <v>2.5</v>
          </cell>
          <cell r="X3514">
            <v>1</v>
          </cell>
          <cell r="Y3514">
            <v>0.1</v>
          </cell>
        </row>
        <row r="3515">
          <cell r="A3515" t="str">
            <v>50368</v>
          </cell>
          <cell r="B3515" t="str">
            <v>ARC50368</v>
          </cell>
          <cell r="C3515" t="str">
            <v>RV PL</v>
          </cell>
          <cell r="D3515" t="str">
            <v>ARCON</v>
          </cell>
          <cell r="E3515" t="str">
            <v>GLOBAL</v>
          </cell>
          <cell r="F3515" t="str">
            <v>ARC</v>
          </cell>
          <cell r="G3515" t="str">
            <v>E</v>
          </cell>
          <cell r="H3515" t="str">
            <v>ARCE</v>
          </cell>
          <cell r="I3515" t="str">
            <v>HAINING HUAYI ELECTRIC LIGHTING CO LTD</v>
          </cell>
          <cell r="J3515" t="str">
            <v>#1141 BULB  24 LED  BW 12V</v>
          </cell>
          <cell r="K3515" t="str">
            <v>EACH</v>
          </cell>
          <cell r="L3515">
            <v>1</v>
          </cell>
          <cell r="M3515" t="str">
            <v>088805503681</v>
          </cell>
          <cell r="N3515" t="str">
            <v>ACTIVE</v>
          </cell>
          <cell r="O3515" t="str">
            <v>N.A</v>
          </cell>
          <cell r="P3515" t="str">
            <v>REPLACEMENT BULBS RV</v>
          </cell>
          <cell r="Q3515">
            <v>3.83</v>
          </cell>
          <cell r="R3515">
            <v>13.99</v>
          </cell>
          <cell r="S3515">
            <v>20</v>
          </cell>
          <cell r="T3515">
            <v>0.80850000000000011</v>
          </cell>
          <cell r="U3515"/>
          <cell r="V3515">
            <v>5.25</v>
          </cell>
          <cell r="W3515">
            <v>2.5</v>
          </cell>
          <cell r="X3515">
            <v>1</v>
          </cell>
          <cell r="Y3515">
            <v>0.01</v>
          </cell>
        </row>
        <row r="3516">
          <cell r="A3516" t="str">
            <v>50369</v>
          </cell>
          <cell r="B3516" t="str">
            <v>ARC50369</v>
          </cell>
          <cell r="C3516" t="str">
            <v>RV PL</v>
          </cell>
          <cell r="D3516" t="str">
            <v>ARCON</v>
          </cell>
          <cell r="E3516" t="str">
            <v>GLOBAL</v>
          </cell>
          <cell r="F3516" t="str">
            <v>ARC</v>
          </cell>
          <cell r="G3516" t="str">
            <v>E</v>
          </cell>
          <cell r="H3516" t="str">
            <v>ARCE</v>
          </cell>
          <cell r="I3516" t="str">
            <v>HAINING HUAYI ELECTRIC LIGHTING CO LTD</v>
          </cell>
          <cell r="J3516" t="str">
            <v>#1141 BULB  18 LED  SW 12V</v>
          </cell>
          <cell r="K3516" t="str">
            <v>EACH</v>
          </cell>
          <cell r="L3516">
            <v>1</v>
          </cell>
          <cell r="M3516" t="str">
            <v>088805503698</v>
          </cell>
          <cell r="N3516" t="str">
            <v>ACTIVE</v>
          </cell>
          <cell r="O3516" t="str">
            <v>N.A</v>
          </cell>
          <cell r="P3516" t="str">
            <v>REPLACEMENT BULBS RV</v>
          </cell>
          <cell r="Q3516">
            <v>3.1</v>
          </cell>
          <cell r="R3516">
            <v>11.99</v>
          </cell>
          <cell r="S3516">
            <v>19</v>
          </cell>
          <cell r="T3516">
            <v>0.83684210526315794</v>
          </cell>
          <cell r="U3516"/>
          <cell r="V3516">
            <v>5.25</v>
          </cell>
          <cell r="W3516">
            <v>2.5</v>
          </cell>
          <cell r="X3516">
            <v>1</v>
          </cell>
          <cell r="Y3516">
            <v>7.0000000000000007E-2</v>
          </cell>
        </row>
        <row r="3517">
          <cell r="A3517" t="str">
            <v>50373</v>
          </cell>
          <cell r="B3517" t="str">
            <v>ARC50373</v>
          </cell>
          <cell r="C3517" t="str">
            <v>RV PL</v>
          </cell>
          <cell r="D3517" t="str">
            <v>ARCON</v>
          </cell>
          <cell r="E3517" t="str">
            <v>GLOBAL</v>
          </cell>
          <cell r="F3517" t="str">
            <v>ARC</v>
          </cell>
          <cell r="G3517" t="str">
            <v>E</v>
          </cell>
          <cell r="H3517" t="str">
            <v>ARCE</v>
          </cell>
          <cell r="I3517" t="str">
            <v>HAINING HUAYI ELECTRIC LIGHTING CO LTD</v>
          </cell>
          <cell r="J3517" t="str">
            <v>#1141 BULB  18 LED  BW 12V</v>
          </cell>
          <cell r="K3517" t="str">
            <v>EACH</v>
          </cell>
          <cell r="L3517">
            <v>1</v>
          </cell>
          <cell r="M3517" t="str">
            <v>088805503735</v>
          </cell>
          <cell r="N3517" t="str">
            <v>ACTIVE</v>
          </cell>
          <cell r="O3517" t="str">
            <v>N.A</v>
          </cell>
          <cell r="P3517" t="str">
            <v>REPLACEMENT BULBS RV</v>
          </cell>
          <cell r="Q3517">
            <v>3.1</v>
          </cell>
          <cell r="R3517">
            <v>11.99</v>
          </cell>
          <cell r="S3517">
            <v>15</v>
          </cell>
          <cell r="T3517">
            <v>0.79333333333333333</v>
          </cell>
          <cell r="U3517"/>
          <cell r="V3517">
            <v>5.25</v>
          </cell>
          <cell r="W3517">
            <v>2.5</v>
          </cell>
          <cell r="X3517">
            <v>1</v>
          </cell>
          <cell r="Y3517">
            <v>7.0000000000000007E-2</v>
          </cell>
        </row>
        <row r="3518">
          <cell r="A3518" t="str">
            <v>50377</v>
          </cell>
          <cell r="B3518" t="str">
            <v>ARC50377</v>
          </cell>
          <cell r="C3518" t="str">
            <v>RV PL</v>
          </cell>
          <cell r="D3518" t="str">
            <v>ARCON</v>
          </cell>
          <cell r="E3518" t="str">
            <v>GLOBAL</v>
          </cell>
          <cell r="F3518" t="str">
            <v>ARC</v>
          </cell>
          <cell r="G3518" t="str">
            <v>E</v>
          </cell>
          <cell r="H3518" t="str">
            <v>ARCE</v>
          </cell>
          <cell r="I3518" t="str">
            <v>HAINING HUAYI ELECTRIC LIGHTING CO LTD</v>
          </cell>
          <cell r="J3518" t="str">
            <v>#1141 BULB  24 LED  SW 12V 6PK</v>
          </cell>
          <cell r="K3518" t="str">
            <v>EACH</v>
          </cell>
          <cell r="L3518">
            <v>1</v>
          </cell>
          <cell r="M3518" t="str">
            <v>088805503773</v>
          </cell>
          <cell r="N3518" t="str">
            <v>ACTIVE</v>
          </cell>
          <cell r="O3518" t="str">
            <v>N.A</v>
          </cell>
          <cell r="P3518" t="str">
            <v>REPLACEMENT BULBS RV</v>
          </cell>
          <cell r="Q3518">
            <v>22.66</v>
          </cell>
          <cell r="R3518">
            <v>80.989999999999995</v>
          </cell>
          <cell r="S3518">
            <v>90</v>
          </cell>
          <cell r="T3518">
            <v>0.74822222222222223</v>
          </cell>
          <cell r="U3518"/>
          <cell r="V3518">
            <v>7.87</v>
          </cell>
          <cell r="W3518">
            <v>3.75</v>
          </cell>
          <cell r="X3518">
            <v>1</v>
          </cell>
          <cell r="Y3518">
            <v>0.23</v>
          </cell>
        </row>
        <row r="3519">
          <cell r="A3519" t="str">
            <v>50380</v>
          </cell>
          <cell r="B3519" t="str">
            <v>ARC50380</v>
          </cell>
          <cell r="C3519" t="str">
            <v>RV PL</v>
          </cell>
          <cell r="D3519" t="str">
            <v>ARCON</v>
          </cell>
          <cell r="E3519" t="str">
            <v>GLOBAL</v>
          </cell>
          <cell r="F3519" t="str">
            <v>ARC</v>
          </cell>
          <cell r="G3519" t="str">
            <v>E</v>
          </cell>
          <cell r="H3519" t="str">
            <v>ARCE</v>
          </cell>
          <cell r="I3519" t="str">
            <v>HAINING HUAYI ELECTRIC LIGHTING CO LTD</v>
          </cell>
          <cell r="J3519" t="str">
            <v>#1141 BULB  24 LED  BW 12V 6PK</v>
          </cell>
          <cell r="K3519" t="str">
            <v>EACH</v>
          </cell>
          <cell r="L3519">
            <v>1</v>
          </cell>
          <cell r="M3519" t="str">
            <v>088805503803</v>
          </cell>
          <cell r="N3519" t="str">
            <v>ACTIVE</v>
          </cell>
          <cell r="O3519" t="str">
            <v>N.A</v>
          </cell>
          <cell r="P3519" t="str">
            <v>REPLACEMENT BULBS RV</v>
          </cell>
          <cell r="Q3519">
            <v>22.66</v>
          </cell>
          <cell r="R3519">
            <v>80.989999999999995</v>
          </cell>
          <cell r="S3519">
            <v>90</v>
          </cell>
          <cell r="T3519">
            <v>0.74822222222222223</v>
          </cell>
          <cell r="U3519"/>
          <cell r="V3519">
            <v>7.87</v>
          </cell>
          <cell r="W3519">
            <v>3.75</v>
          </cell>
          <cell r="X3519">
            <v>1</v>
          </cell>
          <cell r="Y3519">
            <v>0.23</v>
          </cell>
        </row>
        <row r="3520">
          <cell r="A3520" t="str">
            <v>50385</v>
          </cell>
          <cell r="B3520" t="str">
            <v>ARC50385</v>
          </cell>
          <cell r="C3520" t="str">
            <v>RV PL</v>
          </cell>
          <cell r="D3520" t="str">
            <v>ARCON</v>
          </cell>
          <cell r="E3520" t="str">
            <v>GLOBAL</v>
          </cell>
          <cell r="F3520" t="str">
            <v>ARC</v>
          </cell>
          <cell r="G3520" t="str">
            <v>E</v>
          </cell>
          <cell r="H3520" t="str">
            <v>ARCE</v>
          </cell>
          <cell r="I3520" t="str">
            <v>HAINING HUAYI ELECTRIC LIGHTING CO LTD</v>
          </cell>
          <cell r="J3520" t="str">
            <v>#1141 BULB  18 LED  SW 12V 6PK</v>
          </cell>
          <cell r="K3520" t="str">
            <v>EACH</v>
          </cell>
          <cell r="L3520">
            <v>1</v>
          </cell>
          <cell r="M3520" t="str">
            <v>088805503858</v>
          </cell>
          <cell r="N3520" t="str">
            <v>ACTIVE</v>
          </cell>
          <cell r="O3520" t="str">
            <v>N.A</v>
          </cell>
          <cell r="P3520" t="str">
            <v>REPLACEMENT BULBS RV</v>
          </cell>
          <cell r="Q3520">
            <v>18.34</v>
          </cell>
          <cell r="R3520">
            <v>64.989999999999995</v>
          </cell>
          <cell r="S3520">
            <v>75</v>
          </cell>
          <cell r="T3520">
            <v>0.75546666666666662</v>
          </cell>
          <cell r="U3520"/>
          <cell r="V3520">
            <v>7.87</v>
          </cell>
          <cell r="W3520">
            <v>3.75</v>
          </cell>
          <cell r="X3520">
            <v>1</v>
          </cell>
          <cell r="Y3520">
            <v>0.22</v>
          </cell>
        </row>
        <row r="3521">
          <cell r="A3521" t="str">
            <v>50386</v>
          </cell>
          <cell r="B3521" t="str">
            <v>ARC50386</v>
          </cell>
          <cell r="C3521" t="str">
            <v>RV PL</v>
          </cell>
          <cell r="D3521" t="str">
            <v>ARCON</v>
          </cell>
          <cell r="E3521" t="str">
            <v>GLOBAL</v>
          </cell>
          <cell r="F3521" t="str">
            <v>ARC</v>
          </cell>
          <cell r="G3521" t="str">
            <v>E</v>
          </cell>
          <cell r="H3521" t="str">
            <v>ARCE</v>
          </cell>
          <cell r="I3521" t="str">
            <v>HAINING HUAYI ELECTRIC LIGHTING CO LTD</v>
          </cell>
          <cell r="J3521" t="str">
            <v>#1141 BULB  18 LED  BW 12V 6PK</v>
          </cell>
          <cell r="K3521" t="str">
            <v>EACH</v>
          </cell>
          <cell r="L3521">
            <v>1</v>
          </cell>
          <cell r="M3521" t="str">
            <v>088805503865</v>
          </cell>
          <cell r="N3521" t="str">
            <v>ACTIVE</v>
          </cell>
          <cell r="O3521" t="str">
            <v>N.A</v>
          </cell>
          <cell r="P3521" t="str">
            <v>REPLACEMENT BULBS RV</v>
          </cell>
          <cell r="Q3521">
            <v>18.34</v>
          </cell>
          <cell r="R3521">
            <v>64.989999999999995</v>
          </cell>
          <cell r="S3521">
            <v>75</v>
          </cell>
          <cell r="T3521">
            <v>0.75546666666666662</v>
          </cell>
          <cell r="U3521"/>
          <cell r="V3521">
            <v>7.87</v>
          </cell>
          <cell r="W3521">
            <v>3.75</v>
          </cell>
          <cell r="X3521">
            <v>1</v>
          </cell>
          <cell r="Y3521">
            <v>0.22</v>
          </cell>
        </row>
        <row r="3522">
          <cell r="A3522" t="str">
            <v>50387</v>
          </cell>
          <cell r="B3522" t="str">
            <v>ARC50387</v>
          </cell>
          <cell r="C3522" t="str">
            <v>RV PL</v>
          </cell>
          <cell r="D3522" t="str">
            <v>ARCON</v>
          </cell>
          <cell r="E3522" t="str">
            <v>GLOBAL</v>
          </cell>
          <cell r="F3522" t="str">
            <v>ARC</v>
          </cell>
          <cell r="G3522" t="str">
            <v>E</v>
          </cell>
          <cell r="H3522" t="str">
            <v>ARCE</v>
          </cell>
          <cell r="I3522" t="str">
            <v>HAINING HUAYI ELECTRIC LIGHTING CO LTD</v>
          </cell>
          <cell r="J3522" t="str">
            <v>#1156 BULB  24 LED  BW 12V</v>
          </cell>
          <cell r="K3522" t="str">
            <v>EACH</v>
          </cell>
          <cell r="L3522">
            <v>1</v>
          </cell>
          <cell r="M3522" t="str">
            <v>088805503872</v>
          </cell>
          <cell r="N3522" t="str">
            <v>ACTIVE</v>
          </cell>
          <cell r="O3522" t="str">
            <v>N.A</v>
          </cell>
          <cell r="P3522" t="str">
            <v>REPLACEMENT BULBS RV</v>
          </cell>
          <cell r="Q3522">
            <v>3.83</v>
          </cell>
          <cell r="R3522">
            <v>13.99</v>
          </cell>
          <cell r="S3522">
            <v>21</v>
          </cell>
          <cell r="T3522">
            <v>0.81761904761904769</v>
          </cell>
          <cell r="U3522"/>
          <cell r="V3522">
            <v>5.25</v>
          </cell>
          <cell r="W3522">
            <v>2.5</v>
          </cell>
          <cell r="X3522">
            <v>1</v>
          </cell>
          <cell r="Y3522">
            <v>7.0000000000000007E-2</v>
          </cell>
        </row>
        <row r="3523">
          <cell r="A3523" t="str">
            <v>50392</v>
          </cell>
          <cell r="B3523" t="str">
            <v>ARC50392</v>
          </cell>
          <cell r="C3523" t="str">
            <v>RV PL</v>
          </cell>
          <cell r="D3523" t="str">
            <v>ARCON</v>
          </cell>
          <cell r="E3523" t="str">
            <v>GLOBAL</v>
          </cell>
          <cell r="F3523" t="str">
            <v>ARC</v>
          </cell>
          <cell r="G3523" t="str">
            <v>E</v>
          </cell>
          <cell r="H3523" t="str">
            <v>ARCE</v>
          </cell>
          <cell r="I3523" t="str">
            <v>HAINING HUAYI ELECTRIC LIGHTING CO LTD</v>
          </cell>
          <cell r="J3523" t="str">
            <v>#1156 BULB  24 LED  BW 12V 6PK</v>
          </cell>
          <cell r="K3523" t="str">
            <v>EACH</v>
          </cell>
          <cell r="L3523">
            <v>1</v>
          </cell>
          <cell r="M3523" t="str">
            <v>088805503926</v>
          </cell>
          <cell r="N3523" t="str">
            <v>ACTIVE</v>
          </cell>
          <cell r="O3523" t="str">
            <v>N.A</v>
          </cell>
          <cell r="P3523" t="str">
            <v>REPLACEMENT BULBS RV</v>
          </cell>
          <cell r="Q3523">
            <v>22.66</v>
          </cell>
          <cell r="R3523">
            <v>80.989999999999995</v>
          </cell>
          <cell r="S3523">
            <v>90</v>
          </cell>
          <cell r="T3523">
            <v>0.74822222222222223</v>
          </cell>
          <cell r="U3523"/>
          <cell r="V3523">
            <v>7.87</v>
          </cell>
          <cell r="W3523">
            <v>3.75</v>
          </cell>
          <cell r="X3523">
            <v>1</v>
          </cell>
          <cell r="Y3523">
            <v>0.23</v>
          </cell>
        </row>
        <row r="3524">
          <cell r="A3524" t="str">
            <v>50398</v>
          </cell>
          <cell r="B3524" t="str">
            <v>ARC50398</v>
          </cell>
          <cell r="C3524" t="str">
            <v>RV PL</v>
          </cell>
          <cell r="D3524" t="str">
            <v>ARCON</v>
          </cell>
          <cell r="E3524" t="str">
            <v>GLOBAL</v>
          </cell>
          <cell r="F3524" t="str">
            <v>ARC</v>
          </cell>
          <cell r="G3524" t="str">
            <v>E</v>
          </cell>
          <cell r="H3524" t="str">
            <v>ARCE</v>
          </cell>
          <cell r="I3524" t="str">
            <v>HAINING HUAYI ELECTRIC LIGHTING CO LTD</v>
          </cell>
          <cell r="J3524" t="str">
            <v>#1073 BULB  24 LED  BW 12V</v>
          </cell>
          <cell r="K3524" t="str">
            <v>EACH</v>
          </cell>
          <cell r="L3524">
            <v>1</v>
          </cell>
          <cell r="M3524" t="str">
            <v>088805503988</v>
          </cell>
          <cell r="N3524" t="str">
            <v>ACTIVE</v>
          </cell>
          <cell r="O3524" t="str">
            <v>N.A</v>
          </cell>
          <cell r="P3524" t="str">
            <v>REPLACEMENT BULBS RV</v>
          </cell>
          <cell r="Q3524">
            <v>3.83</v>
          </cell>
          <cell r="R3524">
            <v>13.99</v>
          </cell>
          <cell r="S3524">
            <v>16</v>
          </cell>
          <cell r="T3524">
            <v>0.760625</v>
          </cell>
          <cell r="U3524"/>
          <cell r="V3524">
            <v>5.25</v>
          </cell>
          <cell r="W3524">
            <v>2.5</v>
          </cell>
          <cell r="X3524">
            <v>1</v>
          </cell>
          <cell r="Y3524">
            <v>7.0000000000000007E-2</v>
          </cell>
        </row>
        <row r="3525">
          <cell r="A3525" t="str">
            <v>50407</v>
          </cell>
          <cell r="B3525" t="str">
            <v>ARC50407</v>
          </cell>
          <cell r="C3525" t="str">
            <v>RV PL</v>
          </cell>
          <cell r="D3525" t="str">
            <v>ARCON</v>
          </cell>
          <cell r="E3525" t="str">
            <v>GLOBAL</v>
          </cell>
          <cell r="F3525" t="str">
            <v>ARC</v>
          </cell>
          <cell r="G3525" t="str">
            <v>E</v>
          </cell>
          <cell r="H3525" t="str">
            <v>ARCE</v>
          </cell>
          <cell r="I3525" t="str">
            <v>HAINING HUAYI ELECTRIC LIGHTING CO LTD</v>
          </cell>
          <cell r="J3525" t="str">
            <v>#1073 BULB  24 LED  BW 12V 6PK</v>
          </cell>
          <cell r="K3525" t="str">
            <v>EACH</v>
          </cell>
          <cell r="L3525">
            <v>1</v>
          </cell>
          <cell r="M3525" t="str">
            <v>088805504077</v>
          </cell>
          <cell r="N3525" t="str">
            <v>ACTIVE</v>
          </cell>
          <cell r="O3525" t="str">
            <v>N.A</v>
          </cell>
          <cell r="P3525" t="str">
            <v>REPLACEMENT BULBS RV</v>
          </cell>
          <cell r="Q3525">
            <v>22.66</v>
          </cell>
          <cell r="R3525">
            <v>80.989999999999995</v>
          </cell>
          <cell r="S3525">
            <v>90</v>
          </cell>
          <cell r="T3525">
            <v>0.74822222222222223</v>
          </cell>
          <cell r="U3525"/>
          <cell r="V3525">
            <v>7.87</v>
          </cell>
          <cell r="W3525">
            <v>3.75</v>
          </cell>
          <cell r="X3525">
            <v>1</v>
          </cell>
          <cell r="Y3525">
            <v>0.23</v>
          </cell>
        </row>
        <row r="3526">
          <cell r="A3526" t="str">
            <v>50429</v>
          </cell>
          <cell r="B3526" t="str">
            <v>ARC50429</v>
          </cell>
          <cell r="C3526" t="str">
            <v>RV PL</v>
          </cell>
          <cell r="D3526" t="str">
            <v>ARCON</v>
          </cell>
          <cell r="E3526" t="str">
            <v>GLOBAL</v>
          </cell>
          <cell r="F3526" t="str">
            <v>ARC</v>
          </cell>
          <cell r="G3526" t="str">
            <v>E</v>
          </cell>
          <cell r="H3526" t="str">
            <v>ARCE</v>
          </cell>
          <cell r="I3526" t="str">
            <v>HAINING HUAYI ELECTRIC LIGHTING CO LTD</v>
          </cell>
          <cell r="J3526" t="str">
            <v>#93 BULB  24 LED  SW 12V</v>
          </cell>
          <cell r="K3526" t="str">
            <v>EACH</v>
          </cell>
          <cell r="L3526">
            <v>1</v>
          </cell>
          <cell r="M3526" t="str">
            <v>088805504299</v>
          </cell>
          <cell r="N3526" t="str">
            <v>ACTIVE</v>
          </cell>
          <cell r="O3526" t="str">
            <v>N.A</v>
          </cell>
          <cell r="P3526" t="str">
            <v>REPLACEMENT BULBS RV</v>
          </cell>
          <cell r="Q3526">
            <v>3.83</v>
          </cell>
          <cell r="R3526">
            <v>13.99</v>
          </cell>
          <cell r="S3526">
            <v>20</v>
          </cell>
          <cell r="T3526">
            <v>0.80850000000000011</v>
          </cell>
          <cell r="U3526"/>
          <cell r="V3526">
            <v>5.25</v>
          </cell>
          <cell r="W3526">
            <v>2.5</v>
          </cell>
          <cell r="X3526">
            <v>1</v>
          </cell>
          <cell r="Y3526">
            <v>7.0000000000000007E-2</v>
          </cell>
        </row>
        <row r="3527">
          <cell r="A3527" t="str">
            <v>50430</v>
          </cell>
          <cell r="B3527" t="str">
            <v>ARC50430</v>
          </cell>
          <cell r="C3527" t="str">
            <v>RV PL</v>
          </cell>
          <cell r="D3527" t="str">
            <v>ARCON</v>
          </cell>
          <cell r="E3527" t="str">
            <v>GLOBAL</v>
          </cell>
          <cell r="F3527" t="str">
            <v>ARC</v>
          </cell>
          <cell r="G3527" t="str">
            <v>E</v>
          </cell>
          <cell r="H3527" t="str">
            <v>ARCE</v>
          </cell>
          <cell r="I3527" t="str">
            <v>HAINING HUAYI ELECTRIC LIGHTING CO LTD</v>
          </cell>
          <cell r="J3527" t="str">
            <v>#93 BULB  24 LED  SW 12V 6PK</v>
          </cell>
          <cell r="K3527" t="str">
            <v>EACH</v>
          </cell>
          <cell r="L3527">
            <v>1</v>
          </cell>
          <cell r="M3527" t="str">
            <v>088805504305</v>
          </cell>
          <cell r="N3527" t="str">
            <v>ACTIVE</v>
          </cell>
          <cell r="O3527" t="str">
            <v>N.A</v>
          </cell>
          <cell r="P3527" t="str">
            <v>REPLACEMENT BULBS RV</v>
          </cell>
          <cell r="Q3527">
            <v>22.66</v>
          </cell>
          <cell r="R3527">
            <v>80.989999999999995</v>
          </cell>
          <cell r="S3527">
            <v>90</v>
          </cell>
          <cell r="T3527">
            <v>0.74822222222222223</v>
          </cell>
          <cell r="U3527"/>
          <cell r="V3527">
            <v>7.87</v>
          </cell>
          <cell r="W3527">
            <v>3.75</v>
          </cell>
          <cell r="X3527">
            <v>1</v>
          </cell>
          <cell r="Y3527">
            <v>0.23</v>
          </cell>
        </row>
        <row r="3528">
          <cell r="A3528" t="str">
            <v>50435</v>
          </cell>
          <cell r="B3528" t="str">
            <v>ARC50435</v>
          </cell>
          <cell r="C3528" t="str">
            <v>RV PL</v>
          </cell>
          <cell r="D3528" t="str">
            <v>ARCON</v>
          </cell>
          <cell r="E3528" t="str">
            <v>GLOBAL</v>
          </cell>
          <cell r="F3528" t="str">
            <v>ARC</v>
          </cell>
          <cell r="G3528" t="str">
            <v>E</v>
          </cell>
          <cell r="H3528" t="str">
            <v>ARCE</v>
          </cell>
          <cell r="I3528" t="str">
            <v>HAINING HUAYI ELECTRIC LIGHTING CO LTD</v>
          </cell>
          <cell r="J3528" t="str">
            <v>#1003 BULB  13 LED  BW 12V</v>
          </cell>
          <cell r="K3528" t="str">
            <v>EACH</v>
          </cell>
          <cell r="L3528">
            <v>1</v>
          </cell>
          <cell r="M3528" t="str">
            <v>088805504350</v>
          </cell>
          <cell r="N3528" t="str">
            <v>ACTIVE</v>
          </cell>
          <cell r="O3528" t="str">
            <v>N.A</v>
          </cell>
          <cell r="P3528" t="str">
            <v>REPLACEMENT BULBS RV</v>
          </cell>
          <cell r="Q3528">
            <v>2.69</v>
          </cell>
          <cell r="R3528">
            <v>9.99</v>
          </cell>
          <cell r="S3528">
            <v>17</v>
          </cell>
          <cell r="T3528">
            <v>0.84176470588235297</v>
          </cell>
          <cell r="U3528"/>
          <cell r="V3528">
            <v>5.25</v>
          </cell>
          <cell r="W3528">
            <v>2.5</v>
          </cell>
          <cell r="X3528">
            <v>1</v>
          </cell>
          <cell r="Y3528">
            <v>0.06</v>
          </cell>
        </row>
        <row r="3529">
          <cell r="A3529" t="str">
            <v>50455</v>
          </cell>
          <cell r="B3529" t="str">
            <v>ARC50455</v>
          </cell>
          <cell r="C3529" t="str">
            <v>RV PL</v>
          </cell>
          <cell r="D3529" t="str">
            <v>ARCON</v>
          </cell>
          <cell r="E3529" t="str">
            <v>GLOBAL</v>
          </cell>
          <cell r="F3529" t="str">
            <v>ARC</v>
          </cell>
          <cell r="G3529" t="str">
            <v>E</v>
          </cell>
          <cell r="H3529" t="str">
            <v>ARCE</v>
          </cell>
          <cell r="I3529" t="str">
            <v>HAINING HUAYI ELECTRIC LIGHTING CO LTD</v>
          </cell>
          <cell r="J3529" t="str">
            <v>#1003 BULB  13 LED  SW 12V</v>
          </cell>
          <cell r="K3529" t="str">
            <v>EACH</v>
          </cell>
          <cell r="L3529">
            <v>1</v>
          </cell>
          <cell r="M3529" t="str">
            <v>088805504558</v>
          </cell>
          <cell r="N3529" t="str">
            <v>ACTIVE</v>
          </cell>
          <cell r="O3529" t="str">
            <v>N.A</v>
          </cell>
          <cell r="P3529" t="str">
            <v>REPLACEMENT BULBS RV</v>
          </cell>
          <cell r="Q3529">
            <v>2.69</v>
          </cell>
          <cell r="R3529">
            <v>9.99</v>
          </cell>
          <cell r="S3529">
            <v>14</v>
          </cell>
          <cell r="T3529">
            <v>0.80785714285714294</v>
          </cell>
          <cell r="U3529"/>
          <cell r="V3529">
            <v>5.25</v>
          </cell>
          <cell r="W3529">
            <v>2.5</v>
          </cell>
          <cell r="X3529">
            <v>1</v>
          </cell>
          <cell r="Y3529">
            <v>0.06</v>
          </cell>
        </row>
        <row r="3530">
          <cell r="A3530" t="str">
            <v>50458</v>
          </cell>
          <cell r="B3530" t="str">
            <v>ARC50458</v>
          </cell>
          <cell r="C3530" t="str">
            <v>RV PL</v>
          </cell>
          <cell r="D3530" t="str">
            <v>ARCON</v>
          </cell>
          <cell r="E3530" t="str">
            <v>GLOBAL</v>
          </cell>
          <cell r="F3530" t="str">
            <v>ARC</v>
          </cell>
          <cell r="G3530" t="str">
            <v>E</v>
          </cell>
          <cell r="H3530" t="str">
            <v>ARCE</v>
          </cell>
          <cell r="I3530" t="str">
            <v>HAINING HUAYI ELECTRIC LIGHTING CO LTD</v>
          </cell>
          <cell r="J3530" t="str">
            <v>#1003 BULB  13 LED  SW 12V 6PK</v>
          </cell>
          <cell r="K3530" t="str">
            <v>EACH</v>
          </cell>
          <cell r="L3530">
            <v>1</v>
          </cell>
          <cell r="M3530" t="str">
            <v>088805504589</v>
          </cell>
          <cell r="N3530" t="str">
            <v>ACTIVE</v>
          </cell>
          <cell r="O3530" t="str">
            <v>N.A</v>
          </cell>
          <cell r="P3530" t="str">
            <v>REPLACEMENT BULBS RV</v>
          </cell>
          <cell r="Q3530">
            <v>15.73</v>
          </cell>
          <cell r="R3530">
            <v>54.99</v>
          </cell>
          <cell r="S3530">
            <v>61</v>
          </cell>
          <cell r="T3530">
            <v>0.74213114754098353</v>
          </cell>
          <cell r="U3530"/>
          <cell r="V3530">
            <v>7.87</v>
          </cell>
          <cell r="W3530">
            <v>3.75</v>
          </cell>
          <cell r="X3530">
            <v>1</v>
          </cell>
          <cell r="Y3530">
            <v>0.2</v>
          </cell>
        </row>
        <row r="3531">
          <cell r="A3531" t="str">
            <v>50474</v>
          </cell>
          <cell r="B3531" t="str">
            <v>ARC50474</v>
          </cell>
          <cell r="C3531" t="str">
            <v>RV PL</v>
          </cell>
          <cell r="D3531" t="str">
            <v>ARCON</v>
          </cell>
          <cell r="E3531" t="str">
            <v>GLOBAL</v>
          </cell>
          <cell r="F3531" t="str">
            <v>ARC</v>
          </cell>
          <cell r="G3531" t="str">
            <v>E</v>
          </cell>
          <cell r="H3531" t="str">
            <v>ARCE</v>
          </cell>
          <cell r="I3531" t="str">
            <v>HAINING HUAYI ELECTRIC LIGHTING CO LTD</v>
          </cell>
          <cell r="J3531" t="str">
            <v>#1004 BULB  13 LED  SW 12V</v>
          </cell>
          <cell r="K3531" t="str">
            <v>EACH</v>
          </cell>
          <cell r="L3531">
            <v>1</v>
          </cell>
          <cell r="M3531" t="str">
            <v>088805504749</v>
          </cell>
          <cell r="N3531" t="str">
            <v>ACTIVE</v>
          </cell>
          <cell r="O3531" t="str">
            <v>N.A</v>
          </cell>
          <cell r="P3531" t="str">
            <v>REPLACEMENT BULBS RV</v>
          </cell>
          <cell r="Q3531">
            <v>2.59</v>
          </cell>
          <cell r="R3531">
            <v>9.99</v>
          </cell>
          <cell r="S3531">
            <v>15</v>
          </cell>
          <cell r="T3531">
            <v>0.82733333333333337</v>
          </cell>
          <cell r="U3531"/>
          <cell r="V3531">
            <v>5.25</v>
          </cell>
          <cell r="W3531">
            <v>2.5</v>
          </cell>
          <cell r="X3531">
            <v>1</v>
          </cell>
          <cell r="Y3531">
            <v>0.06</v>
          </cell>
        </row>
        <row r="3532">
          <cell r="A3532" t="str">
            <v>50475</v>
          </cell>
          <cell r="B3532" t="str">
            <v>ARC50475</v>
          </cell>
          <cell r="C3532" t="str">
            <v>RV PL</v>
          </cell>
          <cell r="D3532" t="str">
            <v>ARCON</v>
          </cell>
          <cell r="E3532" t="str">
            <v>GLOBAL</v>
          </cell>
          <cell r="F3532" t="str">
            <v>ARC</v>
          </cell>
          <cell r="G3532" t="str">
            <v>E</v>
          </cell>
          <cell r="H3532" t="str">
            <v>ARCE</v>
          </cell>
          <cell r="I3532" t="str">
            <v>HAINING HUAYI ELECTRIC LIGHTING CO LTD</v>
          </cell>
          <cell r="J3532" t="str">
            <v>#1004 BULB  13 LED  SW 12V 6PK</v>
          </cell>
          <cell r="K3532" t="str">
            <v>EACH</v>
          </cell>
          <cell r="L3532">
            <v>1</v>
          </cell>
          <cell r="M3532" t="str">
            <v>088805504756</v>
          </cell>
          <cell r="N3532" t="str">
            <v>ACTIVE</v>
          </cell>
          <cell r="O3532" t="str">
            <v>N.A</v>
          </cell>
          <cell r="P3532" t="str">
            <v>REPLACEMENT BULBS RV</v>
          </cell>
          <cell r="Q3532">
            <v>15.31</v>
          </cell>
          <cell r="R3532">
            <v>54.99</v>
          </cell>
          <cell r="S3532">
            <v>61</v>
          </cell>
          <cell r="T3532">
            <v>0.74901639344262294</v>
          </cell>
          <cell r="U3532"/>
          <cell r="V3532">
            <v>7.87</v>
          </cell>
          <cell r="W3532">
            <v>3.75</v>
          </cell>
          <cell r="X3532">
            <v>1</v>
          </cell>
          <cell r="Y3532">
            <v>0.2</v>
          </cell>
        </row>
        <row r="3533">
          <cell r="A3533" t="str">
            <v>50492</v>
          </cell>
          <cell r="B3533" t="str">
            <v>ARC50492</v>
          </cell>
          <cell r="C3533" t="str">
            <v>RV PL</v>
          </cell>
          <cell r="D3533" t="str">
            <v>ARCON</v>
          </cell>
          <cell r="E3533" t="str">
            <v>GLOBAL</v>
          </cell>
          <cell r="F3533" t="str">
            <v>ARC</v>
          </cell>
          <cell r="G3533" t="str">
            <v>E</v>
          </cell>
          <cell r="H3533" t="str">
            <v>ARCE</v>
          </cell>
          <cell r="I3533" t="str">
            <v>HAINING HUAYI ELECTRIC LIGHTING CO LTD</v>
          </cell>
          <cell r="J3533" t="str">
            <v>#1076 BULB  24 LED  SW 12V</v>
          </cell>
          <cell r="K3533" t="str">
            <v>EACH</v>
          </cell>
          <cell r="L3533">
            <v>1</v>
          </cell>
          <cell r="M3533" t="str">
            <v>088805504923</v>
          </cell>
          <cell r="N3533" t="str">
            <v>ACTIVE</v>
          </cell>
          <cell r="O3533" t="str">
            <v>N.A</v>
          </cell>
          <cell r="P3533" t="str">
            <v>REPLACEMENT BULBS RV</v>
          </cell>
          <cell r="Q3533">
            <v>3.76</v>
          </cell>
          <cell r="R3533">
            <v>13.99</v>
          </cell>
          <cell r="S3533">
            <v>21</v>
          </cell>
          <cell r="T3533">
            <v>0.8209523809523811</v>
          </cell>
          <cell r="U3533"/>
          <cell r="V3533">
            <v>5.75</v>
          </cell>
          <cell r="W3533">
            <v>3</v>
          </cell>
          <cell r="X3533">
            <v>1</v>
          </cell>
          <cell r="Y3533">
            <v>0.1</v>
          </cell>
        </row>
        <row r="3534">
          <cell r="A3534" t="str">
            <v>50493</v>
          </cell>
          <cell r="B3534" t="str">
            <v>ARC50493</v>
          </cell>
          <cell r="C3534" t="str">
            <v>RV PL</v>
          </cell>
          <cell r="D3534" t="str">
            <v>ARCON</v>
          </cell>
          <cell r="E3534" t="str">
            <v>GLOBAL</v>
          </cell>
          <cell r="F3534" t="str">
            <v>ARC</v>
          </cell>
          <cell r="G3534" t="str">
            <v>E</v>
          </cell>
          <cell r="H3534" t="str">
            <v>ARCE</v>
          </cell>
          <cell r="I3534" t="str">
            <v>HAINING HUAYI ELECTRIC LIGHTING CO LTD</v>
          </cell>
          <cell r="J3534" t="str">
            <v>#1076 BULB  24 LED  SW 12V 6PK</v>
          </cell>
          <cell r="K3534" t="str">
            <v>EACH</v>
          </cell>
          <cell r="L3534">
            <v>1</v>
          </cell>
          <cell r="M3534" t="str">
            <v>088805504930</v>
          </cell>
          <cell r="N3534" t="str">
            <v>ACTIVE</v>
          </cell>
          <cell r="O3534" t="str">
            <v>N.A</v>
          </cell>
          <cell r="P3534" t="str">
            <v>REPLACEMENT BULBS RV</v>
          </cell>
          <cell r="Q3534">
            <v>22.23</v>
          </cell>
          <cell r="R3534">
            <v>78.989999999999995</v>
          </cell>
          <cell r="S3534">
            <v>88</v>
          </cell>
          <cell r="T3534">
            <v>0.74738636363636357</v>
          </cell>
          <cell r="U3534"/>
          <cell r="V3534">
            <v>7.87</v>
          </cell>
          <cell r="W3534">
            <v>3.75</v>
          </cell>
          <cell r="X3534">
            <v>1</v>
          </cell>
          <cell r="Y3534">
            <v>0.23</v>
          </cell>
        </row>
        <row r="3535">
          <cell r="A3535" t="str">
            <v>50509</v>
          </cell>
          <cell r="B3535" t="str">
            <v>ARC50509</v>
          </cell>
          <cell r="C3535" t="str">
            <v>RV PL</v>
          </cell>
          <cell r="D3535" t="str">
            <v>ARCON</v>
          </cell>
          <cell r="E3535" t="str">
            <v>GLOBAL</v>
          </cell>
          <cell r="F3535" t="str">
            <v>ARC</v>
          </cell>
          <cell r="G3535" t="str">
            <v>E</v>
          </cell>
          <cell r="H3535" t="str">
            <v>ARCE</v>
          </cell>
          <cell r="I3535" t="str">
            <v>HAINING HUAYI ELECTRIC LIGHTING CO LTD</v>
          </cell>
          <cell r="J3535" t="str">
            <v>#1157 BULB  24 LED  BW 12V</v>
          </cell>
          <cell r="K3535" t="str">
            <v>EACH</v>
          </cell>
          <cell r="L3535">
            <v>1</v>
          </cell>
          <cell r="M3535" t="str">
            <v>088805505098</v>
          </cell>
          <cell r="N3535" t="str">
            <v>ACTIVE</v>
          </cell>
          <cell r="O3535" t="str">
            <v>N.A</v>
          </cell>
          <cell r="P3535" t="str">
            <v>REPLACEMENT BULBS RV</v>
          </cell>
          <cell r="Q3535">
            <v>3.9</v>
          </cell>
          <cell r="R3535">
            <v>13.99</v>
          </cell>
          <cell r="S3535">
            <v>19</v>
          </cell>
          <cell r="T3535">
            <v>0.79473684210526319</v>
          </cell>
          <cell r="U3535"/>
          <cell r="V3535">
            <v>5.25</v>
          </cell>
          <cell r="W3535">
            <v>2.5</v>
          </cell>
          <cell r="X3535">
            <v>1</v>
          </cell>
          <cell r="Y3535">
            <v>7.0000000000000007E-2</v>
          </cell>
        </row>
        <row r="3536">
          <cell r="A3536" t="str">
            <v>50510</v>
          </cell>
          <cell r="B3536" t="str">
            <v>ARC50510</v>
          </cell>
          <cell r="C3536" t="str">
            <v>RV PL</v>
          </cell>
          <cell r="D3536" t="str">
            <v>ARCON</v>
          </cell>
          <cell r="E3536" t="str">
            <v>GLOBAL</v>
          </cell>
          <cell r="F3536" t="str">
            <v>ARC</v>
          </cell>
          <cell r="G3536" t="str">
            <v>E</v>
          </cell>
          <cell r="H3536" t="str">
            <v>ARCE</v>
          </cell>
          <cell r="I3536" t="str">
            <v>HAINING HUAYI ELECTRIC LIGHTING CO LTD</v>
          </cell>
          <cell r="J3536" t="str">
            <v>#1157 BULB  24 LED  BW 12V 6PK</v>
          </cell>
          <cell r="K3536" t="str">
            <v>EACH</v>
          </cell>
          <cell r="L3536">
            <v>1</v>
          </cell>
          <cell r="M3536" t="str">
            <v>088805505104</v>
          </cell>
          <cell r="N3536" t="str">
            <v>ACTIVE</v>
          </cell>
          <cell r="O3536" t="str">
            <v>N.A</v>
          </cell>
          <cell r="P3536" t="str">
            <v>REPLACEMENT BULBS RV</v>
          </cell>
          <cell r="Q3536">
            <v>23.12</v>
          </cell>
          <cell r="R3536">
            <v>81.99</v>
          </cell>
          <cell r="S3536">
            <v>91</v>
          </cell>
          <cell r="T3536">
            <v>0.74593406593406586</v>
          </cell>
          <cell r="U3536"/>
          <cell r="V3536">
            <v>7.87</v>
          </cell>
          <cell r="W3536">
            <v>3.75</v>
          </cell>
          <cell r="X3536">
            <v>1</v>
          </cell>
          <cell r="Y3536">
            <v>0.23</v>
          </cell>
        </row>
        <row r="3537">
          <cell r="A3537" t="str">
            <v>50524</v>
          </cell>
          <cell r="B3537" t="str">
            <v>ARC50524</v>
          </cell>
          <cell r="C3537" t="str">
            <v>RV PL</v>
          </cell>
          <cell r="D3537" t="str">
            <v>ARCON</v>
          </cell>
          <cell r="E3537" t="str">
            <v>GLOBAL</v>
          </cell>
          <cell r="F3537" t="str">
            <v>ARC</v>
          </cell>
          <cell r="G3537" t="str">
            <v>E</v>
          </cell>
          <cell r="H3537" t="str">
            <v>ARCE</v>
          </cell>
          <cell r="I3537" t="str">
            <v>HAINING HUAYI ELECTRIC LIGHTING CO LTD</v>
          </cell>
          <cell r="J3537" t="str">
            <v>#1383 BULB  24 LED  SW 12V</v>
          </cell>
          <cell r="K3537" t="str">
            <v>EACH</v>
          </cell>
          <cell r="L3537">
            <v>1</v>
          </cell>
          <cell r="M3537" t="str">
            <v>088805505241</v>
          </cell>
          <cell r="N3537" t="str">
            <v>ACTIVE</v>
          </cell>
          <cell r="O3537" t="str">
            <v>N.A</v>
          </cell>
          <cell r="P3537" t="str">
            <v>REPLACEMENT BULBS RV</v>
          </cell>
          <cell r="Q3537">
            <v>8.24</v>
          </cell>
          <cell r="R3537">
            <v>29.99</v>
          </cell>
          <cell r="S3537">
            <v>35</v>
          </cell>
          <cell r="T3537">
            <v>0.76457142857142857</v>
          </cell>
          <cell r="U3537"/>
          <cell r="V3537">
            <v>7.87</v>
          </cell>
          <cell r="W3537">
            <v>3.75</v>
          </cell>
          <cell r="X3537">
            <v>2</v>
          </cell>
          <cell r="Y3537">
            <v>0.18</v>
          </cell>
        </row>
        <row r="3538">
          <cell r="A3538" t="str">
            <v>50557</v>
          </cell>
          <cell r="B3538" t="str">
            <v>ARC50557</v>
          </cell>
          <cell r="C3538" t="str">
            <v>RV PL</v>
          </cell>
          <cell r="D3538" t="str">
            <v>ARCON</v>
          </cell>
          <cell r="E3538" t="str">
            <v>GLOBAL</v>
          </cell>
          <cell r="F3538" t="str">
            <v>ARC</v>
          </cell>
          <cell r="G3538" t="str">
            <v>E</v>
          </cell>
          <cell r="H3538" t="str">
            <v>ARCE</v>
          </cell>
          <cell r="I3538" t="str">
            <v>HAINING HUAYI ELECTRIC LIGHTING CO LTD</v>
          </cell>
          <cell r="J3538" t="str">
            <v>#194 BULB  5 LED  BW 12V</v>
          </cell>
          <cell r="K3538" t="str">
            <v>EACH</v>
          </cell>
          <cell r="L3538">
            <v>1</v>
          </cell>
          <cell r="M3538" t="str">
            <v>088805505579</v>
          </cell>
          <cell r="N3538" t="str">
            <v>ACTIVE</v>
          </cell>
          <cell r="O3538" t="str">
            <v>N.A</v>
          </cell>
          <cell r="P3538" t="str">
            <v>REPLACEMENT BULBS RV</v>
          </cell>
          <cell r="Q3538">
            <v>1.44</v>
          </cell>
          <cell r="R3538">
            <v>5.99</v>
          </cell>
          <cell r="S3538">
            <v>14</v>
          </cell>
          <cell r="T3538">
            <v>0.89714285714285713</v>
          </cell>
          <cell r="U3538"/>
          <cell r="V3538">
            <v>5.25</v>
          </cell>
          <cell r="W3538">
            <v>2.5</v>
          </cell>
          <cell r="X3538">
            <v>1</v>
          </cell>
          <cell r="Y3538">
            <v>0.04</v>
          </cell>
        </row>
        <row r="3539">
          <cell r="A3539" t="str">
            <v>50558</v>
          </cell>
          <cell r="B3539" t="str">
            <v>ARC50558</v>
          </cell>
          <cell r="C3539" t="str">
            <v>RV PL</v>
          </cell>
          <cell r="D3539" t="str">
            <v>ARCON</v>
          </cell>
          <cell r="E3539" t="str">
            <v>GLOBAL</v>
          </cell>
          <cell r="F3539" t="str">
            <v>ARC</v>
          </cell>
          <cell r="G3539" t="str">
            <v>E</v>
          </cell>
          <cell r="H3539" t="str">
            <v>ARCE</v>
          </cell>
          <cell r="I3539" t="str">
            <v>HAINING HUAYI ELECTRIC LIGHTING CO LTD</v>
          </cell>
          <cell r="J3539" t="str">
            <v>#194 BULB  5 LED  BW 12V 6PK</v>
          </cell>
          <cell r="K3539" t="str">
            <v>EACH</v>
          </cell>
          <cell r="L3539">
            <v>1</v>
          </cell>
          <cell r="M3539" t="str">
            <v>088805505586</v>
          </cell>
          <cell r="N3539" t="str">
            <v>ACTIVE</v>
          </cell>
          <cell r="O3539" t="str">
            <v>N.A</v>
          </cell>
          <cell r="P3539" t="str">
            <v>REPLACEMENT BULBS RV</v>
          </cell>
          <cell r="Q3539">
            <v>8.3699999999999992</v>
          </cell>
          <cell r="R3539">
            <v>29.99</v>
          </cell>
          <cell r="S3539">
            <v>37</v>
          </cell>
          <cell r="T3539">
            <v>0.77378378378378387</v>
          </cell>
          <cell r="U3539"/>
          <cell r="V3539">
            <v>7.87</v>
          </cell>
          <cell r="W3539">
            <v>3.75</v>
          </cell>
          <cell r="X3539">
            <v>1</v>
          </cell>
          <cell r="Y3539">
            <v>0.1</v>
          </cell>
        </row>
        <row r="3540">
          <cell r="A3540" t="str">
            <v>50564</v>
          </cell>
          <cell r="B3540" t="str">
            <v>ARC50564</v>
          </cell>
          <cell r="C3540" t="str">
            <v>RV PL</v>
          </cell>
          <cell r="D3540" t="str">
            <v>ARCON</v>
          </cell>
          <cell r="E3540" t="str">
            <v>GLOBAL</v>
          </cell>
          <cell r="F3540" t="str">
            <v>ARC</v>
          </cell>
          <cell r="G3540" t="str">
            <v>E</v>
          </cell>
          <cell r="H3540" t="str">
            <v>ARCE</v>
          </cell>
          <cell r="I3540" t="str">
            <v>HAINING HUAYI ELECTRIC LIGHTING CO LTD</v>
          </cell>
          <cell r="J3540" t="str">
            <v>#921 BULB  9 LED  SW 12V</v>
          </cell>
          <cell r="K3540" t="str">
            <v>EACH</v>
          </cell>
          <cell r="L3540">
            <v>1</v>
          </cell>
          <cell r="M3540" t="str">
            <v>088805505647</v>
          </cell>
          <cell r="N3540" t="str">
            <v>ACTIVE</v>
          </cell>
          <cell r="O3540" t="str">
            <v>N.A</v>
          </cell>
          <cell r="P3540" t="str">
            <v>REPLACEMENT BULBS RV</v>
          </cell>
          <cell r="Q3540">
            <v>1.74</v>
          </cell>
          <cell r="R3540">
            <v>6.99</v>
          </cell>
          <cell r="S3540">
            <v>14</v>
          </cell>
          <cell r="T3540">
            <v>0.87571428571428567</v>
          </cell>
          <cell r="U3540"/>
          <cell r="V3540">
            <v>5.75</v>
          </cell>
          <cell r="W3540">
            <v>3</v>
          </cell>
          <cell r="X3540">
            <v>0.75</v>
          </cell>
          <cell r="Y3540">
            <v>0.1</v>
          </cell>
        </row>
        <row r="3541">
          <cell r="A3541" t="str">
            <v>50567</v>
          </cell>
          <cell r="B3541" t="str">
            <v>ARC50567</v>
          </cell>
          <cell r="C3541" t="str">
            <v>RV PL</v>
          </cell>
          <cell r="D3541" t="str">
            <v>ARCON</v>
          </cell>
          <cell r="E3541" t="str">
            <v>GLOBAL</v>
          </cell>
          <cell r="F3541" t="str">
            <v>ARC</v>
          </cell>
          <cell r="G3541" t="str">
            <v>E</v>
          </cell>
          <cell r="H3541" t="str">
            <v>ARCE</v>
          </cell>
          <cell r="I3541" t="str">
            <v>HAINING HUAYI ELECTRIC LIGHTING CO LTD</v>
          </cell>
          <cell r="J3541" t="str">
            <v>#921 BULB  9 LED  BW 12V</v>
          </cell>
          <cell r="K3541" t="str">
            <v>EACH</v>
          </cell>
          <cell r="L3541">
            <v>1</v>
          </cell>
          <cell r="M3541" t="str">
            <v>088805505678</v>
          </cell>
          <cell r="N3541" t="str">
            <v>ACTIVE</v>
          </cell>
          <cell r="O3541" t="str">
            <v>N.A</v>
          </cell>
          <cell r="P3541" t="str">
            <v>REPLACEMENT BULBS RV</v>
          </cell>
          <cell r="Q3541">
            <v>1.74</v>
          </cell>
          <cell r="R3541">
            <v>6.99</v>
          </cell>
          <cell r="S3541">
            <v>14</v>
          </cell>
          <cell r="T3541">
            <v>0.87571428571428567</v>
          </cell>
          <cell r="U3541"/>
          <cell r="V3541">
            <v>5.25</v>
          </cell>
          <cell r="W3541">
            <v>2.5</v>
          </cell>
          <cell r="X3541">
            <v>1</v>
          </cell>
          <cell r="Y3541">
            <v>0.01</v>
          </cell>
        </row>
        <row r="3542">
          <cell r="A3542" t="str">
            <v>50568</v>
          </cell>
          <cell r="B3542" t="str">
            <v>ARC50568</v>
          </cell>
          <cell r="C3542" t="str">
            <v>RV PL</v>
          </cell>
          <cell r="D3542" t="str">
            <v>ARCON</v>
          </cell>
          <cell r="E3542" t="str">
            <v>GLOBAL</v>
          </cell>
          <cell r="F3542" t="str">
            <v>ARC</v>
          </cell>
          <cell r="G3542" t="str">
            <v>E</v>
          </cell>
          <cell r="H3542" t="str">
            <v>ARCE</v>
          </cell>
          <cell r="I3542" t="str">
            <v>HAINING HUAYI ELECTRIC LIGHTING CO LTD</v>
          </cell>
          <cell r="J3542" t="str">
            <v>#922 BULB  5 LED  SW 12V</v>
          </cell>
          <cell r="K3542" t="str">
            <v>EACH</v>
          </cell>
          <cell r="L3542">
            <v>1</v>
          </cell>
          <cell r="M3542" t="str">
            <v>088805505685</v>
          </cell>
          <cell r="N3542" t="str">
            <v>ACTIVE</v>
          </cell>
          <cell r="O3542" t="str">
            <v>N.A</v>
          </cell>
          <cell r="P3542" t="str">
            <v>REPLACEMENT BULBS RV</v>
          </cell>
          <cell r="Q3542">
            <v>1.44</v>
          </cell>
          <cell r="R3542">
            <v>4.99</v>
          </cell>
          <cell r="S3542">
            <v>11</v>
          </cell>
          <cell r="T3542">
            <v>0.86909090909090914</v>
          </cell>
          <cell r="U3542"/>
          <cell r="V3542">
            <v>5.25</v>
          </cell>
          <cell r="W3542">
            <v>2.5</v>
          </cell>
          <cell r="X3542">
            <v>1</v>
          </cell>
          <cell r="Y3542">
            <v>0.04</v>
          </cell>
        </row>
        <row r="3543">
          <cell r="A3543" t="str">
            <v>50610</v>
          </cell>
          <cell r="B3543" t="str">
            <v>ARC50610</v>
          </cell>
          <cell r="C3543" t="str">
            <v>RV PL</v>
          </cell>
          <cell r="D3543" t="str">
            <v>ARCON</v>
          </cell>
          <cell r="E3543" t="str">
            <v>GLOBAL</v>
          </cell>
          <cell r="F3543" t="str">
            <v>ARC</v>
          </cell>
          <cell r="G3543" t="str">
            <v>E</v>
          </cell>
          <cell r="H3543" t="str">
            <v>ARCE</v>
          </cell>
          <cell r="I3543" t="str">
            <v>HAINING HUAYI ELECTRIC LIGHTING CO LTD</v>
          </cell>
          <cell r="J3543" t="str">
            <v>#912 BULB  5 LED  SW 12V</v>
          </cell>
          <cell r="K3543" t="str">
            <v>EACH</v>
          </cell>
          <cell r="L3543">
            <v>1</v>
          </cell>
          <cell r="M3543" t="str">
            <v>088805506101</v>
          </cell>
          <cell r="N3543" t="str">
            <v>ACTIVE</v>
          </cell>
          <cell r="O3543" t="str">
            <v>N.A</v>
          </cell>
          <cell r="P3543" t="str">
            <v>REPLACEMENT BULBS RV</v>
          </cell>
          <cell r="Q3543">
            <v>1.44</v>
          </cell>
          <cell r="R3543">
            <v>4.99</v>
          </cell>
          <cell r="S3543">
            <v>13</v>
          </cell>
          <cell r="T3543">
            <v>0.88923076923076927</v>
          </cell>
          <cell r="U3543"/>
          <cell r="V3543">
            <v>5.25</v>
          </cell>
          <cell r="W3543">
            <v>2.5</v>
          </cell>
          <cell r="X3543">
            <v>1</v>
          </cell>
          <cell r="Y3543">
            <v>0.04</v>
          </cell>
        </row>
        <row r="3544">
          <cell r="A3544" t="str">
            <v>50664</v>
          </cell>
          <cell r="B3544" t="str">
            <v>ARC50664</v>
          </cell>
          <cell r="C3544" t="str">
            <v>RV PL</v>
          </cell>
          <cell r="D3544" t="str">
            <v>ARCON</v>
          </cell>
          <cell r="E3544" t="str">
            <v>GLOBAL</v>
          </cell>
          <cell r="F3544" t="str">
            <v>ARC</v>
          </cell>
          <cell r="G3544" t="str">
            <v>E</v>
          </cell>
          <cell r="H3544" t="str">
            <v>ARCE</v>
          </cell>
          <cell r="I3544" t="str">
            <v>HAINING HUAYI ELECTRIC LIGHTING CO LTD</v>
          </cell>
          <cell r="J3544" t="str">
            <v>#211 BULB  3 LED  SW 12V</v>
          </cell>
          <cell r="K3544" t="str">
            <v>EACH</v>
          </cell>
          <cell r="L3544">
            <v>1</v>
          </cell>
          <cell r="M3544" t="str">
            <v>088805506644</v>
          </cell>
          <cell r="N3544" t="str">
            <v>ACTIVE</v>
          </cell>
          <cell r="O3544" t="str">
            <v>N.A</v>
          </cell>
          <cell r="P3544" t="str">
            <v>REPLACEMENT BULBS RV</v>
          </cell>
          <cell r="Q3544">
            <v>1.23</v>
          </cell>
          <cell r="R3544">
            <v>4.99</v>
          </cell>
          <cell r="S3544">
            <v>13</v>
          </cell>
          <cell r="T3544">
            <v>0.90538461538461534</v>
          </cell>
          <cell r="U3544"/>
          <cell r="V3544">
            <v>5.25</v>
          </cell>
          <cell r="W3544">
            <v>2.5</v>
          </cell>
          <cell r="X3544">
            <v>1</v>
          </cell>
          <cell r="Y3544">
            <v>0.04</v>
          </cell>
        </row>
        <row r="3545">
          <cell r="A3545" t="str">
            <v>50687</v>
          </cell>
          <cell r="B3545" t="str">
            <v>ARC50687</v>
          </cell>
          <cell r="C3545" t="str">
            <v>RV PL</v>
          </cell>
          <cell r="D3545" t="str">
            <v>ARCON</v>
          </cell>
          <cell r="E3545" t="str">
            <v>GLOBAL</v>
          </cell>
          <cell r="F3545" t="str">
            <v>ARC</v>
          </cell>
          <cell r="G3545" t="str">
            <v>E</v>
          </cell>
          <cell r="H3545" t="str">
            <v>ARCE</v>
          </cell>
          <cell r="I3545" t="str">
            <v>HAINING HUAYI ELECTRIC LIGHTING CO LTD</v>
          </cell>
          <cell r="J3545" t="str">
            <v>#211-2 BULB  2 LED  SW 12V</v>
          </cell>
          <cell r="K3545" t="str">
            <v>EACH</v>
          </cell>
          <cell r="L3545">
            <v>1</v>
          </cell>
          <cell r="M3545" t="str">
            <v>088805506873</v>
          </cell>
          <cell r="N3545" t="str">
            <v>ACTIVE</v>
          </cell>
          <cell r="O3545" t="str">
            <v>N.A</v>
          </cell>
          <cell r="P3545" t="str">
            <v>REPLACEMENT BULBS RV</v>
          </cell>
          <cell r="Q3545">
            <v>1.01</v>
          </cell>
          <cell r="R3545">
            <v>3.99</v>
          </cell>
          <cell r="S3545">
            <v>8</v>
          </cell>
          <cell r="T3545">
            <v>0.87375000000000003</v>
          </cell>
          <cell r="U3545"/>
          <cell r="V3545">
            <v>5.25</v>
          </cell>
          <cell r="W3545">
            <v>2.5</v>
          </cell>
          <cell r="X3545">
            <v>1</v>
          </cell>
          <cell r="Y3545">
            <v>0.04</v>
          </cell>
        </row>
        <row r="3546">
          <cell r="A3546" t="str">
            <v>50702</v>
          </cell>
          <cell r="B3546" t="str">
            <v>ARC50702</v>
          </cell>
          <cell r="C3546" t="str">
            <v>RV PL</v>
          </cell>
          <cell r="D3546" t="str">
            <v>ARCON</v>
          </cell>
          <cell r="E3546" t="str">
            <v>GLOBAL</v>
          </cell>
          <cell r="F3546" t="str">
            <v>ARC</v>
          </cell>
          <cell r="G3546" t="str">
            <v>E</v>
          </cell>
          <cell r="H3546" t="str">
            <v>ARCE</v>
          </cell>
          <cell r="I3546" t="str">
            <v>HAINING HUAYI ELECTRIC LIGHTING CO LTD</v>
          </cell>
          <cell r="J3546" t="str">
            <v>#212-2 BULB  2 LED  SW 12V</v>
          </cell>
          <cell r="K3546" t="str">
            <v>EACH</v>
          </cell>
          <cell r="L3546">
            <v>1</v>
          </cell>
          <cell r="M3546" t="str">
            <v>088805507023</v>
          </cell>
          <cell r="N3546" t="str">
            <v>ACTIVE</v>
          </cell>
          <cell r="O3546" t="str">
            <v>N.A</v>
          </cell>
          <cell r="P3546" t="str">
            <v>REPLACEMENT BULBS RV</v>
          </cell>
          <cell r="Q3546">
            <v>1.01</v>
          </cell>
          <cell r="R3546">
            <v>3.99</v>
          </cell>
          <cell r="S3546">
            <v>5</v>
          </cell>
          <cell r="T3546">
            <v>0.79800000000000004</v>
          </cell>
          <cell r="U3546"/>
          <cell r="V3546">
            <v>5.25</v>
          </cell>
          <cell r="W3546">
            <v>2.5</v>
          </cell>
          <cell r="X3546">
            <v>1</v>
          </cell>
          <cell r="Y3546">
            <v>0.04</v>
          </cell>
        </row>
        <row r="3547">
          <cell r="A3547" t="str">
            <v>50708</v>
          </cell>
          <cell r="B3547" t="str">
            <v>ARC50708</v>
          </cell>
          <cell r="C3547" t="str">
            <v>RV PL</v>
          </cell>
          <cell r="D3547" t="str">
            <v>ARCON</v>
          </cell>
          <cell r="E3547" t="str">
            <v>GLOBAL</v>
          </cell>
          <cell r="F3547" t="str">
            <v>ARC</v>
          </cell>
          <cell r="G3547" t="str">
            <v>E</v>
          </cell>
          <cell r="H3547" t="str">
            <v>ARCE</v>
          </cell>
          <cell r="I3547" t="str">
            <v>HAINING HUAYI ELECTRIC LIGHTING CO LTD</v>
          </cell>
          <cell r="J3547" t="str">
            <v>#T5-12 TUBE  30 LED  SW</v>
          </cell>
          <cell r="K3547" t="str">
            <v>EACH</v>
          </cell>
          <cell r="L3547">
            <v>1</v>
          </cell>
          <cell r="M3547" t="str">
            <v>088805507085</v>
          </cell>
          <cell r="N3547" t="str">
            <v>ACTIVE</v>
          </cell>
          <cell r="O3547" t="str">
            <v>N.A</v>
          </cell>
          <cell r="P3547" t="str">
            <v>REPLACEMENT BULBS RV</v>
          </cell>
          <cell r="Q3547">
            <v>13.7</v>
          </cell>
          <cell r="R3547">
            <v>48.99</v>
          </cell>
          <cell r="S3547">
            <v>55</v>
          </cell>
          <cell r="T3547">
            <v>0.75090909090909086</v>
          </cell>
          <cell r="U3547"/>
          <cell r="V3547">
            <v>14.19</v>
          </cell>
          <cell r="W3547">
            <v>1.5</v>
          </cell>
          <cell r="X3547">
            <v>0.88</v>
          </cell>
          <cell r="Y3547">
            <v>0.23</v>
          </cell>
        </row>
        <row r="3548">
          <cell r="A3548" t="str">
            <v>50713</v>
          </cell>
          <cell r="B3548" t="str">
            <v>ARC50713</v>
          </cell>
          <cell r="C3548" t="str">
            <v>RV PL</v>
          </cell>
          <cell r="D3548" t="str">
            <v>ARCON</v>
          </cell>
          <cell r="E3548" t="str">
            <v>GLOBAL</v>
          </cell>
          <cell r="F3548" t="str">
            <v>ARC</v>
          </cell>
          <cell r="G3548" t="str">
            <v>E</v>
          </cell>
          <cell r="H3548" t="str">
            <v>ARCE</v>
          </cell>
          <cell r="I3548" t="str">
            <v>HAINING HUAYI ELECTRIC LIGHTING CO LTD</v>
          </cell>
          <cell r="J3548" t="str">
            <v>#T8-18 TUBE  54 LED  SW</v>
          </cell>
          <cell r="K3548" t="str">
            <v>EACH</v>
          </cell>
          <cell r="L3548">
            <v>1</v>
          </cell>
          <cell r="M3548" t="str">
            <v>088805507139</v>
          </cell>
          <cell r="N3548" t="str">
            <v>ACTIVE</v>
          </cell>
          <cell r="O3548" t="str">
            <v>N.A</v>
          </cell>
          <cell r="P3548" t="str">
            <v>REPLACEMENT BULBS RV</v>
          </cell>
          <cell r="Q3548">
            <v>18.48</v>
          </cell>
          <cell r="R3548">
            <v>65.989999999999995</v>
          </cell>
          <cell r="S3548">
            <v>73</v>
          </cell>
          <cell r="T3548">
            <v>0.74684931506849306</v>
          </cell>
          <cell r="U3548"/>
          <cell r="V3548">
            <v>21.45</v>
          </cell>
          <cell r="W3548">
            <v>2.2999999999999998</v>
          </cell>
          <cell r="X3548">
            <v>1.35</v>
          </cell>
          <cell r="Y3548">
            <v>0.51</v>
          </cell>
        </row>
        <row r="3549">
          <cell r="A3549" t="str">
            <v>50725</v>
          </cell>
          <cell r="B3549" t="str">
            <v>ARC50725</v>
          </cell>
          <cell r="C3549" t="str">
            <v>RV PL</v>
          </cell>
          <cell r="D3549" t="str">
            <v>ARCON</v>
          </cell>
          <cell r="E3549" t="str">
            <v>GLOBAL</v>
          </cell>
          <cell r="F3549" t="str">
            <v>ARC</v>
          </cell>
          <cell r="G3549" t="str">
            <v>E</v>
          </cell>
          <cell r="H3549" t="str">
            <v>ARCE</v>
          </cell>
          <cell r="I3549" t="str">
            <v>HAINING HUAYI ELECTRIC LIGHTING CO LTD</v>
          </cell>
          <cell r="J3549" t="str">
            <v>#1016 BULB  24 LED  BW 12V</v>
          </cell>
          <cell r="K3549" t="str">
            <v>EACH</v>
          </cell>
          <cell r="L3549">
            <v>1</v>
          </cell>
          <cell r="M3549" t="str">
            <v>088805507252</v>
          </cell>
          <cell r="N3549" t="str">
            <v>ACTIVE</v>
          </cell>
          <cell r="O3549" t="str">
            <v>N.A</v>
          </cell>
          <cell r="P3549" t="str">
            <v>REPLACEMENT BULBS RV</v>
          </cell>
          <cell r="Q3549">
            <v>3.9</v>
          </cell>
          <cell r="R3549">
            <v>13.99</v>
          </cell>
          <cell r="S3549">
            <v>19</v>
          </cell>
          <cell r="T3549">
            <v>0.79473684210526319</v>
          </cell>
          <cell r="U3549"/>
          <cell r="V3549">
            <v>5.25</v>
          </cell>
          <cell r="W3549">
            <v>2.5</v>
          </cell>
          <cell r="X3549">
            <v>1</v>
          </cell>
          <cell r="Y3549">
            <v>0.11</v>
          </cell>
        </row>
        <row r="3550">
          <cell r="A3550" t="str">
            <v>50773</v>
          </cell>
          <cell r="B3550" t="str">
            <v>ARC50773</v>
          </cell>
          <cell r="C3550" t="str">
            <v>RV PL</v>
          </cell>
          <cell r="D3550" t="str">
            <v>ARCON</v>
          </cell>
          <cell r="E3550" t="str">
            <v>GLOBAL</v>
          </cell>
          <cell r="F3550" t="str">
            <v>ARC</v>
          </cell>
          <cell r="G3550" t="str">
            <v>E</v>
          </cell>
          <cell r="H3550" t="str">
            <v>ARCE</v>
          </cell>
          <cell r="I3550" t="str">
            <v>HAINING HUAYI ELECTRIC LIGHTING CO LTD</v>
          </cell>
          <cell r="J3550" t="str">
            <v>#1016 BULB 24 LED  SW 12V</v>
          </cell>
          <cell r="K3550" t="str">
            <v>EACH</v>
          </cell>
          <cell r="L3550">
            <v>1</v>
          </cell>
          <cell r="M3550" t="str">
            <v>088805507733</v>
          </cell>
          <cell r="N3550" t="str">
            <v>ACTIVE</v>
          </cell>
          <cell r="O3550" t="str">
            <v>N.A</v>
          </cell>
          <cell r="P3550" t="str">
            <v>REPLACEMENT BULBS RV</v>
          </cell>
          <cell r="Q3550">
            <v>3.9</v>
          </cell>
          <cell r="R3550">
            <v>13.99</v>
          </cell>
          <cell r="S3550">
            <v>17</v>
          </cell>
          <cell r="T3550">
            <v>0.77058823529411757</v>
          </cell>
          <cell r="U3550"/>
          <cell r="V3550">
            <v>5.25</v>
          </cell>
          <cell r="W3550">
            <v>2.5</v>
          </cell>
          <cell r="X3550">
            <v>1</v>
          </cell>
          <cell r="Y3550">
            <v>0.11</v>
          </cell>
        </row>
        <row r="3551">
          <cell r="A3551" t="str">
            <v>50784</v>
          </cell>
          <cell r="B3551" t="str">
            <v>ARC50784</v>
          </cell>
          <cell r="C3551" t="str">
            <v>RV PL</v>
          </cell>
          <cell r="D3551" t="str">
            <v>ARCON</v>
          </cell>
          <cell r="E3551" t="str">
            <v>GLOBAL</v>
          </cell>
          <cell r="F3551" t="str">
            <v>ARC</v>
          </cell>
          <cell r="G3551" t="str">
            <v>E</v>
          </cell>
          <cell r="H3551" t="str">
            <v>ARCE</v>
          </cell>
          <cell r="I3551" t="str">
            <v>HAINING HUAYI ELECTRIC LIGHTING CO LTD</v>
          </cell>
          <cell r="J3551" t="str">
            <v>BULB JC20 HALOGEN 12V 2PK</v>
          </cell>
          <cell r="K3551" t="str">
            <v>EACH</v>
          </cell>
          <cell r="L3551">
            <v>1</v>
          </cell>
          <cell r="M3551" t="str">
            <v>088805507849</v>
          </cell>
          <cell r="N3551" t="str">
            <v>ACTIVE</v>
          </cell>
          <cell r="O3551" t="str">
            <v>N.A</v>
          </cell>
          <cell r="P3551" t="str">
            <v>REPLACEMENT BULBS RV</v>
          </cell>
          <cell r="Q3551">
            <v>0.71</v>
          </cell>
          <cell r="R3551">
            <v>2.99</v>
          </cell>
          <cell r="S3551">
            <v>9</v>
          </cell>
          <cell r="T3551">
            <v>0.92111111111111099</v>
          </cell>
          <cell r="U3551"/>
          <cell r="V3551">
            <v>4</v>
          </cell>
          <cell r="W3551">
            <v>3</v>
          </cell>
          <cell r="X3551">
            <v>0.5</v>
          </cell>
          <cell r="Y3551">
            <v>0.1</v>
          </cell>
        </row>
        <row r="3552">
          <cell r="A3552" t="str">
            <v>50829</v>
          </cell>
          <cell r="B3552" t="str">
            <v>ARC50829</v>
          </cell>
          <cell r="C3552" t="str">
            <v>RV PL</v>
          </cell>
          <cell r="D3552" t="str">
            <v>ARCON</v>
          </cell>
          <cell r="E3552" t="str">
            <v>GLOBAL</v>
          </cell>
          <cell r="F3552" t="str">
            <v>ARC</v>
          </cell>
          <cell r="G3552" t="str">
            <v>E</v>
          </cell>
          <cell r="H3552" t="str">
            <v>ARCE</v>
          </cell>
          <cell r="I3552" t="str">
            <v>HAINING HUAYI ELECTRIC LIGHTING CO LTD</v>
          </cell>
          <cell r="J3552" t="str">
            <v>#2099 VAN BULB  24 LED  SW 12V</v>
          </cell>
          <cell r="K3552" t="str">
            <v>EACH</v>
          </cell>
          <cell r="L3552">
            <v>1</v>
          </cell>
          <cell r="M3552" t="str">
            <v>088805508297</v>
          </cell>
          <cell r="N3552" t="str">
            <v>ACTIVE</v>
          </cell>
          <cell r="O3552" t="str">
            <v>N.A</v>
          </cell>
          <cell r="P3552" t="str">
            <v>REPLACEMENT BULBS RV</v>
          </cell>
          <cell r="Q3552">
            <v>7.51</v>
          </cell>
          <cell r="R3552">
            <v>26.99</v>
          </cell>
          <cell r="S3552">
            <v>31</v>
          </cell>
          <cell r="T3552">
            <v>0.75774193548387103</v>
          </cell>
          <cell r="U3552"/>
          <cell r="V3552">
            <v>7.87</v>
          </cell>
          <cell r="W3552">
            <v>3.75</v>
          </cell>
          <cell r="X3552">
            <v>2</v>
          </cell>
          <cell r="Y3552">
            <v>0.26</v>
          </cell>
        </row>
        <row r="3553">
          <cell r="A3553" t="str">
            <v>51270</v>
          </cell>
          <cell r="B3553" t="str">
            <v>ARC51270</v>
          </cell>
          <cell r="C3553" t="str">
            <v>RV PL</v>
          </cell>
          <cell r="D3553" t="str">
            <v>ARCON</v>
          </cell>
          <cell r="E3553" t="str">
            <v>GLOBAL</v>
          </cell>
          <cell r="F3553" t="str">
            <v>ARC</v>
          </cell>
          <cell r="G3553" t="str">
            <v>E</v>
          </cell>
          <cell r="H3553" t="str">
            <v>ARCE</v>
          </cell>
          <cell r="I3553" t="str">
            <v>HAINING HUAYI ELECTRIC LIGHTING CO LTD</v>
          </cell>
          <cell r="J3553" t="str">
            <v>LATE MODEL EMERGENCY BULB KIT</v>
          </cell>
          <cell r="K3553" t="str">
            <v>EACH</v>
          </cell>
          <cell r="L3553">
            <v>1</v>
          </cell>
          <cell r="M3553" t="str">
            <v>088805512706</v>
          </cell>
          <cell r="N3553" t="str">
            <v>ACTIVE</v>
          </cell>
          <cell r="O3553" t="str">
            <v>N.A</v>
          </cell>
          <cell r="P3553" t="str">
            <v>REPLACEMENT BULBS RV</v>
          </cell>
          <cell r="Q3553">
            <v>2.84</v>
          </cell>
          <cell r="R3553">
            <v>10.99</v>
          </cell>
          <cell r="S3553">
            <v>21</v>
          </cell>
          <cell r="T3553">
            <v>0.86476190476190473</v>
          </cell>
          <cell r="U3553"/>
          <cell r="V3553">
            <v>8.1300000000000008</v>
          </cell>
          <cell r="W3553">
            <v>7.38</v>
          </cell>
          <cell r="X3553">
            <v>1.25</v>
          </cell>
          <cell r="Y3553">
            <v>0.9</v>
          </cell>
        </row>
        <row r="3554">
          <cell r="A3554" t="str">
            <v>51273</v>
          </cell>
          <cell r="B3554" t="str">
            <v>ARC51273</v>
          </cell>
          <cell r="C3554" t="str">
            <v>RV PL</v>
          </cell>
          <cell r="D3554" t="str">
            <v>ARCON</v>
          </cell>
          <cell r="E3554" t="str">
            <v>GLOBAL</v>
          </cell>
          <cell r="F3554" t="str">
            <v>ARC</v>
          </cell>
          <cell r="G3554" t="str">
            <v>E</v>
          </cell>
          <cell r="H3554" t="str">
            <v>ARCE</v>
          </cell>
          <cell r="I3554" t="str">
            <v>HAINING HUAYI ELECTRIC LIGHTING CO LTD</v>
          </cell>
          <cell r="J3554" t="str">
            <v>#921 BULB  9LED  SW 12V 6PK</v>
          </cell>
          <cell r="K3554" t="str">
            <v>EACH</v>
          </cell>
          <cell r="L3554">
            <v>1</v>
          </cell>
          <cell r="M3554" t="str">
            <v>088805512737</v>
          </cell>
          <cell r="N3554" t="str">
            <v>ACTIVE</v>
          </cell>
          <cell r="O3554" t="str">
            <v>N.A</v>
          </cell>
          <cell r="P3554" t="str">
            <v>REPLACEMENT BULBS RV</v>
          </cell>
          <cell r="Q3554">
            <v>10.1</v>
          </cell>
          <cell r="R3554">
            <v>34.99</v>
          </cell>
          <cell r="S3554">
            <v>45</v>
          </cell>
          <cell r="T3554">
            <v>0.77555555555555555</v>
          </cell>
          <cell r="U3554"/>
          <cell r="V3554">
            <v>8.4600000000000009</v>
          </cell>
          <cell r="W3554">
            <v>4.25</v>
          </cell>
          <cell r="X3554">
            <v>0.87</v>
          </cell>
          <cell r="Y3554">
            <v>0.09</v>
          </cell>
        </row>
        <row r="3555">
          <cell r="A3555" t="str">
            <v>51274</v>
          </cell>
          <cell r="B3555" t="str">
            <v>ARC51274</v>
          </cell>
          <cell r="C3555" t="str">
            <v>RV PL</v>
          </cell>
          <cell r="D3555" t="str">
            <v>ARCON</v>
          </cell>
          <cell r="E3555" t="str">
            <v>GLOBAL</v>
          </cell>
          <cell r="F3555" t="str">
            <v>ARC</v>
          </cell>
          <cell r="G3555" t="str">
            <v>E</v>
          </cell>
          <cell r="H3555" t="str">
            <v>ARCE</v>
          </cell>
          <cell r="I3555" t="str">
            <v>HAINING HUAYI ELECTRIC LIGHTING CO LTD</v>
          </cell>
          <cell r="J3555" t="str">
            <v>#921 BULB  9LED  BW 12V 6PK</v>
          </cell>
          <cell r="K3555" t="str">
            <v>EACH</v>
          </cell>
          <cell r="L3555">
            <v>1</v>
          </cell>
          <cell r="M3555" t="str">
            <v>088805512744</v>
          </cell>
          <cell r="N3555" t="str">
            <v>ACTIVE</v>
          </cell>
          <cell r="O3555" t="str">
            <v>N.A</v>
          </cell>
          <cell r="P3555" t="str">
            <v>REPLACEMENT BULBS RV</v>
          </cell>
          <cell r="Q3555">
            <v>10.1</v>
          </cell>
          <cell r="R3555">
            <v>34.99</v>
          </cell>
          <cell r="S3555">
            <v>41</v>
          </cell>
          <cell r="T3555">
            <v>0.75365853658536586</v>
          </cell>
          <cell r="U3555"/>
          <cell r="V3555">
            <v>8.4600000000000009</v>
          </cell>
          <cell r="W3555">
            <v>4.25</v>
          </cell>
          <cell r="X3555">
            <v>0.87</v>
          </cell>
          <cell r="Y3555">
            <v>0.09</v>
          </cell>
        </row>
        <row r="3556">
          <cell r="A3556" t="str">
            <v>48733</v>
          </cell>
          <cell r="B3556" t="str">
            <v>CPP48733</v>
          </cell>
          <cell r="C3556" t="str">
            <v>RV PL</v>
          </cell>
          <cell r="D3556" t="str">
            <v>CP PRODUCTS</v>
          </cell>
          <cell r="E3556" t="str">
            <v>GLOBAL</v>
          </cell>
          <cell r="F3556" t="str">
            <v>CPP</v>
          </cell>
          <cell r="G3556" t="str">
            <v>E</v>
          </cell>
          <cell r="H3556" t="str">
            <v>CPPE</v>
          </cell>
          <cell r="I3556" t="str">
            <v>MANY WAIN ENTERPRISE CO LTD</v>
          </cell>
          <cell r="J3556" t="str">
            <v>RECESSED BASE-SQUARE</v>
          </cell>
          <cell r="K3556" t="str">
            <v>EACH</v>
          </cell>
          <cell r="L3556">
            <v>1</v>
          </cell>
          <cell r="M3556" t="str">
            <v>NOT REQUIRED</v>
          </cell>
          <cell r="N3556" t="str">
            <v>SUPERSEDED</v>
          </cell>
          <cell r="O3556" t="str">
            <v>FLK48733</v>
          </cell>
          <cell r="P3556" t="str">
            <v>FURNITURE-INTERIOR RV</v>
          </cell>
          <cell r="Q3556">
            <v>1.71</v>
          </cell>
          <cell r="R3556">
            <v>5.64</v>
          </cell>
          <cell r="S3556"/>
          <cell r="T3556"/>
          <cell r="U3556"/>
          <cell r="V3556">
            <v>6</v>
          </cell>
          <cell r="W3556">
            <v>6</v>
          </cell>
          <cell r="X3556">
            <v>2.5</v>
          </cell>
          <cell r="Y3556">
            <v>0.46</v>
          </cell>
        </row>
        <row r="3557">
          <cell r="A3557" t="str">
            <v>49569</v>
          </cell>
          <cell r="B3557" t="str">
            <v>FLK49569</v>
          </cell>
          <cell r="C3557" t="str">
            <v>RV PL</v>
          </cell>
          <cell r="D3557" t="str">
            <v>FAULKNER</v>
          </cell>
          <cell r="E3557" t="str">
            <v>GLOBAL</v>
          </cell>
          <cell r="F3557" t="str">
            <v>FLK</v>
          </cell>
          <cell r="G3557" t="str">
            <v>A</v>
          </cell>
          <cell r="H3557" t="str">
            <v>FLKA</v>
          </cell>
          <cell r="I3557" t="str">
            <v>CHANGZHOU QIAOYU TOURIST PRODUCTS CO LTD</v>
          </cell>
          <cell r="J3557" t="str">
            <v>OASIS FOLDING SOFT COOLER</v>
          </cell>
          <cell r="K3557" t="str">
            <v>EACH</v>
          </cell>
          <cell r="L3557">
            <v>1</v>
          </cell>
          <cell r="M3557" t="str">
            <v>088805495696</v>
          </cell>
          <cell r="N3557" t="str">
            <v>SUPERSEDED</v>
          </cell>
          <cell r="O3557" t="str">
            <v>FLK49569H</v>
          </cell>
          <cell r="P3557" t="str">
            <v>CAMPSITE ACCESSORIES RV</v>
          </cell>
          <cell r="Q3557">
            <v>31.37</v>
          </cell>
          <cell r="R3557">
            <v>121.99</v>
          </cell>
          <cell r="S3557">
            <v>135</v>
          </cell>
          <cell r="T3557">
            <v>0.76762962962962955</v>
          </cell>
          <cell r="U3557"/>
          <cell r="V3557">
            <v>24.8</v>
          </cell>
          <cell r="W3557">
            <v>7.87</v>
          </cell>
          <cell r="X3557">
            <v>7.48</v>
          </cell>
          <cell r="Y3557">
            <v>6.39</v>
          </cell>
        </row>
        <row r="3558">
          <cell r="A3558" t="str">
            <v>49570</v>
          </cell>
          <cell r="B3558" t="str">
            <v>FLK49570</v>
          </cell>
          <cell r="C3558" t="str">
            <v>RV PL</v>
          </cell>
          <cell r="D3558" t="str">
            <v>FAULKNER</v>
          </cell>
          <cell r="E3558" t="str">
            <v>GLOBAL</v>
          </cell>
          <cell r="F3558" t="str">
            <v>FLK</v>
          </cell>
          <cell r="G3558" t="str">
            <v>A</v>
          </cell>
          <cell r="H3558" t="str">
            <v>FLKA</v>
          </cell>
          <cell r="I3558" t="str">
            <v>CHANGZHOU QIAOYU TOURIST PRODUCTS CO LTD</v>
          </cell>
          <cell r="J3558" t="str">
            <v>BIG DOG BUCKET CHAIR  BLK</v>
          </cell>
          <cell r="K3558" t="str">
            <v>EACH</v>
          </cell>
          <cell r="L3558">
            <v>1</v>
          </cell>
          <cell r="M3558" t="str">
            <v>088805495702</v>
          </cell>
          <cell r="N3558" t="str">
            <v>SUPERSEDED</v>
          </cell>
          <cell r="O3558" t="str">
            <v>FLK49570H</v>
          </cell>
          <cell r="P3558" t="str">
            <v>FURNITURE-EXTERIOR RV</v>
          </cell>
          <cell r="Q3558">
            <v>43.99</v>
          </cell>
          <cell r="R3558">
            <v>158.99</v>
          </cell>
          <cell r="S3558">
            <v>176</v>
          </cell>
          <cell r="T3558">
            <v>0.75005681818181813</v>
          </cell>
          <cell r="U3558"/>
          <cell r="V3558">
            <v>42.52</v>
          </cell>
          <cell r="W3558">
            <v>12.2</v>
          </cell>
          <cell r="X3558">
            <v>10.24</v>
          </cell>
          <cell r="Y3558">
            <v>13.67</v>
          </cell>
        </row>
        <row r="3559">
          <cell r="A3559" t="str">
            <v>49575</v>
          </cell>
          <cell r="B3559" t="str">
            <v>FLK49575</v>
          </cell>
          <cell r="C3559" t="str">
            <v>RV PL</v>
          </cell>
          <cell r="D3559" t="str">
            <v>FAULKNER</v>
          </cell>
          <cell r="E3559" t="str">
            <v>GLOBAL</v>
          </cell>
          <cell r="F3559" t="str">
            <v>FLK</v>
          </cell>
          <cell r="G3559" t="str">
            <v>A</v>
          </cell>
          <cell r="H3559" t="str">
            <v>FLKA</v>
          </cell>
          <cell r="I3559" t="str">
            <v>CHANGZHOU QIAOYU TOURIST PRODUCTS CO LTD</v>
          </cell>
          <cell r="J3559" t="str">
            <v>BIG DOG BUCKET CHAIR  BLUE/BLK</v>
          </cell>
          <cell r="K3559" t="str">
            <v>EACH</v>
          </cell>
          <cell r="L3559">
            <v>1</v>
          </cell>
          <cell r="M3559" t="str">
            <v>088805495757</v>
          </cell>
          <cell r="N3559" t="str">
            <v>SUPERSEDED</v>
          </cell>
          <cell r="O3559" t="str">
            <v>FLK49575H</v>
          </cell>
          <cell r="P3559" t="str">
            <v>FURNITURE-EXTERIOR RV</v>
          </cell>
          <cell r="Q3559">
            <v>43.99</v>
          </cell>
          <cell r="R3559">
            <v>158.99</v>
          </cell>
          <cell r="S3559">
            <v>176</v>
          </cell>
          <cell r="T3559">
            <v>0.75005681818181813</v>
          </cell>
          <cell r="U3559"/>
          <cell r="V3559">
            <v>42.52</v>
          </cell>
          <cell r="W3559">
            <v>12.2</v>
          </cell>
          <cell r="X3559">
            <v>10.24</v>
          </cell>
          <cell r="Y3559">
            <v>13.67</v>
          </cell>
        </row>
        <row r="3560">
          <cell r="A3560" t="str">
            <v>49579</v>
          </cell>
          <cell r="B3560" t="str">
            <v>FLK49579</v>
          </cell>
          <cell r="C3560" t="str">
            <v>RV PL</v>
          </cell>
          <cell r="D3560" t="str">
            <v>FAULKNER</v>
          </cell>
          <cell r="E3560" t="str">
            <v>GLOBAL</v>
          </cell>
          <cell r="F3560" t="str">
            <v>FLK</v>
          </cell>
          <cell r="G3560" t="str">
            <v>A</v>
          </cell>
          <cell r="H3560" t="str">
            <v>FLKA</v>
          </cell>
          <cell r="I3560" t="str">
            <v>CHANGZHOU QIAOYU TOURIST PRODUCTS CO LTD</v>
          </cell>
          <cell r="J3560" t="str">
            <v>BIG DOG BUCKET CHAIR  BURG/BLK</v>
          </cell>
          <cell r="K3560" t="str">
            <v>EACH</v>
          </cell>
          <cell r="L3560">
            <v>1</v>
          </cell>
          <cell r="M3560" t="str">
            <v>088805495795</v>
          </cell>
          <cell r="N3560" t="str">
            <v>SUPERSEDED</v>
          </cell>
          <cell r="O3560" t="str">
            <v>FLK49579H</v>
          </cell>
          <cell r="P3560" t="str">
            <v>FURNITURE-EXTERIOR RV</v>
          </cell>
          <cell r="Q3560">
            <v>43.99</v>
          </cell>
          <cell r="R3560">
            <v>158.99</v>
          </cell>
          <cell r="S3560">
            <v>176</v>
          </cell>
          <cell r="T3560">
            <v>0.75005681818181813</v>
          </cell>
          <cell r="U3560"/>
          <cell r="V3560">
            <v>42.52</v>
          </cell>
          <cell r="W3560">
            <v>12.2</v>
          </cell>
          <cell r="X3560">
            <v>10.24</v>
          </cell>
          <cell r="Y3560">
            <v>13.67</v>
          </cell>
        </row>
        <row r="3561">
          <cell r="A3561" t="str">
            <v>49580</v>
          </cell>
          <cell r="B3561" t="str">
            <v>FLK49580</v>
          </cell>
          <cell r="C3561" t="str">
            <v>RV PL</v>
          </cell>
          <cell r="D3561" t="str">
            <v>FAULKNER</v>
          </cell>
          <cell r="E3561" t="str">
            <v>GLOBAL</v>
          </cell>
          <cell r="F3561" t="str">
            <v>FLK</v>
          </cell>
          <cell r="G3561" t="str">
            <v>A</v>
          </cell>
          <cell r="H3561" t="str">
            <v>FLKA</v>
          </cell>
          <cell r="I3561" t="str">
            <v>CHANGZHOU QIAOYU TOURIST PRODUCTS CO LTD</v>
          </cell>
          <cell r="J3561" t="str">
            <v>EL CAP DIR CHR W/CLR BLACK</v>
          </cell>
          <cell r="K3561" t="str">
            <v>EACH</v>
          </cell>
          <cell r="L3561">
            <v>1</v>
          </cell>
          <cell r="M3561" t="str">
            <v>088805495801</v>
          </cell>
          <cell r="N3561" t="str">
            <v>SUPERSEDED</v>
          </cell>
          <cell r="O3561" t="str">
            <v>FLK49580H</v>
          </cell>
          <cell r="P3561" t="str">
            <v>FURNITURE-EXTERIOR RV</v>
          </cell>
          <cell r="Q3561">
            <v>40.03</v>
          </cell>
          <cell r="R3561">
            <v>139.99</v>
          </cell>
          <cell r="S3561">
            <v>155</v>
          </cell>
          <cell r="T3561">
            <v>0.74174193548387091</v>
          </cell>
          <cell r="U3561"/>
          <cell r="V3561">
            <v>36.6</v>
          </cell>
          <cell r="W3561">
            <v>22.83</v>
          </cell>
          <cell r="X3561">
            <v>6.69</v>
          </cell>
          <cell r="Y3561">
            <v>14.99</v>
          </cell>
        </row>
        <row r="3562">
          <cell r="A3562" t="str">
            <v>49581</v>
          </cell>
          <cell r="B3562" t="str">
            <v>FLK49581</v>
          </cell>
          <cell r="C3562" t="str">
            <v>RV PL</v>
          </cell>
          <cell r="D3562" t="str">
            <v>FAULKNER</v>
          </cell>
          <cell r="E3562" t="str">
            <v>GLOBAL</v>
          </cell>
          <cell r="F3562" t="str">
            <v>FLK</v>
          </cell>
          <cell r="G3562" t="str">
            <v>A</v>
          </cell>
          <cell r="H3562" t="str">
            <v>FLKA</v>
          </cell>
          <cell r="I3562" t="str">
            <v>CHANGZHOU QIAOYU TOURIST PRODUCTS CO LTD</v>
          </cell>
          <cell r="J3562" t="str">
            <v>EL CAP DIR CHR W/CLR BLU/BLK</v>
          </cell>
          <cell r="K3562" t="str">
            <v>EACH</v>
          </cell>
          <cell r="L3562">
            <v>1</v>
          </cell>
          <cell r="M3562" t="str">
            <v>088805495818</v>
          </cell>
          <cell r="N3562" t="str">
            <v>SUPERSEDED</v>
          </cell>
          <cell r="O3562" t="str">
            <v>FLK49581H</v>
          </cell>
          <cell r="P3562" t="str">
            <v>FURNITURE-EXTERIOR RV</v>
          </cell>
          <cell r="Q3562">
            <v>40.03</v>
          </cell>
          <cell r="R3562">
            <v>139.99</v>
          </cell>
          <cell r="S3562">
            <v>155</v>
          </cell>
          <cell r="T3562">
            <v>0.74174193548387091</v>
          </cell>
          <cell r="U3562"/>
          <cell r="V3562">
            <v>36.6</v>
          </cell>
          <cell r="W3562">
            <v>22.83</v>
          </cell>
          <cell r="X3562">
            <v>6.69</v>
          </cell>
          <cell r="Y3562">
            <v>14.99</v>
          </cell>
        </row>
        <row r="3563">
          <cell r="A3563" t="str">
            <v>49582</v>
          </cell>
          <cell r="B3563" t="str">
            <v>FLK49582</v>
          </cell>
          <cell r="C3563" t="str">
            <v>RV PL</v>
          </cell>
          <cell r="D3563" t="str">
            <v>FAULKNER</v>
          </cell>
          <cell r="E3563" t="str">
            <v>GLOBAL</v>
          </cell>
          <cell r="F3563" t="str">
            <v>FLK</v>
          </cell>
          <cell r="G3563" t="str">
            <v>A</v>
          </cell>
          <cell r="H3563" t="str">
            <v>FLKA</v>
          </cell>
          <cell r="I3563" t="str">
            <v>CHANGZHOU QIAOYU TOURIST PRODUCTS CO LTD</v>
          </cell>
          <cell r="J3563" t="str">
            <v>EL CAP DIR CHR W/CLR BURG/BLK</v>
          </cell>
          <cell r="K3563" t="str">
            <v>EACH</v>
          </cell>
          <cell r="L3563">
            <v>1</v>
          </cell>
          <cell r="M3563" t="str">
            <v>088805495825</v>
          </cell>
          <cell r="N3563" t="str">
            <v>SUPERSEDED</v>
          </cell>
          <cell r="O3563" t="str">
            <v>FLK49582H</v>
          </cell>
          <cell r="P3563" t="str">
            <v>FURNITURE-EXTERIOR RV</v>
          </cell>
          <cell r="Q3563">
            <v>42.38</v>
          </cell>
          <cell r="R3563">
            <v>147.99</v>
          </cell>
          <cell r="S3563">
            <v>163</v>
          </cell>
          <cell r="T3563">
            <v>0.74</v>
          </cell>
          <cell r="U3563"/>
          <cell r="V3563">
            <v>36.6</v>
          </cell>
          <cell r="W3563">
            <v>22.83</v>
          </cell>
          <cell r="X3563">
            <v>6.69</v>
          </cell>
          <cell r="Y3563">
            <v>14.99</v>
          </cell>
        </row>
        <row r="3564">
          <cell r="A3564" t="str">
            <v>49583</v>
          </cell>
          <cell r="B3564" t="str">
            <v>FLK49583</v>
          </cell>
          <cell r="C3564" t="str">
            <v>RV PL</v>
          </cell>
          <cell r="D3564" t="str">
            <v>FAULKNER</v>
          </cell>
          <cell r="E3564" t="str">
            <v>GLOBAL</v>
          </cell>
          <cell r="F3564" t="str">
            <v>FLK</v>
          </cell>
          <cell r="G3564" t="str">
            <v>A</v>
          </cell>
          <cell r="H3564" t="str">
            <v>FLKA</v>
          </cell>
          <cell r="I3564" t="str">
            <v>CHANGZHOU QIAOYU TOURIST PRODUCTS CO LTD</v>
          </cell>
          <cell r="J3564" t="str">
            <v>TABLE CAMP CUSINE/CUPBOARDARD</v>
          </cell>
          <cell r="K3564" t="str">
            <v>EACH</v>
          </cell>
          <cell r="L3564">
            <v>1</v>
          </cell>
          <cell r="M3564" t="str">
            <v>088805495832</v>
          </cell>
          <cell r="N3564" t="str">
            <v>SUPERSEDED</v>
          </cell>
          <cell r="O3564" t="str">
            <v>FLK49583H</v>
          </cell>
          <cell r="P3564" t="str">
            <v>CAMPSITE ACCESSORIES RV</v>
          </cell>
          <cell r="Q3564">
            <v>67.05</v>
          </cell>
          <cell r="R3564">
            <v>261.99</v>
          </cell>
          <cell r="S3564">
            <v>289</v>
          </cell>
          <cell r="T3564">
            <v>0.76799307958477503</v>
          </cell>
          <cell r="U3564"/>
          <cell r="V3564">
            <v>37.79</v>
          </cell>
          <cell r="W3564">
            <v>22.44</v>
          </cell>
          <cell r="X3564">
            <v>4.72</v>
          </cell>
          <cell r="Y3564">
            <v>24.91</v>
          </cell>
        </row>
        <row r="3565">
          <cell r="A3565" t="str">
            <v>49596</v>
          </cell>
          <cell r="B3565" t="str">
            <v>FLK49596</v>
          </cell>
          <cell r="C3565" t="str">
            <v>RV PL</v>
          </cell>
          <cell r="D3565" t="str">
            <v>FAULKNER</v>
          </cell>
          <cell r="E3565" t="str">
            <v>GLOBAL</v>
          </cell>
          <cell r="F3565" t="str">
            <v>FLK</v>
          </cell>
          <cell r="G3565" t="str">
            <v>A</v>
          </cell>
          <cell r="H3565" t="str">
            <v>FLKA</v>
          </cell>
          <cell r="I3565" t="str">
            <v>CHANGZHOU QIAOYU TOURIST PRODUCTS CO LTD</v>
          </cell>
          <cell r="J3565" t="str">
            <v>DAKOTA FDG RKG CHAIR BURG/BLK</v>
          </cell>
          <cell r="K3565" t="str">
            <v>EACH</v>
          </cell>
          <cell r="L3565">
            <v>1</v>
          </cell>
          <cell r="M3565" t="str">
            <v>088805495962</v>
          </cell>
          <cell r="N3565" t="str">
            <v>SUPERSEDED</v>
          </cell>
          <cell r="O3565" t="str">
            <v>FLK49596H</v>
          </cell>
          <cell r="P3565" t="str">
            <v>FURNITURE-EXTERIOR RV</v>
          </cell>
          <cell r="Q3565">
            <v>43.25</v>
          </cell>
          <cell r="R3565">
            <v>100.99</v>
          </cell>
          <cell r="S3565">
            <v>125</v>
          </cell>
          <cell r="T3565">
            <v>0.65400000000000003</v>
          </cell>
          <cell r="U3565"/>
          <cell r="V3565">
            <v>47.24</v>
          </cell>
          <cell r="W3565">
            <v>24.8</v>
          </cell>
          <cell r="X3565">
            <v>6.69</v>
          </cell>
          <cell r="Y3565">
            <v>13.67</v>
          </cell>
        </row>
        <row r="3566">
          <cell r="A3566" t="str">
            <v>49597</v>
          </cell>
          <cell r="B3566" t="str">
            <v>FLK49597</v>
          </cell>
          <cell r="C3566" t="str">
            <v>RV PL</v>
          </cell>
          <cell r="D3566" t="str">
            <v>FAULKNER</v>
          </cell>
          <cell r="E3566" t="str">
            <v>GLOBAL</v>
          </cell>
          <cell r="F3566" t="str">
            <v>FLK</v>
          </cell>
          <cell r="G3566" t="str">
            <v>A</v>
          </cell>
          <cell r="H3566" t="str">
            <v>FLKA</v>
          </cell>
          <cell r="I3566" t="str">
            <v>CHANGZHOU QIAOYU TOURIST PRODUCTS CO LTD</v>
          </cell>
          <cell r="J3566" t="str">
            <v>DAKOTA FDG RKG CHAIR BLK/BLK</v>
          </cell>
          <cell r="K3566" t="str">
            <v>EACH</v>
          </cell>
          <cell r="L3566">
            <v>1</v>
          </cell>
          <cell r="M3566" t="str">
            <v>088805495979</v>
          </cell>
          <cell r="N3566" t="str">
            <v>SUPERSEDED</v>
          </cell>
          <cell r="O3566" t="str">
            <v>FLK49597H</v>
          </cell>
          <cell r="P3566" t="str">
            <v>FURNITURE-EXTERIOR RV</v>
          </cell>
          <cell r="Q3566">
            <v>43.25</v>
          </cell>
          <cell r="R3566">
            <v>118.99</v>
          </cell>
          <cell r="S3566">
            <v>131</v>
          </cell>
          <cell r="T3566">
            <v>0.66984732824427484</v>
          </cell>
          <cell r="U3566"/>
          <cell r="V3566">
            <v>47.24</v>
          </cell>
          <cell r="W3566">
            <v>24.8</v>
          </cell>
          <cell r="X3566">
            <v>6.69</v>
          </cell>
          <cell r="Y3566">
            <v>13.67</v>
          </cell>
        </row>
        <row r="3567">
          <cell r="A3567" t="str">
            <v>49598</v>
          </cell>
          <cell r="B3567" t="str">
            <v>FLK49598</v>
          </cell>
          <cell r="C3567" t="str">
            <v>RV PL</v>
          </cell>
          <cell r="D3567" t="str">
            <v>FAULKNER</v>
          </cell>
          <cell r="E3567" t="str">
            <v>GLOBAL</v>
          </cell>
          <cell r="F3567" t="str">
            <v>FLK</v>
          </cell>
          <cell r="G3567" t="str">
            <v>A</v>
          </cell>
          <cell r="H3567" t="str">
            <v>FLKA</v>
          </cell>
          <cell r="I3567" t="str">
            <v>CHANGZHOU QIAOYU TOURIST PRODUCTS CO LTD</v>
          </cell>
          <cell r="J3567" t="str">
            <v>DAKOTA FDG RKG CHAIR BLU/BLK</v>
          </cell>
          <cell r="K3567" t="str">
            <v>EACH</v>
          </cell>
          <cell r="L3567">
            <v>1</v>
          </cell>
          <cell r="M3567" t="str">
            <v>088805495986</v>
          </cell>
          <cell r="N3567" t="str">
            <v>SUPERSEDED</v>
          </cell>
          <cell r="O3567" t="str">
            <v>FLK49598H</v>
          </cell>
          <cell r="P3567" t="str">
            <v>FURNITURE-EXTERIOR RV</v>
          </cell>
          <cell r="Q3567">
            <v>43.25</v>
          </cell>
          <cell r="R3567">
            <v>100.99</v>
          </cell>
          <cell r="S3567">
            <v>125</v>
          </cell>
          <cell r="T3567">
            <v>0.65400000000000003</v>
          </cell>
          <cell r="U3567"/>
          <cell r="V3567">
            <v>47.24</v>
          </cell>
          <cell r="W3567">
            <v>24.8</v>
          </cell>
          <cell r="X3567">
            <v>6.69</v>
          </cell>
          <cell r="Y3567">
            <v>13.67</v>
          </cell>
        </row>
        <row r="3568">
          <cell r="A3568" t="str">
            <v>51307</v>
          </cell>
          <cell r="B3568" t="str">
            <v>FLK51307</v>
          </cell>
          <cell r="C3568" t="str">
            <v>RV PL</v>
          </cell>
          <cell r="D3568" t="str">
            <v>FAULKNER</v>
          </cell>
          <cell r="E3568" t="str">
            <v>GLOBAL</v>
          </cell>
          <cell r="F3568" t="str">
            <v>FLK</v>
          </cell>
          <cell r="G3568" t="str">
            <v>B</v>
          </cell>
          <cell r="H3568" t="str">
            <v>FLKB</v>
          </cell>
          <cell r="I3568" t="str">
            <v>FOSHAN V-SHARES TRADING CO. LTD</v>
          </cell>
          <cell r="J3568" t="str">
            <v>GRILL STD  BLK W/O ADAPTER</v>
          </cell>
          <cell r="K3568" t="str">
            <v>EACH</v>
          </cell>
          <cell r="L3568">
            <v>1</v>
          </cell>
          <cell r="M3568" t="str">
            <v>088805513079</v>
          </cell>
          <cell r="N3568" t="str">
            <v>ACTIVE</v>
          </cell>
          <cell r="O3568" t="str">
            <v>N.A</v>
          </cell>
          <cell r="P3568" t="str">
            <v>CAMPSITE ACCESSORIES RV</v>
          </cell>
          <cell r="Q3568">
            <v>57.56</v>
          </cell>
          <cell r="R3568">
            <v>202.99</v>
          </cell>
          <cell r="S3568">
            <v>224</v>
          </cell>
          <cell r="T3568">
            <v>0.74303571428571424</v>
          </cell>
          <cell r="U3568"/>
          <cell r="V3568">
            <v>20.86</v>
          </cell>
          <cell r="W3568">
            <v>16.920000000000002</v>
          </cell>
          <cell r="X3568">
            <v>11.22</v>
          </cell>
          <cell r="Y3568">
            <v>22</v>
          </cell>
        </row>
        <row r="3569">
          <cell r="A3569" t="str">
            <v>51322</v>
          </cell>
          <cell r="B3569" t="str">
            <v>FLK51322</v>
          </cell>
          <cell r="C3569" t="str">
            <v>RV PL</v>
          </cell>
          <cell r="D3569" t="str">
            <v>FAULKNER</v>
          </cell>
          <cell r="E3569" t="str">
            <v>GLOBAL</v>
          </cell>
          <cell r="F3569" t="str">
            <v>FLK</v>
          </cell>
          <cell r="G3569" t="str">
            <v>B</v>
          </cell>
          <cell r="H3569" t="str">
            <v>FLKB</v>
          </cell>
          <cell r="I3569" t="str">
            <v>FOSHAN V-SHARES TRADING CO. LTD</v>
          </cell>
          <cell r="J3569" t="str">
            <v>GRILL STD  BLK W/QD ADAPT</v>
          </cell>
          <cell r="K3569" t="str">
            <v>EACH</v>
          </cell>
          <cell r="L3569">
            <v>1</v>
          </cell>
          <cell r="M3569" t="str">
            <v>088805513222</v>
          </cell>
          <cell r="N3569" t="str">
            <v>ACTIVE</v>
          </cell>
          <cell r="O3569" t="str">
            <v>N.A</v>
          </cell>
          <cell r="P3569" t="str">
            <v>CAMPSITE ACCESSORIES RV</v>
          </cell>
          <cell r="Q3569">
            <v>67.42</v>
          </cell>
          <cell r="R3569">
            <v>245.99</v>
          </cell>
          <cell r="S3569">
            <v>271</v>
          </cell>
          <cell r="T3569">
            <v>0.75121771217712174</v>
          </cell>
          <cell r="U3569"/>
          <cell r="V3569">
            <v>20.87</v>
          </cell>
          <cell r="W3569">
            <v>16.93</v>
          </cell>
          <cell r="X3569">
            <v>11.22</v>
          </cell>
          <cell r="Y3569">
            <v>22.49</v>
          </cell>
        </row>
        <row r="3570">
          <cell r="A3570" t="str">
            <v>51323</v>
          </cell>
          <cell r="B3570" t="str">
            <v>FLK51323</v>
          </cell>
          <cell r="C3570" t="str">
            <v>RV PL</v>
          </cell>
          <cell r="D3570" t="str">
            <v>FAULKNER</v>
          </cell>
          <cell r="E3570" t="str">
            <v>GLOBAL</v>
          </cell>
          <cell r="F3570" t="str">
            <v>FLK</v>
          </cell>
          <cell r="G3570" t="str">
            <v>B</v>
          </cell>
          <cell r="H3570" t="str">
            <v>FLKB</v>
          </cell>
          <cell r="I3570" t="str">
            <v>FOSHAN V-SHARES TRADING CO. LTD</v>
          </cell>
          <cell r="J3570" t="str">
            <v>GRILL STD  SS W/QD ADAPT</v>
          </cell>
          <cell r="K3570" t="str">
            <v>EACH</v>
          </cell>
          <cell r="L3570">
            <v>1</v>
          </cell>
          <cell r="M3570" t="str">
            <v>NOT REQUIRED</v>
          </cell>
          <cell r="N3570" t="str">
            <v>SUPERSEDED</v>
          </cell>
          <cell r="O3570" t="str">
            <v>FLK52302</v>
          </cell>
          <cell r="P3570" t="str">
            <v>CAMPSITE ACCESSORIES RV</v>
          </cell>
          <cell r="Q3570">
            <v>80.73</v>
          </cell>
          <cell r="R3570">
            <v>279.11</v>
          </cell>
          <cell r="S3570"/>
          <cell r="T3570"/>
          <cell r="U3570"/>
          <cell r="V3570">
            <v>20.87</v>
          </cell>
          <cell r="W3570">
            <v>16.93</v>
          </cell>
          <cell r="X3570">
            <v>11.22</v>
          </cell>
          <cell r="Y3570">
            <v>22.05</v>
          </cell>
        </row>
        <row r="3571">
          <cell r="A3571" t="str">
            <v>51324</v>
          </cell>
          <cell r="B3571" t="str">
            <v>FLK51324</v>
          </cell>
          <cell r="C3571" t="str">
            <v>RV PL</v>
          </cell>
          <cell r="D3571" t="str">
            <v>FAULKNER</v>
          </cell>
          <cell r="E3571" t="str">
            <v>GLOBAL</v>
          </cell>
          <cell r="F3571" t="str">
            <v>FLK</v>
          </cell>
          <cell r="G3571" t="str">
            <v>B</v>
          </cell>
          <cell r="H3571" t="str">
            <v>FLKB</v>
          </cell>
          <cell r="I3571" t="str">
            <v>FOSHAN V-SHARES TRADING CO. LTD</v>
          </cell>
          <cell r="J3571" t="str">
            <v>DISPOSABLE BOTTLE ADAPTER</v>
          </cell>
          <cell r="K3571" t="str">
            <v>EACH</v>
          </cell>
          <cell r="L3571">
            <v>1</v>
          </cell>
          <cell r="M3571" t="str">
            <v>088805513246</v>
          </cell>
          <cell r="N3571" t="str">
            <v>ACTIVE</v>
          </cell>
          <cell r="O3571" t="str">
            <v>N.A</v>
          </cell>
          <cell r="P3571" t="str">
            <v>CAMPSITE ACCESSORIES RV</v>
          </cell>
          <cell r="Q3571">
            <v>9.32</v>
          </cell>
          <cell r="R3571">
            <v>33.99</v>
          </cell>
          <cell r="S3571">
            <v>42</v>
          </cell>
          <cell r="T3571">
            <v>0.77809523809523806</v>
          </cell>
          <cell r="U3571"/>
          <cell r="V3571">
            <v>5.91</v>
          </cell>
          <cell r="W3571">
            <v>3.15</v>
          </cell>
          <cell r="X3571">
            <v>1.97</v>
          </cell>
          <cell r="Y3571">
            <v>0.88</v>
          </cell>
        </row>
        <row r="3572">
          <cell r="A3572" t="str">
            <v>51856</v>
          </cell>
          <cell r="B3572" t="str">
            <v>FLK51856</v>
          </cell>
          <cell r="C3572" t="str">
            <v>RV PL</v>
          </cell>
          <cell r="D3572" t="str">
            <v>FAULKNER</v>
          </cell>
          <cell r="E3572" t="str">
            <v>GLOBAL</v>
          </cell>
          <cell r="F3572" t="str">
            <v>FLK</v>
          </cell>
          <cell r="G3572" t="str">
            <v>B</v>
          </cell>
          <cell r="H3572" t="str">
            <v>FLKB</v>
          </cell>
          <cell r="I3572" t="str">
            <v>FOSHAN V-SHARES TRADING CO. LTD</v>
          </cell>
          <cell r="J3572" t="str">
            <v>REPL GRATE F/FLK STD GAS GRILLS</v>
          </cell>
          <cell r="K3572" t="str">
            <v>EACH</v>
          </cell>
          <cell r="L3572">
            <v>1</v>
          </cell>
          <cell r="M3572" t="str">
            <v>088805518562</v>
          </cell>
          <cell r="N3572" t="str">
            <v>ACTIVE</v>
          </cell>
          <cell r="O3572" t="str">
            <v>N.A</v>
          </cell>
          <cell r="P3572" t="str">
            <v>CAMPSITE ACCESSORIES RV</v>
          </cell>
          <cell r="Q3572">
            <v>6.24</v>
          </cell>
          <cell r="R3572">
            <v>20.99</v>
          </cell>
          <cell r="S3572"/>
          <cell r="T3572"/>
          <cell r="U3572"/>
          <cell r="V3572">
            <v>17.64</v>
          </cell>
          <cell r="W3572">
            <v>13.39</v>
          </cell>
          <cell r="X3572">
            <v>3.37</v>
          </cell>
          <cell r="Y3572">
            <v>4.41</v>
          </cell>
        </row>
        <row r="3573">
          <cell r="A3573" t="str">
            <v>51938</v>
          </cell>
          <cell r="B3573" t="str">
            <v>FLK51938</v>
          </cell>
          <cell r="C3573" t="str">
            <v>RV PL</v>
          </cell>
          <cell r="D3573" t="str">
            <v>FAULKNER</v>
          </cell>
          <cell r="E3573" t="str">
            <v>GLOBAL</v>
          </cell>
          <cell r="F3573" t="str">
            <v>FLK</v>
          </cell>
          <cell r="G3573" t="str">
            <v>B</v>
          </cell>
          <cell r="H3573" t="str">
            <v>FLKB</v>
          </cell>
          <cell r="I3573" t="str">
            <v>FOSHAN V-SHARES TRADING CO. LTD</v>
          </cell>
          <cell r="J3573" t="str">
            <v>GAS VALVE F/FLK STD GAS GRILLS</v>
          </cell>
          <cell r="K3573" t="str">
            <v>EACH</v>
          </cell>
          <cell r="L3573">
            <v>1</v>
          </cell>
          <cell r="M3573" t="str">
            <v>088805519385</v>
          </cell>
          <cell r="N3573" t="str">
            <v>ACTIVE</v>
          </cell>
          <cell r="O3573" t="str">
            <v>N.A</v>
          </cell>
          <cell r="P3573" t="str">
            <v>CAMPSITE ACCESSORIES RV</v>
          </cell>
          <cell r="Q3573">
            <v>3.96</v>
          </cell>
          <cell r="R3573">
            <v>14.99</v>
          </cell>
          <cell r="S3573"/>
          <cell r="T3573"/>
          <cell r="U3573"/>
          <cell r="V3573">
            <v>4.32</v>
          </cell>
          <cell r="W3573">
            <v>1.97</v>
          </cell>
          <cell r="X3573">
            <v>1.38</v>
          </cell>
          <cell r="Y3573">
            <v>1.21</v>
          </cell>
        </row>
        <row r="3574">
          <cell r="A3574" t="str">
            <v>51939</v>
          </cell>
          <cell r="B3574" t="str">
            <v>FLK51939</v>
          </cell>
          <cell r="C3574" t="str">
            <v>RV PL</v>
          </cell>
          <cell r="D3574" t="str">
            <v>FAULKNER</v>
          </cell>
          <cell r="E3574" t="str">
            <v>GLOBAL</v>
          </cell>
          <cell r="F3574" t="str">
            <v>FLK</v>
          </cell>
          <cell r="G3574" t="str">
            <v>B</v>
          </cell>
          <cell r="H3574" t="str">
            <v>FLKB</v>
          </cell>
          <cell r="I3574" t="str">
            <v>FOSHAN V-SHARES TRADING CO. LTD</v>
          </cell>
          <cell r="J3574" t="str">
            <v>THERMOMETER  F/ GRILL</v>
          </cell>
          <cell r="K3574" t="str">
            <v>EACH</v>
          </cell>
          <cell r="L3574">
            <v>1</v>
          </cell>
          <cell r="M3574" t="str">
            <v>088805519392</v>
          </cell>
          <cell r="N3574" t="str">
            <v>ACTIVE</v>
          </cell>
          <cell r="O3574" t="str">
            <v>N.A</v>
          </cell>
          <cell r="P3574" t="str">
            <v>CAMPSITE ACCESSORIES RV</v>
          </cell>
          <cell r="Q3574">
            <v>1.57</v>
          </cell>
          <cell r="R3574">
            <v>5.99</v>
          </cell>
          <cell r="S3574"/>
          <cell r="T3574"/>
          <cell r="U3574"/>
          <cell r="V3574">
            <v>2.4</v>
          </cell>
          <cell r="W3574">
            <v>2.08</v>
          </cell>
          <cell r="X3574">
            <v>2.08</v>
          </cell>
          <cell r="Y3574">
            <v>0.97</v>
          </cell>
        </row>
        <row r="3575">
          <cell r="A3575" t="str">
            <v>51940</v>
          </cell>
          <cell r="B3575" t="str">
            <v>FLK51940</v>
          </cell>
          <cell r="C3575" t="str">
            <v>RV PL</v>
          </cell>
          <cell r="D3575" t="str">
            <v>FAULKNER</v>
          </cell>
          <cell r="E3575" t="str">
            <v>GLOBAL</v>
          </cell>
          <cell r="F3575" t="str">
            <v>FLK</v>
          </cell>
          <cell r="G3575" t="str">
            <v>B</v>
          </cell>
          <cell r="H3575" t="str">
            <v>FLKB</v>
          </cell>
          <cell r="I3575" t="str">
            <v>FOSHAN V-SHARES TRADING CO. LTD</v>
          </cell>
          <cell r="J3575" t="str">
            <v>HANDLE F/FLK STD GAS GRILLS</v>
          </cell>
          <cell r="K3575" t="str">
            <v>EACH</v>
          </cell>
          <cell r="L3575">
            <v>1</v>
          </cell>
          <cell r="M3575" t="str">
            <v>088805519408</v>
          </cell>
          <cell r="N3575" t="str">
            <v>ACTIVE</v>
          </cell>
          <cell r="O3575" t="str">
            <v>N.A</v>
          </cell>
          <cell r="P3575" t="str">
            <v>CAMPSITE ACCESSORIES RV</v>
          </cell>
          <cell r="Q3575">
            <v>0.81</v>
          </cell>
          <cell r="R3575">
            <v>2.99</v>
          </cell>
          <cell r="S3575"/>
          <cell r="T3575"/>
          <cell r="U3575"/>
          <cell r="V3575">
            <v>6.48</v>
          </cell>
          <cell r="W3575">
            <v>2.95</v>
          </cell>
          <cell r="X3575">
            <v>0.98</v>
          </cell>
          <cell r="Y3575">
            <v>1.21</v>
          </cell>
        </row>
        <row r="3576">
          <cell r="A3576" t="str">
            <v>51941</v>
          </cell>
          <cell r="B3576" t="str">
            <v>FLK51941</v>
          </cell>
          <cell r="C3576" t="str">
            <v>RV PL</v>
          </cell>
          <cell r="D3576" t="str">
            <v>FAULKNER</v>
          </cell>
          <cell r="E3576" t="str">
            <v>GLOBAL</v>
          </cell>
          <cell r="F3576" t="str">
            <v>FLK</v>
          </cell>
          <cell r="G3576" t="str">
            <v>B</v>
          </cell>
          <cell r="H3576" t="str">
            <v>FLKB</v>
          </cell>
          <cell r="I3576" t="str">
            <v>FOSHAN V-SHARES TRADING CO. LTD</v>
          </cell>
          <cell r="J3576" t="str">
            <v>KNOB F/FLK STD GAS GRILLS</v>
          </cell>
          <cell r="K3576" t="str">
            <v>EACH</v>
          </cell>
          <cell r="L3576">
            <v>1</v>
          </cell>
          <cell r="M3576" t="str">
            <v>088805519415</v>
          </cell>
          <cell r="N3576" t="str">
            <v>ACTIVE</v>
          </cell>
          <cell r="O3576" t="str">
            <v>N.A</v>
          </cell>
          <cell r="P3576" t="str">
            <v>CAMPSITE ACCESSORIES RV</v>
          </cell>
          <cell r="Q3576">
            <v>0.21</v>
          </cell>
          <cell r="R3576">
            <v>0.99</v>
          </cell>
          <cell r="S3576"/>
          <cell r="T3576"/>
          <cell r="U3576"/>
          <cell r="V3576">
            <v>1.97</v>
          </cell>
          <cell r="W3576">
            <v>1.97</v>
          </cell>
          <cell r="X3576">
            <v>0.94</v>
          </cell>
          <cell r="Y3576">
            <v>0.4</v>
          </cell>
        </row>
        <row r="3577">
          <cell r="A3577" t="str">
            <v>51942</v>
          </cell>
          <cell r="B3577" t="str">
            <v>FLK51942</v>
          </cell>
          <cell r="C3577" t="str">
            <v>RV PL</v>
          </cell>
          <cell r="D3577" t="str">
            <v>FAULKNER</v>
          </cell>
          <cell r="E3577" t="str">
            <v>GLOBAL</v>
          </cell>
          <cell r="F3577" t="str">
            <v>FLK</v>
          </cell>
          <cell r="G3577" t="str">
            <v>B</v>
          </cell>
          <cell r="H3577" t="str">
            <v>FLKB</v>
          </cell>
          <cell r="I3577" t="str">
            <v>FOSHAN V-SHARES TRADING CO. LTD</v>
          </cell>
          <cell r="J3577" t="str">
            <v>IGNITOR F/FLK STD GAS GRILLS</v>
          </cell>
          <cell r="K3577" t="str">
            <v>EACH</v>
          </cell>
          <cell r="L3577">
            <v>1</v>
          </cell>
          <cell r="M3577" t="str">
            <v>088805519422</v>
          </cell>
          <cell r="N3577" t="str">
            <v>ACTIVE</v>
          </cell>
          <cell r="O3577" t="str">
            <v>N.A</v>
          </cell>
          <cell r="P3577" t="str">
            <v>CAMPSITE ACCESSORIES RV</v>
          </cell>
          <cell r="Q3577">
            <v>1.41</v>
          </cell>
          <cell r="R3577">
            <v>5.99</v>
          </cell>
          <cell r="S3577"/>
          <cell r="T3577"/>
          <cell r="U3577"/>
          <cell r="V3577">
            <v>4.5</v>
          </cell>
          <cell r="W3577">
            <v>3</v>
          </cell>
          <cell r="X3577">
            <v>1</v>
          </cell>
          <cell r="Y3577">
            <v>0.06</v>
          </cell>
        </row>
        <row r="3578">
          <cell r="A3578" t="str">
            <v>45637</v>
          </cell>
          <cell r="B3578" t="str">
            <v>FLK45637</v>
          </cell>
          <cell r="C3578" t="str">
            <v>RV PL</v>
          </cell>
          <cell r="D3578" t="str">
            <v>FAULKNER</v>
          </cell>
          <cell r="E3578" t="str">
            <v>GLOBAL</v>
          </cell>
          <cell r="F3578" t="str">
            <v>FLK</v>
          </cell>
          <cell r="G3578" t="str">
            <v>E</v>
          </cell>
          <cell r="H3578" t="str">
            <v>FLKE</v>
          </cell>
          <cell r="I3578" t="str">
            <v>HANGZHOU SOUTH PACIFIC IMP &amp; EXP CO LTD</v>
          </cell>
          <cell r="J3578" t="str">
            <v>MAT SUMMER WAVES 8X16 GRN/BLUE</v>
          </cell>
          <cell r="K3578" t="str">
            <v>EACH</v>
          </cell>
          <cell r="L3578">
            <v>1</v>
          </cell>
          <cell r="M3578" t="str">
            <v>088805456376</v>
          </cell>
          <cell r="N3578" t="str">
            <v>ACTIVE</v>
          </cell>
          <cell r="O3578" t="str">
            <v>N.A</v>
          </cell>
          <cell r="P3578" t="str">
            <v>PATIO RUGS &amp; MATS RV</v>
          </cell>
          <cell r="Q3578">
            <v>32.97</v>
          </cell>
          <cell r="R3578">
            <v>106.99</v>
          </cell>
          <cell r="S3578">
            <v>118</v>
          </cell>
          <cell r="T3578">
            <v>0.7205932203389831</v>
          </cell>
          <cell r="U3578"/>
          <cell r="V3578">
            <v>32.869999999999997</v>
          </cell>
          <cell r="W3578">
            <v>10.83</v>
          </cell>
          <cell r="X3578">
            <v>7.28</v>
          </cell>
          <cell r="Y3578">
            <v>11.9</v>
          </cell>
        </row>
        <row r="3579">
          <cell r="A3579" t="str">
            <v>45638</v>
          </cell>
          <cell r="B3579" t="str">
            <v>FLK45638</v>
          </cell>
          <cell r="C3579" t="str">
            <v>RV PL</v>
          </cell>
          <cell r="D3579" t="str">
            <v>FAULKNER</v>
          </cell>
          <cell r="E3579" t="str">
            <v>GLOBAL</v>
          </cell>
          <cell r="F3579" t="str">
            <v>FLK</v>
          </cell>
          <cell r="G3579" t="str">
            <v>E</v>
          </cell>
          <cell r="H3579" t="str">
            <v>FLKE</v>
          </cell>
          <cell r="I3579" t="str">
            <v>HANGZHOU SOUTH PACIFIC IMP &amp; EXP CO LTD</v>
          </cell>
          <cell r="J3579" t="str">
            <v>MAT SUMMER WAVES 8X16 TAN GOLD</v>
          </cell>
          <cell r="K3579" t="str">
            <v>EACH</v>
          </cell>
          <cell r="L3579">
            <v>1</v>
          </cell>
          <cell r="M3579" t="str">
            <v>088805456383</v>
          </cell>
          <cell r="N3579" t="str">
            <v>ACTIVE</v>
          </cell>
          <cell r="O3579" t="str">
            <v>N.A</v>
          </cell>
          <cell r="P3579" t="str">
            <v>PATIO RUGS &amp; MATS RV</v>
          </cell>
          <cell r="Q3579">
            <v>32.97</v>
          </cell>
          <cell r="R3579">
            <v>106.99</v>
          </cell>
          <cell r="S3579">
            <v>118</v>
          </cell>
          <cell r="T3579">
            <v>0.7205932203389831</v>
          </cell>
          <cell r="U3579"/>
          <cell r="V3579">
            <v>32.869999999999997</v>
          </cell>
          <cell r="W3579">
            <v>10.83</v>
          </cell>
          <cell r="X3579">
            <v>7.28</v>
          </cell>
          <cell r="Y3579">
            <v>11.9</v>
          </cell>
        </row>
        <row r="3580">
          <cell r="A3580" t="str">
            <v>46258</v>
          </cell>
          <cell r="B3580" t="str">
            <v>FLK46258</v>
          </cell>
          <cell r="C3580" t="str">
            <v>RV PL</v>
          </cell>
          <cell r="D3580" t="str">
            <v>FAULKNER</v>
          </cell>
          <cell r="E3580" t="str">
            <v>GLOBAL</v>
          </cell>
          <cell r="F3580" t="str">
            <v>FLK</v>
          </cell>
          <cell r="G3580" t="str">
            <v>E</v>
          </cell>
          <cell r="H3580" t="str">
            <v>FLKE</v>
          </cell>
          <cell r="I3580" t="str">
            <v>HANGZHOU SOUTH PACIFIC IMP &amp; EXP CO LTD</v>
          </cell>
          <cell r="J3580" t="str">
            <v>MAT SUMMER WAVES 8X16 BLACK</v>
          </cell>
          <cell r="K3580" t="str">
            <v>EACH</v>
          </cell>
          <cell r="L3580">
            <v>1</v>
          </cell>
          <cell r="M3580" t="str">
            <v>088805462582</v>
          </cell>
          <cell r="N3580" t="str">
            <v>ACTIVE</v>
          </cell>
          <cell r="O3580" t="str">
            <v>N.A</v>
          </cell>
          <cell r="P3580" t="str">
            <v>PATIO RUGS &amp; MATS RV</v>
          </cell>
          <cell r="Q3580">
            <v>32.97</v>
          </cell>
          <cell r="R3580">
            <v>113.99</v>
          </cell>
          <cell r="S3580">
            <v>126</v>
          </cell>
          <cell r="T3580">
            <v>0.7383333333333334</v>
          </cell>
          <cell r="U3580"/>
          <cell r="V3580">
            <v>32.869999999999997</v>
          </cell>
          <cell r="W3580">
            <v>10.83</v>
          </cell>
          <cell r="X3580">
            <v>7.28</v>
          </cell>
          <cell r="Y3580">
            <v>11.9</v>
          </cell>
        </row>
        <row r="3581">
          <cell r="A3581" t="str">
            <v>46294</v>
          </cell>
          <cell r="B3581" t="str">
            <v>FLK46294</v>
          </cell>
          <cell r="C3581" t="str">
            <v>RV PL</v>
          </cell>
          <cell r="D3581" t="str">
            <v>FAULKNER</v>
          </cell>
          <cell r="E3581" t="str">
            <v>GLOBAL</v>
          </cell>
          <cell r="F3581" t="str">
            <v>FLK</v>
          </cell>
          <cell r="G3581" t="str">
            <v>E</v>
          </cell>
          <cell r="H3581" t="str">
            <v>FLKE</v>
          </cell>
          <cell r="I3581" t="str">
            <v>HANGZHOU SOUTH PACIFIC IMP &amp; EXP CO LTD</v>
          </cell>
          <cell r="J3581" t="str">
            <v>MAT SUMMER WAVES 8X20 GRN/BLUE</v>
          </cell>
          <cell r="K3581" t="str">
            <v>EACH</v>
          </cell>
          <cell r="L3581">
            <v>1</v>
          </cell>
          <cell r="M3581" t="str">
            <v>088805462940</v>
          </cell>
          <cell r="N3581" t="str">
            <v>ACTIVE</v>
          </cell>
          <cell r="O3581" t="str">
            <v>N.A</v>
          </cell>
          <cell r="P3581" t="str">
            <v>PATIO RUGS &amp; MATS RV</v>
          </cell>
          <cell r="Q3581">
            <v>41.11</v>
          </cell>
          <cell r="R3581">
            <v>146.99</v>
          </cell>
          <cell r="S3581">
            <v>162</v>
          </cell>
          <cell r="T3581">
            <v>0.74623456790123455</v>
          </cell>
          <cell r="U3581"/>
          <cell r="V3581">
            <v>32.869999999999997</v>
          </cell>
          <cell r="W3581">
            <v>10.83</v>
          </cell>
          <cell r="X3581">
            <v>8.66</v>
          </cell>
          <cell r="Y3581">
            <v>14.99</v>
          </cell>
        </row>
        <row r="3582">
          <cell r="A3582" t="str">
            <v>46322</v>
          </cell>
          <cell r="B3582" t="str">
            <v>FLK46322</v>
          </cell>
          <cell r="C3582" t="str">
            <v>RV PL</v>
          </cell>
          <cell r="D3582" t="str">
            <v>FAULKNER</v>
          </cell>
          <cell r="E3582" t="str">
            <v>GLOBAL</v>
          </cell>
          <cell r="F3582" t="str">
            <v>FLK</v>
          </cell>
          <cell r="G3582" t="str">
            <v>E</v>
          </cell>
          <cell r="H3582" t="str">
            <v>FLKE</v>
          </cell>
          <cell r="I3582" t="str">
            <v>HANGZHOU SOUTH PACIFIC IMP &amp; EXP CO LTD</v>
          </cell>
          <cell r="J3582" t="str">
            <v>MAT SUMMER WAVES 8X20 TAN GOLD</v>
          </cell>
          <cell r="K3582" t="str">
            <v>EACH</v>
          </cell>
          <cell r="L3582">
            <v>1</v>
          </cell>
          <cell r="M3582" t="str">
            <v>088805463220</v>
          </cell>
          <cell r="N3582" t="str">
            <v>ACTIVE</v>
          </cell>
          <cell r="O3582" t="str">
            <v>N.A</v>
          </cell>
          <cell r="P3582" t="str">
            <v>PATIO RUGS &amp; MATS RV</v>
          </cell>
          <cell r="Q3582">
            <v>41.11</v>
          </cell>
          <cell r="R3582">
            <v>132.99</v>
          </cell>
          <cell r="S3582">
            <v>147</v>
          </cell>
          <cell r="T3582">
            <v>0.72034013605442182</v>
          </cell>
          <cell r="U3582"/>
          <cell r="V3582">
            <v>32.869999999999997</v>
          </cell>
          <cell r="W3582">
            <v>10.83</v>
          </cell>
          <cell r="X3582">
            <v>8.66</v>
          </cell>
          <cell r="Y3582">
            <v>14.99</v>
          </cell>
        </row>
        <row r="3583">
          <cell r="A3583" t="str">
            <v>46341</v>
          </cell>
          <cell r="B3583" t="str">
            <v>FLK46341</v>
          </cell>
          <cell r="C3583" t="str">
            <v>RV PL</v>
          </cell>
          <cell r="D3583" t="str">
            <v>FAULKNER</v>
          </cell>
          <cell r="E3583" t="str">
            <v>GLOBAL</v>
          </cell>
          <cell r="F3583" t="str">
            <v>FLK</v>
          </cell>
          <cell r="G3583" t="str">
            <v>E</v>
          </cell>
          <cell r="H3583" t="str">
            <v>FLKE</v>
          </cell>
          <cell r="I3583" t="str">
            <v>HANGZHOU SOUTH PACIFIC IMP &amp; EXP CO LTD</v>
          </cell>
          <cell r="J3583" t="str">
            <v>MAT SUMMER WAVES 8X20 BLACK</v>
          </cell>
          <cell r="K3583" t="str">
            <v>EACH</v>
          </cell>
          <cell r="L3583">
            <v>1</v>
          </cell>
          <cell r="M3583" t="str">
            <v>088805463411</v>
          </cell>
          <cell r="N3583" t="str">
            <v>ACTIVE</v>
          </cell>
          <cell r="O3583" t="str">
            <v>N.A</v>
          </cell>
          <cell r="P3583" t="str">
            <v>PATIO RUGS &amp; MATS RV</v>
          </cell>
          <cell r="Q3583">
            <v>41.11</v>
          </cell>
          <cell r="R3583">
            <v>140.99</v>
          </cell>
          <cell r="S3583">
            <v>156</v>
          </cell>
          <cell r="T3583">
            <v>0.73647435897435898</v>
          </cell>
          <cell r="U3583"/>
          <cell r="V3583">
            <v>32.869999999999997</v>
          </cell>
          <cell r="W3583">
            <v>10.83</v>
          </cell>
          <cell r="X3583">
            <v>8.66</v>
          </cell>
          <cell r="Y3583">
            <v>14.99</v>
          </cell>
        </row>
        <row r="3584">
          <cell r="A3584" t="str">
            <v>46354</v>
          </cell>
          <cell r="B3584" t="str">
            <v>FLK46354</v>
          </cell>
          <cell r="C3584" t="str">
            <v>RV PL</v>
          </cell>
          <cell r="D3584" t="str">
            <v>FAULKNER</v>
          </cell>
          <cell r="E3584" t="str">
            <v>GLOBAL</v>
          </cell>
          <cell r="F3584" t="str">
            <v>FLK</v>
          </cell>
          <cell r="G3584" t="str">
            <v>E</v>
          </cell>
          <cell r="H3584" t="str">
            <v>FLKE</v>
          </cell>
          <cell r="I3584" t="str">
            <v>HANGZHOU SOUTH PACIFIC IMP &amp; EXP CO LTD</v>
          </cell>
          <cell r="J3584" t="str">
            <v>MAT  MIRAGE 8X16 SILVER GOLD</v>
          </cell>
          <cell r="K3584" t="str">
            <v>EACH</v>
          </cell>
          <cell r="L3584">
            <v>1</v>
          </cell>
          <cell r="M3584" t="str">
            <v>088805463541</v>
          </cell>
          <cell r="N3584" t="str">
            <v>ACTIVE</v>
          </cell>
          <cell r="O3584" t="str">
            <v>N.A</v>
          </cell>
          <cell r="P3584" t="str">
            <v>PATIO RUGS &amp; MATS RV</v>
          </cell>
          <cell r="Q3584">
            <v>32.97</v>
          </cell>
          <cell r="R3584">
            <v>117.99</v>
          </cell>
          <cell r="S3584">
            <v>130</v>
          </cell>
          <cell r="T3584">
            <v>0.74638461538461542</v>
          </cell>
          <cell r="U3584"/>
          <cell r="V3584">
            <v>32.869999999999997</v>
          </cell>
          <cell r="W3584">
            <v>10.83</v>
          </cell>
          <cell r="X3584">
            <v>7.28</v>
          </cell>
          <cell r="Y3584">
            <v>11.9</v>
          </cell>
        </row>
        <row r="3585">
          <cell r="A3585" t="str">
            <v>46361</v>
          </cell>
          <cell r="B3585" t="str">
            <v>FLK46361</v>
          </cell>
          <cell r="C3585" t="str">
            <v>RV PL</v>
          </cell>
          <cell r="D3585" t="str">
            <v>FAULKNER</v>
          </cell>
          <cell r="E3585" t="str">
            <v>GLOBAL</v>
          </cell>
          <cell r="F3585" t="str">
            <v>FLK</v>
          </cell>
          <cell r="G3585" t="str">
            <v>E</v>
          </cell>
          <cell r="H3585" t="str">
            <v>FLKE</v>
          </cell>
          <cell r="I3585" t="str">
            <v>HANGZHOU SOUTH PACIFIC IMP &amp; EXP CO LTD</v>
          </cell>
          <cell r="J3585" t="str">
            <v>MAT  MIRAGE 8X16 BURGUNDY</v>
          </cell>
          <cell r="K3585" t="str">
            <v>EACH</v>
          </cell>
          <cell r="L3585">
            <v>1</v>
          </cell>
          <cell r="M3585" t="str">
            <v>088805463619</v>
          </cell>
          <cell r="N3585" t="str">
            <v>ACTIVE</v>
          </cell>
          <cell r="O3585" t="str">
            <v>N.A</v>
          </cell>
          <cell r="P3585" t="str">
            <v>PATIO RUGS &amp; MATS RV</v>
          </cell>
          <cell r="Q3585">
            <v>32.97</v>
          </cell>
          <cell r="R3585">
            <v>117.99</v>
          </cell>
          <cell r="S3585">
            <v>130</v>
          </cell>
          <cell r="T3585">
            <v>0.74638461538461542</v>
          </cell>
          <cell r="U3585"/>
          <cell r="V3585">
            <v>32.869999999999997</v>
          </cell>
          <cell r="W3585">
            <v>10.83</v>
          </cell>
          <cell r="X3585">
            <v>7.28</v>
          </cell>
          <cell r="Y3585">
            <v>11.9</v>
          </cell>
        </row>
        <row r="3586">
          <cell r="A3586" t="str">
            <v>46363</v>
          </cell>
          <cell r="B3586" t="str">
            <v>FLK46363</v>
          </cell>
          <cell r="C3586" t="str">
            <v>RV PL</v>
          </cell>
          <cell r="D3586" t="str">
            <v>FAULKNER</v>
          </cell>
          <cell r="E3586" t="str">
            <v>GLOBAL</v>
          </cell>
          <cell r="F3586" t="str">
            <v>FLK</v>
          </cell>
          <cell r="G3586" t="str">
            <v>E</v>
          </cell>
          <cell r="H3586" t="str">
            <v>FLKE</v>
          </cell>
          <cell r="I3586" t="str">
            <v>HANGZHOU SOUTH PACIFIC IMP &amp; EXP CO LTD</v>
          </cell>
          <cell r="J3586" t="str">
            <v>MAT  MIRAGE 8X20 BURGUNDY</v>
          </cell>
          <cell r="K3586" t="str">
            <v>EACH</v>
          </cell>
          <cell r="L3586">
            <v>1</v>
          </cell>
          <cell r="M3586" t="str">
            <v>088805463633</v>
          </cell>
          <cell r="N3586" t="str">
            <v>ACTIVE</v>
          </cell>
          <cell r="O3586" t="str">
            <v>N.A</v>
          </cell>
          <cell r="P3586" t="str">
            <v>PATIO RUGS &amp; MATS RV</v>
          </cell>
          <cell r="Q3586">
            <v>41.11</v>
          </cell>
          <cell r="R3586">
            <v>146.99</v>
          </cell>
          <cell r="S3586">
            <v>162</v>
          </cell>
          <cell r="T3586">
            <v>0.74623456790123455</v>
          </cell>
          <cell r="U3586"/>
          <cell r="V3586">
            <v>32.869999999999997</v>
          </cell>
          <cell r="W3586">
            <v>10.83</v>
          </cell>
          <cell r="X3586">
            <v>8.66</v>
          </cell>
          <cell r="Y3586">
            <v>14.99</v>
          </cell>
        </row>
        <row r="3587">
          <cell r="A3587" t="str">
            <v>46502</v>
          </cell>
          <cell r="B3587" t="str">
            <v>FLK46502</v>
          </cell>
          <cell r="C3587" t="str">
            <v>RV PL</v>
          </cell>
          <cell r="D3587" t="str">
            <v>FAULKNER</v>
          </cell>
          <cell r="E3587" t="str">
            <v>GLOBAL</v>
          </cell>
          <cell r="F3587" t="str">
            <v>FLK</v>
          </cell>
          <cell r="G3587" t="str">
            <v>E</v>
          </cell>
          <cell r="H3587" t="str">
            <v>FLKE</v>
          </cell>
          <cell r="I3587" t="str">
            <v>HANGZHOU SOUTH PACIFIC IMP &amp; EXP CO LTD</v>
          </cell>
          <cell r="J3587" t="str">
            <v>MAT  INDEPENDENCE DAY 8X20</v>
          </cell>
          <cell r="K3587" t="str">
            <v>EACH</v>
          </cell>
          <cell r="L3587">
            <v>1</v>
          </cell>
          <cell r="M3587" t="str">
            <v>088805465026</v>
          </cell>
          <cell r="N3587" t="str">
            <v>ACTIVE</v>
          </cell>
          <cell r="O3587" t="str">
            <v>N.A</v>
          </cell>
          <cell r="P3587" t="str">
            <v>PATIO RUGS &amp; MATS RV</v>
          </cell>
          <cell r="Q3587">
            <v>41.11</v>
          </cell>
          <cell r="R3587">
            <v>140.99</v>
          </cell>
          <cell r="S3587">
            <v>156</v>
          </cell>
          <cell r="T3587">
            <v>0.73647435897435898</v>
          </cell>
          <cell r="U3587"/>
          <cell r="V3587">
            <v>32.869999999999997</v>
          </cell>
          <cell r="W3587">
            <v>10.83</v>
          </cell>
          <cell r="X3587">
            <v>8.66</v>
          </cell>
          <cell r="Y3587">
            <v>14.99</v>
          </cell>
        </row>
        <row r="3588">
          <cell r="A3588" t="str">
            <v>46503</v>
          </cell>
          <cell r="B3588" t="str">
            <v>FLK46503</v>
          </cell>
          <cell r="C3588" t="str">
            <v>RV PL</v>
          </cell>
          <cell r="D3588" t="str">
            <v>FAULKNER</v>
          </cell>
          <cell r="E3588" t="str">
            <v>GLOBAL</v>
          </cell>
          <cell r="F3588" t="str">
            <v>FLK</v>
          </cell>
          <cell r="G3588" t="str">
            <v>E</v>
          </cell>
          <cell r="H3588" t="str">
            <v>FLKE</v>
          </cell>
          <cell r="I3588" t="str">
            <v>HANGZHOU SOUTH PACIFIC IMP &amp; EXP CO LTD</v>
          </cell>
          <cell r="J3588" t="str">
            <v>MAT  INDEPENDENCE DAY 9X12</v>
          </cell>
          <cell r="K3588" t="str">
            <v>EACH</v>
          </cell>
          <cell r="L3588">
            <v>1</v>
          </cell>
          <cell r="M3588" t="str">
            <v>088805465033</v>
          </cell>
          <cell r="N3588" t="str">
            <v>ACTIVE</v>
          </cell>
          <cell r="O3588" t="str">
            <v>N.A</v>
          </cell>
          <cell r="P3588" t="str">
            <v>PATIO RUGS &amp; MATS RV</v>
          </cell>
          <cell r="Q3588">
            <v>27.78</v>
          </cell>
          <cell r="R3588">
            <v>98.99</v>
          </cell>
          <cell r="S3588">
            <v>109</v>
          </cell>
          <cell r="T3588">
            <v>0.74513761467889905</v>
          </cell>
          <cell r="U3588"/>
          <cell r="V3588">
            <v>36.61</v>
          </cell>
          <cell r="W3588">
            <v>10.83</v>
          </cell>
          <cell r="X3588">
            <v>5.9</v>
          </cell>
          <cell r="Y3588">
            <v>10.58</v>
          </cell>
        </row>
        <row r="3589">
          <cell r="A3589" t="str">
            <v>48695</v>
          </cell>
          <cell r="B3589" t="str">
            <v>FLK48695</v>
          </cell>
          <cell r="C3589" t="str">
            <v>RV PL</v>
          </cell>
          <cell r="D3589" t="str">
            <v>FAULKNER</v>
          </cell>
          <cell r="E3589" t="str">
            <v>GLOBAL</v>
          </cell>
          <cell r="F3589" t="str">
            <v>FLK</v>
          </cell>
          <cell r="G3589" t="str">
            <v>E</v>
          </cell>
          <cell r="H3589" t="str">
            <v>FLKE</v>
          </cell>
          <cell r="I3589" t="str">
            <v>HANGZHOU SOUTH PACIFIC IMP &amp; EXP CO LTD</v>
          </cell>
          <cell r="J3589" t="str">
            <v>MAT  VINEYARD 6X9 BEIGE</v>
          </cell>
          <cell r="K3589" t="str">
            <v>EACH</v>
          </cell>
          <cell r="L3589">
            <v>1</v>
          </cell>
          <cell r="M3589" t="str">
            <v>088805486953</v>
          </cell>
          <cell r="N3589" t="str">
            <v>ACTIVE</v>
          </cell>
          <cell r="O3589" t="str">
            <v>N.A</v>
          </cell>
          <cell r="P3589" t="str">
            <v>PATIO RUGS &amp; MATS RV</v>
          </cell>
          <cell r="Q3589">
            <v>14.03</v>
          </cell>
          <cell r="R3589">
            <v>48.99</v>
          </cell>
          <cell r="S3589">
            <v>54</v>
          </cell>
          <cell r="T3589">
            <v>0.74018518518518517</v>
          </cell>
          <cell r="U3589"/>
          <cell r="V3589">
            <v>36.61</v>
          </cell>
          <cell r="W3589">
            <v>10.83</v>
          </cell>
          <cell r="X3589">
            <v>3.15</v>
          </cell>
          <cell r="Y3589">
            <v>5.29</v>
          </cell>
        </row>
        <row r="3590">
          <cell r="A3590" t="str">
            <v>48698</v>
          </cell>
          <cell r="B3590" t="str">
            <v>FLK48698</v>
          </cell>
          <cell r="C3590" t="str">
            <v>RV PL</v>
          </cell>
          <cell r="D3590" t="str">
            <v>FAULKNER</v>
          </cell>
          <cell r="E3590" t="str">
            <v>GLOBAL</v>
          </cell>
          <cell r="F3590" t="str">
            <v>FLK</v>
          </cell>
          <cell r="G3590" t="str">
            <v>E</v>
          </cell>
          <cell r="H3590" t="str">
            <v>FLKE</v>
          </cell>
          <cell r="I3590" t="str">
            <v>HANGZHOU SOUTH PACIFIC IMP &amp; EXP CO LTD</v>
          </cell>
          <cell r="J3590" t="str">
            <v>MAT  VINEYARD 6X9 BLUE</v>
          </cell>
          <cell r="K3590" t="str">
            <v>EACH</v>
          </cell>
          <cell r="L3590">
            <v>1</v>
          </cell>
          <cell r="M3590" t="str">
            <v>088805486984</v>
          </cell>
          <cell r="N3590" t="str">
            <v>ACTIVE</v>
          </cell>
          <cell r="O3590" t="str">
            <v>N.A</v>
          </cell>
          <cell r="P3590" t="str">
            <v>PATIO RUGS &amp; MATS RV</v>
          </cell>
          <cell r="Q3590">
            <v>14.03</v>
          </cell>
          <cell r="R3590">
            <v>50.99</v>
          </cell>
          <cell r="S3590">
            <v>57</v>
          </cell>
          <cell r="T3590">
            <v>0.75385964912280701</v>
          </cell>
          <cell r="U3590"/>
          <cell r="V3590">
            <v>36.61</v>
          </cell>
          <cell r="W3590">
            <v>10.83</v>
          </cell>
          <cell r="X3590">
            <v>3.15</v>
          </cell>
          <cell r="Y3590">
            <v>5.29</v>
          </cell>
        </row>
        <row r="3591">
          <cell r="A3591" t="str">
            <v>48699</v>
          </cell>
          <cell r="B3591" t="str">
            <v>FLK48699</v>
          </cell>
          <cell r="C3591" t="str">
            <v>RV PL</v>
          </cell>
          <cell r="D3591" t="str">
            <v>FAULKNER</v>
          </cell>
          <cell r="E3591" t="str">
            <v>GLOBAL</v>
          </cell>
          <cell r="F3591" t="str">
            <v>FLK</v>
          </cell>
          <cell r="G3591" t="str">
            <v>E</v>
          </cell>
          <cell r="H3591" t="str">
            <v>FLKE</v>
          </cell>
          <cell r="I3591" t="str">
            <v>HANGZHOU SOUTH PACIFIC IMP &amp; EXP CO LTD</v>
          </cell>
          <cell r="J3591" t="str">
            <v>MAT  VINEYARD 6X9 GREEN</v>
          </cell>
          <cell r="K3591" t="str">
            <v>EACH</v>
          </cell>
          <cell r="L3591">
            <v>1</v>
          </cell>
          <cell r="M3591" t="str">
            <v>088805486991</v>
          </cell>
          <cell r="N3591" t="str">
            <v>ACTIVE</v>
          </cell>
          <cell r="O3591" t="str">
            <v>N.A</v>
          </cell>
          <cell r="P3591" t="str">
            <v>PATIO RUGS &amp; MATS RV</v>
          </cell>
          <cell r="Q3591">
            <v>14.03</v>
          </cell>
          <cell r="R3591">
            <v>50.99</v>
          </cell>
          <cell r="S3591">
            <v>57</v>
          </cell>
          <cell r="T3591">
            <v>0.75385964912280701</v>
          </cell>
          <cell r="U3591"/>
          <cell r="V3591">
            <v>36.61</v>
          </cell>
          <cell r="W3591">
            <v>10.83</v>
          </cell>
          <cell r="X3591">
            <v>3.15</v>
          </cell>
          <cell r="Y3591">
            <v>5.29</v>
          </cell>
        </row>
        <row r="3592">
          <cell r="A3592" t="str">
            <v>48700</v>
          </cell>
          <cell r="B3592" t="str">
            <v>FLK48700</v>
          </cell>
          <cell r="C3592" t="str">
            <v>RV PL</v>
          </cell>
          <cell r="D3592" t="str">
            <v>FAULKNER</v>
          </cell>
          <cell r="E3592" t="str">
            <v>GLOBAL</v>
          </cell>
          <cell r="F3592" t="str">
            <v>FLK</v>
          </cell>
          <cell r="G3592" t="str">
            <v>E</v>
          </cell>
          <cell r="H3592" t="str">
            <v>FLKE</v>
          </cell>
          <cell r="I3592" t="str">
            <v>HANGZHOU SOUTH PACIFIC IMP &amp; EXP CO LTD</v>
          </cell>
          <cell r="J3592" t="str">
            <v>MAT  VINEYARD 9X12 BEIGE</v>
          </cell>
          <cell r="K3592" t="str">
            <v>EACH</v>
          </cell>
          <cell r="L3592">
            <v>1</v>
          </cell>
          <cell r="M3592" t="str">
            <v>088805487004</v>
          </cell>
          <cell r="N3592" t="str">
            <v>ACTIVE</v>
          </cell>
          <cell r="O3592" t="str">
            <v>N.A</v>
          </cell>
          <cell r="P3592" t="str">
            <v>PATIO RUGS &amp; MATS RV</v>
          </cell>
          <cell r="Q3592">
            <v>27.78</v>
          </cell>
          <cell r="R3592">
            <v>94.99</v>
          </cell>
          <cell r="S3592">
            <v>105</v>
          </cell>
          <cell r="T3592">
            <v>0.73542857142857143</v>
          </cell>
          <cell r="U3592"/>
          <cell r="V3592">
            <v>36.61</v>
          </cell>
          <cell r="W3592">
            <v>10.83</v>
          </cell>
          <cell r="X3592">
            <v>5.9</v>
          </cell>
          <cell r="Y3592">
            <v>10.58</v>
          </cell>
        </row>
        <row r="3593">
          <cell r="A3593" t="str">
            <v>48701</v>
          </cell>
          <cell r="B3593" t="str">
            <v>FLK48701</v>
          </cell>
          <cell r="C3593" t="str">
            <v>RV PL</v>
          </cell>
          <cell r="D3593" t="str">
            <v>FAULKNER</v>
          </cell>
          <cell r="E3593" t="str">
            <v>GLOBAL</v>
          </cell>
          <cell r="F3593" t="str">
            <v>FLK</v>
          </cell>
          <cell r="G3593" t="str">
            <v>E</v>
          </cell>
          <cell r="H3593" t="str">
            <v>FLKE</v>
          </cell>
          <cell r="I3593" t="str">
            <v>HANGZHOU SOUTH PACIFIC IMP &amp; EXP CO LTD</v>
          </cell>
          <cell r="J3593" t="str">
            <v>MAT  VINEYARD 9X12 BLUE</v>
          </cell>
          <cell r="K3593" t="str">
            <v>EACH</v>
          </cell>
          <cell r="L3593">
            <v>1</v>
          </cell>
          <cell r="M3593" t="str">
            <v>088805487011</v>
          </cell>
          <cell r="N3593" t="str">
            <v>ACTIVE</v>
          </cell>
          <cell r="O3593" t="str">
            <v>N.A</v>
          </cell>
          <cell r="P3593" t="str">
            <v>PATIO RUGS &amp; MATS RV</v>
          </cell>
          <cell r="Q3593">
            <v>27.78</v>
          </cell>
          <cell r="R3593">
            <v>94.99</v>
          </cell>
          <cell r="S3593">
            <v>105</v>
          </cell>
          <cell r="T3593">
            <v>0.73542857142857143</v>
          </cell>
          <cell r="U3593"/>
          <cell r="V3593">
            <v>36.61</v>
          </cell>
          <cell r="W3593">
            <v>10.83</v>
          </cell>
          <cell r="X3593">
            <v>5.9</v>
          </cell>
          <cell r="Y3593">
            <v>10.58</v>
          </cell>
        </row>
        <row r="3594">
          <cell r="A3594" t="str">
            <v>48702</v>
          </cell>
          <cell r="B3594" t="str">
            <v>FLK48702</v>
          </cell>
          <cell r="C3594" t="str">
            <v>RV PL</v>
          </cell>
          <cell r="D3594" t="str">
            <v>FAULKNER</v>
          </cell>
          <cell r="E3594" t="str">
            <v>GLOBAL</v>
          </cell>
          <cell r="F3594" t="str">
            <v>FLK</v>
          </cell>
          <cell r="G3594" t="str">
            <v>E</v>
          </cell>
          <cell r="H3594" t="str">
            <v>FLKE</v>
          </cell>
          <cell r="I3594" t="str">
            <v>HANGZHOU SOUTH PACIFIC IMP &amp; EXP CO LTD</v>
          </cell>
          <cell r="J3594" t="str">
            <v>MAT  VINEYARD 9X12 GREEN</v>
          </cell>
          <cell r="K3594" t="str">
            <v>EACH</v>
          </cell>
          <cell r="L3594">
            <v>1</v>
          </cell>
          <cell r="M3594" t="str">
            <v>088805487028</v>
          </cell>
          <cell r="N3594" t="str">
            <v>ACTIVE</v>
          </cell>
          <cell r="O3594" t="str">
            <v>N.A</v>
          </cell>
          <cell r="P3594" t="str">
            <v>PATIO RUGS &amp; MATS RV</v>
          </cell>
          <cell r="Q3594">
            <v>27.78</v>
          </cell>
          <cell r="R3594">
            <v>98.99</v>
          </cell>
          <cell r="S3594">
            <v>109</v>
          </cell>
          <cell r="T3594">
            <v>0.74513761467889905</v>
          </cell>
          <cell r="U3594"/>
          <cell r="V3594">
            <v>36.61</v>
          </cell>
          <cell r="W3594">
            <v>10.83</v>
          </cell>
          <cell r="X3594">
            <v>5.9</v>
          </cell>
          <cell r="Y3594">
            <v>10.58</v>
          </cell>
        </row>
        <row r="3595">
          <cell r="A3595" t="str">
            <v>48703</v>
          </cell>
          <cell r="B3595" t="str">
            <v>FLK48703</v>
          </cell>
          <cell r="C3595" t="str">
            <v>RV PL</v>
          </cell>
          <cell r="D3595" t="str">
            <v>FAULKNER</v>
          </cell>
          <cell r="E3595" t="str">
            <v>GLOBAL</v>
          </cell>
          <cell r="F3595" t="str">
            <v>FLK</v>
          </cell>
          <cell r="G3595" t="str">
            <v>E</v>
          </cell>
          <cell r="H3595" t="str">
            <v>FLKE</v>
          </cell>
          <cell r="I3595" t="str">
            <v>HANGZHOU SOUTH PACIFIC IMP &amp; EXP CO LTD</v>
          </cell>
          <cell r="J3595" t="str">
            <v>MAT  VINEYARD 8X20 BEIGE</v>
          </cell>
          <cell r="K3595" t="str">
            <v>EACH</v>
          </cell>
          <cell r="L3595">
            <v>1</v>
          </cell>
          <cell r="M3595" t="str">
            <v>088805487035</v>
          </cell>
          <cell r="N3595" t="str">
            <v>ACTIVE</v>
          </cell>
          <cell r="O3595" t="str">
            <v>N.A</v>
          </cell>
          <cell r="P3595" t="str">
            <v>PATIO RUGS &amp; MATS RV</v>
          </cell>
          <cell r="Q3595">
            <v>41.11</v>
          </cell>
          <cell r="R3595">
            <v>140.99</v>
          </cell>
          <cell r="S3595">
            <v>156</v>
          </cell>
          <cell r="T3595">
            <v>0.73647435897435898</v>
          </cell>
          <cell r="U3595"/>
          <cell r="V3595">
            <v>32.869999999999997</v>
          </cell>
          <cell r="W3595">
            <v>10.83</v>
          </cell>
          <cell r="X3595">
            <v>8.66</v>
          </cell>
          <cell r="Y3595">
            <v>14.99</v>
          </cell>
        </row>
        <row r="3596">
          <cell r="A3596" t="str">
            <v>48704</v>
          </cell>
          <cell r="B3596" t="str">
            <v>FLK48704</v>
          </cell>
          <cell r="C3596" t="str">
            <v>RV PL</v>
          </cell>
          <cell r="D3596" t="str">
            <v>FAULKNER</v>
          </cell>
          <cell r="E3596" t="str">
            <v>GLOBAL</v>
          </cell>
          <cell r="F3596" t="str">
            <v>FLK</v>
          </cell>
          <cell r="G3596" t="str">
            <v>E</v>
          </cell>
          <cell r="H3596" t="str">
            <v>FLKE</v>
          </cell>
          <cell r="I3596" t="str">
            <v>HANGZHOU SOUTH PACIFIC IMP &amp; EXP CO LTD</v>
          </cell>
          <cell r="J3596" t="str">
            <v>MAT  VINEYARD 8X20 BLUE</v>
          </cell>
          <cell r="K3596" t="str">
            <v>EACH</v>
          </cell>
          <cell r="L3596">
            <v>1</v>
          </cell>
          <cell r="M3596" t="str">
            <v>088805487042</v>
          </cell>
          <cell r="N3596" t="str">
            <v>ACTIVE</v>
          </cell>
          <cell r="O3596" t="str">
            <v>N.A</v>
          </cell>
          <cell r="P3596" t="str">
            <v>PATIO RUGS &amp; MATS RV</v>
          </cell>
          <cell r="Q3596">
            <v>41.11</v>
          </cell>
          <cell r="R3596">
            <v>146.99</v>
          </cell>
          <cell r="S3596">
            <v>162</v>
          </cell>
          <cell r="T3596">
            <v>0.74623456790123455</v>
          </cell>
          <cell r="U3596"/>
          <cell r="V3596">
            <v>32.869999999999997</v>
          </cell>
          <cell r="W3596">
            <v>10.83</v>
          </cell>
          <cell r="X3596">
            <v>8.66</v>
          </cell>
          <cell r="Y3596">
            <v>14.99</v>
          </cell>
        </row>
        <row r="3597">
          <cell r="A3597" t="str">
            <v>48705</v>
          </cell>
          <cell r="B3597" t="str">
            <v>FLK48705</v>
          </cell>
          <cell r="C3597" t="str">
            <v>RV PL</v>
          </cell>
          <cell r="D3597" t="str">
            <v>FAULKNER</v>
          </cell>
          <cell r="E3597" t="str">
            <v>GLOBAL</v>
          </cell>
          <cell r="F3597" t="str">
            <v>FLK</v>
          </cell>
          <cell r="G3597" t="str">
            <v>E</v>
          </cell>
          <cell r="H3597" t="str">
            <v>FLKE</v>
          </cell>
          <cell r="I3597" t="str">
            <v>HANGZHOU SOUTH PACIFIC IMP &amp; EXP CO LTD</v>
          </cell>
          <cell r="J3597" t="str">
            <v>MAT  VINEYARD 8X20 GREEN</v>
          </cell>
          <cell r="K3597" t="str">
            <v>EACH</v>
          </cell>
          <cell r="L3597">
            <v>1</v>
          </cell>
          <cell r="M3597" t="str">
            <v>088805487059</v>
          </cell>
          <cell r="N3597" t="str">
            <v>ACTIVE</v>
          </cell>
          <cell r="O3597" t="str">
            <v>N.A</v>
          </cell>
          <cell r="P3597" t="str">
            <v>PATIO RUGS &amp; MATS RV</v>
          </cell>
          <cell r="Q3597">
            <v>41.11</v>
          </cell>
          <cell r="R3597">
            <v>146.99</v>
          </cell>
          <cell r="S3597">
            <v>162</v>
          </cell>
          <cell r="T3597">
            <v>0.74623456790123455</v>
          </cell>
          <cell r="U3597"/>
          <cell r="V3597">
            <v>32.869999999999997</v>
          </cell>
          <cell r="W3597">
            <v>10.83</v>
          </cell>
          <cell r="X3597">
            <v>8.66</v>
          </cell>
          <cell r="Y3597">
            <v>14.99</v>
          </cell>
        </row>
        <row r="3598">
          <cell r="A3598" t="str">
            <v>48707</v>
          </cell>
          <cell r="B3598" t="str">
            <v>FLK48707</v>
          </cell>
          <cell r="C3598" t="str">
            <v>RV PL</v>
          </cell>
          <cell r="D3598" t="str">
            <v>FAULKNER</v>
          </cell>
          <cell r="E3598" t="str">
            <v>GLOBAL</v>
          </cell>
          <cell r="F3598" t="str">
            <v>FLK</v>
          </cell>
          <cell r="G3598" t="str">
            <v>E</v>
          </cell>
          <cell r="H3598" t="str">
            <v>FLKE</v>
          </cell>
          <cell r="I3598" t="str">
            <v>HANGZHOU SOUTH PACIFIC IMP &amp; EXP CO LTD</v>
          </cell>
          <cell r="J3598" t="str">
            <v>MAT  FINISH LINE 6X9</v>
          </cell>
          <cell r="K3598" t="str">
            <v>EACH</v>
          </cell>
          <cell r="L3598">
            <v>1</v>
          </cell>
          <cell r="M3598" t="str">
            <v>088805487073</v>
          </cell>
          <cell r="N3598" t="str">
            <v>ACTIVE</v>
          </cell>
          <cell r="O3598" t="str">
            <v>N.A</v>
          </cell>
          <cell r="P3598" t="str">
            <v>PATIO RUGS &amp; MATS RV</v>
          </cell>
          <cell r="Q3598">
            <v>14.03</v>
          </cell>
          <cell r="R3598">
            <v>48.99</v>
          </cell>
          <cell r="S3598">
            <v>54</v>
          </cell>
          <cell r="T3598">
            <v>0.74018518518518517</v>
          </cell>
          <cell r="U3598"/>
          <cell r="V3598">
            <v>36.61</v>
          </cell>
          <cell r="W3598">
            <v>10.83</v>
          </cell>
          <cell r="X3598">
            <v>3.15</v>
          </cell>
          <cell r="Y3598">
            <v>5.29</v>
          </cell>
        </row>
        <row r="3599">
          <cell r="A3599" t="str">
            <v>48708</v>
          </cell>
          <cell r="B3599" t="str">
            <v>FLK48708</v>
          </cell>
          <cell r="C3599" t="str">
            <v>RV PL</v>
          </cell>
          <cell r="D3599" t="str">
            <v>FAULKNER</v>
          </cell>
          <cell r="E3599" t="str">
            <v>GLOBAL</v>
          </cell>
          <cell r="F3599" t="str">
            <v>FLK</v>
          </cell>
          <cell r="G3599" t="str">
            <v>E</v>
          </cell>
          <cell r="H3599" t="str">
            <v>FLKE</v>
          </cell>
          <cell r="I3599" t="str">
            <v>HANGZHOU SOUTH PACIFIC IMP &amp; EXP CO LTD</v>
          </cell>
          <cell r="J3599" t="str">
            <v>MAT  FINISH LINE 9X12</v>
          </cell>
          <cell r="K3599" t="str">
            <v>EACH</v>
          </cell>
          <cell r="L3599">
            <v>1</v>
          </cell>
          <cell r="M3599" t="str">
            <v>088805487080</v>
          </cell>
          <cell r="N3599" t="str">
            <v>ACTIVE</v>
          </cell>
          <cell r="O3599" t="str">
            <v>N.A</v>
          </cell>
          <cell r="P3599" t="str">
            <v>PATIO RUGS &amp; MATS RV</v>
          </cell>
          <cell r="Q3599">
            <v>27.78</v>
          </cell>
          <cell r="R3599">
            <v>98.99</v>
          </cell>
          <cell r="S3599">
            <v>109</v>
          </cell>
          <cell r="T3599">
            <v>0.74513761467889905</v>
          </cell>
          <cell r="U3599"/>
          <cell r="V3599">
            <v>36.61</v>
          </cell>
          <cell r="W3599">
            <v>10.83</v>
          </cell>
          <cell r="X3599">
            <v>5.9</v>
          </cell>
          <cell r="Y3599">
            <v>10.58</v>
          </cell>
        </row>
        <row r="3600">
          <cell r="A3600" t="str">
            <v>48709</v>
          </cell>
          <cell r="B3600" t="str">
            <v>FLK48709</v>
          </cell>
          <cell r="C3600" t="str">
            <v>RV PL</v>
          </cell>
          <cell r="D3600" t="str">
            <v>FAULKNER</v>
          </cell>
          <cell r="E3600" t="str">
            <v>GLOBAL</v>
          </cell>
          <cell r="F3600" t="str">
            <v>FLK</v>
          </cell>
          <cell r="G3600" t="str">
            <v>E</v>
          </cell>
          <cell r="H3600" t="str">
            <v>FLKE</v>
          </cell>
          <cell r="I3600" t="str">
            <v>HANGZHOU SOUTH PACIFIC IMP &amp; EXP CO LTD</v>
          </cell>
          <cell r="J3600" t="str">
            <v>MAT  FINISH LINE 8X20</v>
          </cell>
          <cell r="K3600" t="str">
            <v>EACH</v>
          </cell>
          <cell r="L3600">
            <v>1</v>
          </cell>
          <cell r="M3600" t="str">
            <v>088805487097</v>
          </cell>
          <cell r="N3600" t="str">
            <v>ACTIVE</v>
          </cell>
          <cell r="O3600" t="str">
            <v>N.A</v>
          </cell>
          <cell r="P3600" t="str">
            <v>PATIO RUGS &amp; MATS RV</v>
          </cell>
          <cell r="Q3600">
            <v>41.11</v>
          </cell>
          <cell r="R3600">
            <v>146.99</v>
          </cell>
          <cell r="S3600">
            <v>162</v>
          </cell>
          <cell r="T3600">
            <v>0.74623456790123455</v>
          </cell>
          <cell r="U3600"/>
          <cell r="V3600">
            <v>32.869999999999997</v>
          </cell>
          <cell r="W3600">
            <v>10.83</v>
          </cell>
          <cell r="X3600">
            <v>8.66</v>
          </cell>
          <cell r="Y3600">
            <v>14.99</v>
          </cell>
        </row>
        <row r="3601">
          <cell r="A3601" t="str">
            <v>48823</v>
          </cell>
          <cell r="B3601" t="str">
            <v>FLK48823</v>
          </cell>
          <cell r="C3601" t="str">
            <v>RV PL</v>
          </cell>
          <cell r="D3601" t="str">
            <v>FAULKNER</v>
          </cell>
          <cell r="E3601" t="str">
            <v>GLOBAL</v>
          </cell>
          <cell r="F3601" t="str">
            <v>FLK</v>
          </cell>
          <cell r="G3601" t="str">
            <v>E</v>
          </cell>
          <cell r="H3601" t="str">
            <v>FLKE</v>
          </cell>
          <cell r="I3601" t="str">
            <v>HANGZHOU SOUTH PACIFIC IMP &amp; EXP CO LTD</v>
          </cell>
          <cell r="J3601" t="str">
            <v>MAT WK&amp;PLAY FINISH LINE 36X68</v>
          </cell>
          <cell r="K3601" t="str">
            <v>EACH</v>
          </cell>
          <cell r="L3601">
            <v>1</v>
          </cell>
          <cell r="M3601" t="str">
            <v>088805488230</v>
          </cell>
          <cell r="N3601" t="str">
            <v>ACTIVE</v>
          </cell>
          <cell r="O3601" t="str">
            <v>N.A</v>
          </cell>
          <cell r="P3601" t="str">
            <v>PATIO RUGS &amp; MATS RV</v>
          </cell>
          <cell r="Q3601">
            <v>5.75</v>
          </cell>
          <cell r="R3601">
            <v>19.989999999999998</v>
          </cell>
          <cell r="S3601">
            <v>32</v>
          </cell>
          <cell r="T3601">
            <v>0.8203125</v>
          </cell>
          <cell r="U3601"/>
          <cell r="V3601">
            <v>37</v>
          </cell>
          <cell r="W3601">
            <v>4</v>
          </cell>
          <cell r="X3601">
            <v>4</v>
          </cell>
          <cell r="Y3601">
            <v>1.76</v>
          </cell>
        </row>
        <row r="3602">
          <cell r="A3602" t="str">
            <v>48824</v>
          </cell>
          <cell r="B3602" t="str">
            <v>FLK48824</v>
          </cell>
          <cell r="C3602" t="str">
            <v>RV PL</v>
          </cell>
          <cell r="D3602" t="str">
            <v>FAULKNER</v>
          </cell>
          <cell r="E3602" t="str">
            <v>GLOBAL</v>
          </cell>
          <cell r="F3602" t="str">
            <v>FLK</v>
          </cell>
          <cell r="G3602" t="str">
            <v>E</v>
          </cell>
          <cell r="H3602" t="str">
            <v>FLKE</v>
          </cell>
          <cell r="I3602" t="str">
            <v>HANGZHOU SOUTH PACIFIC IMP &amp; EXP CO LTD</v>
          </cell>
          <cell r="J3602" t="str">
            <v>MAT WK&amp;PLAY VNYD BN/BG 36X68</v>
          </cell>
          <cell r="K3602" t="str">
            <v>EACH</v>
          </cell>
          <cell r="L3602">
            <v>1</v>
          </cell>
          <cell r="M3602" t="str">
            <v>088805488247</v>
          </cell>
          <cell r="N3602" t="str">
            <v>ACTIVE</v>
          </cell>
          <cell r="O3602" t="str">
            <v>N.A</v>
          </cell>
          <cell r="P3602" t="str">
            <v>PATIO RUGS &amp; MATS RV</v>
          </cell>
          <cell r="Q3602">
            <v>5.75</v>
          </cell>
          <cell r="R3602">
            <v>17.989999999999998</v>
          </cell>
          <cell r="S3602">
            <v>32</v>
          </cell>
          <cell r="T3602">
            <v>0.8203125</v>
          </cell>
          <cell r="U3602"/>
          <cell r="V3602">
            <v>37</v>
          </cell>
          <cell r="W3602">
            <v>4</v>
          </cell>
          <cell r="X3602">
            <v>4</v>
          </cell>
          <cell r="Y3602">
            <v>1.76</v>
          </cell>
        </row>
        <row r="3603">
          <cell r="A3603" t="str">
            <v>48829</v>
          </cell>
          <cell r="B3603" t="str">
            <v>FLK48829</v>
          </cell>
          <cell r="C3603" t="str">
            <v>RV PL</v>
          </cell>
          <cell r="D3603" t="str">
            <v>FAULKNER</v>
          </cell>
          <cell r="E3603" t="str">
            <v>GLOBAL</v>
          </cell>
          <cell r="F3603" t="str">
            <v>FLK</v>
          </cell>
          <cell r="G3603" t="str">
            <v>E</v>
          </cell>
          <cell r="H3603" t="str">
            <v>FLKE</v>
          </cell>
          <cell r="I3603" t="str">
            <v>HANGZHOU SOUTH PACIFIC IMP &amp; EXP CO LTD</v>
          </cell>
          <cell r="J3603" t="str">
            <v>MAT  CARRY BAG</v>
          </cell>
          <cell r="K3603" t="str">
            <v>EACH</v>
          </cell>
          <cell r="L3603">
            <v>1</v>
          </cell>
          <cell r="M3603" t="str">
            <v>088805488292</v>
          </cell>
          <cell r="N3603" t="str">
            <v>ACTIVE</v>
          </cell>
          <cell r="O3603" t="str">
            <v>N.A</v>
          </cell>
          <cell r="P3603" t="str">
            <v>PATIO RUGS &amp; MATS RV</v>
          </cell>
          <cell r="Q3603">
            <v>6.8</v>
          </cell>
          <cell r="R3603">
            <v>24.99</v>
          </cell>
          <cell r="S3603">
            <v>28</v>
          </cell>
          <cell r="T3603">
            <v>0.75714285714285712</v>
          </cell>
          <cell r="U3603"/>
          <cell r="V3603">
            <v>15</v>
          </cell>
          <cell r="W3603">
            <v>11.5</v>
          </cell>
          <cell r="X3603">
            <v>3</v>
          </cell>
          <cell r="Y3603">
            <v>1.5</v>
          </cell>
        </row>
        <row r="3604">
          <cell r="A3604" t="str">
            <v>48896</v>
          </cell>
          <cell r="B3604" t="str">
            <v>FLK48896</v>
          </cell>
          <cell r="C3604" t="str">
            <v>RV PL</v>
          </cell>
          <cell r="D3604" t="str">
            <v>FAULKNER</v>
          </cell>
          <cell r="E3604" t="str">
            <v>GLOBAL</v>
          </cell>
          <cell r="F3604" t="str">
            <v>FLK</v>
          </cell>
          <cell r="G3604" t="str">
            <v>E</v>
          </cell>
          <cell r="H3604" t="str">
            <v>FLKE</v>
          </cell>
          <cell r="I3604" t="str">
            <v>HANGZHOU SOUTH PACIFIC IMP &amp; EXP CO LTD</v>
          </cell>
          <cell r="J3604" t="str">
            <v>MAT PARADISE 9X12 BLUE</v>
          </cell>
          <cell r="K3604" t="str">
            <v>EACH</v>
          </cell>
          <cell r="L3604">
            <v>1</v>
          </cell>
          <cell r="M3604" t="str">
            <v>088805488964</v>
          </cell>
          <cell r="N3604" t="str">
            <v>ACTIVE</v>
          </cell>
          <cell r="O3604" t="str">
            <v>N.A</v>
          </cell>
          <cell r="P3604" t="str">
            <v>PATIO RUGS &amp; MATS RV</v>
          </cell>
          <cell r="Q3604">
            <v>27.78</v>
          </cell>
          <cell r="R3604">
            <v>94.99</v>
          </cell>
          <cell r="S3604">
            <v>105</v>
          </cell>
          <cell r="T3604">
            <v>0.73542857142857143</v>
          </cell>
          <cell r="U3604"/>
          <cell r="V3604">
            <v>36.61</v>
          </cell>
          <cell r="W3604">
            <v>10.83</v>
          </cell>
          <cell r="X3604">
            <v>5.91</v>
          </cell>
          <cell r="Y3604">
            <v>10.58</v>
          </cell>
        </row>
        <row r="3605">
          <cell r="A3605" t="str">
            <v>48932</v>
          </cell>
          <cell r="B3605" t="str">
            <v>FLK48932</v>
          </cell>
          <cell r="C3605" t="str">
            <v>RV PL</v>
          </cell>
          <cell r="D3605" t="str">
            <v>FAULKNER</v>
          </cell>
          <cell r="E3605" t="str">
            <v>GLOBAL</v>
          </cell>
          <cell r="F3605" t="str">
            <v>FLK</v>
          </cell>
          <cell r="G3605" t="str">
            <v>E</v>
          </cell>
          <cell r="H3605" t="str">
            <v>FLKE</v>
          </cell>
          <cell r="I3605" t="str">
            <v>HANGZHOU SOUTH PACIFIC IMP &amp; EXP CO LTD</v>
          </cell>
          <cell r="J3605" t="str">
            <v>MAT PARADISE 9X18 BLUE</v>
          </cell>
          <cell r="K3605" t="str">
            <v>EACH</v>
          </cell>
          <cell r="L3605">
            <v>1</v>
          </cell>
          <cell r="M3605" t="str">
            <v>088805489329</v>
          </cell>
          <cell r="N3605" t="str">
            <v>ACTIVE</v>
          </cell>
          <cell r="O3605" t="str">
            <v>N.A</v>
          </cell>
          <cell r="P3605" t="str">
            <v>PATIO RUGS &amp; MATS RV</v>
          </cell>
          <cell r="Q3605">
            <v>42.37</v>
          </cell>
          <cell r="R3605">
            <v>124.99</v>
          </cell>
          <cell r="S3605">
            <v>138</v>
          </cell>
          <cell r="T3605">
            <v>0.69297101449275356</v>
          </cell>
          <cell r="U3605"/>
          <cell r="V3605">
            <v>36.61</v>
          </cell>
          <cell r="W3605">
            <v>10.83</v>
          </cell>
          <cell r="X3605">
            <v>8.27</v>
          </cell>
          <cell r="Y3605">
            <v>14.33</v>
          </cell>
        </row>
        <row r="3606">
          <cell r="A3606" t="str">
            <v>48933</v>
          </cell>
          <cell r="B3606" t="str">
            <v>FLK48933</v>
          </cell>
          <cell r="C3606" t="str">
            <v>RV PL</v>
          </cell>
          <cell r="D3606" t="str">
            <v>FAULKNER</v>
          </cell>
          <cell r="E3606" t="str">
            <v>GLOBAL</v>
          </cell>
          <cell r="F3606" t="str">
            <v>FLK</v>
          </cell>
          <cell r="G3606" t="str">
            <v>E</v>
          </cell>
          <cell r="H3606" t="str">
            <v>FLKE</v>
          </cell>
          <cell r="I3606" t="str">
            <v>HANGZHOU SOUTH PACIFIC IMP &amp; EXP CO LTD</v>
          </cell>
          <cell r="J3606" t="str">
            <v>MAT SAHARA 9X12 BROWN</v>
          </cell>
          <cell r="K3606" t="str">
            <v>EACH</v>
          </cell>
          <cell r="L3606">
            <v>1</v>
          </cell>
          <cell r="M3606" t="str">
            <v>088805489336</v>
          </cell>
          <cell r="N3606" t="str">
            <v>ACTIVE</v>
          </cell>
          <cell r="O3606" t="str">
            <v>N.A</v>
          </cell>
          <cell r="P3606" t="str">
            <v>PATIO RUGS &amp; MATS RV</v>
          </cell>
          <cell r="Q3606">
            <v>27.78</v>
          </cell>
          <cell r="R3606">
            <v>98.99</v>
          </cell>
          <cell r="S3606">
            <v>109</v>
          </cell>
          <cell r="T3606">
            <v>0.74513761467889905</v>
          </cell>
          <cell r="U3606"/>
          <cell r="V3606">
            <v>36.61</v>
          </cell>
          <cell r="W3606">
            <v>10.83</v>
          </cell>
          <cell r="X3606">
            <v>5.91</v>
          </cell>
          <cell r="Y3606">
            <v>10.58</v>
          </cell>
        </row>
        <row r="3607">
          <cell r="A3607" t="str">
            <v>48934</v>
          </cell>
          <cell r="B3607" t="str">
            <v>FLK48934</v>
          </cell>
          <cell r="C3607" t="str">
            <v>RV PL</v>
          </cell>
          <cell r="D3607" t="str">
            <v>FAULKNER</v>
          </cell>
          <cell r="E3607" t="str">
            <v>GLOBAL</v>
          </cell>
          <cell r="F3607" t="str">
            <v>FLK</v>
          </cell>
          <cell r="G3607" t="str">
            <v>E</v>
          </cell>
          <cell r="H3607" t="str">
            <v>FLKE</v>
          </cell>
          <cell r="I3607" t="str">
            <v>HANGZHOU SOUTH PACIFIC IMP &amp; EXP CO LTD</v>
          </cell>
          <cell r="J3607" t="str">
            <v>MAT SAHARA 9X18 BROWN</v>
          </cell>
          <cell r="K3607" t="str">
            <v>EACH</v>
          </cell>
          <cell r="L3607">
            <v>1</v>
          </cell>
          <cell r="M3607" t="str">
            <v>088805489343</v>
          </cell>
          <cell r="N3607" t="str">
            <v>ACTIVE</v>
          </cell>
          <cell r="O3607" t="str">
            <v>N.A</v>
          </cell>
          <cell r="P3607" t="str">
            <v>PATIO RUGS &amp; MATS RV</v>
          </cell>
          <cell r="Q3607">
            <v>42.37</v>
          </cell>
          <cell r="R3607">
            <v>124.99</v>
          </cell>
          <cell r="S3607">
            <v>138</v>
          </cell>
          <cell r="T3607">
            <v>0.69297101449275356</v>
          </cell>
          <cell r="U3607"/>
          <cell r="V3607">
            <v>36.61</v>
          </cell>
          <cell r="W3607">
            <v>10.83</v>
          </cell>
          <cell r="X3607">
            <v>8.27</v>
          </cell>
          <cell r="Y3607">
            <v>14.33</v>
          </cell>
        </row>
        <row r="3608">
          <cell r="A3608" t="str">
            <v>49599</v>
          </cell>
          <cell r="B3608" t="str">
            <v>FLK49599</v>
          </cell>
          <cell r="C3608" t="str">
            <v>RV PL</v>
          </cell>
          <cell r="D3608" t="str">
            <v>FAULKNER</v>
          </cell>
          <cell r="E3608" t="str">
            <v>GLOBAL</v>
          </cell>
          <cell r="F3608" t="str">
            <v>FLK</v>
          </cell>
          <cell r="G3608" t="str">
            <v>E</v>
          </cell>
          <cell r="H3608" t="str">
            <v>FLKE</v>
          </cell>
          <cell r="I3608" t="str">
            <v>HANGZHOU SOUTH PACIFIC IMP &amp; EXP CO LTD</v>
          </cell>
          <cell r="J3608" t="str">
            <v>MAT  VINEYARD 8X16 BEIGE</v>
          </cell>
          <cell r="K3608" t="str">
            <v>EACH</v>
          </cell>
          <cell r="L3608">
            <v>1</v>
          </cell>
          <cell r="M3608" t="str">
            <v>088805495993</v>
          </cell>
          <cell r="N3608" t="str">
            <v>ACTIVE</v>
          </cell>
          <cell r="O3608" t="str">
            <v>N.A</v>
          </cell>
          <cell r="P3608" t="str">
            <v>PATIO RUGS &amp; MATS RV</v>
          </cell>
          <cell r="Q3608">
            <v>32.97</v>
          </cell>
          <cell r="R3608">
            <v>117.99</v>
          </cell>
          <cell r="S3608">
            <v>130</v>
          </cell>
          <cell r="T3608">
            <v>0.74638461538461542</v>
          </cell>
          <cell r="U3608"/>
          <cell r="V3608">
            <v>32.869999999999997</v>
          </cell>
          <cell r="W3608">
            <v>10.83</v>
          </cell>
          <cell r="X3608">
            <v>7.28</v>
          </cell>
          <cell r="Y3608">
            <v>11.9</v>
          </cell>
        </row>
        <row r="3609">
          <cell r="A3609" t="str">
            <v>49600</v>
          </cell>
          <cell r="B3609" t="str">
            <v>FLK49600</v>
          </cell>
          <cell r="C3609" t="str">
            <v>RV PL</v>
          </cell>
          <cell r="D3609" t="str">
            <v>FAULKNER</v>
          </cell>
          <cell r="E3609" t="str">
            <v>GLOBAL</v>
          </cell>
          <cell r="F3609" t="str">
            <v>FLK</v>
          </cell>
          <cell r="G3609" t="str">
            <v>E</v>
          </cell>
          <cell r="H3609" t="str">
            <v>FLKE</v>
          </cell>
          <cell r="I3609" t="str">
            <v>HANGZHOU SOUTH PACIFIC IMP &amp; EXP CO LTD</v>
          </cell>
          <cell r="J3609" t="str">
            <v>MAT  INDEPENDENCE DAY 8X16</v>
          </cell>
          <cell r="K3609" t="str">
            <v>EACH</v>
          </cell>
          <cell r="L3609">
            <v>1</v>
          </cell>
          <cell r="M3609" t="str">
            <v>088805496006</v>
          </cell>
          <cell r="N3609" t="str">
            <v>ACTIVE</v>
          </cell>
          <cell r="O3609" t="str">
            <v>N.A</v>
          </cell>
          <cell r="P3609" t="str">
            <v>PATIO RUGS &amp; MATS RV</v>
          </cell>
          <cell r="Q3609">
            <v>32.97</v>
          </cell>
          <cell r="R3609">
            <v>113.99</v>
          </cell>
          <cell r="S3609">
            <v>126</v>
          </cell>
          <cell r="T3609">
            <v>0.7383333333333334</v>
          </cell>
          <cell r="U3609"/>
          <cell r="V3609">
            <v>32.869999999999997</v>
          </cell>
          <cell r="W3609">
            <v>10.83</v>
          </cell>
          <cell r="X3609">
            <v>7.28</v>
          </cell>
          <cell r="Y3609">
            <v>11.9</v>
          </cell>
        </row>
        <row r="3610">
          <cell r="A3610" t="str">
            <v>49601</v>
          </cell>
          <cell r="B3610" t="str">
            <v>FLK49601</v>
          </cell>
          <cell r="C3610" t="str">
            <v>RV PL</v>
          </cell>
          <cell r="D3610" t="str">
            <v>FAULKNER</v>
          </cell>
          <cell r="E3610" t="str">
            <v>GLOBAL</v>
          </cell>
          <cell r="F3610" t="str">
            <v>FLK</v>
          </cell>
          <cell r="G3610" t="str">
            <v>E</v>
          </cell>
          <cell r="H3610" t="str">
            <v>FLKE</v>
          </cell>
          <cell r="I3610" t="str">
            <v>HANGZHOU SOUTH PACIFIC IMP &amp; EXP CO LTD</v>
          </cell>
          <cell r="J3610" t="str">
            <v>MAT WK&amp;PLAY IND DAY 36X68</v>
          </cell>
          <cell r="K3610" t="str">
            <v>EACH</v>
          </cell>
          <cell r="L3610">
            <v>1</v>
          </cell>
          <cell r="M3610" t="str">
            <v>088805496013</v>
          </cell>
          <cell r="N3610" t="str">
            <v>ACTIVE</v>
          </cell>
          <cell r="O3610" t="str">
            <v>N.A</v>
          </cell>
          <cell r="P3610" t="str">
            <v>PATIO RUGS &amp; MATS RV</v>
          </cell>
          <cell r="Q3610">
            <v>5.75</v>
          </cell>
          <cell r="R3610">
            <v>19.989999999999998</v>
          </cell>
          <cell r="S3610">
            <v>32</v>
          </cell>
          <cell r="T3610">
            <v>0.8203125</v>
          </cell>
          <cell r="U3610"/>
          <cell r="V3610">
            <v>37</v>
          </cell>
          <cell r="W3610">
            <v>4</v>
          </cell>
          <cell r="X3610">
            <v>4</v>
          </cell>
          <cell r="Y3610">
            <v>1.76</v>
          </cell>
        </row>
        <row r="3611">
          <cell r="A3611" t="str">
            <v>48945</v>
          </cell>
          <cell r="B3611" t="str">
            <v>FLK48945</v>
          </cell>
          <cell r="C3611" t="str">
            <v>RV PL</v>
          </cell>
          <cell r="D3611" t="str">
            <v>FAULKNER</v>
          </cell>
          <cell r="E3611" t="str">
            <v>GLOBAL</v>
          </cell>
          <cell r="F3611" t="str">
            <v>FLK</v>
          </cell>
          <cell r="G3611" t="str">
            <v>F</v>
          </cell>
          <cell r="H3611" t="str">
            <v>FLKF</v>
          </cell>
          <cell r="I3611" t="str">
            <v>HI ACT ENTERPRISE CO LTD</v>
          </cell>
          <cell r="J3611" t="str">
            <v>SERVING TRAY NEW BRACKET  BLK</v>
          </cell>
          <cell r="K3611" t="str">
            <v>EACH</v>
          </cell>
          <cell r="L3611">
            <v>1</v>
          </cell>
          <cell r="M3611" t="str">
            <v>088805489459</v>
          </cell>
          <cell r="N3611" t="str">
            <v>ACTIVE</v>
          </cell>
          <cell r="O3611" t="str">
            <v>N.A</v>
          </cell>
          <cell r="P3611" t="str">
            <v>FURNITURE-EXTERIOR RV</v>
          </cell>
          <cell r="Q3611">
            <v>8.4499999999999993</v>
          </cell>
          <cell r="R3611">
            <v>34.99</v>
          </cell>
          <cell r="S3611">
            <v>39</v>
          </cell>
          <cell r="T3611">
            <v>0.78333333333333333</v>
          </cell>
          <cell r="U3611"/>
          <cell r="V3611">
            <v>29</v>
          </cell>
          <cell r="W3611">
            <v>21</v>
          </cell>
          <cell r="X3611">
            <v>18</v>
          </cell>
          <cell r="Y3611">
            <v>1.33</v>
          </cell>
        </row>
        <row r="3612">
          <cell r="A3612" t="str">
            <v>43951</v>
          </cell>
          <cell r="B3612" t="str">
            <v>FLK43951</v>
          </cell>
          <cell r="C3612" t="str">
            <v>RV PL</v>
          </cell>
          <cell r="D3612" t="str">
            <v>FAULKNER</v>
          </cell>
          <cell r="E3612" t="str">
            <v>GLOBAL</v>
          </cell>
          <cell r="F3612" t="str">
            <v>FLK</v>
          </cell>
          <cell r="G3612" t="str">
            <v>H</v>
          </cell>
          <cell r="H3612" t="str">
            <v>FLKH</v>
          </cell>
          <cell r="I3612" t="str">
            <v>ZHEJIANG HENGFENG TECHNOLOGY CO LTD</v>
          </cell>
          <cell r="J3612" t="str">
            <v>CHAIR BAG BLACK</v>
          </cell>
          <cell r="K3612" t="str">
            <v>EACH</v>
          </cell>
          <cell r="L3612">
            <v>1</v>
          </cell>
          <cell r="M3612" t="str">
            <v>088805439515</v>
          </cell>
          <cell r="N3612" t="str">
            <v>ACTIVE</v>
          </cell>
          <cell r="O3612" t="str">
            <v>N.A</v>
          </cell>
          <cell r="P3612" t="str">
            <v>FURNITURE-EXTERIOR RV</v>
          </cell>
          <cell r="Q3612">
            <v>9.73</v>
          </cell>
          <cell r="R3612">
            <v>35.99</v>
          </cell>
          <cell r="S3612">
            <v>40</v>
          </cell>
          <cell r="T3612">
            <v>0.75675000000000003</v>
          </cell>
          <cell r="U3612"/>
          <cell r="V3612">
            <v>1.22</v>
          </cell>
          <cell r="W3612">
            <v>14.96</v>
          </cell>
          <cell r="X3612">
            <v>17.32</v>
          </cell>
          <cell r="Y3612">
            <v>2.7</v>
          </cell>
        </row>
        <row r="3613">
          <cell r="A3613" t="str">
            <v>43946</v>
          </cell>
          <cell r="B3613" t="str">
            <v>FLK43946</v>
          </cell>
          <cell r="C3613" t="str">
            <v>RV PL</v>
          </cell>
          <cell r="D3613" t="str">
            <v>FAULKNER</v>
          </cell>
          <cell r="E3613" t="str">
            <v>GLOBAL</v>
          </cell>
          <cell r="F3613" t="str">
            <v>FLK</v>
          </cell>
          <cell r="G3613" t="str">
            <v>J</v>
          </cell>
          <cell r="H3613" t="str">
            <v>FLKJ</v>
          </cell>
          <cell r="I3613" t="str">
            <v>ZHEJIANG SUNSHINE INDUSTRY &amp; TRADE CO LTD</v>
          </cell>
          <cell r="J3613" t="str">
            <v>DLX. DIRECTOR CHAIR GREEN</v>
          </cell>
          <cell r="K3613" t="str">
            <v>EACH</v>
          </cell>
          <cell r="L3613">
            <v>1</v>
          </cell>
          <cell r="M3613" t="str">
            <v>088805439461</v>
          </cell>
          <cell r="N3613" t="str">
            <v>ACTIVE</v>
          </cell>
          <cell r="O3613" t="str">
            <v>N.A</v>
          </cell>
          <cell r="P3613" t="str">
            <v>FURNITURE-EXTERIOR RV</v>
          </cell>
          <cell r="Q3613">
            <v>33.64</v>
          </cell>
          <cell r="R3613">
            <v>120.99</v>
          </cell>
          <cell r="S3613">
            <v>133</v>
          </cell>
          <cell r="T3613">
            <v>0.74706766917293232</v>
          </cell>
          <cell r="U3613"/>
          <cell r="V3613">
            <v>36.6</v>
          </cell>
          <cell r="W3613">
            <v>6.3</v>
          </cell>
          <cell r="X3613">
            <v>22.83</v>
          </cell>
          <cell r="Y3613">
            <v>9.26</v>
          </cell>
        </row>
        <row r="3614">
          <cell r="A3614" t="str">
            <v>43947</v>
          </cell>
          <cell r="B3614" t="str">
            <v>FLK43947</v>
          </cell>
          <cell r="C3614" t="str">
            <v>RV PL</v>
          </cell>
          <cell r="D3614" t="str">
            <v>FAULKNER</v>
          </cell>
          <cell r="E3614" t="str">
            <v>GLOBAL</v>
          </cell>
          <cell r="F3614" t="str">
            <v>FLK</v>
          </cell>
          <cell r="G3614" t="str">
            <v>J</v>
          </cell>
          <cell r="H3614" t="str">
            <v>FLKJ</v>
          </cell>
          <cell r="I3614" t="str">
            <v>ZHEJIANG SUNSHINE INDUSTRY &amp; TRADE CO LTD</v>
          </cell>
          <cell r="J3614" t="str">
            <v>DLX. DIRECTOR CHAIR BLUE</v>
          </cell>
          <cell r="K3614" t="str">
            <v>EACH</v>
          </cell>
          <cell r="L3614">
            <v>1</v>
          </cell>
          <cell r="M3614" t="str">
            <v>088805439478</v>
          </cell>
          <cell r="N3614" t="str">
            <v>ACTIVE</v>
          </cell>
          <cell r="O3614" t="str">
            <v>N.A</v>
          </cell>
          <cell r="P3614" t="str">
            <v>FURNITURE-EXTERIOR RV</v>
          </cell>
          <cell r="Q3614">
            <v>33.64</v>
          </cell>
          <cell r="R3614">
            <v>85.99</v>
          </cell>
          <cell r="S3614">
            <v>96</v>
          </cell>
          <cell r="T3614">
            <v>0.64958333333333329</v>
          </cell>
          <cell r="U3614"/>
          <cell r="V3614">
            <v>36.6</v>
          </cell>
          <cell r="W3614">
            <v>6.3</v>
          </cell>
          <cell r="X3614">
            <v>22.83</v>
          </cell>
          <cell r="Y3614">
            <v>9.26</v>
          </cell>
        </row>
        <row r="3615">
          <cell r="A3615" t="str">
            <v>43948</v>
          </cell>
          <cell r="B3615" t="str">
            <v>FLK43948</v>
          </cell>
          <cell r="C3615" t="str">
            <v>RV PL</v>
          </cell>
          <cell r="D3615" t="str">
            <v>FAULKNER</v>
          </cell>
          <cell r="E3615" t="str">
            <v>GLOBAL</v>
          </cell>
          <cell r="F3615" t="str">
            <v>FLK</v>
          </cell>
          <cell r="G3615" t="str">
            <v>J</v>
          </cell>
          <cell r="H3615" t="str">
            <v>FLKJ</v>
          </cell>
          <cell r="I3615" t="str">
            <v>ZHEJIANG SUNSHINE INDUSTRY &amp; TRADE CO LTD</v>
          </cell>
          <cell r="J3615" t="str">
            <v>DLX. DIRECTOR CHAIR BLACK</v>
          </cell>
          <cell r="K3615" t="str">
            <v>EACH</v>
          </cell>
          <cell r="L3615">
            <v>1</v>
          </cell>
          <cell r="M3615" t="str">
            <v>088805439485</v>
          </cell>
          <cell r="N3615" t="str">
            <v>ACTIVE</v>
          </cell>
          <cell r="O3615" t="str">
            <v>N.A</v>
          </cell>
          <cell r="P3615" t="str">
            <v>FURNITURE-EXTERIOR RV</v>
          </cell>
          <cell r="Q3615">
            <v>33.64</v>
          </cell>
          <cell r="R3615">
            <v>120.99</v>
          </cell>
          <cell r="S3615">
            <v>133</v>
          </cell>
          <cell r="T3615">
            <v>0.74706766917293232</v>
          </cell>
          <cell r="U3615"/>
          <cell r="V3615">
            <v>36.6</v>
          </cell>
          <cell r="W3615">
            <v>6.3</v>
          </cell>
          <cell r="X3615">
            <v>22.83</v>
          </cell>
          <cell r="Y3615">
            <v>9.26</v>
          </cell>
        </row>
        <row r="3616">
          <cell r="A3616" t="str">
            <v>48870</v>
          </cell>
          <cell r="B3616" t="str">
            <v>FLK48870</v>
          </cell>
          <cell r="C3616" t="str">
            <v>RV PL</v>
          </cell>
          <cell r="D3616" t="str">
            <v>FAULKNER</v>
          </cell>
          <cell r="E3616" t="str">
            <v>GLOBAL</v>
          </cell>
          <cell r="F3616" t="str">
            <v>FLK</v>
          </cell>
          <cell r="G3616" t="str">
            <v>J</v>
          </cell>
          <cell r="H3616" t="str">
            <v>FLKJ</v>
          </cell>
          <cell r="I3616" t="str">
            <v>ZHEJIANG SUNSHINE INDUSTRY &amp; TRADE CO LTD</v>
          </cell>
          <cell r="J3616" t="str">
            <v>DIR CHAIR  GREEN W/TRAY/CH/BAG</v>
          </cell>
          <cell r="K3616" t="str">
            <v>EACH</v>
          </cell>
          <cell r="L3616">
            <v>1</v>
          </cell>
          <cell r="M3616" t="str">
            <v>088805488704</v>
          </cell>
          <cell r="N3616" t="str">
            <v>ACTIVE</v>
          </cell>
          <cell r="O3616" t="str">
            <v>N.A</v>
          </cell>
          <cell r="P3616" t="str">
            <v>FURNITURE-EXTERIOR RV</v>
          </cell>
          <cell r="Q3616">
            <v>30.74</v>
          </cell>
          <cell r="R3616">
            <v>110.99</v>
          </cell>
          <cell r="S3616">
            <v>122</v>
          </cell>
          <cell r="T3616">
            <v>0.74803278688524599</v>
          </cell>
          <cell r="U3616"/>
          <cell r="V3616">
            <v>33.07</v>
          </cell>
          <cell r="W3616">
            <v>6.3</v>
          </cell>
          <cell r="X3616">
            <v>20.47</v>
          </cell>
          <cell r="Y3616">
            <v>11.38</v>
          </cell>
        </row>
        <row r="3617">
          <cell r="A3617" t="str">
            <v>48871</v>
          </cell>
          <cell r="B3617" t="str">
            <v>FLK48871</v>
          </cell>
          <cell r="C3617" t="str">
            <v>RV PL</v>
          </cell>
          <cell r="D3617" t="str">
            <v>FAULKNER</v>
          </cell>
          <cell r="E3617" t="str">
            <v>GLOBAL</v>
          </cell>
          <cell r="F3617" t="str">
            <v>FLK</v>
          </cell>
          <cell r="G3617" t="str">
            <v>J</v>
          </cell>
          <cell r="H3617" t="str">
            <v>FLKJ</v>
          </cell>
          <cell r="I3617" t="str">
            <v>ZHEJIANG SUNSHINE INDUSTRY &amp; TRADE CO LTD</v>
          </cell>
          <cell r="J3617" t="str">
            <v>DIR CHAIR  BLACK W/TRAY/CH/BAG</v>
          </cell>
          <cell r="K3617" t="str">
            <v>EACH</v>
          </cell>
          <cell r="L3617">
            <v>1</v>
          </cell>
          <cell r="M3617" t="str">
            <v>088805488711</v>
          </cell>
          <cell r="N3617" t="str">
            <v>ACTIVE</v>
          </cell>
          <cell r="O3617" t="str">
            <v>N.A</v>
          </cell>
          <cell r="P3617" t="str">
            <v>FURNITURE-EXTERIOR RV</v>
          </cell>
          <cell r="Q3617">
            <v>30.74</v>
          </cell>
          <cell r="R3617">
            <v>110.99</v>
          </cell>
          <cell r="S3617">
            <v>122</v>
          </cell>
          <cell r="T3617">
            <v>0.74803278688524599</v>
          </cell>
          <cell r="U3617"/>
          <cell r="V3617">
            <v>33.07</v>
          </cell>
          <cell r="W3617">
            <v>6.3</v>
          </cell>
          <cell r="X3617">
            <v>20.47</v>
          </cell>
          <cell r="Y3617">
            <v>11.38</v>
          </cell>
        </row>
        <row r="3618">
          <cell r="A3618" t="str">
            <v>48872</v>
          </cell>
          <cell r="B3618" t="str">
            <v>FLK48872</v>
          </cell>
          <cell r="C3618" t="str">
            <v>RV PL</v>
          </cell>
          <cell r="D3618" t="str">
            <v>FAULKNER</v>
          </cell>
          <cell r="E3618" t="str">
            <v>GLOBAL</v>
          </cell>
          <cell r="F3618" t="str">
            <v>FLK</v>
          </cell>
          <cell r="G3618" t="str">
            <v>J</v>
          </cell>
          <cell r="H3618" t="str">
            <v>FLKJ</v>
          </cell>
          <cell r="I3618" t="str">
            <v>ZHEJIANG SUNSHINE INDUSTRY &amp; TRADE CO LTD</v>
          </cell>
          <cell r="J3618" t="str">
            <v>DIR CHAIR  BLUE W/TRAY/CH/BAG</v>
          </cell>
          <cell r="K3618" t="str">
            <v>EACH</v>
          </cell>
          <cell r="L3618">
            <v>1</v>
          </cell>
          <cell r="M3618" t="str">
            <v>088805488728</v>
          </cell>
          <cell r="N3618" t="str">
            <v>ACTIVE</v>
          </cell>
          <cell r="O3618" t="str">
            <v>N.A</v>
          </cell>
          <cell r="P3618" t="str">
            <v>FURNITURE-EXTERIOR RV</v>
          </cell>
          <cell r="Q3618">
            <v>30.74</v>
          </cell>
          <cell r="R3618">
            <v>110.99</v>
          </cell>
          <cell r="S3618">
            <v>122</v>
          </cell>
          <cell r="T3618">
            <v>0.74803278688524599</v>
          </cell>
          <cell r="U3618"/>
          <cell r="V3618">
            <v>33.07</v>
          </cell>
          <cell r="W3618">
            <v>6.3</v>
          </cell>
          <cell r="X3618">
            <v>20.47</v>
          </cell>
          <cell r="Y3618">
            <v>11.38</v>
          </cell>
        </row>
        <row r="3619">
          <cell r="A3619" t="str">
            <v>31610</v>
          </cell>
          <cell r="B3619" t="str">
            <v>HUS31610</v>
          </cell>
          <cell r="C3619" t="str">
            <v>RV PL</v>
          </cell>
          <cell r="D3619" t="str">
            <v>HUSKY</v>
          </cell>
          <cell r="E3619" t="str">
            <v>GLOBAL</v>
          </cell>
          <cell r="F3619" t="str">
            <v>HUS</v>
          </cell>
          <cell r="G3619" t="str">
            <v>E</v>
          </cell>
          <cell r="H3619" t="str">
            <v>HUSE</v>
          </cell>
          <cell r="I3619" t="str">
            <v>FORCOME CO LTD</v>
          </cell>
          <cell r="J3619" t="str">
            <v>BRUTE SUPER FOOT</v>
          </cell>
          <cell r="K3619" t="str">
            <v>EACH</v>
          </cell>
          <cell r="L3619">
            <v>1</v>
          </cell>
          <cell r="M3619" t="str">
            <v>088805316106</v>
          </cell>
          <cell r="N3619" t="str">
            <v>DISCONTINUED</v>
          </cell>
          <cell r="O3619" t="str">
            <v>N.A</v>
          </cell>
          <cell r="P3619" t="str">
            <v>TRAILER JACK ACCESSORIES</v>
          </cell>
          <cell r="Q3619">
            <v>21.75</v>
          </cell>
          <cell r="R3619">
            <v>68.099999999999994</v>
          </cell>
          <cell r="S3619">
            <v>75</v>
          </cell>
          <cell r="T3619">
            <v>0.71</v>
          </cell>
          <cell r="U3619"/>
          <cell r="V3619">
            <v>9.4499999999999993</v>
          </cell>
          <cell r="W3619">
            <v>7.87</v>
          </cell>
          <cell r="X3619">
            <v>4.33</v>
          </cell>
          <cell r="Y3619">
            <v>10.58</v>
          </cell>
        </row>
        <row r="3620">
          <cell r="A3620" t="str">
            <v>81146</v>
          </cell>
          <cell r="B3620" t="str">
            <v>HUS81146</v>
          </cell>
          <cell r="C3620" t="str">
            <v>RV PL</v>
          </cell>
          <cell r="D3620" t="str">
            <v>HUSKY</v>
          </cell>
          <cell r="E3620" t="str">
            <v>GLOBAL</v>
          </cell>
          <cell r="F3620" t="str">
            <v>HUS</v>
          </cell>
          <cell r="G3620" t="str">
            <v>E</v>
          </cell>
          <cell r="H3620" t="str">
            <v>HUSE</v>
          </cell>
          <cell r="I3620" t="str">
            <v>FORCOME CO LTD</v>
          </cell>
          <cell r="J3620" t="str">
            <v>HITCH MOUNTED 2 BIKE RACK</v>
          </cell>
          <cell r="K3620" t="str">
            <v>EACH</v>
          </cell>
          <cell r="L3620">
            <v>1</v>
          </cell>
          <cell r="M3620" t="str">
            <v>088805811465</v>
          </cell>
          <cell r="N3620" t="str">
            <v>ACTIVE</v>
          </cell>
          <cell r="O3620" t="str">
            <v>N.A</v>
          </cell>
          <cell r="P3620" t="str">
            <v>BIKE RACK</v>
          </cell>
          <cell r="Q3620">
            <v>40.159999999999997</v>
          </cell>
          <cell r="R3620">
            <v>129.97999999999999</v>
          </cell>
          <cell r="S3620">
            <v>104</v>
          </cell>
          <cell r="T3620">
            <v>0.61384615384615393</v>
          </cell>
          <cell r="U3620"/>
          <cell r="V3620">
            <v>26.77</v>
          </cell>
          <cell r="W3620">
            <v>10.24</v>
          </cell>
          <cell r="X3620">
            <v>4.72</v>
          </cell>
          <cell r="Y3620">
            <v>20.64</v>
          </cell>
        </row>
        <row r="3621">
          <cell r="A3621" t="str">
            <v>81147</v>
          </cell>
          <cell r="B3621" t="str">
            <v>HUS81147</v>
          </cell>
          <cell r="C3621" t="str">
            <v>RV PL</v>
          </cell>
          <cell r="D3621" t="str">
            <v>HUSKY</v>
          </cell>
          <cell r="E3621" t="str">
            <v>GLOBAL</v>
          </cell>
          <cell r="F3621" t="str">
            <v>HUS</v>
          </cell>
          <cell r="G3621" t="str">
            <v>E</v>
          </cell>
          <cell r="H3621" t="str">
            <v>HUSE</v>
          </cell>
          <cell r="I3621" t="str">
            <v>FORCOME CO LTD</v>
          </cell>
          <cell r="J3621" t="str">
            <v>HITCH MOUNTED 4 BIKE RACK</v>
          </cell>
          <cell r="K3621" t="str">
            <v>EACH</v>
          </cell>
          <cell r="L3621">
            <v>1</v>
          </cell>
          <cell r="M3621" t="str">
            <v>088805811472</v>
          </cell>
          <cell r="N3621" t="str">
            <v>ACTIVE</v>
          </cell>
          <cell r="O3621" t="str">
            <v>N.A</v>
          </cell>
          <cell r="P3621" t="str">
            <v>BIKE RACK</v>
          </cell>
          <cell r="Q3621">
            <v>44.17</v>
          </cell>
          <cell r="R3621">
            <v>155.13999999999999</v>
          </cell>
          <cell r="S3621">
            <v>129</v>
          </cell>
          <cell r="T3621">
            <v>0.65759689922480624</v>
          </cell>
          <cell r="U3621"/>
          <cell r="V3621">
            <v>26.77</v>
          </cell>
          <cell r="W3621">
            <v>10.24</v>
          </cell>
          <cell r="X3621">
            <v>4.72</v>
          </cell>
          <cell r="Y3621">
            <v>25</v>
          </cell>
        </row>
        <row r="3622">
          <cell r="A3622" t="str">
            <v>81148</v>
          </cell>
          <cell r="B3622" t="str">
            <v>HUS81148</v>
          </cell>
          <cell r="C3622" t="str">
            <v>RV PL</v>
          </cell>
          <cell r="D3622" t="str">
            <v>HUSKY</v>
          </cell>
          <cell r="E3622" t="str">
            <v>GLOBAL</v>
          </cell>
          <cell r="F3622" t="str">
            <v>HUS</v>
          </cell>
          <cell r="G3622" t="str">
            <v>E</v>
          </cell>
          <cell r="H3622" t="str">
            <v>HUSE</v>
          </cell>
          <cell r="I3622" t="str">
            <v>FORCOME CO LTD</v>
          </cell>
          <cell r="J3622" t="str">
            <v>CARGO CARRIER 500LBS</v>
          </cell>
          <cell r="K3622" t="str">
            <v>EACH</v>
          </cell>
          <cell r="L3622">
            <v>1</v>
          </cell>
          <cell r="M3622" t="str">
            <v>088805811489</v>
          </cell>
          <cell r="N3622" t="str">
            <v>ACTIVE</v>
          </cell>
          <cell r="O3622" t="str">
            <v>N.A</v>
          </cell>
          <cell r="P3622" t="str">
            <v>CARGO CARRIER</v>
          </cell>
          <cell r="Q3622">
            <v>57.03</v>
          </cell>
          <cell r="R3622">
            <v>191.65</v>
          </cell>
          <cell r="S3622">
            <v>141</v>
          </cell>
          <cell r="T3622">
            <v>0.59553191489361701</v>
          </cell>
          <cell r="U3622"/>
          <cell r="V3622">
            <v>31.87</v>
          </cell>
          <cell r="W3622">
            <v>24.41</v>
          </cell>
          <cell r="X3622">
            <v>3.74</v>
          </cell>
          <cell r="Y3622">
            <v>42.64</v>
          </cell>
        </row>
        <row r="3623">
          <cell r="A3623" t="str">
            <v>81149</v>
          </cell>
          <cell r="B3623" t="str">
            <v>HUS81149</v>
          </cell>
          <cell r="C3623" t="str">
            <v>RV PL</v>
          </cell>
          <cell r="D3623" t="str">
            <v>HUSKY</v>
          </cell>
          <cell r="E3623" t="str">
            <v>GLOBAL</v>
          </cell>
          <cell r="F3623" t="str">
            <v>HUS</v>
          </cell>
          <cell r="G3623" t="str">
            <v>E</v>
          </cell>
          <cell r="H3623" t="str">
            <v>HUSE</v>
          </cell>
          <cell r="I3623" t="str">
            <v>FORCOME CO LTD</v>
          </cell>
          <cell r="J3623" t="str">
            <v>HEAVY DUTY CARGO CARRIER 500LB</v>
          </cell>
          <cell r="K3623" t="str">
            <v>EACH</v>
          </cell>
          <cell r="L3623">
            <v>1</v>
          </cell>
          <cell r="M3623" t="str">
            <v>088805811496</v>
          </cell>
          <cell r="N3623" t="str">
            <v>ACTIVE</v>
          </cell>
          <cell r="O3623" t="str">
            <v>N.A</v>
          </cell>
          <cell r="P3623" t="str">
            <v>CARGO CARRIER</v>
          </cell>
          <cell r="Q3623">
            <v>84.1</v>
          </cell>
          <cell r="R3623">
            <v>253.31</v>
          </cell>
          <cell r="S3623">
            <v>235</v>
          </cell>
          <cell r="T3623">
            <v>0.64212765957446816</v>
          </cell>
          <cell r="U3623"/>
          <cell r="V3623">
            <v>31.5</v>
          </cell>
          <cell r="W3623">
            <v>22.05</v>
          </cell>
          <cell r="X3623">
            <v>14.17</v>
          </cell>
          <cell r="Y3623">
            <v>54.67</v>
          </cell>
        </row>
        <row r="3624">
          <cell r="A3624" t="str">
            <v>81079</v>
          </cell>
          <cell r="B3624" t="str">
            <v>HUS81079</v>
          </cell>
          <cell r="C3624" t="str">
            <v>RV PL</v>
          </cell>
          <cell r="D3624" t="str">
            <v>HUSKY</v>
          </cell>
          <cell r="E3624" t="str">
            <v>GLOBAL</v>
          </cell>
          <cell r="F3624" t="str">
            <v>HUS</v>
          </cell>
          <cell r="G3624" t="str">
            <v>F</v>
          </cell>
          <cell r="H3624" t="str">
            <v>HUSF</v>
          </cell>
          <cell r="I3624" t="str">
            <v>HENGHONG INTELLIGENT EQUIPMENT CO., LTD</v>
          </cell>
          <cell r="J3624" t="str">
            <v>SLIDE-OUT STABIL 17"-29" PAIR</v>
          </cell>
          <cell r="K3624" t="str">
            <v>EACH</v>
          </cell>
          <cell r="L3624">
            <v>1</v>
          </cell>
          <cell r="M3624" t="str">
            <v>088805810796</v>
          </cell>
          <cell r="N3624" t="str">
            <v>ACTIVE</v>
          </cell>
          <cell r="O3624" t="str">
            <v>N.A</v>
          </cell>
          <cell r="P3624" t="str">
            <v>TRAILER JACK ACCESSORIES</v>
          </cell>
          <cell r="Q3624">
            <v>15.79</v>
          </cell>
          <cell r="R3624">
            <v>55.81</v>
          </cell>
          <cell r="S3624">
            <v>60</v>
          </cell>
          <cell r="T3624">
            <v>0.73683333333333334</v>
          </cell>
          <cell r="U3624"/>
          <cell r="V3624">
            <v>21.25</v>
          </cell>
          <cell r="W3624">
            <v>10</v>
          </cell>
          <cell r="X3624">
            <v>5.5</v>
          </cell>
          <cell r="Y3624">
            <v>12.12</v>
          </cell>
        </row>
        <row r="3625">
          <cell r="A3625" t="str">
            <v>81080</v>
          </cell>
          <cell r="B3625" t="str">
            <v>HUS81080</v>
          </cell>
          <cell r="C3625" t="str">
            <v>RV PL</v>
          </cell>
          <cell r="D3625" t="str">
            <v>HUSKY</v>
          </cell>
          <cell r="E3625" t="str">
            <v>GLOBAL</v>
          </cell>
          <cell r="F3625" t="str">
            <v>HUS</v>
          </cell>
          <cell r="G3625" t="str">
            <v>F</v>
          </cell>
          <cell r="H3625" t="str">
            <v>HUSF</v>
          </cell>
          <cell r="I3625" t="str">
            <v>HENGHONG INTELLIGENT EQUIPMENT CO., LTD</v>
          </cell>
          <cell r="J3625" t="str">
            <v>SLIDE-OUT STABIL 21"-38" PAIR</v>
          </cell>
          <cell r="K3625" t="str">
            <v>EACH</v>
          </cell>
          <cell r="L3625">
            <v>1</v>
          </cell>
          <cell r="M3625" t="str">
            <v>088805810802</v>
          </cell>
          <cell r="N3625" t="str">
            <v>ACTIVE</v>
          </cell>
          <cell r="O3625" t="str">
            <v>N.A</v>
          </cell>
          <cell r="P3625" t="str">
            <v>TRAILER JACK ACCESSORIES</v>
          </cell>
          <cell r="Q3625">
            <v>16.899999999999999</v>
          </cell>
          <cell r="R3625">
            <v>63.22</v>
          </cell>
          <cell r="S3625">
            <v>61</v>
          </cell>
          <cell r="T3625">
            <v>0.72295081967213115</v>
          </cell>
          <cell r="U3625"/>
          <cell r="V3625">
            <v>25.6</v>
          </cell>
          <cell r="W3625">
            <v>10</v>
          </cell>
          <cell r="X3625">
            <v>5.5</v>
          </cell>
          <cell r="Y3625">
            <v>13.2</v>
          </cell>
        </row>
        <row r="3626">
          <cell r="A3626" t="str">
            <v>81081</v>
          </cell>
          <cell r="B3626" t="str">
            <v>HUS81081</v>
          </cell>
          <cell r="C3626" t="str">
            <v>RV PL</v>
          </cell>
          <cell r="D3626" t="str">
            <v>HUSKY</v>
          </cell>
          <cell r="E3626" t="str">
            <v>GLOBAL</v>
          </cell>
          <cell r="F3626" t="str">
            <v>HUS</v>
          </cell>
          <cell r="G3626" t="str">
            <v>F</v>
          </cell>
          <cell r="H3626" t="str">
            <v>HUSF</v>
          </cell>
          <cell r="I3626" t="str">
            <v>HENGHONG INTELLIGENT EQUIPMENT CO., LTD</v>
          </cell>
          <cell r="J3626" t="str">
            <v>SLIDE-OUT STABIL 27"-49" PAIR</v>
          </cell>
          <cell r="K3626" t="str">
            <v>EACH</v>
          </cell>
          <cell r="L3626">
            <v>1</v>
          </cell>
          <cell r="M3626" t="str">
            <v>088805810819</v>
          </cell>
          <cell r="N3626" t="str">
            <v>ACTIVE</v>
          </cell>
          <cell r="O3626" t="str">
            <v>N.A</v>
          </cell>
          <cell r="P3626" t="str">
            <v>TRAILER JACK ACCESSORIES</v>
          </cell>
          <cell r="Q3626">
            <v>18.010000000000002</v>
          </cell>
          <cell r="R3626">
            <v>65.73</v>
          </cell>
          <cell r="S3626">
            <v>66</v>
          </cell>
          <cell r="T3626">
            <v>0.72712121212121206</v>
          </cell>
          <cell r="U3626"/>
          <cell r="V3626">
            <v>30.5</v>
          </cell>
          <cell r="W3626">
            <v>10</v>
          </cell>
          <cell r="X3626">
            <v>5.5</v>
          </cell>
          <cell r="Y3626">
            <v>15.45</v>
          </cell>
        </row>
        <row r="3627">
          <cell r="A3627" t="str">
            <v>81497</v>
          </cell>
          <cell r="B3627" t="str">
            <v>HUS81497</v>
          </cell>
          <cell r="C3627" t="str">
            <v>RV PL</v>
          </cell>
          <cell r="D3627" t="str">
            <v>HUSKY</v>
          </cell>
          <cell r="E3627" t="str">
            <v>GLOBAL</v>
          </cell>
          <cell r="F3627" t="str">
            <v>HUS</v>
          </cell>
          <cell r="G3627" t="str">
            <v>F</v>
          </cell>
          <cell r="H3627" t="str">
            <v>HUSF</v>
          </cell>
          <cell r="I3627" t="str">
            <v>HENGHONG INTELLIGENT EQUIPMENT CO., LTD</v>
          </cell>
          <cell r="J3627" t="str">
            <v>UNIV CONNECTOR STORAGE KIT</v>
          </cell>
          <cell r="K3627" t="str">
            <v>EACH</v>
          </cell>
          <cell r="L3627">
            <v>1</v>
          </cell>
          <cell r="M3627" t="str">
            <v>088805814978</v>
          </cell>
          <cell r="N3627" t="str">
            <v>ACTIVE</v>
          </cell>
          <cell r="O3627" t="str">
            <v>N.A</v>
          </cell>
          <cell r="P3627" t="str">
            <v>TRAILER JACK ACCESSORIES</v>
          </cell>
          <cell r="Q3627">
            <v>1.23</v>
          </cell>
          <cell r="R3627">
            <v>3.91</v>
          </cell>
          <cell r="S3627">
            <v>7</v>
          </cell>
          <cell r="T3627">
            <v>0.82428571428571418</v>
          </cell>
          <cell r="U3627"/>
          <cell r="V3627">
            <v>4.96</v>
          </cell>
          <cell r="W3627">
            <v>3.39</v>
          </cell>
          <cell r="X3627">
            <v>3.07</v>
          </cell>
          <cell r="Y3627">
            <v>0.36</v>
          </cell>
        </row>
        <row r="3628">
          <cell r="A3628" t="str">
            <v>82022</v>
          </cell>
          <cell r="B3628" t="str">
            <v>HUS82022</v>
          </cell>
          <cell r="C3628" t="str">
            <v>RV PL</v>
          </cell>
          <cell r="D3628" t="str">
            <v>HUSKY</v>
          </cell>
          <cell r="E3628" t="str">
            <v>GLOBAL</v>
          </cell>
          <cell r="F3628" t="str">
            <v>HUS</v>
          </cell>
          <cell r="G3628" t="str">
            <v>F</v>
          </cell>
          <cell r="H3628" t="str">
            <v>HUSF</v>
          </cell>
          <cell r="I3628" t="str">
            <v>HENGHONG INTELLIGENT EQUIPMENT CO., LTD</v>
          </cell>
          <cell r="J3628" t="str">
            <v>ELEC JACK SUPER BRUTE 5K W/REM</v>
          </cell>
          <cell r="K3628" t="str">
            <v>EACH</v>
          </cell>
          <cell r="L3628">
            <v>1</v>
          </cell>
          <cell r="M3628" t="str">
            <v>088805820221</v>
          </cell>
          <cell r="N3628" t="str">
            <v>ACTIVE</v>
          </cell>
          <cell r="O3628" t="str">
            <v>N.A</v>
          </cell>
          <cell r="P3628" t="str">
            <v>TRAILER JACKS</v>
          </cell>
          <cell r="Q3628">
            <v>166.13</v>
          </cell>
          <cell r="R3628">
            <v>642.33000000000004</v>
          </cell>
          <cell r="S3628">
            <v>449.99</v>
          </cell>
          <cell r="T3628">
            <v>0.63081401808929094</v>
          </cell>
          <cell r="U3628">
            <v>449.99</v>
          </cell>
          <cell r="V3628">
            <v>33.25</v>
          </cell>
          <cell r="W3628">
            <v>10.75</v>
          </cell>
          <cell r="X3628">
            <v>7</v>
          </cell>
          <cell r="Y3628">
            <v>30</v>
          </cell>
        </row>
        <row r="3629">
          <cell r="A3629" t="str">
            <v>82084</v>
          </cell>
          <cell r="B3629" t="str">
            <v>HUS82084</v>
          </cell>
          <cell r="C3629" t="str">
            <v>RV PL</v>
          </cell>
          <cell r="D3629" t="str">
            <v>HUSKY</v>
          </cell>
          <cell r="E3629" t="str">
            <v>GLOBAL</v>
          </cell>
          <cell r="F3629" t="str">
            <v>HUS</v>
          </cell>
          <cell r="G3629" t="str">
            <v>F</v>
          </cell>
          <cell r="H3629" t="str">
            <v>HUSF</v>
          </cell>
          <cell r="I3629" t="str">
            <v>HENGHONG INTELLIGENT EQUIPMENT CO., LTD</v>
          </cell>
          <cell r="J3629" t="str">
            <v>ELEC JACK SUPER BRUTE 4K</v>
          </cell>
          <cell r="K3629" t="str">
            <v>EACH</v>
          </cell>
          <cell r="L3629">
            <v>1</v>
          </cell>
          <cell r="M3629" t="str">
            <v>088805820849</v>
          </cell>
          <cell r="N3629" t="str">
            <v>ACTIVE</v>
          </cell>
          <cell r="O3629" t="str">
            <v>N.A</v>
          </cell>
          <cell r="P3629" t="str">
            <v>TRAILER JACKS</v>
          </cell>
          <cell r="Q3629">
            <v>136.54</v>
          </cell>
          <cell r="R3629">
            <v>513.58000000000004</v>
          </cell>
          <cell r="S3629">
            <v>371.99</v>
          </cell>
          <cell r="T3629">
            <v>0.6329471222344687</v>
          </cell>
          <cell r="U3629">
            <v>371.99</v>
          </cell>
          <cell r="V3629">
            <v>33.25</v>
          </cell>
          <cell r="W3629">
            <v>10.75</v>
          </cell>
          <cell r="X3629">
            <v>7</v>
          </cell>
          <cell r="Y3629">
            <v>30</v>
          </cell>
        </row>
        <row r="3630">
          <cell r="A3630" t="str">
            <v>87247</v>
          </cell>
          <cell r="B3630" t="str">
            <v>HUS87247</v>
          </cell>
          <cell r="C3630" t="str">
            <v>RV PL</v>
          </cell>
          <cell r="D3630" t="str">
            <v>HUSKY</v>
          </cell>
          <cell r="E3630" t="str">
            <v>GLOBAL</v>
          </cell>
          <cell r="F3630" t="str">
            <v>HUS</v>
          </cell>
          <cell r="G3630" t="str">
            <v>F</v>
          </cell>
          <cell r="H3630" t="str">
            <v>HUSF</v>
          </cell>
          <cell r="I3630" t="str">
            <v>HENGHONG INTELLIGENT EQUIPMENT CO., LTD</v>
          </cell>
          <cell r="J3630" t="str">
            <v>ELECTRIC JACK-BRUTE HB4500</v>
          </cell>
          <cell r="K3630" t="str">
            <v>EACH</v>
          </cell>
          <cell r="L3630">
            <v>1</v>
          </cell>
          <cell r="M3630" t="str">
            <v>088805872473</v>
          </cell>
          <cell r="N3630" t="str">
            <v>ACTIVE</v>
          </cell>
          <cell r="O3630" t="str">
            <v>N.A</v>
          </cell>
          <cell r="P3630" t="str">
            <v>TRAILER JACKS</v>
          </cell>
          <cell r="Q3630">
            <v>121</v>
          </cell>
          <cell r="R3630">
            <v>455.16</v>
          </cell>
          <cell r="S3630">
            <v>337.99</v>
          </cell>
          <cell r="T3630">
            <v>0.64200124264031477</v>
          </cell>
          <cell r="U3630">
            <v>337.99</v>
          </cell>
          <cell r="V3630">
            <v>33.6</v>
          </cell>
          <cell r="W3630">
            <v>9.25</v>
          </cell>
          <cell r="X3630">
            <v>6.7</v>
          </cell>
          <cell r="Y3630">
            <v>30</v>
          </cell>
        </row>
        <row r="3631">
          <cell r="A3631" t="str">
            <v>87248</v>
          </cell>
          <cell r="B3631" t="str">
            <v>HUS87248</v>
          </cell>
          <cell r="C3631" t="str">
            <v>RV PL</v>
          </cell>
          <cell r="D3631" t="str">
            <v>HUSKY</v>
          </cell>
          <cell r="E3631" t="str">
            <v>GLOBAL</v>
          </cell>
          <cell r="F3631" t="str">
            <v>HUS</v>
          </cell>
          <cell r="G3631" t="str">
            <v>F</v>
          </cell>
          <cell r="H3631" t="str">
            <v>HUSF</v>
          </cell>
          <cell r="I3631" t="str">
            <v>HENGHONG INTELLIGENT EQUIPMENT CO., LTD</v>
          </cell>
          <cell r="J3631" t="str">
            <v>ELECTRIC JACK-BRUTE HB3000</v>
          </cell>
          <cell r="K3631" t="str">
            <v>EACH</v>
          </cell>
          <cell r="L3631">
            <v>1</v>
          </cell>
          <cell r="M3631" t="str">
            <v>088805872480</v>
          </cell>
          <cell r="N3631" t="str">
            <v>ACTIVE</v>
          </cell>
          <cell r="O3631" t="str">
            <v>N.A</v>
          </cell>
          <cell r="P3631" t="str">
            <v>TRAILER JACKS</v>
          </cell>
          <cell r="Q3631">
            <v>118.26</v>
          </cell>
          <cell r="R3631">
            <v>444.85</v>
          </cell>
          <cell r="S3631">
            <v>312.99</v>
          </cell>
          <cell r="T3631">
            <v>0.62216045241062023</v>
          </cell>
          <cell r="U3631">
            <v>312.99</v>
          </cell>
          <cell r="V3631">
            <v>33.6</v>
          </cell>
          <cell r="W3631">
            <v>9.25</v>
          </cell>
          <cell r="X3631">
            <v>6.7</v>
          </cell>
          <cell r="Y3631">
            <v>28.7</v>
          </cell>
        </row>
        <row r="3632">
          <cell r="A3632" t="str">
            <v>87452</v>
          </cell>
          <cell r="B3632" t="str">
            <v>HUS87452</v>
          </cell>
          <cell r="C3632" t="str">
            <v>RV PL</v>
          </cell>
          <cell r="D3632" t="str">
            <v>HUSKY</v>
          </cell>
          <cell r="E3632" t="str">
            <v>GLOBAL</v>
          </cell>
          <cell r="F3632" t="str">
            <v>HUS</v>
          </cell>
          <cell r="G3632" t="str">
            <v>F</v>
          </cell>
          <cell r="H3632" t="str">
            <v>HUSF</v>
          </cell>
          <cell r="I3632" t="str">
            <v>HENGHONG INTELLIGENT EQUIPMENT CO., LTD</v>
          </cell>
          <cell r="J3632" t="str">
            <v>OPERATING SWITCH HB3000 HB4500</v>
          </cell>
          <cell r="K3632" t="str">
            <v>EACH</v>
          </cell>
          <cell r="L3632">
            <v>1</v>
          </cell>
          <cell r="M3632" t="str">
            <v>088805874521</v>
          </cell>
          <cell r="N3632" t="str">
            <v>ACTIVE</v>
          </cell>
          <cell r="O3632" t="str">
            <v>N.A</v>
          </cell>
          <cell r="P3632" t="str">
            <v>TRAILER JACK ACCESSORIES</v>
          </cell>
          <cell r="Q3632">
            <v>2.1800000000000002</v>
          </cell>
          <cell r="R3632">
            <v>7.78</v>
          </cell>
          <cell r="S3632">
            <v>12</v>
          </cell>
          <cell r="T3632">
            <v>0.81833333333333336</v>
          </cell>
          <cell r="U3632"/>
          <cell r="V3632">
            <v>9.25</v>
          </cell>
          <cell r="W3632">
            <v>7</v>
          </cell>
          <cell r="X3632">
            <v>0.75</v>
          </cell>
          <cell r="Y3632">
            <v>0.01</v>
          </cell>
        </row>
        <row r="3633">
          <cell r="A3633" t="str">
            <v>87454</v>
          </cell>
          <cell r="B3633" t="str">
            <v>HUS87454</v>
          </cell>
          <cell r="C3633" t="str">
            <v>RV PL</v>
          </cell>
          <cell r="D3633" t="str">
            <v>HUSKY</v>
          </cell>
          <cell r="E3633" t="str">
            <v>GLOBAL</v>
          </cell>
          <cell r="F3633" t="str">
            <v>HUS</v>
          </cell>
          <cell r="G3633" t="str">
            <v>F</v>
          </cell>
          <cell r="H3633" t="str">
            <v>HUSF</v>
          </cell>
          <cell r="I3633" t="str">
            <v>HENGHONG INTELLIGENT EQUIPMENT CO., LTD</v>
          </cell>
          <cell r="J3633" t="str">
            <v>SWITCH BOOTS-2PK HB3000 HB4500</v>
          </cell>
          <cell r="K3633" t="str">
            <v>EACH</v>
          </cell>
          <cell r="L3633">
            <v>1</v>
          </cell>
          <cell r="M3633" t="str">
            <v>088805874545</v>
          </cell>
          <cell r="N3633" t="str">
            <v>ACTIVE</v>
          </cell>
          <cell r="O3633" t="str">
            <v>N.A</v>
          </cell>
          <cell r="P3633" t="str">
            <v>TRAILER JACK ACCESSORIES</v>
          </cell>
          <cell r="Q3633">
            <v>0.53</v>
          </cell>
          <cell r="R3633">
            <v>1.77</v>
          </cell>
          <cell r="S3633">
            <v>5</v>
          </cell>
          <cell r="T3633">
            <v>0.89399999999999991</v>
          </cell>
          <cell r="U3633"/>
          <cell r="V3633">
            <v>1</v>
          </cell>
          <cell r="W3633">
            <v>1</v>
          </cell>
          <cell r="X3633">
            <v>0.5</v>
          </cell>
          <cell r="Y3633">
            <v>0.01</v>
          </cell>
        </row>
        <row r="3634">
          <cell r="A3634" t="str">
            <v>87455</v>
          </cell>
          <cell r="B3634" t="str">
            <v>HUS87455</v>
          </cell>
          <cell r="C3634" t="str">
            <v>RV PL</v>
          </cell>
          <cell r="D3634" t="str">
            <v>HUSKY</v>
          </cell>
          <cell r="E3634" t="str">
            <v>GLOBAL</v>
          </cell>
          <cell r="F3634" t="str">
            <v>HUS</v>
          </cell>
          <cell r="G3634" t="str">
            <v>F</v>
          </cell>
          <cell r="H3634" t="str">
            <v>HUSF</v>
          </cell>
          <cell r="I3634" t="str">
            <v>HENGHONG INTELLIGENT EQUIPMENT CO., LTD</v>
          </cell>
          <cell r="J3634" t="str">
            <v>LED WORK LIGHTS W/ RUB SEALS</v>
          </cell>
          <cell r="K3634" t="str">
            <v>EACH</v>
          </cell>
          <cell r="L3634">
            <v>1</v>
          </cell>
          <cell r="M3634" t="str">
            <v>088805874552</v>
          </cell>
          <cell r="N3634" t="str">
            <v>ACTIVE</v>
          </cell>
          <cell r="O3634" t="str">
            <v>N.A</v>
          </cell>
          <cell r="P3634" t="str">
            <v>TRAILER JACK ACCESSORIES</v>
          </cell>
          <cell r="Q3634">
            <v>3.09</v>
          </cell>
          <cell r="R3634">
            <v>10.69</v>
          </cell>
          <cell r="S3634">
            <v>16</v>
          </cell>
          <cell r="T3634">
            <v>0.80687500000000001</v>
          </cell>
          <cell r="U3634"/>
          <cell r="V3634">
            <v>5</v>
          </cell>
          <cell r="W3634">
            <v>3.5</v>
          </cell>
          <cell r="X3634">
            <v>1</v>
          </cell>
          <cell r="Y3634">
            <v>0.01</v>
          </cell>
        </row>
        <row r="3635">
          <cell r="A3635" t="str">
            <v>87456</v>
          </cell>
          <cell r="B3635" t="str">
            <v>HUS87456</v>
          </cell>
          <cell r="C3635" t="str">
            <v>RV PL</v>
          </cell>
          <cell r="D3635" t="str">
            <v>HUSKY</v>
          </cell>
          <cell r="E3635" t="str">
            <v>GLOBAL</v>
          </cell>
          <cell r="F3635" t="str">
            <v>HUS</v>
          </cell>
          <cell r="G3635" t="str">
            <v>F</v>
          </cell>
          <cell r="H3635" t="str">
            <v>HUSF</v>
          </cell>
          <cell r="I3635" t="str">
            <v>HENGHONG INTELLIGENT EQUIPMENT CO., LTD</v>
          </cell>
          <cell r="J3635" t="str">
            <v>BRAKE/CRANK COVERS W/RUB SEALS</v>
          </cell>
          <cell r="K3635" t="str">
            <v>EACH</v>
          </cell>
          <cell r="L3635">
            <v>1</v>
          </cell>
          <cell r="M3635" t="str">
            <v>088805874569</v>
          </cell>
          <cell r="N3635" t="str">
            <v>ACTIVE</v>
          </cell>
          <cell r="O3635" t="str">
            <v>N.A</v>
          </cell>
          <cell r="P3635" t="str">
            <v>TRAILER JACK ACCESSORIES</v>
          </cell>
          <cell r="Q3635">
            <v>0.66</v>
          </cell>
          <cell r="R3635">
            <v>2.1800000000000002</v>
          </cell>
          <cell r="S3635">
            <v>6</v>
          </cell>
          <cell r="T3635">
            <v>0.89</v>
          </cell>
          <cell r="U3635"/>
          <cell r="V3635">
            <v>5</v>
          </cell>
          <cell r="W3635">
            <v>3.5</v>
          </cell>
          <cell r="X3635">
            <v>0.5</v>
          </cell>
          <cell r="Y3635">
            <v>0.01</v>
          </cell>
        </row>
        <row r="3636">
          <cell r="A3636" t="str">
            <v>87461</v>
          </cell>
          <cell r="B3636" t="str">
            <v>HUS87461</v>
          </cell>
          <cell r="C3636" t="str">
            <v>RV PL</v>
          </cell>
          <cell r="D3636" t="str">
            <v>HUSKY</v>
          </cell>
          <cell r="E3636" t="str">
            <v>GLOBAL</v>
          </cell>
          <cell r="F3636" t="str">
            <v>HUS</v>
          </cell>
          <cell r="G3636" t="str">
            <v>F</v>
          </cell>
          <cell r="H3636" t="str">
            <v>HUSF</v>
          </cell>
          <cell r="I3636" t="str">
            <v>HENGHONG INTELLIGENT EQUIPMENT CO., LTD</v>
          </cell>
          <cell r="J3636" t="str">
            <v>ADJUSTABLE LEG W/FOOT PAD</v>
          </cell>
          <cell r="K3636" t="str">
            <v>EACH</v>
          </cell>
          <cell r="L3636">
            <v>1</v>
          </cell>
          <cell r="M3636" t="str">
            <v>088805874613</v>
          </cell>
          <cell r="N3636" t="str">
            <v>ACTIVE</v>
          </cell>
          <cell r="O3636" t="str">
            <v>N.A</v>
          </cell>
          <cell r="P3636" t="str">
            <v>TRAILER JACK ACCESSORIES</v>
          </cell>
          <cell r="Q3636">
            <v>3.91</v>
          </cell>
          <cell r="R3636">
            <v>15.86</v>
          </cell>
          <cell r="S3636">
            <v>22</v>
          </cell>
          <cell r="T3636">
            <v>0.82227272727272727</v>
          </cell>
          <cell r="U3636"/>
          <cell r="V3636">
            <v>10.5</v>
          </cell>
          <cell r="W3636">
            <v>5.5</v>
          </cell>
          <cell r="X3636">
            <v>5.5</v>
          </cell>
          <cell r="Y3636">
            <v>0.01</v>
          </cell>
        </row>
        <row r="3637">
          <cell r="A3637" t="str">
            <v>87491</v>
          </cell>
          <cell r="B3637" t="str">
            <v>HUS87491</v>
          </cell>
          <cell r="C3637" t="str">
            <v>RV PL</v>
          </cell>
          <cell r="D3637" t="str">
            <v>HUSKY</v>
          </cell>
          <cell r="E3637" t="str">
            <v>GLOBAL</v>
          </cell>
          <cell r="F3637" t="str">
            <v>HUS</v>
          </cell>
          <cell r="G3637" t="str">
            <v>F</v>
          </cell>
          <cell r="H3637" t="str">
            <v>HUSF</v>
          </cell>
          <cell r="I3637" t="str">
            <v>HENGHONG INTELLIGENT EQUIPMENT CO., LTD</v>
          </cell>
          <cell r="J3637" t="str">
            <v>FOOT PAD F/2" 3000#</v>
          </cell>
          <cell r="K3637" t="str">
            <v>EACH</v>
          </cell>
          <cell r="L3637">
            <v>1</v>
          </cell>
          <cell r="M3637" t="str">
            <v>088805874910</v>
          </cell>
          <cell r="N3637" t="str">
            <v>ACTIVE</v>
          </cell>
          <cell r="O3637" t="str">
            <v>N.A</v>
          </cell>
          <cell r="P3637" t="str">
            <v>TRAILER JACK ACCESSORIES</v>
          </cell>
          <cell r="Q3637">
            <v>3.03</v>
          </cell>
          <cell r="R3637">
            <v>10.01</v>
          </cell>
          <cell r="S3637">
            <v>18</v>
          </cell>
          <cell r="T3637">
            <v>0.83166666666666667</v>
          </cell>
          <cell r="U3637"/>
          <cell r="V3637">
            <v>5.5</v>
          </cell>
          <cell r="W3637">
            <v>5.5</v>
          </cell>
          <cell r="X3637">
            <v>2.5</v>
          </cell>
          <cell r="Y3637">
            <v>0.01</v>
          </cell>
        </row>
        <row r="3638">
          <cell r="A3638" t="str">
            <v>87526</v>
          </cell>
          <cell r="B3638" t="str">
            <v>HUS87526</v>
          </cell>
          <cell r="C3638" t="str">
            <v>RV PL</v>
          </cell>
          <cell r="D3638" t="str">
            <v>HUSKY</v>
          </cell>
          <cell r="E3638" t="str">
            <v>GLOBAL</v>
          </cell>
          <cell r="F3638" t="str">
            <v>HUS</v>
          </cell>
          <cell r="G3638" t="str">
            <v>F</v>
          </cell>
          <cell r="H3638" t="str">
            <v>HUSF</v>
          </cell>
          <cell r="I3638" t="str">
            <v>HENGHONG INTELLIGENT EQUIPMENT CO., LTD</v>
          </cell>
          <cell r="J3638" t="str">
            <v>MANUAL RESET CIRCUIT BREAKER</v>
          </cell>
          <cell r="K3638" t="str">
            <v>EACH</v>
          </cell>
          <cell r="L3638">
            <v>1</v>
          </cell>
          <cell r="M3638" t="str">
            <v>088805875269</v>
          </cell>
          <cell r="N3638" t="str">
            <v>ACTIVE</v>
          </cell>
          <cell r="O3638" t="str">
            <v>N.A</v>
          </cell>
          <cell r="P3638" t="str">
            <v>TRAILER JACK ACCESSORIES</v>
          </cell>
          <cell r="Q3638">
            <v>1.71</v>
          </cell>
          <cell r="R3638">
            <v>5.63</v>
          </cell>
          <cell r="S3638">
            <v>15</v>
          </cell>
          <cell r="T3638">
            <v>0.8859999999999999</v>
          </cell>
          <cell r="U3638"/>
          <cell r="V3638">
            <v>7</v>
          </cell>
          <cell r="W3638">
            <v>1.5</v>
          </cell>
          <cell r="X3638">
            <v>0.75</v>
          </cell>
          <cell r="Y3638">
            <v>0.13</v>
          </cell>
        </row>
        <row r="3639">
          <cell r="A3639" t="str">
            <v>87639</v>
          </cell>
          <cell r="B3639" t="str">
            <v>HUS87639</v>
          </cell>
          <cell r="C3639" t="str">
            <v>RV PL</v>
          </cell>
          <cell r="D3639" t="str">
            <v>HUSKY</v>
          </cell>
          <cell r="E3639" t="str">
            <v>GLOBAL</v>
          </cell>
          <cell r="F3639" t="str">
            <v>HUS</v>
          </cell>
          <cell r="G3639" t="str">
            <v>F</v>
          </cell>
          <cell r="H3639" t="str">
            <v>HUSF</v>
          </cell>
          <cell r="I3639" t="str">
            <v>HENGHONG INTELLIGENT EQUIPMENT CO., LTD</v>
          </cell>
          <cell r="J3639" t="str">
            <v>BRK.RELS.HAND&amp;MAN.CRNK.SMRTSTP</v>
          </cell>
          <cell r="K3639" t="str">
            <v>EACH</v>
          </cell>
          <cell r="L3639">
            <v>1</v>
          </cell>
          <cell r="M3639" t="str">
            <v>088805876396</v>
          </cell>
          <cell r="N3639" t="str">
            <v>ACTIVE</v>
          </cell>
          <cell r="O3639" t="str">
            <v>N.A</v>
          </cell>
          <cell r="P3639" t="str">
            <v>TRAILER JACK ACCESSORIES</v>
          </cell>
          <cell r="Q3639">
            <v>1.28</v>
          </cell>
          <cell r="R3639">
            <v>4.4000000000000004</v>
          </cell>
          <cell r="S3639">
            <v>11</v>
          </cell>
          <cell r="T3639">
            <v>0.88363636363636366</v>
          </cell>
          <cell r="U3639"/>
          <cell r="V3639">
            <v>9.5</v>
          </cell>
          <cell r="W3639">
            <v>9</v>
          </cell>
          <cell r="X3639">
            <v>0.5</v>
          </cell>
          <cell r="Y3639">
            <v>0.01</v>
          </cell>
        </row>
        <row r="3640">
          <cell r="A3640" t="str">
            <v>87641</v>
          </cell>
          <cell r="B3640" t="str">
            <v>HUS87641</v>
          </cell>
          <cell r="C3640" t="str">
            <v>RV PL</v>
          </cell>
          <cell r="D3640" t="str">
            <v>HUSKY</v>
          </cell>
          <cell r="E3640" t="str">
            <v>GLOBAL</v>
          </cell>
          <cell r="F3640" t="str">
            <v>HUS</v>
          </cell>
          <cell r="G3640" t="str">
            <v>F</v>
          </cell>
          <cell r="H3640" t="str">
            <v>HUSF</v>
          </cell>
          <cell r="I3640" t="str">
            <v>HENGHONG INTELLIGENT EQUIPMENT CO., LTD</v>
          </cell>
          <cell r="J3640" t="str">
            <v>ELEC JACK-BRUTE W/REMOTE</v>
          </cell>
          <cell r="K3640" t="str">
            <v>EACH</v>
          </cell>
          <cell r="L3640">
            <v>1</v>
          </cell>
          <cell r="M3640" t="str">
            <v>088805876419</v>
          </cell>
          <cell r="N3640" t="str">
            <v>ACTIVE</v>
          </cell>
          <cell r="O3640" t="str">
            <v>N.A</v>
          </cell>
          <cell r="P3640" t="str">
            <v>TRAILER JACKS</v>
          </cell>
          <cell r="Q3640">
            <v>143.41</v>
          </cell>
          <cell r="R3640">
            <v>539.41</v>
          </cell>
          <cell r="S3640">
            <v>379.99</v>
          </cell>
          <cell r="T3640">
            <v>0.62259533145609092</v>
          </cell>
          <cell r="U3640">
            <v>379.99</v>
          </cell>
          <cell r="V3640">
            <v>33.6</v>
          </cell>
          <cell r="W3640">
            <v>9.25</v>
          </cell>
          <cell r="X3640">
            <v>6.7</v>
          </cell>
          <cell r="Y3640">
            <v>30</v>
          </cell>
        </row>
        <row r="3641">
          <cell r="A3641" t="str">
            <v>87939</v>
          </cell>
          <cell r="B3641" t="str">
            <v>HUS87939</v>
          </cell>
          <cell r="C3641" t="str">
            <v>RV PL</v>
          </cell>
          <cell r="D3641" t="str">
            <v>HUSKY</v>
          </cell>
          <cell r="E3641" t="str">
            <v>GLOBAL</v>
          </cell>
          <cell r="F3641" t="str">
            <v>HUS</v>
          </cell>
          <cell r="G3641" t="str">
            <v>F</v>
          </cell>
          <cell r="H3641" t="str">
            <v>HUSF</v>
          </cell>
          <cell r="I3641" t="str">
            <v>HENGHONG INTELLIGENT EQUIPMENT CO., LTD</v>
          </cell>
          <cell r="J3641" t="str">
            <v>JACK FRAME ADAPTER SUPPORT SLV</v>
          </cell>
          <cell r="K3641" t="str">
            <v>EACH</v>
          </cell>
          <cell r="L3641">
            <v>1</v>
          </cell>
          <cell r="M3641" t="str">
            <v>088805879397</v>
          </cell>
          <cell r="N3641" t="str">
            <v>DISCONTINUED</v>
          </cell>
          <cell r="O3641" t="str">
            <v>N.A</v>
          </cell>
          <cell r="P3641" t="str">
            <v>TRAILER JACK ACCESSORIES</v>
          </cell>
          <cell r="Q3641">
            <v>2.48</v>
          </cell>
          <cell r="R3641">
            <v>8.1300000000000008</v>
          </cell>
          <cell r="S3641"/>
          <cell r="T3641"/>
          <cell r="U3641"/>
          <cell r="V3641">
            <v>2.5</v>
          </cell>
          <cell r="W3641">
            <v>2</v>
          </cell>
          <cell r="X3641">
            <v>1.5</v>
          </cell>
          <cell r="Y3641">
            <v>0.1</v>
          </cell>
        </row>
        <row r="3642">
          <cell r="A3642" t="str">
            <v>32256</v>
          </cell>
          <cell r="B3642" t="str">
            <v>HUS32256</v>
          </cell>
          <cell r="C3642" t="str">
            <v>RV PL</v>
          </cell>
          <cell r="D3642" t="str">
            <v>HUSKY</v>
          </cell>
          <cell r="E3642" t="str">
            <v>GLOBAL</v>
          </cell>
          <cell r="F3642" t="str">
            <v>HUS</v>
          </cell>
          <cell r="G3642" t="str">
            <v>G</v>
          </cell>
          <cell r="H3642" t="str">
            <v>HUSG</v>
          </cell>
          <cell r="I3642" t="str">
            <v>HI ACT ENTERPRISE CO LTD</v>
          </cell>
          <cell r="J3642" t="str">
            <v>5TH WHEEL LUBE DISC 12" 6.25MM</v>
          </cell>
          <cell r="K3642" t="str">
            <v>EACH</v>
          </cell>
          <cell r="L3642">
            <v>1</v>
          </cell>
          <cell r="M3642" t="str">
            <v>088805322565</v>
          </cell>
          <cell r="N3642" t="str">
            <v>ACTIVE</v>
          </cell>
          <cell r="O3642" t="str">
            <v>N.A</v>
          </cell>
          <cell r="P3642" t="str">
            <v>HITCH FIFTH WHEEL ACCESSORIES</v>
          </cell>
          <cell r="Q3642">
            <v>2.79</v>
          </cell>
          <cell r="R3642">
            <v>16.12</v>
          </cell>
          <cell r="S3642">
            <v>13</v>
          </cell>
          <cell r="T3642">
            <v>0.78538461538461546</v>
          </cell>
          <cell r="U3642"/>
          <cell r="V3642">
            <v>12.5</v>
          </cell>
          <cell r="W3642">
            <v>12.5</v>
          </cell>
          <cell r="X3642">
            <v>0.5</v>
          </cell>
          <cell r="Y3642">
            <v>0.79</v>
          </cell>
        </row>
        <row r="3643">
          <cell r="A3643" t="str">
            <v>33862</v>
          </cell>
          <cell r="B3643" t="str">
            <v>HUS33862</v>
          </cell>
          <cell r="C3643" t="str">
            <v>RV PL</v>
          </cell>
          <cell r="D3643" t="str">
            <v>HUSKY</v>
          </cell>
          <cell r="E3643" t="str">
            <v>GLOBAL</v>
          </cell>
          <cell r="F3643" t="str">
            <v>HUS</v>
          </cell>
          <cell r="G3643" t="str">
            <v>G</v>
          </cell>
          <cell r="H3643" t="str">
            <v>HUSG</v>
          </cell>
          <cell r="I3643" t="str">
            <v>HI ACT ENTERPRISE CO LTD</v>
          </cell>
          <cell r="J3643" t="str">
            <v>5TH WHEEL LUBE DISC 8INCH</v>
          </cell>
          <cell r="K3643" t="str">
            <v>EACH</v>
          </cell>
          <cell r="L3643">
            <v>1</v>
          </cell>
          <cell r="M3643" t="str">
            <v>088805338627</v>
          </cell>
          <cell r="N3643" t="str">
            <v>ACTIVE</v>
          </cell>
          <cell r="O3643" t="str">
            <v>N.A</v>
          </cell>
          <cell r="P3643" t="str">
            <v>HITCH FIFTH WHEEL ACCESSORIES</v>
          </cell>
          <cell r="Q3643">
            <v>1.17</v>
          </cell>
          <cell r="R3643">
            <v>8.99</v>
          </cell>
          <cell r="S3643">
            <v>8</v>
          </cell>
          <cell r="T3643">
            <v>0.85375000000000001</v>
          </cell>
          <cell r="U3643"/>
          <cell r="V3643">
            <v>8</v>
          </cell>
          <cell r="W3643">
            <v>8</v>
          </cell>
          <cell r="X3643">
            <v>0.28000000000000003</v>
          </cell>
          <cell r="Y3643">
            <v>0.28000000000000003</v>
          </cell>
        </row>
        <row r="3644">
          <cell r="A3644" t="str">
            <v>34914</v>
          </cell>
          <cell r="B3644" t="str">
            <v>HUS34914</v>
          </cell>
          <cell r="C3644" t="str">
            <v>RV PL</v>
          </cell>
          <cell r="D3644" t="str">
            <v>HUSKY</v>
          </cell>
          <cell r="E3644" t="str">
            <v>GLOBAL</v>
          </cell>
          <cell r="F3644" t="str">
            <v>HUS</v>
          </cell>
          <cell r="G3644" t="str">
            <v>G</v>
          </cell>
          <cell r="H3644" t="str">
            <v>HUSG</v>
          </cell>
          <cell r="I3644" t="str">
            <v>HI ACT ENTERPRISE CO LTD</v>
          </cell>
          <cell r="J3644" t="str">
            <v>5TH WHL LUBE DISC HD 10INCH</v>
          </cell>
          <cell r="K3644" t="str">
            <v>EACH</v>
          </cell>
          <cell r="L3644">
            <v>1</v>
          </cell>
          <cell r="M3644" t="str">
            <v>088805349142</v>
          </cell>
          <cell r="N3644" t="str">
            <v>ACTIVE</v>
          </cell>
          <cell r="O3644" t="str">
            <v>N.A</v>
          </cell>
          <cell r="P3644" t="str">
            <v>HITCH FIFTH WHEEL ACCESSORIES</v>
          </cell>
          <cell r="Q3644">
            <v>1.65</v>
          </cell>
          <cell r="R3644">
            <v>9.02</v>
          </cell>
          <cell r="S3644">
            <v>12</v>
          </cell>
          <cell r="T3644">
            <v>0.86249999999999993</v>
          </cell>
          <cell r="U3644"/>
          <cell r="V3644">
            <v>10</v>
          </cell>
          <cell r="W3644">
            <v>10</v>
          </cell>
          <cell r="X3644">
            <v>2.5</v>
          </cell>
          <cell r="Y3644">
            <v>0.4</v>
          </cell>
        </row>
        <row r="3645">
          <cell r="A3645" t="str">
            <v>38446</v>
          </cell>
          <cell r="B3645" t="str">
            <v>HUS38446</v>
          </cell>
          <cell r="C3645" t="str">
            <v>RV PL</v>
          </cell>
          <cell r="D3645" t="str">
            <v>HUSKY</v>
          </cell>
          <cell r="E3645" t="str">
            <v>GLOBAL</v>
          </cell>
          <cell r="F3645" t="str">
            <v>HUS</v>
          </cell>
          <cell r="G3645" t="str">
            <v>G</v>
          </cell>
          <cell r="H3645" t="str">
            <v>HUSG</v>
          </cell>
          <cell r="I3645" t="str">
            <v>HI ACT ENTERPRISE CO LTD</v>
          </cell>
          <cell r="J3645" t="str">
            <v>REC COVER BLK 2"BULK</v>
          </cell>
          <cell r="K3645" t="str">
            <v>EACH</v>
          </cell>
          <cell r="L3645">
            <v>1</v>
          </cell>
          <cell r="M3645" t="str">
            <v>088805384464</v>
          </cell>
          <cell r="N3645" t="str">
            <v>ACTIVE</v>
          </cell>
          <cell r="O3645" t="str">
            <v>N.A</v>
          </cell>
          <cell r="P3645" t="str">
            <v>HITCH ACCESSORIES</v>
          </cell>
          <cell r="Q3645">
            <v>1.1599999999999999</v>
          </cell>
          <cell r="R3645">
            <v>4.99</v>
          </cell>
          <cell r="S3645">
            <v>7</v>
          </cell>
          <cell r="T3645">
            <v>0.8342857142857143</v>
          </cell>
          <cell r="U3645"/>
          <cell r="V3645">
            <v>4</v>
          </cell>
          <cell r="W3645">
            <v>3.5</v>
          </cell>
          <cell r="X3645">
            <v>3.5</v>
          </cell>
          <cell r="Y3645">
            <v>0.2</v>
          </cell>
        </row>
        <row r="3646">
          <cell r="A3646" t="str">
            <v>39585</v>
          </cell>
          <cell r="B3646" t="str">
            <v>HUS39585</v>
          </cell>
          <cell r="C3646" t="str">
            <v>RV PL</v>
          </cell>
          <cell r="D3646" t="str">
            <v>HUSKY</v>
          </cell>
          <cell r="E3646" t="str">
            <v>GLOBAL</v>
          </cell>
          <cell r="F3646" t="str">
            <v>HUS</v>
          </cell>
          <cell r="G3646" t="str">
            <v>X</v>
          </cell>
          <cell r="H3646" t="str">
            <v>HUSX</v>
          </cell>
          <cell r="I3646" t="str">
            <v>HANGZHOU HONGLI MACHINERY MANUFACTURING CO LTD</v>
          </cell>
          <cell r="J3646" t="str">
            <v>SWAY CONTROL BALL MT ADAPTER</v>
          </cell>
          <cell r="K3646" t="str">
            <v>EACH</v>
          </cell>
          <cell r="L3646">
            <v>1</v>
          </cell>
          <cell r="M3646" t="str">
            <v>088805395859</v>
          </cell>
          <cell r="N3646" t="str">
            <v>ACTIVE</v>
          </cell>
          <cell r="O3646" t="str">
            <v>N.A</v>
          </cell>
          <cell r="P3646" t="str">
            <v>WEIGHT DISTRIBUTING HITCH ACCE</v>
          </cell>
          <cell r="Q3646">
            <v>6.64</v>
          </cell>
          <cell r="R3646">
            <v>36.229999999999997</v>
          </cell>
          <cell r="S3646">
            <v>53</v>
          </cell>
          <cell r="T3646">
            <v>0.87471698113207541</v>
          </cell>
          <cell r="U3646"/>
          <cell r="V3646">
            <v>10</v>
          </cell>
          <cell r="W3646">
            <v>4.5999999999999996</v>
          </cell>
          <cell r="X3646">
            <v>1.25</v>
          </cell>
          <cell r="Y3646">
            <v>3.4</v>
          </cell>
        </row>
        <row r="3647">
          <cell r="A3647" t="str">
            <v>30001</v>
          </cell>
          <cell r="B3647" t="str">
            <v>HUS30001</v>
          </cell>
          <cell r="C3647" t="str">
            <v>RV PL</v>
          </cell>
          <cell r="D3647" t="str">
            <v>HUSKY</v>
          </cell>
          <cell r="E3647" t="str">
            <v>GLOBAL</v>
          </cell>
          <cell r="F3647" t="str">
            <v>HUS</v>
          </cell>
          <cell r="G3647" t="str">
            <v>P</v>
          </cell>
          <cell r="H3647" t="str">
            <v>HUSP</v>
          </cell>
          <cell r="I3647" t="str">
            <v>QINGDAO KEMEI TRAILER CO., LTD.</v>
          </cell>
          <cell r="J3647" t="str">
            <v>TRI-BALL ADJUSTABLE BALL MOUNT</v>
          </cell>
          <cell r="K3647" t="str">
            <v>EACH</v>
          </cell>
          <cell r="L3647">
            <v>1</v>
          </cell>
          <cell r="M3647" t="str">
            <v>088805300013</v>
          </cell>
          <cell r="N3647" t="str">
            <v>ACTIVE</v>
          </cell>
          <cell r="O3647" t="str">
            <v>N.A</v>
          </cell>
          <cell r="P3647" t="str">
            <v>HITCH ACCESSORIES</v>
          </cell>
          <cell r="Q3647">
            <v>51.49</v>
          </cell>
          <cell r="R3647">
            <v>167.42</v>
          </cell>
          <cell r="S3647">
            <v>137</v>
          </cell>
          <cell r="T3647">
            <v>0.62416058394160578</v>
          </cell>
          <cell r="U3647"/>
          <cell r="V3647">
            <v>13.46</v>
          </cell>
          <cell r="W3647">
            <v>10</v>
          </cell>
          <cell r="X3647">
            <v>5.98</v>
          </cell>
          <cell r="Y3647">
            <v>44.1</v>
          </cell>
        </row>
        <row r="3648">
          <cell r="A3648" t="str">
            <v>30003</v>
          </cell>
          <cell r="B3648" t="str">
            <v>HUS30003</v>
          </cell>
          <cell r="C3648" t="str">
            <v>RV PL</v>
          </cell>
          <cell r="D3648" t="str">
            <v>HUSKY</v>
          </cell>
          <cell r="E3648" t="str">
            <v>GLOBAL</v>
          </cell>
          <cell r="F3648" t="str">
            <v>HUS</v>
          </cell>
          <cell r="G3648" t="str">
            <v>P</v>
          </cell>
          <cell r="H3648" t="str">
            <v>HUSP</v>
          </cell>
          <cell r="I3648" t="str">
            <v>QINGDAO KEMEI TRAILER CO., LTD.</v>
          </cell>
          <cell r="J3648" t="str">
            <v>BASE RAIL CLEVIS PIN  BAG/4</v>
          </cell>
          <cell r="K3648" t="str">
            <v>EACH</v>
          </cell>
          <cell r="L3648">
            <v>1</v>
          </cell>
          <cell r="M3648" t="str">
            <v>088805300037</v>
          </cell>
          <cell r="N3648" t="str">
            <v>ACTIVE</v>
          </cell>
          <cell r="O3648" t="str">
            <v>N.A</v>
          </cell>
          <cell r="P3648" t="str">
            <v>HITCH FIFTH WHEEL ACCESSORIES</v>
          </cell>
          <cell r="Q3648">
            <v>2.08</v>
          </cell>
          <cell r="R3648">
            <v>7.61</v>
          </cell>
          <cell r="S3648">
            <v>23</v>
          </cell>
          <cell r="T3648">
            <v>0.90956521739130447</v>
          </cell>
          <cell r="U3648"/>
          <cell r="V3648">
            <v>7</v>
          </cell>
          <cell r="W3648">
            <v>5</v>
          </cell>
          <cell r="X3648">
            <v>0.5</v>
          </cell>
          <cell r="Y3648">
            <v>1.23</v>
          </cell>
        </row>
        <row r="3649">
          <cell r="A3649" t="str">
            <v>30004</v>
          </cell>
          <cell r="B3649" t="str">
            <v>HUS30004</v>
          </cell>
          <cell r="C3649" t="str">
            <v>RV PL</v>
          </cell>
          <cell r="D3649" t="str">
            <v>HUSKY</v>
          </cell>
          <cell r="E3649" t="str">
            <v>GLOBAL</v>
          </cell>
          <cell r="F3649" t="str">
            <v>HUS</v>
          </cell>
          <cell r="G3649" t="str">
            <v>P</v>
          </cell>
          <cell r="H3649" t="str">
            <v>HUSP</v>
          </cell>
          <cell r="I3649" t="str">
            <v>QINGDAO KEMEI TRAILER CO., LTD.</v>
          </cell>
          <cell r="J3649" t="str">
            <v>BASE RAIL 5/8 HAIR PIN BAG/4</v>
          </cell>
          <cell r="K3649" t="str">
            <v>EACH</v>
          </cell>
          <cell r="L3649">
            <v>1</v>
          </cell>
          <cell r="M3649" t="str">
            <v>888053000440</v>
          </cell>
          <cell r="N3649" t="str">
            <v>ACTIVE</v>
          </cell>
          <cell r="O3649" t="str">
            <v>N.A</v>
          </cell>
          <cell r="P3649" t="str">
            <v>HITCH ACCESSORIES</v>
          </cell>
          <cell r="Q3649">
            <v>0.56000000000000005</v>
          </cell>
          <cell r="R3649">
            <v>2.1</v>
          </cell>
          <cell r="S3649">
            <v>7</v>
          </cell>
          <cell r="T3649">
            <v>0.91999999999999993</v>
          </cell>
          <cell r="U3649"/>
          <cell r="V3649">
            <v>10</v>
          </cell>
          <cell r="W3649">
            <v>10</v>
          </cell>
          <cell r="X3649">
            <v>0.25</v>
          </cell>
          <cell r="Y3649">
            <v>0.15</v>
          </cell>
        </row>
        <row r="3650">
          <cell r="A3650" t="str">
            <v>30255</v>
          </cell>
          <cell r="B3650" t="str">
            <v>HUS30255</v>
          </cell>
          <cell r="C3650" t="str">
            <v>RV PL</v>
          </cell>
          <cell r="D3650" t="str">
            <v>HUSKY</v>
          </cell>
          <cell r="E3650" t="str">
            <v>GLOBAL</v>
          </cell>
          <cell r="F3650" t="str">
            <v>HUS</v>
          </cell>
          <cell r="G3650" t="str">
            <v>P</v>
          </cell>
          <cell r="H3650" t="str">
            <v>HUSP</v>
          </cell>
          <cell r="I3650" t="str">
            <v>QINGDAO KEMEI TRAILER CO., LTD.</v>
          </cell>
          <cell r="J3650" t="str">
            <v>BALL 2-5/16X1-1/4X2-5/8 PAK/1</v>
          </cell>
          <cell r="K3650" t="str">
            <v>EACH</v>
          </cell>
          <cell r="L3650">
            <v>1</v>
          </cell>
          <cell r="M3650" t="str">
            <v>088805302550</v>
          </cell>
          <cell r="N3650" t="str">
            <v>ACTIVE</v>
          </cell>
          <cell r="O3650" t="str">
            <v>N.A</v>
          </cell>
          <cell r="P3650" t="str">
            <v>HITCH ACCESSORIES</v>
          </cell>
          <cell r="Q3650">
            <v>6.23</v>
          </cell>
          <cell r="R3650">
            <v>21.81</v>
          </cell>
          <cell r="S3650">
            <v>26</v>
          </cell>
          <cell r="T3650">
            <v>0.76038461538461533</v>
          </cell>
          <cell r="U3650"/>
          <cell r="V3650">
            <v>7.5</v>
          </cell>
          <cell r="W3650">
            <v>3</v>
          </cell>
          <cell r="X3650">
            <v>2.5</v>
          </cell>
          <cell r="Y3650">
            <v>4.03</v>
          </cell>
        </row>
        <row r="3651">
          <cell r="A3651" t="str">
            <v>30601</v>
          </cell>
          <cell r="B3651" t="str">
            <v>HUS30601</v>
          </cell>
          <cell r="C3651" t="str">
            <v>RV PL</v>
          </cell>
          <cell r="D3651" t="str">
            <v>HUSKY</v>
          </cell>
          <cell r="E3651" t="str">
            <v>GLOBAL</v>
          </cell>
          <cell r="F3651" t="str">
            <v>HUS</v>
          </cell>
          <cell r="G3651" t="str">
            <v>P</v>
          </cell>
          <cell r="H3651" t="str">
            <v>HUSP</v>
          </cell>
          <cell r="I3651" t="str">
            <v>QINGDAO KEMEI TRAILER CO., LTD.</v>
          </cell>
          <cell r="J3651" t="str">
            <v>BALL 2 X 1 X 1</v>
          </cell>
          <cell r="K3651" t="str">
            <v>EACH</v>
          </cell>
          <cell r="L3651">
            <v>1</v>
          </cell>
          <cell r="M3651" t="str">
            <v>088805306015</v>
          </cell>
          <cell r="N3651" t="str">
            <v>ACTIVE</v>
          </cell>
          <cell r="O3651" t="str">
            <v>N.A</v>
          </cell>
          <cell r="P3651" t="str">
            <v>HITCH ACCESSORIES</v>
          </cell>
          <cell r="Q3651">
            <v>4.2</v>
          </cell>
          <cell r="R3651">
            <v>14.11</v>
          </cell>
          <cell r="S3651">
            <v>21</v>
          </cell>
          <cell r="T3651">
            <v>0.8</v>
          </cell>
          <cell r="U3651"/>
          <cell r="V3651">
            <v>5.5</v>
          </cell>
          <cell r="W3651">
            <v>2</v>
          </cell>
          <cell r="X3651">
            <v>2</v>
          </cell>
          <cell r="Y3651">
            <v>3.3</v>
          </cell>
        </row>
        <row r="3652">
          <cell r="A3652" t="str">
            <v>30678</v>
          </cell>
          <cell r="B3652" t="str">
            <v>HUS30678</v>
          </cell>
          <cell r="C3652" t="str">
            <v>RV PL</v>
          </cell>
          <cell r="D3652" t="str">
            <v>HUSKY</v>
          </cell>
          <cell r="E3652" t="str">
            <v>GLOBAL</v>
          </cell>
          <cell r="F3652" t="str">
            <v>HUS</v>
          </cell>
          <cell r="G3652" t="str">
            <v>P</v>
          </cell>
          <cell r="H3652" t="str">
            <v>HUSP</v>
          </cell>
          <cell r="I3652" t="str">
            <v>QINGDAO KEMEI TRAILER CO., LTD.</v>
          </cell>
          <cell r="J3652" t="str">
            <v>BALL 2-5/16X1-1/4X2-5/8 CHROME</v>
          </cell>
          <cell r="K3652" t="str">
            <v>EACH</v>
          </cell>
          <cell r="L3652">
            <v>1</v>
          </cell>
          <cell r="M3652" t="str">
            <v>088805306787</v>
          </cell>
          <cell r="N3652" t="str">
            <v>ACTIVE</v>
          </cell>
          <cell r="O3652" t="str">
            <v>N.A</v>
          </cell>
          <cell r="P3652" t="str">
            <v>HITCH ACCESSORIES</v>
          </cell>
          <cell r="Q3652">
            <v>5.56</v>
          </cell>
          <cell r="R3652">
            <v>20.02</v>
          </cell>
          <cell r="S3652">
            <v>25</v>
          </cell>
          <cell r="T3652">
            <v>0.77760000000000007</v>
          </cell>
          <cell r="U3652"/>
          <cell r="V3652">
            <v>6.25</v>
          </cell>
          <cell r="W3652">
            <v>3</v>
          </cell>
          <cell r="X3652">
            <v>2</v>
          </cell>
          <cell r="Y3652">
            <v>4.12</v>
          </cell>
        </row>
        <row r="3653">
          <cell r="A3653" t="str">
            <v>31196</v>
          </cell>
          <cell r="B3653" t="str">
            <v>HUS31196</v>
          </cell>
          <cell r="C3653" t="str">
            <v>RV PL</v>
          </cell>
          <cell r="D3653" t="str">
            <v>HUSKY</v>
          </cell>
          <cell r="E3653" t="str">
            <v>GLOBAL</v>
          </cell>
          <cell r="F3653" t="str">
            <v>HUS</v>
          </cell>
          <cell r="G3653" t="str">
            <v>P</v>
          </cell>
          <cell r="H3653" t="str">
            <v>HUSP</v>
          </cell>
          <cell r="I3653" t="str">
            <v>QINGDAO KEMEI TRAILER CO., LTD.</v>
          </cell>
          <cell r="J3653" t="str">
            <v>HUSKY 10-16K GLIDER 3/BOX SET</v>
          </cell>
          <cell r="K3653" t="str">
            <v>EACH</v>
          </cell>
          <cell r="L3653">
            <v>1</v>
          </cell>
          <cell r="M3653" t="str">
            <v>088805311965</v>
          </cell>
          <cell r="N3653" t="str">
            <v>DISCONTINUED</v>
          </cell>
          <cell r="O3653" t="str">
            <v>N.A</v>
          </cell>
          <cell r="P3653" t="str">
            <v>HITCH FIFTH WHEEL</v>
          </cell>
          <cell r="Q3653">
            <v>210.93</v>
          </cell>
          <cell r="R3653">
            <v>652.17999999999995</v>
          </cell>
          <cell r="S3653">
            <v>548</v>
          </cell>
          <cell r="T3653"/>
          <cell r="U3653"/>
          <cell r="V3653">
            <v>29.33</v>
          </cell>
          <cell r="W3653">
            <v>21.85</v>
          </cell>
          <cell r="X3653">
            <v>6.69</v>
          </cell>
          <cell r="Y3653">
            <v>45.4</v>
          </cell>
        </row>
        <row r="3654">
          <cell r="A3654" t="str">
            <v>31341</v>
          </cell>
          <cell r="B3654" t="str">
            <v>HUS31341</v>
          </cell>
          <cell r="C3654" t="str">
            <v>RV PL</v>
          </cell>
          <cell r="D3654" t="str">
            <v>HUSKY</v>
          </cell>
          <cell r="E3654" t="str">
            <v>GLOBAL</v>
          </cell>
          <cell r="F3654" t="str">
            <v>HUS</v>
          </cell>
          <cell r="G3654" t="str">
            <v>P</v>
          </cell>
          <cell r="H3654" t="str">
            <v>HUSP</v>
          </cell>
          <cell r="I3654" t="str">
            <v>QINGDAO KEMEI TRAILER CO., LTD.</v>
          </cell>
          <cell r="J3654" t="str">
            <v>BALL MT CLS II 6-5/8X5/8X1-1/4</v>
          </cell>
          <cell r="K3654" t="str">
            <v>EACH</v>
          </cell>
          <cell r="L3654">
            <v>1</v>
          </cell>
          <cell r="M3654" t="str">
            <v>088805313419</v>
          </cell>
          <cell r="N3654" t="str">
            <v>ACTIVE</v>
          </cell>
          <cell r="O3654" t="str">
            <v>N.A</v>
          </cell>
          <cell r="P3654" t="str">
            <v>HITCH ACCESSORIES</v>
          </cell>
          <cell r="Q3654">
            <v>5.28</v>
          </cell>
          <cell r="R3654">
            <v>16.73</v>
          </cell>
          <cell r="S3654">
            <v>25</v>
          </cell>
          <cell r="T3654">
            <v>0.78879999999999995</v>
          </cell>
          <cell r="U3654"/>
          <cell r="V3654">
            <v>9.5</v>
          </cell>
          <cell r="W3654">
            <v>2</v>
          </cell>
          <cell r="X3654">
            <v>2</v>
          </cell>
          <cell r="Y3654">
            <v>4</v>
          </cell>
        </row>
        <row r="3655">
          <cell r="A3655" t="str">
            <v>31342</v>
          </cell>
          <cell r="B3655" t="str">
            <v>HUS31342</v>
          </cell>
          <cell r="C3655" t="str">
            <v>RV PL</v>
          </cell>
          <cell r="D3655" t="str">
            <v>HUSKY</v>
          </cell>
          <cell r="E3655" t="str">
            <v>GLOBAL</v>
          </cell>
          <cell r="F3655" t="str">
            <v>HUS</v>
          </cell>
          <cell r="G3655" t="str">
            <v>P</v>
          </cell>
          <cell r="H3655" t="str">
            <v>HUSP</v>
          </cell>
          <cell r="I3655" t="str">
            <v>QINGDAO KEMEI TRAILER CO., LTD.</v>
          </cell>
          <cell r="J3655" t="str">
            <v>BALL MT CLII 7-7/8X2-1/4X2-7/8</v>
          </cell>
          <cell r="K3655" t="str">
            <v>EACH</v>
          </cell>
          <cell r="L3655">
            <v>1</v>
          </cell>
          <cell r="M3655" t="str">
            <v>088805313426</v>
          </cell>
          <cell r="N3655" t="str">
            <v>ACTIVE</v>
          </cell>
          <cell r="O3655" t="str">
            <v>N.A</v>
          </cell>
          <cell r="P3655" t="str">
            <v>HITCH ACCESSORIES</v>
          </cell>
          <cell r="Q3655">
            <v>5.91</v>
          </cell>
          <cell r="R3655">
            <v>20.76</v>
          </cell>
          <cell r="S3655">
            <v>24</v>
          </cell>
          <cell r="T3655">
            <v>0.75375000000000003</v>
          </cell>
          <cell r="U3655"/>
          <cell r="V3655">
            <v>11.25</v>
          </cell>
          <cell r="W3655">
            <v>3.5</v>
          </cell>
          <cell r="X3655">
            <v>2.25</v>
          </cell>
          <cell r="Y3655">
            <v>5.2</v>
          </cell>
        </row>
        <row r="3656">
          <cell r="A3656" t="str">
            <v>31349</v>
          </cell>
          <cell r="B3656" t="str">
            <v>HUS31349</v>
          </cell>
          <cell r="C3656" t="str">
            <v>RV PL</v>
          </cell>
          <cell r="D3656" t="str">
            <v>HUSKY</v>
          </cell>
          <cell r="E3656" t="str">
            <v>GLOBAL</v>
          </cell>
          <cell r="F3656" t="str">
            <v>HUS</v>
          </cell>
          <cell r="G3656" t="str">
            <v>P</v>
          </cell>
          <cell r="H3656" t="str">
            <v>HUSP</v>
          </cell>
          <cell r="I3656" t="str">
            <v>QINGDAO KEMEI TRAILER CO., LTD.</v>
          </cell>
          <cell r="J3656" t="str">
            <v>BALL MOUNT TRIPLE BALL</v>
          </cell>
          <cell r="K3656" t="str">
            <v>EACH</v>
          </cell>
          <cell r="L3656">
            <v>1</v>
          </cell>
          <cell r="M3656" t="str">
            <v>088805313495</v>
          </cell>
          <cell r="N3656" t="str">
            <v>ACTIVE</v>
          </cell>
          <cell r="O3656" t="str">
            <v>N.A</v>
          </cell>
          <cell r="P3656" t="str">
            <v>HITCH ACCESSORIES</v>
          </cell>
          <cell r="Q3656">
            <v>19.510000000000002</v>
          </cell>
          <cell r="R3656">
            <v>68.64</v>
          </cell>
          <cell r="S3656">
            <v>64</v>
          </cell>
          <cell r="T3656">
            <v>0.69515624999999992</v>
          </cell>
          <cell r="U3656"/>
          <cell r="V3656">
            <v>12.5</v>
          </cell>
          <cell r="W3656">
            <v>7.5</v>
          </cell>
          <cell r="X3656">
            <v>5.25</v>
          </cell>
          <cell r="Y3656">
            <v>16.8</v>
          </cell>
        </row>
        <row r="3657">
          <cell r="A3657" t="str">
            <v>31354</v>
          </cell>
          <cell r="B3657" t="str">
            <v>HUS31354</v>
          </cell>
          <cell r="C3657" t="str">
            <v>RV PL</v>
          </cell>
          <cell r="D3657" t="str">
            <v>HUSKY</v>
          </cell>
          <cell r="E3657" t="str">
            <v>GLOBAL</v>
          </cell>
          <cell r="F3657" t="str">
            <v>HUS</v>
          </cell>
          <cell r="G3657" t="str">
            <v>P</v>
          </cell>
          <cell r="H3657" t="str">
            <v>HUSP</v>
          </cell>
          <cell r="I3657" t="str">
            <v>QINGDAO KEMEI TRAILER CO., LTD.</v>
          </cell>
          <cell r="J3657" t="str">
            <v>BALL MT DOUBLE TOW BULK HUSKY</v>
          </cell>
          <cell r="K3657" t="str">
            <v>EACH</v>
          </cell>
          <cell r="L3657">
            <v>1</v>
          </cell>
          <cell r="M3657" t="str">
            <v>088805313549</v>
          </cell>
          <cell r="N3657" t="str">
            <v>ACTIVE</v>
          </cell>
          <cell r="O3657" t="str">
            <v>N.A</v>
          </cell>
          <cell r="P3657" t="str">
            <v>HITCH ACCESSORIES</v>
          </cell>
          <cell r="Q3657">
            <v>18.29</v>
          </cell>
          <cell r="R3657">
            <v>59.5</v>
          </cell>
          <cell r="S3657">
            <v>52</v>
          </cell>
          <cell r="T3657">
            <v>0.64826923076923082</v>
          </cell>
          <cell r="U3657"/>
          <cell r="V3657">
            <v>12</v>
          </cell>
          <cell r="W3657">
            <v>8.25</v>
          </cell>
          <cell r="X3657">
            <v>2.25</v>
          </cell>
          <cell r="Y3657">
            <v>15.4</v>
          </cell>
        </row>
        <row r="3658">
          <cell r="A3658" t="str">
            <v>31359</v>
          </cell>
          <cell r="B3658" t="str">
            <v>HUS31359</v>
          </cell>
          <cell r="C3658" t="str">
            <v>RV PL</v>
          </cell>
          <cell r="D3658" t="str">
            <v>HUSKY</v>
          </cell>
          <cell r="E3658" t="str">
            <v>GLOBAL</v>
          </cell>
          <cell r="F3658" t="str">
            <v>HUS</v>
          </cell>
          <cell r="G3658" t="str">
            <v>P</v>
          </cell>
          <cell r="H3658" t="str">
            <v>HUSP</v>
          </cell>
          <cell r="I3658" t="str">
            <v>QINGDAO KEMEI TRAILER CO., LTD.</v>
          </cell>
          <cell r="J3658" t="str">
            <v>BALL MT CLSIV 6-3/4X2X3-1/4</v>
          </cell>
          <cell r="K3658" t="str">
            <v>EACH</v>
          </cell>
          <cell r="L3658">
            <v>1</v>
          </cell>
          <cell r="M3658" t="str">
            <v>088805313594</v>
          </cell>
          <cell r="N3658" t="str">
            <v>ACTIVE</v>
          </cell>
          <cell r="O3658" t="str">
            <v>N.A</v>
          </cell>
          <cell r="P3658" t="str">
            <v>HITCH ACCESSORIES</v>
          </cell>
          <cell r="Q3658">
            <v>5.85</v>
          </cell>
          <cell r="R3658">
            <v>21.16</v>
          </cell>
          <cell r="S3658">
            <v>31</v>
          </cell>
          <cell r="T3658">
            <v>0.81129032258064515</v>
          </cell>
          <cell r="U3658"/>
          <cell r="V3658">
            <v>11.25</v>
          </cell>
          <cell r="W3658">
            <v>5</v>
          </cell>
          <cell r="X3658">
            <v>2.5</v>
          </cell>
          <cell r="Y3658">
            <v>5.6</v>
          </cell>
        </row>
        <row r="3659">
          <cell r="A3659" t="str">
            <v>31360</v>
          </cell>
          <cell r="B3659" t="str">
            <v>HUS31360</v>
          </cell>
          <cell r="C3659" t="str">
            <v>RV PL</v>
          </cell>
          <cell r="D3659" t="str">
            <v>HUSKY</v>
          </cell>
          <cell r="E3659" t="str">
            <v>GLOBAL</v>
          </cell>
          <cell r="F3659" t="str">
            <v>HUS</v>
          </cell>
          <cell r="G3659" t="str">
            <v>P</v>
          </cell>
          <cell r="H3659" t="str">
            <v>HUSP</v>
          </cell>
          <cell r="I3659" t="str">
            <v>QINGDAO KEMEI TRAILER CO., LTD.</v>
          </cell>
          <cell r="J3659" t="str">
            <v>BALL MT CLS III 9X1X2-1/4</v>
          </cell>
          <cell r="K3659" t="str">
            <v>EACH</v>
          </cell>
          <cell r="L3659">
            <v>1</v>
          </cell>
          <cell r="M3659" t="str">
            <v>088805313600</v>
          </cell>
          <cell r="N3659" t="str">
            <v>ACTIVE</v>
          </cell>
          <cell r="O3659" t="str">
            <v>N.A</v>
          </cell>
          <cell r="P3659" t="str">
            <v>HITCH ACCESSORIES</v>
          </cell>
          <cell r="Q3659">
            <v>6.22</v>
          </cell>
          <cell r="R3659">
            <v>22.48</v>
          </cell>
          <cell r="S3659">
            <v>34</v>
          </cell>
          <cell r="T3659">
            <v>0.81705882352941184</v>
          </cell>
          <cell r="U3659"/>
          <cell r="V3659">
            <v>12.75</v>
          </cell>
          <cell r="W3659">
            <v>3.75</v>
          </cell>
          <cell r="X3659">
            <v>2.5</v>
          </cell>
          <cell r="Y3659">
            <v>5.8</v>
          </cell>
        </row>
        <row r="3660">
          <cell r="A3660" t="str">
            <v>31361</v>
          </cell>
          <cell r="B3660" t="str">
            <v>HUS31361</v>
          </cell>
          <cell r="C3660" t="str">
            <v>RV PL</v>
          </cell>
          <cell r="D3660" t="str">
            <v>HUSKY</v>
          </cell>
          <cell r="E3660" t="str">
            <v>GLOBAL</v>
          </cell>
          <cell r="F3660" t="str">
            <v>HUS</v>
          </cell>
          <cell r="G3660" t="str">
            <v>P</v>
          </cell>
          <cell r="H3660" t="str">
            <v>HUSP</v>
          </cell>
          <cell r="I3660" t="str">
            <v>QINGDAO KEMEI TRAILER CO., LTD.</v>
          </cell>
          <cell r="J3660" t="str">
            <v>BALL MT CLS II 9"L 8"D</v>
          </cell>
          <cell r="K3660" t="str">
            <v>EACH</v>
          </cell>
          <cell r="L3660">
            <v>1</v>
          </cell>
          <cell r="M3660" t="str">
            <v>088805313617</v>
          </cell>
          <cell r="N3660" t="str">
            <v>ACTIVE</v>
          </cell>
          <cell r="O3660" t="str">
            <v>N.A</v>
          </cell>
          <cell r="P3660" t="str">
            <v>HITCH ACCESSORIES</v>
          </cell>
          <cell r="Q3660">
            <v>9.1199999999999992</v>
          </cell>
          <cell r="R3660">
            <v>32.950000000000003</v>
          </cell>
          <cell r="S3660">
            <v>35</v>
          </cell>
          <cell r="T3660">
            <v>0.73942857142857155</v>
          </cell>
          <cell r="U3660"/>
          <cell r="V3660">
            <v>12.75</v>
          </cell>
          <cell r="W3660">
            <v>10</v>
          </cell>
          <cell r="X3660">
            <v>2.5</v>
          </cell>
          <cell r="Y3660">
            <v>8.4</v>
          </cell>
        </row>
        <row r="3661">
          <cell r="A3661" t="str">
            <v>31362</v>
          </cell>
          <cell r="B3661" t="str">
            <v>HUS31362</v>
          </cell>
          <cell r="C3661" t="str">
            <v>RV PL</v>
          </cell>
          <cell r="D3661" t="str">
            <v>HUSKY</v>
          </cell>
          <cell r="E3661" t="str">
            <v>GLOBAL</v>
          </cell>
          <cell r="F3661" t="str">
            <v>HUS</v>
          </cell>
          <cell r="G3661" t="str">
            <v>P</v>
          </cell>
          <cell r="H3661" t="str">
            <v>HUSP</v>
          </cell>
          <cell r="I3661" t="str">
            <v>QINGDAO KEMEI TRAILER CO., LTD.</v>
          </cell>
          <cell r="J3661" t="str">
            <v>BALL MT CLS IV 10-1/2X1X2-1/4</v>
          </cell>
          <cell r="K3661" t="str">
            <v>EACH</v>
          </cell>
          <cell r="L3661">
            <v>1</v>
          </cell>
          <cell r="M3661" t="str">
            <v>088805313624</v>
          </cell>
          <cell r="N3661" t="str">
            <v>ACTIVE</v>
          </cell>
          <cell r="O3661" t="str">
            <v>N.A</v>
          </cell>
          <cell r="P3661" t="str">
            <v>HITCH ACCESSORIES</v>
          </cell>
          <cell r="Q3661">
            <v>6.52</v>
          </cell>
          <cell r="R3661">
            <v>23.54</v>
          </cell>
          <cell r="S3661">
            <v>28</v>
          </cell>
          <cell r="T3661">
            <v>0.76714285714285713</v>
          </cell>
          <cell r="U3661"/>
          <cell r="V3661">
            <v>14.25</v>
          </cell>
          <cell r="W3661">
            <v>3.75</v>
          </cell>
          <cell r="X3661">
            <v>2.5</v>
          </cell>
          <cell r="Y3661">
            <v>6.4</v>
          </cell>
        </row>
        <row r="3662">
          <cell r="A3662" t="str">
            <v>31363</v>
          </cell>
          <cell r="B3662" t="str">
            <v>HUS31363</v>
          </cell>
          <cell r="C3662" t="str">
            <v>RV PL</v>
          </cell>
          <cell r="D3662" t="str">
            <v>HUSKY</v>
          </cell>
          <cell r="E3662" t="str">
            <v>GLOBAL</v>
          </cell>
          <cell r="F3662" t="str">
            <v>HUS</v>
          </cell>
          <cell r="G3662" t="str">
            <v>P</v>
          </cell>
          <cell r="H3662" t="str">
            <v>HUSP</v>
          </cell>
          <cell r="I3662" t="str">
            <v>QINGDAO KEMEI TRAILER CO., LTD.</v>
          </cell>
          <cell r="J3662" t="str">
            <v>BALL MT CLS III 11-1/2X4-3/4X6</v>
          </cell>
          <cell r="K3662" t="str">
            <v>EACH</v>
          </cell>
          <cell r="L3662">
            <v>1</v>
          </cell>
          <cell r="M3662" t="str">
            <v>088805313631</v>
          </cell>
          <cell r="N3662" t="str">
            <v>ACTIVE</v>
          </cell>
          <cell r="O3662" t="str">
            <v>N.A</v>
          </cell>
          <cell r="P3662" t="str">
            <v>HITCH ACCESSORIES</v>
          </cell>
          <cell r="Q3662">
            <v>8.66</v>
          </cell>
          <cell r="R3662">
            <v>31.31</v>
          </cell>
          <cell r="S3662">
            <v>33</v>
          </cell>
          <cell r="T3662">
            <v>0.73757575757575755</v>
          </cell>
          <cell r="U3662"/>
          <cell r="V3662">
            <v>16</v>
          </cell>
          <cell r="W3662">
            <v>7.5</v>
          </cell>
          <cell r="X3662">
            <v>2.5</v>
          </cell>
          <cell r="Y3662">
            <v>8.8000000000000007</v>
          </cell>
        </row>
        <row r="3663">
          <cell r="A3663" t="str">
            <v>31364</v>
          </cell>
          <cell r="B3663" t="str">
            <v>HUS31364</v>
          </cell>
          <cell r="C3663" t="str">
            <v>RV PL</v>
          </cell>
          <cell r="D3663" t="str">
            <v>HUSKY</v>
          </cell>
          <cell r="E3663" t="str">
            <v>GLOBAL</v>
          </cell>
          <cell r="F3663" t="str">
            <v>HUS</v>
          </cell>
          <cell r="G3663" t="str">
            <v>P</v>
          </cell>
          <cell r="H3663" t="str">
            <v>HUSP</v>
          </cell>
          <cell r="I3663" t="str">
            <v>QINGDAO KEMEI TRAILER CO., LTD.</v>
          </cell>
          <cell r="J3663" t="str">
            <v>BALL MT CLS IV STGHT 8X3/4X2</v>
          </cell>
          <cell r="K3663" t="str">
            <v>EACH</v>
          </cell>
          <cell r="L3663">
            <v>1</v>
          </cell>
          <cell r="M3663" t="str">
            <v>088805313648</v>
          </cell>
          <cell r="N3663" t="str">
            <v>ACTIVE</v>
          </cell>
          <cell r="O3663" t="str">
            <v>N.A</v>
          </cell>
          <cell r="P3663" t="str">
            <v>HITCH ACCESSORIES</v>
          </cell>
          <cell r="Q3663">
            <v>6.1</v>
          </cell>
          <cell r="R3663">
            <v>22.02</v>
          </cell>
          <cell r="S3663">
            <v>24</v>
          </cell>
          <cell r="T3663">
            <v>0.74583333333333324</v>
          </cell>
          <cell r="U3663"/>
          <cell r="V3663">
            <v>11.25</v>
          </cell>
          <cell r="W3663">
            <v>2.5</v>
          </cell>
          <cell r="X3663">
            <v>2.5</v>
          </cell>
          <cell r="Y3663">
            <v>5.6</v>
          </cell>
        </row>
        <row r="3664">
          <cell r="A3664" t="str">
            <v>31366</v>
          </cell>
          <cell r="B3664" t="str">
            <v>HUS31366</v>
          </cell>
          <cell r="C3664" t="str">
            <v>RV PL</v>
          </cell>
          <cell r="D3664" t="str">
            <v>HUSKY</v>
          </cell>
          <cell r="E3664" t="str">
            <v>GLOBAL</v>
          </cell>
          <cell r="F3664" t="str">
            <v>HUS</v>
          </cell>
          <cell r="G3664" t="str">
            <v>P</v>
          </cell>
          <cell r="H3664" t="str">
            <v>HUSP</v>
          </cell>
          <cell r="I3664" t="str">
            <v>QINGDAO KEMEI TRAILER CO., LTD.</v>
          </cell>
          <cell r="J3664" t="str">
            <v>BALL MT KIT 2IN BALL 2IN DROP</v>
          </cell>
          <cell r="K3664" t="str">
            <v>EACH</v>
          </cell>
          <cell r="L3664">
            <v>1</v>
          </cell>
          <cell r="M3664" t="str">
            <v>088805313662</v>
          </cell>
          <cell r="N3664" t="str">
            <v>ACTIVE</v>
          </cell>
          <cell r="O3664" t="str">
            <v>N.A</v>
          </cell>
          <cell r="P3664" t="str">
            <v>HITCH ACCESSORIES</v>
          </cell>
          <cell r="Q3664">
            <v>9.76</v>
          </cell>
          <cell r="R3664">
            <v>35.21</v>
          </cell>
          <cell r="S3664">
            <v>36</v>
          </cell>
          <cell r="T3664">
            <v>0.72888888888888892</v>
          </cell>
          <cell r="U3664"/>
          <cell r="V3664">
            <v>12</v>
          </cell>
          <cell r="W3664">
            <v>5</v>
          </cell>
          <cell r="X3664">
            <v>2.5</v>
          </cell>
          <cell r="Y3664">
            <v>8.1999999999999993</v>
          </cell>
        </row>
        <row r="3665">
          <cell r="A3665" t="str">
            <v>31367</v>
          </cell>
          <cell r="B3665" t="str">
            <v>HUS31367</v>
          </cell>
          <cell r="C3665" t="str">
            <v>RV PL</v>
          </cell>
          <cell r="D3665" t="str">
            <v>HUSKY</v>
          </cell>
          <cell r="E3665" t="str">
            <v>GLOBAL</v>
          </cell>
          <cell r="F3665" t="str">
            <v>HUS</v>
          </cell>
          <cell r="G3665" t="str">
            <v>P</v>
          </cell>
          <cell r="H3665" t="str">
            <v>HUSP</v>
          </cell>
          <cell r="I3665" t="str">
            <v>QINGDAO KEMEI TRAILER CO., LTD.</v>
          </cell>
          <cell r="J3665" t="str">
            <v>BALL MT KT 2IN BALL 3-1/4"DROP</v>
          </cell>
          <cell r="K3665" t="str">
            <v>EACH</v>
          </cell>
          <cell r="L3665">
            <v>1</v>
          </cell>
          <cell r="M3665" t="str">
            <v>088805313679</v>
          </cell>
          <cell r="N3665" t="str">
            <v>ACTIVE</v>
          </cell>
          <cell r="O3665" t="str">
            <v>N.A</v>
          </cell>
          <cell r="P3665" t="str">
            <v>HITCH ACCESSORIES</v>
          </cell>
          <cell r="Q3665">
            <v>9.6300000000000008</v>
          </cell>
          <cell r="R3665">
            <v>34.78</v>
          </cell>
          <cell r="S3665">
            <v>38</v>
          </cell>
          <cell r="T3665">
            <v>0.74657894736842101</v>
          </cell>
          <cell r="U3665"/>
          <cell r="V3665">
            <v>11.5</v>
          </cell>
          <cell r="W3665">
            <v>5</v>
          </cell>
          <cell r="X3665">
            <v>3.25</v>
          </cell>
          <cell r="Y3665">
            <v>8.2200000000000006</v>
          </cell>
        </row>
        <row r="3666">
          <cell r="A3666" t="str">
            <v>31369</v>
          </cell>
          <cell r="B3666" t="str">
            <v>HUS31369</v>
          </cell>
          <cell r="C3666" t="str">
            <v>RV PL</v>
          </cell>
          <cell r="D3666" t="str">
            <v>HUSKY</v>
          </cell>
          <cell r="E3666" t="str">
            <v>GLOBAL</v>
          </cell>
          <cell r="F3666" t="str">
            <v>HUS</v>
          </cell>
          <cell r="G3666" t="str">
            <v>P</v>
          </cell>
          <cell r="H3666" t="str">
            <v>HUSP</v>
          </cell>
          <cell r="I3666" t="str">
            <v>QINGDAO KEMEI TRAILER CO., LTD.</v>
          </cell>
          <cell r="J3666" t="str">
            <v>BALL MT CLASS IV 12X1X2-1/4</v>
          </cell>
          <cell r="K3666" t="str">
            <v>EACH</v>
          </cell>
          <cell r="L3666">
            <v>1</v>
          </cell>
          <cell r="M3666" t="str">
            <v>088805313693</v>
          </cell>
          <cell r="N3666" t="str">
            <v>ACTIVE</v>
          </cell>
          <cell r="O3666" t="str">
            <v>N.A</v>
          </cell>
          <cell r="P3666" t="str">
            <v>HITCH ACCESSORIES</v>
          </cell>
          <cell r="Q3666">
            <v>6.98</v>
          </cell>
          <cell r="R3666">
            <v>25.21</v>
          </cell>
          <cell r="S3666">
            <v>28</v>
          </cell>
          <cell r="T3666">
            <v>0.75071428571428567</v>
          </cell>
          <cell r="U3666"/>
          <cell r="V3666">
            <v>15.5</v>
          </cell>
          <cell r="W3666">
            <v>3.5</v>
          </cell>
          <cell r="X3666">
            <v>2.5</v>
          </cell>
          <cell r="Y3666">
            <v>7</v>
          </cell>
        </row>
        <row r="3667">
          <cell r="A3667" t="str">
            <v>31385</v>
          </cell>
          <cell r="B3667" t="str">
            <v>HUS31385</v>
          </cell>
          <cell r="C3667" t="str">
            <v>RV PL</v>
          </cell>
          <cell r="D3667" t="str">
            <v>HUSKY</v>
          </cell>
          <cell r="E3667" t="str">
            <v>GLOBAL</v>
          </cell>
          <cell r="F3667" t="str">
            <v>HUS</v>
          </cell>
          <cell r="G3667" t="str">
            <v>P</v>
          </cell>
          <cell r="H3667" t="str">
            <v>HUSP</v>
          </cell>
          <cell r="I3667" t="str">
            <v>QINGDAO KEMEI TRAILER CO., LTD.</v>
          </cell>
          <cell r="J3667" t="str">
            <v>STRAIGHT"L" BRKT SERVICE KIT</v>
          </cell>
          <cell r="K3667" t="str">
            <v>EACH</v>
          </cell>
          <cell r="L3667">
            <v>1</v>
          </cell>
          <cell r="M3667" t="str">
            <v>088805313853</v>
          </cell>
          <cell r="N3667" t="str">
            <v>DISCONTINUED</v>
          </cell>
          <cell r="O3667" t="str">
            <v>N.A</v>
          </cell>
          <cell r="P3667" t="str">
            <v>HITCH FIFTH WHEEL MOUNTING KIT</v>
          </cell>
          <cell r="Q3667">
            <v>7.4</v>
          </cell>
          <cell r="R3667">
            <v>22.17</v>
          </cell>
          <cell r="S3667">
            <v>24</v>
          </cell>
          <cell r="T3667">
            <v>0.69166666666666676</v>
          </cell>
          <cell r="U3667"/>
          <cell r="V3667">
            <v>11.5</v>
          </cell>
          <cell r="W3667">
            <v>7</v>
          </cell>
          <cell r="X3667">
            <v>3.75</v>
          </cell>
          <cell r="Y3667">
            <v>1</v>
          </cell>
        </row>
        <row r="3668">
          <cell r="A3668" t="str">
            <v>31401</v>
          </cell>
          <cell r="B3668" t="str">
            <v>HUS31401</v>
          </cell>
          <cell r="C3668" t="str">
            <v>RV PL</v>
          </cell>
          <cell r="D3668" t="str">
            <v>HUSKY</v>
          </cell>
          <cell r="E3668" t="str">
            <v>GLOBAL</v>
          </cell>
          <cell r="F3668" t="str">
            <v>HUS</v>
          </cell>
          <cell r="G3668" t="str">
            <v>P</v>
          </cell>
          <cell r="H3668" t="str">
            <v>HUSP</v>
          </cell>
          <cell r="I3668" t="str">
            <v>QINGDAO KEMEI TRAILER CO., LTD.</v>
          </cell>
          <cell r="J3668" t="str">
            <v>ANGLE BRACKET REPLACEMENT KIT</v>
          </cell>
          <cell r="K3668" t="str">
            <v>EACH</v>
          </cell>
          <cell r="L3668">
            <v>1</v>
          </cell>
          <cell r="M3668" t="str">
            <v>088805314010</v>
          </cell>
          <cell r="N3668" t="str">
            <v>DISCONTINUED</v>
          </cell>
          <cell r="O3668" t="str">
            <v>N.A</v>
          </cell>
          <cell r="P3668" t="str">
            <v>HITCH FIFTH WHEEL MOUNTING KIT</v>
          </cell>
          <cell r="Q3668">
            <v>5.08</v>
          </cell>
          <cell r="R3668">
            <v>17.010000000000002</v>
          </cell>
          <cell r="S3668">
            <v>24</v>
          </cell>
          <cell r="T3668">
            <v>0.78833333333333344</v>
          </cell>
          <cell r="U3668"/>
          <cell r="V3668">
            <v>11</v>
          </cell>
          <cell r="W3668">
            <v>7</v>
          </cell>
          <cell r="X3668">
            <v>3.5</v>
          </cell>
          <cell r="Y3668">
            <v>3.78</v>
          </cell>
        </row>
        <row r="3669">
          <cell r="A3669" t="str">
            <v>31412</v>
          </cell>
          <cell r="B3669" t="str">
            <v>HUS31412</v>
          </cell>
          <cell r="C3669" t="str">
            <v>RV PL</v>
          </cell>
          <cell r="D3669" t="str">
            <v>HUSKY</v>
          </cell>
          <cell r="E3669" t="str">
            <v>GLOBAL</v>
          </cell>
          <cell r="F3669" t="str">
            <v>HUS</v>
          </cell>
          <cell r="G3669" t="str">
            <v>P</v>
          </cell>
          <cell r="H3669" t="str">
            <v>HUSP</v>
          </cell>
          <cell r="I3669" t="str">
            <v>QINGDAO KEMEI TRAILER CO., LTD.</v>
          </cell>
          <cell r="J3669" t="str">
            <v>CUSTOM BRACKET KIT FORD</v>
          </cell>
          <cell r="K3669" t="str">
            <v>EACH</v>
          </cell>
          <cell r="L3669">
            <v>1</v>
          </cell>
          <cell r="M3669" t="str">
            <v>088805314126</v>
          </cell>
          <cell r="N3669" t="str">
            <v>SUPERSEDED</v>
          </cell>
          <cell r="O3669" t="str">
            <v>HUS33139</v>
          </cell>
          <cell r="P3669" t="str">
            <v>HITCH FIFTH WHEEL MOUNTING KIT</v>
          </cell>
          <cell r="Q3669">
            <v>27.2</v>
          </cell>
          <cell r="R3669">
            <v>79.430000000000007</v>
          </cell>
          <cell r="S3669">
            <v>72</v>
          </cell>
          <cell r="T3669">
            <v>0.62222222222222223</v>
          </cell>
          <cell r="U3669"/>
          <cell r="V3669">
            <v>11</v>
          </cell>
          <cell r="W3669">
            <v>6.5</v>
          </cell>
          <cell r="X3669">
            <v>5</v>
          </cell>
          <cell r="Y3669">
            <v>14.5</v>
          </cell>
        </row>
        <row r="3670">
          <cell r="A3670" t="str">
            <v>31413</v>
          </cell>
          <cell r="B3670" t="str">
            <v>HUS31413</v>
          </cell>
          <cell r="C3670" t="str">
            <v>RV PL</v>
          </cell>
          <cell r="D3670" t="str">
            <v>HUSKY</v>
          </cell>
          <cell r="E3670" t="str">
            <v>GLOBAL</v>
          </cell>
          <cell r="F3670" t="str">
            <v>HUS</v>
          </cell>
          <cell r="G3670" t="str">
            <v>P</v>
          </cell>
          <cell r="H3670" t="str">
            <v>HUSP</v>
          </cell>
          <cell r="I3670" t="str">
            <v>QINGDAO KEMEI TRAILER CO., LTD.</v>
          </cell>
          <cell r="J3670" t="str">
            <v>CLAMP-ON BRKT KIT DODGE ALL</v>
          </cell>
          <cell r="K3670" t="str">
            <v>EACH</v>
          </cell>
          <cell r="L3670">
            <v>1</v>
          </cell>
          <cell r="M3670" t="str">
            <v>088805314133</v>
          </cell>
          <cell r="N3670" t="str">
            <v>ACTIVE</v>
          </cell>
          <cell r="O3670" t="str">
            <v>N.A</v>
          </cell>
          <cell r="P3670" t="str">
            <v>HITCH FIFTH WHEEL MOUNTING KIT</v>
          </cell>
          <cell r="Q3670">
            <v>56.13</v>
          </cell>
          <cell r="R3670">
            <v>183.04</v>
          </cell>
          <cell r="S3670">
            <v>165</v>
          </cell>
          <cell r="T3670">
            <v>0.65981818181818186</v>
          </cell>
          <cell r="U3670"/>
          <cell r="V3670">
            <v>15</v>
          </cell>
          <cell r="W3670">
            <v>9</v>
          </cell>
          <cell r="X3670">
            <v>6</v>
          </cell>
          <cell r="Y3670">
            <v>31.6</v>
          </cell>
        </row>
        <row r="3671">
          <cell r="A3671" t="str">
            <v>31415</v>
          </cell>
          <cell r="B3671" t="str">
            <v>HUS31415</v>
          </cell>
          <cell r="C3671" t="str">
            <v>RV PL</v>
          </cell>
          <cell r="D3671" t="str">
            <v>HUSKY</v>
          </cell>
          <cell r="E3671" t="str">
            <v>GLOBAL</v>
          </cell>
          <cell r="F3671" t="str">
            <v>HUS</v>
          </cell>
          <cell r="G3671" t="str">
            <v>P</v>
          </cell>
          <cell r="H3671" t="str">
            <v>HUSP</v>
          </cell>
          <cell r="I3671" t="str">
            <v>QINGDAO KEMEI TRAILER CO., LTD.</v>
          </cell>
          <cell r="J3671" t="str">
            <v>CUSTOM BRACKET KIT CHEVY ALL</v>
          </cell>
          <cell r="K3671" t="str">
            <v>EACH</v>
          </cell>
          <cell r="L3671">
            <v>1</v>
          </cell>
          <cell r="M3671" t="str">
            <v>088805314157</v>
          </cell>
          <cell r="N3671" t="str">
            <v>ACTIVE</v>
          </cell>
          <cell r="O3671" t="str">
            <v>N.A</v>
          </cell>
          <cell r="P3671" t="str">
            <v>HITCH FIFTH WHEEL MOUNTING KIT</v>
          </cell>
          <cell r="Q3671">
            <v>22.95</v>
          </cell>
          <cell r="R3671">
            <v>74.84</v>
          </cell>
          <cell r="S3671">
            <v>82</v>
          </cell>
          <cell r="T3671">
            <v>0.72012195121951217</v>
          </cell>
          <cell r="U3671"/>
          <cell r="V3671">
            <v>11</v>
          </cell>
          <cell r="W3671">
            <v>6.5</v>
          </cell>
          <cell r="X3671">
            <v>5</v>
          </cell>
          <cell r="Y3671">
            <v>16</v>
          </cell>
        </row>
        <row r="3672">
          <cell r="A3672" t="str">
            <v>31419</v>
          </cell>
          <cell r="B3672" t="str">
            <v>HUS31419</v>
          </cell>
          <cell r="C3672" t="str">
            <v>RV PL</v>
          </cell>
          <cell r="D3672" t="str">
            <v>HUSKY</v>
          </cell>
          <cell r="E3672" t="str">
            <v>GLOBAL</v>
          </cell>
          <cell r="F3672" t="str">
            <v>HUS</v>
          </cell>
          <cell r="G3672" t="str">
            <v>X</v>
          </cell>
          <cell r="H3672" t="str">
            <v>HUSX</v>
          </cell>
          <cell r="I3672" t="str">
            <v>HANGZHOU HONGLI MACHINERY MANUFACTURING CO LTD</v>
          </cell>
          <cell r="J3672" t="str">
            <v>BASE RAIL SPACER KIT</v>
          </cell>
          <cell r="K3672" t="str">
            <v>EACH</v>
          </cell>
          <cell r="L3672">
            <v>1</v>
          </cell>
          <cell r="M3672" t="str">
            <v>088805314195</v>
          </cell>
          <cell r="N3672" t="str">
            <v>ACTIVE</v>
          </cell>
          <cell r="O3672" t="str">
            <v>N.A</v>
          </cell>
          <cell r="P3672" t="str">
            <v>HITCH FIFTH WHEEL MOUNTING KIT</v>
          </cell>
          <cell r="Q3672">
            <v>2.59</v>
          </cell>
          <cell r="R3672">
            <v>7.81</v>
          </cell>
          <cell r="S3672">
            <v>7</v>
          </cell>
          <cell r="T3672">
            <v>0.63</v>
          </cell>
          <cell r="U3672"/>
          <cell r="V3672">
            <v>4.25</v>
          </cell>
          <cell r="W3672">
            <v>3</v>
          </cell>
          <cell r="X3672">
            <v>0.5</v>
          </cell>
          <cell r="Y3672">
            <v>1.75</v>
          </cell>
        </row>
        <row r="3673">
          <cell r="A3673" t="str">
            <v>31421</v>
          </cell>
          <cell r="B3673" t="str">
            <v>HUS31421</v>
          </cell>
          <cell r="C3673" t="str">
            <v>RV PL</v>
          </cell>
          <cell r="D3673" t="str">
            <v>HUSKY</v>
          </cell>
          <cell r="E3673" t="str">
            <v>GLOBAL</v>
          </cell>
          <cell r="F3673" t="str">
            <v>HUS</v>
          </cell>
          <cell r="G3673" t="str">
            <v>X</v>
          </cell>
          <cell r="H3673" t="str">
            <v>HUSX</v>
          </cell>
          <cell r="I3673" t="str">
            <v>HANGZHOU HONGLI MACHINERY MANUFACTURING CO LTD</v>
          </cell>
          <cell r="J3673" t="str">
            <v>400-600# WDH RD BAR</v>
          </cell>
          <cell r="K3673" t="str">
            <v>EACH</v>
          </cell>
          <cell r="L3673">
            <v>1</v>
          </cell>
          <cell r="M3673" t="str">
            <v>088805314218</v>
          </cell>
          <cell r="N3673" t="str">
            <v>DISCONTINUED</v>
          </cell>
          <cell r="O3673" t="str">
            <v>N.A</v>
          </cell>
          <cell r="P3673" t="str">
            <v>WEIGHT DISTRIBUTING HITCH</v>
          </cell>
          <cell r="Q3673">
            <v>127.9</v>
          </cell>
          <cell r="R3673">
            <v>443.72</v>
          </cell>
          <cell r="S3673">
            <v>344.99</v>
          </cell>
          <cell r="T3673">
            <v>0.62926461636569175</v>
          </cell>
          <cell r="U3673">
            <v>344.99</v>
          </cell>
          <cell r="V3673">
            <v>33.07</v>
          </cell>
          <cell r="W3673">
            <v>9.65</v>
          </cell>
          <cell r="X3673">
            <v>7.09</v>
          </cell>
          <cell r="Y3673">
            <v>89.29</v>
          </cell>
        </row>
        <row r="3674">
          <cell r="A3674" t="str">
            <v>31422</v>
          </cell>
          <cell r="B3674" t="str">
            <v>HUS31422</v>
          </cell>
          <cell r="C3674" t="str">
            <v>RV PL</v>
          </cell>
          <cell r="D3674" t="str">
            <v>HUSKY</v>
          </cell>
          <cell r="E3674" t="str">
            <v>GLOBAL</v>
          </cell>
          <cell r="F3674" t="str">
            <v>HUS</v>
          </cell>
          <cell r="G3674" t="str">
            <v>X</v>
          </cell>
          <cell r="H3674" t="str">
            <v>HUSX</v>
          </cell>
          <cell r="I3674" t="str">
            <v>HANGZHOU HONGLI MACHINERY MANUFACTURING CO LTD</v>
          </cell>
          <cell r="J3674" t="str">
            <v>500-800# WDH RD BAR</v>
          </cell>
          <cell r="K3674" t="str">
            <v>EACH</v>
          </cell>
          <cell r="L3674">
            <v>1</v>
          </cell>
          <cell r="M3674" t="str">
            <v>088805314225</v>
          </cell>
          <cell r="N3674" t="str">
            <v>DISCONTINUED</v>
          </cell>
          <cell r="O3674" t="str">
            <v>N.A</v>
          </cell>
          <cell r="P3674" t="str">
            <v>WEIGHT DISTRIBUTING HITCH</v>
          </cell>
          <cell r="Q3674">
            <v>125.02</v>
          </cell>
          <cell r="R3674">
            <v>634.09</v>
          </cell>
          <cell r="S3674">
            <v>344.99</v>
          </cell>
          <cell r="T3674">
            <v>0.63761268442563557</v>
          </cell>
          <cell r="U3674">
            <v>344.99</v>
          </cell>
          <cell r="V3674">
            <v>33.07</v>
          </cell>
          <cell r="W3674">
            <v>9.65</v>
          </cell>
          <cell r="X3674">
            <v>7.09</v>
          </cell>
          <cell r="Y3674">
            <v>82</v>
          </cell>
        </row>
        <row r="3675">
          <cell r="A3675" t="str">
            <v>31453</v>
          </cell>
          <cell r="B3675" t="str">
            <v>HUS31453</v>
          </cell>
          <cell r="C3675" t="str">
            <v>RV PL</v>
          </cell>
          <cell r="D3675" t="str">
            <v>HUSKY</v>
          </cell>
          <cell r="E3675" t="str">
            <v>GLOBAL</v>
          </cell>
          <cell r="F3675" t="str">
            <v>HUS</v>
          </cell>
          <cell r="G3675" t="str">
            <v>P</v>
          </cell>
          <cell r="H3675" t="str">
            <v>HUSP</v>
          </cell>
          <cell r="I3675" t="str">
            <v>QINGDAO KEMEI TRAILER CO., LTD.</v>
          </cell>
          <cell r="J3675" t="str">
            <v>KIT 16K S HEAD AND HARDWARE</v>
          </cell>
          <cell r="K3675" t="str">
            <v>EACH</v>
          </cell>
          <cell r="L3675">
            <v>1</v>
          </cell>
          <cell r="M3675" t="str">
            <v>088805314539</v>
          </cell>
          <cell r="N3675" t="str">
            <v>ACTIVE</v>
          </cell>
          <cell r="O3675" t="str">
            <v>N.A</v>
          </cell>
          <cell r="P3675" t="str">
            <v>HITCH FIFTH WHEEL</v>
          </cell>
          <cell r="Q3675">
            <v>108.54</v>
          </cell>
          <cell r="R3675">
            <v>391.74</v>
          </cell>
          <cell r="S3675">
            <v>318</v>
          </cell>
          <cell r="T3675">
            <v>0.6586792452830188</v>
          </cell>
          <cell r="U3675"/>
          <cell r="V3675">
            <v>28.25</v>
          </cell>
          <cell r="W3675">
            <v>18</v>
          </cell>
          <cell r="X3675">
            <v>6.5</v>
          </cell>
          <cell r="Y3675">
            <v>0.01</v>
          </cell>
        </row>
        <row r="3676">
          <cell r="A3676" t="str">
            <v>31456</v>
          </cell>
          <cell r="B3676" t="str">
            <v>HUS31456</v>
          </cell>
          <cell r="C3676" t="str">
            <v>RV PL</v>
          </cell>
          <cell r="D3676" t="str">
            <v>HUSKY</v>
          </cell>
          <cell r="E3676" t="str">
            <v>GLOBAL</v>
          </cell>
          <cell r="F3676" t="str">
            <v>HUS</v>
          </cell>
          <cell r="G3676" t="str">
            <v>P</v>
          </cell>
          <cell r="H3676" t="str">
            <v>HUSP</v>
          </cell>
          <cell r="I3676" t="str">
            <v>QINGDAO KEMEI TRAILER CO., LTD.</v>
          </cell>
          <cell r="J3676" t="str">
            <v>HEAD PIN FOR 16K-S/16K</v>
          </cell>
          <cell r="K3676" t="str">
            <v>EACH</v>
          </cell>
          <cell r="L3676">
            <v>1</v>
          </cell>
          <cell r="M3676" t="str">
            <v>088805314560</v>
          </cell>
          <cell r="N3676" t="str">
            <v>ACTIVE</v>
          </cell>
          <cell r="O3676" t="str">
            <v>N.A</v>
          </cell>
          <cell r="P3676" t="str">
            <v>HITCH FIFTH WHEEL ACCESSORIES</v>
          </cell>
          <cell r="Q3676">
            <v>1.0900000000000001</v>
          </cell>
          <cell r="R3676">
            <v>3.49</v>
          </cell>
          <cell r="S3676">
            <v>7</v>
          </cell>
          <cell r="T3676">
            <v>0.84428571428571431</v>
          </cell>
          <cell r="U3676"/>
          <cell r="V3676">
            <v>4</v>
          </cell>
          <cell r="W3676">
            <v>1.5</v>
          </cell>
          <cell r="X3676">
            <v>0.25</v>
          </cell>
          <cell r="Y3676">
            <v>0.01</v>
          </cell>
        </row>
        <row r="3677">
          <cell r="A3677" t="str">
            <v>31527</v>
          </cell>
          <cell r="B3677" t="str">
            <v>HUS31527</v>
          </cell>
          <cell r="C3677" t="str">
            <v>RV PL</v>
          </cell>
          <cell r="D3677" t="str">
            <v>HUSKY</v>
          </cell>
          <cell r="E3677" t="str">
            <v>GLOBAL</v>
          </cell>
          <cell r="F3677" t="str">
            <v>HUS</v>
          </cell>
          <cell r="G3677" t="str">
            <v>X</v>
          </cell>
          <cell r="H3677" t="str">
            <v>HUSX</v>
          </cell>
          <cell r="I3677" t="str">
            <v>HANGZHOU HONGLI MACHINERY MANUFACTURING CO LTD</v>
          </cell>
          <cell r="J3677" t="str">
            <v>SPRING BAR RETAINER PACK</v>
          </cell>
          <cell r="K3677" t="str">
            <v>EACH</v>
          </cell>
          <cell r="L3677">
            <v>1</v>
          </cell>
          <cell r="M3677" t="str">
            <v>088805315277</v>
          </cell>
          <cell r="N3677" t="str">
            <v>ACTIVE</v>
          </cell>
          <cell r="O3677" t="str">
            <v>N.A</v>
          </cell>
          <cell r="P3677" t="str">
            <v>WEIGHT DISTRIBUTING HITCH ACCE</v>
          </cell>
          <cell r="Q3677">
            <v>0.85</v>
          </cell>
          <cell r="R3677">
            <v>2.73</v>
          </cell>
          <cell r="S3677">
            <v>14</v>
          </cell>
          <cell r="T3677">
            <v>0.93928571428571428</v>
          </cell>
          <cell r="U3677"/>
          <cell r="V3677">
            <v>5.5</v>
          </cell>
          <cell r="W3677">
            <v>4</v>
          </cell>
          <cell r="X3677">
            <v>0.25</v>
          </cell>
          <cell r="Y3677">
            <v>0.06</v>
          </cell>
        </row>
        <row r="3678">
          <cell r="A3678" t="str">
            <v>31622</v>
          </cell>
          <cell r="B3678" t="str">
            <v>HUS31622</v>
          </cell>
          <cell r="C3678" t="str">
            <v>RV PL</v>
          </cell>
          <cell r="D3678" t="str">
            <v>HUSKY</v>
          </cell>
          <cell r="E3678" t="str">
            <v>GLOBAL</v>
          </cell>
          <cell r="F3678" t="str">
            <v>HUS</v>
          </cell>
          <cell r="G3678" t="str">
            <v>P</v>
          </cell>
          <cell r="H3678" t="str">
            <v>HUSP</v>
          </cell>
          <cell r="I3678" t="str">
            <v>QINGDAO KEMEI TRAILER CO., LTD.</v>
          </cell>
          <cell r="J3678" t="str">
            <v>10 BOLT RAIL INSTALL KIT</v>
          </cell>
          <cell r="K3678" t="str">
            <v>EACH</v>
          </cell>
          <cell r="L3678">
            <v>1</v>
          </cell>
          <cell r="M3678" t="str">
            <v>088805316229</v>
          </cell>
          <cell r="N3678" t="str">
            <v>ACTIVE</v>
          </cell>
          <cell r="O3678" t="str">
            <v>N.A</v>
          </cell>
          <cell r="P3678" t="str">
            <v>HITCH FIFTH WHEEL MOUNTING KIT</v>
          </cell>
          <cell r="Q3678">
            <v>30.74</v>
          </cell>
          <cell r="R3678">
            <v>108.45</v>
          </cell>
          <cell r="S3678">
            <v>107</v>
          </cell>
          <cell r="T3678">
            <v>0.71271028037383177</v>
          </cell>
          <cell r="U3678"/>
          <cell r="V3678">
            <v>11.5</v>
          </cell>
          <cell r="W3678">
            <v>7</v>
          </cell>
          <cell r="X3678">
            <v>3.5</v>
          </cell>
          <cell r="Y3678">
            <v>7</v>
          </cell>
        </row>
        <row r="3679">
          <cell r="A3679" t="str">
            <v>31806</v>
          </cell>
          <cell r="B3679" t="str">
            <v>HUS31806</v>
          </cell>
          <cell r="C3679" t="str">
            <v>RV PL</v>
          </cell>
          <cell r="D3679" t="str">
            <v>HUSKY</v>
          </cell>
          <cell r="E3679" t="str">
            <v>GLOBAL</v>
          </cell>
          <cell r="F3679" t="str">
            <v>HUS</v>
          </cell>
          <cell r="G3679" t="str">
            <v>P</v>
          </cell>
          <cell r="H3679" t="str">
            <v>HUSP</v>
          </cell>
          <cell r="I3679" t="str">
            <v>QINGDAO KEMEI TRAILER CO., LTD.</v>
          </cell>
          <cell r="J3679" t="str">
            <v>KIT SERV H10-16K BUMP STOP HWR</v>
          </cell>
          <cell r="K3679" t="str">
            <v>EACH</v>
          </cell>
          <cell r="L3679">
            <v>1</v>
          </cell>
          <cell r="M3679" t="str">
            <v>088805318063</v>
          </cell>
          <cell r="N3679" t="str">
            <v>DISCONTINUED</v>
          </cell>
          <cell r="O3679" t="str">
            <v>N.A</v>
          </cell>
          <cell r="P3679" t="str">
            <v>HITCH FIFTH WHEEL ACCESSORIES</v>
          </cell>
          <cell r="Q3679">
            <v>2.59</v>
          </cell>
          <cell r="R3679">
            <v>7.64</v>
          </cell>
          <cell r="S3679">
            <v>12</v>
          </cell>
          <cell r="T3679">
            <v>0.78416666666666668</v>
          </cell>
          <cell r="U3679"/>
          <cell r="V3679">
            <v>7</v>
          </cell>
          <cell r="W3679">
            <v>4.2</v>
          </cell>
          <cell r="X3679">
            <v>1</v>
          </cell>
          <cell r="Y3679">
            <v>0.7</v>
          </cell>
        </row>
        <row r="3680">
          <cell r="A3680" t="str">
            <v>31986</v>
          </cell>
          <cell r="B3680" t="str">
            <v>HUS31986</v>
          </cell>
          <cell r="C3680" t="str">
            <v>RV PL</v>
          </cell>
          <cell r="D3680" t="str">
            <v>HUSKY</v>
          </cell>
          <cell r="E3680" t="str">
            <v>GLOBAL</v>
          </cell>
          <cell r="F3680" t="str">
            <v>HUS</v>
          </cell>
          <cell r="G3680" t="str">
            <v>X</v>
          </cell>
          <cell r="H3680" t="str">
            <v>HUSX</v>
          </cell>
          <cell r="I3680" t="str">
            <v>HANGZHOU HONGLI MACHINERY MANUFACTURING CO LTD</v>
          </cell>
          <cell r="J3680" t="str">
            <v>400-600LB WDH W/SWAY/BALL-2-5/16IN</v>
          </cell>
          <cell r="K3680" t="str">
            <v>EACH</v>
          </cell>
          <cell r="L3680">
            <v>1</v>
          </cell>
          <cell r="M3680" t="str">
            <v>088805319862</v>
          </cell>
          <cell r="N3680" t="str">
            <v>ACTIVE</v>
          </cell>
          <cell r="O3680" t="str">
            <v>N.A</v>
          </cell>
          <cell r="P3680" t="str">
            <v>WEIGHT DISTRIBUTING HITCH</v>
          </cell>
          <cell r="Q3680">
            <v>144.93</v>
          </cell>
          <cell r="R3680">
            <v>681.05</v>
          </cell>
          <cell r="S3680">
            <v>385.99</v>
          </cell>
          <cell r="T3680">
            <v>0.62452395139770456</v>
          </cell>
          <cell r="U3680">
            <v>385.99</v>
          </cell>
          <cell r="V3680">
            <v>33.07</v>
          </cell>
          <cell r="W3680">
            <v>11.22</v>
          </cell>
          <cell r="X3680">
            <v>7.32</v>
          </cell>
          <cell r="Y3680">
            <v>105.82</v>
          </cell>
        </row>
        <row r="3681">
          <cell r="A3681" t="str">
            <v>31995</v>
          </cell>
          <cell r="B3681" t="str">
            <v>HUS31995</v>
          </cell>
          <cell r="C3681" t="str">
            <v>RV PL</v>
          </cell>
          <cell r="D3681" t="str">
            <v>HUSKY</v>
          </cell>
          <cell r="E3681" t="str">
            <v>GLOBAL</v>
          </cell>
          <cell r="F3681" t="str">
            <v>HUS</v>
          </cell>
          <cell r="G3681" t="str">
            <v>X</v>
          </cell>
          <cell r="H3681" t="str">
            <v>HUSX</v>
          </cell>
          <cell r="I3681" t="str">
            <v>HANGZHOU HONGLI MACHINERY MANUFACTURING CO LTD</v>
          </cell>
          <cell r="J3681" t="str">
            <v>400-600LB WDH W/SWAY/BALL-2IN</v>
          </cell>
          <cell r="K3681" t="str">
            <v>EACH</v>
          </cell>
          <cell r="L3681">
            <v>1</v>
          </cell>
          <cell r="M3681" t="str">
            <v>088805319954</v>
          </cell>
          <cell r="N3681" t="str">
            <v>ACTIVE</v>
          </cell>
          <cell r="O3681" t="str">
            <v>N.A</v>
          </cell>
          <cell r="P3681" t="str">
            <v>WEIGHT DISTRIBUTING HITCH</v>
          </cell>
          <cell r="Q3681">
            <v>144.5</v>
          </cell>
          <cell r="R3681">
            <v>666.73</v>
          </cell>
          <cell r="S3681">
            <v>385.99</v>
          </cell>
          <cell r="T3681">
            <v>0.62563796989559317</v>
          </cell>
          <cell r="U3681">
            <v>385.99</v>
          </cell>
          <cell r="V3681">
            <v>33.07</v>
          </cell>
          <cell r="W3681">
            <v>11.22</v>
          </cell>
          <cell r="X3681">
            <v>7.32</v>
          </cell>
          <cell r="Y3681">
            <v>96</v>
          </cell>
        </row>
        <row r="3682">
          <cell r="A3682" t="str">
            <v>31997</v>
          </cell>
          <cell r="B3682" t="str">
            <v>HUS31997</v>
          </cell>
          <cell r="C3682" t="str">
            <v>RV PL</v>
          </cell>
          <cell r="D3682" t="str">
            <v>HUSKY</v>
          </cell>
          <cell r="E3682" t="str">
            <v>GLOBAL</v>
          </cell>
          <cell r="F3682" t="str">
            <v>HUS</v>
          </cell>
          <cell r="G3682" t="str">
            <v>X</v>
          </cell>
          <cell r="H3682" t="str">
            <v>HUSX</v>
          </cell>
          <cell r="I3682" t="str">
            <v>HANGZHOU HONGLI MACHINERY MANUFACTURING CO LTD</v>
          </cell>
          <cell r="J3682" t="str">
            <v>500-800LB WDH W/SWAY/BALL 2-5/16</v>
          </cell>
          <cell r="K3682" t="str">
            <v>EACH</v>
          </cell>
          <cell r="L3682">
            <v>1</v>
          </cell>
          <cell r="M3682" t="str">
            <v>088805319978</v>
          </cell>
          <cell r="N3682" t="str">
            <v>ACTIVE</v>
          </cell>
          <cell r="O3682" t="str">
            <v>N.A</v>
          </cell>
          <cell r="P3682" t="str">
            <v>WEIGHT DISTRIBUTING HITCH</v>
          </cell>
          <cell r="Q3682">
            <v>146.52000000000001</v>
          </cell>
          <cell r="R3682">
            <v>787.4</v>
          </cell>
          <cell r="S3682">
            <v>399.99</v>
          </cell>
          <cell r="T3682">
            <v>0.63369084227105676</v>
          </cell>
          <cell r="U3682">
            <v>399.99</v>
          </cell>
          <cell r="V3682">
            <v>33.07</v>
          </cell>
          <cell r="W3682">
            <v>11.22</v>
          </cell>
          <cell r="X3682">
            <v>7.32</v>
          </cell>
          <cell r="Y3682">
            <v>106.92</v>
          </cell>
        </row>
        <row r="3683">
          <cell r="A3683" t="str">
            <v>32042</v>
          </cell>
          <cell r="B3683" t="str">
            <v>HUS32042</v>
          </cell>
          <cell r="C3683" t="str">
            <v>RV PL</v>
          </cell>
          <cell r="D3683" t="str">
            <v>HUSKY</v>
          </cell>
          <cell r="E3683" t="str">
            <v>GLOBAL</v>
          </cell>
          <cell r="F3683" t="str">
            <v>HUS</v>
          </cell>
          <cell r="G3683" t="str">
            <v>P</v>
          </cell>
          <cell r="H3683" t="str">
            <v>HUSP</v>
          </cell>
          <cell r="I3683" t="str">
            <v>QINGDAO KEMEI TRAILER CO., LTD.</v>
          </cell>
          <cell r="J3683" t="str">
            <v>HUSKY 10-26K GLIDER 3/BOX SET</v>
          </cell>
          <cell r="K3683" t="str">
            <v>EACH</v>
          </cell>
          <cell r="L3683">
            <v>1</v>
          </cell>
          <cell r="M3683" t="str">
            <v>088805320424</v>
          </cell>
          <cell r="N3683" t="str">
            <v>DISCONTINUED</v>
          </cell>
          <cell r="O3683" t="str">
            <v>N.A</v>
          </cell>
          <cell r="P3683" t="str">
            <v>HITCH FIFTH WHEEL</v>
          </cell>
          <cell r="Q3683">
            <v>267.70999999999998</v>
          </cell>
          <cell r="R3683">
            <v>798.94</v>
          </cell>
          <cell r="S3683">
            <v>615</v>
          </cell>
          <cell r="T3683"/>
          <cell r="U3683"/>
          <cell r="V3683">
            <v>32</v>
          </cell>
          <cell r="W3683">
            <v>6</v>
          </cell>
          <cell r="X3683">
            <v>11</v>
          </cell>
          <cell r="Y3683">
            <v>125</v>
          </cell>
        </row>
        <row r="3684">
          <cell r="A3684" t="str">
            <v>32848</v>
          </cell>
          <cell r="B3684" t="str">
            <v>HUS32848</v>
          </cell>
          <cell r="C3684" t="str">
            <v>RV PL</v>
          </cell>
          <cell r="D3684" t="str">
            <v>HUSKY</v>
          </cell>
          <cell r="E3684" t="str">
            <v>GLOBAL</v>
          </cell>
          <cell r="F3684" t="str">
            <v>HUS</v>
          </cell>
          <cell r="G3684" t="str">
            <v>P</v>
          </cell>
          <cell r="H3684" t="str">
            <v>HUSP</v>
          </cell>
          <cell r="I3684" t="str">
            <v>QINGDAO KEMEI TRAILER CO., LTD.</v>
          </cell>
          <cell r="J3684" t="str">
            <v>BOX HITCH ADAPTER 1-1/4" TO 2"</v>
          </cell>
          <cell r="K3684" t="str">
            <v>EACH</v>
          </cell>
          <cell r="L3684">
            <v>1</v>
          </cell>
          <cell r="M3684" t="str">
            <v>088805328482</v>
          </cell>
          <cell r="N3684" t="str">
            <v>ACTIVE</v>
          </cell>
          <cell r="O3684" t="str">
            <v>N.A</v>
          </cell>
          <cell r="P3684" t="str">
            <v>HITCH ACCESSORIES</v>
          </cell>
          <cell r="Q3684">
            <v>7.8</v>
          </cell>
          <cell r="R3684">
            <v>27.45</v>
          </cell>
          <cell r="S3684">
            <v>39</v>
          </cell>
          <cell r="T3684">
            <v>0.79999999999999993</v>
          </cell>
          <cell r="U3684"/>
          <cell r="V3684">
            <v>10.15</v>
          </cell>
          <cell r="W3684">
            <v>3.18</v>
          </cell>
          <cell r="X3684">
            <v>3.18</v>
          </cell>
          <cell r="Y3684">
            <v>6.39</v>
          </cell>
        </row>
        <row r="3685">
          <cell r="A3685" t="str">
            <v>32849</v>
          </cell>
          <cell r="B3685" t="str">
            <v>HUS32849</v>
          </cell>
          <cell r="C3685" t="str">
            <v>RV PL</v>
          </cell>
          <cell r="D3685" t="str">
            <v>HUSKY</v>
          </cell>
          <cell r="E3685" t="str">
            <v>GLOBAL</v>
          </cell>
          <cell r="F3685" t="str">
            <v>HUS</v>
          </cell>
          <cell r="G3685" t="str">
            <v>P</v>
          </cell>
          <cell r="H3685" t="str">
            <v>HUSP</v>
          </cell>
          <cell r="I3685" t="str">
            <v>QINGDAO KEMEI TRAILER CO., LTD.</v>
          </cell>
          <cell r="J3685" t="str">
            <v>HITCH BOX ADAPTER 2" TO 1-1/4"</v>
          </cell>
          <cell r="K3685" t="str">
            <v>EACH</v>
          </cell>
          <cell r="L3685">
            <v>1</v>
          </cell>
          <cell r="M3685" t="str">
            <v>088805328499</v>
          </cell>
          <cell r="N3685" t="str">
            <v>ACTIVE</v>
          </cell>
          <cell r="O3685" t="str">
            <v>N.A</v>
          </cell>
          <cell r="P3685" t="str">
            <v>HITCH ACCESSORIES</v>
          </cell>
          <cell r="Q3685">
            <v>4.74</v>
          </cell>
          <cell r="R3685">
            <v>15.47</v>
          </cell>
          <cell r="S3685">
            <v>23</v>
          </cell>
          <cell r="T3685">
            <v>0.79391304347826075</v>
          </cell>
          <cell r="U3685"/>
          <cell r="V3685">
            <v>11.14</v>
          </cell>
          <cell r="W3685">
            <v>2.12</v>
          </cell>
          <cell r="X3685">
            <v>2.12</v>
          </cell>
          <cell r="Y3685">
            <v>3.75</v>
          </cell>
        </row>
        <row r="3686">
          <cell r="A3686" t="str">
            <v>32850</v>
          </cell>
          <cell r="B3686" t="str">
            <v>HUS32850</v>
          </cell>
          <cell r="C3686" t="str">
            <v>RV PL</v>
          </cell>
          <cell r="D3686" t="str">
            <v>HUSKY</v>
          </cell>
          <cell r="E3686" t="str">
            <v>GLOBAL</v>
          </cell>
          <cell r="F3686" t="str">
            <v>HUS</v>
          </cell>
          <cell r="G3686" t="str">
            <v>P</v>
          </cell>
          <cell r="H3686" t="str">
            <v>HUSP</v>
          </cell>
          <cell r="I3686" t="str">
            <v>QINGDAO KEMEI TRAILER CO., LTD.</v>
          </cell>
          <cell r="J3686" t="str">
            <v>2" BOX HITCH EXTENSION  12"</v>
          </cell>
          <cell r="K3686" t="str">
            <v>EACH</v>
          </cell>
          <cell r="L3686">
            <v>1</v>
          </cell>
          <cell r="M3686" t="str">
            <v>088805328505</v>
          </cell>
          <cell r="N3686" t="str">
            <v>ACTIVE</v>
          </cell>
          <cell r="O3686" t="str">
            <v>N.A</v>
          </cell>
          <cell r="P3686" t="str">
            <v>HITCH ACCESSORIES</v>
          </cell>
          <cell r="Q3686">
            <v>9.8800000000000008</v>
          </cell>
          <cell r="R3686">
            <v>35.71</v>
          </cell>
          <cell r="S3686">
            <v>46</v>
          </cell>
          <cell r="T3686">
            <v>0.78521739130434776</v>
          </cell>
          <cell r="U3686"/>
          <cell r="V3686">
            <v>17.12</v>
          </cell>
          <cell r="W3686">
            <v>3.14</v>
          </cell>
          <cell r="X3686">
            <v>3.14</v>
          </cell>
          <cell r="Y3686">
            <v>9.48</v>
          </cell>
        </row>
        <row r="3687">
          <cell r="A3687" t="str">
            <v>32913</v>
          </cell>
          <cell r="B3687" t="str">
            <v>HUS32913</v>
          </cell>
          <cell r="C3687" t="str">
            <v>RV PL</v>
          </cell>
          <cell r="D3687" t="str">
            <v>HUSKY</v>
          </cell>
          <cell r="E3687" t="str">
            <v>GLOBAL</v>
          </cell>
          <cell r="F3687" t="str">
            <v>HUS</v>
          </cell>
          <cell r="G3687" t="str">
            <v>P</v>
          </cell>
          <cell r="H3687" t="str">
            <v>HUSP</v>
          </cell>
          <cell r="I3687" t="str">
            <v>QINGDAO KEMEI TRAILER CO., LTD.</v>
          </cell>
          <cell r="J3687" t="str">
            <v>BALL 2X1X2-1/8 CHROME 7500LB B</v>
          </cell>
          <cell r="K3687" t="str">
            <v>EACH</v>
          </cell>
          <cell r="L3687">
            <v>1</v>
          </cell>
          <cell r="M3687" t="str">
            <v>088805329137</v>
          </cell>
          <cell r="N3687" t="str">
            <v>ACTIVE</v>
          </cell>
          <cell r="O3687" t="str">
            <v>N.A</v>
          </cell>
          <cell r="P3687" t="str">
            <v>HITCH ACCESSORIES</v>
          </cell>
          <cell r="Q3687">
            <v>3.9</v>
          </cell>
          <cell r="R3687">
            <v>14.1</v>
          </cell>
          <cell r="S3687">
            <v>17</v>
          </cell>
          <cell r="T3687">
            <v>0.77058823529411757</v>
          </cell>
          <cell r="U3687"/>
          <cell r="V3687">
            <v>4.84</v>
          </cell>
          <cell r="W3687">
            <v>2.0099999999999998</v>
          </cell>
          <cell r="X3687">
            <v>2.0099999999999998</v>
          </cell>
          <cell r="Y3687">
            <v>2.38</v>
          </cell>
        </row>
        <row r="3688">
          <cell r="A3688" t="str">
            <v>32914</v>
          </cell>
          <cell r="B3688" t="str">
            <v>HUS32914</v>
          </cell>
          <cell r="C3688" t="str">
            <v>RV PL</v>
          </cell>
          <cell r="D3688" t="str">
            <v>HUSKY</v>
          </cell>
          <cell r="E3688" t="str">
            <v>GLOBAL</v>
          </cell>
          <cell r="F3688" t="str">
            <v>HUS</v>
          </cell>
          <cell r="G3688" t="str">
            <v>P</v>
          </cell>
          <cell r="H3688" t="str">
            <v>HUSP</v>
          </cell>
          <cell r="I3688" t="str">
            <v>QINGDAO KEMEI TRAILER CO., LTD.</v>
          </cell>
          <cell r="J3688" t="str">
            <v>BALL 2X1X2-7/8 CHROME 7500LB B</v>
          </cell>
          <cell r="K3688" t="str">
            <v>EACH</v>
          </cell>
          <cell r="L3688">
            <v>1</v>
          </cell>
          <cell r="M3688" t="str">
            <v>088805329144</v>
          </cell>
          <cell r="N3688" t="str">
            <v>ACTIVE</v>
          </cell>
          <cell r="O3688" t="str">
            <v>N.A</v>
          </cell>
          <cell r="P3688" t="str">
            <v>HITCH ACCESSORIES</v>
          </cell>
          <cell r="Q3688">
            <v>4.0199999999999996</v>
          </cell>
          <cell r="R3688">
            <v>14.54</v>
          </cell>
          <cell r="S3688">
            <v>19</v>
          </cell>
          <cell r="T3688">
            <v>0.78842105263157902</v>
          </cell>
          <cell r="U3688"/>
          <cell r="V3688">
            <v>5.59</v>
          </cell>
          <cell r="W3688">
            <v>2.0099999999999998</v>
          </cell>
          <cell r="X3688">
            <v>2.0099999999999998</v>
          </cell>
          <cell r="Y3688">
            <v>2.38</v>
          </cell>
        </row>
        <row r="3689">
          <cell r="A3689" t="str">
            <v>33844</v>
          </cell>
          <cell r="B3689" t="str">
            <v>HUS33844</v>
          </cell>
          <cell r="C3689" t="str">
            <v>RV PL</v>
          </cell>
          <cell r="D3689" t="str">
            <v>HUSKY</v>
          </cell>
          <cell r="E3689" t="str">
            <v>GLOBAL</v>
          </cell>
          <cell r="F3689" t="str">
            <v>HUS</v>
          </cell>
          <cell r="G3689" t="str">
            <v>P</v>
          </cell>
          <cell r="H3689" t="str">
            <v>HUSP</v>
          </cell>
          <cell r="I3689" t="str">
            <v>QINGDAO KEMEI TRAILER CO., LTD.</v>
          </cell>
          <cell r="J3689" t="str">
            <v>BALL 1-7/8X3/4X1-3/4 CHROME</v>
          </cell>
          <cell r="K3689" t="str">
            <v>EACH</v>
          </cell>
          <cell r="L3689">
            <v>1</v>
          </cell>
          <cell r="M3689" t="str">
            <v>088805338443</v>
          </cell>
          <cell r="N3689" t="str">
            <v>ACTIVE</v>
          </cell>
          <cell r="O3689" t="str">
            <v>N.A</v>
          </cell>
          <cell r="P3689" t="str">
            <v>HITCH ACCESSORIES</v>
          </cell>
          <cell r="Q3689">
            <v>2.56</v>
          </cell>
          <cell r="R3689">
            <v>9.25</v>
          </cell>
          <cell r="S3689">
            <v>14</v>
          </cell>
          <cell r="T3689">
            <v>0.81714285714285706</v>
          </cell>
          <cell r="U3689"/>
          <cell r="V3689">
            <v>4.5</v>
          </cell>
          <cell r="W3689">
            <v>2</v>
          </cell>
          <cell r="X3689">
            <v>2</v>
          </cell>
          <cell r="Y3689">
            <v>1.8</v>
          </cell>
        </row>
        <row r="3690">
          <cell r="A3690" t="str">
            <v>33846</v>
          </cell>
          <cell r="B3690" t="str">
            <v>HUS33846</v>
          </cell>
          <cell r="C3690" t="str">
            <v>RV PL</v>
          </cell>
          <cell r="D3690" t="str">
            <v>HUSKY</v>
          </cell>
          <cell r="E3690" t="str">
            <v>GLOBAL</v>
          </cell>
          <cell r="F3690" t="str">
            <v>HUS</v>
          </cell>
          <cell r="G3690" t="str">
            <v>P</v>
          </cell>
          <cell r="H3690" t="str">
            <v>HUSP</v>
          </cell>
          <cell r="I3690" t="str">
            <v>QINGDAO KEMEI TRAILER CO., LTD.</v>
          </cell>
          <cell r="J3690" t="str">
            <v>BALL 1-7/8X1X2/1/8 CHROME</v>
          </cell>
          <cell r="K3690" t="str">
            <v>EACH</v>
          </cell>
          <cell r="L3690">
            <v>1</v>
          </cell>
          <cell r="M3690" t="str">
            <v>088805338467</v>
          </cell>
          <cell r="N3690" t="str">
            <v>ACTIVE</v>
          </cell>
          <cell r="O3690" t="str">
            <v>N.A</v>
          </cell>
          <cell r="P3690" t="str">
            <v>HITCH ACCESSORIES</v>
          </cell>
          <cell r="Q3690">
            <v>2.87</v>
          </cell>
          <cell r="R3690">
            <v>10.4</v>
          </cell>
          <cell r="S3690">
            <v>14</v>
          </cell>
          <cell r="T3690">
            <v>0.79499999999999993</v>
          </cell>
          <cell r="U3690"/>
          <cell r="V3690">
            <v>5</v>
          </cell>
          <cell r="W3690">
            <v>2</v>
          </cell>
          <cell r="X3690">
            <v>2</v>
          </cell>
          <cell r="Y3690">
            <v>2.29</v>
          </cell>
        </row>
        <row r="3691">
          <cell r="A3691" t="str">
            <v>33849</v>
          </cell>
          <cell r="B3691" t="str">
            <v>HUS33849</v>
          </cell>
          <cell r="C3691" t="str">
            <v>RV PL</v>
          </cell>
          <cell r="D3691" t="str">
            <v>HUSKY</v>
          </cell>
          <cell r="E3691" t="str">
            <v>GLOBAL</v>
          </cell>
          <cell r="F3691" t="str">
            <v>HUS</v>
          </cell>
          <cell r="G3691" t="str">
            <v>P</v>
          </cell>
          <cell r="H3691" t="str">
            <v>HUSP</v>
          </cell>
          <cell r="I3691" t="str">
            <v>QINGDAO KEMEI TRAILER CO., LTD.</v>
          </cell>
          <cell r="J3691" t="str">
            <v>BALL 2 X 3/4 X1-3/4 CHROME</v>
          </cell>
          <cell r="K3691" t="str">
            <v>EACH</v>
          </cell>
          <cell r="L3691">
            <v>1</v>
          </cell>
          <cell r="M3691" t="str">
            <v>088805338498</v>
          </cell>
          <cell r="N3691" t="str">
            <v>ACTIVE</v>
          </cell>
          <cell r="O3691" t="str">
            <v>N.A</v>
          </cell>
          <cell r="P3691" t="str">
            <v>HITCH ACCESSORIES</v>
          </cell>
          <cell r="Q3691">
            <v>2.95</v>
          </cell>
          <cell r="R3691">
            <v>10.69</v>
          </cell>
          <cell r="S3691">
            <v>14</v>
          </cell>
          <cell r="T3691">
            <v>0.78928571428571437</v>
          </cell>
          <cell r="U3691"/>
          <cell r="V3691">
            <v>4.75</v>
          </cell>
          <cell r="W3691">
            <v>2</v>
          </cell>
          <cell r="X3691">
            <v>2</v>
          </cell>
          <cell r="Y3691">
            <v>2</v>
          </cell>
        </row>
        <row r="3692">
          <cell r="A3692" t="str">
            <v>33850</v>
          </cell>
          <cell r="B3692" t="str">
            <v>HUS33850</v>
          </cell>
          <cell r="C3692" t="str">
            <v>RV PL</v>
          </cell>
          <cell r="D3692" t="str">
            <v>HUSKY</v>
          </cell>
          <cell r="E3692" t="str">
            <v>GLOBAL</v>
          </cell>
          <cell r="F3692" t="str">
            <v>HUS</v>
          </cell>
          <cell r="G3692" t="str">
            <v>P</v>
          </cell>
          <cell r="H3692" t="str">
            <v>HUSP</v>
          </cell>
          <cell r="I3692" t="str">
            <v>QINGDAO KEMEI TRAILER CO., LTD.</v>
          </cell>
          <cell r="J3692" t="str">
            <v>BALL LS 2X3/4X2-5/16 CHROME</v>
          </cell>
          <cell r="K3692" t="str">
            <v>EACH</v>
          </cell>
          <cell r="L3692">
            <v>1</v>
          </cell>
          <cell r="M3692" t="str">
            <v>088805338504</v>
          </cell>
          <cell r="N3692" t="str">
            <v>ACTIVE</v>
          </cell>
          <cell r="O3692" t="str">
            <v>N.A</v>
          </cell>
          <cell r="P3692" t="str">
            <v>HITCH ACCESSORIES</v>
          </cell>
          <cell r="Q3692">
            <v>2.93</v>
          </cell>
          <cell r="R3692">
            <v>10.59</v>
          </cell>
          <cell r="S3692">
            <v>14</v>
          </cell>
          <cell r="T3692">
            <v>0.7907142857142857</v>
          </cell>
          <cell r="U3692"/>
          <cell r="V3692">
            <v>7</v>
          </cell>
          <cell r="W3692">
            <v>3.5</v>
          </cell>
          <cell r="X3692">
            <v>1.75</v>
          </cell>
          <cell r="Y3692">
            <v>2.11</v>
          </cell>
        </row>
        <row r="3693">
          <cell r="A3693" t="str">
            <v>33851</v>
          </cell>
          <cell r="B3693" t="str">
            <v>HUS33851</v>
          </cell>
          <cell r="C3693" t="str">
            <v>RV PL</v>
          </cell>
          <cell r="D3693" t="str">
            <v>HUSKY</v>
          </cell>
          <cell r="E3693" t="str">
            <v>GLOBAL</v>
          </cell>
          <cell r="F3693" t="str">
            <v>HUS</v>
          </cell>
          <cell r="G3693" t="str">
            <v>P</v>
          </cell>
          <cell r="H3693" t="str">
            <v>HUSP</v>
          </cell>
          <cell r="I3693" t="str">
            <v>QINGDAO KEMEI TRAILER CO., LTD.</v>
          </cell>
          <cell r="J3693" t="str">
            <v>BALL 2X1X2-1/8 CHROME</v>
          </cell>
          <cell r="K3693" t="str">
            <v>EACH</v>
          </cell>
          <cell r="L3693">
            <v>1</v>
          </cell>
          <cell r="M3693" t="str">
            <v>088805338511</v>
          </cell>
          <cell r="N3693" t="str">
            <v>ACTIVE</v>
          </cell>
          <cell r="O3693" t="str">
            <v>N.A</v>
          </cell>
          <cell r="P3693" t="str">
            <v>HITCH ACCESSORIES</v>
          </cell>
          <cell r="Q3693">
            <v>3.29</v>
          </cell>
          <cell r="R3693">
            <v>11.91</v>
          </cell>
          <cell r="S3693">
            <v>16</v>
          </cell>
          <cell r="T3693">
            <v>0.79437500000000005</v>
          </cell>
          <cell r="U3693"/>
          <cell r="V3693">
            <v>5</v>
          </cell>
          <cell r="W3693">
            <v>2</v>
          </cell>
          <cell r="X3693">
            <v>2</v>
          </cell>
          <cell r="Y3693">
            <v>2.46</v>
          </cell>
        </row>
        <row r="3694">
          <cell r="A3694" t="str">
            <v>33852</v>
          </cell>
          <cell r="B3694" t="str">
            <v>HUS33852</v>
          </cell>
          <cell r="C3694" t="str">
            <v>RV PL</v>
          </cell>
          <cell r="D3694" t="str">
            <v>HUSKY</v>
          </cell>
          <cell r="E3694" t="str">
            <v>GLOBAL</v>
          </cell>
          <cell r="F3694" t="str">
            <v>HUS</v>
          </cell>
          <cell r="G3694" t="str">
            <v>P</v>
          </cell>
          <cell r="H3694" t="str">
            <v>HUSP</v>
          </cell>
          <cell r="I3694" t="str">
            <v>QINGDAO KEMEI TRAILER CO., LTD.</v>
          </cell>
          <cell r="J3694" t="str">
            <v>BALL LS 2X1X2-7/8 CHROME</v>
          </cell>
          <cell r="K3694" t="str">
            <v>EACH</v>
          </cell>
          <cell r="L3694">
            <v>1</v>
          </cell>
          <cell r="M3694" t="str">
            <v>088805338528</v>
          </cell>
          <cell r="N3694" t="str">
            <v>ACTIVE</v>
          </cell>
          <cell r="O3694" t="str">
            <v>N.A</v>
          </cell>
          <cell r="P3694" t="str">
            <v>HITCH ACCESSORIES</v>
          </cell>
          <cell r="Q3694">
            <v>3.75</v>
          </cell>
          <cell r="R3694">
            <v>13.56</v>
          </cell>
          <cell r="S3694">
            <v>19</v>
          </cell>
          <cell r="T3694">
            <v>0.80263157894736847</v>
          </cell>
          <cell r="U3694"/>
          <cell r="V3694">
            <v>6</v>
          </cell>
          <cell r="W3694">
            <v>2</v>
          </cell>
          <cell r="X3694">
            <v>2</v>
          </cell>
          <cell r="Y3694">
            <v>2.64</v>
          </cell>
        </row>
        <row r="3695">
          <cell r="A3695" t="str">
            <v>33853</v>
          </cell>
          <cell r="B3695" t="str">
            <v>HUS33853</v>
          </cell>
          <cell r="C3695" t="str">
            <v>RV PL</v>
          </cell>
          <cell r="D3695" t="str">
            <v>HUSKY</v>
          </cell>
          <cell r="E3695" t="str">
            <v>GLOBAL</v>
          </cell>
          <cell r="F3695" t="str">
            <v>HUS</v>
          </cell>
          <cell r="G3695" t="str">
            <v>P</v>
          </cell>
          <cell r="H3695" t="str">
            <v>HUSP</v>
          </cell>
          <cell r="I3695" t="str">
            <v>QINGDAO KEMEI TRAILER CO., LTD.</v>
          </cell>
          <cell r="J3695" t="str">
            <v>BALL 2X1-1/4X2-5/8 CHROME</v>
          </cell>
          <cell r="K3695" t="str">
            <v>EACH</v>
          </cell>
          <cell r="L3695">
            <v>1</v>
          </cell>
          <cell r="M3695" t="str">
            <v>088805338535</v>
          </cell>
          <cell r="N3695" t="str">
            <v>ACTIVE</v>
          </cell>
          <cell r="O3695" t="str">
            <v>N.A</v>
          </cell>
          <cell r="P3695" t="str">
            <v>HITCH ACCESSORIES</v>
          </cell>
          <cell r="Q3695">
            <v>4.3899999999999997</v>
          </cell>
          <cell r="R3695">
            <v>16.420000000000002</v>
          </cell>
          <cell r="S3695">
            <v>22</v>
          </cell>
          <cell r="T3695">
            <v>0.80045454545454542</v>
          </cell>
          <cell r="U3695"/>
          <cell r="V3695">
            <v>6</v>
          </cell>
          <cell r="W3695">
            <v>2</v>
          </cell>
          <cell r="X3695">
            <v>2</v>
          </cell>
          <cell r="Y3695">
            <v>3.08</v>
          </cell>
        </row>
        <row r="3696">
          <cell r="A3696" t="str">
            <v>33855</v>
          </cell>
          <cell r="B3696" t="str">
            <v>HUS33855</v>
          </cell>
          <cell r="C3696" t="str">
            <v>RV PL</v>
          </cell>
          <cell r="D3696" t="str">
            <v>HUSKY</v>
          </cell>
          <cell r="E3696" t="str">
            <v>GLOBAL</v>
          </cell>
          <cell r="F3696" t="str">
            <v>HUS</v>
          </cell>
          <cell r="G3696" t="str">
            <v>P</v>
          </cell>
          <cell r="H3696" t="str">
            <v>HUSP</v>
          </cell>
          <cell r="I3696" t="str">
            <v>QINGDAO KEMEI TRAILER CO., LTD.</v>
          </cell>
          <cell r="J3696" t="str">
            <v>BALL 2-5/16X1X2-1/8 CHROME</v>
          </cell>
          <cell r="K3696" t="str">
            <v>EACH</v>
          </cell>
          <cell r="L3696">
            <v>1</v>
          </cell>
          <cell r="M3696" t="str">
            <v>088805338559</v>
          </cell>
          <cell r="N3696" t="str">
            <v>ACTIVE</v>
          </cell>
          <cell r="O3696" t="str">
            <v>N.A</v>
          </cell>
          <cell r="P3696" t="str">
            <v>HITCH ACCESSORIES</v>
          </cell>
          <cell r="Q3696">
            <v>4.2699999999999996</v>
          </cell>
          <cell r="R3696">
            <v>15.01</v>
          </cell>
          <cell r="S3696">
            <v>21</v>
          </cell>
          <cell r="T3696">
            <v>0.79666666666666663</v>
          </cell>
          <cell r="U3696"/>
          <cell r="V3696">
            <v>5.47</v>
          </cell>
          <cell r="W3696">
            <v>2.3199999999999998</v>
          </cell>
          <cell r="X3696">
            <v>2.3199999999999998</v>
          </cell>
          <cell r="Y3696">
            <v>3.71</v>
          </cell>
        </row>
        <row r="3697">
          <cell r="A3697" t="str">
            <v>34917</v>
          </cell>
          <cell r="B3697" t="str">
            <v>HUS34917</v>
          </cell>
          <cell r="C3697" t="str">
            <v>RV PL</v>
          </cell>
          <cell r="D3697" t="str">
            <v>HUSKY</v>
          </cell>
          <cell r="E3697" t="str">
            <v>GLOBAL</v>
          </cell>
          <cell r="F3697" t="str">
            <v>HUS</v>
          </cell>
          <cell r="G3697" t="str">
            <v>P</v>
          </cell>
          <cell r="H3697" t="str">
            <v>HUSP</v>
          </cell>
          <cell r="I3697" t="str">
            <v>QINGDAO KEMEI TRAILER CO., LTD.</v>
          </cell>
          <cell r="J3697" t="str">
            <v>BALL 2X3/4X1-3/4 CHR PAK/1</v>
          </cell>
          <cell r="K3697" t="str">
            <v>EACH</v>
          </cell>
          <cell r="L3697">
            <v>1</v>
          </cell>
          <cell r="M3697" t="str">
            <v>088805349173</v>
          </cell>
          <cell r="N3697" t="str">
            <v>ACTIVE</v>
          </cell>
          <cell r="O3697" t="str">
            <v>N.A</v>
          </cell>
          <cell r="P3697" t="str">
            <v>HITCH ACCESSORIES</v>
          </cell>
          <cell r="Q3697">
            <v>3.46</v>
          </cell>
          <cell r="R3697">
            <v>11.22</v>
          </cell>
          <cell r="S3697">
            <v>16</v>
          </cell>
          <cell r="T3697">
            <v>0.78374999999999995</v>
          </cell>
          <cell r="U3697"/>
          <cell r="V3697">
            <v>7.5</v>
          </cell>
          <cell r="W3697">
            <v>3.25</v>
          </cell>
          <cell r="X3697">
            <v>3</v>
          </cell>
          <cell r="Y3697">
            <v>2.02</v>
          </cell>
        </row>
        <row r="3698">
          <cell r="A3698" t="str">
            <v>34918</v>
          </cell>
          <cell r="B3698" t="str">
            <v>HUS34918</v>
          </cell>
          <cell r="C3698" t="str">
            <v>RV PL</v>
          </cell>
          <cell r="D3698" t="str">
            <v>HUSKY</v>
          </cell>
          <cell r="E3698" t="str">
            <v>GLOBAL</v>
          </cell>
          <cell r="F3698" t="str">
            <v>HUS</v>
          </cell>
          <cell r="G3698" t="str">
            <v>P</v>
          </cell>
          <cell r="H3698" t="str">
            <v>HUSP</v>
          </cell>
          <cell r="I3698" t="str">
            <v>QINGDAO KEMEI TRAILER CO., LTD.</v>
          </cell>
          <cell r="J3698" t="str">
            <v>BALL 2X1X2-1/8 CHR PAK/1</v>
          </cell>
          <cell r="K3698" t="str">
            <v>EACH</v>
          </cell>
          <cell r="L3698">
            <v>1</v>
          </cell>
          <cell r="M3698" t="str">
            <v>088805349180</v>
          </cell>
          <cell r="N3698" t="str">
            <v>ACTIVE</v>
          </cell>
          <cell r="O3698" t="str">
            <v>N.A</v>
          </cell>
          <cell r="P3698" t="str">
            <v>HITCH ACCESSORIES</v>
          </cell>
          <cell r="Q3698">
            <v>3.66</v>
          </cell>
          <cell r="R3698">
            <v>12.88</v>
          </cell>
          <cell r="S3698">
            <v>19</v>
          </cell>
          <cell r="T3698">
            <v>0.80736842105263162</v>
          </cell>
          <cell r="U3698"/>
          <cell r="V3698">
            <v>7.5</v>
          </cell>
          <cell r="W3698">
            <v>3.25</v>
          </cell>
          <cell r="X3698">
            <v>3</v>
          </cell>
          <cell r="Y3698">
            <v>2.42</v>
          </cell>
        </row>
        <row r="3699">
          <cell r="A3699" t="str">
            <v>34919</v>
          </cell>
          <cell r="B3699" t="str">
            <v>HUS34919</v>
          </cell>
          <cell r="C3699" t="str">
            <v>RV PL</v>
          </cell>
          <cell r="D3699" t="str">
            <v>HUSKY</v>
          </cell>
          <cell r="E3699" t="str">
            <v>GLOBAL</v>
          </cell>
          <cell r="F3699" t="str">
            <v>HUS</v>
          </cell>
          <cell r="G3699" t="str">
            <v>P</v>
          </cell>
          <cell r="H3699" t="str">
            <v>HUSP</v>
          </cell>
          <cell r="I3699" t="str">
            <v>QINGDAO KEMEI TRAILER CO., LTD.</v>
          </cell>
          <cell r="J3699" t="str">
            <v>BALL 2-5/16X1X2-1/8 CHR PAK/1</v>
          </cell>
          <cell r="K3699" t="str">
            <v>EACH</v>
          </cell>
          <cell r="L3699">
            <v>1</v>
          </cell>
          <cell r="M3699" t="str">
            <v>088805349197</v>
          </cell>
          <cell r="N3699" t="str">
            <v>ACTIVE</v>
          </cell>
          <cell r="O3699" t="str">
            <v>N.A</v>
          </cell>
          <cell r="P3699" t="str">
            <v>HITCH ACCESSORIES</v>
          </cell>
          <cell r="Q3699">
            <v>4.63</v>
          </cell>
          <cell r="R3699">
            <v>16.71</v>
          </cell>
          <cell r="S3699">
            <v>23</v>
          </cell>
          <cell r="T3699">
            <v>0.79869565217391314</v>
          </cell>
          <cell r="U3699"/>
          <cell r="V3699">
            <v>8</v>
          </cell>
          <cell r="W3699">
            <v>4</v>
          </cell>
          <cell r="X3699">
            <v>3</v>
          </cell>
          <cell r="Y3699">
            <v>3.67</v>
          </cell>
        </row>
        <row r="3700">
          <cell r="A3700" t="str">
            <v>34924</v>
          </cell>
          <cell r="B3700" t="str">
            <v>HUS34924</v>
          </cell>
          <cell r="C3700" t="str">
            <v>RV PL</v>
          </cell>
          <cell r="D3700" t="str">
            <v>HUSKY</v>
          </cell>
          <cell r="E3700" t="str">
            <v>GLOBAL</v>
          </cell>
          <cell r="F3700" t="str">
            <v>HUS</v>
          </cell>
          <cell r="G3700" t="str">
            <v>P</v>
          </cell>
          <cell r="H3700" t="str">
            <v>HUSP</v>
          </cell>
          <cell r="I3700" t="str">
            <v>QINGDAO KEMEI TRAILER CO., LTD.</v>
          </cell>
          <cell r="J3700" t="str">
            <v>BALL LS 2X1X2-7/8 CHR PAK/1</v>
          </cell>
          <cell r="K3700" t="str">
            <v>EACH</v>
          </cell>
          <cell r="L3700">
            <v>1</v>
          </cell>
          <cell r="M3700" t="str">
            <v>088805349241</v>
          </cell>
          <cell r="N3700" t="str">
            <v>ACTIVE</v>
          </cell>
          <cell r="O3700" t="str">
            <v>N.A</v>
          </cell>
          <cell r="P3700" t="str">
            <v>HITCH ACCESSORIES</v>
          </cell>
          <cell r="Q3700">
            <v>4.2</v>
          </cell>
          <cell r="R3700">
            <v>13.65</v>
          </cell>
          <cell r="S3700">
            <v>21</v>
          </cell>
          <cell r="T3700">
            <v>0.8</v>
          </cell>
          <cell r="U3700"/>
          <cell r="V3700">
            <v>7.5</v>
          </cell>
          <cell r="W3700">
            <v>3.25</v>
          </cell>
          <cell r="X3700">
            <v>3</v>
          </cell>
          <cell r="Y3700">
            <v>2.64</v>
          </cell>
        </row>
        <row r="3701">
          <cell r="A3701" t="str">
            <v>39386</v>
          </cell>
          <cell r="B3701" t="str">
            <v>HUS39386</v>
          </cell>
          <cell r="C3701" t="str">
            <v>RV PL</v>
          </cell>
          <cell r="D3701" t="str">
            <v>HUSKY</v>
          </cell>
          <cell r="E3701" t="str">
            <v>GLOBAL</v>
          </cell>
          <cell r="F3701" t="str">
            <v>HUS</v>
          </cell>
          <cell r="G3701" t="str">
            <v>P</v>
          </cell>
          <cell r="H3701" t="str">
            <v>HUSP</v>
          </cell>
          <cell r="I3701" t="str">
            <v>QINGDAO KEMEI TRAILER CO., LTD.</v>
          </cell>
          <cell r="J3701" t="str">
            <v>BALL 2-5/16X1-1/4X2-5/8 CHR</v>
          </cell>
          <cell r="K3701" t="str">
            <v>EACH</v>
          </cell>
          <cell r="L3701">
            <v>1</v>
          </cell>
          <cell r="M3701" t="str">
            <v>088805393862</v>
          </cell>
          <cell r="N3701" t="str">
            <v>ACTIVE</v>
          </cell>
          <cell r="O3701" t="str">
            <v>N.A</v>
          </cell>
          <cell r="P3701" t="str">
            <v>HITCH ACCESSORIES</v>
          </cell>
          <cell r="Q3701">
            <v>5.85</v>
          </cell>
          <cell r="R3701">
            <v>21.14</v>
          </cell>
          <cell r="S3701">
            <v>29</v>
          </cell>
          <cell r="T3701">
            <v>0.7982758620689655</v>
          </cell>
          <cell r="U3701"/>
          <cell r="V3701">
            <v>5.75</v>
          </cell>
          <cell r="W3701">
            <v>2.5</v>
          </cell>
          <cell r="X3701">
            <v>2.5</v>
          </cell>
          <cell r="Y3701">
            <v>4</v>
          </cell>
        </row>
        <row r="3702">
          <cell r="A3702" t="str">
            <v>72139</v>
          </cell>
          <cell r="B3702" t="str">
            <v>HUS72139</v>
          </cell>
          <cell r="C3702" t="str">
            <v>RV PL</v>
          </cell>
          <cell r="D3702" t="str">
            <v>HUSKY</v>
          </cell>
          <cell r="E3702" t="str">
            <v>GLOBAL</v>
          </cell>
          <cell r="F3702" t="str">
            <v>HUS</v>
          </cell>
          <cell r="G3702" t="str">
            <v>A</v>
          </cell>
          <cell r="H3702" t="str">
            <v>HUSA</v>
          </cell>
          <cell r="I3702" t="str">
            <v>RODROCK ENTERPRISES CO., LTD - RODROCK AUTO PARTS MFG CO., LTD.</v>
          </cell>
          <cell r="J3702" t="str">
            <v>RPL SCISSOR JACK-24"</v>
          </cell>
          <cell r="K3702" t="str">
            <v>EACH</v>
          </cell>
          <cell r="L3702">
            <v>1</v>
          </cell>
          <cell r="M3702" t="str">
            <v>088805721399</v>
          </cell>
          <cell r="N3702" t="str">
            <v>ACTIVE</v>
          </cell>
          <cell r="O3702" t="str">
            <v>N.A</v>
          </cell>
          <cell r="P3702" t="str">
            <v>TRAILER JACKS</v>
          </cell>
          <cell r="Q3702">
            <v>18.579999999999998</v>
          </cell>
          <cell r="R3702">
            <v>94.99</v>
          </cell>
          <cell r="S3702">
            <v>75</v>
          </cell>
          <cell r="T3702">
            <v>0.75226666666666664</v>
          </cell>
          <cell r="U3702"/>
          <cell r="V3702">
            <v>28</v>
          </cell>
          <cell r="W3702">
            <v>9</v>
          </cell>
          <cell r="X3702">
            <v>4</v>
          </cell>
          <cell r="Y3702">
            <v>5</v>
          </cell>
        </row>
        <row r="3703">
          <cell r="A3703" t="str">
            <v>76850</v>
          </cell>
          <cell r="B3703" t="str">
            <v>HUS76850</v>
          </cell>
          <cell r="C3703" t="str">
            <v>RV PL</v>
          </cell>
          <cell r="D3703" t="str">
            <v>HUSKY</v>
          </cell>
          <cell r="E3703" t="str">
            <v>GLOBAL</v>
          </cell>
          <cell r="F3703" t="str">
            <v>HUS</v>
          </cell>
          <cell r="G3703" t="str">
            <v>A</v>
          </cell>
          <cell r="H3703" t="str">
            <v>HUSA</v>
          </cell>
          <cell r="I3703" t="str">
            <v>RODROCK ENTERPRISES CO., LTD - RODROCK AUTO PARTS MFG CO., LTD.</v>
          </cell>
          <cell r="J3703" t="str">
            <v>SPEED HANDLE</v>
          </cell>
          <cell r="K3703" t="str">
            <v>EACH</v>
          </cell>
          <cell r="L3703">
            <v>1</v>
          </cell>
          <cell r="M3703" t="str">
            <v>088805768509</v>
          </cell>
          <cell r="N3703" t="str">
            <v>ACTIVE</v>
          </cell>
          <cell r="O3703" t="str">
            <v>N.A</v>
          </cell>
          <cell r="P3703" t="str">
            <v>TRAILER JACK ACCESSORIES</v>
          </cell>
          <cell r="Q3703">
            <v>5.55</v>
          </cell>
          <cell r="R3703">
            <v>19.989999999999998</v>
          </cell>
          <cell r="S3703">
            <v>19</v>
          </cell>
          <cell r="T3703">
            <v>0.70789473684210524</v>
          </cell>
          <cell r="U3703"/>
          <cell r="V3703">
            <v>24</v>
          </cell>
          <cell r="W3703">
            <v>5.5</v>
          </cell>
          <cell r="X3703">
            <v>1.25</v>
          </cell>
          <cell r="Y3703">
            <v>2.19</v>
          </cell>
        </row>
        <row r="3704">
          <cell r="A3704" t="str">
            <v>76862</v>
          </cell>
          <cell r="B3704" t="str">
            <v>HUS76862</v>
          </cell>
          <cell r="C3704" t="str">
            <v>RV PL</v>
          </cell>
          <cell r="D3704" t="str">
            <v>HUSKY</v>
          </cell>
          <cell r="E3704" t="str">
            <v>GLOBAL</v>
          </cell>
          <cell r="F3704" t="str">
            <v>HUS</v>
          </cell>
          <cell r="G3704" t="str">
            <v>A</v>
          </cell>
          <cell r="H3704" t="str">
            <v>HUSA</v>
          </cell>
          <cell r="I3704" t="str">
            <v>RODROCK ENTERPRISES CO., LTD - RODROCK AUTO PARTS MFG CO., LTD.</v>
          </cell>
          <cell r="J3704" t="str">
            <v>SCISSORS JACKS -24IN  BX/2</v>
          </cell>
          <cell r="K3704" t="str">
            <v>EACH</v>
          </cell>
          <cell r="L3704">
            <v>1</v>
          </cell>
          <cell r="M3704" t="str">
            <v>088805768622</v>
          </cell>
          <cell r="N3704" t="str">
            <v>ACTIVE</v>
          </cell>
          <cell r="O3704" t="str">
            <v>N.A</v>
          </cell>
          <cell r="P3704" t="str">
            <v>TRAILER JACKS</v>
          </cell>
          <cell r="Q3704">
            <v>42.44</v>
          </cell>
          <cell r="R3704">
            <v>185.99</v>
          </cell>
          <cell r="S3704">
            <v>135</v>
          </cell>
          <cell r="T3704">
            <v>0.6856296296296297</v>
          </cell>
          <cell r="U3704"/>
          <cell r="V3704">
            <v>28.5</v>
          </cell>
          <cell r="W3704">
            <v>8.5</v>
          </cell>
          <cell r="X3704">
            <v>8.25</v>
          </cell>
          <cell r="Y3704">
            <v>35.200000000000003</v>
          </cell>
        </row>
        <row r="3705">
          <cell r="A3705" t="str">
            <v>87070</v>
          </cell>
          <cell r="B3705" t="str">
            <v>HUS87070</v>
          </cell>
          <cell r="C3705" t="str">
            <v>RV PL</v>
          </cell>
          <cell r="D3705" t="str">
            <v>HUSKY</v>
          </cell>
          <cell r="E3705" t="str">
            <v>GLOBAL</v>
          </cell>
          <cell r="F3705" t="str">
            <v>HUS</v>
          </cell>
          <cell r="G3705" t="str">
            <v>P</v>
          </cell>
          <cell r="H3705" t="str">
            <v>HUSP</v>
          </cell>
          <cell r="I3705" t="str">
            <v>QINGDAO KEMEI TRAILER CO., LTD.</v>
          </cell>
          <cell r="J3705" t="str">
            <v>COUPLER 1-7/8"BALL 2"W W/CHAIN</v>
          </cell>
          <cell r="K3705" t="str">
            <v>EACH</v>
          </cell>
          <cell r="L3705">
            <v>1</v>
          </cell>
          <cell r="M3705" t="str">
            <v>088805870707</v>
          </cell>
          <cell r="N3705" t="str">
            <v>ACTIVE</v>
          </cell>
          <cell r="O3705" t="str">
            <v>N.A</v>
          </cell>
          <cell r="P3705" t="str">
            <v>TRAILER COUPLERS</v>
          </cell>
          <cell r="Q3705">
            <v>4.76</v>
          </cell>
          <cell r="R3705">
            <v>16.239999999999998</v>
          </cell>
          <cell r="S3705">
            <v>21</v>
          </cell>
          <cell r="T3705">
            <v>0.77333333333333343</v>
          </cell>
          <cell r="U3705"/>
          <cell r="V3705">
            <v>9</v>
          </cell>
          <cell r="W3705">
            <v>4.25</v>
          </cell>
          <cell r="X3705">
            <v>3.25</v>
          </cell>
          <cell r="Y3705">
            <v>2.75</v>
          </cell>
        </row>
        <row r="3706">
          <cell r="A3706" t="str">
            <v>87071</v>
          </cell>
          <cell r="B3706" t="str">
            <v>HUS87071</v>
          </cell>
          <cell r="C3706" t="str">
            <v>RV PL</v>
          </cell>
          <cell r="D3706" t="str">
            <v>HUSKY</v>
          </cell>
          <cell r="E3706" t="str">
            <v>GLOBAL</v>
          </cell>
          <cell r="F3706" t="str">
            <v>HUS</v>
          </cell>
          <cell r="G3706" t="str">
            <v>P</v>
          </cell>
          <cell r="H3706" t="str">
            <v>HUSP</v>
          </cell>
          <cell r="I3706" t="str">
            <v>QINGDAO KEMEI TRAILER CO., LTD.</v>
          </cell>
          <cell r="J3706" t="str">
            <v>COUPLER 1-7/8"BALL 2.5"W W/CHN</v>
          </cell>
          <cell r="K3706" t="str">
            <v>EACH</v>
          </cell>
          <cell r="L3706">
            <v>1</v>
          </cell>
          <cell r="M3706" t="str">
            <v>088805870714</v>
          </cell>
          <cell r="N3706" t="str">
            <v>ACTIVE</v>
          </cell>
          <cell r="O3706" t="str">
            <v>N.A</v>
          </cell>
          <cell r="P3706" t="str">
            <v>TRAILER COUPLERS</v>
          </cell>
          <cell r="Q3706">
            <v>4.76</v>
          </cell>
          <cell r="R3706">
            <v>16.09</v>
          </cell>
          <cell r="S3706">
            <v>23</v>
          </cell>
          <cell r="T3706">
            <v>0.79304347826086963</v>
          </cell>
          <cell r="U3706"/>
          <cell r="V3706">
            <v>9.25</v>
          </cell>
          <cell r="W3706">
            <v>4.5</v>
          </cell>
          <cell r="X3706">
            <v>3.5</v>
          </cell>
          <cell r="Y3706">
            <v>2.75</v>
          </cell>
        </row>
        <row r="3707">
          <cell r="A3707" t="str">
            <v>87072</v>
          </cell>
          <cell r="B3707" t="str">
            <v>HUS87072</v>
          </cell>
          <cell r="C3707" t="str">
            <v>RV PL</v>
          </cell>
          <cell r="D3707" t="str">
            <v>HUSKY</v>
          </cell>
          <cell r="E3707" t="str">
            <v>GLOBAL</v>
          </cell>
          <cell r="F3707" t="str">
            <v>HUS</v>
          </cell>
          <cell r="G3707" t="str">
            <v>P</v>
          </cell>
          <cell r="H3707" t="str">
            <v>HUSP</v>
          </cell>
          <cell r="I3707" t="str">
            <v>QINGDAO KEMEI TRAILER CO., LTD.</v>
          </cell>
          <cell r="J3707" t="str">
            <v>COUPLER 1-7/8"BALL 3"W W/CHAIN</v>
          </cell>
          <cell r="K3707" t="str">
            <v>EACH</v>
          </cell>
          <cell r="L3707">
            <v>1</v>
          </cell>
          <cell r="M3707" t="str">
            <v>088805870721</v>
          </cell>
          <cell r="N3707" t="str">
            <v>ACTIVE</v>
          </cell>
          <cell r="O3707" t="str">
            <v>N.A</v>
          </cell>
          <cell r="P3707" t="str">
            <v>TRAILER COUPLERS</v>
          </cell>
          <cell r="Q3707">
            <v>4.7699999999999996</v>
          </cell>
          <cell r="R3707">
            <v>17.440000000000001</v>
          </cell>
          <cell r="S3707">
            <v>23</v>
          </cell>
          <cell r="T3707">
            <v>0.79260869565217396</v>
          </cell>
          <cell r="U3707"/>
          <cell r="V3707">
            <v>9.25</v>
          </cell>
          <cell r="W3707">
            <v>4.25</v>
          </cell>
          <cell r="X3707">
            <v>3.5</v>
          </cell>
          <cell r="Y3707">
            <v>2.8</v>
          </cell>
        </row>
        <row r="3708">
          <cell r="A3708" t="str">
            <v>87073</v>
          </cell>
          <cell r="B3708" t="str">
            <v>HUS87073</v>
          </cell>
          <cell r="C3708" t="str">
            <v>RV PL</v>
          </cell>
          <cell r="D3708" t="str">
            <v>HUSKY</v>
          </cell>
          <cell r="E3708" t="str">
            <v>GLOBAL</v>
          </cell>
          <cell r="F3708" t="str">
            <v>HUS</v>
          </cell>
          <cell r="G3708" t="str">
            <v>P</v>
          </cell>
          <cell r="H3708" t="str">
            <v>HUSP</v>
          </cell>
          <cell r="I3708" t="str">
            <v>QINGDAO KEMEI TRAILER CO., LTD.</v>
          </cell>
          <cell r="J3708" t="str">
            <v>COUPLER 2"BALL 2"W W/CHAIN</v>
          </cell>
          <cell r="K3708" t="str">
            <v>EACH</v>
          </cell>
          <cell r="L3708">
            <v>1</v>
          </cell>
          <cell r="M3708" t="str">
            <v>088805870738</v>
          </cell>
          <cell r="N3708" t="str">
            <v>ACTIVE</v>
          </cell>
          <cell r="O3708" t="str">
            <v>N.A</v>
          </cell>
          <cell r="P3708" t="str">
            <v>TRAILER COUPLERS</v>
          </cell>
          <cell r="Q3708">
            <v>6.24</v>
          </cell>
          <cell r="R3708">
            <v>23.46</v>
          </cell>
          <cell r="S3708">
            <v>30</v>
          </cell>
          <cell r="T3708">
            <v>0.79199999999999993</v>
          </cell>
          <cell r="U3708"/>
          <cell r="V3708">
            <v>10.5</v>
          </cell>
          <cell r="W3708">
            <v>4</v>
          </cell>
          <cell r="X3708">
            <v>3.25</v>
          </cell>
          <cell r="Y3708">
            <v>4.2</v>
          </cell>
        </row>
        <row r="3709">
          <cell r="A3709" t="str">
            <v>87074</v>
          </cell>
          <cell r="B3709" t="str">
            <v>HUS87074</v>
          </cell>
          <cell r="C3709" t="str">
            <v>RV PL</v>
          </cell>
          <cell r="D3709" t="str">
            <v>HUSKY</v>
          </cell>
          <cell r="E3709" t="str">
            <v>GLOBAL</v>
          </cell>
          <cell r="F3709" t="str">
            <v>HUS</v>
          </cell>
          <cell r="G3709" t="str">
            <v>P</v>
          </cell>
          <cell r="H3709" t="str">
            <v>HUSP</v>
          </cell>
          <cell r="I3709" t="str">
            <v>QINGDAO KEMEI TRAILER CO., LTD.</v>
          </cell>
          <cell r="J3709" t="str">
            <v>COUPLER 2"BALL 2.5"W W/CHAIN</v>
          </cell>
          <cell r="K3709" t="str">
            <v>EACH</v>
          </cell>
          <cell r="L3709">
            <v>1</v>
          </cell>
          <cell r="M3709" t="str">
            <v>088805870745</v>
          </cell>
          <cell r="N3709" t="str">
            <v>ACTIVE</v>
          </cell>
          <cell r="O3709" t="str">
            <v>N.A</v>
          </cell>
          <cell r="P3709" t="str">
            <v>TRAILER COUPLERS</v>
          </cell>
          <cell r="Q3709">
            <v>6.24</v>
          </cell>
          <cell r="R3709">
            <v>22.8</v>
          </cell>
          <cell r="S3709">
            <v>31</v>
          </cell>
          <cell r="T3709">
            <v>0.79870967741935472</v>
          </cell>
          <cell r="U3709"/>
          <cell r="V3709">
            <v>11</v>
          </cell>
          <cell r="W3709">
            <v>4.5</v>
          </cell>
          <cell r="X3709">
            <v>4</v>
          </cell>
          <cell r="Y3709">
            <v>4.4000000000000004</v>
          </cell>
        </row>
        <row r="3710">
          <cell r="A3710" t="str">
            <v>87075</v>
          </cell>
          <cell r="B3710" t="str">
            <v>HUS87075</v>
          </cell>
          <cell r="C3710" t="str">
            <v>RV PL</v>
          </cell>
          <cell r="D3710" t="str">
            <v>HUSKY</v>
          </cell>
          <cell r="E3710" t="str">
            <v>GLOBAL</v>
          </cell>
          <cell r="F3710" t="str">
            <v>HUS</v>
          </cell>
          <cell r="G3710" t="str">
            <v>P</v>
          </cell>
          <cell r="H3710" t="str">
            <v>HUSP</v>
          </cell>
          <cell r="I3710" t="str">
            <v>QINGDAO KEMEI TRAILER CO., LTD.</v>
          </cell>
          <cell r="J3710" t="str">
            <v>COUPLER 2"BALL 3"W W/CHN 3500#</v>
          </cell>
          <cell r="K3710" t="str">
            <v>EACH</v>
          </cell>
          <cell r="L3710">
            <v>1</v>
          </cell>
          <cell r="M3710" t="str">
            <v>088805870752</v>
          </cell>
          <cell r="N3710" t="str">
            <v>ACTIVE</v>
          </cell>
          <cell r="O3710" t="str">
            <v>N.A</v>
          </cell>
          <cell r="P3710" t="str">
            <v>TRAILER COUPLERS</v>
          </cell>
          <cell r="Q3710">
            <v>6.73</v>
          </cell>
          <cell r="R3710">
            <v>25.3</v>
          </cell>
          <cell r="S3710">
            <v>33</v>
          </cell>
          <cell r="T3710">
            <v>0.79606060606060602</v>
          </cell>
          <cell r="U3710"/>
          <cell r="V3710">
            <v>11</v>
          </cell>
          <cell r="W3710">
            <v>4.5</v>
          </cell>
          <cell r="X3710">
            <v>4.5</v>
          </cell>
          <cell r="Y3710">
            <v>4.4000000000000004</v>
          </cell>
        </row>
        <row r="3711">
          <cell r="A3711" t="str">
            <v>87076</v>
          </cell>
          <cell r="B3711" t="str">
            <v>HUS87076</v>
          </cell>
          <cell r="C3711" t="str">
            <v>RV PL</v>
          </cell>
          <cell r="D3711" t="str">
            <v>HUSKY</v>
          </cell>
          <cell r="E3711" t="str">
            <v>GLOBAL</v>
          </cell>
          <cell r="F3711" t="str">
            <v>HUS</v>
          </cell>
          <cell r="G3711" t="str">
            <v>P</v>
          </cell>
          <cell r="H3711" t="str">
            <v>HUSP</v>
          </cell>
          <cell r="I3711" t="str">
            <v>QINGDAO KEMEI TRAILER CO., LTD.</v>
          </cell>
          <cell r="J3711" t="str">
            <v>COUPLER 2"BALL 3"W W/CHN 6000#</v>
          </cell>
          <cell r="K3711" t="str">
            <v>EACH</v>
          </cell>
          <cell r="L3711">
            <v>1</v>
          </cell>
          <cell r="M3711" t="str">
            <v>088805870769</v>
          </cell>
          <cell r="N3711" t="str">
            <v>ACTIVE</v>
          </cell>
          <cell r="O3711" t="str">
            <v>N.A</v>
          </cell>
          <cell r="P3711" t="str">
            <v>TRAILER COUPLERS</v>
          </cell>
          <cell r="Q3711">
            <v>7.13</v>
          </cell>
          <cell r="R3711">
            <v>26.82</v>
          </cell>
          <cell r="S3711">
            <v>36</v>
          </cell>
          <cell r="T3711">
            <v>0.80194444444444446</v>
          </cell>
          <cell r="U3711"/>
          <cell r="V3711">
            <v>11.25</v>
          </cell>
          <cell r="W3711">
            <v>5</v>
          </cell>
          <cell r="X3711">
            <v>4.75</v>
          </cell>
          <cell r="Y3711">
            <v>5.15</v>
          </cell>
        </row>
        <row r="3712">
          <cell r="A3712" t="str">
            <v>87077</v>
          </cell>
          <cell r="B3712" t="str">
            <v>HUS87077</v>
          </cell>
          <cell r="C3712" t="str">
            <v>RV PL</v>
          </cell>
          <cell r="D3712" t="str">
            <v>HUSKY</v>
          </cell>
          <cell r="E3712" t="str">
            <v>GLOBAL</v>
          </cell>
          <cell r="F3712" t="str">
            <v>HUS</v>
          </cell>
          <cell r="G3712" t="str">
            <v>P</v>
          </cell>
          <cell r="H3712" t="str">
            <v>HUSP</v>
          </cell>
          <cell r="I3712" t="str">
            <v>QINGDAO KEMEI TRAILER CO., LTD.</v>
          </cell>
          <cell r="J3712" t="str">
            <v>COUPLER 2" A-FRAME W/CHAIN</v>
          </cell>
          <cell r="K3712" t="str">
            <v>EACH</v>
          </cell>
          <cell r="L3712">
            <v>1</v>
          </cell>
          <cell r="M3712" t="str">
            <v>088805870776</v>
          </cell>
          <cell r="N3712" t="str">
            <v>ACTIVE</v>
          </cell>
          <cell r="O3712" t="str">
            <v>N.A</v>
          </cell>
          <cell r="P3712" t="str">
            <v>TRAILER COUPLERS</v>
          </cell>
          <cell r="Q3712">
            <v>7.95</v>
          </cell>
          <cell r="R3712">
            <v>29.85</v>
          </cell>
          <cell r="S3712">
            <v>39</v>
          </cell>
          <cell r="T3712">
            <v>0.79615384615384621</v>
          </cell>
          <cell r="U3712"/>
          <cell r="V3712">
            <v>13.19</v>
          </cell>
          <cell r="W3712">
            <v>9.25</v>
          </cell>
          <cell r="X3712">
            <v>4.72</v>
          </cell>
          <cell r="Y3712">
            <v>7.33</v>
          </cell>
        </row>
        <row r="3713">
          <cell r="A3713" t="str">
            <v>87079</v>
          </cell>
          <cell r="B3713" t="str">
            <v>HUS87079</v>
          </cell>
          <cell r="C3713" t="str">
            <v>RV PL</v>
          </cell>
          <cell r="D3713" t="str">
            <v>HUSKY</v>
          </cell>
          <cell r="E3713" t="str">
            <v>GLOBAL</v>
          </cell>
          <cell r="F3713" t="str">
            <v>HUS</v>
          </cell>
          <cell r="G3713" t="str">
            <v>P</v>
          </cell>
          <cell r="H3713" t="str">
            <v>HUSP</v>
          </cell>
          <cell r="I3713" t="str">
            <v>QINGDAO KEMEI TRAILER CO., LTD.</v>
          </cell>
          <cell r="J3713" t="str">
            <v>COUPLER 2" A-FRAME  FLAT LOCK</v>
          </cell>
          <cell r="K3713" t="str">
            <v>EACH</v>
          </cell>
          <cell r="L3713">
            <v>1</v>
          </cell>
          <cell r="M3713" t="str">
            <v>088805870790</v>
          </cell>
          <cell r="N3713" t="str">
            <v>ACTIVE</v>
          </cell>
          <cell r="O3713" t="str">
            <v>N.A</v>
          </cell>
          <cell r="P3713" t="str">
            <v>TRAILER COUPLERS</v>
          </cell>
          <cell r="Q3713">
            <v>10.6</v>
          </cell>
          <cell r="R3713">
            <v>35.83</v>
          </cell>
          <cell r="S3713">
            <v>45</v>
          </cell>
          <cell r="T3713">
            <v>0.76444444444444437</v>
          </cell>
          <cell r="U3713"/>
          <cell r="V3713">
            <v>13.25</v>
          </cell>
          <cell r="W3713">
            <v>10</v>
          </cell>
          <cell r="X3713">
            <v>4</v>
          </cell>
          <cell r="Y3713">
            <v>7.7</v>
          </cell>
        </row>
        <row r="3714">
          <cell r="A3714" t="str">
            <v>87080</v>
          </cell>
          <cell r="B3714" t="str">
            <v>HUS87080</v>
          </cell>
          <cell r="C3714" t="str">
            <v>RV PL</v>
          </cell>
          <cell r="D3714" t="str">
            <v>HUSKY</v>
          </cell>
          <cell r="E3714" t="str">
            <v>GLOBAL</v>
          </cell>
          <cell r="F3714" t="str">
            <v>HUS</v>
          </cell>
          <cell r="G3714" t="str">
            <v>P</v>
          </cell>
          <cell r="H3714" t="str">
            <v>HUSP</v>
          </cell>
          <cell r="I3714" t="str">
            <v>QINGDAO KEMEI TRAILER CO., LTD.</v>
          </cell>
          <cell r="J3714" t="str">
            <v>COUPLER 2 5/16" A-FRAME  10K#</v>
          </cell>
          <cell r="K3714" t="str">
            <v>EACH</v>
          </cell>
          <cell r="L3714">
            <v>1</v>
          </cell>
          <cell r="M3714" t="str">
            <v>088805870806</v>
          </cell>
          <cell r="N3714" t="str">
            <v>ACTIVE</v>
          </cell>
          <cell r="O3714" t="str">
            <v>N.A</v>
          </cell>
          <cell r="P3714" t="str">
            <v>TRAILER COUPLERS</v>
          </cell>
          <cell r="Q3714">
            <v>10.52</v>
          </cell>
          <cell r="R3714">
            <v>39.5</v>
          </cell>
          <cell r="S3714">
            <v>55</v>
          </cell>
          <cell r="T3714">
            <v>0.80872727272727285</v>
          </cell>
          <cell r="U3714"/>
          <cell r="V3714">
            <v>13</v>
          </cell>
          <cell r="W3714">
            <v>11</v>
          </cell>
          <cell r="X3714">
            <v>5</v>
          </cell>
          <cell r="Y3714">
            <v>8.07</v>
          </cell>
        </row>
        <row r="3715">
          <cell r="A3715" t="str">
            <v>87081</v>
          </cell>
          <cell r="B3715" t="str">
            <v>HUS87081</v>
          </cell>
          <cell r="C3715" t="str">
            <v>RV PL</v>
          </cell>
          <cell r="D3715" t="str">
            <v>HUSKY</v>
          </cell>
          <cell r="E3715" t="str">
            <v>GLOBAL</v>
          </cell>
          <cell r="F3715" t="str">
            <v>HUS</v>
          </cell>
          <cell r="G3715" t="str">
            <v>P</v>
          </cell>
          <cell r="H3715" t="str">
            <v>HUSP</v>
          </cell>
          <cell r="I3715" t="str">
            <v>QINGDAO KEMEI TRAILER CO., LTD.</v>
          </cell>
          <cell r="J3715" t="str">
            <v>COUPLER 2 5/16" A-FRAME  14K#</v>
          </cell>
          <cell r="K3715" t="str">
            <v>EACH</v>
          </cell>
          <cell r="L3715">
            <v>1</v>
          </cell>
          <cell r="M3715" t="str">
            <v>088805870813</v>
          </cell>
          <cell r="N3715" t="str">
            <v>ACTIVE</v>
          </cell>
          <cell r="O3715" t="str">
            <v>N.A</v>
          </cell>
          <cell r="P3715" t="str">
            <v>TRAILER COUPLERS</v>
          </cell>
          <cell r="Q3715">
            <v>11.5</v>
          </cell>
          <cell r="R3715">
            <v>43.18</v>
          </cell>
          <cell r="S3715">
            <v>56</v>
          </cell>
          <cell r="T3715">
            <v>0.7946428571428571</v>
          </cell>
          <cell r="U3715"/>
          <cell r="V3715">
            <v>13</v>
          </cell>
          <cell r="W3715">
            <v>11</v>
          </cell>
          <cell r="X3715">
            <v>4.5</v>
          </cell>
          <cell r="Y3715">
            <v>8.07</v>
          </cell>
        </row>
        <row r="3716">
          <cell r="A3716" t="str">
            <v>87082</v>
          </cell>
          <cell r="B3716" t="str">
            <v>HUS87082</v>
          </cell>
          <cell r="C3716" t="str">
            <v>RV PL</v>
          </cell>
          <cell r="D3716" t="str">
            <v>HUSKY</v>
          </cell>
          <cell r="E3716" t="str">
            <v>GLOBAL</v>
          </cell>
          <cell r="F3716" t="str">
            <v>HUS</v>
          </cell>
          <cell r="G3716" t="str">
            <v>P</v>
          </cell>
          <cell r="H3716" t="str">
            <v>HUSP</v>
          </cell>
          <cell r="I3716" t="str">
            <v>QINGDAO KEMEI TRAILER CO., LTD.</v>
          </cell>
          <cell r="J3716" t="str">
            <v>COUPLER REPAIR KIT 1-7/8"</v>
          </cell>
          <cell r="K3716" t="str">
            <v>EACH</v>
          </cell>
          <cell r="L3716">
            <v>1</v>
          </cell>
          <cell r="M3716" t="str">
            <v>088805870820</v>
          </cell>
          <cell r="N3716" t="str">
            <v>ACTIVE</v>
          </cell>
          <cell r="O3716" t="str">
            <v>N.A</v>
          </cell>
          <cell r="P3716" t="str">
            <v>TRAILER COUPLER ACCESSORIES</v>
          </cell>
          <cell r="Q3716">
            <v>2.58</v>
          </cell>
          <cell r="R3716">
            <v>8.8000000000000007</v>
          </cell>
          <cell r="S3716">
            <v>14</v>
          </cell>
          <cell r="T3716">
            <v>0.81571428571428573</v>
          </cell>
          <cell r="U3716"/>
          <cell r="V3716">
            <v>5.12</v>
          </cell>
          <cell r="W3716">
            <v>4.53</v>
          </cell>
          <cell r="X3716">
            <v>2</v>
          </cell>
          <cell r="Y3716">
            <v>1.1000000000000001</v>
          </cell>
        </row>
        <row r="3717">
          <cell r="A3717" t="str">
            <v>87083</v>
          </cell>
          <cell r="B3717" t="str">
            <v>HUS87083</v>
          </cell>
          <cell r="C3717" t="str">
            <v>RV PL</v>
          </cell>
          <cell r="D3717" t="str">
            <v>HUSKY</v>
          </cell>
          <cell r="E3717" t="str">
            <v>GLOBAL</v>
          </cell>
          <cell r="F3717" t="str">
            <v>HUS</v>
          </cell>
          <cell r="G3717" t="str">
            <v>P</v>
          </cell>
          <cell r="H3717" t="str">
            <v>HUSP</v>
          </cell>
          <cell r="I3717" t="str">
            <v>QINGDAO KEMEI TRAILER CO., LTD.</v>
          </cell>
          <cell r="J3717" t="str">
            <v>COUPLER REPAIR KIT 2"  3500#</v>
          </cell>
          <cell r="K3717" t="str">
            <v>EACH</v>
          </cell>
          <cell r="L3717">
            <v>1</v>
          </cell>
          <cell r="M3717" t="str">
            <v>088805870837</v>
          </cell>
          <cell r="N3717" t="str">
            <v>ACTIVE</v>
          </cell>
          <cell r="O3717" t="str">
            <v>N.A</v>
          </cell>
          <cell r="P3717" t="str">
            <v>TRAILER COUPLER ACCESSORIES</v>
          </cell>
          <cell r="Q3717">
            <v>2.72</v>
          </cell>
          <cell r="R3717">
            <v>9.24</v>
          </cell>
          <cell r="S3717">
            <v>14</v>
          </cell>
          <cell r="T3717">
            <v>0.80571428571428572</v>
          </cell>
          <cell r="U3717"/>
          <cell r="V3717">
            <v>7</v>
          </cell>
          <cell r="W3717">
            <v>5</v>
          </cell>
          <cell r="X3717">
            <v>2</v>
          </cell>
          <cell r="Y3717">
            <v>1.1000000000000001</v>
          </cell>
        </row>
        <row r="3718">
          <cell r="A3718" t="str">
            <v>87084</v>
          </cell>
          <cell r="B3718" t="str">
            <v>HUS87084</v>
          </cell>
          <cell r="C3718" t="str">
            <v>RV PL</v>
          </cell>
          <cell r="D3718" t="str">
            <v>HUSKY</v>
          </cell>
          <cell r="E3718" t="str">
            <v>GLOBAL</v>
          </cell>
          <cell r="F3718" t="str">
            <v>HUS</v>
          </cell>
          <cell r="G3718" t="str">
            <v>P</v>
          </cell>
          <cell r="H3718" t="str">
            <v>HUSP</v>
          </cell>
          <cell r="I3718" t="str">
            <v>QINGDAO KEMEI TRAILER CO., LTD.</v>
          </cell>
          <cell r="J3718" t="str">
            <v>COUPLER REPAIR KIT 2"  5000#</v>
          </cell>
          <cell r="K3718" t="str">
            <v>EACH</v>
          </cell>
          <cell r="L3718">
            <v>1</v>
          </cell>
          <cell r="M3718" t="str">
            <v>088805870844</v>
          </cell>
          <cell r="N3718" t="str">
            <v>ACTIVE</v>
          </cell>
          <cell r="O3718" t="str">
            <v>N.A</v>
          </cell>
          <cell r="P3718" t="str">
            <v>TRAILER COUPLER ACCESSORIES</v>
          </cell>
          <cell r="Q3718">
            <v>2.99</v>
          </cell>
          <cell r="R3718">
            <v>10.63</v>
          </cell>
          <cell r="S3718">
            <v>16</v>
          </cell>
          <cell r="T3718">
            <v>0.81312499999999999</v>
          </cell>
          <cell r="U3718"/>
          <cell r="V3718">
            <v>7</v>
          </cell>
          <cell r="W3718">
            <v>5</v>
          </cell>
          <cell r="X3718">
            <v>2</v>
          </cell>
          <cell r="Y3718">
            <v>1.1000000000000001</v>
          </cell>
        </row>
        <row r="3719">
          <cell r="A3719" t="str">
            <v>19356</v>
          </cell>
          <cell r="B3719" t="str">
            <v>HUS19356</v>
          </cell>
          <cell r="C3719" t="str">
            <v>RV PL</v>
          </cell>
          <cell r="D3719" t="str">
            <v>HUSKY</v>
          </cell>
          <cell r="E3719" t="str">
            <v>GLOBAL</v>
          </cell>
          <cell r="F3719" t="str">
            <v>HUS</v>
          </cell>
          <cell r="G3719" t="str">
            <v>S</v>
          </cell>
          <cell r="H3719" t="str">
            <v>HUSS</v>
          </cell>
          <cell r="I3719" t="str">
            <v>SWAIN ELECTRIC WIRE &amp; CABLE (DONG GUAN) LTD</v>
          </cell>
          <cell r="J3719" t="str">
            <v>TRAILER END CONNECTOR KIT 8'</v>
          </cell>
          <cell r="K3719" t="str">
            <v>EACH</v>
          </cell>
          <cell r="L3719">
            <v>1</v>
          </cell>
          <cell r="M3719" t="str">
            <v>088805193561</v>
          </cell>
          <cell r="N3719" t="str">
            <v>ACTIVE</v>
          </cell>
          <cell r="O3719" t="str">
            <v>N.A</v>
          </cell>
          <cell r="P3719" t="str">
            <v>TRAILER CONNECTOR</v>
          </cell>
          <cell r="Q3719">
            <v>13</v>
          </cell>
          <cell r="R3719">
            <v>50.99</v>
          </cell>
          <cell r="S3719">
            <v>38</v>
          </cell>
          <cell r="T3719">
            <v>0.65789473684210531</v>
          </cell>
          <cell r="U3719"/>
          <cell r="V3719">
            <v>7</v>
          </cell>
          <cell r="W3719">
            <v>7</v>
          </cell>
          <cell r="X3719">
            <v>2</v>
          </cell>
          <cell r="Y3719">
            <v>2.4</v>
          </cell>
        </row>
        <row r="3720">
          <cell r="A3720" t="str">
            <v>19430</v>
          </cell>
          <cell r="B3720" t="str">
            <v>HUS19430</v>
          </cell>
          <cell r="C3720" t="str">
            <v>RV PL</v>
          </cell>
          <cell r="D3720" t="str">
            <v>HUSKY</v>
          </cell>
          <cell r="E3720" t="str">
            <v>GLOBAL</v>
          </cell>
          <cell r="F3720" t="str">
            <v>HUS</v>
          </cell>
          <cell r="G3720" t="str">
            <v>S</v>
          </cell>
          <cell r="H3720" t="str">
            <v>HUSS</v>
          </cell>
          <cell r="I3720" t="str">
            <v>SWAIN ELECTRIC WIRE &amp; CABLE (DONG GUAN) LTD</v>
          </cell>
          <cell r="J3720" t="str">
            <v>TRAILER END CONNECTOR KIT 12'</v>
          </cell>
          <cell r="K3720" t="str">
            <v>EACH</v>
          </cell>
          <cell r="L3720">
            <v>1</v>
          </cell>
          <cell r="M3720" t="str">
            <v>088805194308</v>
          </cell>
          <cell r="N3720" t="str">
            <v>ACTIVE</v>
          </cell>
          <cell r="O3720" t="str">
            <v>N.A</v>
          </cell>
          <cell r="P3720" t="str">
            <v>TRAILER CONNECTOR</v>
          </cell>
          <cell r="Q3720">
            <v>17.329999999999998</v>
          </cell>
          <cell r="R3720">
            <v>67.989999999999995</v>
          </cell>
          <cell r="S3720">
            <v>50</v>
          </cell>
          <cell r="T3720">
            <v>0.65339999999999998</v>
          </cell>
          <cell r="U3720"/>
          <cell r="V3720">
            <v>8</v>
          </cell>
          <cell r="W3720">
            <v>8</v>
          </cell>
          <cell r="X3720">
            <v>2</v>
          </cell>
          <cell r="Y3720">
            <v>3.6</v>
          </cell>
        </row>
        <row r="3721">
          <cell r="A3721" t="str">
            <v>30698</v>
          </cell>
          <cell r="B3721" t="str">
            <v>HUS30698</v>
          </cell>
          <cell r="C3721" t="str">
            <v>RV PL</v>
          </cell>
          <cell r="D3721" t="str">
            <v>HUSKY</v>
          </cell>
          <cell r="E3721" t="str">
            <v>GLOBAL</v>
          </cell>
          <cell r="F3721" t="str">
            <v>HUS</v>
          </cell>
          <cell r="G3721" t="str">
            <v>X</v>
          </cell>
          <cell r="H3721" t="str">
            <v>HUSX</v>
          </cell>
          <cell r="I3721" t="str">
            <v>HANGZHOU HONGLI MACHINERY MANUFACTURING CO LTD</v>
          </cell>
          <cell r="J3721" t="str">
            <v>CHAIN SERVICE KIT  11 LINK</v>
          </cell>
          <cell r="K3721" t="str">
            <v>EACH</v>
          </cell>
          <cell r="L3721">
            <v>1</v>
          </cell>
          <cell r="M3721" t="str">
            <v>088805306985</v>
          </cell>
          <cell r="N3721" t="str">
            <v>ACTIVE</v>
          </cell>
          <cell r="O3721" t="str">
            <v>N.A</v>
          </cell>
          <cell r="P3721" t="str">
            <v>TRAILER ACCESSORIES</v>
          </cell>
          <cell r="Q3721">
            <v>4.9400000000000004</v>
          </cell>
          <cell r="R3721">
            <v>17.55</v>
          </cell>
          <cell r="S3721">
            <v>19</v>
          </cell>
          <cell r="T3721">
            <v>0.73999999999999988</v>
          </cell>
          <cell r="U3721"/>
          <cell r="V3721">
            <v>11.81</v>
          </cell>
          <cell r="W3721">
            <v>5.1100000000000003</v>
          </cell>
          <cell r="X3721">
            <v>1.96</v>
          </cell>
          <cell r="Y3721">
            <v>2.85</v>
          </cell>
        </row>
        <row r="3722">
          <cell r="A3722" t="str">
            <v>30849</v>
          </cell>
          <cell r="B3722" t="str">
            <v>HUS30849</v>
          </cell>
          <cell r="C3722" t="str">
            <v>RV PL</v>
          </cell>
          <cell r="D3722" t="str">
            <v>HUSKY</v>
          </cell>
          <cell r="E3722" t="str">
            <v>GLOBAL</v>
          </cell>
          <cell r="F3722" t="str">
            <v>HUS</v>
          </cell>
          <cell r="G3722" t="str">
            <v>X</v>
          </cell>
          <cell r="H3722" t="str">
            <v>HUSX</v>
          </cell>
          <cell r="I3722" t="str">
            <v>HANGZHOU HONGLI MACHINERY MANUFACTURING CO LTD</v>
          </cell>
          <cell r="J3722" t="str">
            <v>800-1200LB WDH W/SWAY/BALL-2-5/16</v>
          </cell>
          <cell r="K3722" t="str">
            <v>EACH</v>
          </cell>
          <cell r="L3722">
            <v>1</v>
          </cell>
          <cell r="M3722" t="str">
            <v>088805308491</v>
          </cell>
          <cell r="N3722" t="str">
            <v>ACTIVE</v>
          </cell>
          <cell r="O3722" t="str">
            <v>N.A</v>
          </cell>
          <cell r="P3722" t="str">
            <v>WEIGHT DISTRIBUTING HITCH</v>
          </cell>
          <cell r="Q3722">
            <v>146.52000000000001</v>
          </cell>
          <cell r="R3722">
            <v>787.4</v>
          </cell>
          <cell r="S3722">
            <v>405.99</v>
          </cell>
          <cell r="T3722">
            <v>0.63910441143870544</v>
          </cell>
          <cell r="U3722">
            <v>405.99</v>
          </cell>
          <cell r="V3722">
            <v>34.5</v>
          </cell>
          <cell r="W3722">
            <v>12.5</v>
          </cell>
          <cell r="X3722">
            <v>8</v>
          </cell>
          <cell r="Y3722">
            <v>106.4</v>
          </cell>
        </row>
        <row r="3723">
          <cell r="A3723" t="str">
            <v>30856</v>
          </cell>
          <cell r="B3723" t="str">
            <v>HUS30856</v>
          </cell>
          <cell r="C3723" t="str">
            <v>RV PL</v>
          </cell>
          <cell r="D3723" t="str">
            <v>HUSKY</v>
          </cell>
          <cell r="E3723" t="str">
            <v>GLOBAL</v>
          </cell>
          <cell r="F3723" t="str">
            <v>HUS</v>
          </cell>
          <cell r="G3723" t="str">
            <v>X</v>
          </cell>
          <cell r="H3723" t="str">
            <v>HUSX</v>
          </cell>
          <cell r="I3723" t="str">
            <v>HANGZHOU HONGLI MACHINERY MANUFACTURING CO LTD</v>
          </cell>
          <cell r="J3723" t="str">
            <v>BALL MOUNT SHANK 14"LX6-1/2"R</v>
          </cell>
          <cell r="K3723" t="str">
            <v>EACH</v>
          </cell>
          <cell r="L3723">
            <v>1</v>
          </cell>
          <cell r="M3723" t="str">
            <v>088805308569</v>
          </cell>
          <cell r="N3723" t="str">
            <v>ACTIVE</v>
          </cell>
          <cell r="O3723" t="str">
            <v>N.A</v>
          </cell>
          <cell r="P3723" t="str">
            <v>WEIGHT DISTRIBUTING HITCH ACCE</v>
          </cell>
          <cell r="Q3723">
            <v>29.17</v>
          </cell>
          <cell r="R3723">
            <v>110.98</v>
          </cell>
          <cell r="S3723">
            <v>104</v>
          </cell>
          <cell r="T3723">
            <v>0.71951923076923074</v>
          </cell>
          <cell r="U3723"/>
          <cell r="V3723">
            <v>17</v>
          </cell>
          <cell r="W3723">
            <v>11</v>
          </cell>
          <cell r="X3723">
            <v>3</v>
          </cell>
          <cell r="Y3723">
            <v>25.59</v>
          </cell>
        </row>
        <row r="3724">
          <cell r="A3724" t="str">
            <v>30857</v>
          </cell>
          <cell r="B3724" t="str">
            <v>HUS30857</v>
          </cell>
          <cell r="C3724" t="str">
            <v>RV PL</v>
          </cell>
          <cell r="D3724" t="str">
            <v>HUSKY</v>
          </cell>
          <cell r="E3724" t="str">
            <v>GLOBAL</v>
          </cell>
          <cell r="F3724" t="str">
            <v>HUS</v>
          </cell>
          <cell r="G3724" t="str">
            <v>X</v>
          </cell>
          <cell r="H3724" t="str">
            <v>HUSX</v>
          </cell>
          <cell r="I3724" t="str">
            <v>HANGZHOU HONGLI MACHINERY MANUFACTURING CO LTD</v>
          </cell>
          <cell r="J3724" t="str">
            <v>BALL MOUNT SHANK 10"LX9-3/4"R</v>
          </cell>
          <cell r="K3724" t="str">
            <v>EACH</v>
          </cell>
          <cell r="L3724">
            <v>1</v>
          </cell>
          <cell r="M3724" t="str">
            <v>088805308576</v>
          </cell>
          <cell r="N3724" t="str">
            <v>ACTIVE</v>
          </cell>
          <cell r="O3724" t="str">
            <v>N.A</v>
          </cell>
          <cell r="P3724" t="str">
            <v>WEIGHT DISTRIBUTING HITCH ACCE</v>
          </cell>
          <cell r="Q3724">
            <v>28.13</v>
          </cell>
          <cell r="R3724">
            <v>104.51</v>
          </cell>
          <cell r="S3724">
            <v>90</v>
          </cell>
          <cell r="T3724">
            <v>0.68744444444444452</v>
          </cell>
          <cell r="U3724"/>
          <cell r="V3724">
            <v>15</v>
          </cell>
          <cell r="W3724">
            <v>15</v>
          </cell>
          <cell r="X3724">
            <v>3</v>
          </cell>
          <cell r="Y3724">
            <v>23.71</v>
          </cell>
        </row>
        <row r="3725">
          <cell r="A3725" t="str">
            <v>30858</v>
          </cell>
          <cell r="B3725" t="str">
            <v>HUS30858</v>
          </cell>
          <cell r="C3725" t="str">
            <v>RV PL</v>
          </cell>
          <cell r="D3725" t="str">
            <v>HUSKY</v>
          </cell>
          <cell r="E3725" t="str">
            <v>GLOBAL</v>
          </cell>
          <cell r="F3725" t="str">
            <v>HUS</v>
          </cell>
          <cell r="G3725" t="str">
            <v>X</v>
          </cell>
          <cell r="H3725" t="str">
            <v>HUSX</v>
          </cell>
          <cell r="I3725" t="str">
            <v>HANGZHOU HONGLI MACHINERY MANUFACTURING CO LTD</v>
          </cell>
          <cell r="J3725" t="str">
            <v>BALL MOUNT SHANK 14"LX9-3/4"R</v>
          </cell>
          <cell r="K3725" t="str">
            <v>EACH</v>
          </cell>
          <cell r="L3725">
            <v>1</v>
          </cell>
          <cell r="M3725" t="str">
            <v>088805308583</v>
          </cell>
          <cell r="N3725" t="str">
            <v>DISCONTINUED</v>
          </cell>
          <cell r="O3725" t="str">
            <v>N.A</v>
          </cell>
          <cell r="P3725" t="str">
            <v>WEIGHT DISTRIBUTING HITCH ACCE</v>
          </cell>
          <cell r="Q3725">
            <v>33.68</v>
          </cell>
          <cell r="R3725">
            <v>121</v>
          </cell>
          <cell r="S3725">
            <v>106</v>
          </cell>
          <cell r="T3725">
            <v>0.68226415094339621</v>
          </cell>
          <cell r="U3725"/>
          <cell r="V3725">
            <v>15</v>
          </cell>
          <cell r="W3725">
            <v>15</v>
          </cell>
          <cell r="X3725">
            <v>3</v>
          </cell>
          <cell r="Y3725">
            <v>28.23</v>
          </cell>
        </row>
        <row r="3726">
          <cell r="A3726" t="str">
            <v>30859</v>
          </cell>
          <cell r="B3726" t="str">
            <v>HUS30859</v>
          </cell>
          <cell r="C3726" t="str">
            <v>RV PL</v>
          </cell>
          <cell r="D3726" t="str">
            <v>HUSKY</v>
          </cell>
          <cell r="E3726" t="str">
            <v>GLOBAL</v>
          </cell>
          <cell r="F3726" t="str">
            <v>HUS</v>
          </cell>
          <cell r="G3726" t="str">
            <v>X</v>
          </cell>
          <cell r="H3726" t="str">
            <v>HUSX</v>
          </cell>
          <cell r="I3726" t="str">
            <v>HANGZHOU HONGLI MACHINERY MANUFACTURING CO LTD</v>
          </cell>
          <cell r="J3726" t="str">
            <v>BALL MOUNT SHANK 12"LX13-1/2"R</v>
          </cell>
          <cell r="K3726" t="str">
            <v>EACH</v>
          </cell>
          <cell r="L3726">
            <v>1</v>
          </cell>
          <cell r="M3726" t="str">
            <v>088805308590</v>
          </cell>
          <cell r="N3726" t="str">
            <v>ACTIVE</v>
          </cell>
          <cell r="O3726" t="str">
            <v>N.A</v>
          </cell>
          <cell r="P3726" t="str">
            <v>WEIGHT DISTRIBUTING HITCH ACCE</v>
          </cell>
          <cell r="Q3726">
            <v>33.71</v>
          </cell>
          <cell r="R3726">
            <v>128.28</v>
          </cell>
          <cell r="S3726">
            <v>127</v>
          </cell>
          <cell r="T3726">
            <v>0.73456692913385824</v>
          </cell>
          <cell r="U3726"/>
          <cell r="V3726">
            <v>15</v>
          </cell>
          <cell r="W3726">
            <v>15</v>
          </cell>
          <cell r="X3726">
            <v>3</v>
          </cell>
          <cell r="Y3726">
            <v>30.76</v>
          </cell>
        </row>
        <row r="3727">
          <cell r="A3727" t="str">
            <v>31325</v>
          </cell>
          <cell r="B3727" t="str">
            <v>HUS31325</v>
          </cell>
          <cell r="C3727" t="str">
            <v>RV PL</v>
          </cell>
          <cell r="D3727" t="str">
            <v>HUSKY</v>
          </cell>
          <cell r="E3727" t="str">
            <v>GLOBAL</v>
          </cell>
          <cell r="F3727" t="str">
            <v>HUS</v>
          </cell>
          <cell r="G3727" t="str">
            <v>X</v>
          </cell>
          <cell r="H3727" t="str">
            <v>HUSX</v>
          </cell>
          <cell r="I3727" t="str">
            <v>HANGZHOU HONGLI MACHINERY MANUFACTURING CO LTD</v>
          </cell>
          <cell r="J3727" t="str">
            <v>26K 5TH WHEEL UPRIGHT BOX/2</v>
          </cell>
          <cell r="K3727" t="str">
            <v>EACH</v>
          </cell>
          <cell r="L3727">
            <v>1</v>
          </cell>
          <cell r="M3727" t="str">
            <v>088805313259</v>
          </cell>
          <cell r="N3727" t="str">
            <v>ACTIVE</v>
          </cell>
          <cell r="O3727" t="str">
            <v>N.A</v>
          </cell>
          <cell r="P3727" t="str">
            <v>HITCH FIFTH WHEEL</v>
          </cell>
          <cell r="Q3727">
            <v>65.53</v>
          </cell>
          <cell r="R3727">
            <v>218.94</v>
          </cell>
          <cell r="S3727">
            <v>178.99</v>
          </cell>
          <cell r="T3727">
            <v>0.63389016146153421</v>
          </cell>
          <cell r="U3727">
            <v>178.99</v>
          </cell>
          <cell r="V3727">
            <v>25.5</v>
          </cell>
          <cell r="W3727">
            <v>10.75</v>
          </cell>
          <cell r="X3727">
            <v>7</v>
          </cell>
          <cell r="Y3727">
            <v>26.46</v>
          </cell>
        </row>
        <row r="3728">
          <cell r="A3728" t="str">
            <v>31357</v>
          </cell>
          <cell r="B3728" t="str">
            <v>HUS31357</v>
          </cell>
          <cell r="C3728" t="str">
            <v>RV PL</v>
          </cell>
          <cell r="D3728" t="str">
            <v>HUSKY</v>
          </cell>
          <cell r="E3728" t="str">
            <v>GLOBAL</v>
          </cell>
          <cell r="F3728" t="str">
            <v>HUS</v>
          </cell>
          <cell r="G3728" t="str">
            <v>X</v>
          </cell>
          <cell r="H3728" t="str">
            <v>HUSX</v>
          </cell>
          <cell r="I3728" t="str">
            <v>HANGZHOU HONGLI MACHINERY MANUFACTURING CO LTD</v>
          </cell>
          <cell r="J3728" t="str">
            <v>BALL MT CLS III 8X3/4X2</v>
          </cell>
          <cell r="K3728" t="str">
            <v>EACH</v>
          </cell>
          <cell r="L3728">
            <v>1</v>
          </cell>
          <cell r="M3728" t="str">
            <v>088805313570</v>
          </cell>
          <cell r="N3728" t="str">
            <v>ACTIVE</v>
          </cell>
          <cell r="O3728" t="str">
            <v>N.A</v>
          </cell>
          <cell r="P3728" t="str">
            <v>HITCH ACCESSORIES</v>
          </cell>
          <cell r="Q3728">
            <v>6.63</v>
          </cell>
          <cell r="R3728">
            <v>23.26</v>
          </cell>
          <cell r="S3728">
            <v>23</v>
          </cell>
          <cell r="T3728">
            <v>0.71173913043478265</v>
          </cell>
          <cell r="U3728"/>
          <cell r="V3728">
            <v>11.5</v>
          </cell>
          <cell r="W3728">
            <v>3.25</v>
          </cell>
          <cell r="X3728">
            <v>2.5</v>
          </cell>
          <cell r="Y3728">
            <v>5.6</v>
          </cell>
        </row>
        <row r="3729">
          <cell r="A3729" t="str">
            <v>31358</v>
          </cell>
          <cell r="B3729" t="str">
            <v>HUS31358</v>
          </cell>
          <cell r="C3729" t="str">
            <v>RV PL</v>
          </cell>
          <cell r="D3729" t="str">
            <v>HUSKY</v>
          </cell>
          <cell r="E3729" t="str">
            <v>GLOBAL</v>
          </cell>
          <cell r="F3729" t="str">
            <v>HUS</v>
          </cell>
          <cell r="G3729" t="str">
            <v>X</v>
          </cell>
          <cell r="H3729" t="str">
            <v>HUSX</v>
          </cell>
          <cell r="I3729" t="str">
            <v>HANGZHOU HONGLI MACHINERY MANUFACTURING CO LTD</v>
          </cell>
          <cell r="J3729" t="str">
            <v>BALL MT CLS III 10X3X4-1/4</v>
          </cell>
          <cell r="K3729" t="str">
            <v>EACH</v>
          </cell>
          <cell r="L3729">
            <v>1</v>
          </cell>
          <cell r="M3729" t="str">
            <v>088805313587</v>
          </cell>
          <cell r="N3729" t="str">
            <v>ACTIVE</v>
          </cell>
          <cell r="O3729" t="str">
            <v>N.A</v>
          </cell>
          <cell r="P3729" t="str">
            <v>HITCH ACCESSORIES</v>
          </cell>
          <cell r="Q3729">
            <v>8.48</v>
          </cell>
          <cell r="R3729">
            <v>30.52</v>
          </cell>
          <cell r="S3729">
            <v>39</v>
          </cell>
          <cell r="T3729">
            <v>0.78256410256410258</v>
          </cell>
          <cell r="U3729"/>
          <cell r="V3729">
            <v>14.25</v>
          </cell>
          <cell r="W3729">
            <v>6.25</v>
          </cell>
          <cell r="X3729">
            <v>2.5</v>
          </cell>
          <cell r="Y3729">
            <v>7.4</v>
          </cell>
        </row>
        <row r="3730">
          <cell r="A3730" t="str">
            <v>31397</v>
          </cell>
          <cell r="B3730" t="str">
            <v>HUS31397</v>
          </cell>
          <cell r="C3730" t="str">
            <v>RV PL</v>
          </cell>
          <cell r="D3730" t="str">
            <v>HUSKY</v>
          </cell>
          <cell r="E3730" t="str">
            <v>GLOBAL</v>
          </cell>
          <cell r="F3730" t="str">
            <v>HUS</v>
          </cell>
          <cell r="G3730" t="str">
            <v>X</v>
          </cell>
          <cell r="H3730" t="str">
            <v>HUSX</v>
          </cell>
          <cell r="I3730" t="str">
            <v>HANGZHOU HONGLI MACHINERY MANUFACTURING CO LTD</v>
          </cell>
          <cell r="J3730" t="str">
            <v>CUSTOM BRACKET KIT CHEVY ALL</v>
          </cell>
          <cell r="K3730" t="str">
            <v>EACH</v>
          </cell>
          <cell r="L3730">
            <v>1</v>
          </cell>
          <cell r="M3730" t="str">
            <v>088805313976</v>
          </cell>
          <cell r="N3730" t="str">
            <v>DISCONTINUED</v>
          </cell>
          <cell r="O3730" t="str">
            <v>N.A</v>
          </cell>
          <cell r="P3730" t="str">
            <v>HITCH FIFTH WHEEL MOUNTING KIT</v>
          </cell>
          <cell r="Q3730">
            <v>65.27</v>
          </cell>
          <cell r="R3730">
            <v>228.23</v>
          </cell>
          <cell r="S3730">
            <v>174</v>
          </cell>
          <cell r="T3730">
            <v>0.62488505747126444</v>
          </cell>
          <cell r="U3730"/>
          <cell r="V3730">
            <v>28</v>
          </cell>
          <cell r="W3730">
            <v>10.75</v>
          </cell>
          <cell r="X3730">
            <v>6.5</v>
          </cell>
          <cell r="Y3730">
            <v>38</v>
          </cell>
        </row>
        <row r="3731">
          <cell r="A3731" t="str">
            <v>31407</v>
          </cell>
          <cell r="B3731" t="str">
            <v>HUS31407</v>
          </cell>
          <cell r="C3731" t="str">
            <v>RV PL</v>
          </cell>
          <cell r="D3731" t="str">
            <v>HUSKY</v>
          </cell>
          <cell r="E3731" t="str">
            <v>GLOBAL</v>
          </cell>
          <cell r="F3731" t="str">
            <v>HUS</v>
          </cell>
          <cell r="G3731" t="str">
            <v>X</v>
          </cell>
          <cell r="H3731" t="str">
            <v>HUSX</v>
          </cell>
          <cell r="I3731" t="str">
            <v>HANGZHOU HONGLI MACHINERY MANUFACTURING CO LTD</v>
          </cell>
          <cell r="J3731" t="str">
            <v>CUSTOM BRACKET KIT FORD</v>
          </cell>
          <cell r="K3731" t="str">
            <v>EACH</v>
          </cell>
          <cell r="L3731">
            <v>1</v>
          </cell>
          <cell r="M3731" t="str">
            <v>088805314072</v>
          </cell>
          <cell r="N3731" t="str">
            <v>ACTIVE</v>
          </cell>
          <cell r="O3731" t="str">
            <v>N.A</v>
          </cell>
          <cell r="P3731" t="str">
            <v>HITCH FIFTH WHEEL MOUNTING KIT</v>
          </cell>
          <cell r="Q3731">
            <v>51.54</v>
          </cell>
          <cell r="R3731">
            <v>190.92</v>
          </cell>
          <cell r="S3731">
            <v>196</v>
          </cell>
          <cell r="T3731">
            <v>0.73704081632653062</v>
          </cell>
          <cell r="U3731"/>
          <cell r="V3731">
            <v>28</v>
          </cell>
          <cell r="W3731">
            <v>10.5</v>
          </cell>
          <cell r="X3731">
            <v>6.25</v>
          </cell>
          <cell r="Y3731">
            <v>35.299999999999997</v>
          </cell>
        </row>
        <row r="3732">
          <cell r="A3732" t="str">
            <v>31408</v>
          </cell>
          <cell r="B3732" t="str">
            <v>HUS31408</v>
          </cell>
          <cell r="C3732" t="str">
            <v>RV PL</v>
          </cell>
          <cell r="D3732" t="str">
            <v>HUSKY</v>
          </cell>
          <cell r="E3732" t="str">
            <v>GLOBAL</v>
          </cell>
          <cell r="F3732" t="str">
            <v>HUS</v>
          </cell>
          <cell r="G3732" t="str">
            <v>X</v>
          </cell>
          <cell r="H3732" t="str">
            <v>HUSX</v>
          </cell>
          <cell r="I3732" t="str">
            <v>HANGZHOU HONGLI MACHINERY MANUFACTURING CO LTD</v>
          </cell>
          <cell r="J3732" t="str">
            <v>CUSTOM BRACKET KIT FORD</v>
          </cell>
          <cell r="K3732" t="str">
            <v>EACH</v>
          </cell>
          <cell r="L3732">
            <v>1</v>
          </cell>
          <cell r="M3732" t="str">
            <v>088805314089</v>
          </cell>
          <cell r="N3732" t="str">
            <v>ACTIVE</v>
          </cell>
          <cell r="O3732" t="str">
            <v>N.A</v>
          </cell>
          <cell r="P3732" t="str">
            <v>HITCH FIFTH WHEEL MOUNTING KIT</v>
          </cell>
          <cell r="Q3732">
            <v>56.47</v>
          </cell>
          <cell r="R3732">
            <v>209.17</v>
          </cell>
          <cell r="S3732">
            <v>216</v>
          </cell>
          <cell r="T3732">
            <v>0.73856481481481484</v>
          </cell>
          <cell r="U3732"/>
          <cell r="V3732">
            <v>27.36</v>
          </cell>
          <cell r="W3732">
            <v>6.5</v>
          </cell>
          <cell r="X3732">
            <v>5</v>
          </cell>
          <cell r="Y3732">
            <v>36</v>
          </cell>
        </row>
        <row r="3733">
          <cell r="A3733" t="str">
            <v>31423</v>
          </cell>
          <cell r="B3733" t="str">
            <v>HUS31423</v>
          </cell>
          <cell r="C3733" t="str">
            <v>RV PL</v>
          </cell>
          <cell r="D3733" t="str">
            <v>HUSKY</v>
          </cell>
          <cell r="E3733" t="str">
            <v>GLOBAL</v>
          </cell>
          <cell r="F3733" t="str">
            <v>HUS</v>
          </cell>
          <cell r="G3733" t="str">
            <v>X</v>
          </cell>
          <cell r="H3733" t="str">
            <v>HUSX</v>
          </cell>
          <cell r="I3733" t="str">
            <v>HANGZHOU HONGLI MACHINERY MANUFACTURING CO LTD</v>
          </cell>
          <cell r="J3733" t="str">
            <v>800-1200# WDH RD BAR</v>
          </cell>
          <cell r="K3733" t="str">
            <v>EACH</v>
          </cell>
          <cell r="L3733">
            <v>1</v>
          </cell>
          <cell r="M3733" t="str">
            <v>088805314232</v>
          </cell>
          <cell r="N3733" t="str">
            <v>DISCONTINUED</v>
          </cell>
          <cell r="O3733" t="str">
            <v>N.A</v>
          </cell>
          <cell r="P3733" t="str">
            <v>WEIGHT DISTRIBUTING HITCH</v>
          </cell>
          <cell r="Q3733">
            <v>125.02</v>
          </cell>
          <cell r="R3733">
            <v>634.09</v>
          </cell>
          <cell r="S3733">
            <v>344.99</v>
          </cell>
          <cell r="T3733">
            <v>0.63761268442563557</v>
          </cell>
          <cell r="U3733">
            <v>344.99</v>
          </cell>
          <cell r="V3733">
            <v>33.07</v>
          </cell>
          <cell r="W3733">
            <v>9.65</v>
          </cell>
          <cell r="X3733">
            <v>7.09</v>
          </cell>
          <cell r="Y3733">
            <v>84</v>
          </cell>
        </row>
        <row r="3734">
          <cell r="A3734" t="str">
            <v>31516</v>
          </cell>
          <cell r="B3734" t="str">
            <v>HUS31516</v>
          </cell>
          <cell r="C3734" t="str">
            <v>RV PL</v>
          </cell>
          <cell r="D3734" t="str">
            <v>HUSKY</v>
          </cell>
          <cell r="E3734" t="str">
            <v>GLOBAL</v>
          </cell>
          <cell r="F3734" t="str">
            <v>HUS</v>
          </cell>
          <cell r="G3734" t="str">
            <v>X</v>
          </cell>
          <cell r="H3734" t="str">
            <v>HUSX</v>
          </cell>
          <cell r="I3734" t="str">
            <v>HANGZHOU HONGLI MACHINERY MANUFACTURING CO LTD</v>
          </cell>
          <cell r="J3734" t="str">
            <v>HEAD ASSY -BOLT-UP</v>
          </cell>
          <cell r="K3734" t="str">
            <v>EACH</v>
          </cell>
          <cell r="L3734">
            <v>1</v>
          </cell>
          <cell r="M3734" t="str">
            <v>088805315161</v>
          </cell>
          <cell r="N3734" t="str">
            <v>ACTIVE</v>
          </cell>
          <cell r="O3734" t="str">
            <v>N.A</v>
          </cell>
          <cell r="P3734" t="str">
            <v>WEIGHT DISTRIBUTING HITCH</v>
          </cell>
          <cell r="Q3734">
            <v>24.69</v>
          </cell>
          <cell r="R3734">
            <v>102.76</v>
          </cell>
          <cell r="S3734">
            <v>90</v>
          </cell>
          <cell r="T3734">
            <v>0.72566666666666668</v>
          </cell>
          <cell r="U3734"/>
          <cell r="V3734">
            <v>12.5</v>
          </cell>
          <cell r="W3734">
            <v>7</v>
          </cell>
          <cell r="X3734">
            <v>6</v>
          </cell>
          <cell r="Y3734">
            <v>14.75</v>
          </cell>
        </row>
        <row r="3735">
          <cell r="A3735" t="str">
            <v>31519</v>
          </cell>
          <cell r="B3735" t="str">
            <v>HUS31519</v>
          </cell>
          <cell r="C3735" t="str">
            <v>RV PL</v>
          </cell>
          <cell r="D3735" t="str">
            <v>HUSKY</v>
          </cell>
          <cell r="E3735" t="str">
            <v>GLOBAL</v>
          </cell>
          <cell r="F3735" t="str">
            <v>HUS</v>
          </cell>
          <cell r="G3735" t="str">
            <v>X</v>
          </cell>
          <cell r="H3735" t="str">
            <v>HUSX</v>
          </cell>
          <cell r="I3735" t="str">
            <v>HANGZHOU HONGLI MACHINERY MANUFACTURING CO LTD</v>
          </cell>
          <cell r="J3735" t="str">
            <v>400-600# SPRING BAR ASSEMBLY</v>
          </cell>
          <cell r="K3735" t="str">
            <v>EACH</v>
          </cell>
          <cell r="L3735">
            <v>1</v>
          </cell>
          <cell r="M3735" t="str">
            <v>088805315192</v>
          </cell>
          <cell r="N3735" t="str">
            <v>ACTIVE</v>
          </cell>
          <cell r="O3735" t="str">
            <v>N.A</v>
          </cell>
          <cell r="P3735" t="str">
            <v>WEIGHT DISTRIBUTING HITCH</v>
          </cell>
          <cell r="Q3735">
            <v>23.25</v>
          </cell>
          <cell r="R3735">
            <v>96.88</v>
          </cell>
          <cell r="S3735">
            <v>89.99</v>
          </cell>
          <cell r="T3735">
            <v>0.74163795977330815</v>
          </cell>
          <cell r="U3735"/>
          <cell r="V3735">
            <v>32</v>
          </cell>
          <cell r="W3735">
            <v>6.25</v>
          </cell>
          <cell r="X3735">
            <v>1.5</v>
          </cell>
          <cell r="Y3735">
            <v>14</v>
          </cell>
        </row>
        <row r="3736">
          <cell r="A3736" t="str">
            <v>31520</v>
          </cell>
          <cell r="B3736" t="str">
            <v>HUS31520</v>
          </cell>
          <cell r="C3736" t="str">
            <v>RV PL</v>
          </cell>
          <cell r="D3736" t="str">
            <v>HUSKY</v>
          </cell>
          <cell r="E3736" t="str">
            <v>GLOBAL</v>
          </cell>
          <cell r="F3736" t="str">
            <v>HUS</v>
          </cell>
          <cell r="G3736" t="str">
            <v>X</v>
          </cell>
          <cell r="H3736" t="str">
            <v>HUSX</v>
          </cell>
          <cell r="I3736" t="str">
            <v>HANGZHOU HONGLI MACHINERY MANUFACTURING CO LTD</v>
          </cell>
          <cell r="J3736" t="str">
            <v>500-800# SPRG BAR ASSY W/CHAIN</v>
          </cell>
          <cell r="K3736" t="str">
            <v>EACH</v>
          </cell>
          <cell r="L3736">
            <v>1</v>
          </cell>
          <cell r="M3736" t="str">
            <v>088805315208</v>
          </cell>
          <cell r="N3736" t="str">
            <v>ACTIVE</v>
          </cell>
          <cell r="O3736" t="str">
            <v>N.A</v>
          </cell>
          <cell r="P3736" t="str">
            <v>WEIGHT DISTRIBUTING HITCH</v>
          </cell>
          <cell r="Q3736">
            <v>23.25</v>
          </cell>
          <cell r="R3736">
            <v>96.88</v>
          </cell>
          <cell r="S3736">
            <v>89.99</v>
          </cell>
          <cell r="T3736">
            <v>0.74163795977330815</v>
          </cell>
          <cell r="U3736">
            <v>89.99</v>
          </cell>
          <cell r="V3736">
            <v>32</v>
          </cell>
          <cell r="W3736">
            <v>6.25</v>
          </cell>
          <cell r="X3736">
            <v>1.5</v>
          </cell>
          <cell r="Y3736">
            <v>15.87</v>
          </cell>
        </row>
        <row r="3737">
          <cell r="A3737" t="str">
            <v>31521</v>
          </cell>
          <cell r="B3737" t="str">
            <v>HUS31521</v>
          </cell>
          <cell r="C3737" t="str">
            <v>RV PL</v>
          </cell>
          <cell r="D3737" t="str">
            <v>HUSKY</v>
          </cell>
          <cell r="E3737" t="str">
            <v>GLOBAL</v>
          </cell>
          <cell r="F3737" t="str">
            <v>HUS</v>
          </cell>
          <cell r="G3737" t="str">
            <v>X</v>
          </cell>
          <cell r="H3737" t="str">
            <v>HUSX</v>
          </cell>
          <cell r="I3737" t="str">
            <v>HANGZHOU HONGLI MACHINERY MANUFACTURING CO LTD</v>
          </cell>
          <cell r="J3737" t="str">
            <v>800-1200LB SPRING BAR ASSEMBLY</v>
          </cell>
          <cell r="K3737" t="str">
            <v>EACH</v>
          </cell>
          <cell r="L3737">
            <v>1</v>
          </cell>
          <cell r="M3737" t="str">
            <v>088805315215</v>
          </cell>
          <cell r="N3737" t="str">
            <v>ACTIVE</v>
          </cell>
          <cell r="O3737" t="str">
            <v>N.A</v>
          </cell>
          <cell r="P3737" t="str">
            <v>WEIGHT DISTRIBUTING HITCH</v>
          </cell>
          <cell r="Q3737">
            <v>24.3</v>
          </cell>
          <cell r="R3737">
            <v>101.12</v>
          </cell>
          <cell r="S3737">
            <v>89.99</v>
          </cell>
          <cell r="T3737">
            <v>0.72996999666629625</v>
          </cell>
          <cell r="U3737">
            <v>89.99</v>
          </cell>
          <cell r="V3737">
            <v>32</v>
          </cell>
          <cell r="W3737">
            <v>6.25</v>
          </cell>
          <cell r="X3737">
            <v>1.5</v>
          </cell>
          <cell r="Y3737">
            <v>14</v>
          </cell>
        </row>
        <row r="3738">
          <cell r="A3738" t="str">
            <v>31524</v>
          </cell>
          <cell r="B3738" t="str">
            <v>HUS31524</v>
          </cell>
          <cell r="C3738" t="str">
            <v>RV PL</v>
          </cell>
          <cell r="D3738" t="str">
            <v>HUSKY</v>
          </cell>
          <cell r="E3738" t="str">
            <v>GLOBAL</v>
          </cell>
          <cell r="F3738" t="str">
            <v>HUS</v>
          </cell>
          <cell r="G3738" t="str">
            <v>X</v>
          </cell>
          <cell r="H3738" t="str">
            <v>HUSX</v>
          </cell>
          <cell r="I3738" t="str">
            <v>HANGZHOU HONGLI MACHINERY MANUFACTURING CO LTD</v>
          </cell>
          <cell r="J3738" t="str">
            <v>LIFT HANDLE F/HITCH</v>
          </cell>
          <cell r="K3738" t="str">
            <v>EACH</v>
          </cell>
          <cell r="L3738">
            <v>1</v>
          </cell>
          <cell r="M3738" t="str">
            <v>088805315246</v>
          </cell>
          <cell r="N3738" t="str">
            <v>ACTIVE</v>
          </cell>
          <cell r="O3738" t="str">
            <v>N.A</v>
          </cell>
          <cell r="P3738" t="str">
            <v>WEIGHT DISTRIBUTING HITCH ACCE</v>
          </cell>
          <cell r="Q3738">
            <v>1.31</v>
          </cell>
          <cell r="R3738">
            <v>5.03</v>
          </cell>
          <cell r="S3738">
            <v>11</v>
          </cell>
          <cell r="T3738">
            <v>0.88090909090909086</v>
          </cell>
          <cell r="U3738"/>
          <cell r="V3738">
            <v>15</v>
          </cell>
          <cell r="W3738">
            <v>1</v>
          </cell>
          <cell r="X3738">
            <v>1</v>
          </cell>
          <cell r="Y3738">
            <v>0.88</v>
          </cell>
        </row>
        <row r="3739">
          <cell r="A3739" t="str">
            <v>31525</v>
          </cell>
          <cell r="B3739" t="str">
            <v>HUS31525</v>
          </cell>
          <cell r="C3739" t="str">
            <v>RV PL</v>
          </cell>
          <cell r="D3739" t="str">
            <v>HUSKY</v>
          </cell>
          <cell r="E3739" t="str">
            <v>GLOBAL</v>
          </cell>
          <cell r="F3739" t="str">
            <v>HUS</v>
          </cell>
          <cell r="G3739" t="str">
            <v>X</v>
          </cell>
          <cell r="H3739" t="str">
            <v>HUSX</v>
          </cell>
          <cell r="I3739" t="str">
            <v>HANGZHOU HONGLI MACHINERY MANUFACTURING CO LTD</v>
          </cell>
          <cell r="J3739" t="str">
            <v>HEAD FASTENER PKG (BOTH)</v>
          </cell>
          <cell r="K3739" t="str">
            <v>EACH</v>
          </cell>
          <cell r="L3739">
            <v>1</v>
          </cell>
          <cell r="M3739" t="str">
            <v>088805315253</v>
          </cell>
          <cell r="N3739" t="str">
            <v>ACTIVE</v>
          </cell>
          <cell r="O3739" t="str">
            <v>N.A</v>
          </cell>
          <cell r="P3739" t="str">
            <v>WEIGHT DISTRIBUTING HITCH ACCE</v>
          </cell>
          <cell r="Q3739">
            <v>6.68</v>
          </cell>
          <cell r="R3739">
            <v>25.3</v>
          </cell>
          <cell r="S3739">
            <v>28</v>
          </cell>
          <cell r="T3739">
            <v>0.76142857142857145</v>
          </cell>
          <cell r="U3739"/>
          <cell r="V3739">
            <v>5.5</v>
          </cell>
          <cell r="W3739">
            <v>5.5</v>
          </cell>
          <cell r="X3739">
            <v>2</v>
          </cell>
          <cell r="Y3739">
            <v>4.09</v>
          </cell>
        </row>
        <row r="3740">
          <cell r="A3740" t="str">
            <v>31526</v>
          </cell>
          <cell r="B3740" t="str">
            <v>HUS31526</v>
          </cell>
          <cell r="C3740" t="str">
            <v>RV PL</v>
          </cell>
          <cell r="D3740" t="str">
            <v>HUSKY</v>
          </cell>
          <cell r="E3740" t="str">
            <v>GLOBAL</v>
          </cell>
          <cell r="F3740" t="str">
            <v>HUS</v>
          </cell>
          <cell r="G3740" t="str">
            <v>X</v>
          </cell>
          <cell r="H3740" t="str">
            <v>HUSX</v>
          </cell>
          <cell r="I3740" t="str">
            <v>HANGZHOU HONGLI MACHINERY MANUFACTURING CO LTD</v>
          </cell>
          <cell r="J3740" t="str">
            <v>CHAIN PKG F/SPR BARS</v>
          </cell>
          <cell r="K3740" t="str">
            <v>EACH</v>
          </cell>
          <cell r="L3740">
            <v>1</v>
          </cell>
          <cell r="M3740" t="str">
            <v>088805315260</v>
          </cell>
          <cell r="N3740" t="str">
            <v>SUPERSEDED</v>
          </cell>
          <cell r="O3740" t="str">
            <v>HUS30698</v>
          </cell>
          <cell r="P3740" t="str">
            <v>WEIGHT DISTRIBUTING HITCH ACCE</v>
          </cell>
          <cell r="Q3740">
            <v>5.51</v>
          </cell>
          <cell r="R3740">
            <v>14.55</v>
          </cell>
          <cell r="S3740">
            <v>14</v>
          </cell>
          <cell r="T3740">
            <v>0.60642857142857143</v>
          </cell>
          <cell r="U3740"/>
          <cell r="V3740">
            <v>6</v>
          </cell>
          <cell r="W3740">
            <v>5</v>
          </cell>
          <cell r="X3740">
            <v>1.5</v>
          </cell>
          <cell r="Y3740">
            <v>2.85</v>
          </cell>
        </row>
        <row r="3741">
          <cell r="A3741" t="str">
            <v>31564</v>
          </cell>
          <cell r="B3741" t="str">
            <v>HUS31564</v>
          </cell>
          <cell r="C3741" t="str">
            <v>RV PL</v>
          </cell>
          <cell r="D3741" t="str">
            <v>HUSKY</v>
          </cell>
          <cell r="E3741" t="str">
            <v>GLOBAL</v>
          </cell>
          <cell r="F3741" t="str">
            <v>HUS</v>
          </cell>
          <cell r="G3741" t="str">
            <v>X</v>
          </cell>
          <cell r="H3741" t="str">
            <v>HUSX</v>
          </cell>
          <cell r="I3741" t="str">
            <v>HANGZHOU HONGLI MACHINERY MANUFACTURING CO LTD</v>
          </cell>
          <cell r="J3741" t="str">
            <v>CUSTOM BRKT KIT FORD F150</v>
          </cell>
          <cell r="K3741" t="str">
            <v>EACH</v>
          </cell>
          <cell r="L3741">
            <v>1</v>
          </cell>
          <cell r="M3741" t="str">
            <v>088805315642</v>
          </cell>
          <cell r="N3741" t="str">
            <v>DISCONTINUED</v>
          </cell>
          <cell r="O3741" t="str">
            <v>N.A</v>
          </cell>
          <cell r="P3741" t="str">
            <v>HITCH FIFTH WHEEL MOUNTING KIT</v>
          </cell>
          <cell r="Q3741">
            <v>40.97</v>
          </cell>
          <cell r="R3741">
            <v>143.26</v>
          </cell>
          <cell r="S3741">
            <v>153</v>
          </cell>
          <cell r="T3741">
            <v>0.73222222222222222</v>
          </cell>
          <cell r="U3741"/>
          <cell r="V3741">
            <v>15</v>
          </cell>
          <cell r="W3741">
            <v>9</v>
          </cell>
          <cell r="X3741">
            <v>6</v>
          </cell>
          <cell r="Y3741">
            <v>23.15</v>
          </cell>
        </row>
        <row r="3742">
          <cell r="A3742" t="str">
            <v>31565</v>
          </cell>
          <cell r="B3742" t="str">
            <v>HUS31565</v>
          </cell>
          <cell r="C3742" t="str">
            <v>RV PL</v>
          </cell>
          <cell r="D3742" t="str">
            <v>HUSKY</v>
          </cell>
          <cell r="E3742" t="str">
            <v>GLOBAL</v>
          </cell>
          <cell r="F3742" t="str">
            <v>HUS</v>
          </cell>
          <cell r="G3742" t="str">
            <v>X</v>
          </cell>
          <cell r="H3742" t="str">
            <v>HUSX</v>
          </cell>
          <cell r="I3742" t="str">
            <v>HANGZHOU HONGLI MACHINERY MANUFACTURING CO LTD</v>
          </cell>
          <cell r="J3742" t="str">
            <v>CUSTOM BRKT KIT DODGE ALL</v>
          </cell>
          <cell r="K3742" t="str">
            <v>EACH</v>
          </cell>
          <cell r="L3742">
            <v>1</v>
          </cell>
          <cell r="M3742" t="str">
            <v>088805315659</v>
          </cell>
          <cell r="N3742" t="str">
            <v>DISCONTINUED</v>
          </cell>
          <cell r="O3742" t="str">
            <v>N.A</v>
          </cell>
          <cell r="P3742" t="str">
            <v>HITCH FIFTH WHEEL MOUNTING KIT</v>
          </cell>
          <cell r="Q3742">
            <v>35.159999999999997</v>
          </cell>
          <cell r="R3742">
            <v>122.94</v>
          </cell>
          <cell r="S3742">
            <v>141</v>
          </cell>
          <cell r="T3742">
            <v>0.75063829787234049</v>
          </cell>
          <cell r="U3742"/>
          <cell r="V3742">
            <v>11</v>
          </cell>
          <cell r="W3742">
            <v>6.5</v>
          </cell>
          <cell r="X3742">
            <v>5</v>
          </cell>
          <cell r="Y3742">
            <v>16.100000000000001</v>
          </cell>
        </row>
        <row r="3743">
          <cell r="A3743" t="str">
            <v>31566</v>
          </cell>
          <cell r="B3743" t="str">
            <v>HUS31566</v>
          </cell>
          <cell r="C3743" t="str">
            <v>RV PL</v>
          </cell>
          <cell r="D3743" t="str">
            <v>HUSKY</v>
          </cell>
          <cell r="E3743" t="str">
            <v>GLOBAL</v>
          </cell>
          <cell r="F3743" t="str">
            <v>HUS</v>
          </cell>
          <cell r="G3743" t="str">
            <v>X</v>
          </cell>
          <cell r="H3743" t="str">
            <v>HUSX</v>
          </cell>
          <cell r="I3743" t="str">
            <v>HANGZHOU HONGLI MACHINERY MANUFACTURING CO LTD</v>
          </cell>
          <cell r="J3743" t="str">
            <v>CUSTOM BRKT KIT DODGE 2009</v>
          </cell>
          <cell r="K3743" t="str">
            <v>EACH</v>
          </cell>
          <cell r="L3743">
            <v>1</v>
          </cell>
          <cell r="M3743" t="str">
            <v>088805315666</v>
          </cell>
          <cell r="N3743" t="str">
            <v>ACTIVE</v>
          </cell>
          <cell r="O3743" t="str">
            <v>N.A</v>
          </cell>
          <cell r="P3743" t="str">
            <v>HITCH FIFTH WHEEL MOUNTING KIT</v>
          </cell>
          <cell r="Q3743">
            <v>87.78</v>
          </cell>
          <cell r="R3743">
            <v>328.37</v>
          </cell>
          <cell r="S3743">
            <v>352</v>
          </cell>
          <cell r="T3743">
            <v>0.7506250000000001</v>
          </cell>
          <cell r="U3743"/>
          <cell r="V3743">
            <v>18.309999999999999</v>
          </cell>
          <cell r="W3743">
            <v>10.5</v>
          </cell>
          <cell r="X3743">
            <v>6.75</v>
          </cell>
          <cell r="Y3743">
            <v>44.09</v>
          </cell>
        </row>
        <row r="3744">
          <cell r="A3744" t="str">
            <v>31852</v>
          </cell>
          <cell r="B3744" t="str">
            <v>HUS31852</v>
          </cell>
          <cell r="C3744" t="str">
            <v>RV PL</v>
          </cell>
          <cell r="D3744" t="str">
            <v>HUSKY</v>
          </cell>
          <cell r="E3744" t="str">
            <v>GLOBAL</v>
          </cell>
          <cell r="F3744" t="str">
            <v>HUS</v>
          </cell>
          <cell r="G3744" t="str">
            <v>X</v>
          </cell>
          <cell r="H3744" t="str">
            <v>HUSX</v>
          </cell>
          <cell r="I3744" t="str">
            <v>HANGZHOU HONGLI MACHINERY MANUFACTURING CO LTD</v>
          </cell>
          <cell r="J3744" t="str">
            <v>CUSTOM BRACKET KIT GMC/CHEVY</v>
          </cell>
          <cell r="K3744" t="str">
            <v>EACH</v>
          </cell>
          <cell r="L3744">
            <v>1</v>
          </cell>
          <cell r="M3744" t="str">
            <v>088805318520</v>
          </cell>
          <cell r="N3744" t="str">
            <v>ACTIVE</v>
          </cell>
          <cell r="O3744" t="str">
            <v>N.A</v>
          </cell>
          <cell r="P3744" t="str">
            <v>HITCH FIFTH WHEEL MOUNTING KIT</v>
          </cell>
          <cell r="Q3744">
            <v>60.59</v>
          </cell>
          <cell r="R3744">
            <v>224.44</v>
          </cell>
          <cell r="S3744">
            <v>229</v>
          </cell>
          <cell r="T3744">
            <v>0.73541484716157202</v>
          </cell>
          <cell r="U3744"/>
          <cell r="V3744">
            <v>28</v>
          </cell>
          <cell r="W3744">
            <v>10.5</v>
          </cell>
          <cell r="X3744">
            <v>6.75</v>
          </cell>
          <cell r="Y3744">
            <v>38</v>
          </cell>
        </row>
        <row r="3745">
          <cell r="A3745" t="str">
            <v>32043</v>
          </cell>
          <cell r="B3745" t="str">
            <v>HUS32043</v>
          </cell>
          <cell r="C3745" t="str">
            <v>RV PL</v>
          </cell>
          <cell r="D3745" t="str">
            <v>HUSKY</v>
          </cell>
          <cell r="E3745" t="str">
            <v>GLOBAL</v>
          </cell>
          <cell r="F3745" t="str">
            <v>HUS</v>
          </cell>
          <cell r="G3745" t="str">
            <v>X</v>
          </cell>
          <cell r="H3745" t="str">
            <v>HUSX</v>
          </cell>
          <cell r="I3745" t="str">
            <v>HANGZHOU HONGLI MACHINERY MANUFACTURING CO LTD</v>
          </cell>
          <cell r="J3745" t="str">
            <v>SHIM KIT (THIN)</v>
          </cell>
          <cell r="K3745" t="str">
            <v>EACH</v>
          </cell>
          <cell r="L3745">
            <v>1</v>
          </cell>
          <cell r="M3745" t="str">
            <v>088805320431</v>
          </cell>
          <cell r="N3745" t="str">
            <v>DISCONTINUED</v>
          </cell>
          <cell r="O3745" t="str">
            <v>N.A</v>
          </cell>
          <cell r="P3745" t="str">
            <v>HITCH FIFTH WHEEL ACCESSORIES</v>
          </cell>
          <cell r="Q3745">
            <v>4.2</v>
          </cell>
          <cell r="R3745">
            <v>15.12</v>
          </cell>
          <cell r="S3745">
            <v>29</v>
          </cell>
          <cell r="T3745">
            <v>0.85517241379310349</v>
          </cell>
          <cell r="U3745"/>
          <cell r="V3745">
            <v>11.81</v>
          </cell>
          <cell r="W3745">
            <v>11.02</v>
          </cell>
          <cell r="X3745">
            <v>5.12</v>
          </cell>
          <cell r="Y3745">
            <v>0.14000000000000001</v>
          </cell>
        </row>
        <row r="3746">
          <cell r="A3746" t="str">
            <v>32215</v>
          </cell>
          <cell r="B3746" t="str">
            <v>HUS32215</v>
          </cell>
          <cell r="C3746" t="str">
            <v>RV PL</v>
          </cell>
          <cell r="D3746" t="str">
            <v>HUSKY</v>
          </cell>
          <cell r="E3746" t="str">
            <v>GLOBAL</v>
          </cell>
          <cell r="F3746" t="str">
            <v>HUS</v>
          </cell>
          <cell r="G3746" t="str">
            <v>X</v>
          </cell>
          <cell r="H3746" t="str">
            <v>HUSX</v>
          </cell>
          <cell r="I3746" t="str">
            <v>HANGZHOU HONGLI MACHINERY MANUFACTURING CO LTD</v>
          </cell>
          <cell r="J3746" t="str">
            <v>CNTR-LINE TS 400#-600# 2" BALL</v>
          </cell>
          <cell r="K3746" t="str">
            <v>EACH</v>
          </cell>
          <cell r="L3746">
            <v>1</v>
          </cell>
          <cell r="M3746" t="str">
            <v>088805322152</v>
          </cell>
          <cell r="N3746" t="str">
            <v>ACTIVE</v>
          </cell>
          <cell r="O3746" t="str">
            <v>N.A</v>
          </cell>
          <cell r="P3746" t="str">
            <v>WEIGHT DISTRIBUTING HITCH</v>
          </cell>
          <cell r="Q3746">
            <v>173.64</v>
          </cell>
          <cell r="R3746">
            <v>950.38</v>
          </cell>
          <cell r="S3746">
            <v>579</v>
          </cell>
          <cell r="T3746">
            <v>0.70010362694300521</v>
          </cell>
          <cell r="U3746"/>
          <cell r="V3746">
            <v>33.46</v>
          </cell>
          <cell r="W3746">
            <v>12.2</v>
          </cell>
          <cell r="X3746">
            <v>7.87</v>
          </cell>
          <cell r="Y3746">
            <v>112.44</v>
          </cell>
        </row>
        <row r="3747">
          <cell r="A3747" t="str">
            <v>32216</v>
          </cell>
          <cell r="B3747" t="str">
            <v>HUS32216</v>
          </cell>
          <cell r="C3747" t="str">
            <v>RV PL</v>
          </cell>
          <cell r="D3747" t="str">
            <v>HUSKY</v>
          </cell>
          <cell r="E3747" t="str">
            <v>GLOBAL</v>
          </cell>
          <cell r="F3747" t="str">
            <v>HUS</v>
          </cell>
          <cell r="G3747" t="str">
            <v>X</v>
          </cell>
          <cell r="H3747" t="str">
            <v>HUSX</v>
          </cell>
          <cell r="I3747" t="str">
            <v>HANGZHOU HONGLI MACHINERY MANUFACTURING CO LTD</v>
          </cell>
          <cell r="J3747" t="str">
            <v>CNTR-LINE TS 400-600 2-5/16</v>
          </cell>
          <cell r="K3747" t="str">
            <v>EACH</v>
          </cell>
          <cell r="L3747">
            <v>1</v>
          </cell>
          <cell r="M3747" t="str">
            <v>088805322169</v>
          </cell>
          <cell r="N3747" t="str">
            <v>ACTIVE</v>
          </cell>
          <cell r="O3747" t="str">
            <v>N.A</v>
          </cell>
          <cell r="P3747" t="str">
            <v>WEIGHT DISTRIBUTING HITCH</v>
          </cell>
          <cell r="Q3747">
            <v>174.56</v>
          </cell>
          <cell r="R3747">
            <v>955.38</v>
          </cell>
          <cell r="S3747">
            <v>579</v>
          </cell>
          <cell r="T3747">
            <v>0.69851468048359244</v>
          </cell>
          <cell r="U3747"/>
          <cell r="V3747">
            <v>33.46</v>
          </cell>
          <cell r="W3747">
            <v>12.2</v>
          </cell>
          <cell r="X3747">
            <v>7.87</v>
          </cell>
          <cell r="Y3747">
            <v>112.44</v>
          </cell>
        </row>
        <row r="3748">
          <cell r="A3748" t="str">
            <v>32217</v>
          </cell>
          <cell r="B3748" t="str">
            <v>HUS32217</v>
          </cell>
          <cell r="C3748" t="str">
            <v>RV PL</v>
          </cell>
          <cell r="D3748" t="str">
            <v>HUSKY</v>
          </cell>
          <cell r="E3748" t="str">
            <v>GLOBAL</v>
          </cell>
          <cell r="F3748" t="str">
            <v>HUS</v>
          </cell>
          <cell r="G3748" t="str">
            <v>X</v>
          </cell>
          <cell r="H3748" t="str">
            <v>HUSX</v>
          </cell>
          <cell r="I3748" t="str">
            <v>HANGZHOU HONGLI MACHINERY MANUFACTURING CO LTD</v>
          </cell>
          <cell r="J3748" t="str">
            <v>CNTR-LINE TS 600#-800# 2-5/16"</v>
          </cell>
          <cell r="K3748" t="str">
            <v>EACH</v>
          </cell>
          <cell r="L3748">
            <v>1</v>
          </cell>
          <cell r="M3748" t="str">
            <v>088805322176</v>
          </cell>
          <cell r="N3748" t="str">
            <v>ACTIVE</v>
          </cell>
          <cell r="O3748" t="str">
            <v>N.A</v>
          </cell>
          <cell r="P3748" t="str">
            <v>WEIGHT DISTRIBUTING HITCH</v>
          </cell>
          <cell r="Q3748">
            <v>175.49</v>
          </cell>
          <cell r="R3748">
            <v>960.48</v>
          </cell>
          <cell r="S3748">
            <v>579</v>
          </cell>
          <cell r="T3748">
            <v>0.69690846286701202</v>
          </cell>
          <cell r="U3748"/>
          <cell r="V3748">
            <v>33.46</v>
          </cell>
          <cell r="W3748">
            <v>12.2</v>
          </cell>
          <cell r="X3748">
            <v>7.87</v>
          </cell>
          <cell r="Y3748">
            <v>110</v>
          </cell>
        </row>
        <row r="3749">
          <cell r="A3749" t="str">
            <v>32218</v>
          </cell>
          <cell r="B3749" t="str">
            <v>HUS32218</v>
          </cell>
          <cell r="C3749" t="str">
            <v>RV PL</v>
          </cell>
          <cell r="D3749" t="str">
            <v>HUSKY</v>
          </cell>
          <cell r="E3749" t="str">
            <v>GLOBAL</v>
          </cell>
          <cell r="F3749" t="str">
            <v>HUS</v>
          </cell>
          <cell r="G3749" t="str">
            <v>X</v>
          </cell>
          <cell r="H3749" t="str">
            <v>HUSX</v>
          </cell>
          <cell r="I3749" t="str">
            <v>HANGZHOU HONGLI MACHINERY MANUFACTURING CO LTD</v>
          </cell>
          <cell r="J3749" t="str">
            <v>CNTR-LINE TS 800-1200# 2-5/16"</v>
          </cell>
          <cell r="K3749" t="str">
            <v>EACH</v>
          </cell>
          <cell r="L3749">
            <v>1</v>
          </cell>
          <cell r="M3749" t="str">
            <v>088805322183</v>
          </cell>
          <cell r="N3749" t="str">
            <v>ACTIVE</v>
          </cell>
          <cell r="O3749" t="str">
            <v>N.A</v>
          </cell>
          <cell r="P3749" t="str">
            <v>WEIGHT DISTRIBUTING HITCH</v>
          </cell>
          <cell r="Q3749">
            <v>176.46</v>
          </cell>
          <cell r="R3749">
            <v>965.87</v>
          </cell>
          <cell r="S3749">
            <v>579</v>
          </cell>
          <cell r="T3749">
            <v>0.69523316062176155</v>
          </cell>
          <cell r="U3749"/>
          <cell r="V3749">
            <v>37.5</v>
          </cell>
          <cell r="W3749">
            <v>13.75</v>
          </cell>
          <cell r="X3749">
            <v>8.75</v>
          </cell>
          <cell r="Y3749">
            <v>116.8</v>
          </cell>
        </row>
        <row r="3750">
          <cell r="A3750" t="str">
            <v>32254</v>
          </cell>
          <cell r="B3750" t="str">
            <v>HUS32254</v>
          </cell>
          <cell r="C3750" t="str">
            <v>RV PL</v>
          </cell>
          <cell r="D3750" t="str">
            <v>HUSKY</v>
          </cell>
          <cell r="E3750" t="str">
            <v>GLOBAL</v>
          </cell>
          <cell r="F3750" t="str">
            <v>HUS</v>
          </cell>
          <cell r="G3750" t="str">
            <v>X</v>
          </cell>
          <cell r="H3750" t="str">
            <v>HUSX</v>
          </cell>
          <cell r="I3750" t="str">
            <v>HANGZHOU HONGLI MACHINERY MANUFACTURING CO LTD</v>
          </cell>
          <cell r="J3750" t="str">
            <v>BASE RAIL SPACER SERVICE KIT</v>
          </cell>
          <cell r="K3750" t="str">
            <v>EACH</v>
          </cell>
          <cell r="L3750">
            <v>1</v>
          </cell>
          <cell r="M3750" t="str">
            <v>088805322541</v>
          </cell>
          <cell r="N3750" t="str">
            <v>DISCONTINUED</v>
          </cell>
          <cell r="O3750" t="str">
            <v>N.A</v>
          </cell>
          <cell r="P3750" t="str">
            <v>HITCH FIFTH WHEEL MOUNTING KIT</v>
          </cell>
          <cell r="Q3750">
            <v>1.93</v>
          </cell>
          <cell r="R3750">
            <v>6.29</v>
          </cell>
          <cell r="S3750">
            <v>18</v>
          </cell>
          <cell r="T3750">
            <v>0.89277777777777778</v>
          </cell>
          <cell r="U3750"/>
          <cell r="V3750">
            <v>4.72</v>
          </cell>
          <cell r="W3750">
            <v>3.93</v>
          </cell>
          <cell r="X3750">
            <v>2.36</v>
          </cell>
          <cell r="Y3750">
            <v>0.78</v>
          </cell>
        </row>
        <row r="3751">
          <cell r="A3751" t="str">
            <v>32328</v>
          </cell>
          <cell r="B3751" t="str">
            <v>HUS32328</v>
          </cell>
          <cell r="C3751" t="str">
            <v>RV PL</v>
          </cell>
          <cell r="D3751" t="str">
            <v>HUSKY</v>
          </cell>
          <cell r="E3751" t="str">
            <v>GLOBAL</v>
          </cell>
          <cell r="F3751" t="str">
            <v>HUS</v>
          </cell>
          <cell r="G3751" t="str">
            <v>X</v>
          </cell>
          <cell r="H3751" t="str">
            <v>HUSX</v>
          </cell>
          <cell r="I3751" t="str">
            <v>HANGZHOU HONGLI MACHINERY MANUFACTURING CO LTD</v>
          </cell>
          <cell r="J3751" t="str">
            <v>HEAD KIT</v>
          </cell>
          <cell r="K3751" t="str">
            <v>EACH</v>
          </cell>
          <cell r="L3751">
            <v>1</v>
          </cell>
          <cell r="M3751" t="str">
            <v>088805323289</v>
          </cell>
          <cell r="N3751" t="str">
            <v>ACTIVE</v>
          </cell>
          <cell r="O3751" t="str">
            <v>N.A</v>
          </cell>
          <cell r="P3751" t="str">
            <v>WEIGHT DISTRIBUTING HITCH</v>
          </cell>
          <cell r="Q3751">
            <v>50.51</v>
          </cell>
          <cell r="R3751">
            <v>197.98</v>
          </cell>
          <cell r="S3751">
            <v>170</v>
          </cell>
          <cell r="T3751">
            <v>0.70288235294117651</v>
          </cell>
          <cell r="U3751"/>
          <cell r="V3751">
            <v>11.41</v>
          </cell>
          <cell r="W3751">
            <v>9.44</v>
          </cell>
          <cell r="X3751">
            <v>7.48</v>
          </cell>
          <cell r="Y3751">
            <v>20</v>
          </cell>
        </row>
        <row r="3752">
          <cell r="A3752" t="str">
            <v>32329</v>
          </cell>
          <cell r="B3752" t="str">
            <v>HUS32329</v>
          </cell>
          <cell r="C3752" t="str">
            <v>RV PL</v>
          </cell>
          <cell r="D3752" t="str">
            <v>HUSKY</v>
          </cell>
          <cell r="E3752" t="str">
            <v>GLOBAL</v>
          </cell>
          <cell r="F3752" t="str">
            <v>HUS</v>
          </cell>
          <cell r="G3752" t="str">
            <v>X</v>
          </cell>
          <cell r="H3752" t="str">
            <v>HUSX</v>
          </cell>
          <cell r="I3752" t="str">
            <v>HANGZHOU HONGLI MACHINERY MANUFACTURING CO LTD</v>
          </cell>
          <cell r="J3752" t="str">
            <v>800-1200LBS SPRING BAR ONLY</v>
          </cell>
          <cell r="K3752" t="str">
            <v>EACH</v>
          </cell>
          <cell r="L3752">
            <v>1</v>
          </cell>
          <cell r="M3752" t="str">
            <v>088805323296</v>
          </cell>
          <cell r="N3752" t="str">
            <v>ACTIVE</v>
          </cell>
          <cell r="O3752" t="str">
            <v>N.A</v>
          </cell>
          <cell r="P3752" t="str">
            <v>WEIGHT DISTRIBUTING HITCH</v>
          </cell>
          <cell r="Q3752">
            <v>19.11</v>
          </cell>
          <cell r="R3752">
            <v>78.150000000000006</v>
          </cell>
          <cell r="S3752">
            <v>76.989999999999995</v>
          </cell>
          <cell r="T3752">
            <v>0.75178594622678274</v>
          </cell>
          <cell r="U3752">
            <v>76.989999999999995</v>
          </cell>
          <cell r="V3752">
            <v>36.61</v>
          </cell>
          <cell r="W3752">
            <v>4.01</v>
          </cell>
          <cell r="X3752">
            <v>1.57</v>
          </cell>
          <cell r="Y3752">
            <v>14.5</v>
          </cell>
        </row>
        <row r="3753">
          <cell r="A3753" t="str">
            <v>32330</v>
          </cell>
          <cell r="B3753" t="str">
            <v>HUS32330</v>
          </cell>
          <cell r="C3753" t="str">
            <v>RV PL</v>
          </cell>
          <cell r="D3753" t="str">
            <v>HUSKY</v>
          </cell>
          <cell r="E3753" t="str">
            <v>GLOBAL</v>
          </cell>
          <cell r="F3753" t="str">
            <v>HUS</v>
          </cell>
          <cell r="G3753" t="str">
            <v>X</v>
          </cell>
          <cell r="H3753" t="str">
            <v>HUSX</v>
          </cell>
          <cell r="I3753" t="str">
            <v>HANGZHOU HONGLI MACHINERY MANUFACTURING CO LTD</v>
          </cell>
          <cell r="J3753" t="str">
            <v>600-800LBS SPRING BAR ONLY</v>
          </cell>
          <cell r="K3753" t="str">
            <v>EACH</v>
          </cell>
          <cell r="L3753">
            <v>1</v>
          </cell>
          <cell r="M3753" t="str">
            <v>088805323302</v>
          </cell>
          <cell r="N3753" t="str">
            <v>ACTIVE</v>
          </cell>
          <cell r="O3753" t="str">
            <v>N.A</v>
          </cell>
          <cell r="P3753" t="str">
            <v>WEIGHT DISTRIBUTING HITCH</v>
          </cell>
          <cell r="Q3753">
            <v>18.399999999999999</v>
          </cell>
          <cell r="R3753">
            <v>75.25</v>
          </cell>
          <cell r="S3753">
            <v>76.989999999999995</v>
          </cell>
          <cell r="T3753">
            <v>0.76100792310689702</v>
          </cell>
          <cell r="U3753">
            <v>76.989999999999995</v>
          </cell>
          <cell r="V3753">
            <v>35.43</v>
          </cell>
          <cell r="W3753">
            <v>3.54</v>
          </cell>
          <cell r="X3753">
            <v>1.96</v>
          </cell>
          <cell r="Y3753">
            <v>13</v>
          </cell>
        </row>
        <row r="3754">
          <cell r="A3754" t="str">
            <v>32331</v>
          </cell>
          <cell r="B3754" t="str">
            <v>HUS32331</v>
          </cell>
          <cell r="C3754" t="str">
            <v>RV PL</v>
          </cell>
          <cell r="D3754" t="str">
            <v>HUSKY</v>
          </cell>
          <cell r="E3754" t="str">
            <v>GLOBAL</v>
          </cell>
          <cell r="F3754" t="str">
            <v>HUS</v>
          </cell>
          <cell r="G3754" t="str">
            <v>X</v>
          </cell>
          <cell r="H3754" t="str">
            <v>HUSX</v>
          </cell>
          <cell r="I3754" t="str">
            <v>HANGZHOU HONGLI MACHINERY MANUFACTURING CO LTD</v>
          </cell>
          <cell r="J3754" t="str">
            <v>400-600LBS SPRING BAR ONLY(1)</v>
          </cell>
          <cell r="K3754" t="str">
            <v>EACH</v>
          </cell>
          <cell r="L3754">
            <v>1</v>
          </cell>
          <cell r="M3754" t="str">
            <v>088805323319</v>
          </cell>
          <cell r="N3754" t="str">
            <v>ACTIVE</v>
          </cell>
          <cell r="O3754" t="str">
            <v>N.A</v>
          </cell>
          <cell r="P3754" t="str">
            <v>WEIGHT DISTRIBUTING HITCH</v>
          </cell>
          <cell r="Q3754">
            <v>17.91</v>
          </cell>
          <cell r="R3754">
            <v>73.260000000000005</v>
          </cell>
          <cell r="S3754">
            <v>76.989999999999995</v>
          </cell>
          <cell r="T3754">
            <v>0.76737238602415903</v>
          </cell>
          <cell r="U3754">
            <v>76.989999999999995</v>
          </cell>
          <cell r="V3754">
            <v>35.43</v>
          </cell>
          <cell r="W3754">
            <v>3.54</v>
          </cell>
          <cell r="X3754">
            <v>1.96</v>
          </cell>
          <cell r="Y3754">
            <v>12.25</v>
          </cell>
        </row>
        <row r="3755">
          <cell r="A3755" t="str">
            <v>32332</v>
          </cell>
          <cell r="B3755" t="str">
            <v>HUS32332</v>
          </cell>
          <cell r="C3755" t="str">
            <v>RV PL</v>
          </cell>
          <cell r="D3755" t="str">
            <v>HUSKY</v>
          </cell>
          <cell r="E3755" t="str">
            <v>GLOBAL</v>
          </cell>
          <cell r="F3755" t="str">
            <v>HUS</v>
          </cell>
          <cell r="G3755" t="str">
            <v>X</v>
          </cell>
          <cell r="H3755" t="str">
            <v>HUSX</v>
          </cell>
          <cell r="I3755" t="str">
            <v>HANGZHOU HONGLI MACHINERY MANUFACTURING CO LTD</v>
          </cell>
          <cell r="J3755" t="str">
            <v>LEFT &amp; RIGHT TRUNNION  BOLT</v>
          </cell>
          <cell r="K3755" t="str">
            <v>EACH</v>
          </cell>
          <cell r="L3755">
            <v>1</v>
          </cell>
          <cell r="M3755" t="str">
            <v>088805323326</v>
          </cell>
          <cell r="N3755" t="str">
            <v>ACTIVE</v>
          </cell>
          <cell r="O3755" t="str">
            <v>N.A</v>
          </cell>
          <cell r="P3755" t="str">
            <v>WEIGHT DISTRIBUTING HITCH ACCE</v>
          </cell>
          <cell r="Q3755">
            <v>20.55</v>
          </cell>
          <cell r="R3755">
            <v>73.040000000000006</v>
          </cell>
          <cell r="S3755">
            <v>74</v>
          </cell>
          <cell r="T3755">
            <v>0.7222972972972973</v>
          </cell>
          <cell r="U3755"/>
          <cell r="V3755">
            <v>7.08</v>
          </cell>
          <cell r="W3755">
            <v>4.72</v>
          </cell>
          <cell r="X3755">
            <v>2.04</v>
          </cell>
          <cell r="Y3755">
            <v>8.5</v>
          </cell>
        </row>
        <row r="3756">
          <cell r="A3756" t="str">
            <v>32333</v>
          </cell>
          <cell r="B3756" t="str">
            <v>HUS32333</v>
          </cell>
          <cell r="C3756" t="str">
            <v>RV PL</v>
          </cell>
          <cell r="D3756" t="str">
            <v>HUSKY</v>
          </cell>
          <cell r="E3756" t="str">
            <v>GLOBAL</v>
          </cell>
          <cell r="F3756" t="str">
            <v>HUS</v>
          </cell>
          <cell r="G3756" t="str">
            <v>X</v>
          </cell>
          <cell r="H3756" t="str">
            <v>HUSX</v>
          </cell>
          <cell r="I3756" t="str">
            <v>HANGZHOU HONGLI MACHINERY MANUFACTURING CO LTD</v>
          </cell>
          <cell r="J3756" t="str">
            <v>FRAME BRACKET KIT</v>
          </cell>
          <cell r="K3756" t="str">
            <v>EACH</v>
          </cell>
          <cell r="L3756">
            <v>1</v>
          </cell>
          <cell r="M3756" t="str">
            <v>088805323333</v>
          </cell>
          <cell r="N3756" t="str">
            <v>ACTIVE</v>
          </cell>
          <cell r="O3756" t="str">
            <v>N.A</v>
          </cell>
          <cell r="P3756" t="str">
            <v>WEIGHT DISTRIBUTING HITCH ACCE</v>
          </cell>
          <cell r="Q3756">
            <v>49.9</v>
          </cell>
          <cell r="R3756">
            <v>191.96</v>
          </cell>
          <cell r="S3756">
            <v>197.99</v>
          </cell>
          <cell r="T3756">
            <v>0.7479670690438911</v>
          </cell>
          <cell r="U3756">
            <v>197.99</v>
          </cell>
          <cell r="V3756">
            <v>15.07</v>
          </cell>
          <cell r="W3756">
            <v>9.48</v>
          </cell>
          <cell r="X3756">
            <v>2.2400000000000002</v>
          </cell>
          <cell r="Y3756">
            <v>14.77</v>
          </cell>
        </row>
        <row r="3757">
          <cell r="A3757" t="str">
            <v>32334</v>
          </cell>
          <cell r="B3757" t="str">
            <v>HUS32334</v>
          </cell>
          <cell r="C3757" t="str">
            <v>RV PL</v>
          </cell>
          <cell r="D3757" t="str">
            <v>HUSKY</v>
          </cell>
          <cell r="E3757" t="str">
            <v>GLOBAL</v>
          </cell>
          <cell r="F3757" t="str">
            <v>HUS</v>
          </cell>
          <cell r="G3757" t="str">
            <v>X</v>
          </cell>
          <cell r="H3757" t="str">
            <v>HUSX</v>
          </cell>
          <cell r="I3757" t="str">
            <v>HANGZHOU HONGLI MACHINERY MANUFACTURING CO LTD</v>
          </cell>
          <cell r="J3757" t="str">
            <v>LIFT TOOL KIT</v>
          </cell>
          <cell r="K3757" t="str">
            <v>EACH</v>
          </cell>
          <cell r="L3757">
            <v>1</v>
          </cell>
          <cell r="M3757" t="str">
            <v>088805323340</v>
          </cell>
          <cell r="N3757" t="str">
            <v>ACTIVE</v>
          </cell>
          <cell r="O3757" t="str">
            <v>N.A</v>
          </cell>
          <cell r="P3757" t="str">
            <v>WEIGHT DISTRIBUTING HITCH ACCE</v>
          </cell>
          <cell r="Q3757">
            <v>6.1</v>
          </cell>
          <cell r="R3757">
            <v>21.25</v>
          </cell>
          <cell r="S3757">
            <v>30.99</v>
          </cell>
          <cell r="T3757">
            <v>0.80316231042271702</v>
          </cell>
          <cell r="U3757">
            <v>30.99</v>
          </cell>
          <cell r="V3757">
            <v>7.87</v>
          </cell>
          <cell r="W3757">
            <v>7.48</v>
          </cell>
          <cell r="X3757">
            <v>4.92</v>
          </cell>
          <cell r="Y3757">
            <v>3</v>
          </cell>
        </row>
        <row r="3758">
          <cell r="A3758" t="str">
            <v>32335</v>
          </cell>
          <cell r="B3758" t="str">
            <v>HUS32335</v>
          </cell>
          <cell r="C3758" t="str">
            <v>RV PL</v>
          </cell>
          <cell r="D3758" t="str">
            <v>HUSKY</v>
          </cell>
          <cell r="E3758" t="str">
            <v>GLOBAL</v>
          </cell>
          <cell r="F3758" t="str">
            <v>HUS</v>
          </cell>
          <cell r="G3758" t="str">
            <v>X</v>
          </cell>
          <cell r="H3758" t="str">
            <v>HUSX</v>
          </cell>
          <cell r="I3758" t="str">
            <v>HANGZHOU HONGLI MACHINERY MANUFACTURING CO LTD</v>
          </cell>
          <cell r="J3758" t="str">
            <v>SPRING BAR RETAINING PIN KIT</v>
          </cell>
          <cell r="K3758" t="str">
            <v>EACH</v>
          </cell>
          <cell r="L3758">
            <v>1</v>
          </cell>
          <cell r="M3758" t="str">
            <v>088805323357</v>
          </cell>
          <cell r="N3758" t="str">
            <v>ACTIVE</v>
          </cell>
          <cell r="O3758" t="str">
            <v>N.A</v>
          </cell>
          <cell r="P3758" t="str">
            <v>WEIGHT DISTRIBUTING HITCH ACCE</v>
          </cell>
          <cell r="Q3758">
            <v>0.81</v>
          </cell>
          <cell r="R3758">
            <v>3.04</v>
          </cell>
          <cell r="S3758">
            <v>12</v>
          </cell>
          <cell r="T3758">
            <v>0.9325</v>
          </cell>
          <cell r="U3758"/>
          <cell r="V3758">
            <v>4.72</v>
          </cell>
          <cell r="W3758">
            <v>3.93</v>
          </cell>
          <cell r="X3758">
            <v>2.36</v>
          </cell>
          <cell r="Y3758">
            <v>0.25</v>
          </cell>
        </row>
        <row r="3759">
          <cell r="A3759" t="str">
            <v>32336</v>
          </cell>
          <cell r="B3759" t="str">
            <v>HUS32336</v>
          </cell>
          <cell r="C3759" t="str">
            <v>RV PL</v>
          </cell>
          <cell r="D3759" t="str">
            <v>HUSKY</v>
          </cell>
          <cell r="E3759" t="str">
            <v>GLOBAL</v>
          </cell>
          <cell r="F3759" t="str">
            <v>HUS</v>
          </cell>
          <cell r="G3759" t="str">
            <v>X</v>
          </cell>
          <cell r="H3759" t="str">
            <v>HUSX</v>
          </cell>
          <cell r="I3759" t="str">
            <v>HANGZHOU HONGLI MACHINERY MANUFACTURING CO LTD</v>
          </cell>
          <cell r="J3759" t="str">
            <v>BALL PLATFORM KIT</v>
          </cell>
          <cell r="K3759" t="str">
            <v>EACH</v>
          </cell>
          <cell r="L3759">
            <v>1</v>
          </cell>
          <cell r="M3759" t="str">
            <v>088805323364</v>
          </cell>
          <cell r="N3759" t="str">
            <v>ACTIVE</v>
          </cell>
          <cell r="O3759" t="str">
            <v>N.A</v>
          </cell>
          <cell r="P3759" t="str">
            <v>WEIGHT DISTRIBUTING HITCH ACCE</v>
          </cell>
          <cell r="Q3759">
            <v>0.99</v>
          </cell>
          <cell r="R3759">
            <v>3.64</v>
          </cell>
          <cell r="S3759">
            <v>8</v>
          </cell>
          <cell r="T3759">
            <v>0.87624999999999997</v>
          </cell>
          <cell r="U3759"/>
          <cell r="V3759">
            <v>4.72</v>
          </cell>
          <cell r="W3759">
            <v>3.93</v>
          </cell>
          <cell r="X3759">
            <v>2.36</v>
          </cell>
          <cell r="Y3759">
            <v>0.5</v>
          </cell>
        </row>
        <row r="3760">
          <cell r="A3760" t="str">
            <v>32337</v>
          </cell>
          <cell r="B3760" t="str">
            <v>HUS32337</v>
          </cell>
          <cell r="C3760" t="str">
            <v>RV PL</v>
          </cell>
          <cell r="D3760" t="str">
            <v>HUSKY</v>
          </cell>
          <cell r="E3760" t="str">
            <v>GLOBAL</v>
          </cell>
          <cell r="F3760" t="str">
            <v>HUS</v>
          </cell>
          <cell r="G3760" t="str">
            <v>X</v>
          </cell>
          <cell r="H3760" t="str">
            <v>HUSX</v>
          </cell>
          <cell r="I3760" t="str">
            <v>HANGZHOU HONGLI MACHINERY MANUFACTURING CO LTD</v>
          </cell>
          <cell r="J3760" t="str">
            <v>LANYARD ASSY KIT</v>
          </cell>
          <cell r="K3760" t="str">
            <v>EACH</v>
          </cell>
          <cell r="L3760">
            <v>1</v>
          </cell>
          <cell r="M3760" t="str">
            <v>088805323371</v>
          </cell>
          <cell r="N3760" t="str">
            <v>ACTIVE</v>
          </cell>
          <cell r="O3760" t="str">
            <v>N.A</v>
          </cell>
          <cell r="P3760" t="str">
            <v>WEIGHT DISTRIBUTING HITCH ACCE</v>
          </cell>
          <cell r="Q3760">
            <v>3.74</v>
          </cell>
          <cell r="R3760">
            <v>15.5</v>
          </cell>
          <cell r="S3760">
            <v>17</v>
          </cell>
          <cell r="T3760">
            <v>0.78</v>
          </cell>
          <cell r="U3760"/>
          <cell r="V3760">
            <v>4.72</v>
          </cell>
          <cell r="W3760">
            <v>3.93</v>
          </cell>
          <cell r="X3760">
            <v>2.36</v>
          </cell>
          <cell r="Y3760">
            <v>1</v>
          </cell>
        </row>
        <row r="3761">
          <cell r="A3761" t="str">
            <v>32338</v>
          </cell>
          <cell r="B3761" t="str">
            <v>HUS32338</v>
          </cell>
          <cell r="C3761" t="str">
            <v>RV PL</v>
          </cell>
          <cell r="D3761" t="str">
            <v>HUSKY</v>
          </cell>
          <cell r="E3761" t="str">
            <v>GLOBAL</v>
          </cell>
          <cell r="F3761" t="str">
            <v>HUS</v>
          </cell>
          <cell r="G3761" t="str">
            <v>X</v>
          </cell>
          <cell r="H3761" t="str">
            <v>HUSX</v>
          </cell>
          <cell r="I3761" t="str">
            <v>HANGZHOU HONGLI MACHINERY MANUFACTURING CO LTD</v>
          </cell>
          <cell r="J3761" t="str">
            <v>SHIM KIT</v>
          </cell>
          <cell r="K3761" t="str">
            <v>EACH</v>
          </cell>
          <cell r="L3761">
            <v>1</v>
          </cell>
          <cell r="M3761" t="str">
            <v>088805323388</v>
          </cell>
          <cell r="N3761" t="str">
            <v>ACTIVE</v>
          </cell>
          <cell r="O3761" t="str">
            <v>N.A</v>
          </cell>
          <cell r="P3761" t="str">
            <v>WEIGHT DISTRIBUTING HITCH ACCE</v>
          </cell>
          <cell r="Q3761">
            <v>0.72</v>
          </cell>
          <cell r="R3761">
            <v>2.58</v>
          </cell>
          <cell r="S3761">
            <v>15</v>
          </cell>
          <cell r="T3761">
            <v>0.95199999999999996</v>
          </cell>
          <cell r="U3761"/>
          <cell r="V3761">
            <v>5</v>
          </cell>
          <cell r="W3761">
            <v>3</v>
          </cell>
          <cell r="X3761">
            <v>0.25</v>
          </cell>
          <cell r="Y3761">
            <v>0.1</v>
          </cell>
        </row>
        <row r="3762">
          <cell r="A3762" t="str">
            <v>32339</v>
          </cell>
          <cell r="B3762" t="str">
            <v>HUS32339</v>
          </cell>
          <cell r="C3762" t="str">
            <v>RV PL</v>
          </cell>
          <cell r="D3762" t="str">
            <v>HUSKY</v>
          </cell>
          <cell r="E3762" t="str">
            <v>GLOBAL</v>
          </cell>
          <cell r="F3762" t="str">
            <v>HUS</v>
          </cell>
          <cell r="G3762" t="str">
            <v>X</v>
          </cell>
          <cell r="H3762" t="str">
            <v>HUSX</v>
          </cell>
          <cell r="I3762" t="str">
            <v>HANGZHOU HONGLI MACHINERY MANUFACTURING CO LTD</v>
          </cell>
          <cell r="J3762" t="str">
            <v>DOG POINT SCREW KIT</v>
          </cell>
          <cell r="K3762" t="str">
            <v>EACH</v>
          </cell>
          <cell r="L3762">
            <v>1</v>
          </cell>
          <cell r="M3762" t="str">
            <v>088805323395</v>
          </cell>
          <cell r="N3762" t="str">
            <v>DISCONTINUED</v>
          </cell>
          <cell r="O3762" t="str">
            <v>N.A</v>
          </cell>
          <cell r="P3762" t="str">
            <v>WEIGHT DISTRIBUTING HITCH ACCE</v>
          </cell>
          <cell r="Q3762">
            <v>4.3099999999999996</v>
          </cell>
          <cell r="R3762">
            <v>15.35</v>
          </cell>
          <cell r="S3762">
            <v>20</v>
          </cell>
          <cell r="T3762">
            <v>0.78450000000000009</v>
          </cell>
          <cell r="U3762"/>
          <cell r="V3762">
            <v>4.72</v>
          </cell>
          <cell r="W3762">
            <v>3.93</v>
          </cell>
          <cell r="X3762">
            <v>2.36</v>
          </cell>
          <cell r="Y3762">
            <v>1</v>
          </cell>
        </row>
        <row r="3763">
          <cell r="A3763" t="str">
            <v>32340</v>
          </cell>
          <cell r="B3763" t="str">
            <v>HUS32340</v>
          </cell>
          <cell r="C3763" t="str">
            <v>RV PL</v>
          </cell>
          <cell r="D3763" t="str">
            <v>HUSKY</v>
          </cell>
          <cell r="E3763" t="str">
            <v>GLOBAL</v>
          </cell>
          <cell r="F3763" t="str">
            <v>HUS</v>
          </cell>
          <cell r="G3763" t="str">
            <v>X</v>
          </cell>
          <cell r="H3763" t="str">
            <v>HUSX</v>
          </cell>
          <cell r="I3763" t="str">
            <v>HANGZHOU HONGLI MACHINERY MANUFACTURING CO LTD</v>
          </cell>
          <cell r="J3763" t="str">
            <v>HARDWARE KIT</v>
          </cell>
          <cell r="K3763" t="str">
            <v>EACH</v>
          </cell>
          <cell r="L3763">
            <v>1</v>
          </cell>
          <cell r="M3763" t="str">
            <v>088805323401</v>
          </cell>
          <cell r="N3763" t="str">
            <v>ACTIVE</v>
          </cell>
          <cell r="O3763" t="str">
            <v>N.A</v>
          </cell>
          <cell r="P3763" t="str">
            <v>WEIGHT DISTRIBUTING HITCH ACCE</v>
          </cell>
          <cell r="Q3763">
            <v>9.83</v>
          </cell>
          <cell r="R3763">
            <v>34.9</v>
          </cell>
          <cell r="S3763">
            <v>37</v>
          </cell>
          <cell r="T3763">
            <v>0.73432432432432437</v>
          </cell>
          <cell r="U3763"/>
          <cell r="V3763">
            <v>10</v>
          </cell>
          <cell r="W3763">
            <v>5.98</v>
          </cell>
          <cell r="X3763">
            <v>1.96</v>
          </cell>
          <cell r="Y3763">
            <v>4.5</v>
          </cell>
        </row>
        <row r="3764">
          <cell r="A3764" t="str">
            <v>32342</v>
          </cell>
          <cell r="B3764" t="str">
            <v>HUS32342</v>
          </cell>
          <cell r="C3764" t="str">
            <v>RV PL</v>
          </cell>
          <cell r="D3764" t="str">
            <v>HUSKY</v>
          </cell>
          <cell r="E3764" t="str">
            <v>GLOBAL</v>
          </cell>
          <cell r="F3764" t="str">
            <v>HUS</v>
          </cell>
          <cell r="G3764" t="str">
            <v>X</v>
          </cell>
          <cell r="H3764" t="str">
            <v>HUSX</v>
          </cell>
          <cell r="I3764" t="str">
            <v>HANGZHOU HONGLI MACHINERY MANUFACTURING CO LTD</v>
          </cell>
          <cell r="J3764" t="str">
            <v>5/8IN BOLT NUT AND WASHER KIT</v>
          </cell>
          <cell r="K3764" t="str">
            <v>EACH</v>
          </cell>
          <cell r="L3764">
            <v>1</v>
          </cell>
          <cell r="M3764" t="str">
            <v>088805323425</v>
          </cell>
          <cell r="N3764" t="str">
            <v>DISCONTINUED</v>
          </cell>
          <cell r="O3764" t="str">
            <v>N.A</v>
          </cell>
          <cell r="P3764" t="str">
            <v>WEIGHT DISTRIBUTING HITCH ACCE</v>
          </cell>
          <cell r="Q3764">
            <v>0.63</v>
          </cell>
          <cell r="R3764">
            <v>2.2799999999999998</v>
          </cell>
          <cell r="S3764">
            <v>6</v>
          </cell>
          <cell r="T3764">
            <v>0.89500000000000002</v>
          </cell>
          <cell r="U3764"/>
          <cell r="V3764">
            <v>4.72</v>
          </cell>
          <cell r="W3764">
            <v>3.93</v>
          </cell>
          <cell r="X3764">
            <v>2.36</v>
          </cell>
          <cell r="Y3764">
            <v>0.5</v>
          </cell>
        </row>
        <row r="3765">
          <cell r="A3765" t="str">
            <v>32459</v>
          </cell>
          <cell r="B3765" t="str">
            <v>HUS32459</v>
          </cell>
          <cell r="C3765" t="str">
            <v>RV PL</v>
          </cell>
          <cell r="D3765" t="str">
            <v>HUSKY</v>
          </cell>
          <cell r="E3765" t="str">
            <v>GLOBAL</v>
          </cell>
          <cell r="F3765" t="str">
            <v>HUS</v>
          </cell>
          <cell r="G3765" t="str">
            <v>X</v>
          </cell>
          <cell r="H3765" t="str">
            <v>HUSX</v>
          </cell>
          <cell r="I3765" t="str">
            <v>HANGZHOU HONGLI MACHINERY MANUFACTURING CO LTD</v>
          </cell>
          <cell r="J3765" t="str">
            <v>10" L SHANK W/5.5 DROP</v>
          </cell>
          <cell r="K3765" t="str">
            <v>EACH</v>
          </cell>
          <cell r="L3765">
            <v>1</v>
          </cell>
          <cell r="M3765" t="str">
            <v>088805324590</v>
          </cell>
          <cell r="N3765" t="str">
            <v>ACTIVE</v>
          </cell>
          <cell r="O3765" t="str">
            <v>N.A</v>
          </cell>
          <cell r="P3765" t="str">
            <v>WEIGHT DISTRIBUTING HITCH ACCE</v>
          </cell>
          <cell r="Q3765">
            <v>34.15</v>
          </cell>
          <cell r="R3765">
            <v>133.35</v>
          </cell>
          <cell r="S3765">
            <v>113</v>
          </cell>
          <cell r="T3765">
            <v>0.69778761061946892</v>
          </cell>
          <cell r="U3765"/>
          <cell r="V3765">
            <v>16.690000000000001</v>
          </cell>
          <cell r="W3765">
            <v>9.84</v>
          </cell>
          <cell r="X3765">
            <v>2.79</v>
          </cell>
          <cell r="Y3765">
            <v>30.46</v>
          </cell>
        </row>
        <row r="3766">
          <cell r="A3766" t="str">
            <v>32550</v>
          </cell>
          <cell r="B3766" t="str">
            <v>HUS32550</v>
          </cell>
          <cell r="C3766" t="str">
            <v>RV PL</v>
          </cell>
          <cell r="D3766" t="str">
            <v>HUSKY</v>
          </cell>
          <cell r="E3766" t="str">
            <v>GLOBAL</v>
          </cell>
          <cell r="F3766" t="str">
            <v>HUS</v>
          </cell>
          <cell r="G3766" t="str">
            <v>X</v>
          </cell>
          <cell r="H3766" t="str">
            <v>HUSX</v>
          </cell>
          <cell r="I3766" t="str">
            <v>HANGZHOU HONGLI MACHINERY MANUFACTURING CO LTD</v>
          </cell>
          <cell r="J3766" t="str">
            <v>12"L SHANK W/12.5" DROP</v>
          </cell>
          <cell r="K3766" t="str">
            <v>EACH</v>
          </cell>
          <cell r="L3766">
            <v>1</v>
          </cell>
          <cell r="M3766" t="str">
            <v>088805325504</v>
          </cell>
          <cell r="N3766" t="str">
            <v>ACTIVE</v>
          </cell>
          <cell r="O3766" t="str">
            <v>N.A</v>
          </cell>
          <cell r="P3766" t="str">
            <v>WEIGHT DISTRIBUTING HITCH ACCE</v>
          </cell>
          <cell r="Q3766">
            <v>43.98</v>
          </cell>
          <cell r="R3766">
            <v>167.33</v>
          </cell>
          <cell r="S3766">
            <v>142</v>
          </cell>
          <cell r="T3766">
            <v>0.69028169014084517</v>
          </cell>
          <cell r="U3766"/>
          <cell r="V3766">
            <v>15.74</v>
          </cell>
          <cell r="W3766">
            <v>15</v>
          </cell>
          <cell r="X3766">
            <v>2.77</v>
          </cell>
          <cell r="Y3766">
            <v>39.68</v>
          </cell>
        </row>
        <row r="3767">
          <cell r="A3767" t="str">
            <v>32554</v>
          </cell>
          <cell r="B3767" t="str">
            <v>HUS32554</v>
          </cell>
          <cell r="C3767" t="str">
            <v>RV PL</v>
          </cell>
          <cell r="D3767" t="str">
            <v>HUSKY</v>
          </cell>
          <cell r="E3767" t="str">
            <v>GLOBAL</v>
          </cell>
          <cell r="F3767" t="str">
            <v>HUS</v>
          </cell>
          <cell r="G3767" t="str">
            <v>X</v>
          </cell>
          <cell r="H3767" t="str">
            <v>HUSX</v>
          </cell>
          <cell r="I3767" t="str">
            <v>HANGZHOU HONGLI MACHINERY MANUFACTURING CO LTD</v>
          </cell>
          <cell r="J3767" t="str">
            <v>10"L SHANK W/8.75" DROP</v>
          </cell>
          <cell r="K3767" t="str">
            <v>EACH</v>
          </cell>
          <cell r="L3767">
            <v>1</v>
          </cell>
          <cell r="M3767" t="str">
            <v>088805325542</v>
          </cell>
          <cell r="N3767" t="str">
            <v>ACTIVE</v>
          </cell>
          <cell r="O3767" t="str">
            <v>N.A</v>
          </cell>
          <cell r="P3767" t="str">
            <v>WEIGHT DISTRIBUTING HITCH ACCE</v>
          </cell>
          <cell r="Q3767">
            <v>36.42</v>
          </cell>
          <cell r="R3767">
            <v>135.26</v>
          </cell>
          <cell r="S3767">
            <v>123</v>
          </cell>
          <cell r="T3767">
            <v>0.7039024390243902</v>
          </cell>
          <cell r="U3767"/>
          <cell r="V3767">
            <v>16.690000000000001</v>
          </cell>
          <cell r="W3767">
            <v>12.28</v>
          </cell>
          <cell r="X3767">
            <v>2.79</v>
          </cell>
          <cell r="Y3767">
            <v>30.86</v>
          </cell>
        </row>
        <row r="3768">
          <cell r="A3768" t="str">
            <v>32555</v>
          </cell>
          <cell r="B3768" t="str">
            <v>HUS32555</v>
          </cell>
          <cell r="C3768" t="str">
            <v>RV PL</v>
          </cell>
          <cell r="D3768" t="str">
            <v>HUSKY</v>
          </cell>
          <cell r="E3768" t="str">
            <v>GLOBAL</v>
          </cell>
          <cell r="F3768" t="str">
            <v>HUS</v>
          </cell>
          <cell r="G3768" t="str">
            <v>X</v>
          </cell>
          <cell r="H3768" t="str">
            <v>HUSX</v>
          </cell>
          <cell r="I3768" t="str">
            <v>HANGZHOU HONGLI MACHINERY MANUFACTURING CO LTD</v>
          </cell>
          <cell r="J3768" t="str">
            <v>14"L SHANK W/8.75" DROP</v>
          </cell>
          <cell r="K3768" t="str">
            <v>EACH</v>
          </cell>
          <cell r="L3768">
            <v>1</v>
          </cell>
          <cell r="M3768" t="str">
            <v>088805325559</v>
          </cell>
          <cell r="N3768" t="str">
            <v>ACTIVE</v>
          </cell>
          <cell r="O3768" t="str">
            <v>N.A</v>
          </cell>
          <cell r="P3768" t="str">
            <v>WEIGHT DISTRIBUTING HITCH ACCE</v>
          </cell>
          <cell r="Q3768">
            <v>42.63</v>
          </cell>
          <cell r="R3768">
            <v>158.36000000000001</v>
          </cell>
          <cell r="S3768">
            <v>144</v>
          </cell>
          <cell r="T3768">
            <v>0.70395833333333335</v>
          </cell>
          <cell r="U3768"/>
          <cell r="V3768">
            <v>16.690000000000001</v>
          </cell>
          <cell r="W3768">
            <v>12.28</v>
          </cell>
          <cell r="X3768">
            <v>2.79</v>
          </cell>
          <cell r="Y3768">
            <v>36.380000000000003</v>
          </cell>
        </row>
        <row r="3769">
          <cell r="A3769" t="str">
            <v>32767</v>
          </cell>
          <cell r="B3769" t="str">
            <v>HUS32767</v>
          </cell>
          <cell r="C3769" t="str">
            <v>RV PL</v>
          </cell>
          <cell r="D3769" t="str">
            <v>HUSKY</v>
          </cell>
          <cell r="E3769" t="str">
            <v>GLOBAL</v>
          </cell>
          <cell r="F3769" t="str">
            <v>HUS</v>
          </cell>
          <cell r="G3769" t="str">
            <v>X</v>
          </cell>
          <cell r="H3769" t="str">
            <v>HUSX</v>
          </cell>
          <cell r="I3769" t="str">
            <v>HANGZHOU HONGLI MACHINERY MANUFACTURING CO LTD</v>
          </cell>
          <cell r="J3769" t="str">
            <v>CLIP ON NUT SERVICE KIT</v>
          </cell>
          <cell r="K3769" t="str">
            <v>EACH</v>
          </cell>
          <cell r="L3769">
            <v>1</v>
          </cell>
          <cell r="M3769" t="str">
            <v>088805327676</v>
          </cell>
          <cell r="N3769" t="str">
            <v>ACTIVE</v>
          </cell>
          <cell r="O3769" t="str">
            <v>N.A</v>
          </cell>
          <cell r="P3769" t="str">
            <v>HITCH FIFTH WHEEL ACCESSORIES</v>
          </cell>
          <cell r="Q3769">
            <v>2.34</v>
          </cell>
          <cell r="R3769">
            <v>8.66</v>
          </cell>
          <cell r="S3769">
            <v>12</v>
          </cell>
          <cell r="T3769">
            <v>0.80500000000000005</v>
          </cell>
          <cell r="U3769"/>
          <cell r="V3769">
            <v>4.72</v>
          </cell>
          <cell r="W3769">
            <v>3.93</v>
          </cell>
          <cell r="X3769">
            <v>2.36</v>
          </cell>
          <cell r="Y3769">
            <v>0.8</v>
          </cell>
        </row>
        <row r="3770">
          <cell r="A3770" t="str">
            <v>32858</v>
          </cell>
          <cell r="B3770" t="str">
            <v>HUS32858</v>
          </cell>
          <cell r="C3770" t="str">
            <v>RV PL</v>
          </cell>
          <cell r="D3770" t="str">
            <v>HUSKY</v>
          </cell>
          <cell r="E3770" t="str">
            <v>GLOBAL</v>
          </cell>
          <cell r="F3770" t="str">
            <v>HUS</v>
          </cell>
          <cell r="G3770" t="str">
            <v>X</v>
          </cell>
          <cell r="H3770" t="str">
            <v>HUSX</v>
          </cell>
          <cell r="I3770" t="str">
            <v>HANGZHOU HONGLI MACHINERY MANUFACTURING CO LTD</v>
          </cell>
          <cell r="J3770" t="str">
            <v>FORD F150 5TH WHEEL INSTALL KIT</v>
          </cell>
          <cell r="K3770" t="str">
            <v>EACH</v>
          </cell>
          <cell r="L3770">
            <v>1</v>
          </cell>
          <cell r="M3770" t="str">
            <v>088805328581</v>
          </cell>
          <cell r="N3770" t="str">
            <v>ACTIVE</v>
          </cell>
          <cell r="O3770" t="str">
            <v>N.A</v>
          </cell>
          <cell r="P3770" t="str">
            <v>HITCH FIFTH WHEEL MOUNTING KIT</v>
          </cell>
          <cell r="Q3770">
            <v>71.67</v>
          </cell>
          <cell r="R3770">
            <v>254.69</v>
          </cell>
          <cell r="S3770">
            <v>230</v>
          </cell>
          <cell r="T3770">
            <v>0.68839130434782603</v>
          </cell>
          <cell r="U3770"/>
          <cell r="V3770">
            <v>10.62</v>
          </cell>
          <cell r="W3770">
            <v>8.26</v>
          </cell>
          <cell r="X3770">
            <v>5.9</v>
          </cell>
          <cell r="Y3770">
            <v>9.92</v>
          </cell>
        </row>
        <row r="3771">
          <cell r="A3771" t="str">
            <v>33842</v>
          </cell>
          <cell r="B3771" t="str">
            <v>HUS33842</v>
          </cell>
          <cell r="C3771" t="str">
            <v>RV PL</v>
          </cell>
          <cell r="D3771" t="str">
            <v>HUSKY</v>
          </cell>
          <cell r="E3771" t="str">
            <v>GLOBAL</v>
          </cell>
          <cell r="F3771" t="str">
            <v>HUS</v>
          </cell>
          <cell r="G3771" t="str">
            <v>X</v>
          </cell>
          <cell r="H3771" t="str">
            <v>HUSX</v>
          </cell>
          <cell r="I3771" t="str">
            <v>HANGZHOU HONGLI MACHINERY MANUFACTURING CO LTD</v>
          </cell>
          <cell r="J3771" t="str">
            <v>SWAY CONTROL BALL</v>
          </cell>
          <cell r="K3771" t="str">
            <v>EACH</v>
          </cell>
          <cell r="L3771">
            <v>1</v>
          </cell>
          <cell r="M3771" t="str">
            <v>088805338429</v>
          </cell>
          <cell r="N3771" t="str">
            <v>ACTIVE</v>
          </cell>
          <cell r="O3771" t="str">
            <v>N.A</v>
          </cell>
          <cell r="P3771" t="str">
            <v>WEIGHT DISTRIBUTING HITCH ACCE</v>
          </cell>
          <cell r="Q3771">
            <v>2.2400000000000002</v>
          </cell>
          <cell r="R3771">
            <v>7.68</v>
          </cell>
          <cell r="S3771">
            <v>13</v>
          </cell>
          <cell r="T3771">
            <v>0.82769230769230773</v>
          </cell>
          <cell r="U3771"/>
          <cell r="V3771">
            <v>3.5</v>
          </cell>
          <cell r="W3771">
            <v>1.25</v>
          </cell>
          <cell r="X3771">
            <v>1.25</v>
          </cell>
          <cell r="Y3771">
            <v>0.67</v>
          </cell>
        </row>
        <row r="3772">
          <cell r="A3772" t="str">
            <v>34715</v>
          </cell>
          <cell r="B3772" t="str">
            <v>HUS34715</v>
          </cell>
          <cell r="C3772" t="str">
            <v>RV PL</v>
          </cell>
          <cell r="D3772" t="str">
            <v>HUSKY</v>
          </cell>
          <cell r="E3772" t="str">
            <v>GLOBAL</v>
          </cell>
          <cell r="F3772" t="str">
            <v>HUS</v>
          </cell>
          <cell r="G3772" t="str">
            <v>X</v>
          </cell>
          <cell r="H3772" t="str">
            <v>HUSX</v>
          </cell>
          <cell r="I3772" t="str">
            <v>HANGZHOU HONGLI MACHINERY MANUFACTURING CO LTD</v>
          </cell>
          <cell r="J3772" t="str">
            <v>SWAY CONTROL - RH</v>
          </cell>
          <cell r="K3772" t="str">
            <v>EACH</v>
          </cell>
          <cell r="L3772">
            <v>1</v>
          </cell>
          <cell r="M3772" t="str">
            <v>088805347155</v>
          </cell>
          <cell r="N3772" t="str">
            <v>ACTIVE</v>
          </cell>
          <cell r="O3772" t="str">
            <v>N.A</v>
          </cell>
          <cell r="P3772" t="str">
            <v>WEIGHT DISTRIBUTING HITCH ACCE</v>
          </cell>
          <cell r="Q3772">
            <v>22.93</v>
          </cell>
          <cell r="R3772">
            <v>117.3</v>
          </cell>
          <cell r="S3772">
            <v>73</v>
          </cell>
          <cell r="T3772">
            <v>0.68589041095890413</v>
          </cell>
          <cell r="U3772"/>
          <cell r="V3772">
            <v>21.5</v>
          </cell>
          <cell r="W3772">
            <v>4.5</v>
          </cell>
          <cell r="X3772">
            <v>3.5</v>
          </cell>
          <cell r="Y3772">
            <v>13.4</v>
          </cell>
        </row>
        <row r="3773">
          <cell r="A3773" t="str">
            <v>34842</v>
          </cell>
          <cell r="B3773" t="str">
            <v>HUS34842</v>
          </cell>
          <cell r="C3773" t="str">
            <v>RV PL</v>
          </cell>
          <cell r="D3773" t="str">
            <v>HUSKY</v>
          </cell>
          <cell r="E3773" t="str">
            <v>GLOBAL</v>
          </cell>
          <cell r="F3773" t="str">
            <v>HUS</v>
          </cell>
          <cell r="G3773" t="str">
            <v>X</v>
          </cell>
          <cell r="H3773" t="str">
            <v>HUSX</v>
          </cell>
          <cell r="I3773" t="str">
            <v>HANGZHOU HONGLI MACHINERY MANUFACTURING CO LTD</v>
          </cell>
          <cell r="J3773" t="str">
            <v>TONGUE BALL PLATE</v>
          </cell>
          <cell r="K3773" t="str">
            <v>EACH</v>
          </cell>
          <cell r="L3773">
            <v>1</v>
          </cell>
          <cell r="M3773" t="str">
            <v>088805348428</v>
          </cell>
          <cell r="N3773" t="str">
            <v>ACTIVE</v>
          </cell>
          <cell r="O3773" t="str">
            <v>N.A</v>
          </cell>
          <cell r="P3773" t="str">
            <v>WEIGHT DISTRIBUTING HITCH ACCE</v>
          </cell>
          <cell r="Q3773">
            <v>2.09</v>
          </cell>
          <cell r="R3773">
            <v>6.93</v>
          </cell>
          <cell r="S3773">
            <v>11</v>
          </cell>
          <cell r="T3773">
            <v>0.81</v>
          </cell>
          <cell r="U3773"/>
          <cell r="V3773">
            <v>7</v>
          </cell>
          <cell r="W3773">
            <v>4</v>
          </cell>
          <cell r="X3773">
            <v>1</v>
          </cell>
          <cell r="Y3773">
            <v>1</v>
          </cell>
        </row>
        <row r="3774">
          <cell r="A3774" t="str">
            <v>34845</v>
          </cell>
          <cell r="B3774" t="str">
            <v>HUS34845</v>
          </cell>
          <cell r="C3774" t="str">
            <v>RV PL</v>
          </cell>
          <cell r="D3774" t="str">
            <v>HUSKY</v>
          </cell>
          <cell r="E3774" t="str">
            <v>GLOBAL</v>
          </cell>
          <cell r="F3774" t="str">
            <v>HUS</v>
          </cell>
          <cell r="G3774" t="str">
            <v>X</v>
          </cell>
          <cell r="H3774" t="str">
            <v>HUSX</v>
          </cell>
          <cell r="I3774" t="str">
            <v>HANGZHOU HONGLI MACHINERY MANUFACTURING CO LTD</v>
          </cell>
          <cell r="J3774" t="str">
            <v>BALL MOUNT BAR</v>
          </cell>
          <cell r="K3774" t="str">
            <v>EACH</v>
          </cell>
          <cell r="L3774">
            <v>1</v>
          </cell>
          <cell r="M3774" t="str">
            <v>088805348459</v>
          </cell>
          <cell r="N3774" t="str">
            <v>ACTIVE</v>
          </cell>
          <cell r="O3774" t="str">
            <v>N.A</v>
          </cell>
          <cell r="P3774" t="str">
            <v>WEIGHT DISTRIBUTING HITCH ACCE</v>
          </cell>
          <cell r="Q3774">
            <v>1.59</v>
          </cell>
          <cell r="R3774">
            <v>5.77</v>
          </cell>
          <cell r="S3774">
            <v>9</v>
          </cell>
          <cell r="T3774">
            <v>0.82333333333333336</v>
          </cell>
          <cell r="U3774"/>
          <cell r="V3774">
            <v>5</v>
          </cell>
          <cell r="W3774">
            <v>2</v>
          </cell>
          <cell r="X3774">
            <v>0.5</v>
          </cell>
          <cell r="Y3774">
            <v>0.75</v>
          </cell>
        </row>
        <row r="3775">
          <cell r="A3775" t="str">
            <v>34846</v>
          </cell>
          <cell r="B3775" t="str">
            <v>HUS34846</v>
          </cell>
          <cell r="C3775" t="str">
            <v>RV PL</v>
          </cell>
          <cell r="D3775" t="str">
            <v>HUSKY</v>
          </cell>
          <cell r="E3775" t="str">
            <v>GLOBAL</v>
          </cell>
          <cell r="F3775" t="str">
            <v>HUS</v>
          </cell>
          <cell r="G3775" t="str">
            <v>X</v>
          </cell>
          <cell r="H3775" t="str">
            <v>HUSX</v>
          </cell>
          <cell r="I3775" t="str">
            <v>HANGZHOU HONGLI MACHINERY MANUFACTURING CO LTD</v>
          </cell>
          <cell r="J3775" t="str">
            <v>SLIDE BAR</v>
          </cell>
          <cell r="K3775" t="str">
            <v>EACH</v>
          </cell>
          <cell r="L3775">
            <v>1</v>
          </cell>
          <cell r="M3775" t="str">
            <v>088805348466</v>
          </cell>
          <cell r="N3775" t="str">
            <v>ACTIVE</v>
          </cell>
          <cell r="O3775" t="str">
            <v>N.A</v>
          </cell>
          <cell r="P3775" t="str">
            <v>WEIGHT DISTRIBUTING HITCH ACCE</v>
          </cell>
          <cell r="Q3775">
            <v>4.24</v>
          </cell>
          <cell r="R3775">
            <v>16.559999999999999</v>
          </cell>
          <cell r="S3775">
            <v>15</v>
          </cell>
          <cell r="T3775">
            <v>0.71733333333333327</v>
          </cell>
          <cell r="U3775"/>
          <cell r="V3775">
            <v>18.5</v>
          </cell>
          <cell r="W3775">
            <v>2</v>
          </cell>
          <cell r="X3775">
            <v>1.5</v>
          </cell>
          <cell r="Y3775">
            <v>4</v>
          </cell>
        </row>
        <row r="3776">
          <cell r="A3776" t="str">
            <v>34847</v>
          </cell>
          <cell r="B3776" t="str">
            <v>HUS34847</v>
          </cell>
          <cell r="C3776" t="str">
            <v>RV PL</v>
          </cell>
          <cell r="D3776" t="str">
            <v>HUSKY</v>
          </cell>
          <cell r="E3776" t="str">
            <v>GLOBAL</v>
          </cell>
          <cell r="F3776" t="str">
            <v>HUS</v>
          </cell>
          <cell r="G3776" t="str">
            <v>X</v>
          </cell>
          <cell r="H3776" t="str">
            <v>HUSX</v>
          </cell>
          <cell r="I3776" t="str">
            <v>HANGZHOU HONGLI MACHINERY MANUFACTURING CO LTD</v>
          </cell>
          <cell r="J3776" t="str">
            <v>HANDLE F/HUSKY SWAY CONTROL</v>
          </cell>
          <cell r="K3776" t="str">
            <v>EACH</v>
          </cell>
          <cell r="L3776">
            <v>1</v>
          </cell>
          <cell r="M3776" t="str">
            <v>088805348473</v>
          </cell>
          <cell r="N3776" t="str">
            <v>DISCONTINUED</v>
          </cell>
          <cell r="O3776" t="str">
            <v>N.A</v>
          </cell>
          <cell r="P3776" t="str">
            <v>WEIGHT DISTRIBUTING HITCH ACCE</v>
          </cell>
          <cell r="Q3776">
            <v>1.1299999999999999</v>
          </cell>
          <cell r="R3776">
            <v>3.95</v>
          </cell>
          <cell r="S3776">
            <v>6</v>
          </cell>
          <cell r="T3776">
            <v>0.81166666666666665</v>
          </cell>
          <cell r="U3776"/>
          <cell r="V3776">
            <v>6.75</v>
          </cell>
          <cell r="W3776">
            <v>2</v>
          </cell>
          <cell r="X3776">
            <v>0.5</v>
          </cell>
          <cell r="Y3776">
            <v>1</v>
          </cell>
        </row>
        <row r="3777">
          <cell r="A3777" t="str">
            <v>34853</v>
          </cell>
          <cell r="B3777" t="str">
            <v>HUS34853</v>
          </cell>
          <cell r="C3777" t="str">
            <v>RV PL</v>
          </cell>
          <cell r="D3777" t="str">
            <v>HUSKY</v>
          </cell>
          <cell r="E3777" t="str">
            <v>GLOBAL</v>
          </cell>
          <cell r="F3777" t="str">
            <v>HUS</v>
          </cell>
          <cell r="G3777" t="str">
            <v>X</v>
          </cell>
          <cell r="H3777" t="str">
            <v>HUSX</v>
          </cell>
          <cell r="I3777" t="str">
            <v>HANGZHOU HONGLI MACHINERY MANUFACTURING CO LTD</v>
          </cell>
          <cell r="J3777" t="str">
            <v>SPRING CLIP F/SW CONTROL 2/PK</v>
          </cell>
          <cell r="K3777" t="str">
            <v>EACH</v>
          </cell>
          <cell r="L3777">
            <v>1</v>
          </cell>
          <cell r="M3777" t="str">
            <v>088805348534</v>
          </cell>
          <cell r="N3777" t="str">
            <v>ACTIVE</v>
          </cell>
          <cell r="O3777" t="str">
            <v>N.A</v>
          </cell>
          <cell r="P3777" t="str">
            <v>WEIGHT DISTRIBUTING HITCH ACCE</v>
          </cell>
          <cell r="Q3777">
            <v>0.23</v>
          </cell>
          <cell r="R3777">
            <v>0.9</v>
          </cell>
          <cell r="S3777">
            <v>4</v>
          </cell>
          <cell r="T3777">
            <v>0.9425</v>
          </cell>
          <cell r="U3777"/>
          <cell r="V3777">
            <v>4</v>
          </cell>
          <cell r="W3777">
            <v>3.75</v>
          </cell>
          <cell r="X3777">
            <v>0.25</v>
          </cell>
          <cell r="Y3777">
            <v>0.1</v>
          </cell>
        </row>
        <row r="3778">
          <cell r="A3778" t="str">
            <v>37498</v>
          </cell>
          <cell r="B3778" t="str">
            <v>HUS37498</v>
          </cell>
          <cell r="C3778" t="str">
            <v>RV PL</v>
          </cell>
          <cell r="D3778" t="str">
            <v>HUSKY</v>
          </cell>
          <cell r="E3778" t="str">
            <v>GLOBAL</v>
          </cell>
          <cell r="F3778" t="str">
            <v>HUS</v>
          </cell>
          <cell r="G3778" t="str">
            <v>X</v>
          </cell>
          <cell r="H3778" t="str">
            <v>HUSX</v>
          </cell>
          <cell r="I3778" t="str">
            <v>HANGZHOU HONGLI MACHINERY MANUFACTURING CO LTD</v>
          </cell>
          <cell r="J3778" t="str">
            <v>SWAY CONTROL - LH</v>
          </cell>
          <cell r="K3778" t="str">
            <v>EACH</v>
          </cell>
          <cell r="L3778">
            <v>1</v>
          </cell>
          <cell r="M3778" t="str">
            <v>088805374984</v>
          </cell>
          <cell r="N3778" t="str">
            <v>ACTIVE</v>
          </cell>
          <cell r="O3778" t="str">
            <v>N.A</v>
          </cell>
          <cell r="P3778" t="str">
            <v>WEIGHT DISTRIBUTING HITCH ACCE</v>
          </cell>
          <cell r="Q3778">
            <v>23.9</v>
          </cell>
          <cell r="R3778">
            <v>119.21</v>
          </cell>
          <cell r="S3778">
            <v>72</v>
          </cell>
          <cell r="T3778">
            <v>0.66805555555555562</v>
          </cell>
          <cell r="U3778"/>
          <cell r="V3778">
            <v>21.5</v>
          </cell>
          <cell r="W3778">
            <v>4.5</v>
          </cell>
          <cell r="X3778">
            <v>3.5</v>
          </cell>
          <cell r="Y3778">
            <v>14.6</v>
          </cell>
        </row>
        <row r="3779">
          <cell r="A3779" t="str">
            <v>38964</v>
          </cell>
          <cell r="B3779" t="str">
            <v>HUS38964</v>
          </cell>
          <cell r="C3779" t="str">
            <v>RV PL</v>
          </cell>
          <cell r="D3779" t="str">
            <v>HUSKY</v>
          </cell>
          <cell r="E3779" t="str">
            <v>GLOBAL</v>
          </cell>
          <cell r="F3779" t="str">
            <v>HUS</v>
          </cell>
          <cell r="G3779" t="str">
            <v>X</v>
          </cell>
          <cell r="H3779" t="str">
            <v>HUSX</v>
          </cell>
          <cell r="I3779" t="str">
            <v>HANGZHOU HONGLI MACHINERY MANUFACTURING CO LTD</v>
          </cell>
          <cell r="J3779" t="str">
            <v>CLAMP KIT F/SWAY CONTROL</v>
          </cell>
          <cell r="K3779" t="str">
            <v>EACH</v>
          </cell>
          <cell r="L3779">
            <v>1</v>
          </cell>
          <cell r="M3779" t="str">
            <v>088805389643</v>
          </cell>
          <cell r="N3779" t="str">
            <v>ACTIVE</v>
          </cell>
          <cell r="O3779" t="str">
            <v>N.A</v>
          </cell>
          <cell r="P3779" t="str">
            <v>WEIGHT DISTRIBUTING HITCH ACCE</v>
          </cell>
          <cell r="Q3779">
            <v>7.09</v>
          </cell>
          <cell r="R3779">
            <v>26.25</v>
          </cell>
          <cell r="S3779">
            <v>26</v>
          </cell>
          <cell r="T3779">
            <v>0.72730769230769232</v>
          </cell>
          <cell r="U3779"/>
          <cell r="V3779">
            <v>7.76</v>
          </cell>
          <cell r="W3779">
            <v>4.72</v>
          </cell>
          <cell r="X3779">
            <v>2.87</v>
          </cell>
          <cell r="Y3779">
            <v>5.25</v>
          </cell>
        </row>
        <row r="3780">
          <cell r="A3780" t="str">
            <v>71195</v>
          </cell>
          <cell r="B3780" t="str">
            <v>HUS71195</v>
          </cell>
          <cell r="C3780" t="str">
            <v>RV PL</v>
          </cell>
          <cell r="D3780" t="str">
            <v>HUSKY</v>
          </cell>
          <cell r="E3780" t="str">
            <v>GLOBAL</v>
          </cell>
          <cell r="F3780" t="str">
            <v>HUS</v>
          </cell>
          <cell r="G3780" t="str">
            <v>A</v>
          </cell>
          <cell r="H3780" t="str">
            <v>HUSA</v>
          </cell>
          <cell r="I3780" t="str">
            <v>RODROCK ENTERPRISES CO., LTD - RODROCK AUTO PARTS MFG CO., LTD.</v>
          </cell>
          <cell r="J3780" t="str">
            <v>REPL SCREW KIT PK/8</v>
          </cell>
          <cell r="K3780" t="str">
            <v>EACH</v>
          </cell>
          <cell r="L3780">
            <v>1</v>
          </cell>
          <cell r="M3780" t="str">
            <v>088805711956</v>
          </cell>
          <cell r="N3780" t="str">
            <v>ACTIVE</v>
          </cell>
          <cell r="O3780" t="str">
            <v>N.A</v>
          </cell>
          <cell r="P3780" t="str">
            <v>TRAILER ACCESSORIES</v>
          </cell>
          <cell r="Q3780">
            <v>0.8</v>
          </cell>
          <cell r="R3780">
            <v>3.99</v>
          </cell>
          <cell r="S3780">
            <v>7</v>
          </cell>
          <cell r="T3780">
            <v>0.88571428571428579</v>
          </cell>
          <cell r="U3780"/>
          <cell r="V3780">
            <v>5</v>
          </cell>
          <cell r="W3780">
            <v>5</v>
          </cell>
          <cell r="X3780">
            <v>0.5</v>
          </cell>
          <cell r="Y3780">
            <v>0.37</v>
          </cell>
        </row>
        <row r="3781">
          <cell r="A3781" t="str">
            <v>11796</v>
          </cell>
          <cell r="B3781" t="str">
            <v>POW11796</v>
          </cell>
          <cell r="C3781" t="str">
            <v>RV PL</v>
          </cell>
          <cell r="D3781" t="str">
            <v>POWERHOUSE</v>
          </cell>
          <cell r="E3781" t="str">
            <v>GLOBAL</v>
          </cell>
          <cell r="F3781" t="str">
            <v>POW</v>
          </cell>
          <cell r="G3781" t="str">
            <v>F</v>
          </cell>
          <cell r="H3781" t="str">
            <v>POWF</v>
          </cell>
          <cell r="I3781" t="str">
            <v>HI ACT ENTERPRISE CO LTD</v>
          </cell>
          <cell r="J3781" t="str">
            <v>BATT STRAP 54IN W/BRKTS</v>
          </cell>
          <cell r="K3781" t="str">
            <v>EACH</v>
          </cell>
          <cell r="L3781">
            <v>1</v>
          </cell>
          <cell r="M3781" t="str">
            <v>088805117963</v>
          </cell>
          <cell r="N3781" t="str">
            <v>SUPERSEDED</v>
          </cell>
          <cell r="O3781" t="str">
            <v>ARC11796</v>
          </cell>
          <cell r="P3781" t="str">
            <v>BATTERIES BOXES &amp; ACCESSORY RV</v>
          </cell>
          <cell r="Q3781">
            <v>1.1399999999999999</v>
          </cell>
          <cell r="R3781">
            <v>3.47</v>
          </cell>
          <cell r="S3781"/>
          <cell r="T3781"/>
          <cell r="U3781"/>
          <cell r="V3781">
            <v>7</v>
          </cell>
          <cell r="W3781">
            <v>4.5</v>
          </cell>
          <cell r="X3781">
            <v>2</v>
          </cell>
          <cell r="Y3781">
            <v>0.16</v>
          </cell>
        </row>
        <row r="3782">
          <cell r="A3782" t="str">
            <v>12024</v>
          </cell>
          <cell r="B3782" t="str">
            <v>POW12024</v>
          </cell>
          <cell r="C3782" t="str">
            <v>RV PL</v>
          </cell>
          <cell r="D3782" t="str">
            <v>POWERHOUSE</v>
          </cell>
          <cell r="E3782" t="str">
            <v>GLOBAL</v>
          </cell>
          <cell r="F3782" t="str">
            <v>POW</v>
          </cell>
          <cell r="G3782" t="str">
            <v>F</v>
          </cell>
          <cell r="H3782" t="str">
            <v>POWF</v>
          </cell>
          <cell r="I3782" t="str">
            <v>HI ACT ENTERPRISE CO LTD</v>
          </cell>
          <cell r="J3782" t="str">
            <v>BATT STRAP 42IN W/BRKTS</v>
          </cell>
          <cell r="K3782" t="str">
            <v>EACH</v>
          </cell>
          <cell r="L3782">
            <v>1</v>
          </cell>
          <cell r="M3782" t="str">
            <v>088805120246</v>
          </cell>
          <cell r="N3782" t="str">
            <v>SUPERSEDED</v>
          </cell>
          <cell r="O3782" t="str">
            <v>ARC12024</v>
          </cell>
          <cell r="P3782" t="str">
            <v>BATTERIES BOXES &amp; ACCESSORY RV</v>
          </cell>
          <cell r="Q3782">
            <v>1.04</v>
          </cell>
          <cell r="R3782">
            <v>3.19</v>
          </cell>
          <cell r="S3782"/>
          <cell r="T3782"/>
          <cell r="U3782"/>
          <cell r="V3782">
            <v>7</v>
          </cell>
          <cell r="W3782">
            <v>4.5</v>
          </cell>
          <cell r="X3782">
            <v>2</v>
          </cell>
          <cell r="Y3782">
            <v>0.15</v>
          </cell>
        </row>
        <row r="3783">
          <cell r="A3783" t="str">
            <v>81199</v>
          </cell>
          <cell r="B3783" t="str">
            <v>S5A81199</v>
          </cell>
          <cell r="C3783" t="str">
            <v>RV PL</v>
          </cell>
          <cell r="D3783" t="str">
            <v>SUSPENSION PRO</v>
          </cell>
          <cell r="E3783" t="str">
            <v>GLOBAL</v>
          </cell>
          <cell r="F3783" t="str">
            <v>S5A</v>
          </cell>
          <cell r="G3783" t="str">
            <v>A</v>
          </cell>
          <cell r="H3783" t="str">
            <v>S5AA</v>
          </cell>
          <cell r="I3783" t="str">
            <v>HENGHONG INTELLIGENT EQUIPMENT CO., LTD</v>
          </cell>
          <cell r="J3783" t="str">
            <v>2500LB POWER JACK  ACME SCREW</v>
          </cell>
          <cell r="K3783" t="str">
            <v>EACH</v>
          </cell>
          <cell r="L3783">
            <v>1</v>
          </cell>
          <cell r="M3783" t="str">
            <v>088805811991</v>
          </cell>
          <cell r="N3783" t="str">
            <v>ACTIVE</v>
          </cell>
          <cell r="O3783" t="str">
            <v>N.A</v>
          </cell>
          <cell r="P3783" t="str">
            <v>TRAILER JACKS</v>
          </cell>
          <cell r="Q3783">
            <v>76.180000000000007</v>
          </cell>
          <cell r="R3783">
            <v>197.3</v>
          </cell>
          <cell r="S3783">
            <v>187</v>
          </cell>
          <cell r="T3783"/>
          <cell r="U3783"/>
          <cell r="V3783">
            <v>33.6</v>
          </cell>
          <cell r="W3783">
            <v>9.25</v>
          </cell>
          <cell r="X3783">
            <v>6.7</v>
          </cell>
          <cell r="Y3783">
            <v>27.56</v>
          </cell>
        </row>
        <row r="3784">
          <cell r="A3784" t="str">
            <v>81200</v>
          </cell>
          <cell r="B3784" t="str">
            <v>S5A81200</v>
          </cell>
          <cell r="C3784" t="str">
            <v>RV PL</v>
          </cell>
          <cell r="D3784" t="str">
            <v>SUSPENSION PRO</v>
          </cell>
          <cell r="E3784" t="str">
            <v>GLOBAL</v>
          </cell>
          <cell r="F3784" t="str">
            <v>S5A</v>
          </cell>
          <cell r="G3784" t="str">
            <v>A</v>
          </cell>
          <cell r="H3784" t="str">
            <v>S5AA</v>
          </cell>
          <cell r="I3784" t="str">
            <v>HENGHONG INTELLIGENT EQUIPMENT CO., LTD</v>
          </cell>
          <cell r="J3784" t="str">
            <v>3000LB POWER JACK  ACME SCREW</v>
          </cell>
          <cell r="K3784" t="str">
            <v>EACH</v>
          </cell>
          <cell r="L3784">
            <v>1</v>
          </cell>
          <cell r="M3784" t="str">
            <v>088805812004</v>
          </cell>
          <cell r="N3784" t="str">
            <v>ACTIVE</v>
          </cell>
          <cell r="O3784" t="str">
            <v>N.A</v>
          </cell>
          <cell r="P3784" t="str">
            <v>TRAILER JACKS</v>
          </cell>
          <cell r="Q3784">
            <v>74.33</v>
          </cell>
          <cell r="R3784">
            <v>192.54</v>
          </cell>
          <cell r="S3784">
            <v>189</v>
          </cell>
          <cell r="T3784"/>
          <cell r="U3784"/>
          <cell r="V3784">
            <v>33.6</v>
          </cell>
          <cell r="W3784">
            <v>9.25</v>
          </cell>
          <cell r="X3784">
            <v>6.7</v>
          </cell>
          <cell r="Y3784">
            <v>25.35</v>
          </cell>
        </row>
        <row r="3785">
          <cell r="A3785" t="str">
            <v>81201</v>
          </cell>
          <cell r="B3785" t="str">
            <v>S5A81201</v>
          </cell>
          <cell r="C3785" t="str">
            <v>RV PL</v>
          </cell>
          <cell r="D3785" t="str">
            <v>SUSPENSION PRO</v>
          </cell>
          <cell r="E3785" t="str">
            <v>GLOBAL</v>
          </cell>
          <cell r="F3785" t="str">
            <v>S5A</v>
          </cell>
          <cell r="G3785" t="str">
            <v>A</v>
          </cell>
          <cell r="H3785" t="str">
            <v>S5AA</v>
          </cell>
          <cell r="I3785" t="str">
            <v>HENGHONG INTELLIGENT EQUIPMENT CO., LTD</v>
          </cell>
          <cell r="J3785" t="str">
            <v>3500LB POWER JACK  ACME SCREW</v>
          </cell>
          <cell r="K3785" t="str">
            <v>EACH</v>
          </cell>
          <cell r="L3785">
            <v>1</v>
          </cell>
          <cell r="M3785" t="str">
            <v>088805812011</v>
          </cell>
          <cell r="N3785" t="str">
            <v>ACTIVE</v>
          </cell>
          <cell r="O3785" t="str">
            <v>N.A</v>
          </cell>
          <cell r="P3785" t="str">
            <v>TRAILER JACKS</v>
          </cell>
          <cell r="Q3785">
            <v>77.38</v>
          </cell>
          <cell r="R3785">
            <v>200.38</v>
          </cell>
          <cell r="S3785">
            <v>199</v>
          </cell>
          <cell r="T3785"/>
          <cell r="U3785"/>
          <cell r="V3785">
            <v>33.6</v>
          </cell>
          <cell r="W3785">
            <v>9.25</v>
          </cell>
          <cell r="X3785">
            <v>6.7</v>
          </cell>
          <cell r="Y3785">
            <v>27.56</v>
          </cell>
        </row>
        <row r="3786">
          <cell r="A3786">
            <v>20020</v>
          </cell>
          <cell r="B3786" t="str">
            <v>TNS20020</v>
          </cell>
          <cell r="C3786" t="str">
            <v>RV PL</v>
          </cell>
          <cell r="D3786" t="str">
            <v>TOTE-N-STORE</v>
          </cell>
          <cell r="E3786" t="str">
            <v>GLOBAL</v>
          </cell>
          <cell r="F3786" t="str">
            <v>TNS</v>
          </cell>
          <cell r="G3786" t="str">
            <v>G</v>
          </cell>
          <cell r="H3786" t="str">
            <v>TNSG</v>
          </cell>
          <cell r="I3786" t="str">
            <v>RODROCK ENTERPRISES CO., LTD - HANGZHOU JINGYI PLASTIC STANDARD COMPONENTS FACTORY</v>
          </cell>
          <cell r="J3786" t="str">
            <v>T-HOLDER AND HOOK ASSEMBLY</v>
          </cell>
          <cell r="K3786" t="str">
            <v>EACH</v>
          </cell>
          <cell r="L3786">
            <v>1</v>
          </cell>
          <cell r="M3786" t="str">
            <v>088805200207</v>
          </cell>
          <cell r="N3786" t="str">
            <v>DISCONTINUED</v>
          </cell>
          <cell r="O3786" t="str">
            <v>N.A</v>
          </cell>
          <cell r="P3786" t="str">
            <v>HOLDING TANKS RV</v>
          </cell>
          <cell r="Q3786">
            <v>1.4</v>
          </cell>
          <cell r="R3786">
            <v>4.99</v>
          </cell>
          <cell r="S3786"/>
          <cell r="T3786"/>
          <cell r="U3786"/>
          <cell r="V3786">
            <v>12.5</v>
          </cell>
          <cell r="W3786">
            <v>5.59</v>
          </cell>
          <cell r="X3786">
            <v>0.87</v>
          </cell>
          <cell r="Y3786">
            <v>0.11</v>
          </cell>
        </row>
        <row r="3787">
          <cell r="A3787" t="str">
            <v>65213</v>
          </cell>
          <cell r="B3787" t="str">
            <v>VNT65213</v>
          </cell>
          <cell r="C3787" t="str">
            <v>RV PL</v>
          </cell>
          <cell r="D3787" t="str">
            <v>VENTMATE</v>
          </cell>
          <cell r="E3787" t="str">
            <v>GLOBAL</v>
          </cell>
          <cell r="F3787" t="str">
            <v>VNT</v>
          </cell>
          <cell r="G3787" t="str">
            <v>A</v>
          </cell>
          <cell r="H3787" t="str">
            <v>VNTA</v>
          </cell>
          <cell r="I3787" t="str">
            <v>HENGHONG INTELLIGENT EQUIPMENT CO., LTD</v>
          </cell>
          <cell r="J3787" t="str">
            <v>RUBBER ROOF KIT  BULK</v>
          </cell>
          <cell r="K3787" t="str">
            <v>EACH</v>
          </cell>
          <cell r="L3787">
            <v>1</v>
          </cell>
          <cell r="M3787" t="str">
            <v>088805652136</v>
          </cell>
          <cell r="N3787" t="str">
            <v>ACTIVE</v>
          </cell>
          <cell r="O3787" t="str">
            <v>N.A</v>
          </cell>
          <cell r="P3787" t="str">
            <v>VENTILATION RV</v>
          </cell>
          <cell r="Q3787">
            <v>2.25</v>
          </cell>
          <cell r="R3787">
            <v>7.99</v>
          </cell>
          <cell r="S3787">
            <v>14</v>
          </cell>
          <cell r="T3787">
            <v>0.8392857142857143</v>
          </cell>
          <cell r="U3787"/>
          <cell r="V3787">
            <v>4</v>
          </cell>
          <cell r="W3787">
            <v>4</v>
          </cell>
          <cell r="X3787">
            <v>1.5</v>
          </cell>
          <cell r="Y3787">
            <v>0.2</v>
          </cell>
        </row>
        <row r="3788">
          <cell r="A3788" t="str">
            <v>61255</v>
          </cell>
          <cell r="B3788" t="str">
            <v>VNT61255</v>
          </cell>
          <cell r="C3788" t="str">
            <v>RV PL</v>
          </cell>
          <cell r="D3788" t="str">
            <v>VENTMATE</v>
          </cell>
          <cell r="E3788" t="str">
            <v>GLOBAL</v>
          </cell>
          <cell r="F3788" t="str">
            <v>VNT</v>
          </cell>
          <cell r="G3788" t="str">
            <v>B</v>
          </cell>
          <cell r="H3788" t="str">
            <v>VNTB</v>
          </cell>
          <cell r="I3788" t="str">
            <v>HI ACT ENTERPRISE CO LTD</v>
          </cell>
          <cell r="J3788" t="str">
            <v>VENT LID VNTLN/ELXR WHT BOX/1</v>
          </cell>
          <cell r="K3788" t="str">
            <v>EACH</v>
          </cell>
          <cell r="L3788">
            <v>1</v>
          </cell>
          <cell r="M3788" t="str">
            <v>088805612550</v>
          </cell>
          <cell r="N3788" t="str">
            <v>ACTIVE</v>
          </cell>
          <cell r="O3788" t="str">
            <v>N.A</v>
          </cell>
          <cell r="P3788" t="str">
            <v>VENTILATION RV</v>
          </cell>
          <cell r="Q3788">
            <v>5.16</v>
          </cell>
          <cell r="R3788">
            <v>18.989999999999998</v>
          </cell>
          <cell r="S3788">
            <v>25</v>
          </cell>
          <cell r="T3788">
            <v>0.79359999999999997</v>
          </cell>
          <cell r="U3788"/>
          <cell r="V3788">
            <v>16.25</v>
          </cell>
          <cell r="W3788">
            <v>15</v>
          </cell>
          <cell r="X3788">
            <v>4.25</v>
          </cell>
          <cell r="Y3788">
            <v>1.82</v>
          </cell>
        </row>
        <row r="3789">
          <cell r="A3789" t="str">
            <v>61628</v>
          </cell>
          <cell r="B3789" t="str">
            <v>VNT61628</v>
          </cell>
          <cell r="C3789" t="str">
            <v>RV PL</v>
          </cell>
          <cell r="D3789" t="str">
            <v>VENTMATE</v>
          </cell>
          <cell r="E3789" t="str">
            <v>GLOBAL</v>
          </cell>
          <cell r="F3789" t="str">
            <v>VNT</v>
          </cell>
          <cell r="G3789" t="str">
            <v>B</v>
          </cell>
          <cell r="H3789" t="str">
            <v>VNTB</v>
          </cell>
          <cell r="I3789" t="str">
            <v>HI ACT ENTERPRISE CO LTD</v>
          </cell>
          <cell r="J3789" t="str">
            <v>VENT LID JENSEN WHITE BOX/1</v>
          </cell>
          <cell r="K3789" t="str">
            <v>EACH</v>
          </cell>
          <cell r="L3789">
            <v>1</v>
          </cell>
          <cell r="M3789" t="str">
            <v>088805616282</v>
          </cell>
          <cell r="N3789" t="str">
            <v>ACTIVE</v>
          </cell>
          <cell r="O3789" t="str">
            <v>N.A</v>
          </cell>
          <cell r="P3789" t="str">
            <v>VENTILATION RV</v>
          </cell>
          <cell r="Q3789">
            <v>4.5599999999999996</v>
          </cell>
          <cell r="R3789">
            <v>16.989999999999998</v>
          </cell>
          <cell r="S3789">
            <v>24</v>
          </cell>
          <cell r="T3789">
            <v>0.81</v>
          </cell>
          <cell r="U3789"/>
          <cell r="V3789">
            <v>16.25</v>
          </cell>
          <cell r="W3789">
            <v>15</v>
          </cell>
          <cell r="X3789">
            <v>4.25</v>
          </cell>
          <cell r="Y3789">
            <v>2.35</v>
          </cell>
        </row>
        <row r="3790">
          <cell r="A3790" t="str">
            <v>61634</v>
          </cell>
          <cell r="B3790" t="str">
            <v>VNT61634</v>
          </cell>
          <cell r="C3790" t="str">
            <v>RV PL</v>
          </cell>
          <cell r="D3790" t="str">
            <v>VENTMATE</v>
          </cell>
          <cell r="E3790" t="str">
            <v>GLOBAL</v>
          </cell>
          <cell r="F3790" t="str">
            <v>VNT</v>
          </cell>
          <cell r="G3790" t="str">
            <v>B</v>
          </cell>
          <cell r="H3790" t="str">
            <v>VNTB</v>
          </cell>
          <cell r="I3790" t="str">
            <v>HI ACT ENTERPRISE CO LTD</v>
          </cell>
          <cell r="J3790" t="str">
            <v>VENT LID OLD ELIXIR WHT BOX/1</v>
          </cell>
          <cell r="K3790" t="str">
            <v>EACH</v>
          </cell>
          <cell r="L3790">
            <v>1</v>
          </cell>
          <cell r="M3790" t="str">
            <v>088805616343</v>
          </cell>
          <cell r="N3790" t="str">
            <v>ACTIVE</v>
          </cell>
          <cell r="O3790" t="str">
            <v>N.A</v>
          </cell>
          <cell r="P3790" t="str">
            <v>VENTILATION RV</v>
          </cell>
          <cell r="Q3790">
            <v>5.71</v>
          </cell>
          <cell r="R3790">
            <v>20.99</v>
          </cell>
          <cell r="S3790">
            <v>24</v>
          </cell>
          <cell r="T3790">
            <v>0.76208333333333333</v>
          </cell>
          <cell r="U3790"/>
          <cell r="V3790">
            <v>16.25</v>
          </cell>
          <cell r="W3790">
            <v>15</v>
          </cell>
          <cell r="X3790">
            <v>4.25</v>
          </cell>
          <cell r="Y3790">
            <v>2.35</v>
          </cell>
        </row>
        <row r="3791">
          <cell r="A3791" t="str">
            <v>63110</v>
          </cell>
          <cell r="B3791" t="str">
            <v>VNT63110</v>
          </cell>
          <cell r="C3791" t="str">
            <v>RV PL</v>
          </cell>
          <cell r="D3791" t="str">
            <v>VENTMATE</v>
          </cell>
          <cell r="E3791" t="str">
            <v>GLOBAL</v>
          </cell>
          <cell r="F3791" t="str">
            <v>VNT</v>
          </cell>
          <cell r="G3791" t="str">
            <v>B</v>
          </cell>
          <cell r="H3791" t="str">
            <v>VNTB</v>
          </cell>
          <cell r="I3791" t="str">
            <v>HI ACT ENTERPRISE CO LTD</v>
          </cell>
          <cell r="J3791" t="str">
            <v>VENT LID JENSEN WHITE BAG/1</v>
          </cell>
          <cell r="K3791" t="str">
            <v>EACH</v>
          </cell>
          <cell r="L3791">
            <v>1</v>
          </cell>
          <cell r="M3791" t="str">
            <v>088805631100</v>
          </cell>
          <cell r="N3791" t="str">
            <v>ACTIVE</v>
          </cell>
          <cell r="O3791" t="str">
            <v>N.A</v>
          </cell>
          <cell r="P3791" t="str">
            <v>VENTILATION RV</v>
          </cell>
          <cell r="Q3791">
            <v>3.77</v>
          </cell>
          <cell r="R3791">
            <v>15.99</v>
          </cell>
          <cell r="S3791">
            <v>20</v>
          </cell>
          <cell r="T3791">
            <v>0.8115</v>
          </cell>
          <cell r="U3791"/>
          <cell r="V3791">
            <v>19.75</v>
          </cell>
          <cell r="W3791">
            <v>16</v>
          </cell>
          <cell r="X3791">
            <v>3</v>
          </cell>
          <cell r="Y3791">
            <v>0.48</v>
          </cell>
        </row>
        <row r="3792">
          <cell r="A3792" t="str">
            <v>63112</v>
          </cell>
          <cell r="B3792" t="str">
            <v>VNT63112</v>
          </cell>
          <cell r="C3792" t="str">
            <v>RV PL</v>
          </cell>
          <cell r="D3792" t="str">
            <v>VENTMATE</v>
          </cell>
          <cell r="E3792" t="str">
            <v>GLOBAL</v>
          </cell>
          <cell r="F3792" t="str">
            <v>VNT</v>
          </cell>
          <cell r="G3792" t="str">
            <v>B</v>
          </cell>
          <cell r="H3792" t="str">
            <v>VNTB</v>
          </cell>
          <cell r="I3792" t="str">
            <v>HI ACT ENTERPRISE CO LTD</v>
          </cell>
          <cell r="J3792" t="str">
            <v>VENT LID JENSEN SMOKE BAG/1</v>
          </cell>
          <cell r="K3792" t="str">
            <v>EACH</v>
          </cell>
          <cell r="L3792">
            <v>1</v>
          </cell>
          <cell r="M3792" t="str">
            <v>088805631124</v>
          </cell>
          <cell r="N3792" t="str">
            <v>ACTIVE</v>
          </cell>
          <cell r="O3792" t="str">
            <v>N.A</v>
          </cell>
          <cell r="P3792" t="str">
            <v>VENTILATION RV</v>
          </cell>
          <cell r="Q3792">
            <v>4.0199999999999996</v>
          </cell>
          <cell r="R3792">
            <v>16.989999999999998</v>
          </cell>
          <cell r="S3792">
            <v>22</v>
          </cell>
          <cell r="T3792">
            <v>0.81727272727272726</v>
          </cell>
          <cell r="U3792"/>
          <cell r="V3792">
            <v>19.5</v>
          </cell>
          <cell r="W3792">
            <v>16</v>
          </cell>
          <cell r="X3792">
            <v>3</v>
          </cell>
          <cell r="Y3792">
            <v>1.24</v>
          </cell>
        </row>
        <row r="3793">
          <cell r="A3793" t="str">
            <v>63113</v>
          </cell>
          <cell r="B3793" t="str">
            <v>VNT63113</v>
          </cell>
          <cell r="C3793" t="str">
            <v>RV PL</v>
          </cell>
          <cell r="D3793" t="str">
            <v>VENTMATE</v>
          </cell>
          <cell r="E3793" t="str">
            <v>GLOBAL</v>
          </cell>
          <cell r="F3793" t="str">
            <v>VNT</v>
          </cell>
          <cell r="G3793" t="str">
            <v>B</v>
          </cell>
          <cell r="H3793" t="str">
            <v>VNTB</v>
          </cell>
          <cell r="I3793" t="str">
            <v>HI ACT ENTERPRISE CO LTD</v>
          </cell>
          <cell r="J3793" t="str">
            <v>VENT LID VNTLN/ELXR WHT BAG/1</v>
          </cell>
          <cell r="K3793" t="str">
            <v>EACH</v>
          </cell>
          <cell r="L3793">
            <v>1</v>
          </cell>
          <cell r="M3793" t="str">
            <v>088805631131</v>
          </cell>
          <cell r="N3793" t="str">
            <v>ACTIVE</v>
          </cell>
          <cell r="O3793" t="str">
            <v>N.A</v>
          </cell>
          <cell r="P3793" t="str">
            <v>VENTILATION RV</v>
          </cell>
          <cell r="Q3793">
            <v>4.3899999999999997</v>
          </cell>
          <cell r="R3793">
            <v>17.989999999999998</v>
          </cell>
          <cell r="S3793">
            <v>23</v>
          </cell>
          <cell r="T3793">
            <v>0.80913043478260871</v>
          </cell>
          <cell r="U3793"/>
          <cell r="V3793">
            <v>19</v>
          </cell>
          <cell r="W3793">
            <v>16</v>
          </cell>
          <cell r="X3793">
            <v>3</v>
          </cell>
          <cell r="Y3793">
            <v>0.48</v>
          </cell>
        </row>
        <row r="3794">
          <cell r="A3794" t="str">
            <v>63115</v>
          </cell>
          <cell r="B3794" t="str">
            <v>VNT63115</v>
          </cell>
          <cell r="C3794" t="str">
            <v>RV PL</v>
          </cell>
          <cell r="D3794" t="str">
            <v>VENTMATE</v>
          </cell>
          <cell r="E3794" t="str">
            <v>GLOBAL</v>
          </cell>
          <cell r="F3794" t="str">
            <v>VNT</v>
          </cell>
          <cell r="G3794" t="str">
            <v>B</v>
          </cell>
          <cell r="H3794" t="str">
            <v>VNTB</v>
          </cell>
          <cell r="I3794" t="str">
            <v>HI ACT ENTERPRISE CO LTD</v>
          </cell>
          <cell r="J3794" t="str">
            <v>VENT LID VNTLN/ELXR SMK BAG/1</v>
          </cell>
          <cell r="K3794" t="str">
            <v>EACH</v>
          </cell>
          <cell r="L3794">
            <v>1</v>
          </cell>
          <cell r="M3794" t="str">
            <v>088805631155</v>
          </cell>
          <cell r="N3794" t="str">
            <v>ACTIVE</v>
          </cell>
          <cell r="O3794" t="str">
            <v>N.A</v>
          </cell>
          <cell r="P3794" t="str">
            <v>VENTILATION RV</v>
          </cell>
          <cell r="Q3794">
            <v>4.54</v>
          </cell>
          <cell r="R3794">
            <v>18.989999999999998</v>
          </cell>
          <cell r="S3794">
            <v>24</v>
          </cell>
          <cell r="T3794">
            <v>0.81083333333333341</v>
          </cell>
          <cell r="U3794"/>
          <cell r="V3794">
            <v>19.5</v>
          </cell>
          <cell r="W3794">
            <v>16</v>
          </cell>
          <cell r="X3794">
            <v>3</v>
          </cell>
          <cell r="Y3794">
            <v>0.48</v>
          </cell>
        </row>
        <row r="3795">
          <cell r="A3795" t="str">
            <v>63116</v>
          </cell>
          <cell r="B3795" t="str">
            <v>VNT63116</v>
          </cell>
          <cell r="C3795" t="str">
            <v>RV PL</v>
          </cell>
          <cell r="D3795" t="str">
            <v>VENTMATE</v>
          </cell>
          <cell r="E3795" t="str">
            <v>GLOBAL</v>
          </cell>
          <cell r="F3795" t="str">
            <v>VNT</v>
          </cell>
          <cell r="G3795" t="str">
            <v>B</v>
          </cell>
          <cell r="H3795" t="str">
            <v>VNTB</v>
          </cell>
          <cell r="I3795" t="str">
            <v>HI ACT ENTERPRISE CO LTD</v>
          </cell>
          <cell r="J3795" t="str">
            <v>VENT LID OLD ELIXIR WHT BAG/1</v>
          </cell>
          <cell r="K3795" t="str">
            <v>EACH</v>
          </cell>
          <cell r="L3795">
            <v>1</v>
          </cell>
          <cell r="M3795" t="str">
            <v>088805631162</v>
          </cell>
          <cell r="N3795" t="str">
            <v>ACTIVE</v>
          </cell>
          <cell r="O3795" t="str">
            <v>N.A</v>
          </cell>
          <cell r="P3795" t="str">
            <v>VENTILATION RV</v>
          </cell>
          <cell r="Q3795">
            <v>4.57</v>
          </cell>
          <cell r="R3795">
            <v>18.989999999999998</v>
          </cell>
          <cell r="S3795">
            <v>25</v>
          </cell>
          <cell r="T3795">
            <v>0.81720000000000004</v>
          </cell>
          <cell r="U3795"/>
          <cell r="V3795">
            <v>20</v>
          </cell>
          <cell r="W3795">
            <v>16</v>
          </cell>
          <cell r="X3795">
            <v>3</v>
          </cell>
          <cell r="Y3795">
            <v>1.33</v>
          </cell>
        </row>
        <row r="3796">
          <cell r="A3796" t="str">
            <v>63118</v>
          </cell>
          <cell r="B3796" t="str">
            <v>VNT63118</v>
          </cell>
          <cell r="C3796" t="str">
            <v>RV PL</v>
          </cell>
          <cell r="D3796" t="str">
            <v>VENTMATE</v>
          </cell>
          <cell r="E3796" t="str">
            <v>GLOBAL</v>
          </cell>
          <cell r="F3796" t="str">
            <v>VNT</v>
          </cell>
          <cell r="G3796" t="str">
            <v>B</v>
          </cell>
          <cell r="H3796" t="str">
            <v>VNTB</v>
          </cell>
          <cell r="I3796" t="str">
            <v>HI ACT ENTERPRISE CO LTD</v>
          </cell>
          <cell r="J3796" t="str">
            <v>VENT LID OLD ELIXIR SMK BAG/1</v>
          </cell>
          <cell r="K3796" t="str">
            <v>EACH</v>
          </cell>
          <cell r="L3796">
            <v>1</v>
          </cell>
          <cell r="M3796" t="str">
            <v>088805631186</v>
          </cell>
          <cell r="N3796" t="str">
            <v>ACTIVE</v>
          </cell>
          <cell r="O3796" t="str">
            <v>N.A</v>
          </cell>
          <cell r="P3796" t="str">
            <v>VENTILATION RV</v>
          </cell>
          <cell r="Q3796">
            <v>4.74</v>
          </cell>
          <cell r="R3796">
            <v>19.989999999999998</v>
          </cell>
          <cell r="S3796">
            <v>22</v>
          </cell>
          <cell r="T3796">
            <v>0.78454545454545443</v>
          </cell>
          <cell r="U3796"/>
          <cell r="V3796">
            <v>19.5</v>
          </cell>
          <cell r="W3796">
            <v>16</v>
          </cell>
          <cell r="X3796">
            <v>3</v>
          </cell>
          <cell r="Y3796">
            <v>1.3</v>
          </cell>
        </row>
        <row r="3797">
          <cell r="A3797" t="str">
            <v>65479</v>
          </cell>
          <cell r="B3797" t="str">
            <v>VNT65479</v>
          </cell>
          <cell r="C3797" t="str">
            <v>RV PL</v>
          </cell>
          <cell r="D3797" t="str">
            <v>VENTMATE</v>
          </cell>
          <cell r="E3797" t="str">
            <v>GLOBAL</v>
          </cell>
          <cell r="F3797" t="str">
            <v>VNT</v>
          </cell>
          <cell r="G3797" t="str">
            <v>B</v>
          </cell>
          <cell r="H3797" t="str">
            <v>VNTB</v>
          </cell>
          <cell r="I3797" t="str">
            <v>HI ACT ENTERPRISE CO LTD</v>
          </cell>
          <cell r="J3797" t="str">
            <v>VENT LID VNTLN WHT LFTIME BX/1</v>
          </cell>
          <cell r="K3797" t="str">
            <v>EACH</v>
          </cell>
          <cell r="L3797">
            <v>1</v>
          </cell>
          <cell r="M3797" t="str">
            <v>088805654796</v>
          </cell>
          <cell r="N3797" t="str">
            <v>ACTIVE</v>
          </cell>
          <cell r="O3797" t="str">
            <v>N.A</v>
          </cell>
          <cell r="P3797" t="str">
            <v>VENTILATION RV</v>
          </cell>
          <cell r="Q3797">
            <v>5.84</v>
          </cell>
          <cell r="R3797">
            <v>15.99</v>
          </cell>
          <cell r="S3797">
            <v>25</v>
          </cell>
          <cell r="T3797">
            <v>0.76639999999999997</v>
          </cell>
          <cell r="U3797"/>
          <cell r="V3797">
            <v>16.5</v>
          </cell>
          <cell r="W3797">
            <v>15.25</v>
          </cell>
          <cell r="X3797">
            <v>4.25</v>
          </cell>
          <cell r="Y3797">
            <v>0.78</v>
          </cell>
        </row>
        <row r="3798">
          <cell r="A3798" t="str">
            <v>65483</v>
          </cell>
          <cell r="B3798" t="str">
            <v>VNT65483</v>
          </cell>
          <cell r="C3798" t="str">
            <v>RV PL</v>
          </cell>
          <cell r="D3798" t="str">
            <v>VENTMATE</v>
          </cell>
          <cell r="E3798" t="str">
            <v>GLOBAL</v>
          </cell>
          <cell r="F3798" t="str">
            <v>VNT</v>
          </cell>
          <cell r="G3798" t="str">
            <v>B</v>
          </cell>
          <cell r="H3798" t="str">
            <v>VNTB</v>
          </cell>
          <cell r="I3798" t="str">
            <v>HI ACT ENTERPRISE CO LTD</v>
          </cell>
          <cell r="J3798" t="str">
            <v>FAN BLADE 6IN ROUND BORE CCW</v>
          </cell>
          <cell r="K3798" t="str">
            <v>EACH</v>
          </cell>
          <cell r="L3798">
            <v>1</v>
          </cell>
          <cell r="M3798" t="str">
            <v>088805654833</v>
          </cell>
          <cell r="N3798" t="str">
            <v>ACTIVE</v>
          </cell>
          <cell r="O3798" t="str">
            <v>N.A</v>
          </cell>
          <cell r="P3798" t="str">
            <v>VENTILATION RV</v>
          </cell>
          <cell r="Q3798">
            <v>0.99</v>
          </cell>
          <cell r="R3798">
            <v>4.99</v>
          </cell>
          <cell r="S3798">
            <v>9</v>
          </cell>
          <cell r="T3798">
            <v>0.89</v>
          </cell>
          <cell r="U3798"/>
          <cell r="V3798">
            <v>8.5</v>
          </cell>
          <cell r="W3798">
            <v>7.5</v>
          </cell>
          <cell r="X3798">
            <v>1</v>
          </cell>
          <cell r="Y3798">
            <v>1</v>
          </cell>
        </row>
        <row r="3799">
          <cell r="A3799" t="str">
            <v>65484</v>
          </cell>
          <cell r="B3799" t="str">
            <v>VNT65484</v>
          </cell>
          <cell r="C3799" t="str">
            <v>RV PL</v>
          </cell>
          <cell r="D3799" t="str">
            <v>VENTMATE</v>
          </cell>
          <cell r="E3799" t="str">
            <v>GLOBAL</v>
          </cell>
          <cell r="F3799" t="str">
            <v>VNT</v>
          </cell>
          <cell r="G3799" t="str">
            <v>B</v>
          </cell>
          <cell r="H3799" t="str">
            <v>VNTB</v>
          </cell>
          <cell r="I3799" t="str">
            <v>HI ACT ENTERPRISE CO LTD</v>
          </cell>
          <cell r="J3799" t="str">
            <v>FAN BLADE 6IN D BORE CW</v>
          </cell>
          <cell r="K3799" t="str">
            <v>EACH</v>
          </cell>
          <cell r="L3799">
            <v>1</v>
          </cell>
          <cell r="M3799" t="str">
            <v>088805654840</v>
          </cell>
          <cell r="N3799" t="str">
            <v>ACTIVE</v>
          </cell>
          <cell r="O3799" t="str">
            <v>N.A</v>
          </cell>
          <cell r="P3799" t="str">
            <v>VENTILATION RV</v>
          </cell>
          <cell r="Q3799">
            <v>0.99</v>
          </cell>
          <cell r="R3799">
            <v>3.99</v>
          </cell>
          <cell r="S3799">
            <v>10</v>
          </cell>
          <cell r="T3799">
            <v>0.90100000000000002</v>
          </cell>
          <cell r="U3799"/>
          <cell r="V3799">
            <v>8.5</v>
          </cell>
          <cell r="W3799">
            <v>7.5</v>
          </cell>
          <cell r="X3799">
            <v>1</v>
          </cell>
          <cell r="Y3799">
            <v>0.12</v>
          </cell>
        </row>
        <row r="3800">
          <cell r="A3800" t="str">
            <v>65485</v>
          </cell>
          <cell r="B3800" t="str">
            <v>VNT65485</v>
          </cell>
          <cell r="C3800" t="str">
            <v>RV PL</v>
          </cell>
          <cell r="D3800" t="str">
            <v>VENTMATE</v>
          </cell>
          <cell r="E3800" t="str">
            <v>GLOBAL</v>
          </cell>
          <cell r="F3800" t="str">
            <v>VNT</v>
          </cell>
          <cell r="G3800" t="str">
            <v>B</v>
          </cell>
          <cell r="H3800" t="str">
            <v>VNTB</v>
          </cell>
          <cell r="I3800" t="str">
            <v>HI ACT ENTERPRISE CO LTD</v>
          </cell>
          <cell r="J3800" t="str">
            <v>FAN BLADE 6IN D BORE CCW</v>
          </cell>
          <cell r="K3800" t="str">
            <v>EACH</v>
          </cell>
          <cell r="L3800">
            <v>1</v>
          </cell>
          <cell r="M3800" t="str">
            <v>088805654857</v>
          </cell>
          <cell r="N3800" t="str">
            <v>ACTIVE</v>
          </cell>
          <cell r="O3800" t="str">
            <v>N.A</v>
          </cell>
          <cell r="P3800" t="str">
            <v>VENTILATION RV</v>
          </cell>
          <cell r="Q3800">
            <v>0.99</v>
          </cell>
          <cell r="R3800">
            <v>4.99</v>
          </cell>
          <cell r="S3800">
            <v>13</v>
          </cell>
          <cell r="T3800">
            <v>0.92384615384615387</v>
          </cell>
          <cell r="U3800"/>
          <cell r="V3800">
            <v>8.5</v>
          </cell>
          <cell r="W3800">
            <v>7.5</v>
          </cell>
          <cell r="X3800">
            <v>1</v>
          </cell>
          <cell r="Y3800">
            <v>0.12</v>
          </cell>
        </row>
        <row r="3801">
          <cell r="A3801" t="str">
            <v>65491</v>
          </cell>
          <cell r="B3801" t="str">
            <v>VNT65491</v>
          </cell>
          <cell r="C3801" t="str">
            <v>RV PL</v>
          </cell>
          <cell r="D3801" t="str">
            <v>VENTMATE</v>
          </cell>
          <cell r="E3801" t="str">
            <v>GLOBAL</v>
          </cell>
          <cell r="F3801" t="str">
            <v>VNT</v>
          </cell>
          <cell r="G3801" t="str">
            <v>B</v>
          </cell>
          <cell r="H3801" t="str">
            <v>VNTB</v>
          </cell>
          <cell r="I3801" t="str">
            <v>HI ACT ENTERPRISE CO LTD</v>
          </cell>
          <cell r="J3801" t="str">
            <v>FAN BLADE 6IN RND BORE CCW</v>
          </cell>
          <cell r="K3801" t="str">
            <v>EACH</v>
          </cell>
          <cell r="L3801">
            <v>1</v>
          </cell>
          <cell r="M3801" t="str">
            <v>088805654918</v>
          </cell>
          <cell r="N3801" t="str">
            <v>ACTIVE</v>
          </cell>
          <cell r="O3801" t="str">
            <v>N.A</v>
          </cell>
          <cell r="P3801" t="str">
            <v>VENTILATION RV</v>
          </cell>
          <cell r="Q3801">
            <v>0.99</v>
          </cell>
          <cell r="R3801">
            <v>3.99</v>
          </cell>
          <cell r="S3801">
            <v>9</v>
          </cell>
          <cell r="T3801">
            <v>0.89</v>
          </cell>
          <cell r="U3801"/>
          <cell r="V3801">
            <v>8.5</v>
          </cell>
          <cell r="W3801">
            <v>7.5</v>
          </cell>
          <cell r="X3801">
            <v>1</v>
          </cell>
          <cell r="Y3801">
            <v>0.12</v>
          </cell>
        </row>
        <row r="3802">
          <cell r="A3802" t="str">
            <v>69278</v>
          </cell>
          <cell r="B3802" t="str">
            <v>VNT69278</v>
          </cell>
          <cell r="C3802" t="str">
            <v>RV PL</v>
          </cell>
          <cell r="D3802" t="str">
            <v>VENTMATE</v>
          </cell>
          <cell r="E3802" t="str">
            <v>GLOBAL</v>
          </cell>
          <cell r="F3802" t="str">
            <v>VNT</v>
          </cell>
          <cell r="G3802" t="str">
            <v>B</v>
          </cell>
          <cell r="H3802" t="str">
            <v>VNTB</v>
          </cell>
          <cell r="I3802" t="str">
            <v>HI ACT ENTERPRISE CO LTD</v>
          </cell>
          <cell r="J3802" t="str">
            <v>VENT LID VNTLN/ELXR WHITE BG/1</v>
          </cell>
          <cell r="K3802" t="str">
            <v>EACH</v>
          </cell>
          <cell r="L3802">
            <v>1</v>
          </cell>
          <cell r="M3802" t="str">
            <v>088805692781</v>
          </cell>
          <cell r="N3802" t="str">
            <v>ACTIVE</v>
          </cell>
          <cell r="O3802" t="str">
            <v>N.A</v>
          </cell>
          <cell r="P3802" t="str">
            <v>VENTILATION RV</v>
          </cell>
          <cell r="Q3802">
            <v>4.7</v>
          </cell>
          <cell r="R3802">
            <v>13.99</v>
          </cell>
          <cell r="S3802">
            <v>22</v>
          </cell>
          <cell r="T3802">
            <v>0.78636363636363638</v>
          </cell>
          <cell r="U3802"/>
          <cell r="V3802">
            <v>15</v>
          </cell>
          <cell r="W3802">
            <v>15</v>
          </cell>
          <cell r="X3802">
            <v>3</v>
          </cell>
          <cell r="Y3802">
            <v>2</v>
          </cell>
        </row>
        <row r="3803">
          <cell r="A3803" t="str">
            <v>69279</v>
          </cell>
          <cell r="B3803" t="str">
            <v>VNT69279</v>
          </cell>
          <cell r="C3803" t="str">
            <v>RV PL</v>
          </cell>
          <cell r="D3803" t="str">
            <v>VENTMATE</v>
          </cell>
          <cell r="E3803" t="str">
            <v>GLOBAL</v>
          </cell>
          <cell r="F3803" t="str">
            <v>VNT</v>
          </cell>
          <cell r="G3803" t="str">
            <v>B</v>
          </cell>
          <cell r="H3803" t="str">
            <v>VNTB</v>
          </cell>
          <cell r="I3803" t="str">
            <v>HI ACT ENTERPRISE CO LTD</v>
          </cell>
          <cell r="J3803" t="str">
            <v>VENT LID VNTLN/ELXR SMOKE BG/1</v>
          </cell>
          <cell r="K3803" t="str">
            <v>EACH</v>
          </cell>
          <cell r="L3803">
            <v>1</v>
          </cell>
          <cell r="M3803" t="str">
            <v>088805692798</v>
          </cell>
          <cell r="N3803" t="str">
            <v>ACTIVE</v>
          </cell>
          <cell r="O3803" t="str">
            <v>N.A</v>
          </cell>
          <cell r="P3803" t="str">
            <v>VENTILATION RV</v>
          </cell>
          <cell r="Q3803">
            <v>4.7699999999999996</v>
          </cell>
          <cell r="R3803">
            <v>19.989999999999998</v>
          </cell>
          <cell r="S3803">
            <v>25</v>
          </cell>
          <cell r="T3803">
            <v>0.80920000000000003</v>
          </cell>
          <cell r="U3803"/>
          <cell r="V3803">
            <v>19.5</v>
          </cell>
          <cell r="W3803">
            <v>16</v>
          </cell>
          <cell r="X3803">
            <v>5</v>
          </cell>
          <cell r="Y3803">
            <v>1.25</v>
          </cell>
        </row>
        <row r="3804">
          <cell r="A3804" t="str">
            <v>69280</v>
          </cell>
          <cell r="B3804" t="str">
            <v>VNT69280</v>
          </cell>
          <cell r="C3804" t="str">
            <v>RV PL</v>
          </cell>
          <cell r="D3804" t="str">
            <v>VENTMATE</v>
          </cell>
          <cell r="E3804" t="str">
            <v>GLOBAL</v>
          </cell>
          <cell r="F3804" t="str">
            <v>VNT</v>
          </cell>
          <cell r="G3804" t="str">
            <v>B</v>
          </cell>
          <cell r="H3804" t="str">
            <v>VNTB</v>
          </cell>
          <cell r="I3804" t="str">
            <v>HI ACT ENTERPRISE CO LTD</v>
          </cell>
          <cell r="J3804" t="str">
            <v>VENT LID VNTLN/ELXR WHITE BX/1</v>
          </cell>
          <cell r="K3804" t="str">
            <v>EACH</v>
          </cell>
          <cell r="L3804">
            <v>1</v>
          </cell>
          <cell r="M3804" t="str">
            <v>088805692804</v>
          </cell>
          <cell r="N3804" t="str">
            <v>ACTIVE</v>
          </cell>
          <cell r="O3804" t="str">
            <v>N.A</v>
          </cell>
          <cell r="P3804" t="str">
            <v>VENTILATION RV</v>
          </cell>
          <cell r="Q3804">
            <v>5.74</v>
          </cell>
          <cell r="R3804">
            <v>15.99</v>
          </cell>
          <cell r="S3804">
            <v>25</v>
          </cell>
          <cell r="T3804">
            <v>0.77039999999999997</v>
          </cell>
          <cell r="U3804"/>
          <cell r="V3804">
            <v>16.5</v>
          </cell>
          <cell r="W3804">
            <v>15</v>
          </cell>
          <cell r="X3804">
            <v>4.25</v>
          </cell>
          <cell r="Y3804">
            <v>0.48</v>
          </cell>
        </row>
        <row r="3805">
          <cell r="A3805" t="str">
            <v>67304</v>
          </cell>
          <cell r="B3805" t="str">
            <v>VNT67304</v>
          </cell>
          <cell r="C3805" t="str">
            <v>RV PL</v>
          </cell>
          <cell r="D3805" t="str">
            <v>VENTMATE</v>
          </cell>
          <cell r="E3805" t="str">
            <v>GLOBAL</v>
          </cell>
          <cell r="F3805" t="str">
            <v>VNT</v>
          </cell>
          <cell r="G3805" t="str">
            <v>G</v>
          </cell>
          <cell r="H3805" t="str">
            <v>VNTG</v>
          </cell>
          <cell r="I3805" t="str">
            <v>ZHEJIANG HENGFENG TECHNOLOGY CO LTD</v>
          </cell>
          <cell r="J3805" t="str">
            <v>VENT CUSHION WITH PULL STRAP</v>
          </cell>
          <cell r="K3805" t="str">
            <v>EACH</v>
          </cell>
          <cell r="L3805">
            <v>1</v>
          </cell>
          <cell r="M3805" t="str">
            <v>088805673049</v>
          </cell>
          <cell r="N3805" t="str">
            <v>ACTIVE</v>
          </cell>
          <cell r="O3805" t="str">
            <v>N.A</v>
          </cell>
          <cell r="P3805" t="str">
            <v>VENTILATION RV</v>
          </cell>
          <cell r="Q3805">
            <v>7.5</v>
          </cell>
          <cell r="R3805">
            <v>24.99</v>
          </cell>
          <cell r="S3805">
            <v>28</v>
          </cell>
          <cell r="T3805">
            <v>0.7321428571428571</v>
          </cell>
          <cell r="U3805"/>
          <cell r="V3805">
            <v>3.35</v>
          </cell>
          <cell r="W3805">
            <v>13.39</v>
          </cell>
          <cell r="X3805">
            <v>13.39</v>
          </cell>
          <cell r="Y3805">
            <v>5.29</v>
          </cell>
        </row>
        <row r="3806">
          <cell r="A3806" t="str">
            <v>52301</v>
          </cell>
          <cell r="B3806" t="str">
            <v>FLK52301</v>
          </cell>
          <cell r="C3806" t="str">
            <v>RV PL</v>
          </cell>
          <cell r="D3806" t="str">
            <v>FAULKNER</v>
          </cell>
          <cell r="E3806" t="str">
            <v>GLOBAL</v>
          </cell>
          <cell r="F3806" t="str">
            <v>FLK</v>
          </cell>
          <cell r="G3806" t="str">
            <v>B</v>
          </cell>
          <cell r="H3806" t="str">
            <v>FLKB</v>
          </cell>
          <cell r="I3806" t="str">
            <v>FOSHAN V-SHARES TRADING CO. LTD</v>
          </cell>
          <cell r="J3806" t="str">
            <v>GRILL DELUXE  BLACK</v>
          </cell>
          <cell r="K3806" t="str">
            <v>EACH</v>
          </cell>
          <cell r="L3806">
            <v>1</v>
          </cell>
          <cell r="M3806" t="str">
            <v>088805523016</v>
          </cell>
          <cell r="N3806" t="str">
            <v>ACTIVE</v>
          </cell>
          <cell r="O3806" t="str">
            <v>N.A</v>
          </cell>
          <cell r="P3806" t="str">
            <v>CAMPSITE ACCESSORIES RV</v>
          </cell>
          <cell r="Q3806">
            <v>79.680000000000007</v>
          </cell>
          <cell r="R3806">
            <v>230.99</v>
          </cell>
          <cell r="S3806">
            <v>255</v>
          </cell>
          <cell r="T3806">
            <v>0.68752941176470583</v>
          </cell>
          <cell r="U3806"/>
          <cell r="V3806">
            <v>27</v>
          </cell>
          <cell r="W3806">
            <v>21</v>
          </cell>
          <cell r="X3806">
            <v>16</v>
          </cell>
          <cell r="Y3806">
            <v>25</v>
          </cell>
        </row>
        <row r="3807">
          <cell r="A3807" t="str">
            <v>52302</v>
          </cell>
          <cell r="B3807" t="str">
            <v>FLK52302</v>
          </cell>
          <cell r="C3807" t="str">
            <v>RV PL</v>
          </cell>
          <cell r="D3807" t="str">
            <v>FAULKNER</v>
          </cell>
          <cell r="E3807" t="str">
            <v>GLOBAL</v>
          </cell>
          <cell r="F3807" t="str">
            <v>FLK</v>
          </cell>
          <cell r="G3807" t="str">
            <v>B</v>
          </cell>
          <cell r="H3807" t="str">
            <v>FLKB</v>
          </cell>
          <cell r="I3807" t="str">
            <v>FOSHAN V-SHARES TRADING CO. LTD</v>
          </cell>
          <cell r="J3807" t="str">
            <v>GRILL DELUXE  SS</v>
          </cell>
          <cell r="K3807" t="str">
            <v>EACH</v>
          </cell>
          <cell r="L3807">
            <v>1</v>
          </cell>
          <cell r="M3807" t="str">
            <v>088805523023</v>
          </cell>
          <cell r="N3807" t="str">
            <v>ACTIVE</v>
          </cell>
          <cell r="O3807" t="str">
            <v>N.A</v>
          </cell>
          <cell r="P3807" t="str">
            <v>CAMPSITE ACCESSORIES RV</v>
          </cell>
          <cell r="Q3807">
            <v>92.85</v>
          </cell>
          <cell r="R3807">
            <v>268.99</v>
          </cell>
          <cell r="S3807">
            <v>297</v>
          </cell>
          <cell r="T3807">
            <v>0.68737373737373741</v>
          </cell>
          <cell r="U3807"/>
          <cell r="V3807">
            <v>27</v>
          </cell>
          <cell r="W3807">
            <v>21</v>
          </cell>
          <cell r="X3807">
            <v>16</v>
          </cell>
          <cell r="Y3807">
            <v>26</v>
          </cell>
        </row>
        <row r="3808">
          <cell r="A3808" t="str">
            <v>52284</v>
          </cell>
          <cell r="B3808" t="str">
            <v>FLK52284</v>
          </cell>
          <cell r="C3808" t="str">
            <v>RV PL</v>
          </cell>
          <cell r="D3808" t="str">
            <v>FAULKNER</v>
          </cell>
          <cell r="E3808" t="str">
            <v>GLOBAL</v>
          </cell>
          <cell r="F3808" t="str">
            <v>FLK</v>
          </cell>
          <cell r="G3808" t="str">
            <v>A</v>
          </cell>
          <cell r="H3808" t="str">
            <v>FLKA</v>
          </cell>
          <cell r="I3808" t="str">
            <v>CHANGZHOU QIAOYU TOURIST PRODUCTS CO LTD</v>
          </cell>
          <cell r="J3808" t="str">
            <v>DIR CHAIR  COMPACT BLACK</v>
          </cell>
          <cell r="K3808" t="str">
            <v>EACH</v>
          </cell>
          <cell r="L3808">
            <v>1</v>
          </cell>
          <cell r="M3808" t="str">
            <v>088805522842</v>
          </cell>
          <cell r="N3808" t="str">
            <v>SUPERSEDED</v>
          </cell>
          <cell r="O3808" t="str">
            <v>FLK52284H</v>
          </cell>
          <cell r="P3808" t="str">
            <v>FURNITURE-EXTERIOR RV</v>
          </cell>
          <cell r="Q3808">
            <v>35.22</v>
          </cell>
          <cell r="R3808">
            <v>131.99</v>
          </cell>
          <cell r="S3808">
            <v>146</v>
          </cell>
          <cell r="T3808">
            <v>0.75876712328767126</v>
          </cell>
          <cell r="U3808"/>
          <cell r="V3808">
            <v>21.25</v>
          </cell>
          <cell r="W3808">
            <v>19.68</v>
          </cell>
          <cell r="X3808">
            <v>8.26</v>
          </cell>
          <cell r="Y3808">
            <v>12.78</v>
          </cell>
        </row>
        <row r="3809">
          <cell r="A3809" t="str">
            <v>52285</v>
          </cell>
          <cell r="B3809" t="str">
            <v>FLK52285</v>
          </cell>
          <cell r="C3809" t="str">
            <v>RV PL</v>
          </cell>
          <cell r="D3809" t="str">
            <v>FAULKNER</v>
          </cell>
          <cell r="E3809" t="str">
            <v>GLOBAL</v>
          </cell>
          <cell r="F3809" t="str">
            <v>FLK</v>
          </cell>
          <cell r="G3809" t="str">
            <v>A</v>
          </cell>
          <cell r="H3809" t="str">
            <v>FLKA</v>
          </cell>
          <cell r="I3809" t="str">
            <v>CHANGZHOU QIAOYU TOURIST PRODUCTS CO LTD</v>
          </cell>
          <cell r="J3809" t="str">
            <v>BIG DOG BKT CHAIR  CAMO</v>
          </cell>
          <cell r="K3809" t="str">
            <v>EACH</v>
          </cell>
          <cell r="L3809">
            <v>1</v>
          </cell>
          <cell r="M3809" t="str">
            <v>088805522859</v>
          </cell>
          <cell r="N3809" t="str">
            <v>SUPERSEDED</v>
          </cell>
          <cell r="O3809" t="str">
            <v>FLK52285H</v>
          </cell>
          <cell r="P3809" t="str">
            <v>FURNITURE-EXTERIOR RV</v>
          </cell>
          <cell r="Q3809">
            <v>45.68</v>
          </cell>
          <cell r="R3809">
            <v>164.99</v>
          </cell>
          <cell r="S3809">
            <v>182</v>
          </cell>
          <cell r="T3809">
            <v>0.74901098901098895</v>
          </cell>
          <cell r="U3809"/>
          <cell r="V3809">
            <v>42.52</v>
          </cell>
          <cell r="W3809">
            <v>12.2</v>
          </cell>
          <cell r="X3809">
            <v>10.24</v>
          </cell>
          <cell r="Y3809">
            <v>13.67</v>
          </cell>
        </row>
        <row r="3810">
          <cell r="A3810" t="str">
            <v>52286</v>
          </cell>
          <cell r="B3810" t="str">
            <v>FLK52286</v>
          </cell>
          <cell r="C3810" t="str">
            <v>RV PL</v>
          </cell>
          <cell r="D3810" t="str">
            <v>FAULKNER</v>
          </cell>
          <cell r="E3810" t="str">
            <v>GLOBAL</v>
          </cell>
          <cell r="F3810" t="str">
            <v>FLK</v>
          </cell>
          <cell r="G3810" t="str">
            <v>A</v>
          </cell>
          <cell r="H3810" t="str">
            <v>FLKA</v>
          </cell>
          <cell r="I3810" t="str">
            <v>CHANGZHOU QIAOYU TOURIST PRODUCTS CO LTD</v>
          </cell>
          <cell r="J3810" t="str">
            <v>BIG DOG BKT CHAIR GRN/BLK</v>
          </cell>
          <cell r="K3810" t="str">
            <v>EACH</v>
          </cell>
          <cell r="L3810">
            <v>1</v>
          </cell>
          <cell r="M3810" t="str">
            <v>088805522866</v>
          </cell>
          <cell r="N3810" t="str">
            <v>SUPERSEDED</v>
          </cell>
          <cell r="O3810" t="str">
            <v>FLK52286H</v>
          </cell>
          <cell r="P3810" t="str">
            <v>FURNITURE-EXTERIOR RV</v>
          </cell>
          <cell r="Q3810">
            <v>43.99</v>
          </cell>
          <cell r="R3810">
            <v>158.99</v>
          </cell>
          <cell r="S3810">
            <v>176</v>
          </cell>
          <cell r="T3810">
            <v>0.75005681818181813</v>
          </cell>
          <cell r="U3810"/>
          <cell r="V3810">
            <v>42.52</v>
          </cell>
          <cell r="W3810">
            <v>12.2</v>
          </cell>
          <cell r="X3810">
            <v>10.24</v>
          </cell>
          <cell r="Y3810">
            <v>13.67</v>
          </cell>
        </row>
        <row r="3811">
          <cell r="A3811" t="str">
            <v>52287</v>
          </cell>
          <cell r="B3811" t="str">
            <v>FLK52287</v>
          </cell>
          <cell r="C3811" t="str">
            <v>RV PL</v>
          </cell>
          <cell r="D3811" t="str">
            <v>FAULKNER</v>
          </cell>
          <cell r="E3811" t="str">
            <v>GLOBAL</v>
          </cell>
          <cell r="F3811" t="str">
            <v>FLK</v>
          </cell>
          <cell r="G3811" t="str">
            <v>A</v>
          </cell>
          <cell r="H3811" t="str">
            <v>FLKA</v>
          </cell>
          <cell r="I3811" t="str">
            <v>CHANGZHOU QIAOYU TOURIST PRODUCTS CO LTD</v>
          </cell>
          <cell r="J3811" t="str">
            <v>EL CAP DIR CHA  GRN/BLK</v>
          </cell>
          <cell r="K3811" t="str">
            <v>EACH</v>
          </cell>
          <cell r="L3811">
            <v>1</v>
          </cell>
          <cell r="M3811" t="str">
            <v>088805522873</v>
          </cell>
          <cell r="N3811" t="str">
            <v>SUPERSEDED</v>
          </cell>
          <cell r="O3811" t="str">
            <v>FLK52287H</v>
          </cell>
          <cell r="P3811" t="str">
            <v>FURNITURE-EXTERIOR RV</v>
          </cell>
          <cell r="Q3811">
            <v>40.03</v>
          </cell>
          <cell r="R3811">
            <v>139.99</v>
          </cell>
          <cell r="S3811">
            <v>155</v>
          </cell>
          <cell r="T3811">
            <v>0.74174193548387091</v>
          </cell>
          <cell r="U3811"/>
          <cell r="V3811">
            <v>36.6</v>
          </cell>
          <cell r="W3811">
            <v>22.83</v>
          </cell>
          <cell r="X3811">
            <v>6.69</v>
          </cell>
          <cell r="Y3811">
            <v>14.99</v>
          </cell>
        </row>
        <row r="3812">
          <cell r="A3812" t="str">
            <v>52283</v>
          </cell>
          <cell r="B3812" t="str">
            <v>FLK52283</v>
          </cell>
          <cell r="C3812" t="str">
            <v>RV PL</v>
          </cell>
          <cell r="D3812" t="str">
            <v>FAULKNER</v>
          </cell>
          <cell r="E3812" t="str">
            <v>GLOBAL</v>
          </cell>
          <cell r="F3812" t="str">
            <v>FLK</v>
          </cell>
          <cell r="G3812" t="str">
            <v>J</v>
          </cell>
          <cell r="H3812" t="str">
            <v>FLKJ</v>
          </cell>
          <cell r="I3812" t="str">
            <v>ZHEJIANG SUNSHINE INDUSTRY &amp; TRADE CO LTD</v>
          </cell>
          <cell r="J3812" t="str">
            <v>DIR CHAIR BURG W/TRAY/BAG</v>
          </cell>
          <cell r="K3812" t="str">
            <v>EACH</v>
          </cell>
          <cell r="L3812">
            <v>1</v>
          </cell>
          <cell r="M3812" t="str">
            <v>088805522835</v>
          </cell>
          <cell r="N3812" t="str">
            <v>ACTIVE</v>
          </cell>
          <cell r="O3812" t="str">
            <v>N.A</v>
          </cell>
          <cell r="P3812" t="str">
            <v>FURNITURE-EXTERIOR RV</v>
          </cell>
          <cell r="Q3812">
            <v>30.74</v>
          </cell>
          <cell r="R3812">
            <v>110.99</v>
          </cell>
          <cell r="S3812">
            <v>122</v>
          </cell>
          <cell r="T3812">
            <v>0.74803278688524599</v>
          </cell>
          <cell r="U3812"/>
          <cell r="V3812">
            <v>33.07</v>
          </cell>
          <cell r="W3812">
            <v>6.3</v>
          </cell>
          <cell r="X3812">
            <v>20.47</v>
          </cell>
          <cell r="Y3812">
            <v>11.38</v>
          </cell>
        </row>
        <row r="3813">
          <cell r="A3813" t="str">
            <v>20016</v>
          </cell>
          <cell r="B3813" t="str">
            <v>TNS20016</v>
          </cell>
          <cell r="C3813" t="str">
            <v>RV PL</v>
          </cell>
          <cell r="D3813" t="str">
            <v>TOTE-N-STORE</v>
          </cell>
          <cell r="E3813" t="str">
            <v>GLOBAL</v>
          </cell>
          <cell r="F3813" t="str">
            <v>TNS</v>
          </cell>
          <cell r="G3813" t="str">
            <v>D</v>
          </cell>
          <cell r="H3813" t="str">
            <v>TNSD</v>
          </cell>
          <cell r="I3813" t="str">
            <v>RODROCK ENTERPRISES CO., LTD - FOSHAN WANTONG CASTER CO.,LTD</v>
          </cell>
          <cell r="J3813" t="str">
            <v>5IN ELST FRT RUBBER TIRE ST6MM</v>
          </cell>
          <cell r="K3813" t="str">
            <v>EACH</v>
          </cell>
          <cell r="L3813">
            <v>1</v>
          </cell>
          <cell r="M3813" t="str">
            <v>088805200160</v>
          </cell>
          <cell r="N3813" t="str">
            <v>DISCONTINUED</v>
          </cell>
          <cell r="O3813" t="str">
            <v>N.A</v>
          </cell>
          <cell r="P3813" t="str">
            <v>HOLDING TANKS RV</v>
          </cell>
          <cell r="Q3813">
            <v>4.3</v>
          </cell>
          <cell r="R3813">
            <v>13.99</v>
          </cell>
          <cell r="S3813"/>
          <cell r="T3813"/>
          <cell r="U3813"/>
          <cell r="V3813">
            <v>6.25</v>
          </cell>
          <cell r="W3813">
            <v>5</v>
          </cell>
          <cell r="X3813">
            <v>3.75</v>
          </cell>
          <cell r="Y3813">
            <v>2.2000000000000002</v>
          </cell>
        </row>
        <row r="3814">
          <cell r="A3814" t="str">
            <v>88121</v>
          </cell>
          <cell r="B3814" t="str">
            <v>HUS88121</v>
          </cell>
          <cell r="C3814" t="str">
            <v>RV PL</v>
          </cell>
          <cell r="D3814" t="str">
            <v>HUSKY</v>
          </cell>
          <cell r="E3814" t="str">
            <v>GLOBAL</v>
          </cell>
          <cell r="F3814" t="str">
            <v>HUS</v>
          </cell>
          <cell r="G3814" t="str">
            <v>A</v>
          </cell>
          <cell r="H3814" t="str">
            <v>HUSA</v>
          </cell>
          <cell r="I3814" t="str">
            <v>RODROCK ENTERPRISES CO., LTD - RODROCK AUTO PARTS MFG CO., LTD.</v>
          </cell>
          <cell r="J3814" t="str">
            <v>SCISSORS JACKS -24IN 5000LBS  BX/2</v>
          </cell>
          <cell r="K3814" t="str">
            <v>EACH</v>
          </cell>
          <cell r="L3814">
            <v>1</v>
          </cell>
          <cell r="M3814" t="str">
            <v>880268140737</v>
          </cell>
          <cell r="N3814" t="str">
            <v>ACTIVE</v>
          </cell>
          <cell r="O3814" t="str">
            <v>N.A</v>
          </cell>
          <cell r="P3814" t="str">
            <v>TRAILER JACKS</v>
          </cell>
          <cell r="Q3814">
            <v>36.25</v>
          </cell>
          <cell r="R3814">
            <v>142.99</v>
          </cell>
          <cell r="S3814">
            <v>104</v>
          </cell>
          <cell r="T3814">
            <v>0.65144230769230771</v>
          </cell>
          <cell r="U3814"/>
          <cell r="V3814">
            <v>27.56</v>
          </cell>
          <cell r="W3814">
            <v>8.66</v>
          </cell>
          <cell r="X3814">
            <v>7.87</v>
          </cell>
          <cell r="Y3814">
            <v>25.08</v>
          </cell>
        </row>
        <row r="3815">
          <cell r="A3815" t="str">
            <v>88122</v>
          </cell>
          <cell r="B3815" t="str">
            <v>HUS88122</v>
          </cell>
          <cell r="C3815" t="str">
            <v>RV PL</v>
          </cell>
          <cell r="D3815" t="str">
            <v>HUSKY</v>
          </cell>
          <cell r="E3815" t="str">
            <v>GLOBAL</v>
          </cell>
          <cell r="F3815" t="str">
            <v>HUS</v>
          </cell>
          <cell r="G3815" t="str">
            <v>A</v>
          </cell>
          <cell r="H3815" t="str">
            <v>HUSA</v>
          </cell>
          <cell r="I3815" t="str">
            <v>RODROCK ENTERPRISES CO., LTD - RODROCK AUTO PARTS MFG CO., LTD.</v>
          </cell>
          <cell r="J3815" t="str">
            <v>RPL SCISSOR JACK-24"  5000LBS</v>
          </cell>
          <cell r="K3815" t="str">
            <v>EACH</v>
          </cell>
          <cell r="L3815">
            <v>1</v>
          </cell>
          <cell r="M3815" t="str">
            <v>088805881222</v>
          </cell>
          <cell r="N3815" t="str">
            <v>ACTIVE</v>
          </cell>
          <cell r="O3815" t="str">
            <v>N.A</v>
          </cell>
          <cell r="P3815" t="str">
            <v>TRAILER JACKS</v>
          </cell>
          <cell r="Q3815">
            <v>17.78</v>
          </cell>
          <cell r="R3815">
            <v>69.989999999999995</v>
          </cell>
          <cell r="S3815">
            <v>69</v>
          </cell>
          <cell r="T3815">
            <v>0.74231884057971009</v>
          </cell>
          <cell r="U3815"/>
          <cell r="V3815">
            <v>27.56</v>
          </cell>
          <cell r="W3815">
            <v>7.87</v>
          </cell>
          <cell r="X3815">
            <v>4.33</v>
          </cell>
          <cell r="Y3815">
            <v>12.13</v>
          </cell>
        </row>
        <row r="3816">
          <cell r="A3816" t="str">
            <v>88123</v>
          </cell>
          <cell r="B3816" t="str">
            <v>HUS88123</v>
          </cell>
          <cell r="C3816" t="str">
            <v>RV PL</v>
          </cell>
          <cell r="D3816" t="str">
            <v>HUSKY</v>
          </cell>
          <cell r="E3816" t="str">
            <v>GLOBAL</v>
          </cell>
          <cell r="F3816" t="str">
            <v>HUS</v>
          </cell>
          <cell r="G3816" t="str">
            <v>A</v>
          </cell>
          <cell r="H3816" t="str">
            <v>HUSA</v>
          </cell>
          <cell r="I3816" t="str">
            <v>RODROCK ENTERPRISES CO., LTD - RODROCK AUTO PARTS MFG CO., LTD.</v>
          </cell>
          <cell r="J3816" t="str">
            <v>SPEED HANDLE FOR 5000LBS JACK</v>
          </cell>
          <cell r="K3816" t="str">
            <v>EACH</v>
          </cell>
          <cell r="L3816">
            <v>1</v>
          </cell>
          <cell r="M3816" t="str">
            <v>088805881239</v>
          </cell>
          <cell r="N3816" t="str">
            <v>ACTIVE</v>
          </cell>
          <cell r="O3816" t="str">
            <v>N.A</v>
          </cell>
          <cell r="P3816" t="str">
            <v>TRAILER JACK ACCESSORIES</v>
          </cell>
          <cell r="Q3816">
            <v>1.68</v>
          </cell>
          <cell r="R3816">
            <v>6.99</v>
          </cell>
          <cell r="S3816">
            <v>13</v>
          </cell>
          <cell r="T3816">
            <v>0.87076923076923074</v>
          </cell>
          <cell r="U3816"/>
          <cell r="V3816">
            <v>22.52</v>
          </cell>
          <cell r="W3816">
            <v>6.3</v>
          </cell>
          <cell r="X3816">
            <v>1.06</v>
          </cell>
          <cell r="Y3816">
            <v>1.74</v>
          </cell>
        </row>
        <row r="3817">
          <cell r="A3817" t="str">
            <v>88124</v>
          </cell>
          <cell r="B3817" t="str">
            <v>HUS88124</v>
          </cell>
          <cell r="C3817" t="str">
            <v>RV PL</v>
          </cell>
          <cell r="D3817" t="str">
            <v>HUSKY</v>
          </cell>
          <cell r="E3817" t="str">
            <v>GLOBAL</v>
          </cell>
          <cell r="F3817" t="str">
            <v>HUS</v>
          </cell>
          <cell r="G3817" t="str">
            <v>A</v>
          </cell>
          <cell r="H3817" t="str">
            <v>HUSA</v>
          </cell>
          <cell r="I3817" t="str">
            <v>RODROCK ENTERPRISES CO., LTD - RODROCK AUTO PARTS MFG CO., LTD.</v>
          </cell>
          <cell r="J3817" t="str">
            <v>SCISSORS JACKS -30IN 5000LBS  BX/2</v>
          </cell>
          <cell r="K3817" t="str">
            <v>EACH</v>
          </cell>
          <cell r="L3817">
            <v>1</v>
          </cell>
          <cell r="M3817" t="str">
            <v>880268140768</v>
          </cell>
          <cell r="N3817" t="str">
            <v>ACTIVE</v>
          </cell>
          <cell r="O3817" t="str">
            <v>N.A</v>
          </cell>
          <cell r="P3817" t="str">
            <v>TRAILER JACKS</v>
          </cell>
          <cell r="Q3817">
            <v>47.21</v>
          </cell>
          <cell r="R3817">
            <v>185.99</v>
          </cell>
          <cell r="S3817">
            <v>157</v>
          </cell>
          <cell r="T3817">
            <v>0.69929936305732476</v>
          </cell>
          <cell r="U3817"/>
          <cell r="V3817">
            <v>36.020000000000003</v>
          </cell>
          <cell r="W3817">
            <v>9.84</v>
          </cell>
          <cell r="X3817">
            <v>9.4499999999999993</v>
          </cell>
          <cell r="Y3817">
            <v>34.17</v>
          </cell>
        </row>
        <row r="3818">
          <cell r="A3818" t="str">
            <v>88125</v>
          </cell>
          <cell r="B3818" t="str">
            <v>HUS88125</v>
          </cell>
          <cell r="C3818" t="str">
            <v>RV PL</v>
          </cell>
          <cell r="D3818" t="str">
            <v>HUSKY</v>
          </cell>
          <cell r="E3818" t="str">
            <v>GLOBAL</v>
          </cell>
          <cell r="F3818" t="str">
            <v>HUS</v>
          </cell>
          <cell r="G3818" t="str">
            <v>A</v>
          </cell>
          <cell r="H3818" t="str">
            <v>HUSA</v>
          </cell>
          <cell r="I3818" t="str">
            <v>RODROCK ENTERPRISES CO., LTD - RODROCK AUTO PARTS MFG CO., LTD.</v>
          </cell>
          <cell r="J3818" t="str">
            <v>RPL SCISSOR JACK-30"  5000LBS</v>
          </cell>
          <cell r="K3818" t="str">
            <v>EACH</v>
          </cell>
          <cell r="L3818">
            <v>1</v>
          </cell>
          <cell r="M3818" t="str">
            <v>088805881253</v>
          </cell>
          <cell r="N3818" t="str">
            <v>ACTIVE</v>
          </cell>
          <cell r="O3818" t="str">
            <v>N.A</v>
          </cell>
          <cell r="P3818" t="str">
            <v>TRAILER JACKS</v>
          </cell>
          <cell r="Q3818">
            <v>23.62</v>
          </cell>
          <cell r="R3818">
            <v>93.99</v>
          </cell>
          <cell r="S3818">
            <v>100</v>
          </cell>
          <cell r="T3818">
            <v>0.76379999999999992</v>
          </cell>
          <cell r="U3818"/>
          <cell r="V3818">
            <v>36.020000000000003</v>
          </cell>
          <cell r="W3818">
            <v>9.4499999999999993</v>
          </cell>
          <cell r="X3818">
            <v>5.12</v>
          </cell>
          <cell r="Y3818">
            <v>16.87</v>
          </cell>
        </row>
        <row r="3819">
          <cell r="A3819" t="str">
            <v>88120</v>
          </cell>
          <cell r="B3819" t="str">
            <v>HUS88120</v>
          </cell>
          <cell r="C3819" t="str">
            <v>RV PL</v>
          </cell>
          <cell r="D3819" t="str">
            <v>HUSKY</v>
          </cell>
          <cell r="E3819" t="str">
            <v>GLOBAL</v>
          </cell>
          <cell r="F3819" t="str">
            <v>HUS</v>
          </cell>
          <cell r="G3819" t="str">
            <v>A</v>
          </cell>
          <cell r="H3819" t="str">
            <v>HUSA</v>
          </cell>
          <cell r="I3819" t="str">
            <v>RODROCK ENTERPRISES CO., LTD - RODROCK AUTO PARTS MFG CO., LTD.</v>
          </cell>
          <cell r="J3819" t="str">
            <v>SOCKET ADAPTER</v>
          </cell>
          <cell r="K3819" t="str">
            <v>EACH</v>
          </cell>
          <cell r="L3819">
            <v>1</v>
          </cell>
          <cell r="M3819" t="str">
            <v>088805881208</v>
          </cell>
          <cell r="N3819" t="str">
            <v>ACTIVE</v>
          </cell>
          <cell r="O3819" t="str">
            <v>N.A</v>
          </cell>
          <cell r="P3819" t="str">
            <v>TRAILER JACK ACCESSORIES</v>
          </cell>
          <cell r="Q3819">
            <v>2.39</v>
          </cell>
          <cell r="R3819">
            <v>11.1</v>
          </cell>
          <cell r="S3819">
            <v>15</v>
          </cell>
          <cell r="T3819">
            <v>0.84066666666666667</v>
          </cell>
          <cell r="U3819"/>
          <cell r="V3819">
            <v>6</v>
          </cell>
          <cell r="W3819">
            <v>2.5</v>
          </cell>
          <cell r="X3819">
            <v>1</v>
          </cell>
          <cell r="Y3819">
            <v>0.1</v>
          </cell>
        </row>
        <row r="3820">
          <cell r="A3820" t="str">
            <v>14251</v>
          </cell>
          <cell r="B3820" t="str">
            <v>ARC14251</v>
          </cell>
          <cell r="C3820" t="str">
            <v>RV PL</v>
          </cell>
          <cell r="D3820" t="str">
            <v>ARCON</v>
          </cell>
          <cell r="E3820" t="str">
            <v>GLOBAL</v>
          </cell>
          <cell r="F3820" t="str">
            <v>ARC</v>
          </cell>
          <cell r="G3820" t="str">
            <v>C</v>
          </cell>
          <cell r="H3820" t="str">
            <v>ARCC</v>
          </cell>
          <cell r="I3820" t="str">
            <v>SWAIN ELECTRIC WIRE &amp; CABLE (DONG GUAN) LTD</v>
          </cell>
          <cell r="J3820" t="str">
            <v>50AMP CSA EXT. CORD 30'</v>
          </cell>
          <cell r="K3820" t="str">
            <v>EACH</v>
          </cell>
          <cell r="L3820">
            <v>1</v>
          </cell>
          <cell r="M3820" t="str">
            <v>088805142514</v>
          </cell>
          <cell r="N3820" t="str">
            <v>ACTIVE</v>
          </cell>
          <cell r="O3820" t="str">
            <v>N.A</v>
          </cell>
          <cell r="P3820" t="str">
            <v>POWER CORDSETS RV</v>
          </cell>
          <cell r="Q3820">
            <v>81.08</v>
          </cell>
          <cell r="R3820">
            <v>276.99</v>
          </cell>
          <cell r="S3820">
            <v>305</v>
          </cell>
          <cell r="T3820">
            <v>0.73416393442622951</v>
          </cell>
          <cell r="U3820"/>
          <cell r="V3820">
            <v>7.48</v>
          </cell>
          <cell r="W3820">
            <v>7.48</v>
          </cell>
          <cell r="X3820">
            <v>5.12</v>
          </cell>
          <cell r="Y3820">
            <v>24.69</v>
          </cell>
        </row>
        <row r="3821">
          <cell r="A3821" t="str">
            <v>14240C</v>
          </cell>
          <cell r="B3821" t="str">
            <v>ARC14240C</v>
          </cell>
          <cell r="C3821" t="str">
            <v>RV PL</v>
          </cell>
          <cell r="D3821" t="str">
            <v>ARCON</v>
          </cell>
          <cell r="E3821" t="str">
            <v>GLOBAL</v>
          </cell>
          <cell r="F3821" t="str">
            <v>ARC</v>
          </cell>
          <cell r="G3821" t="str">
            <v>C</v>
          </cell>
          <cell r="H3821" t="str">
            <v>ARCC</v>
          </cell>
          <cell r="I3821" t="str">
            <v>SWAIN ELECTRIC WIRE &amp; CABLE (DONG GUAN) LTD</v>
          </cell>
          <cell r="J3821" t="str">
            <v>PIGTAIL 30F-15M 18IN CSA</v>
          </cell>
          <cell r="K3821" t="str">
            <v>EACH</v>
          </cell>
          <cell r="L3821">
            <v>1</v>
          </cell>
          <cell r="M3821" t="str">
            <v>880268141093</v>
          </cell>
          <cell r="N3821" t="str">
            <v>ACTIVE</v>
          </cell>
          <cell r="O3821" t="str">
            <v>N.A</v>
          </cell>
          <cell r="P3821" t="str">
            <v>PIGTAIL ADAPTERS AND PLUGS RV</v>
          </cell>
          <cell r="Q3821">
            <v>3.54</v>
          </cell>
          <cell r="R3821">
            <v>12.99</v>
          </cell>
          <cell r="S3821">
            <v>16</v>
          </cell>
          <cell r="T3821">
            <v>0.77875000000000005</v>
          </cell>
          <cell r="U3821"/>
          <cell r="V3821">
            <v>19</v>
          </cell>
          <cell r="W3821">
            <v>2.4</v>
          </cell>
          <cell r="X3821">
            <v>1.66</v>
          </cell>
          <cell r="Y3821">
            <v>0.32</v>
          </cell>
        </row>
        <row r="3822">
          <cell r="A3822" t="str">
            <v>14241C</v>
          </cell>
          <cell r="B3822" t="str">
            <v>ARC14241C</v>
          </cell>
          <cell r="C3822" t="str">
            <v>RV PL</v>
          </cell>
          <cell r="D3822" t="str">
            <v>ARCON</v>
          </cell>
          <cell r="E3822" t="str">
            <v>GLOBAL</v>
          </cell>
          <cell r="F3822" t="str">
            <v>ARC</v>
          </cell>
          <cell r="G3822" t="str">
            <v>C</v>
          </cell>
          <cell r="H3822" t="str">
            <v>ARCC</v>
          </cell>
          <cell r="I3822" t="str">
            <v>SWAIN ELECTRIC WIRE &amp; CABLE (DONG GUAN) LTD</v>
          </cell>
          <cell r="J3822" t="str">
            <v>PIGTAIL 30F-50M 18IN CSA</v>
          </cell>
          <cell r="K3822" t="str">
            <v>EACH</v>
          </cell>
          <cell r="L3822">
            <v>1</v>
          </cell>
          <cell r="M3822" t="str">
            <v>880268141109</v>
          </cell>
          <cell r="N3822" t="str">
            <v>ACTIVE</v>
          </cell>
          <cell r="O3822" t="str">
            <v>N.A</v>
          </cell>
          <cell r="P3822" t="str">
            <v>PIGTAIL ADAPTERS AND PLUGS RV</v>
          </cell>
          <cell r="Q3822">
            <v>5.66</v>
          </cell>
          <cell r="R3822">
            <v>19.989999999999998</v>
          </cell>
          <cell r="S3822">
            <v>24</v>
          </cell>
          <cell r="T3822">
            <v>0.76416666666666666</v>
          </cell>
          <cell r="U3822"/>
          <cell r="V3822">
            <v>18.5</v>
          </cell>
          <cell r="W3822">
            <v>2.2000000000000002</v>
          </cell>
          <cell r="X3822">
            <v>2.2000000000000002</v>
          </cell>
          <cell r="Y3822">
            <v>0.49</v>
          </cell>
        </row>
        <row r="3823">
          <cell r="A3823" t="str">
            <v>14362C</v>
          </cell>
          <cell r="B3823" t="str">
            <v>ARC14362C</v>
          </cell>
          <cell r="C3823" t="str">
            <v>RV PL</v>
          </cell>
          <cell r="D3823" t="str">
            <v>ARCON</v>
          </cell>
          <cell r="E3823" t="str">
            <v>GLOBAL</v>
          </cell>
          <cell r="F3823" t="str">
            <v>ARC</v>
          </cell>
          <cell r="G3823" t="str">
            <v>C</v>
          </cell>
          <cell r="H3823" t="str">
            <v>ARCC</v>
          </cell>
          <cell r="I3823" t="str">
            <v>SWAIN ELECTRIC WIRE &amp; CABLE (DONG GUAN) LTD</v>
          </cell>
          <cell r="J3823" t="str">
            <v>PIGTAIL 15F-30M 18IN PK/1 CSA</v>
          </cell>
          <cell r="K3823" t="str">
            <v>EACH</v>
          </cell>
          <cell r="L3823">
            <v>1</v>
          </cell>
          <cell r="M3823" t="str">
            <v>880268141123</v>
          </cell>
          <cell r="N3823" t="str">
            <v>ACTIVE</v>
          </cell>
          <cell r="O3823" t="str">
            <v>N.A</v>
          </cell>
          <cell r="P3823" t="str">
            <v>PIGTAIL ADAPTERS AND PLUGS RV</v>
          </cell>
          <cell r="Q3823">
            <v>4.87</v>
          </cell>
          <cell r="R3823">
            <v>17.989999999999998</v>
          </cell>
          <cell r="S3823">
            <v>20</v>
          </cell>
          <cell r="T3823">
            <v>0.75649999999999995</v>
          </cell>
          <cell r="U3823"/>
          <cell r="V3823">
            <v>19</v>
          </cell>
          <cell r="W3823">
            <v>2.76</v>
          </cell>
          <cell r="X3823">
            <v>2.44</v>
          </cell>
          <cell r="Y3823">
            <v>0.33</v>
          </cell>
        </row>
        <row r="3824">
          <cell r="A3824" t="str">
            <v>14365C</v>
          </cell>
          <cell r="B3824" t="str">
            <v>ARC14365C</v>
          </cell>
          <cell r="C3824" t="str">
            <v>RV PL</v>
          </cell>
          <cell r="D3824" t="str">
            <v>ARCON</v>
          </cell>
          <cell r="E3824" t="str">
            <v>GLOBAL</v>
          </cell>
          <cell r="F3824" t="str">
            <v>ARC</v>
          </cell>
          <cell r="G3824" t="str">
            <v>C</v>
          </cell>
          <cell r="H3824" t="str">
            <v>ARCC</v>
          </cell>
          <cell r="I3824" t="str">
            <v>SWAIN ELECTRIC WIRE &amp; CABLE (DONG GUAN) LTD</v>
          </cell>
          <cell r="J3824" t="str">
            <v>PIGTAIL 30F-15M 18IN CD/1 CSA</v>
          </cell>
          <cell r="K3824" t="str">
            <v>EACH</v>
          </cell>
          <cell r="L3824">
            <v>1</v>
          </cell>
          <cell r="M3824" t="str">
            <v>880268141130</v>
          </cell>
          <cell r="N3824" t="str">
            <v>ACTIVE</v>
          </cell>
          <cell r="O3824" t="str">
            <v>N.A</v>
          </cell>
          <cell r="P3824" t="str">
            <v>PIGTAIL ADAPTERS AND PLUGS RV</v>
          </cell>
          <cell r="Q3824">
            <v>4.8600000000000003</v>
          </cell>
          <cell r="R3824">
            <v>17.989999999999998</v>
          </cell>
          <cell r="S3824">
            <v>20</v>
          </cell>
          <cell r="T3824">
            <v>0.75700000000000001</v>
          </cell>
          <cell r="U3824"/>
          <cell r="V3824">
            <v>19</v>
          </cell>
          <cell r="W3824">
            <v>2.76</v>
          </cell>
          <cell r="X3824">
            <v>1.77</v>
          </cell>
          <cell r="Y3824">
            <v>0.33</v>
          </cell>
        </row>
        <row r="3825">
          <cell r="A3825" t="str">
            <v>14367C</v>
          </cell>
          <cell r="B3825" t="str">
            <v>ARC14367C</v>
          </cell>
          <cell r="C3825" t="str">
            <v>RV PL</v>
          </cell>
          <cell r="D3825" t="str">
            <v>ARCON</v>
          </cell>
          <cell r="E3825" t="str">
            <v>GLOBAL</v>
          </cell>
          <cell r="F3825" t="str">
            <v>ARC</v>
          </cell>
          <cell r="G3825" t="str">
            <v>C</v>
          </cell>
          <cell r="H3825" t="str">
            <v>ARCC</v>
          </cell>
          <cell r="I3825" t="str">
            <v>SWAIN ELECTRIC WIRE &amp; CABLE (DONG GUAN) LTD</v>
          </cell>
          <cell r="J3825" t="str">
            <v>PIGTAIL 30F-50M 18IN PK/1 CSA</v>
          </cell>
          <cell r="K3825" t="str">
            <v>EACH</v>
          </cell>
          <cell r="L3825">
            <v>1</v>
          </cell>
          <cell r="M3825" t="str">
            <v>880268141147</v>
          </cell>
          <cell r="N3825" t="str">
            <v>ACTIVE</v>
          </cell>
          <cell r="O3825" t="str">
            <v>N.A</v>
          </cell>
          <cell r="P3825" t="str">
            <v>PIGTAIL ADAPTERS AND PLUGS RV</v>
          </cell>
          <cell r="Q3825">
            <v>8.25</v>
          </cell>
          <cell r="R3825">
            <v>28.99</v>
          </cell>
          <cell r="S3825">
            <v>42</v>
          </cell>
          <cell r="T3825">
            <v>0.8035714285714286</v>
          </cell>
          <cell r="U3825"/>
          <cell r="V3825">
            <v>18.5</v>
          </cell>
          <cell r="W3825">
            <v>3.15</v>
          </cell>
          <cell r="X3825">
            <v>2.91</v>
          </cell>
          <cell r="Y3825">
            <v>0.54</v>
          </cell>
        </row>
        <row r="3826">
          <cell r="A3826" t="str">
            <v>14057C</v>
          </cell>
          <cell r="B3826" t="str">
            <v>ARC14057C</v>
          </cell>
          <cell r="C3826" t="str">
            <v>RV PL</v>
          </cell>
          <cell r="D3826" t="str">
            <v>ARCON</v>
          </cell>
          <cell r="E3826" t="str">
            <v>GLOBAL</v>
          </cell>
          <cell r="F3826" t="str">
            <v>ARC</v>
          </cell>
          <cell r="G3826" t="str">
            <v>C</v>
          </cell>
          <cell r="H3826" t="str">
            <v>ARCC</v>
          </cell>
          <cell r="I3826" t="str">
            <v>SWAIN ELECTRIC WIRE &amp; CABLE (DONG GUAN) LTD</v>
          </cell>
          <cell r="J3826" t="str">
            <v>ADAPTER 15F-30M DLX ROUND CD/1 CSA</v>
          </cell>
          <cell r="K3826" t="str">
            <v>EACH</v>
          </cell>
          <cell r="L3826">
            <v>1</v>
          </cell>
          <cell r="M3826" t="str">
            <v>880268141048</v>
          </cell>
          <cell r="N3826" t="str">
            <v>ACTIVE</v>
          </cell>
          <cell r="O3826" t="str">
            <v>N.A</v>
          </cell>
          <cell r="P3826" t="str">
            <v>PIGTAIL ADAPTERS AND PLUGS RV</v>
          </cell>
          <cell r="Q3826">
            <v>1.53</v>
          </cell>
          <cell r="R3826">
            <v>5.99</v>
          </cell>
          <cell r="S3826">
            <v>10</v>
          </cell>
          <cell r="T3826">
            <v>0.84700000000000009</v>
          </cell>
          <cell r="U3826"/>
          <cell r="V3826">
            <v>2.48</v>
          </cell>
          <cell r="W3826">
            <v>1.97</v>
          </cell>
          <cell r="X3826">
            <v>1.97</v>
          </cell>
          <cell r="Y3826">
            <v>0.12</v>
          </cell>
        </row>
        <row r="3827">
          <cell r="A3827" t="str">
            <v>14058C</v>
          </cell>
          <cell r="B3827" t="str">
            <v>ARC14058C</v>
          </cell>
          <cell r="C3827" t="str">
            <v>RV PL</v>
          </cell>
          <cell r="D3827" t="str">
            <v>ARCON</v>
          </cell>
          <cell r="E3827" t="str">
            <v>GLOBAL</v>
          </cell>
          <cell r="F3827" t="str">
            <v>ARC</v>
          </cell>
          <cell r="G3827" t="str">
            <v>C</v>
          </cell>
          <cell r="H3827" t="str">
            <v>ARCC</v>
          </cell>
          <cell r="I3827" t="str">
            <v>SWAIN ELECTRIC WIRE &amp; CABLE (DONG GUAN) LTD</v>
          </cell>
          <cell r="J3827" t="str">
            <v>ADAPTER 15F-30M DLX ROUND BULK CSA</v>
          </cell>
          <cell r="K3827" t="str">
            <v>EACH</v>
          </cell>
          <cell r="L3827">
            <v>1</v>
          </cell>
          <cell r="M3827" t="str">
            <v>880268141055</v>
          </cell>
          <cell r="N3827" t="str">
            <v>ACTIVE</v>
          </cell>
          <cell r="O3827" t="str">
            <v>N.A</v>
          </cell>
          <cell r="P3827" t="str">
            <v>PIGTAIL ADAPTERS AND PLUGS RV</v>
          </cell>
          <cell r="Q3827">
            <v>1.36</v>
          </cell>
          <cell r="R3827">
            <v>4.99</v>
          </cell>
          <cell r="S3827">
            <v>6</v>
          </cell>
          <cell r="T3827">
            <v>0.77333333333333332</v>
          </cell>
          <cell r="U3827"/>
          <cell r="V3827">
            <v>2.48</v>
          </cell>
          <cell r="W3827">
            <v>1.97</v>
          </cell>
          <cell r="X3827">
            <v>1.97</v>
          </cell>
          <cell r="Y3827">
            <v>0.12</v>
          </cell>
        </row>
        <row r="3828">
          <cell r="A3828" t="str">
            <v>14053C</v>
          </cell>
          <cell r="B3828" t="str">
            <v>ARC14053C</v>
          </cell>
          <cell r="C3828" t="str">
            <v>RV PL</v>
          </cell>
          <cell r="D3828" t="str">
            <v>ARCON</v>
          </cell>
          <cell r="E3828" t="str">
            <v>GLOBAL</v>
          </cell>
          <cell r="F3828" t="str">
            <v>ARC</v>
          </cell>
          <cell r="G3828" t="str">
            <v>C</v>
          </cell>
          <cell r="H3828" t="str">
            <v>ARCC</v>
          </cell>
          <cell r="I3828" t="str">
            <v>SWAIN ELECTRIC WIRE &amp; CABLE (DONG GUAN) LTD</v>
          </cell>
          <cell r="J3828" t="str">
            <v>ADAPTER 15F-30M TRIANGULR CD/1 CSA</v>
          </cell>
          <cell r="K3828" t="str">
            <v>EACH</v>
          </cell>
          <cell r="L3828">
            <v>1</v>
          </cell>
          <cell r="M3828" t="str">
            <v>880268141024</v>
          </cell>
          <cell r="N3828" t="str">
            <v>ACTIVE</v>
          </cell>
          <cell r="O3828" t="str">
            <v>N.A</v>
          </cell>
          <cell r="P3828" t="str">
            <v>PIGTAIL ADAPTERS AND PLUGS RV</v>
          </cell>
          <cell r="Q3828">
            <v>1.5</v>
          </cell>
          <cell r="R3828">
            <v>5.99</v>
          </cell>
          <cell r="S3828">
            <v>7</v>
          </cell>
          <cell r="T3828">
            <v>0.7857142857142857</v>
          </cell>
          <cell r="U3828"/>
          <cell r="V3828">
            <v>1.94</v>
          </cell>
          <cell r="W3828">
            <v>1.89</v>
          </cell>
          <cell r="X3828">
            <v>1.89</v>
          </cell>
          <cell r="Y3828">
            <v>7.0000000000000007E-2</v>
          </cell>
        </row>
        <row r="3829">
          <cell r="A3829" t="str">
            <v>14054C</v>
          </cell>
          <cell r="B3829" t="str">
            <v>ARC14054C</v>
          </cell>
          <cell r="C3829" t="str">
            <v>RV PL</v>
          </cell>
          <cell r="D3829" t="str">
            <v>ARCON</v>
          </cell>
          <cell r="E3829" t="str">
            <v>GLOBAL</v>
          </cell>
          <cell r="F3829" t="str">
            <v>ARC</v>
          </cell>
          <cell r="G3829" t="str">
            <v>C</v>
          </cell>
          <cell r="H3829" t="str">
            <v>ARCC</v>
          </cell>
          <cell r="I3829" t="str">
            <v>SWAIN ELECTRIC WIRE &amp; CABLE (DONG GUAN) LTD</v>
          </cell>
          <cell r="J3829" t="str">
            <v>ADAPTER 15F-30M TRIANGULR BULK CSA</v>
          </cell>
          <cell r="K3829" t="str">
            <v>EACH</v>
          </cell>
          <cell r="L3829">
            <v>1</v>
          </cell>
          <cell r="M3829" t="str">
            <v>880268141031</v>
          </cell>
          <cell r="N3829" t="str">
            <v>ACTIVE</v>
          </cell>
          <cell r="O3829" t="str">
            <v>N.A</v>
          </cell>
          <cell r="P3829" t="str">
            <v>PIGTAIL ADAPTERS AND PLUGS RV</v>
          </cell>
          <cell r="Q3829">
            <v>1.34</v>
          </cell>
          <cell r="R3829">
            <v>4.99</v>
          </cell>
          <cell r="S3829">
            <v>8</v>
          </cell>
          <cell r="T3829">
            <v>0.83250000000000002</v>
          </cell>
          <cell r="U3829"/>
          <cell r="V3829">
            <v>1.98</v>
          </cell>
          <cell r="W3829">
            <v>1.89</v>
          </cell>
          <cell r="X3829">
            <v>1.89</v>
          </cell>
          <cell r="Y3829">
            <v>7.0000000000000007E-2</v>
          </cell>
        </row>
        <row r="3830">
          <cell r="A3830" t="str">
            <v>14081C</v>
          </cell>
          <cell r="B3830" t="str">
            <v>ARC14081C</v>
          </cell>
          <cell r="C3830" t="str">
            <v>RV PL</v>
          </cell>
          <cell r="D3830" t="str">
            <v>ARCON</v>
          </cell>
          <cell r="E3830" t="str">
            <v>GLOBAL</v>
          </cell>
          <cell r="F3830" t="str">
            <v>ARC</v>
          </cell>
          <cell r="G3830" t="str">
            <v>C</v>
          </cell>
          <cell r="H3830" t="str">
            <v>ARCC</v>
          </cell>
          <cell r="I3830" t="str">
            <v>SWAIN ELECTRIC WIRE &amp; CABLE (DONG GUAN) LTD</v>
          </cell>
          <cell r="J3830" t="str">
            <v>ADAPTER 30F-15M 90 DEG PK/1 CSA</v>
          </cell>
          <cell r="K3830" t="str">
            <v>EACH</v>
          </cell>
          <cell r="L3830">
            <v>1</v>
          </cell>
          <cell r="M3830" t="str">
            <v>880268141062</v>
          </cell>
          <cell r="N3830" t="str">
            <v>ACTIVE</v>
          </cell>
          <cell r="O3830" t="str">
            <v>N.A</v>
          </cell>
          <cell r="P3830" t="str">
            <v>PIGTAIL ADAPTERS AND PLUGS RV</v>
          </cell>
          <cell r="Q3830">
            <v>1.76</v>
          </cell>
          <cell r="R3830">
            <v>5.99</v>
          </cell>
          <cell r="S3830">
            <v>10</v>
          </cell>
          <cell r="T3830">
            <v>0.82400000000000007</v>
          </cell>
          <cell r="U3830"/>
          <cell r="V3830">
            <v>3.34</v>
          </cell>
          <cell r="W3830">
            <v>1.89</v>
          </cell>
          <cell r="X3830">
            <v>1.87</v>
          </cell>
          <cell r="Y3830">
            <v>0.14000000000000001</v>
          </cell>
        </row>
        <row r="3831">
          <cell r="A3831" t="str">
            <v>14082C</v>
          </cell>
          <cell r="B3831" t="str">
            <v>ARC14082C</v>
          </cell>
          <cell r="C3831" t="str">
            <v>RV PL</v>
          </cell>
          <cell r="D3831" t="str">
            <v>ARCON</v>
          </cell>
          <cell r="E3831" t="str">
            <v>GLOBAL</v>
          </cell>
          <cell r="F3831" t="str">
            <v>ARC</v>
          </cell>
          <cell r="G3831" t="str">
            <v>C</v>
          </cell>
          <cell r="H3831" t="str">
            <v>ARCC</v>
          </cell>
          <cell r="I3831" t="str">
            <v>SWAIN ELECTRIC WIRE &amp; CABLE (DONG GUAN) LTD</v>
          </cell>
          <cell r="J3831" t="str">
            <v>ADAPTER 30F-15M 90 DEG BULK CSA</v>
          </cell>
          <cell r="K3831" t="str">
            <v>EACH</v>
          </cell>
          <cell r="L3831">
            <v>1</v>
          </cell>
          <cell r="M3831" t="str">
            <v>880268141079</v>
          </cell>
          <cell r="N3831" t="str">
            <v>ACTIVE</v>
          </cell>
          <cell r="O3831" t="str">
            <v>N.A</v>
          </cell>
          <cell r="P3831" t="str">
            <v>PIGTAIL ADAPTERS AND PLUGS RV</v>
          </cell>
          <cell r="Q3831">
            <v>1.61</v>
          </cell>
          <cell r="R3831">
            <v>5.99</v>
          </cell>
          <cell r="S3831">
            <v>11</v>
          </cell>
          <cell r="T3831">
            <v>0.85363636363636364</v>
          </cell>
          <cell r="U3831"/>
          <cell r="V3831">
            <v>3.34</v>
          </cell>
          <cell r="W3831">
            <v>1.89</v>
          </cell>
          <cell r="X3831">
            <v>1.87</v>
          </cell>
          <cell r="Y3831">
            <v>0.14000000000000001</v>
          </cell>
        </row>
        <row r="3832">
          <cell r="A3832" t="str">
            <v>14018C</v>
          </cell>
          <cell r="B3832" t="str">
            <v>ARC14018C</v>
          </cell>
          <cell r="C3832" t="str">
            <v>RV PL</v>
          </cell>
          <cell r="D3832" t="str">
            <v>ARCON</v>
          </cell>
          <cell r="E3832" t="str">
            <v>GLOBAL</v>
          </cell>
          <cell r="F3832" t="str">
            <v>ARC</v>
          </cell>
          <cell r="G3832" t="str">
            <v>C</v>
          </cell>
          <cell r="H3832" t="str">
            <v>ARCC</v>
          </cell>
          <cell r="I3832" t="str">
            <v>SWAIN ELECTRIC WIRE &amp; CABLE (DONG GUAN) LTD</v>
          </cell>
          <cell r="J3832" t="str">
            <v>ROUND ADAPTER 30F-50M CSA</v>
          </cell>
          <cell r="K3832" t="str">
            <v>EACH</v>
          </cell>
          <cell r="L3832">
            <v>1</v>
          </cell>
          <cell r="M3832" t="str">
            <v>880268141017</v>
          </cell>
          <cell r="N3832" t="str">
            <v>ACTIVE</v>
          </cell>
          <cell r="O3832" t="str">
            <v>N.A</v>
          </cell>
          <cell r="P3832" t="str">
            <v>PIGTAIL ADAPTERS AND PLUGS RV</v>
          </cell>
          <cell r="Q3832">
            <v>4.21</v>
          </cell>
          <cell r="R3832">
            <v>14.99</v>
          </cell>
          <cell r="S3832">
            <v>18</v>
          </cell>
          <cell r="T3832">
            <v>0.76611111111111108</v>
          </cell>
          <cell r="U3832"/>
          <cell r="V3832">
            <v>4.5599999999999996</v>
          </cell>
          <cell r="W3832">
            <v>2.6</v>
          </cell>
          <cell r="X3832">
            <v>1.89</v>
          </cell>
          <cell r="Y3832">
            <v>0.24</v>
          </cell>
        </row>
        <row r="3833">
          <cell r="A3833" t="str">
            <v>14371C</v>
          </cell>
          <cell r="B3833" t="str">
            <v>ARC14371C</v>
          </cell>
          <cell r="C3833" t="str">
            <v>RV PL</v>
          </cell>
          <cell r="D3833" t="str">
            <v>ARCON</v>
          </cell>
          <cell r="E3833" t="str">
            <v>GLOBAL</v>
          </cell>
          <cell r="F3833" t="str">
            <v>ARC</v>
          </cell>
          <cell r="G3833" t="str">
            <v>C</v>
          </cell>
          <cell r="H3833" t="str">
            <v>ARCC</v>
          </cell>
          <cell r="I3833" t="str">
            <v>SWAIN ELECTRIC WIRE &amp; CABLE (DONG GUAN) LTD</v>
          </cell>
          <cell r="J3833" t="str">
            <v>PIGTAIL 50F-30M 18IN PK/1 CSA</v>
          </cell>
          <cell r="K3833" t="str">
            <v>EACH</v>
          </cell>
          <cell r="L3833">
            <v>1</v>
          </cell>
          <cell r="M3833" t="str">
            <v>880268141154</v>
          </cell>
          <cell r="N3833" t="str">
            <v>ACTIVE</v>
          </cell>
          <cell r="O3833" t="str">
            <v>N.A</v>
          </cell>
          <cell r="P3833" t="str">
            <v>PIGTAIL ADAPTERS AND PLUGS RV</v>
          </cell>
          <cell r="Q3833">
            <v>7.79</v>
          </cell>
          <cell r="R3833">
            <v>26.99</v>
          </cell>
          <cell r="S3833">
            <v>39</v>
          </cell>
          <cell r="T3833">
            <v>0.80025641025641026</v>
          </cell>
          <cell r="U3833"/>
          <cell r="V3833">
            <v>19</v>
          </cell>
          <cell r="W3833">
            <v>3.15</v>
          </cell>
          <cell r="X3833">
            <v>2.21</v>
          </cell>
          <cell r="Y3833">
            <v>0.52</v>
          </cell>
        </row>
        <row r="3834">
          <cell r="A3834" t="str">
            <v>14242C</v>
          </cell>
          <cell r="B3834" t="str">
            <v>ARC14242C</v>
          </cell>
          <cell r="C3834" t="str">
            <v>RV PL</v>
          </cell>
          <cell r="D3834" t="str">
            <v>ARCON</v>
          </cell>
          <cell r="E3834" t="str">
            <v>GLOBAL</v>
          </cell>
          <cell r="F3834" t="str">
            <v>ARC</v>
          </cell>
          <cell r="G3834" t="str">
            <v>C</v>
          </cell>
          <cell r="H3834" t="str">
            <v>ARCC</v>
          </cell>
          <cell r="I3834" t="str">
            <v>SWAIN ELECTRIC WIRE &amp; CABLE (DONG GUAN) LTD</v>
          </cell>
          <cell r="J3834" t="str">
            <v>PIGTAIL 50F-30M 18IN CSA</v>
          </cell>
          <cell r="K3834" t="str">
            <v>EACH</v>
          </cell>
          <cell r="L3834">
            <v>1</v>
          </cell>
          <cell r="M3834" t="str">
            <v>880268141116</v>
          </cell>
          <cell r="N3834" t="str">
            <v>ACTIVE</v>
          </cell>
          <cell r="O3834" t="str">
            <v>N.A</v>
          </cell>
          <cell r="P3834" t="str">
            <v>PIGTAIL ADAPTERS AND PLUGS RV</v>
          </cell>
          <cell r="Q3834">
            <v>5.38</v>
          </cell>
          <cell r="R3834">
            <v>18.989999999999998</v>
          </cell>
          <cell r="S3834">
            <v>29</v>
          </cell>
          <cell r="T3834">
            <v>0.81448275862068964</v>
          </cell>
          <cell r="U3834"/>
          <cell r="V3834">
            <v>19</v>
          </cell>
          <cell r="W3834">
            <v>2.36</v>
          </cell>
          <cell r="X3834">
            <v>2.25</v>
          </cell>
          <cell r="Y3834">
            <v>0.47</v>
          </cell>
        </row>
        <row r="3835">
          <cell r="A3835" t="str">
            <v>52230</v>
          </cell>
          <cell r="B3835" t="str">
            <v>ARC52230</v>
          </cell>
          <cell r="C3835" t="str">
            <v>RV PL</v>
          </cell>
          <cell r="D3835" t="str">
            <v>ARCON</v>
          </cell>
          <cell r="E3835" t="str">
            <v>GLOBAL</v>
          </cell>
          <cell r="F3835" t="str">
            <v>ARC</v>
          </cell>
          <cell r="G3835" t="str">
            <v>E</v>
          </cell>
          <cell r="H3835" t="str">
            <v>ARCE</v>
          </cell>
          <cell r="I3835" t="str">
            <v>HAINING HUAYI ELECTRIC LIGHTING CO LTD</v>
          </cell>
          <cell r="J3835" t="str">
            <v>#1141 BULB  18 LED  SW 12V CD/1</v>
          </cell>
          <cell r="K3835" t="str">
            <v>EACH</v>
          </cell>
          <cell r="L3835">
            <v>1</v>
          </cell>
          <cell r="M3835" t="str">
            <v>088805522309</v>
          </cell>
          <cell r="N3835" t="str">
            <v>ACTIVE</v>
          </cell>
          <cell r="O3835" t="str">
            <v>N.A</v>
          </cell>
          <cell r="P3835" t="str">
            <v>REPLACEMENT BULBS RV</v>
          </cell>
          <cell r="Q3835">
            <v>7.09</v>
          </cell>
          <cell r="R3835">
            <v>24.99</v>
          </cell>
          <cell r="S3835">
            <v>36</v>
          </cell>
          <cell r="T3835">
            <v>0.80305555555555552</v>
          </cell>
          <cell r="U3835"/>
          <cell r="V3835">
            <v>2.0499999999999998</v>
          </cell>
          <cell r="W3835">
            <v>1.1399999999999999</v>
          </cell>
          <cell r="X3835">
            <v>1.1399999999999999</v>
          </cell>
          <cell r="Y3835">
            <v>0.03</v>
          </cell>
        </row>
        <row r="3836">
          <cell r="A3836" t="str">
            <v>52231</v>
          </cell>
          <cell r="B3836" t="str">
            <v>ARC52231</v>
          </cell>
          <cell r="C3836" t="str">
            <v>RV PL</v>
          </cell>
          <cell r="D3836" t="str">
            <v>ARCON</v>
          </cell>
          <cell r="E3836" t="str">
            <v>GLOBAL</v>
          </cell>
          <cell r="F3836" t="str">
            <v>ARC</v>
          </cell>
          <cell r="G3836" t="str">
            <v>E</v>
          </cell>
          <cell r="H3836" t="str">
            <v>ARCE</v>
          </cell>
          <cell r="I3836" t="str">
            <v>HAINING HUAYI ELECTRIC LIGHTING CO LTD</v>
          </cell>
          <cell r="J3836" t="str">
            <v>#1141 BULB  18 LED   BW 12V CD/1</v>
          </cell>
          <cell r="K3836" t="str">
            <v>EACH</v>
          </cell>
          <cell r="L3836">
            <v>1</v>
          </cell>
          <cell r="M3836" t="str">
            <v>088805522316</v>
          </cell>
          <cell r="N3836" t="str">
            <v>ACTIVE</v>
          </cell>
          <cell r="O3836" t="str">
            <v>N.A</v>
          </cell>
          <cell r="P3836" t="str">
            <v>REPLACEMENT BULBS RV</v>
          </cell>
          <cell r="Q3836">
            <v>7.09</v>
          </cell>
          <cell r="R3836">
            <v>24.99</v>
          </cell>
          <cell r="S3836">
            <v>30</v>
          </cell>
          <cell r="T3836">
            <v>0.76366666666666672</v>
          </cell>
          <cell r="U3836"/>
          <cell r="V3836">
            <v>2.0499999999999998</v>
          </cell>
          <cell r="W3836">
            <v>1.1399999999999999</v>
          </cell>
          <cell r="X3836">
            <v>1.1399999999999999</v>
          </cell>
          <cell r="Y3836">
            <v>0.03</v>
          </cell>
        </row>
        <row r="3837">
          <cell r="A3837" t="str">
            <v>32997</v>
          </cell>
          <cell r="B3837" t="str">
            <v>HUS32997</v>
          </cell>
          <cell r="C3837" t="str">
            <v>RV PL</v>
          </cell>
          <cell r="D3837" t="str">
            <v>HUSKY</v>
          </cell>
          <cell r="E3837" t="str">
            <v>GLOBAL</v>
          </cell>
          <cell r="F3837" t="str">
            <v>HUS</v>
          </cell>
          <cell r="G3837" t="str">
            <v>X</v>
          </cell>
          <cell r="H3837" t="str">
            <v>HUSX</v>
          </cell>
          <cell r="I3837" t="str">
            <v>HANGZHOU HONGLI MACHINERY MANUFACTURING CO LTD</v>
          </cell>
          <cell r="J3837" t="str">
            <v>FORD OEM 5TH WHEEL LEG SET</v>
          </cell>
          <cell r="K3837" t="str">
            <v>EACH</v>
          </cell>
          <cell r="L3837">
            <v>1</v>
          </cell>
          <cell r="M3837" t="str">
            <v>088805329977</v>
          </cell>
          <cell r="N3837" t="str">
            <v>ACTIVE</v>
          </cell>
          <cell r="O3837" t="str">
            <v>N.A</v>
          </cell>
          <cell r="P3837" t="str">
            <v>HITCH FIFTH WHEEL</v>
          </cell>
          <cell r="Q3837">
            <v>87.75</v>
          </cell>
          <cell r="R3837">
            <v>323.8</v>
          </cell>
          <cell r="S3837">
            <v>281.99</v>
          </cell>
          <cell r="T3837">
            <v>0.6888187524380297</v>
          </cell>
          <cell r="U3837">
            <v>281.99</v>
          </cell>
          <cell r="V3837">
            <v>16.61</v>
          </cell>
          <cell r="W3837">
            <v>9.02</v>
          </cell>
          <cell r="X3837">
            <v>8.86</v>
          </cell>
          <cell r="Y3837">
            <v>48.5</v>
          </cell>
        </row>
        <row r="3838">
          <cell r="A3838" t="str">
            <v>32998</v>
          </cell>
          <cell r="B3838" t="str">
            <v>HUS32998</v>
          </cell>
          <cell r="C3838" t="str">
            <v>RV PL</v>
          </cell>
          <cell r="D3838" t="str">
            <v>HUSKY</v>
          </cell>
          <cell r="E3838" t="str">
            <v>GLOBAL</v>
          </cell>
          <cell r="F3838" t="str">
            <v>HUS</v>
          </cell>
          <cell r="G3838" t="str">
            <v>X</v>
          </cell>
          <cell r="H3838" t="str">
            <v>HUSX</v>
          </cell>
          <cell r="I3838" t="str">
            <v>HANGZHOU HONGLI MACHINERY MANUFACTURING CO LTD</v>
          </cell>
          <cell r="J3838" t="str">
            <v>16/26KW CROSS MEMBER</v>
          </cell>
          <cell r="K3838" t="str">
            <v>EACH</v>
          </cell>
          <cell r="L3838">
            <v>1</v>
          </cell>
          <cell r="M3838" t="str">
            <v>088805329984</v>
          </cell>
          <cell r="N3838" t="str">
            <v>ACTIVE</v>
          </cell>
          <cell r="O3838" t="str">
            <v>N.A</v>
          </cell>
          <cell r="P3838" t="str">
            <v>HITCH FIFTH WHEEL</v>
          </cell>
          <cell r="Q3838">
            <v>69.05</v>
          </cell>
          <cell r="R3838">
            <v>243.92</v>
          </cell>
          <cell r="S3838">
            <v>236.99</v>
          </cell>
          <cell r="T3838">
            <v>0.70863749525296427</v>
          </cell>
          <cell r="U3838">
            <v>236.99</v>
          </cell>
          <cell r="V3838">
            <v>24.88</v>
          </cell>
          <cell r="W3838">
            <v>7.99</v>
          </cell>
          <cell r="X3838">
            <v>6.02</v>
          </cell>
          <cell r="Y3838">
            <v>67.02</v>
          </cell>
        </row>
        <row r="3839">
          <cell r="A3839" t="str">
            <v>33000</v>
          </cell>
          <cell r="B3839" t="str">
            <v>HUS33000</v>
          </cell>
          <cell r="C3839" t="str">
            <v>RV PL</v>
          </cell>
          <cell r="D3839" t="str">
            <v>HUSKY</v>
          </cell>
          <cell r="E3839" t="str">
            <v>GLOBAL</v>
          </cell>
          <cell r="F3839" t="str">
            <v>HUS</v>
          </cell>
          <cell r="G3839" t="str">
            <v>X</v>
          </cell>
          <cell r="H3839" t="str">
            <v>HUSX</v>
          </cell>
          <cell r="I3839" t="str">
            <v>HANGZHOU HONGLI MACHINERY MANUFACTURING CO LTD</v>
          </cell>
          <cell r="J3839" t="str">
            <v>RAM OEM 5TH WHEEL LEG SET</v>
          </cell>
          <cell r="K3839" t="str">
            <v>EACH</v>
          </cell>
          <cell r="L3839">
            <v>1</v>
          </cell>
          <cell r="M3839" t="str">
            <v>088805330003</v>
          </cell>
          <cell r="N3839" t="str">
            <v>ACTIVE</v>
          </cell>
          <cell r="O3839" t="str">
            <v>N.A</v>
          </cell>
          <cell r="P3839" t="str">
            <v>HITCH FIFTH WHEEL</v>
          </cell>
          <cell r="Q3839">
            <v>169.84</v>
          </cell>
          <cell r="R3839">
            <v>582.19000000000005</v>
          </cell>
          <cell r="S3839">
            <v>446.99</v>
          </cell>
          <cell r="T3839">
            <v>0.62003624242153066</v>
          </cell>
          <cell r="U3839">
            <v>446.99</v>
          </cell>
          <cell r="V3839">
            <v>34.020000000000003</v>
          </cell>
          <cell r="W3839">
            <v>12.8</v>
          </cell>
          <cell r="X3839">
            <v>6.3</v>
          </cell>
          <cell r="Y3839">
            <v>63.93</v>
          </cell>
        </row>
        <row r="3840">
          <cell r="A3840" t="str">
            <v>33004</v>
          </cell>
          <cell r="B3840" t="str">
            <v>HUS33004</v>
          </cell>
          <cell r="C3840" t="str">
            <v>RV PL</v>
          </cell>
          <cell r="D3840" t="str">
            <v>HUSKY</v>
          </cell>
          <cell r="E3840" t="str">
            <v>GLOBAL</v>
          </cell>
          <cell r="F3840" t="str">
            <v>HUS</v>
          </cell>
          <cell r="G3840" t="str">
            <v>X</v>
          </cell>
          <cell r="H3840" t="str">
            <v>HUSX</v>
          </cell>
          <cell r="I3840" t="str">
            <v>HANGZHOU HONGLI MACHINERY MANUFACTURING CO LTD</v>
          </cell>
          <cell r="J3840" t="str">
            <v>2.5" HOLLOW BM  CL V  9.5"L  2.5"D</v>
          </cell>
          <cell r="K3840" t="str">
            <v>EACH</v>
          </cell>
          <cell r="L3840">
            <v>1</v>
          </cell>
          <cell r="M3840" t="str">
            <v>088805330041</v>
          </cell>
          <cell r="N3840" t="str">
            <v>ACTIVE</v>
          </cell>
          <cell r="O3840" t="str">
            <v>N.A</v>
          </cell>
          <cell r="P3840" t="str">
            <v>HITCH ACCESSORIES</v>
          </cell>
          <cell r="Q3840">
            <v>11.71</v>
          </cell>
          <cell r="R3840">
            <v>44.57</v>
          </cell>
          <cell r="S3840">
            <v>55</v>
          </cell>
          <cell r="T3840">
            <v>0.78709090909090906</v>
          </cell>
          <cell r="U3840"/>
          <cell r="V3840">
            <v>14.96</v>
          </cell>
          <cell r="W3840">
            <v>3.54</v>
          </cell>
          <cell r="X3840">
            <v>3.07</v>
          </cell>
          <cell r="Y3840">
            <v>11.68</v>
          </cell>
        </row>
        <row r="3841">
          <cell r="A3841" t="str">
            <v>33005</v>
          </cell>
          <cell r="B3841" t="str">
            <v>HUS33005</v>
          </cell>
          <cell r="C3841" t="str">
            <v>RV PL</v>
          </cell>
          <cell r="D3841" t="str">
            <v>HUSKY</v>
          </cell>
          <cell r="E3841" t="str">
            <v>GLOBAL</v>
          </cell>
          <cell r="F3841" t="str">
            <v>HUS</v>
          </cell>
          <cell r="G3841" t="str">
            <v>X</v>
          </cell>
          <cell r="H3841" t="str">
            <v>HUSX</v>
          </cell>
          <cell r="I3841" t="str">
            <v>HANGZHOU HONGLI MACHINERY MANUFACTURING CO LTD</v>
          </cell>
          <cell r="J3841" t="str">
            <v>2.5" HOLLOW BM  CL V  9.5"L  2.5"D</v>
          </cell>
          <cell r="K3841" t="str">
            <v>EACH</v>
          </cell>
          <cell r="L3841">
            <v>1</v>
          </cell>
          <cell r="M3841" t="str">
            <v>088805330058</v>
          </cell>
          <cell r="N3841" t="str">
            <v>ACTIVE</v>
          </cell>
          <cell r="O3841" t="str">
            <v>N.A</v>
          </cell>
          <cell r="P3841" t="str">
            <v>HITCH ACCESSORIES</v>
          </cell>
          <cell r="Q3841">
            <v>13.67</v>
          </cell>
          <cell r="R3841">
            <v>51.99</v>
          </cell>
          <cell r="S3841">
            <v>58</v>
          </cell>
          <cell r="T3841">
            <v>0.7643103448275862</v>
          </cell>
          <cell r="U3841"/>
          <cell r="V3841">
            <v>14.96</v>
          </cell>
          <cell r="W3841">
            <v>6.3</v>
          </cell>
          <cell r="X3841">
            <v>3.07</v>
          </cell>
          <cell r="Y3841">
            <v>13.45</v>
          </cell>
        </row>
        <row r="3842">
          <cell r="A3842" t="str">
            <v>33039</v>
          </cell>
          <cell r="B3842" t="str">
            <v>HUS33039</v>
          </cell>
          <cell r="C3842" t="str">
            <v>RV PL</v>
          </cell>
          <cell r="D3842" t="str">
            <v>HUSKY</v>
          </cell>
          <cell r="E3842" t="str">
            <v>GLOBAL</v>
          </cell>
          <cell r="F3842" t="str">
            <v>HUS</v>
          </cell>
          <cell r="G3842" t="str">
            <v>X</v>
          </cell>
          <cell r="H3842" t="str">
            <v>HUSX</v>
          </cell>
          <cell r="I3842" t="str">
            <v>HANGZHOU HONGLI MACHINERY MANUFACTURING CO LTD</v>
          </cell>
          <cell r="J3842" t="str">
            <v>CLTS 1000-1400# WITH 2-5/16" BALL</v>
          </cell>
          <cell r="K3842" t="str">
            <v>EACH</v>
          </cell>
          <cell r="L3842">
            <v>1</v>
          </cell>
          <cell r="M3842" t="str">
            <v>088805330393</v>
          </cell>
          <cell r="N3842" t="str">
            <v>ACTIVE</v>
          </cell>
          <cell r="O3842" t="str">
            <v>N.A</v>
          </cell>
          <cell r="P3842" t="str">
            <v>WEIGHT DISTRIBUTING HITCH</v>
          </cell>
          <cell r="Q3842">
            <v>181.24</v>
          </cell>
          <cell r="R3842">
            <v>645.25</v>
          </cell>
          <cell r="S3842">
            <v>619</v>
          </cell>
          <cell r="T3842">
            <v>0.70720516962843294</v>
          </cell>
          <cell r="U3842"/>
          <cell r="V3842">
            <v>33.46</v>
          </cell>
          <cell r="W3842">
            <v>12.2</v>
          </cell>
          <cell r="X3842">
            <v>7.87</v>
          </cell>
          <cell r="Y3842">
            <v>115.74</v>
          </cell>
        </row>
        <row r="3843">
          <cell r="A3843" t="str">
            <v>33049</v>
          </cell>
          <cell r="B3843" t="str">
            <v>HUS33049</v>
          </cell>
          <cell r="C3843" t="str">
            <v>RV PL</v>
          </cell>
          <cell r="D3843" t="str">
            <v>HUSKY</v>
          </cell>
          <cell r="E3843" t="str">
            <v>GLOBAL</v>
          </cell>
          <cell r="F3843" t="str">
            <v>HUS</v>
          </cell>
          <cell r="G3843" t="str">
            <v>X</v>
          </cell>
          <cell r="H3843" t="str">
            <v>HUSX</v>
          </cell>
          <cell r="I3843" t="str">
            <v>HANGZHOU HONGLI MACHINERY MANUFACTURING CO LTD</v>
          </cell>
          <cell r="J3843" t="str">
            <v>1400LBS  CL TS HEAD SERVICE KIT</v>
          </cell>
          <cell r="K3843" t="str">
            <v>EACH</v>
          </cell>
          <cell r="L3843">
            <v>1</v>
          </cell>
          <cell r="M3843" t="str">
            <v>088805330492</v>
          </cell>
          <cell r="N3843" t="str">
            <v>ACTIVE</v>
          </cell>
          <cell r="O3843" t="str">
            <v>N.A</v>
          </cell>
          <cell r="P3843" t="str">
            <v>WEIGHT DISTRIBUTING HITCH</v>
          </cell>
          <cell r="Q3843">
            <v>53.86</v>
          </cell>
          <cell r="R3843">
            <v>228.3</v>
          </cell>
          <cell r="S3843">
            <v>179</v>
          </cell>
          <cell r="T3843">
            <v>0.69910614525139669</v>
          </cell>
          <cell r="U3843"/>
          <cell r="V3843">
            <v>11.42</v>
          </cell>
          <cell r="W3843">
            <v>9.4499999999999993</v>
          </cell>
          <cell r="X3843">
            <v>7.48</v>
          </cell>
          <cell r="Y3843">
            <v>29.76</v>
          </cell>
        </row>
        <row r="3844">
          <cell r="A3844" t="str">
            <v>33050</v>
          </cell>
          <cell r="B3844" t="str">
            <v>HUS33050</v>
          </cell>
          <cell r="C3844" t="str">
            <v>RV PL</v>
          </cell>
          <cell r="D3844" t="str">
            <v>HUSKY</v>
          </cell>
          <cell r="E3844" t="str">
            <v>GLOBAL</v>
          </cell>
          <cell r="F3844" t="str">
            <v>HUS</v>
          </cell>
          <cell r="G3844" t="str">
            <v>X</v>
          </cell>
          <cell r="H3844" t="str">
            <v>HUSX</v>
          </cell>
          <cell r="I3844" t="str">
            <v>HANGZHOU HONGLI MACHINERY MANUFACTURING CO LTD</v>
          </cell>
          <cell r="J3844" t="str">
            <v>CL TS 1000-1400LBS BAR SERVICE KIT</v>
          </cell>
          <cell r="K3844" t="str">
            <v>EACH</v>
          </cell>
          <cell r="L3844">
            <v>1</v>
          </cell>
          <cell r="M3844" t="str">
            <v>088805330508</v>
          </cell>
          <cell r="N3844" t="str">
            <v>ACTIVE</v>
          </cell>
          <cell r="O3844" t="str">
            <v>N.A</v>
          </cell>
          <cell r="P3844" t="str">
            <v>WEIGHT DISTRIBUTING HITCH</v>
          </cell>
          <cell r="Q3844">
            <v>20.56</v>
          </cell>
          <cell r="R3844">
            <v>84.09</v>
          </cell>
          <cell r="S3844">
            <v>77</v>
          </cell>
          <cell r="T3844">
            <v>0.73298701298701296</v>
          </cell>
          <cell r="U3844"/>
          <cell r="V3844">
            <v>36.61</v>
          </cell>
          <cell r="W3844">
            <v>4.0199999999999996</v>
          </cell>
          <cell r="X3844">
            <v>1.57</v>
          </cell>
          <cell r="Y3844">
            <v>15.43</v>
          </cell>
        </row>
        <row r="3845">
          <cell r="A3845" t="str">
            <v>33051</v>
          </cell>
          <cell r="B3845" t="str">
            <v>HUS33051</v>
          </cell>
          <cell r="C3845" t="str">
            <v>RV PL</v>
          </cell>
          <cell r="D3845" t="str">
            <v>HUSKY</v>
          </cell>
          <cell r="E3845" t="str">
            <v>GLOBAL</v>
          </cell>
          <cell r="F3845" t="str">
            <v>HUS</v>
          </cell>
          <cell r="G3845" t="str">
            <v>X</v>
          </cell>
          <cell r="H3845" t="str">
            <v>HUSX</v>
          </cell>
          <cell r="I3845" t="str">
            <v>HANGZHOU HONGLI MACHINERY MANUFACTURING CO LTD</v>
          </cell>
          <cell r="J3845" t="str">
            <v>1400LBS CL TS PS/DS TRUNNION KIT</v>
          </cell>
          <cell r="K3845" t="str">
            <v>EACH</v>
          </cell>
          <cell r="L3845">
            <v>1</v>
          </cell>
          <cell r="M3845" t="str">
            <v>088805330515</v>
          </cell>
          <cell r="N3845" t="str">
            <v>ACTIVE</v>
          </cell>
          <cell r="O3845" t="str">
            <v>N.A</v>
          </cell>
          <cell r="P3845" t="str">
            <v>WEIGHT DISTRIBUTING HITCH ACCE</v>
          </cell>
          <cell r="Q3845">
            <v>23.91</v>
          </cell>
          <cell r="R3845">
            <v>87.5</v>
          </cell>
          <cell r="S3845">
            <v>85</v>
          </cell>
          <cell r="T3845">
            <v>0.71870588235294119</v>
          </cell>
          <cell r="U3845"/>
          <cell r="V3845">
            <v>7.09</v>
          </cell>
          <cell r="W3845">
            <v>4.72</v>
          </cell>
          <cell r="X3845">
            <v>2.0499999999999998</v>
          </cell>
          <cell r="Y3845">
            <v>10.58</v>
          </cell>
        </row>
        <row r="3846">
          <cell r="A3846" t="str">
            <v>33052</v>
          </cell>
          <cell r="B3846" t="str">
            <v>HUS33052</v>
          </cell>
          <cell r="C3846" t="str">
            <v>RV PL</v>
          </cell>
          <cell r="D3846" t="str">
            <v>HUSKY</v>
          </cell>
          <cell r="E3846" t="str">
            <v>GLOBAL</v>
          </cell>
          <cell r="F3846" t="str">
            <v>HUS</v>
          </cell>
          <cell r="G3846" t="str">
            <v>X</v>
          </cell>
          <cell r="H3846" t="str">
            <v>HUSX</v>
          </cell>
          <cell r="I3846" t="str">
            <v>HANGZHOU HONGLI MACHINERY MANUFACTURING CO LTD</v>
          </cell>
          <cell r="J3846" t="str">
            <v>1400KBS CL TS BAR RETAINING PIN</v>
          </cell>
          <cell r="K3846" t="str">
            <v>EACH</v>
          </cell>
          <cell r="L3846">
            <v>1</v>
          </cell>
          <cell r="M3846" t="str">
            <v>088805330522</v>
          </cell>
          <cell r="N3846" t="str">
            <v>ACTIVE</v>
          </cell>
          <cell r="O3846" t="str">
            <v>N.A</v>
          </cell>
          <cell r="P3846" t="str">
            <v>WEIGHT DISTRIBUTING HITCH ACCE</v>
          </cell>
          <cell r="Q3846">
            <v>1.22</v>
          </cell>
          <cell r="R3846">
            <v>4.5599999999999996</v>
          </cell>
          <cell r="S3846">
            <v>8</v>
          </cell>
          <cell r="T3846">
            <v>0.84750000000000003</v>
          </cell>
          <cell r="U3846"/>
          <cell r="V3846">
            <v>4.5</v>
          </cell>
          <cell r="W3846">
            <v>4</v>
          </cell>
          <cell r="X3846">
            <v>0.5</v>
          </cell>
          <cell r="Y3846">
            <v>0.5</v>
          </cell>
        </row>
        <row r="3847">
          <cell r="A3847" t="str">
            <v>31567</v>
          </cell>
          <cell r="B3847" t="str">
            <v>HUS31567</v>
          </cell>
          <cell r="C3847" t="str">
            <v>RV PL</v>
          </cell>
          <cell r="D3847" t="str">
            <v>HUSKY</v>
          </cell>
          <cell r="E3847" t="str">
            <v>GLOBAL</v>
          </cell>
          <cell r="F3847" t="str">
            <v>HUS</v>
          </cell>
          <cell r="G3847" t="str">
            <v>X</v>
          </cell>
          <cell r="H3847" t="str">
            <v>HUSX</v>
          </cell>
          <cell r="I3847" t="str">
            <v>HANGZHOU HONGLI MACHINERY MANUFACTURING CO LTD</v>
          </cell>
          <cell r="J3847" t="str">
            <v>16K CROSS MEMBER</v>
          </cell>
          <cell r="K3847" t="str">
            <v>EACH</v>
          </cell>
          <cell r="L3847">
            <v>1</v>
          </cell>
          <cell r="M3847" t="str">
            <v>088805315673</v>
          </cell>
          <cell r="N3847" t="str">
            <v>ACTIVE</v>
          </cell>
          <cell r="O3847" t="str">
            <v>N.A</v>
          </cell>
          <cell r="P3847" t="str">
            <v>HITCH FIFTH WHEEL</v>
          </cell>
          <cell r="Q3847">
            <v>51.77</v>
          </cell>
          <cell r="R3847">
            <v>182.5</v>
          </cell>
          <cell r="S3847">
            <v>173.99</v>
          </cell>
          <cell r="T3847">
            <v>0.70245416403241556</v>
          </cell>
          <cell r="U3847">
            <v>173.99</v>
          </cell>
          <cell r="V3847">
            <v>24.5</v>
          </cell>
          <cell r="W3847">
            <v>7.36</v>
          </cell>
          <cell r="X3847">
            <v>7.36</v>
          </cell>
          <cell r="Y3847">
            <v>39.479999999999997</v>
          </cell>
        </row>
        <row r="3848">
          <cell r="A3848" t="str">
            <v>31563</v>
          </cell>
          <cell r="B3848" t="str">
            <v>HUS31563</v>
          </cell>
          <cell r="C3848" t="str">
            <v>RV PL</v>
          </cell>
          <cell r="D3848" t="str">
            <v>HUSKY</v>
          </cell>
          <cell r="E3848" t="str">
            <v>GLOBAL</v>
          </cell>
          <cell r="F3848" t="str">
            <v>HUS</v>
          </cell>
          <cell r="G3848" t="str">
            <v>X</v>
          </cell>
          <cell r="H3848" t="str">
            <v>HUSX</v>
          </cell>
          <cell r="I3848" t="str">
            <v>HANGZHOU HONGLI MACHINERY MANUFACTURING CO LTD</v>
          </cell>
          <cell r="J3848" t="str">
            <v>UNIVERSAL 4-BOLT INSTALL KIT</v>
          </cell>
          <cell r="K3848" t="str">
            <v>EACH</v>
          </cell>
          <cell r="L3848">
            <v>1</v>
          </cell>
          <cell r="M3848" t="str">
            <v>088805315635</v>
          </cell>
          <cell r="N3848" t="str">
            <v>ACTIVE</v>
          </cell>
          <cell r="O3848" t="str">
            <v>N.A</v>
          </cell>
          <cell r="P3848" t="str">
            <v>HITCH FIFTH WHEEL MOUNTING KIT</v>
          </cell>
          <cell r="Q3848">
            <v>32.29</v>
          </cell>
          <cell r="R3848">
            <v>119.47</v>
          </cell>
          <cell r="S3848">
            <v>114</v>
          </cell>
          <cell r="T3848">
            <v>0.71675438596491237</v>
          </cell>
          <cell r="U3848"/>
          <cell r="V3848">
            <v>10.75</v>
          </cell>
          <cell r="W3848">
            <v>8.75</v>
          </cell>
          <cell r="X3848">
            <v>2.5</v>
          </cell>
          <cell r="Y3848">
            <v>16</v>
          </cell>
        </row>
        <row r="3849">
          <cell r="A3849" t="str">
            <v>31368</v>
          </cell>
          <cell r="B3849" t="str">
            <v>HUS31368</v>
          </cell>
          <cell r="C3849" t="str">
            <v>RV PL</v>
          </cell>
          <cell r="D3849" t="str">
            <v>HUSKY</v>
          </cell>
          <cell r="E3849" t="str">
            <v>GLOBAL</v>
          </cell>
          <cell r="F3849" t="str">
            <v>HUS</v>
          </cell>
          <cell r="G3849" t="str">
            <v>X</v>
          </cell>
          <cell r="H3849" t="str">
            <v>HUSX</v>
          </cell>
          <cell r="I3849" t="str">
            <v>HANGZHOU HONGLI MACHINERY MANUFACTURING CO LTD</v>
          </cell>
          <cell r="J3849" t="str">
            <v>HUSKY ABOVE BED GOOSENECK PLATE</v>
          </cell>
          <cell r="K3849" t="str">
            <v>EACH</v>
          </cell>
          <cell r="L3849">
            <v>1</v>
          </cell>
          <cell r="M3849" t="str">
            <v>088805313686</v>
          </cell>
          <cell r="N3849" t="str">
            <v>ACTIVE</v>
          </cell>
          <cell r="O3849" t="str">
            <v>N.A</v>
          </cell>
          <cell r="P3849" t="str">
            <v>HITCH GOOSENECK</v>
          </cell>
          <cell r="Q3849">
            <v>50.23</v>
          </cell>
          <cell r="R3849">
            <v>177.43</v>
          </cell>
          <cell r="S3849">
            <v>204</v>
          </cell>
          <cell r="T3849">
            <v>0.75377450980392158</v>
          </cell>
          <cell r="U3849"/>
          <cell r="V3849">
            <v>25</v>
          </cell>
          <cell r="W3849">
            <v>14.5</v>
          </cell>
          <cell r="X3849">
            <v>7.5</v>
          </cell>
          <cell r="Y3849">
            <v>50.71</v>
          </cell>
        </row>
        <row r="3850">
          <cell r="A3850" t="str">
            <v>31518</v>
          </cell>
          <cell r="B3850" t="str">
            <v>HUS31518</v>
          </cell>
          <cell r="C3850" t="str">
            <v>RV PL</v>
          </cell>
          <cell r="D3850" t="str">
            <v>HUSKY</v>
          </cell>
          <cell r="E3850" t="str">
            <v>GLOBAL</v>
          </cell>
          <cell r="F3850" t="str">
            <v>HUS</v>
          </cell>
          <cell r="G3850" t="str">
            <v>X</v>
          </cell>
          <cell r="H3850" t="str">
            <v>HUSX</v>
          </cell>
          <cell r="I3850" t="str">
            <v>HANGZHOU HONGLI MACHINERY MANUFACTURING CO LTD</v>
          </cell>
          <cell r="J3850" t="str">
            <v>WD HITCH SHANK 10"L  6-1/4"R</v>
          </cell>
          <cell r="K3850" t="str">
            <v>EACH</v>
          </cell>
          <cell r="L3850">
            <v>1</v>
          </cell>
          <cell r="M3850" t="str">
            <v>088805315185</v>
          </cell>
          <cell r="N3850" t="str">
            <v>ACTIVE</v>
          </cell>
          <cell r="O3850" t="str">
            <v>N.A</v>
          </cell>
          <cell r="P3850" t="str">
            <v>WEIGHT DISTRIBUTING HITCH ACCE</v>
          </cell>
          <cell r="Q3850">
            <v>22.44</v>
          </cell>
          <cell r="R3850">
            <v>79.23</v>
          </cell>
          <cell r="S3850">
            <v>87</v>
          </cell>
          <cell r="T3850">
            <v>0.74206896551724144</v>
          </cell>
          <cell r="U3850"/>
          <cell r="V3850">
            <v>12</v>
          </cell>
          <cell r="W3850">
            <v>9</v>
          </cell>
          <cell r="X3850">
            <v>2.25</v>
          </cell>
          <cell r="Y3850">
            <v>22.81</v>
          </cell>
        </row>
        <row r="3851">
          <cell r="A3851" t="str">
            <v>31260</v>
          </cell>
          <cell r="B3851" t="str">
            <v>HUS31260</v>
          </cell>
          <cell r="C3851" t="str">
            <v>RV PL</v>
          </cell>
          <cell r="D3851" t="str">
            <v>HUSKY</v>
          </cell>
          <cell r="E3851" t="str">
            <v>GLOBAL</v>
          </cell>
          <cell r="F3851" t="str">
            <v>HUS</v>
          </cell>
          <cell r="G3851" t="str">
            <v>X</v>
          </cell>
          <cell r="H3851" t="str">
            <v>HUSX</v>
          </cell>
          <cell r="I3851" t="str">
            <v>HANGZHOU HONGLI MACHINERY MANUFACTURING CO LTD</v>
          </cell>
          <cell r="J3851" t="str">
            <v>CHAIN-LIFT BRKT KIT  PAIR</v>
          </cell>
          <cell r="K3851" t="str">
            <v>EACH</v>
          </cell>
          <cell r="L3851">
            <v>1</v>
          </cell>
          <cell r="M3851" t="str">
            <v>088805312603</v>
          </cell>
          <cell r="N3851" t="str">
            <v>ACTIVE</v>
          </cell>
          <cell r="O3851" t="str">
            <v>N.A</v>
          </cell>
          <cell r="P3851" t="str">
            <v>WEIGHT DISTRIBUTING HITCH ACCE</v>
          </cell>
          <cell r="Q3851">
            <v>16.190000000000001</v>
          </cell>
          <cell r="R3851">
            <v>57.53</v>
          </cell>
          <cell r="S3851">
            <v>62.99</v>
          </cell>
          <cell r="T3851">
            <v>0.74297507540879493</v>
          </cell>
          <cell r="U3851">
            <v>62.99</v>
          </cell>
          <cell r="V3851">
            <v>9</v>
          </cell>
          <cell r="W3851">
            <v>7.5</v>
          </cell>
          <cell r="X3851">
            <v>5.5</v>
          </cell>
          <cell r="Y3851">
            <v>13</v>
          </cell>
        </row>
        <row r="3852">
          <cell r="A3852" t="str">
            <v>31425</v>
          </cell>
          <cell r="B3852" t="str">
            <v>HUS31425</v>
          </cell>
          <cell r="C3852" t="str">
            <v>RV PL</v>
          </cell>
          <cell r="D3852" t="str">
            <v>HUSKY</v>
          </cell>
          <cell r="E3852" t="str">
            <v>GLOBAL</v>
          </cell>
          <cell r="F3852" t="str">
            <v>HUS</v>
          </cell>
          <cell r="G3852" t="str">
            <v>X</v>
          </cell>
          <cell r="H3852" t="str">
            <v>HUSX</v>
          </cell>
          <cell r="I3852" t="str">
            <v>HANGZHOU HONGLI MACHINERY MANUFACTURING CO LTD</v>
          </cell>
          <cell r="J3852" t="str">
            <v>1000-1400LBS WDH RD BAR</v>
          </cell>
          <cell r="K3852" t="str">
            <v>EACH</v>
          </cell>
          <cell r="L3852">
            <v>1</v>
          </cell>
          <cell r="M3852" t="str">
            <v>088805314256</v>
          </cell>
          <cell r="N3852" t="str">
            <v>ACTIVE</v>
          </cell>
          <cell r="O3852" t="str">
            <v>N.A</v>
          </cell>
          <cell r="P3852" t="str">
            <v>WEIGHT DISTRIBUTING HITCH</v>
          </cell>
          <cell r="Q3852">
            <v>129.57</v>
          </cell>
          <cell r="R3852">
            <v>417.37</v>
          </cell>
          <cell r="S3852">
            <v>344.99</v>
          </cell>
          <cell r="T3852">
            <v>0.62442389634482165</v>
          </cell>
          <cell r="U3852">
            <v>344.99</v>
          </cell>
          <cell r="V3852">
            <v>33.07</v>
          </cell>
          <cell r="W3852">
            <v>9.65</v>
          </cell>
          <cell r="X3852">
            <v>7.09</v>
          </cell>
          <cell r="Y3852">
            <v>89.5</v>
          </cell>
        </row>
        <row r="3853">
          <cell r="A3853" t="str">
            <v>31522</v>
          </cell>
          <cell r="B3853" t="str">
            <v>HUS31522</v>
          </cell>
          <cell r="C3853" t="str">
            <v>RV PL</v>
          </cell>
          <cell r="D3853" t="str">
            <v>HUSKY</v>
          </cell>
          <cell r="E3853" t="str">
            <v>GLOBAL</v>
          </cell>
          <cell r="F3853" t="str">
            <v>HUS</v>
          </cell>
          <cell r="G3853" t="str">
            <v>X</v>
          </cell>
          <cell r="H3853" t="str">
            <v>HUSX</v>
          </cell>
          <cell r="I3853" t="str">
            <v>HANGZHOU HONGLI MACHINERY MANUFACTURING CO LTD</v>
          </cell>
          <cell r="J3853" t="str">
            <v>1000-1400# SPRING BAR ASSEMBLY</v>
          </cell>
          <cell r="K3853" t="str">
            <v>EACH</v>
          </cell>
          <cell r="L3853">
            <v>1</v>
          </cell>
          <cell r="M3853" t="str">
            <v>088805315222</v>
          </cell>
          <cell r="N3853" t="str">
            <v>ACTIVE</v>
          </cell>
          <cell r="O3853" t="str">
            <v>N.A</v>
          </cell>
          <cell r="P3853" t="str">
            <v>WEIGHT DISTRIBUTING HITCH</v>
          </cell>
          <cell r="Q3853">
            <v>24.99</v>
          </cell>
          <cell r="R3853">
            <v>104.06</v>
          </cell>
          <cell r="S3853">
            <v>87.99</v>
          </cell>
          <cell r="T3853">
            <v>0.71599045346062051</v>
          </cell>
          <cell r="U3853">
            <v>87.99</v>
          </cell>
          <cell r="V3853">
            <v>31.5</v>
          </cell>
          <cell r="W3853">
            <v>6</v>
          </cell>
          <cell r="X3853">
            <v>1.75</v>
          </cell>
          <cell r="Y3853">
            <v>23.38</v>
          </cell>
        </row>
        <row r="3854">
          <cell r="A3854" t="str">
            <v>31370</v>
          </cell>
          <cell r="B3854" t="str">
            <v>HUS31370</v>
          </cell>
          <cell r="C3854" t="str">
            <v>RV PL</v>
          </cell>
          <cell r="D3854" t="str">
            <v>HUSKY</v>
          </cell>
          <cell r="E3854" t="str">
            <v>GLOBAL</v>
          </cell>
          <cell r="F3854" t="str">
            <v>HUS</v>
          </cell>
          <cell r="G3854" t="str">
            <v>X</v>
          </cell>
          <cell r="H3854" t="str">
            <v>HUSX</v>
          </cell>
          <cell r="I3854" t="str">
            <v>HANGZHOU HONGLI MACHINERY MANUFACTURING CO LTD</v>
          </cell>
          <cell r="J3854" t="str">
            <v>WD DISPLAY STAND</v>
          </cell>
          <cell r="K3854" t="str">
            <v>EACH</v>
          </cell>
          <cell r="L3854">
            <v>1</v>
          </cell>
          <cell r="M3854" t="str">
            <v>088805313709</v>
          </cell>
          <cell r="N3854" t="str">
            <v>ACTIVE</v>
          </cell>
          <cell r="O3854" t="str">
            <v>N.A</v>
          </cell>
          <cell r="P3854" t="str">
            <v>DISPLAY - HD TOWING</v>
          </cell>
          <cell r="Q3854">
            <v>100.76</v>
          </cell>
          <cell r="R3854">
            <v>381.9</v>
          </cell>
          <cell r="S3854">
            <v>400</v>
          </cell>
          <cell r="T3854">
            <v>0.74809999999999999</v>
          </cell>
          <cell r="U3854"/>
          <cell r="V3854">
            <v>55</v>
          </cell>
          <cell r="W3854">
            <v>13</v>
          </cell>
          <cell r="X3854">
            <v>6</v>
          </cell>
          <cell r="Y3854">
            <v>87.79</v>
          </cell>
        </row>
        <row r="3855">
          <cell r="A3855" t="str">
            <v>31568</v>
          </cell>
          <cell r="B3855" t="str">
            <v>HUS31568</v>
          </cell>
          <cell r="C3855" t="str">
            <v>RV PL</v>
          </cell>
          <cell r="D3855" t="str">
            <v>HUSKY</v>
          </cell>
          <cell r="E3855" t="str">
            <v>GLOBAL</v>
          </cell>
          <cell r="F3855" t="str">
            <v>HUS</v>
          </cell>
          <cell r="G3855" t="str">
            <v>X</v>
          </cell>
          <cell r="H3855" t="str">
            <v>HUSX</v>
          </cell>
          <cell r="I3855" t="str">
            <v>HANGZHOU HONGLI MACHINERY MANUFACTURING CO LTD</v>
          </cell>
          <cell r="J3855" t="str">
            <v>26K CROSS MEMBER</v>
          </cell>
          <cell r="K3855" t="str">
            <v>EACH</v>
          </cell>
          <cell r="L3855">
            <v>1</v>
          </cell>
          <cell r="M3855" t="str">
            <v>888053156802</v>
          </cell>
          <cell r="N3855" t="str">
            <v>ACTIVE</v>
          </cell>
          <cell r="O3855" t="str">
            <v>N.A</v>
          </cell>
          <cell r="P3855" t="str">
            <v>HITCH FIFTH WHEEL</v>
          </cell>
          <cell r="Q3855">
            <v>62.11</v>
          </cell>
          <cell r="R3855">
            <v>224.86</v>
          </cell>
          <cell r="S3855">
            <v>194.99</v>
          </cell>
          <cell r="T3855">
            <v>0.68147084465870034</v>
          </cell>
          <cell r="U3855">
            <v>194.99</v>
          </cell>
          <cell r="V3855">
            <v>26</v>
          </cell>
          <cell r="W3855">
            <v>7.5</v>
          </cell>
          <cell r="X3855">
            <v>7</v>
          </cell>
          <cell r="Y3855">
            <v>50.71</v>
          </cell>
        </row>
        <row r="3856">
          <cell r="A3856" t="str">
            <v>69460</v>
          </cell>
          <cell r="B3856" t="str">
            <v>POW69460</v>
          </cell>
          <cell r="C3856" t="str">
            <v>RV PL</v>
          </cell>
          <cell r="D3856" t="str">
            <v>POWERHOUSE</v>
          </cell>
          <cell r="E3856" t="str">
            <v>GLOBAL</v>
          </cell>
          <cell r="F3856" t="str">
            <v>POW</v>
          </cell>
          <cell r="G3856" t="str">
            <v>H</v>
          </cell>
          <cell r="H3856" t="str">
            <v>POWH</v>
          </cell>
          <cell r="I3856" t="str">
            <v>ZHEJIANG XINGYU MECHANICAL AND ELECTRICAL TECHNOLOGY CO LTD</v>
          </cell>
          <cell r="J3856" t="str">
            <v>AIR CLEANER BOX</v>
          </cell>
          <cell r="K3856" t="str">
            <v>EACH</v>
          </cell>
          <cell r="L3856">
            <v>1</v>
          </cell>
          <cell r="M3856" t="str">
            <v>088805694600</v>
          </cell>
          <cell r="N3856" t="str">
            <v>DISCONTINUED</v>
          </cell>
          <cell r="O3856" t="str">
            <v>N.A</v>
          </cell>
          <cell r="P3856" t="str">
            <v>GENERATOR PARTS RV</v>
          </cell>
          <cell r="Q3856">
            <v>4.88</v>
          </cell>
          <cell r="R3856">
            <v>16.55</v>
          </cell>
          <cell r="S3856"/>
          <cell r="T3856"/>
          <cell r="U3856"/>
          <cell r="V3856">
            <v>8.77</v>
          </cell>
          <cell r="W3856">
            <v>6.49</v>
          </cell>
          <cell r="X3856">
            <v>4.92</v>
          </cell>
          <cell r="Y3856">
            <v>0.56999999999999995</v>
          </cell>
        </row>
        <row r="3857">
          <cell r="A3857" t="str">
            <v>13064</v>
          </cell>
          <cell r="B3857" t="str">
            <v>HUS13064</v>
          </cell>
          <cell r="C3857" t="str">
            <v>RV PL</v>
          </cell>
          <cell r="D3857" t="str">
            <v>HUSKY</v>
          </cell>
          <cell r="E3857" t="str">
            <v>DOMESTIC</v>
          </cell>
          <cell r="F3857" t="str">
            <v>HUS</v>
          </cell>
          <cell r="G3857" t="str">
            <v>H</v>
          </cell>
          <cell r="H3857" t="str">
            <v>HUSH</v>
          </cell>
          <cell r="I3857" t="str">
            <v>HOPKINS MANUFACTURING CORP</v>
          </cell>
          <cell r="J3857" t="str">
            <v>7RV BLADE TO 7PIN ADPT HUSKY</v>
          </cell>
          <cell r="K3857" t="str">
            <v>EACH</v>
          </cell>
          <cell r="L3857">
            <v>1</v>
          </cell>
          <cell r="M3857" t="str">
            <v>088805130641</v>
          </cell>
          <cell r="N3857" t="str">
            <v>ACTIVE</v>
          </cell>
          <cell r="O3857" t="str">
            <v>N.A</v>
          </cell>
          <cell r="P3857" t="str">
            <v>TRAILER CONNECTOR</v>
          </cell>
          <cell r="Q3857">
            <v>21.85</v>
          </cell>
          <cell r="R3857">
            <v>72.84</v>
          </cell>
          <cell r="S3857">
            <v>56</v>
          </cell>
          <cell r="T3857">
            <v>0.60982142857142851</v>
          </cell>
          <cell r="U3857"/>
          <cell r="V3857">
            <v>8.75</v>
          </cell>
          <cell r="W3857">
            <v>6</v>
          </cell>
          <cell r="X3857">
            <v>3</v>
          </cell>
          <cell r="Y3857">
            <v>0.05</v>
          </cell>
        </row>
        <row r="3858">
          <cell r="A3858" t="str">
            <v>13092</v>
          </cell>
          <cell r="B3858" t="str">
            <v>HUS13092</v>
          </cell>
          <cell r="C3858" t="str">
            <v>RV PL</v>
          </cell>
          <cell r="D3858" t="str">
            <v>HUSKY</v>
          </cell>
          <cell r="E3858" t="str">
            <v>DOMESTIC</v>
          </cell>
          <cell r="F3858" t="str">
            <v>HUS</v>
          </cell>
          <cell r="G3858" t="str">
            <v>H</v>
          </cell>
          <cell r="H3858" t="str">
            <v>HUSH</v>
          </cell>
          <cell r="I3858" t="str">
            <v>HOPKINS MANUFACTURING CORP</v>
          </cell>
          <cell r="J3858" t="str">
            <v>7:4 MULTI-TOW ADAPTER HUSKY</v>
          </cell>
          <cell r="K3858" t="str">
            <v>EACH</v>
          </cell>
          <cell r="L3858">
            <v>1</v>
          </cell>
          <cell r="M3858" t="str">
            <v>088805130924</v>
          </cell>
          <cell r="N3858" t="str">
            <v>ACTIVE</v>
          </cell>
          <cell r="O3858" t="str">
            <v>N.A</v>
          </cell>
          <cell r="P3858" t="str">
            <v>TRAILER CONNECTOR</v>
          </cell>
          <cell r="Q3858">
            <v>18.07</v>
          </cell>
          <cell r="R3858">
            <v>60.22</v>
          </cell>
          <cell r="S3858">
            <v>52</v>
          </cell>
          <cell r="T3858">
            <v>0.65249999999999997</v>
          </cell>
          <cell r="U3858"/>
          <cell r="V3858">
            <v>9</v>
          </cell>
          <cell r="W3858">
            <v>4</v>
          </cell>
          <cell r="X3858">
            <v>3.25</v>
          </cell>
          <cell r="Y3858">
            <v>0.05</v>
          </cell>
        </row>
        <row r="3859">
          <cell r="A3859" t="str">
            <v>13100</v>
          </cell>
          <cell r="B3859" t="str">
            <v>HUS13100</v>
          </cell>
          <cell r="C3859" t="str">
            <v>RV PL</v>
          </cell>
          <cell r="D3859" t="str">
            <v>HUSKY</v>
          </cell>
          <cell r="E3859" t="str">
            <v>DOMESTIC</v>
          </cell>
          <cell r="F3859" t="str">
            <v>HUS</v>
          </cell>
          <cell r="G3859" t="str">
            <v>H</v>
          </cell>
          <cell r="H3859" t="str">
            <v>HUSH</v>
          </cell>
          <cell r="I3859" t="str">
            <v>HOPKINS MANUFACTURING CORP</v>
          </cell>
          <cell r="J3859" t="str">
            <v>5TH WHEEL HARNESS HUSKY</v>
          </cell>
          <cell r="K3859" t="str">
            <v>EACH</v>
          </cell>
          <cell r="L3859">
            <v>1</v>
          </cell>
          <cell r="M3859" t="str">
            <v>088805131006</v>
          </cell>
          <cell r="N3859" t="str">
            <v>ACTIVE</v>
          </cell>
          <cell r="O3859" t="str">
            <v>N.A</v>
          </cell>
          <cell r="P3859" t="str">
            <v>TRAILER CONNECTOR</v>
          </cell>
          <cell r="Q3859">
            <v>25.36</v>
          </cell>
          <cell r="R3859">
            <v>84.55</v>
          </cell>
          <cell r="S3859">
            <v>63</v>
          </cell>
          <cell r="T3859">
            <v>0.59746031746031747</v>
          </cell>
          <cell r="U3859"/>
          <cell r="V3859">
            <v>9</v>
          </cell>
          <cell r="W3859">
            <v>6</v>
          </cell>
          <cell r="X3859">
            <v>3</v>
          </cell>
          <cell r="Y3859">
            <v>0.05</v>
          </cell>
        </row>
        <row r="3860">
          <cell r="A3860" t="str">
            <v>13162</v>
          </cell>
          <cell r="B3860" t="str">
            <v>HUS13162</v>
          </cell>
          <cell r="C3860" t="str">
            <v>RV PL</v>
          </cell>
          <cell r="D3860" t="str">
            <v>HUSKY</v>
          </cell>
          <cell r="E3860" t="str">
            <v>DOMESTIC</v>
          </cell>
          <cell r="F3860" t="str">
            <v>HUS</v>
          </cell>
          <cell r="G3860" t="str">
            <v>H</v>
          </cell>
          <cell r="H3860" t="str">
            <v>HUSH</v>
          </cell>
          <cell r="I3860" t="str">
            <v>HOPKINS MANUFACTURING CORP</v>
          </cell>
          <cell r="J3860" t="str">
            <v>PWR TAILIGHT CONV HUSKY</v>
          </cell>
          <cell r="K3860" t="str">
            <v>EACH</v>
          </cell>
          <cell r="L3860">
            <v>1</v>
          </cell>
          <cell r="M3860" t="str">
            <v>088805131624</v>
          </cell>
          <cell r="N3860" t="str">
            <v>ACTIVE</v>
          </cell>
          <cell r="O3860" t="str">
            <v>N.A</v>
          </cell>
          <cell r="P3860" t="str">
            <v>TRAILER CONNECTOR</v>
          </cell>
          <cell r="Q3860">
            <v>27.08</v>
          </cell>
          <cell r="R3860">
            <v>90.26</v>
          </cell>
          <cell r="S3860">
            <v>94</v>
          </cell>
          <cell r="T3860">
            <v>0.71191489361702132</v>
          </cell>
          <cell r="U3860"/>
          <cell r="V3860">
            <v>9</v>
          </cell>
          <cell r="W3860">
            <v>6</v>
          </cell>
          <cell r="X3860">
            <v>3</v>
          </cell>
          <cell r="Y3860">
            <v>0.05</v>
          </cell>
        </row>
        <row r="3861">
          <cell r="A3861" t="str">
            <v>13163</v>
          </cell>
          <cell r="B3861" t="str">
            <v>HUS13163</v>
          </cell>
          <cell r="C3861" t="str">
            <v>RV PL</v>
          </cell>
          <cell r="D3861" t="str">
            <v>HUSKY</v>
          </cell>
          <cell r="E3861" t="str">
            <v>DOMESTIC</v>
          </cell>
          <cell r="F3861" t="str">
            <v>HUS</v>
          </cell>
          <cell r="G3861" t="str">
            <v>H</v>
          </cell>
          <cell r="H3861" t="str">
            <v>HUSH</v>
          </cell>
          <cell r="I3861" t="str">
            <v>HOPKINS MANUFACTURING CORP</v>
          </cell>
          <cell r="J3861" t="str">
            <v>SHORT PROOF PWR CONV HUSKY</v>
          </cell>
          <cell r="K3861" t="str">
            <v>EACH</v>
          </cell>
          <cell r="L3861">
            <v>1</v>
          </cell>
          <cell r="M3861" t="str">
            <v>088805131631</v>
          </cell>
          <cell r="N3861" t="str">
            <v>ACTIVE</v>
          </cell>
          <cell r="O3861" t="str">
            <v>N.A</v>
          </cell>
          <cell r="P3861" t="str">
            <v>TRAILER CONNECTOR</v>
          </cell>
          <cell r="Q3861">
            <v>45.46</v>
          </cell>
          <cell r="R3861">
            <v>151.54</v>
          </cell>
          <cell r="S3861">
            <v>110</v>
          </cell>
          <cell r="T3861">
            <v>0.58672727272727265</v>
          </cell>
          <cell r="U3861"/>
          <cell r="V3861">
            <v>9</v>
          </cell>
          <cell r="W3861">
            <v>6</v>
          </cell>
          <cell r="X3861">
            <v>3</v>
          </cell>
          <cell r="Y3861">
            <v>0.05</v>
          </cell>
        </row>
        <row r="3862">
          <cell r="A3862" t="str">
            <v>13165</v>
          </cell>
          <cell r="B3862" t="str">
            <v>HUS13165</v>
          </cell>
          <cell r="C3862" t="str">
            <v>RV PL</v>
          </cell>
          <cell r="D3862" t="str">
            <v>HUSKY</v>
          </cell>
          <cell r="E3862" t="str">
            <v>DOMESTIC</v>
          </cell>
          <cell r="F3862" t="str">
            <v>HUS</v>
          </cell>
          <cell r="G3862" t="str">
            <v>H</v>
          </cell>
          <cell r="H3862" t="str">
            <v>HUSH</v>
          </cell>
          <cell r="I3862" t="str">
            <v>HOPKINS MANUFACTURING CORP</v>
          </cell>
          <cell r="J3862" t="str">
            <v>MULTI-TOW HARNESS HUSKY</v>
          </cell>
          <cell r="K3862" t="str">
            <v>EACH</v>
          </cell>
          <cell r="L3862">
            <v>1</v>
          </cell>
          <cell r="M3862" t="str">
            <v>088805131655</v>
          </cell>
          <cell r="N3862" t="str">
            <v>ACTIVE</v>
          </cell>
          <cell r="O3862" t="str">
            <v>N.A</v>
          </cell>
          <cell r="P3862" t="str">
            <v>TRAILER CONNECTOR</v>
          </cell>
          <cell r="Q3862">
            <v>14.84</v>
          </cell>
          <cell r="R3862">
            <v>49.48</v>
          </cell>
          <cell r="S3862">
            <v>63</v>
          </cell>
          <cell r="T3862">
            <v>0.76444444444444437</v>
          </cell>
          <cell r="U3862"/>
          <cell r="V3862">
            <v>8.6</v>
          </cell>
          <cell r="W3862">
            <v>3.9</v>
          </cell>
          <cell r="X3862">
            <v>3.5</v>
          </cell>
          <cell r="Y3862">
            <v>1</v>
          </cell>
        </row>
        <row r="3863">
          <cell r="A3863" t="str">
            <v>13166</v>
          </cell>
          <cell r="B3863" t="str">
            <v>HUS13166</v>
          </cell>
          <cell r="C3863" t="str">
            <v>RV PL</v>
          </cell>
          <cell r="D3863" t="str">
            <v>HUSKY</v>
          </cell>
          <cell r="E3863" t="str">
            <v>DOMESTIC</v>
          </cell>
          <cell r="F3863" t="str">
            <v>HUS</v>
          </cell>
          <cell r="G3863" t="str">
            <v>H</v>
          </cell>
          <cell r="H3863" t="str">
            <v>HUSH</v>
          </cell>
          <cell r="I3863" t="str">
            <v>HOPKINS MANUFACTURING CORP</v>
          </cell>
          <cell r="J3863" t="str">
            <v>4FLAT TO 7BLADE ADPT HUSKY</v>
          </cell>
          <cell r="K3863" t="str">
            <v>EACH</v>
          </cell>
          <cell r="L3863">
            <v>1</v>
          </cell>
          <cell r="M3863" t="str">
            <v>088805131662</v>
          </cell>
          <cell r="N3863" t="str">
            <v>ACTIVE</v>
          </cell>
          <cell r="O3863" t="str">
            <v>N.A</v>
          </cell>
          <cell r="P3863" t="str">
            <v>TRAILER CONNECTOR</v>
          </cell>
          <cell r="Q3863">
            <v>13.61</v>
          </cell>
          <cell r="R3863">
            <v>45.37</v>
          </cell>
          <cell r="S3863">
            <v>39</v>
          </cell>
          <cell r="T3863">
            <v>0.65102564102564109</v>
          </cell>
          <cell r="U3863"/>
          <cell r="V3863">
            <v>9</v>
          </cell>
          <cell r="W3863">
            <v>4</v>
          </cell>
          <cell r="X3863">
            <v>3</v>
          </cell>
          <cell r="Y3863">
            <v>0.05</v>
          </cell>
        </row>
        <row r="3864">
          <cell r="A3864" t="str">
            <v>13168</v>
          </cell>
          <cell r="B3864" t="str">
            <v>HUS13168</v>
          </cell>
          <cell r="C3864" t="str">
            <v>RV PL</v>
          </cell>
          <cell r="D3864" t="str">
            <v>HUSKY</v>
          </cell>
          <cell r="E3864" t="str">
            <v>DOMESTIC</v>
          </cell>
          <cell r="F3864" t="str">
            <v>HUS</v>
          </cell>
          <cell r="G3864" t="str">
            <v>H</v>
          </cell>
          <cell r="H3864" t="str">
            <v>HUSH</v>
          </cell>
          <cell r="I3864" t="str">
            <v>HOPKINS MANUFACTURING CORP</v>
          </cell>
          <cell r="J3864" t="str">
            <v>6RD TO 4FLAT ADAPT HUSKY</v>
          </cell>
          <cell r="K3864" t="str">
            <v>EACH</v>
          </cell>
          <cell r="L3864">
            <v>1</v>
          </cell>
          <cell r="M3864" t="str">
            <v>088805131686</v>
          </cell>
          <cell r="N3864" t="str">
            <v>ACTIVE</v>
          </cell>
          <cell r="O3864" t="str">
            <v>N.A</v>
          </cell>
          <cell r="P3864" t="str">
            <v>TRAILER CONNECTOR</v>
          </cell>
          <cell r="Q3864">
            <v>6.87</v>
          </cell>
          <cell r="R3864">
            <v>22.91</v>
          </cell>
          <cell r="S3864">
            <v>21</v>
          </cell>
          <cell r="T3864">
            <v>0.67285714285714282</v>
          </cell>
          <cell r="U3864"/>
          <cell r="V3864">
            <v>7</v>
          </cell>
          <cell r="W3864">
            <v>4</v>
          </cell>
          <cell r="X3864">
            <v>2.25</v>
          </cell>
          <cell r="Y3864">
            <v>0.05</v>
          </cell>
        </row>
        <row r="3865">
          <cell r="A3865" t="str">
            <v>13170</v>
          </cell>
          <cell r="B3865" t="str">
            <v>HUS13170</v>
          </cell>
          <cell r="C3865" t="str">
            <v>RV PL</v>
          </cell>
          <cell r="D3865" t="str">
            <v>HUSKY</v>
          </cell>
          <cell r="E3865" t="str">
            <v>DOMESTIC</v>
          </cell>
          <cell r="F3865" t="str">
            <v>HUS</v>
          </cell>
          <cell r="G3865" t="str">
            <v>H</v>
          </cell>
          <cell r="H3865" t="str">
            <v>HUSH</v>
          </cell>
          <cell r="I3865" t="str">
            <v>HOPKINS MANUFACTURING CORP</v>
          </cell>
          <cell r="J3865" t="str">
            <v>7BLADE TO 4FLAT ADAPT HUSKY</v>
          </cell>
          <cell r="K3865" t="str">
            <v>EACH</v>
          </cell>
          <cell r="L3865">
            <v>1</v>
          </cell>
          <cell r="M3865" t="str">
            <v>088805131709</v>
          </cell>
          <cell r="N3865" t="str">
            <v>ACTIVE</v>
          </cell>
          <cell r="O3865" t="str">
            <v>N.A</v>
          </cell>
          <cell r="P3865" t="str">
            <v>TRAILER CONNECTOR</v>
          </cell>
          <cell r="Q3865">
            <v>6.87</v>
          </cell>
          <cell r="R3865">
            <v>22.91</v>
          </cell>
          <cell r="S3865">
            <v>27</v>
          </cell>
          <cell r="T3865">
            <v>0.74555555555555553</v>
          </cell>
          <cell r="U3865"/>
          <cell r="V3865">
            <v>7</v>
          </cell>
          <cell r="W3865">
            <v>3.75</v>
          </cell>
          <cell r="X3865">
            <v>2.25</v>
          </cell>
          <cell r="Y3865">
            <v>0.05</v>
          </cell>
        </row>
        <row r="3866">
          <cell r="A3866" t="str">
            <v>13173</v>
          </cell>
          <cell r="B3866" t="str">
            <v>HUS13173</v>
          </cell>
          <cell r="C3866" t="str">
            <v>RV PL</v>
          </cell>
          <cell r="D3866" t="str">
            <v>HUSKY</v>
          </cell>
          <cell r="E3866" t="str">
            <v>DOMESTIC</v>
          </cell>
          <cell r="F3866" t="str">
            <v>HUS</v>
          </cell>
          <cell r="G3866" t="str">
            <v>H</v>
          </cell>
          <cell r="H3866" t="str">
            <v>HUSH</v>
          </cell>
          <cell r="I3866" t="str">
            <v>HOPKINS MANUFACTURING CORP</v>
          </cell>
          <cell r="J3866" t="str">
            <v>4RD TO 4FLAT ADAPT HUSKY</v>
          </cell>
          <cell r="K3866" t="str">
            <v>EACH</v>
          </cell>
          <cell r="L3866">
            <v>1</v>
          </cell>
          <cell r="M3866" t="str">
            <v>088805131730</v>
          </cell>
          <cell r="N3866" t="str">
            <v>ACTIVE</v>
          </cell>
          <cell r="O3866" t="str">
            <v>N.A</v>
          </cell>
          <cell r="P3866" t="str">
            <v>TRAILER CONNECTOR</v>
          </cell>
          <cell r="Q3866">
            <v>5.0199999999999996</v>
          </cell>
          <cell r="R3866">
            <v>16.739999999999998</v>
          </cell>
          <cell r="S3866">
            <v>16</v>
          </cell>
          <cell r="T3866">
            <v>0.68625000000000003</v>
          </cell>
          <cell r="U3866"/>
          <cell r="V3866">
            <v>7</v>
          </cell>
          <cell r="W3866">
            <v>4</v>
          </cell>
          <cell r="X3866">
            <v>2</v>
          </cell>
          <cell r="Y3866">
            <v>0.05</v>
          </cell>
        </row>
        <row r="3867">
          <cell r="A3867" t="str">
            <v>13176</v>
          </cell>
          <cell r="B3867" t="str">
            <v>HUS13176</v>
          </cell>
          <cell r="C3867" t="str">
            <v>RV PL</v>
          </cell>
          <cell r="D3867" t="str">
            <v>HUSKY</v>
          </cell>
          <cell r="E3867" t="str">
            <v>DOMESTIC</v>
          </cell>
          <cell r="F3867" t="str">
            <v>HUS</v>
          </cell>
          <cell r="G3867" t="str">
            <v>H</v>
          </cell>
          <cell r="H3867" t="str">
            <v>HUSH</v>
          </cell>
          <cell r="I3867" t="str">
            <v>HOPKINS MANUFACTURING CORP</v>
          </cell>
          <cell r="J3867" t="str">
            <v>7 TO 6&amp;4 MULTI-TOW HUSKY</v>
          </cell>
          <cell r="K3867" t="str">
            <v>EACH</v>
          </cell>
          <cell r="L3867">
            <v>1</v>
          </cell>
          <cell r="M3867" t="str">
            <v>088805131761</v>
          </cell>
          <cell r="N3867" t="str">
            <v>DISCONTINUED</v>
          </cell>
          <cell r="O3867" t="str">
            <v>N.A</v>
          </cell>
          <cell r="P3867" t="str">
            <v>TRAILER CONNECTOR</v>
          </cell>
          <cell r="Q3867">
            <v>10.75</v>
          </cell>
          <cell r="R3867">
            <v>35.82</v>
          </cell>
          <cell r="S3867">
            <v>31</v>
          </cell>
          <cell r="T3867">
            <v>0.65322580645161288</v>
          </cell>
          <cell r="U3867"/>
          <cell r="V3867">
            <v>7</v>
          </cell>
          <cell r="W3867">
            <v>4</v>
          </cell>
          <cell r="X3867">
            <v>2.5</v>
          </cell>
          <cell r="Y3867">
            <v>0.05</v>
          </cell>
        </row>
        <row r="3868">
          <cell r="A3868" t="str">
            <v>13177</v>
          </cell>
          <cell r="B3868" t="str">
            <v>HUS13177</v>
          </cell>
          <cell r="C3868" t="str">
            <v>RV PL</v>
          </cell>
          <cell r="D3868" t="str">
            <v>HUSKY</v>
          </cell>
          <cell r="E3868" t="str">
            <v>DOMESTIC</v>
          </cell>
          <cell r="F3868" t="str">
            <v>HUS</v>
          </cell>
          <cell r="G3868" t="str">
            <v>H</v>
          </cell>
          <cell r="H3868" t="str">
            <v>HUSH</v>
          </cell>
          <cell r="I3868" t="str">
            <v>HOPKINS MANUFACTURING CORP</v>
          </cell>
          <cell r="J3868" t="str">
            <v>7 TO 6&amp;4 MULTI-TOW HUSKY</v>
          </cell>
          <cell r="K3868" t="str">
            <v>EACH</v>
          </cell>
          <cell r="L3868">
            <v>1</v>
          </cell>
          <cell r="M3868" t="str">
            <v>088805131778</v>
          </cell>
          <cell r="N3868" t="str">
            <v>ACTIVE</v>
          </cell>
          <cell r="O3868" t="str">
            <v>N.A</v>
          </cell>
          <cell r="P3868" t="str">
            <v>TRAILER CONNECTOR</v>
          </cell>
          <cell r="Q3868">
            <v>10.72</v>
          </cell>
          <cell r="R3868">
            <v>35.75</v>
          </cell>
          <cell r="S3868">
            <v>31</v>
          </cell>
          <cell r="T3868">
            <v>0.65419354838709676</v>
          </cell>
          <cell r="U3868"/>
          <cell r="V3868">
            <v>7</v>
          </cell>
          <cell r="W3868">
            <v>4</v>
          </cell>
          <cell r="X3868">
            <v>2.5</v>
          </cell>
          <cell r="Y3868">
            <v>0.05</v>
          </cell>
        </row>
        <row r="3869">
          <cell r="A3869" t="str">
            <v>13186</v>
          </cell>
          <cell r="B3869" t="str">
            <v>HUS13186</v>
          </cell>
          <cell r="C3869" t="str">
            <v>RV PL</v>
          </cell>
          <cell r="D3869" t="str">
            <v>HUSKY</v>
          </cell>
          <cell r="E3869" t="str">
            <v>DOMESTIC</v>
          </cell>
          <cell r="F3869" t="str">
            <v>HUS</v>
          </cell>
          <cell r="G3869" t="str">
            <v>H</v>
          </cell>
          <cell r="H3869" t="str">
            <v>HUSH</v>
          </cell>
          <cell r="I3869" t="str">
            <v>HOPKINS MANUFACTURING CORP</v>
          </cell>
          <cell r="J3869" t="str">
            <v>TAIL LIGHT CONV HUSKY</v>
          </cell>
          <cell r="K3869" t="str">
            <v>EACH</v>
          </cell>
          <cell r="L3869">
            <v>1</v>
          </cell>
          <cell r="M3869" t="str">
            <v>088805131860</v>
          </cell>
          <cell r="N3869" t="str">
            <v>ACTIVE</v>
          </cell>
          <cell r="O3869" t="str">
            <v>N.A</v>
          </cell>
          <cell r="P3869" t="str">
            <v>TRAILER CONNECTOR</v>
          </cell>
          <cell r="Q3869">
            <v>7.3</v>
          </cell>
          <cell r="R3869">
            <v>24.34</v>
          </cell>
          <cell r="S3869">
            <v>24</v>
          </cell>
          <cell r="T3869">
            <v>0.6958333333333333</v>
          </cell>
          <cell r="U3869"/>
          <cell r="V3869">
            <v>7</v>
          </cell>
          <cell r="W3869">
            <v>4</v>
          </cell>
          <cell r="X3869">
            <v>2.25</v>
          </cell>
          <cell r="Y3869">
            <v>0.05</v>
          </cell>
        </row>
        <row r="3870">
          <cell r="A3870" t="str">
            <v>13189</v>
          </cell>
          <cell r="B3870" t="str">
            <v>HUS13189</v>
          </cell>
          <cell r="C3870" t="str">
            <v>RV PL</v>
          </cell>
          <cell r="D3870" t="str">
            <v>HUSKY</v>
          </cell>
          <cell r="E3870" t="str">
            <v>DOMESTIC</v>
          </cell>
          <cell r="F3870" t="str">
            <v>HUS</v>
          </cell>
          <cell r="G3870" t="str">
            <v>H</v>
          </cell>
          <cell r="H3870" t="str">
            <v>HUSH</v>
          </cell>
          <cell r="I3870" t="str">
            <v>HOPKINS MANUFACTURING CORP</v>
          </cell>
          <cell r="J3870" t="str">
            <v>TAIL LIGHT CONV HUSKY</v>
          </cell>
          <cell r="K3870" t="str">
            <v>EACH</v>
          </cell>
          <cell r="L3870">
            <v>1</v>
          </cell>
          <cell r="M3870" t="str">
            <v>088805131891</v>
          </cell>
          <cell r="N3870" t="str">
            <v>ACTIVE</v>
          </cell>
          <cell r="O3870" t="str">
            <v>N.A</v>
          </cell>
          <cell r="P3870" t="str">
            <v>RV TOWED CAR BRAKE SYSTEM &amp; AC</v>
          </cell>
          <cell r="Q3870">
            <v>17.079999999999998</v>
          </cell>
          <cell r="R3870">
            <v>56.92</v>
          </cell>
          <cell r="S3870">
            <v>56</v>
          </cell>
          <cell r="T3870">
            <v>0.69500000000000006</v>
          </cell>
          <cell r="U3870"/>
          <cell r="V3870">
            <v>9</v>
          </cell>
          <cell r="W3870">
            <v>6</v>
          </cell>
          <cell r="X3870">
            <v>3</v>
          </cell>
          <cell r="Y3870">
            <v>0.05</v>
          </cell>
        </row>
        <row r="3871">
          <cell r="A3871" t="str">
            <v>13190</v>
          </cell>
          <cell r="B3871" t="str">
            <v>HUS13190</v>
          </cell>
          <cell r="C3871" t="str">
            <v>RV PL</v>
          </cell>
          <cell r="D3871" t="str">
            <v>HUSKY</v>
          </cell>
          <cell r="E3871" t="str">
            <v>DOMESTIC</v>
          </cell>
          <cell r="F3871" t="str">
            <v>HUS</v>
          </cell>
          <cell r="G3871" t="str">
            <v>H</v>
          </cell>
          <cell r="H3871" t="str">
            <v>HUSH</v>
          </cell>
          <cell r="I3871" t="str">
            <v>HOPKINS MANUFACTURING CORP</v>
          </cell>
          <cell r="J3871" t="str">
            <v>4 WIRE FLAT CAR END HUSKY</v>
          </cell>
          <cell r="K3871" t="str">
            <v>EACH</v>
          </cell>
          <cell r="L3871">
            <v>1</v>
          </cell>
          <cell r="M3871" t="str">
            <v>088805131907</v>
          </cell>
          <cell r="N3871" t="str">
            <v>ACTIVE</v>
          </cell>
          <cell r="O3871" t="str">
            <v>N.A</v>
          </cell>
          <cell r="P3871" t="str">
            <v>TRAILER CONNECTOR</v>
          </cell>
          <cell r="Q3871">
            <v>1.24</v>
          </cell>
          <cell r="R3871">
            <v>4.1500000000000004</v>
          </cell>
          <cell r="S3871">
            <v>10</v>
          </cell>
          <cell r="T3871">
            <v>0.876</v>
          </cell>
          <cell r="U3871"/>
          <cell r="V3871">
            <v>7</v>
          </cell>
          <cell r="W3871">
            <v>2.87</v>
          </cell>
          <cell r="X3871">
            <v>1.75</v>
          </cell>
          <cell r="Y3871">
            <v>0.05</v>
          </cell>
        </row>
        <row r="3872">
          <cell r="A3872" t="str">
            <v>13191</v>
          </cell>
          <cell r="B3872" t="str">
            <v>HUS13191</v>
          </cell>
          <cell r="C3872" t="str">
            <v>RV PL</v>
          </cell>
          <cell r="D3872" t="str">
            <v>HUSKY</v>
          </cell>
          <cell r="E3872" t="str">
            <v>DOMESTIC</v>
          </cell>
          <cell r="F3872" t="str">
            <v>HUS</v>
          </cell>
          <cell r="G3872" t="str">
            <v>H</v>
          </cell>
          <cell r="H3872" t="str">
            <v>HUSH</v>
          </cell>
          <cell r="I3872" t="str">
            <v>HOPKINS MANUFACTURING CORP</v>
          </cell>
          <cell r="J3872" t="str">
            <v>4 WIRE FLAT CAR END HUSKY</v>
          </cell>
          <cell r="K3872" t="str">
            <v>EACH</v>
          </cell>
          <cell r="L3872">
            <v>1</v>
          </cell>
          <cell r="M3872" t="str">
            <v>088805131914</v>
          </cell>
          <cell r="N3872" t="str">
            <v>ACTIVE</v>
          </cell>
          <cell r="O3872" t="str">
            <v>N.A</v>
          </cell>
          <cell r="P3872" t="str">
            <v>TRAILER CONNECTOR</v>
          </cell>
          <cell r="Q3872">
            <v>1.82</v>
          </cell>
          <cell r="R3872">
            <v>6.07</v>
          </cell>
          <cell r="S3872">
            <v>8</v>
          </cell>
          <cell r="T3872">
            <v>0.77249999999999996</v>
          </cell>
          <cell r="U3872"/>
          <cell r="V3872">
            <v>6.75</v>
          </cell>
          <cell r="W3872">
            <v>2.75</v>
          </cell>
          <cell r="X3872">
            <v>1.75</v>
          </cell>
          <cell r="Y3872">
            <v>0.05</v>
          </cell>
        </row>
        <row r="3873">
          <cell r="A3873" t="str">
            <v>13192</v>
          </cell>
          <cell r="B3873" t="str">
            <v>HUS13192</v>
          </cell>
          <cell r="C3873" t="str">
            <v>RV PL</v>
          </cell>
          <cell r="D3873" t="str">
            <v>HUSKY</v>
          </cell>
          <cell r="E3873" t="str">
            <v>DOMESTIC</v>
          </cell>
          <cell r="F3873" t="str">
            <v>HUS</v>
          </cell>
          <cell r="G3873" t="str">
            <v>H</v>
          </cell>
          <cell r="H3873" t="str">
            <v>HUSH</v>
          </cell>
          <cell r="I3873" t="str">
            <v>HOPKINS MANUFACTURING CORP</v>
          </cell>
          <cell r="J3873" t="str">
            <v>4 WIRE FLAT TRL END HUSKY</v>
          </cell>
          <cell r="K3873" t="str">
            <v>EACH</v>
          </cell>
          <cell r="L3873">
            <v>1</v>
          </cell>
          <cell r="M3873" t="str">
            <v>088805131921</v>
          </cell>
          <cell r="N3873" t="str">
            <v>ACTIVE</v>
          </cell>
          <cell r="O3873" t="str">
            <v>N.A</v>
          </cell>
          <cell r="P3873" t="str">
            <v>TRAILER ACCESSORIES</v>
          </cell>
          <cell r="Q3873">
            <v>1.66</v>
          </cell>
          <cell r="R3873">
            <v>5.54</v>
          </cell>
          <cell r="S3873">
            <v>8</v>
          </cell>
          <cell r="T3873">
            <v>0.79249999999999998</v>
          </cell>
          <cell r="U3873"/>
          <cell r="V3873">
            <v>5.5</v>
          </cell>
          <cell r="W3873">
            <v>3</v>
          </cell>
          <cell r="X3873">
            <v>1.5</v>
          </cell>
          <cell r="Y3873">
            <v>0.05</v>
          </cell>
        </row>
        <row r="3874">
          <cell r="A3874" t="str">
            <v>13193</v>
          </cell>
          <cell r="B3874" t="str">
            <v>HUS13193</v>
          </cell>
          <cell r="C3874" t="str">
            <v>RV PL</v>
          </cell>
          <cell r="D3874" t="str">
            <v>HUSKY</v>
          </cell>
          <cell r="E3874" t="str">
            <v>DOMESTIC</v>
          </cell>
          <cell r="F3874" t="str">
            <v>HUS</v>
          </cell>
          <cell r="G3874" t="str">
            <v>H</v>
          </cell>
          <cell r="H3874" t="str">
            <v>HUSH</v>
          </cell>
          <cell r="I3874" t="str">
            <v>HOPKINS MANUFACTURING CORP</v>
          </cell>
          <cell r="J3874" t="str">
            <v>4 WIRE FLAT TRL END HUSKY</v>
          </cell>
          <cell r="K3874" t="str">
            <v>EACH</v>
          </cell>
          <cell r="L3874">
            <v>1</v>
          </cell>
          <cell r="M3874" t="str">
            <v>088805131938</v>
          </cell>
          <cell r="N3874" t="str">
            <v>ACTIVE</v>
          </cell>
          <cell r="O3874" t="str">
            <v>N.A</v>
          </cell>
          <cell r="P3874" t="str">
            <v>TRAILER CONNECTOR</v>
          </cell>
          <cell r="Q3874">
            <v>2.23</v>
          </cell>
          <cell r="R3874">
            <v>7.45</v>
          </cell>
          <cell r="S3874">
            <v>15</v>
          </cell>
          <cell r="T3874">
            <v>0.85133333333333328</v>
          </cell>
          <cell r="U3874"/>
          <cell r="V3874">
            <v>7</v>
          </cell>
          <cell r="W3874">
            <v>3</v>
          </cell>
          <cell r="X3874">
            <v>2</v>
          </cell>
          <cell r="Y3874">
            <v>0.05</v>
          </cell>
        </row>
        <row r="3875">
          <cell r="A3875" t="str">
            <v>14437</v>
          </cell>
          <cell r="B3875" t="str">
            <v>HUS14437</v>
          </cell>
          <cell r="C3875" t="str">
            <v>RV PL</v>
          </cell>
          <cell r="D3875" t="str">
            <v>HUSKY</v>
          </cell>
          <cell r="E3875" t="str">
            <v>DOMESTIC</v>
          </cell>
          <cell r="F3875" t="str">
            <v>HUS</v>
          </cell>
          <cell r="G3875" t="str">
            <v>H</v>
          </cell>
          <cell r="H3875" t="str">
            <v>HUSH</v>
          </cell>
          <cell r="I3875" t="str">
            <v>HOPKINS MANUFACTURING CORP</v>
          </cell>
          <cell r="J3875" t="str">
            <v>ADAPT MULTI TOW 7 TO 5 4 HUSKY</v>
          </cell>
          <cell r="K3875" t="str">
            <v>EACH</v>
          </cell>
          <cell r="L3875">
            <v>1</v>
          </cell>
          <cell r="M3875" t="str">
            <v>088805144372</v>
          </cell>
          <cell r="N3875" t="str">
            <v>ACTIVE</v>
          </cell>
          <cell r="O3875" t="str">
            <v>N.A</v>
          </cell>
          <cell r="P3875" t="str">
            <v>TRAILER CONNECTOR</v>
          </cell>
          <cell r="Q3875">
            <v>9.44</v>
          </cell>
          <cell r="R3875">
            <v>31.47</v>
          </cell>
          <cell r="S3875">
            <v>26</v>
          </cell>
          <cell r="T3875">
            <v>0.63692307692307704</v>
          </cell>
          <cell r="U3875"/>
          <cell r="V3875">
            <v>7</v>
          </cell>
          <cell r="W3875">
            <v>4</v>
          </cell>
          <cell r="X3875">
            <v>2.5</v>
          </cell>
          <cell r="Y3875">
            <v>0.73</v>
          </cell>
        </row>
        <row r="3876">
          <cell r="A3876" t="str">
            <v>15174</v>
          </cell>
          <cell r="B3876" t="str">
            <v>HUS15174</v>
          </cell>
          <cell r="C3876" t="str">
            <v>RV PL</v>
          </cell>
          <cell r="D3876" t="str">
            <v>HUSKY</v>
          </cell>
          <cell r="E3876" t="str">
            <v>DOMESTIC</v>
          </cell>
          <cell r="F3876" t="str">
            <v>HUS</v>
          </cell>
          <cell r="G3876" t="str">
            <v>H</v>
          </cell>
          <cell r="H3876" t="str">
            <v>HUSH</v>
          </cell>
          <cell r="I3876" t="str">
            <v>HOPKINS MANUFACTURING CORP</v>
          </cell>
          <cell r="J3876" t="str">
            <v>ADAPTER 7RV BLADE TO 4FLAT LED</v>
          </cell>
          <cell r="K3876" t="str">
            <v>EACH</v>
          </cell>
          <cell r="L3876">
            <v>1</v>
          </cell>
          <cell r="M3876" t="str">
            <v>088805151745</v>
          </cell>
          <cell r="N3876" t="str">
            <v>ACTIVE</v>
          </cell>
          <cell r="O3876" t="str">
            <v>N.A</v>
          </cell>
          <cell r="P3876" t="str">
            <v>TRAILER CONNECTOR</v>
          </cell>
          <cell r="Q3876">
            <v>6.93</v>
          </cell>
          <cell r="R3876">
            <v>23.09</v>
          </cell>
          <cell r="S3876">
            <v>20</v>
          </cell>
          <cell r="T3876">
            <v>0.65349999999999997</v>
          </cell>
          <cell r="U3876"/>
          <cell r="V3876">
            <v>7</v>
          </cell>
          <cell r="W3876">
            <v>4</v>
          </cell>
          <cell r="X3876">
            <v>2.25</v>
          </cell>
          <cell r="Y3876">
            <v>0.25</v>
          </cell>
        </row>
        <row r="3877">
          <cell r="A3877" t="str">
            <v>15181</v>
          </cell>
          <cell r="B3877" t="str">
            <v>HUS15181</v>
          </cell>
          <cell r="C3877" t="str">
            <v>RV PL</v>
          </cell>
          <cell r="D3877" t="str">
            <v>HUSKY</v>
          </cell>
          <cell r="E3877" t="str">
            <v>DOMESTIC</v>
          </cell>
          <cell r="F3877" t="str">
            <v>HUS</v>
          </cell>
          <cell r="G3877" t="str">
            <v>H</v>
          </cell>
          <cell r="H3877" t="str">
            <v>HUSH</v>
          </cell>
          <cell r="I3877" t="str">
            <v>HOPKINS MANUFACTURING CORP</v>
          </cell>
          <cell r="J3877" t="str">
            <v>FLEX COIL ADAPTER W/NITE-GLOW</v>
          </cell>
          <cell r="K3877" t="str">
            <v>EACH</v>
          </cell>
          <cell r="L3877">
            <v>1</v>
          </cell>
          <cell r="M3877" t="str">
            <v>088805151813</v>
          </cell>
          <cell r="N3877" t="str">
            <v>DISCONTINUED</v>
          </cell>
          <cell r="O3877" t="str">
            <v>N.A</v>
          </cell>
          <cell r="P3877" t="str">
            <v>TRAILER CONNECTOR</v>
          </cell>
          <cell r="Q3877">
            <v>20.59</v>
          </cell>
          <cell r="R3877">
            <v>68.64</v>
          </cell>
          <cell r="S3877">
            <v>58</v>
          </cell>
          <cell r="T3877">
            <v>0.64499999999999991</v>
          </cell>
          <cell r="U3877"/>
          <cell r="V3877">
            <v>15</v>
          </cell>
          <cell r="W3877">
            <v>4</v>
          </cell>
          <cell r="X3877">
            <v>4</v>
          </cell>
          <cell r="Y3877">
            <v>1.1499999999999999</v>
          </cell>
        </row>
        <row r="3878">
          <cell r="A3878" t="str">
            <v>15253</v>
          </cell>
          <cell r="B3878" t="str">
            <v>HUS15253</v>
          </cell>
          <cell r="C3878" t="str">
            <v>RV PL</v>
          </cell>
          <cell r="D3878" t="str">
            <v>HUSKY</v>
          </cell>
          <cell r="E3878" t="str">
            <v>DOMESTIC</v>
          </cell>
          <cell r="F3878" t="str">
            <v>HUS</v>
          </cell>
          <cell r="G3878" t="str">
            <v>H</v>
          </cell>
          <cell r="H3878" t="str">
            <v>HUSH</v>
          </cell>
          <cell r="I3878" t="str">
            <v>HOPKINS MANUFACTURING CORP</v>
          </cell>
          <cell r="J3878" t="str">
            <v>ADAPTER 7PIN TO 7RV</v>
          </cell>
          <cell r="K3878" t="str">
            <v>EACH</v>
          </cell>
          <cell r="L3878">
            <v>1</v>
          </cell>
          <cell r="M3878" t="str">
            <v>088805152537</v>
          </cell>
          <cell r="N3878" t="str">
            <v>ACTIVE</v>
          </cell>
          <cell r="O3878" t="str">
            <v>N.A</v>
          </cell>
          <cell r="P3878" t="str">
            <v>TRAILER CONNECTOR</v>
          </cell>
          <cell r="Q3878">
            <v>11.78</v>
          </cell>
          <cell r="R3878">
            <v>39.26</v>
          </cell>
          <cell r="S3878">
            <v>39</v>
          </cell>
          <cell r="T3878">
            <v>0.69794871794871793</v>
          </cell>
          <cell r="U3878"/>
          <cell r="V3878">
            <v>9</v>
          </cell>
          <cell r="W3878">
            <v>6</v>
          </cell>
          <cell r="X3878">
            <v>3</v>
          </cell>
          <cell r="Y3878">
            <v>0.9</v>
          </cell>
        </row>
        <row r="3879">
          <cell r="A3879" t="str">
            <v>15258</v>
          </cell>
          <cell r="B3879" t="str">
            <v>HUS15258</v>
          </cell>
          <cell r="C3879" t="str">
            <v>RV PL</v>
          </cell>
          <cell r="D3879" t="str">
            <v>HUSKY</v>
          </cell>
          <cell r="E3879" t="str">
            <v>DOMESTIC</v>
          </cell>
          <cell r="F3879" t="str">
            <v>HUS</v>
          </cell>
          <cell r="G3879" t="str">
            <v>H</v>
          </cell>
          <cell r="H3879" t="str">
            <v>HUSH</v>
          </cell>
          <cell r="I3879" t="str">
            <v>HOPKINS MANUFACTURING CORP</v>
          </cell>
          <cell r="J3879" t="str">
            <v>ADAPTER 7PIN TO 6 ROUND</v>
          </cell>
          <cell r="K3879" t="str">
            <v>EACH</v>
          </cell>
          <cell r="L3879">
            <v>1</v>
          </cell>
          <cell r="M3879" t="str">
            <v>088805152582</v>
          </cell>
          <cell r="N3879" t="str">
            <v>ACTIVE</v>
          </cell>
          <cell r="O3879" t="str">
            <v>N.A</v>
          </cell>
          <cell r="P3879" t="str">
            <v>TRAILER CONNECTOR</v>
          </cell>
          <cell r="Q3879">
            <v>12.01</v>
          </cell>
          <cell r="R3879">
            <v>40.049999999999997</v>
          </cell>
          <cell r="S3879">
            <v>36</v>
          </cell>
          <cell r="T3879">
            <v>0.66638888888888892</v>
          </cell>
          <cell r="U3879"/>
          <cell r="V3879">
            <v>7</v>
          </cell>
          <cell r="W3879">
            <v>4</v>
          </cell>
          <cell r="X3879">
            <v>2.25</v>
          </cell>
          <cell r="Y3879">
            <v>0.3</v>
          </cell>
        </row>
        <row r="3880">
          <cell r="A3880" t="str">
            <v>17363</v>
          </cell>
          <cell r="B3880" t="str">
            <v>HUS17363</v>
          </cell>
          <cell r="C3880" t="str">
            <v>RV PL</v>
          </cell>
          <cell r="D3880" t="str">
            <v>HUSKY</v>
          </cell>
          <cell r="E3880" t="str">
            <v>DOMESTIC</v>
          </cell>
          <cell r="F3880" t="str">
            <v>HUS</v>
          </cell>
          <cell r="G3880" t="str">
            <v>H</v>
          </cell>
          <cell r="H3880" t="str">
            <v>HUSH</v>
          </cell>
          <cell r="I3880" t="str">
            <v>HOPKINS MANUFACTURING CORP</v>
          </cell>
          <cell r="J3880" t="str">
            <v>HUSKY MULTI TOW 7:4 OEM REPL</v>
          </cell>
          <cell r="K3880" t="str">
            <v>EACH</v>
          </cell>
          <cell r="L3880">
            <v>1</v>
          </cell>
          <cell r="M3880" t="str">
            <v>088805173631</v>
          </cell>
          <cell r="N3880" t="str">
            <v>ACTIVE</v>
          </cell>
          <cell r="O3880" t="str">
            <v>N.A</v>
          </cell>
          <cell r="P3880" t="str">
            <v>TRAILER CONNECTOR</v>
          </cell>
          <cell r="Q3880">
            <v>21.57</v>
          </cell>
          <cell r="R3880">
            <v>71.89</v>
          </cell>
          <cell r="S3880">
            <v>61</v>
          </cell>
          <cell r="T3880">
            <v>0.64639344262295084</v>
          </cell>
          <cell r="U3880"/>
          <cell r="V3880">
            <v>8.75</v>
          </cell>
          <cell r="W3880">
            <v>4</v>
          </cell>
          <cell r="X3880">
            <v>3.5</v>
          </cell>
          <cell r="Y3880">
            <v>0.84</v>
          </cell>
        </row>
        <row r="3881">
          <cell r="A3881" t="str">
            <v>30012</v>
          </cell>
          <cell r="B3881" t="str">
            <v>HUS30012</v>
          </cell>
          <cell r="C3881" t="str">
            <v>RV PL</v>
          </cell>
          <cell r="D3881" t="str">
            <v>HUSKY</v>
          </cell>
          <cell r="E3881" t="str">
            <v>DOMESTIC</v>
          </cell>
          <cell r="F3881" t="str">
            <v>HUS</v>
          </cell>
          <cell r="G3881" t="str">
            <v>H</v>
          </cell>
          <cell r="H3881" t="str">
            <v>HUSH</v>
          </cell>
          <cell r="I3881" t="str">
            <v>HOPKINS MANUFACTURING CORP</v>
          </cell>
          <cell r="J3881" t="str">
            <v>B/C HARNESS HUSKY T/S DURANGO</v>
          </cell>
          <cell r="K3881" t="str">
            <v>EACH</v>
          </cell>
          <cell r="L3881">
            <v>1</v>
          </cell>
          <cell r="M3881" t="str">
            <v>088805300129</v>
          </cell>
          <cell r="N3881" t="str">
            <v>ACTIVE</v>
          </cell>
          <cell r="O3881" t="str">
            <v>N.A</v>
          </cell>
          <cell r="P3881" t="str">
            <v>TRAILER BRAKE ACCESSORIES</v>
          </cell>
          <cell r="Q3881">
            <v>8.31</v>
          </cell>
          <cell r="R3881">
            <v>20.2</v>
          </cell>
          <cell r="S3881">
            <v>23</v>
          </cell>
          <cell r="T3881">
            <v>0.638695652173913</v>
          </cell>
          <cell r="U3881"/>
          <cell r="V3881">
            <v>7</v>
          </cell>
          <cell r="W3881">
            <v>3</v>
          </cell>
          <cell r="X3881">
            <v>2</v>
          </cell>
          <cell r="Y3881">
            <v>0.28000000000000003</v>
          </cell>
        </row>
        <row r="3882">
          <cell r="A3882" t="str">
            <v>30015</v>
          </cell>
          <cell r="B3882" t="str">
            <v>HUS30015</v>
          </cell>
          <cell r="C3882" t="str">
            <v>RV PL</v>
          </cell>
          <cell r="D3882" t="str">
            <v>HUSKY</v>
          </cell>
          <cell r="E3882" t="str">
            <v>DOMESTIC</v>
          </cell>
          <cell r="F3882" t="str">
            <v>HUS</v>
          </cell>
          <cell r="G3882" t="str">
            <v>H</v>
          </cell>
          <cell r="H3882" t="str">
            <v>HUSH</v>
          </cell>
          <cell r="I3882" t="str">
            <v>HOPKINS MANUFACTURING CORP</v>
          </cell>
          <cell r="J3882" t="str">
            <v>CONNECT 7WAY PLAS CAR END/CD/1</v>
          </cell>
          <cell r="K3882" t="str">
            <v>EACH</v>
          </cell>
          <cell r="L3882">
            <v>1</v>
          </cell>
          <cell r="M3882" t="str">
            <v>088805300150</v>
          </cell>
          <cell r="N3882" t="str">
            <v>ACTIVE</v>
          </cell>
          <cell r="O3882" t="str">
            <v>N.A</v>
          </cell>
          <cell r="P3882" t="str">
            <v>TRAILER CONNECTOR</v>
          </cell>
          <cell r="Q3882">
            <v>3.48</v>
          </cell>
          <cell r="R3882">
            <v>11.6</v>
          </cell>
          <cell r="S3882">
            <v>12</v>
          </cell>
          <cell r="T3882">
            <v>0.71</v>
          </cell>
          <cell r="U3882"/>
          <cell r="V3882">
            <v>6.75</v>
          </cell>
          <cell r="W3882">
            <v>4</v>
          </cell>
          <cell r="X3882">
            <v>3.5</v>
          </cell>
          <cell r="Y3882">
            <v>0.31</v>
          </cell>
        </row>
        <row r="3883">
          <cell r="A3883" t="str">
            <v>30135</v>
          </cell>
          <cell r="B3883" t="str">
            <v>HUS30135</v>
          </cell>
          <cell r="C3883" t="str">
            <v>RV PL</v>
          </cell>
          <cell r="D3883" t="str">
            <v>HUSKY</v>
          </cell>
          <cell r="E3883" t="str">
            <v>DOMESTIC</v>
          </cell>
          <cell r="F3883" t="str">
            <v>HUS</v>
          </cell>
          <cell r="G3883" t="str">
            <v>H</v>
          </cell>
          <cell r="H3883" t="str">
            <v>HUSH</v>
          </cell>
          <cell r="I3883" t="str">
            <v>HOPKINS MANUFACTURING CORP</v>
          </cell>
          <cell r="J3883" t="str">
            <v>CONNECT 7WAY PLAS TRL END CD/1</v>
          </cell>
          <cell r="K3883" t="str">
            <v>EACH</v>
          </cell>
          <cell r="L3883">
            <v>1</v>
          </cell>
          <cell r="M3883" t="str">
            <v>088805301355</v>
          </cell>
          <cell r="N3883" t="str">
            <v>ACTIVE</v>
          </cell>
          <cell r="O3883" t="str">
            <v>N.A</v>
          </cell>
          <cell r="P3883" t="str">
            <v>TRAILER CONNECTOR</v>
          </cell>
          <cell r="Q3883">
            <v>2.68</v>
          </cell>
          <cell r="R3883">
            <v>8.94</v>
          </cell>
          <cell r="S3883">
            <v>11</v>
          </cell>
          <cell r="T3883">
            <v>0.75636363636363635</v>
          </cell>
          <cell r="U3883"/>
          <cell r="V3883">
            <v>6.75</v>
          </cell>
          <cell r="W3883">
            <v>3</v>
          </cell>
          <cell r="X3883">
            <v>2.75</v>
          </cell>
          <cell r="Y3883">
            <v>0.22</v>
          </cell>
        </row>
        <row r="3884">
          <cell r="A3884" t="str">
            <v>30140</v>
          </cell>
          <cell r="B3884" t="str">
            <v>HUS30140</v>
          </cell>
          <cell r="C3884" t="str">
            <v>RV PL</v>
          </cell>
          <cell r="D3884" t="str">
            <v>HUSKY</v>
          </cell>
          <cell r="E3884" t="str">
            <v>DOMESTIC</v>
          </cell>
          <cell r="F3884" t="str">
            <v>HUS</v>
          </cell>
          <cell r="G3884" t="str">
            <v>H</v>
          </cell>
          <cell r="H3884" t="str">
            <v>HUSH</v>
          </cell>
          <cell r="I3884" t="str">
            <v>HOPKINS MANUFACTURING CORP</v>
          </cell>
          <cell r="J3884" t="str">
            <v>CONNECTOR 7WAY PLAST TRL END</v>
          </cell>
          <cell r="K3884" t="str">
            <v>EACH</v>
          </cell>
          <cell r="L3884">
            <v>1</v>
          </cell>
          <cell r="M3884" t="str">
            <v>088805301409</v>
          </cell>
          <cell r="N3884" t="str">
            <v>ACTIVE</v>
          </cell>
          <cell r="O3884" t="str">
            <v>N.A</v>
          </cell>
          <cell r="P3884" t="str">
            <v>TRAILER CONNECTOR</v>
          </cell>
          <cell r="Q3884">
            <v>2.2999999999999998</v>
          </cell>
          <cell r="R3884">
            <v>7.66</v>
          </cell>
          <cell r="S3884">
            <v>16</v>
          </cell>
          <cell r="T3884">
            <v>0.85624999999999996</v>
          </cell>
          <cell r="U3884"/>
          <cell r="V3884">
            <v>3.5</v>
          </cell>
          <cell r="W3884">
            <v>3</v>
          </cell>
          <cell r="X3884">
            <v>1.75</v>
          </cell>
          <cell r="Y3884">
            <v>0.2</v>
          </cell>
        </row>
        <row r="3885">
          <cell r="A3885" t="str">
            <v>30170</v>
          </cell>
          <cell r="B3885" t="str">
            <v>HUS30170</v>
          </cell>
          <cell r="C3885" t="str">
            <v>RV PL</v>
          </cell>
          <cell r="D3885" t="str">
            <v>HUSKY</v>
          </cell>
          <cell r="E3885" t="str">
            <v>DOMESTIC</v>
          </cell>
          <cell r="F3885" t="str">
            <v>HUS</v>
          </cell>
          <cell r="G3885" t="str">
            <v>H</v>
          </cell>
          <cell r="H3885" t="str">
            <v>HUSH</v>
          </cell>
          <cell r="I3885" t="str">
            <v>HOPKINS MANUFACTURING CORP</v>
          </cell>
          <cell r="J3885" t="str">
            <v>CONNECTOR EXT 4WAY FLAT 18IN</v>
          </cell>
          <cell r="K3885" t="str">
            <v>EACH</v>
          </cell>
          <cell r="L3885">
            <v>1</v>
          </cell>
          <cell r="M3885" t="str">
            <v>088805301706</v>
          </cell>
          <cell r="N3885" t="str">
            <v>ACTIVE</v>
          </cell>
          <cell r="O3885" t="str">
            <v>N.A</v>
          </cell>
          <cell r="P3885" t="str">
            <v>TRAILER CONNECTOR</v>
          </cell>
          <cell r="Q3885">
            <v>2.19</v>
          </cell>
          <cell r="R3885">
            <v>7.31</v>
          </cell>
          <cell r="S3885">
            <v>14</v>
          </cell>
          <cell r="T3885">
            <v>0.84357142857142864</v>
          </cell>
          <cell r="U3885"/>
          <cell r="V3885">
            <v>6.75</v>
          </cell>
          <cell r="W3885">
            <v>3</v>
          </cell>
          <cell r="X3885">
            <v>1.75</v>
          </cell>
          <cell r="Y3885">
            <v>0.18</v>
          </cell>
        </row>
        <row r="3886">
          <cell r="A3886" t="str">
            <v>30175</v>
          </cell>
          <cell r="B3886" t="str">
            <v>HUS30175</v>
          </cell>
          <cell r="C3886" t="str">
            <v>RV PL</v>
          </cell>
          <cell r="D3886" t="str">
            <v>HUSKY</v>
          </cell>
          <cell r="E3886" t="str">
            <v>DOMESTIC</v>
          </cell>
          <cell r="F3886" t="str">
            <v>HUS</v>
          </cell>
          <cell r="G3886" t="str">
            <v>H</v>
          </cell>
          <cell r="H3886" t="str">
            <v>HUSH</v>
          </cell>
          <cell r="I3886" t="str">
            <v>HOPKINS MANUFACTURING CORP</v>
          </cell>
          <cell r="J3886" t="str">
            <v>SOCKET USCAR 7-WAY</v>
          </cell>
          <cell r="K3886" t="str">
            <v>EACH</v>
          </cell>
          <cell r="L3886">
            <v>1</v>
          </cell>
          <cell r="M3886" t="str">
            <v>088805301751</v>
          </cell>
          <cell r="N3886" t="str">
            <v>ACTIVE</v>
          </cell>
          <cell r="O3886" t="str">
            <v>N.A</v>
          </cell>
          <cell r="P3886" t="str">
            <v>TRAILER CONNECTOR</v>
          </cell>
          <cell r="Q3886">
            <v>5.53</v>
          </cell>
          <cell r="R3886">
            <v>18.440000000000001</v>
          </cell>
          <cell r="S3886">
            <v>18</v>
          </cell>
          <cell r="T3886">
            <v>0.69277777777777771</v>
          </cell>
          <cell r="U3886"/>
          <cell r="V3886">
            <v>7.75</v>
          </cell>
          <cell r="W3886">
            <v>4</v>
          </cell>
          <cell r="X3886">
            <v>3.75</v>
          </cell>
          <cell r="Y3886">
            <v>0.06</v>
          </cell>
        </row>
        <row r="3887">
          <cell r="A3887" t="str">
            <v>30178</v>
          </cell>
          <cell r="B3887" t="str">
            <v>HUS30178</v>
          </cell>
          <cell r="C3887" t="str">
            <v>RV PL</v>
          </cell>
          <cell r="D3887" t="str">
            <v>HUSKY</v>
          </cell>
          <cell r="E3887" t="str">
            <v>DOMESTIC</v>
          </cell>
          <cell r="F3887" t="str">
            <v>HUS</v>
          </cell>
          <cell r="G3887" t="str">
            <v>H</v>
          </cell>
          <cell r="H3887" t="str">
            <v>HUSH</v>
          </cell>
          <cell r="I3887" t="str">
            <v>HOPKINS MANUFACTURING CORP</v>
          </cell>
          <cell r="J3887" t="str">
            <v>CIRCUIT TESTER  4WAY FLAT</v>
          </cell>
          <cell r="K3887" t="str">
            <v>EACH</v>
          </cell>
          <cell r="L3887">
            <v>1</v>
          </cell>
          <cell r="M3887" t="str">
            <v>088805301782</v>
          </cell>
          <cell r="N3887" t="str">
            <v>ACTIVE</v>
          </cell>
          <cell r="O3887" t="str">
            <v>N.A</v>
          </cell>
          <cell r="P3887" t="str">
            <v>TRAILER CONNECTOR</v>
          </cell>
          <cell r="Q3887">
            <v>2.5499999999999998</v>
          </cell>
          <cell r="R3887">
            <v>8.52</v>
          </cell>
          <cell r="S3887">
            <v>8</v>
          </cell>
          <cell r="T3887">
            <v>0.68125000000000002</v>
          </cell>
          <cell r="U3887"/>
          <cell r="V3887">
            <v>7</v>
          </cell>
          <cell r="W3887">
            <v>3</v>
          </cell>
          <cell r="X3887">
            <v>1.25</v>
          </cell>
          <cell r="Y3887">
            <v>0.05</v>
          </cell>
        </row>
        <row r="3888">
          <cell r="A3888" t="str">
            <v>30227</v>
          </cell>
          <cell r="B3888" t="str">
            <v>HUS30227</v>
          </cell>
          <cell r="C3888" t="str">
            <v>RV PL</v>
          </cell>
          <cell r="D3888" t="str">
            <v>HUSKY</v>
          </cell>
          <cell r="E3888" t="str">
            <v>DOMESTIC</v>
          </cell>
          <cell r="F3888" t="str">
            <v>HUS</v>
          </cell>
          <cell r="G3888" t="str">
            <v>H</v>
          </cell>
          <cell r="H3888" t="str">
            <v>HUSH</v>
          </cell>
          <cell r="I3888" t="str">
            <v>HOPKINS MANUFACTURING CORP</v>
          </cell>
          <cell r="J3888" t="str">
            <v>CONNECTOR 4WAY FLAT 56IN KIT</v>
          </cell>
          <cell r="K3888" t="str">
            <v>EACH</v>
          </cell>
          <cell r="L3888">
            <v>1</v>
          </cell>
          <cell r="M3888" t="str">
            <v>088805302277</v>
          </cell>
          <cell r="N3888" t="str">
            <v>ACTIVE</v>
          </cell>
          <cell r="O3888" t="str">
            <v>N.A</v>
          </cell>
          <cell r="P3888" t="str">
            <v>TRAILER CONNECTOR</v>
          </cell>
          <cell r="Q3888">
            <v>3.13</v>
          </cell>
          <cell r="R3888">
            <v>10.44</v>
          </cell>
          <cell r="S3888">
            <v>10</v>
          </cell>
          <cell r="T3888">
            <v>0.68700000000000006</v>
          </cell>
          <cell r="U3888"/>
          <cell r="V3888">
            <v>6.75</v>
          </cell>
          <cell r="W3888">
            <v>4</v>
          </cell>
          <cell r="X3888">
            <v>2</v>
          </cell>
          <cell r="Y3888">
            <v>0.28999999999999998</v>
          </cell>
        </row>
        <row r="3889">
          <cell r="A3889" t="str">
            <v>30247</v>
          </cell>
          <cell r="B3889" t="str">
            <v>HUS30247</v>
          </cell>
          <cell r="C3889" t="str">
            <v>RV PL</v>
          </cell>
          <cell r="D3889" t="str">
            <v>HUSKY</v>
          </cell>
          <cell r="E3889" t="str">
            <v>DOMESTIC</v>
          </cell>
          <cell r="F3889" t="str">
            <v>HUS</v>
          </cell>
          <cell r="G3889" t="str">
            <v>H</v>
          </cell>
          <cell r="H3889" t="str">
            <v>HUSH</v>
          </cell>
          <cell r="I3889" t="str">
            <v>HOPKINS MANUFACTURING CORP</v>
          </cell>
          <cell r="J3889" t="str">
            <v>CONNECTOR 4WAY FLAT 60IN</v>
          </cell>
          <cell r="K3889" t="str">
            <v>EACH</v>
          </cell>
          <cell r="L3889">
            <v>1</v>
          </cell>
          <cell r="M3889" t="str">
            <v>088805302475</v>
          </cell>
          <cell r="N3889" t="str">
            <v>ACTIVE</v>
          </cell>
          <cell r="O3889" t="str">
            <v>N.A</v>
          </cell>
          <cell r="P3889" t="str">
            <v>TRAILER CONNECTOR</v>
          </cell>
          <cell r="Q3889">
            <v>3.31</v>
          </cell>
          <cell r="R3889">
            <v>11.03</v>
          </cell>
          <cell r="S3889">
            <v>16</v>
          </cell>
          <cell r="T3889">
            <v>0.79312499999999997</v>
          </cell>
          <cell r="U3889"/>
          <cell r="V3889">
            <v>6.75</v>
          </cell>
          <cell r="W3889">
            <v>3</v>
          </cell>
          <cell r="X3889">
            <v>1.75</v>
          </cell>
          <cell r="Y3889">
            <v>0.26</v>
          </cell>
        </row>
        <row r="3890">
          <cell r="A3890" t="str">
            <v>30258</v>
          </cell>
          <cell r="B3890" t="str">
            <v>HUS30258</v>
          </cell>
          <cell r="C3890" t="str">
            <v>RV PL</v>
          </cell>
          <cell r="D3890" t="str">
            <v>HUSKY</v>
          </cell>
          <cell r="E3890" t="str">
            <v>DOMESTIC</v>
          </cell>
          <cell r="F3890" t="str">
            <v>HUS</v>
          </cell>
          <cell r="G3890" t="str">
            <v>H</v>
          </cell>
          <cell r="H3890" t="str">
            <v>HUSH</v>
          </cell>
          <cell r="I3890" t="str">
            <v>HOPKINS MANUFACTURING CORP</v>
          </cell>
          <cell r="J3890" t="str">
            <v>CONNECTOR  2-PIN ROUND</v>
          </cell>
          <cell r="K3890" t="str">
            <v>EACH</v>
          </cell>
          <cell r="L3890">
            <v>1</v>
          </cell>
          <cell r="M3890" t="str">
            <v>088805302581</v>
          </cell>
          <cell r="N3890" t="str">
            <v>ACTIVE</v>
          </cell>
          <cell r="O3890" t="str">
            <v>N.A</v>
          </cell>
          <cell r="P3890" t="str">
            <v>TRAILER CONNECTOR</v>
          </cell>
          <cell r="Q3890">
            <v>2.4300000000000002</v>
          </cell>
          <cell r="R3890">
            <v>8.09</v>
          </cell>
          <cell r="S3890">
            <v>10</v>
          </cell>
          <cell r="T3890">
            <v>0.75700000000000001</v>
          </cell>
          <cell r="U3890"/>
          <cell r="V3890">
            <v>6.5</v>
          </cell>
          <cell r="W3890">
            <v>3</v>
          </cell>
          <cell r="X3890">
            <v>1.5</v>
          </cell>
          <cell r="Y3890">
            <v>0.13</v>
          </cell>
        </row>
        <row r="3891">
          <cell r="A3891" t="str">
            <v>30259</v>
          </cell>
          <cell r="B3891" t="str">
            <v>HUS30259</v>
          </cell>
          <cell r="C3891" t="str">
            <v>RV PL</v>
          </cell>
          <cell r="D3891" t="str">
            <v>HUSKY</v>
          </cell>
          <cell r="E3891" t="str">
            <v>DOMESTIC</v>
          </cell>
          <cell r="F3891" t="str">
            <v>HUS</v>
          </cell>
          <cell r="G3891" t="str">
            <v>H</v>
          </cell>
          <cell r="H3891" t="str">
            <v>HUSH</v>
          </cell>
          <cell r="I3891" t="str">
            <v>HOPKINS MANUFACTURING CORP</v>
          </cell>
          <cell r="J3891" t="str">
            <v>CONNECTOR  2-WAY FLAT PAK/2</v>
          </cell>
          <cell r="K3891" t="str">
            <v>EACH</v>
          </cell>
          <cell r="L3891">
            <v>1</v>
          </cell>
          <cell r="M3891" t="str">
            <v>088805302598</v>
          </cell>
          <cell r="N3891" t="str">
            <v>ACTIVE</v>
          </cell>
          <cell r="O3891" t="str">
            <v>N.A</v>
          </cell>
          <cell r="P3891" t="str">
            <v>TRAILER CONNECTOR</v>
          </cell>
          <cell r="Q3891">
            <v>1.52</v>
          </cell>
          <cell r="R3891">
            <v>5.08</v>
          </cell>
          <cell r="S3891">
            <v>10</v>
          </cell>
          <cell r="T3891">
            <v>0.84800000000000009</v>
          </cell>
          <cell r="U3891"/>
          <cell r="V3891">
            <v>6.75</v>
          </cell>
          <cell r="W3891">
            <v>3</v>
          </cell>
          <cell r="X3891">
            <v>1.5</v>
          </cell>
          <cell r="Y3891">
            <v>0.06</v>
          </cell>
        </row>
        <row r="3892">
          <cell r="A3892" t="str">
            <v>30268</v>
          </cell>
          <cell r="B3892" t="str">
            <v>HUS30268</v>
          </cell>
          <cell r="C3892" t="str">
            <v>RV PL</v>
          </cell>
          <cell r="D3892" t="str">
            <v>HUSKY</v>
          </cell>
          <cell r="E3892" t="str">
            <v>DOMESTIC</v>
          </cell>
          <cell r="F3892" t="str">
            <v>HUS</v>
          </cell>
          <cell r="G3892" t="str">
            <v>H</v>
          </cell>
          <cell r="H3892" t="str">
            <v>HUSH</v>
          </cell>
          <cell r="I3892" t="str">
            <v>HOPKINS MANUFACTURING CORP</v>
          </cell>
          <cell r="J3892" t="str">
            <v>CONNECTOR  3-WAY FLAT PAK/1</v>
          </cell>
          <cell r="K3892" t="str">
            <v>EACH</v>
          </cell>
          <cell r="L3892">
            <v>1</v>
          </cell>
          <cell r="M3892" t="str">
            <v>088805302680</v>
          </cell>
          <cell r="N3892" t="str">
            <v>DISCONTINUED</v>
          </cell>
          <cell r="O3892" t="str">
            <v>N.A</v>
          </cell>
          <cell r="P3892" t="str">
            <v>TRAILER CONNECTOR</v>
          </cell>
          <cell r="Q3892">
            <v>1.74</v>
          </cell>
          <cell r="R3892">
            <v>5.82</v>
          </cell>
          <cell r="S3892">
            <v>6</v>
          </cell>
          <cell r="T3892">
            <v>0.71</v>
          </cell>
          <cell r="U3892"/>
          <cell r="V3892">
            <v>6.75</v>
          </cell>
          <cell r="W3892">
            <v>3</v>
          </cell>
          <cell r="X3892">
            <v>1.25</v>
          </cell>
          <cell r="Y3892">
            <v>0.13</v>
          </cell>
        </row>
        <row r="3893">
          <cell r="A3893" t="str">
            <v>30280</v>
          </cell>
          <cell r="B3893" t="str">
            <v>HUS30280</v>
          </cell>
          <cell r="C3893" t="str">
            <v>RV PL</v>
          </cell>
          <cell r="D3893" t="str">
            <v>HUSKY</v>
          </cell>
          <cell r="E3893" t="str">
            <v>DOMESTIC</v>
          </cell>
          <cell r="F3893" t="str">
            <v>HUS</v>
          </cell>
          <cell r="G3893" t="str">
            <v>H</v>
          </cell>
          <cell r="H3893" t="str">
            <v>HUSH</v>
          </cell>
          <cell r="I3893" t="str">
            <v>HOPKINS MANUFACTURING CORP</v>
          </cell>
          <cell r="J3893" t="str">
            <v>CONNECTOR  4-WAY FLAT PAK/1</v>
          </cell>
          <cell r="K3893" t="str">
            <v>EACH</v>
          </cell>
          <cell r="L3893">
            <v>1</v>
          </cell>
          <cell r="M3893" t="str">
            <v>088805302802</v>
          </cell>
          <cell r="N3893" t="str">
            <v>ACTIVE</v>
          </cell>
          <cell r="O3893" t="str">
            <v>N.A</v>
          </cell>
          <cell r="P3893" t="str">
            <v>TRAILER CONNECTOR</v>
          </cell>
          <cell r="Q3893">
            <v>2.11</v>
          </cell>
          <cell r="R3893">
            <v>7.03</v>
          </cell>
          <cell r="S3893">
            <v>7</v>
          </cell>
          <cell r="T3893">
            <v>0.69857142857142862</v>
          </cell>
          <cell r="U3893"/>
          <cell r="V3893">
            <v>7</v>
          </cell>
          <cell r="W3893">
            <v>3</v>
          </cell>
          <cell r="X3893">
            <v>1.5</v>
          </cell>
          <cell r="Y3893">
            <v>0.14000000000000001</v>
          </cell>
        </row>
        <row r="3894">
          <cell r="A3894" t="str">
            <v>30310</v>
          </cell>
          <cell r="B3894" t="str">
            <v>HUS30310</v>
          </cell>
          <cell r="C3894" t="str">
            <v>RV PL</v>
          </cell>
          <cell r="D3894" t="str">
            <v>HUSKY</v>
          </cell>
          <cell r="E3894" t="str">
            <v>DOMESTIC</v>
          </cell>
          <cell r="F3894" t="str">
            <v>HUS</v>
          </cell>
          <cell r="G3894" t="str">
            <v>H</v>
          </cell>
          <cell r="H3894" t="str">
            <v>HUSH</v>
          </cell>
          <cell r="I3894" t="str">
            <v>HOPKINS MANUFACTURING CORP</v>
          </cell>
          <cell r="J3894" t="str">
            <v>CONNECTOR  2-WAY FLAT BULK</v>
          </cell>
          <cell r="K3894" t="str">
            <v>EACH</v>
          </cell>
          <cell r="L3894">
            <v>1</v>
          </cell>
          <cell r="M3894" t="str">
            <v>088805303106</v>
          </cell>
          <cell r="N3894" t="str">
            <v>ACTIVE</v>
          </cell>
          <cell r="O3894" t="str">
            <v>N.A</v>
          </cell>
          <cell r="P3894" t="str">
            <v>TRAILER CONNECTOR</v>
          </cell>
          <cell r="Q3894">
            <v>0.94</v>
          </cell>
          <cell r="R3894">
            <v>3.13</v>
          </cell>
          <cell r="S3894">
            <v>4</v>
          </cell>
          <cell r="T3894">
            <v>0.76500000000000001</v>
          </cell>
          <cell r="U3894"/>
          <cell r="V3894">
            <v>14</v>
          </cell>
          <cell r="W3894">
            <v>1.25</v>
          </cell>
          <cell r="X3894">
            <v>0.5</v>
          </cell>
          <cell r="Y3894">
            <v>0.04</v>
          </cell>
        </row>
        <row r="3895">
          <cell r="A3895" t="str">
            <v>30311</v>
          </cell>
          <cell r="B3895" t="str">
            <v>HUS30311</v>
          </cell>
          <cell r="C3895" t="str">
            <v>RV PL</v>
          </cell>
          <cell r="D3895" t="str">
            <v>HUSKY</v>
          </cell>
          <cell r="E3895" t="str">
            <v>DOMESTIC</v>
          </cell>
          <cell r="F3895" t="str">
            <v>HUS</v>
          </cell>
          <cell r="G3895" t="str">
            <v>H</v>
          </cell>
          <cell r="H3895" t="str">
            <v>HUSH</v>
          </cell>
          <cell r="I3895" t="str">
            <v>HOPKINS MANUFACTURING CORP</v>
          </cell>
          <cell r="J3895" t="str">
            <v>CONNECTOR  3-WAY FLAT BULK</v>
          </cell>
          <cell r="K3895" t="str">
            <v>EACH</v>
          </cell>
          <cell r="L3895">
            <v>1</v>
          </cell>
          <cell r="M3895" t="str">
            <v>088805303113</v>
          </cell>
          <cell r="N3895" t="str">
            <v>ACTIVE</v>
          </cell>
          <cell r="O3895" t="str">
            <v>N.A</v>
          </cell>
          <cell r="P3895" t="str">
            <v>TRAILER CONNECTOR</v>
          </cell>
          <cell r="Q3895">
            <v>1.3</v>
          </cell>
          <cell r="R3895">
            <v>4.33</v>
          </cell>
          <cell r="S3895">
            <v>7</v>
          </cell>
          <cell r="T3895">
            <v>0.81428571428571428</v>
          </cell>
          <cell r="U3895"/>
          <cell r="V3895">
            <v>6.5</v>
          </cell>
          <cell r="W3895">
            <v>1.75</v>
          </cell>
          <cell r="X3895">
            <v>0.5</v>
          </cell>
          <cell r="Y3895">
            <v>7.0000000000000007E-2</v>
          </cell>
        </row>
        <row r="3896">
          <cell r="A3896" t="str">
            <v>30312</v>
          </cell>
          <cell r="B3896" t="str">
            <v>HUS30312</v>
          </cell>
          <cell r="C3896" t="str">
            <v>RV PL</v>
          </cell>
          <cell r="D3896" t="str">
            <v>HUSKY</v>
          </cell>
          <cell r="E3896" t="str">
            <v>DOMESTIC</v>
          </cell>
          <cell r="F3896" t="str">
            <v>HUS</v>
          </cell>
          <cell r="G3896" t="str">
            <v>H</v>
          </cell>
          <cell r="H3896" t="str">
            <v>HUSH</v>
          </cell>
          <cell r="I3896" t="str">
            <v>HOPKINS MANUFACTURING CORP</v>
          </cell>
          <cell r="J3896" t="str">
            <v>CONNECTOR  4-WAY FLAT BULK</v>
          </cell>
          <cell r="K3896" t="str">
            <v>EACH</v>
          </cell>
          <cell r="L3896">
            <v>1</v>
          </cell>
          <cell r="M3896" t="str">
            <v>088805303120</v>
          </cell>
          <cell r="N3896" t="str">
            <v>ACTIVE</v>
          </cell>
          <cell r="O3896" t="str">
            <v>N.A</v>
          </cell>
          <cell r="P3896" t="str">
            <v>TRAILER CONNECTOR</v>
          </cell>
          <cell r="Q3896">
            <v>2.12</v>
          </cell>
          <cell r="R3896">
            <v>7.06</v>
          </cell>
          <cell r="S3896">
            <v>7</v>
          </cell>
          <cell r="T3896">
            <v>0.69714285714285718</v>
          </cell>
          <cell r="U3896"/>
          <cell r="V3896">
            <v>13</v>
          </cell>
          <cell r="W3896">
            <v>1.5</v>
          </cell>
          <cell r="X3896">
            <v>0.5</v>
          </cell>
          <cell r="Y3896">
            <v>0.16</v>
          </cell>
        </row>
        <row r="3897">
          <cell r="A3897" t="str">
            <v>30313</v>
          </cell>
          <cell r="B3897" t="str">
            <v>HUS30313</v>
          </cell>
          <cell r="C3897" t="str">
            <v>RV PL</v>
          </cell>
          <cell r="D3897" t="str">
            <v>HUSKY</v>
          </cell>
          <cell r="E3897" t="str">
            <v>DOMESTIC</v>
          </cell>
          <cell r="F3897" t="str">
            <v>HUS</v>
          </cell>
          <cell r="G3897" t="str">
            <v>H</v>
          </cell>
          <cell r="H3897" t="str">
            <v>HUSH</v>
          </cell>
          <cell r="I3897" t="str">
            <v>HOPKINS MANUFACTURING CORP</v>
          </cell>
          <cell r="J3897" t="str">
            <v>ADAPTER 7BLADE-4FLAT</v>
          </cell>
          <cell r="K3897" t="str">
            <v>EACH</v>
          </cell>
          <cell r="L3897">
            <v>1</v>
          </cell>
          <cell r="M3897" t="str">
            <v>088805303137</v>
          </cell>
          <cell r="N3897" t="str">
            <v>ACTIVE</v>
          </cell>
          <cell r="O3897" t="str">
            <v>N.A</v>
          </cell>
          <cell r="P3897" t="str">
            <v>TRAILER CONNECTOR</v>
          </cell>
          <cell r="Q3897">
            <v>2.78</v>
          </cell>
          <cell r="R3897">
            <v>9.26</v>
          </cell>
          <cell r="S3897">
            <v>12</v>
          </cell>
          <cell r="T3897">
            <v>0.76833333333333342</v>
          </cell>
          <cell r="U3897"/>
          <cell r="V3897">
            <v>6</v>
          </cell>
          <cell r="W3897">
            <v>2.75</v>
          </cell>
          <cell r="X3897">
            <v>1.75</v>
          </cell>
          <cell r="Y3897">
            <v>0.2</v>
          </cell>
        </row>
        <row r="3898">
          <cell r="A3898" t="str">
            <v>30314</v>
          </cell>
          <cell r="B3898" t="str">
            <v>HUS30314</v>
          </cell>
          <cell r="C3898" t="str">
            <v>RV PL</v>
          </cell>
          <cell r="D3898" t="str">
            <v>HUSKY</v>
          </cell>
          <cell r="E3898" t="str">
            <v>DOMESTIC</v>
          </cell>
          <cell r="F3898" t="str">
            <v>HUS</v>
          </cell>
          <cell r="G3898" t="str">
            <v>H</v>
          </cell>
          <cell r="H3898" t="str">
            <v>HUSH</v>
          </cell>
          <cell r="I3898" t="str">
            <v>HOPKINS MANUFACTURING CORP</v>
          </cell>
          <cell r="J3898" t="str">
            <v>ADAPTER 6ROUND-7BLADE</v>
          </cell>
          <cell r="K3898" t="str">
            <v>EACH</v>
          </cell>
          <cell r="L3898">
            <v>1</v>
          </cell>
          <cell r="M3898" t="str">
            <v>088805303144</v>
          </cell>
          <cell r="N3898" t="str">
            <v>ACTIVE</v>
          </cell>
          <cell r="O3898" t="str">
            <v>N.A</v>
          </cell>
          <cell r="P3898" t="str">
            <v>TRAILER CONNECTOR</v>
          </cell>
          <cell r="Q3898">
            <v>3.68</v>
          </cell>
          <cell r="R3898">
            <v>12.27</v>
          </cell>
          <cell r="S3898">
            <v>15</v>
          </cell>
          <cell r="T3898">
            <v>0.75466666666666671</v>
          </cell>
          <cell r="U3898"/>
          <cell r="V3898">
            <v>6.75</v>
          </cell>
          <cell r="W3898">
            <v>3</v>
          </cell>
          <cell r="X3898">
            <v>2.5</v>
          </cell>
          <cell r="Y3898">
            <v>0.28000000000000003</v>
          </cell>
        </row>
        <row r="3899">
          <cell r="A3899" t="str">
            <v>30315</v>
          </cell>
          <cell r="B3899" t="str">
            <v>HUS30315</v>
          </cell>
          <cell r="C3899" t="str">
            <v>RV PL</v>
          </cell>
          <cell r="D3899" t="str">
            <v>HUSKY</v>
          </cell>
          <cell r="E3899" t="str">
            <v>DOMESTIC</v>
          </cell>
          <cell r="F3899" t="str">
            <v>HUS</v>
          </cell>
          <cell r="G3899" t="str">
            <v>H</v>
          </cell>
          <cell r="H3899" t="str">
            <v>HUSH</v>
          </cell>
          <cell r="I3899" t="str">
            <v>HOPKINS MANUFACTURING CORP</v>
          </cell>
          <cell r="J3899" t="str">
            <v>ADAPTER  6ROUND TO 4FLAT</v>
          </cell>
          <cell r="K3899" t="str">
            <v>EACH</v>
          </cell>
          <cell r="L3899">
            <v>1</v>
          </cell>
          <cell r="M3899" t="str">
            <v>088805303151</v>
          </cell>
          <cell r="N3899" t="str">
            <v>ACTIVE</v>
          </cell>
          <cell r="O3899" t="str">
            <v>N.A</v>
          </cell>
          <cell r="P3899" t="str">
            <v>TRAILER CONNECTOR</v>
          </cell>
          <cell r="Q3899">
            <v>2.52</v>
          </cell>
          <cell r="R3899">
            <v>8.41</v>
          </cell>
          <cell r="S3899">
            <v>12</v>
          </cell>
          <cell r="T3899">
            <v>0.79</v>
          </cell>
          <cell r="U3899"/>
          <cell r="V3899">
            <v>6.5</v>
          </cell>
          <cell r="W3899">
            <v>3</v>
          </cell>
          <cell r="X3899">
            <v>2</v>
          </cell>
          <cell r="Y3899">
            <v>0.05</v>
          </cell>
        </row>
        <row r="3900">
          <cell r="A3900" t="str">
            <v>30341</v>
          </cell>
          <cell r="B3900" t="str">
            <v>HUS30341</v>
          </cell>
          <cell r="C3900" t="str">
            <v>RV PL</v>
          </cell>
          <cell r="D3900" t="str">
            <v>HUSKY</v>
          </cell>
          <cell r="E3900" t="str">
            <v>DOMESTIC</v>
          </cell>
          <cell r="F3900" t="str">
            <v>HUS</v>
          </cell>
          <cell r="G3900" t="str">
            <v>H</v>
          </cell>
          <cell r="H3900" t="str">
            <v>HUSH</v>
          </cell>
          <cell r="I3900" t="str">
            <v>HOPKINS MANUFACTURING CORP</v>
          </cell>
          <cell r="J3900" t="str">
            <v>ADAPTER 7ROUND-4FLAT</v>
          </cell>
          <cell r="K3900" t="str">
            <v>EACH</v>
          </cell>
          <cell r="L3900">
            <v>1</v>
          </cell>
          <cell r="M3900" t="str">
            <v>088805303410</v>
          </cell>
          <cell r="N3900" t="str">
            <v>ACTIVE</v>
          </cell>
          <cell r="O3900" t="str">
            <v>N.A</v>
          </cell>
          <cell r="P3900" t="str">
            <v>TRAILER CONNECTOR</v>
          </cell>
          <cell r="Q3900">
            <v>3.53</v>
          </cell>
          <cell r="R3900">
            <v>11.78</v>
          </cell>
          <cell r="S3900">
            <v>12</v>
          </cell>
          <cell r="T3900">
            <v>0.70583333333333342</v>
          </cell>
          <cell r="U3900"/>
          <cell r="V3900">
            <v>5.5</v>
          </cell>
          <cell r="W3900">
            <v>3</v>
          </cell>
          <cell r="X3900">
            <v>2.5</v>
          </cell>
          <cell r="Y3900">
            <v>0.28000000000000003</v>
          </cell>
        </row>
        <row r="3901">
          <cell r="A3901" t="str">
            <v>30342</v>
          </cell>
          <cell r="B3901" t="str">
            <v>HUS30342</v>
          </cell>
          <cell r="C3901" t="str">
            <v>RV PL</v>
          </cell>
          <cell r="D3901" t="str">
            <v>HUSKY</v>
          </cell>
          <cell r="E3901" t="str">
            <v>DOMESTIC</v>
          </cell>
          <cell r="F3901" t="str">
            <v>HUS</v>
          </cell>
          <cell r="G3901" t="str">
            <v>H</v>
          </cell>
          <cell r="H3901" t="str">
            <v>HUSH</v>
          </cell>
          <cell r="I3901" t="str">
            <v>HOPKINS MANUFACTURING CORP</v>
          </cell>
          <cell r="J3901" t="str">
            <v>5TH WHEEL HARNESS FD/GM W/7WAY</v>
          </cell>
          <cell r="K3901" t="str">
            <v>EACH</v>
          </cell>
          <cell r="L3901">
            <v>1</v>
          </cell>
          <cell r="M3901" t="str">
            <v>088805303427</v>
          </cell>
          <cell r="N3901" t="str">
            <v>ACTIVE</v>
          </cell>
          <cell r="O3901" t="str">
            <v>N.A</v>
          </cell>
          <cell r="P3901" t="str">
            <v>TRAILER CONNECTOR</v>
          </cell>
          <cell r="Q3901">
            <v>47.25</v>
          </cell>
          <cell r="R3901">
            <v>157.5</v>
          </cell>
          <cell r="S3901">
            <v>138</v>
          </cell>
          <cell r="T3901">
            <v>0.65760869565217395</v>
          </cell>
          <cell r="U3901"/>
          <cell r="V3901">
            <v>9</v>
          </cell>
          <cell r="W3901">
            <v>8.25</v>
          </cell>
          <cell r="X3901">
            <v>4.25</v>
          </cell>
          <cell r="Y3901">
            <v>2.04</v>
          </cell>
        </row>
        <row r="3902">
          <cell r="A3902" t="str">
            <v>30345</v>
          </cell>
          <cell r="B3902" t="str">
            <v>HUS30345</v>
          </cell>
          <cell r="C3902" t="str">
            <v>RV PL</v>
          </cell>
          <cell r="D3902" t="str">
            <v>HUSKY</v>
          </cell>
          <cell r="E3902" t="str">
            <v>DOMESTIC</v>
          </cell>
          <cell r="F3902" t="str">
            <v>HUS</v>
          </cell>
          <cell r="G3902" t="str">
            <v>H</v>
          </cell>
          <cell r="H3902" t="str">
            <v>HUSH</v>
          </cell>
          <cell r="I3902" t="str">
            <v>HOPKINS MANUFACTURING CORP</v>
          </cell>
          <cell r="J3902" t="str">
            <v>5TH WHEEL HARNESS DODGE W/7WAY</v>
          </cell>
          <cell r="K3902" t="str">
            <v>EACH</v>
          </cell>
          <cell r="L3902">
            <v>1</v>
          </cell>
          <cell r="M3902" t="str">
            <v>088805303458</v>
          </cell>
          <cell r="N3902" t="str">
            <v>ACTIVE</v>
          </cell>
          <cell r="O3902" t="str">
            <v>N.A</v>
          </cell>
          <cell r="P3902" t="str">
            <v>TRAILER CONNECTOR</v>
          </cell>
          <cell r="Q3902">
            <v>46.85</v>
          </cell>
          <cell r="R3902">
            <v>156.18</v>
          </cell>
          <cell r="S3902">
            <v>138</v>
          </cell>
          <cell r="T3902">
            <v>0.66050724637681169</v>
          </cell>
          <cell r="U3902"/>
          <cell r="V3902">
            <v>9</v>
          </cell>
          <cell r="W3902">
            <v>8</v>
          </cell>
          <cell r="X3902">
            <v>4</v>
          </cell>
          <cell r="Y3902">
            <v>2.14</v>
          </cell>
        </row>
        <row r="3903">
          <cell r="A3903" t="str">
            <v>30392</v>
          </cell>
          <cell r="B3903" t="str">
            <v>HUS30392</v>
          </cell>
          <cell r="C3903" t="str">
            <v>RV PL</v>
          </cell>
          <cell r="D3903" t="str">
            <v>HUSKY</v>
          </cell>
          <cell r="E3903" t="str">
            <v>DOMESTIC</v>
          </cell>
          <cell r="F3903" t="str">
            <v>HUS</v>
          </cell>
          <cell r="G3903" t="str">
            <v>H</v>
          </cell>
          <cell r="H3903" t="str">
            <v>HUSH</v>
          </cell>
          <cell r="I3903" t="str">
            <v>HOPKINS MANUFACTURING CORP</v>
          </cell>
          <cell r="J3903" t="str">
            <v>T-CONNECTOR FOR 5TH WHEEL</v>
          </cell>
          <cell r="K3903" t="str">
            <v>EACH</v>
          </cell>
          <cell r="L3903">
            <v>1</v>
          </cell>
          <cell r="M3903" t="str">
            <v>088805303922</v>
          </cell>
          <cell r="N3903" t="str">
            <v>ACTIVE</v>
          </cell>
          <cell r="O3903" t="str">
            <v>N.A</v>
          </cell>
          <cell r="P3903" t="str">
            <v>TRAILER CONNECTOR</v>
          </cell>
          <cell r="Q3903">
            <v>37.369999999999997</v>
          </cell>
          <cell r="R3903">
            <v>124.59</v>
          </cell>
          <cell r="S3903">
            <v>94</v>
          </cell>
          <cell r="T3903">
            <v>0.60244680851063837</v>
          </cell>
          <cell r="U3903"/>
          <cell r="V3903">
            <v>9</v>
          </cell>
          <cell r="W3903">
            <v>8.25</v>
          </cell>
          <cell r="X3903">
            <v>4</v>
          </cell>
          <cell r="Y3903">
            <v>1.93</v>
          </cell>
        </row>
        <row r="3904">
          <cell r="A3904" t="str">
            <v>30406</v>
          </cell>
          <cell r="B3904" t="str">
            <v>HUS30406</v>
          </cell>
          <cell r="C3904" t="str">
            <v>RV PL</v>
          </cell>
          <cell r="D3904" t="str">
            <v>HUSKY</v>
          </cell>
          <cell r="E3904" t="str">
            <v>DOMESTIC</v>
          </cell>
          <cell r="F3904" t="str">
            <v>HUS</v>
          </cell>
          <cell r="G3904" t="str">
            <v>H</v>
          </cell>
          <cell r="H3904" t="str">
            <v>HUSH</v>
          </cell>
          <cell r="I3904" t="str">
            <v>HOPKINS MANUFACTURING CORP</v>
          </cell>
          <cell r="J3904" t="str">
            <v>HARNESS ADAPTER 7WAY</v>
          </cell>
          <cell r="K3904" t="str">
            <v>EACH</v>
          </cell>
          <cell r="L3904">
            <v>1</v>
          </cell>
          <cell r="M3904" t="str">
            <v>088805304066</v>
          </cell>
          <cell r="N3904" t="str">
            <v>ACTIVE</v>
          </cell>
          <cell r="O3904" t="str">
            <v>N.A</v>
          </cell>
          <cell r="P3904" t="str">
            <v>TRAILER CONNECTOR</v>
          </cell>
          <cell r="Q3904">
            <v>15.16</v>
          </cell>
          <cell r="R3904">
            <v>50.54</v>
          </cell>
          <cell r="S3904">
            <v>42</v>
          </cell>
          <cell r="T3904">
            <v>0.63904761904761909</v>
          </cell>
          <cell r="U3904"/>
          <cell r="V3904">
            <v>6.5</v>
          </cell>
          <cell r="W3904">
            <v>4</v>
          </cell>
          <cell r="X3904">
            <v>3.5</v>
          </cell>
          <cell r="Y3904">
            <v>0.23</v>
          </cell>
        </row>
        <row r="3905">
          <cell r="A3905" t="str">
            <v>30428</v>
          </cell>
          <cell r="B3905" t="str">
            <v>HUS30428</v>
          </cell>
          <cell r="C3905" t="str">
            <v>RV PL</v>
          </cell>
          <cell r="D3905" t="str">
            <v>HUSKY</v>
          </cell>
          <cell r="E3905" t="str">
            <v>DOMESTIC</v>
          </cell>
          <cell r="F3905" t="str">
            <v>HUS</v>
          </cell>
          <cell r="G3905" t="str">
            <v>H</v>
          </cell>
          <cell r="H3905" t="str">
            <v>HUSH</v>
          </cell>
          <cell r="I3905" t="str">
            <v>HOPKINS MANUFACTURING CORP</v>
          </cell>
          <cell r="J3905" t="str">
            <v>TAIL LIGHT CONV HUSKY</v>
          </cell>
          <cell r="K3905" t="str">
            <v>EACH</v>
          </cell>
          <cell r="L3905">
            <v>1</v>
          </cell>
          <cell r="M3905" t="str">
            <v>088805304288</v>
          </cell>
          <cell r="N3905" t="str">
            <v>ACTIVE</v>
          </cell>
          <cell r="O3905" t="str">
            <v>N.A</v>
          </cell>
          <cell r="P3905" t="str">
            <v>RV TOWED CAR BRAKE SYSTEM &amp; AC</v>
          </cell>
          <cell r="Q3905">
            <v>15.21</v>
          </cell>
          <cell r="R3905">
            <v>50.72</v>
          </cell>
          <cell r="S3905">
            <v>43</v>
          </cell>
          <cell r="T3905">
            <v>0.64627906976744187</v>
          </cell>
          <cell r="U3905"/>
          <cell r="V3905">
            <v>7</v>
          </cell>
          <cell r="W3905">
            <v>4</v>
          </cell>
          <cell r="X3905">
            <v>2.5</v>
          </cell>
          <cell r="Y3905">
            <v>0.52</v>
          </cell>
        </row>
        <row r="3906">
          <cell r="A3906" t="str">
            <v>30457</v>
          </cell>
          <cell r="B3906" t="str">
            <v>HUS30457</v>
          </cell>
          <cell r="C3906" t="str">
            <v>RV PL</v>
          </cell>
          <cell r="D3906" t="str">
            <v>HUSKY</v>
          </cell>
          <cell r="E3906" t="str">
            <v>DOMESTIC</v>
          </cell>
          <cell r="F3906" t="str">
            <v>HUS</v>
          </cell>
          <cell r="G3906" t="str">
            <v>H</v>
          </cell>
          <cell r="H3906" t="str">
            <v>HUSH</v>
          </cell>
          <cell r="I3906" t="str">
            <v>HOPKINS MANUFACTURING CORP</v>
          </cell>
          <cell r="J3906" t="str">
            <v>HUSKY BRAKE-AWAY SWITCH</v>
          </cell>
          <cell r="K3906" t="str">
            <v>EACH</v>
          </cell>
          <cell r="L3906">
            <v>1</v>
          </cell>
          <cell r="M3906" t="str">
            <v>088805304578</v>
          </cell>
          <cell r="N3906" t="str">
            <v>ACTIVE</v>
          </cell>
          <cell r="O3906" t="str">
            <v>N.A</v>
          </cell>
          <cell r="P3906" t="str">
            <v>TRAILER COUPLER ACCESSORIES</v>
          </cell>
          <cell r="Q3906">
            <v>5.52</v>
          </cell>
          <cell r="R3906">
            <v>18.41</v>
          </cell>
          <cell r="S3906">
            <v>17</v>
          </cell>
          <cell r="T3906">
            <v>0.67529411764705882</v>
          </cell>
          <cell r="U3906"/>
          <cell r="V3906">
            <v>7</v>
          </cell>
          <cell r="W3906">
            <v>4</v>
          </cell>
          <cell r="X3906">
            <v>2.25</v>
          </cell>
          <cell r="Y3906">
            <v>0.44</v>
          </cell>
        </row>
        <row r="3907">
          <cell r="A3907" t="str">
            <v>30462</v>
          </cell>
          <cell r="B3907" t="str">
            <v>HUS30462</v>
          </cell>
          <cell r="C3907" t="str">
            <v>RV PL</v>
          </cell>
          <cell r="D3907" t="str">
            <v>HUSKY</v>
          </cell>
          <cell r="E3907" t="str">
            <v>DOMESTIC</v>
          </cell>
          <cell r="F3907" t="str">
            <v>HUS</v>
          </cell>
          <cell r="G3907" t="str">
            <v>H</v>
          </cell>
          <cell r="H3907" t="str">
            <v>HUSH</v>
          </cell>
          <cell r="I3907" t="str">
            <v>HOPKINS MANUFACTURING CORP</v>
          </cell>
          <cell r="J3907" t="str">
            <v>HUSKY LED BREAKAWAY SWITCH</v>
          </cell>
          <cell r="K3907" t="str">
            <v>EACH</v>
          </cell>
          <cell r="L3907">
            <v>1</v>
          </cell>
          <cell r="M3907" t="str">
            <v>088805304622</v>
          </cell>
          <cell r="N3907" t="str">
            <v>ACTIVE</v>
          </cell>
          <cell r="O3907" t="str">
            <v>N.A</v>
          </cell>
          <cell r="P3907" t="str">
            <v>TRAILER CONNECTOR</v>
          </cell>
          <cell r="Q3907">
            <v>6.77</v>
          </cell>
          <cell r="R3907">
            <v>22.56</v>
          </cell>
          <cell r="S3907">
            <v>22</v>
          </cell>
          <cell r="T3907">
            <v>0.69227272727272726</v>
          </cell>
          <cell r="U3907"/>
          <cell r="V3907">
            <v>6.5</v>
          </cell>
          <cell r="W3907">
            <v>4</v>
          </cell>
          <cell r="X3907">
            <v>2.25</v>
          </cell>
          <cell r="Y3907">
            <v>0.45</v>
          </cell>
        </row>
        <row r="3908">
          <cell r="A3908" t="str">
            <v>30465</v>
          </cell>
          <cell r="B3908" t="str">
            <v>HUS30465</v>
          </cell>
          <cell r="C3908" t="str">
            <v>RV PL</v>
          </cell>
          <cell r="D3908" t="str">
            <v>HUSKY</v>
          </cell>
          <cell r="E3908" t="str">
            <v>DOMESTIC</v>
          </cell>
          <cell r="F3908" t="str">
            <v>HUS</v>
          </cell>
          <cell r="G3908" t="str">
            <v>H</v>
          </cell>
          <cell r="H3908" t="str">
            <v>HUSH</v>
          </cell>
          <cell r="I3908" t="str">
            <v>HOPKINS MANUFACTURING CORP</v>
          </cell>
          <cell r="J3908" t="str">
            <v>7 POLE RD CAR END (METAL)</v>
          </cell>
          <cell r="K3908" t="str">
            <v>EACH</v>
          </cell>
          <cell r="L3908">
            <v>1</v>
          </cell>
          <cell r="M3908" t="str">
            <v>088805304653</v>
          </cell>
          <cell r="N3908" t="str">
            <v>DISCONTINUED</v>
          </cell>
          <cell r="O3908" t="str">
            <v>N.A</v>
          </cell>
          <cell r="P3908" t="str">
            <v>TRAILER CONNECTOR</v>
          </cell>
          <cell r="Q3908">
            <v>9.23</v>
          </cell>
          <cell r="R3908">
            <v>30.76</v>
          </cell>
          <cell r="S3908">
            <v>14</v>
          </cell>
          <cell r="T3908">
            <v>0.34071428571428569</v>
          </cell>
          <cell r="U3908"/>
          <cell r="V3908">
            <v>7</v>
          </cell>
          <cell r="W3908">
            <v>4</v>
          </cell>
          <cell r="X3908">
            <v>3.5</v>
          </cell>
          <cell r="Y3908">
            <v>0.78</v>
          </cell>
        </row>
        <row r="3909">
          <cell r="A3909" t="str">
            <v>30468</v>
          </cell>
          <cell r="B3909" t="str">
            <v>HUS30468</v>
          </cell>
          <cell r="C3909" t="str">
            <v>RV PL</v>
          </cell>
          <cell r="D3909" t="str">
            <v>HUSKY</v>
          </cell>
          <cell r="E3909" t="str">
            <v>DOMESTIC</v>
          </cell>
          <cell r="F3909" t="str">
            <v>HUS</v>
          </cell>
          <cell r="G3909" t="str">
            <v>H</v>
          </cell>
          <cell r="H3909" t="str">
            <v>HUSH</v>
          </cell>
          <cell r="I3909" t="str">
            <v>HOPKINS MANUFACTURING CORP</v>
          </cell>
          <cell r="J3909" t="str">
            <v>FLEX-ADPT 7RV TO 4 FLAT W/LED</v>
          </cell>
          <cell r="K3909" t="str">
            <v>EACH</v>
          </cell>
          <cell r="L3909">
            <v>1</v>
          </cell>
          <cell r="M3909" t="str">
            <v>088805304684</v>
          </cell>
          <cell r="N3909" t="str">
            <v>DISCONTINUED</v>
          </cell>
          <cell r="O3909" t="str">
            <v>N.A</v>
          </cell>
          <cell r="P3909" t="str">
            <v>TRAILER CONNECTOR</v>
          </cell>
          <cell r="Q3909">
            <v>10.41</v>
          </cell>
          <cell r="R3909">
            <v>34.71</v>
          </cell>
          <cell r="S3909">
            <v>29</v>
          </cell>
          <cell r="T3909">
            <v>0.64103448275862074</v>
          </cell>
          <cell r="U3909"/>
          <cell r="V3909">
            <v>7</v>
          </cell>
          <cell r="W3909">
            <v>4</v>
          </cell>
          <cell r="X3909">
            <v>2.5</v>
          </cell>
          <cell r="Y3909">
            <v>0.3</v>
          </cell>
        </row>
        <row r="3910">
          <cell r="A3910" t="str">
            <v>30484</v>
          </cell>
          <cell r="B3910" t="str">
            <v>HUS30484</v>
          </cell>
          <cell r="C3910" t="str">
            <v>RV PL</v>
          </cell>
          <cell r="D3910" t="str">
            <v>HUSKY</v>
          </cell>
          <cell r="E3910" t="str">
            <v>DOMESTIC</v>
          </cell>
          <cell r="F3910" t="str">
            <v>HUS</v>
          </cell>
          <cell r="G3910" t="str">
            <v>H</v>
          </cell>
          <cell r="H3910" t="str">
            <v>HUSH</v>
          </cell>
          <cell r="I3910" t="str">
            <v>HOPKINS MANUFACTURING CORP</v>
          </cell>
          <cell r="J3910" t="str">
            <v>ADAPTER 7RV TO 4&amp;5 FLAT W/LED</v>
          </cell>
          <cell r="K3910" t="str">
            <v>EACH</v>
          </cell>
          <cell r="L3910">
            <v>1</v>
          </cell>
          <cell r="M3910" t="str">
            <v>088805304844</v>
          </cell>
          <cell r="N3910" t="str">
            <v>DISCONTINUED</v>
          </cell>
          <cell r="O3910" t="str">
            <v>N.A</v>
          </cell>
          <cell r="P3910" t="str">
            <v>TRAILER CONNECTOR</v>
          </cell>
          <cell r="Q3910">
            <v>12.11</v>
          </cell>
          <cell r="R3910">
            <v>40.380000000000003</v>
          </cell>
          <cell r="S3910">
            <v>35</v>
          </cell>
          <cell r="T3910">
            <v>0.65400000000000003</v>
          </cell>
          <cell r="U3910"/>
          <cell r="V3910">
            <v>6.5</v>
          </cell>
          <cell r="W3910">
            <v>4</v>
          </cell>
          <cell r="X3910">
            <v>3.5</v>
          </cell>
          <cell r="Y3910">
            <v>0.54</v>
          </cell>
        </row>
        <row r="3911">
          <cell r="A3911" t="str">
            <v>30485</v>
          </cell>
          <cell r="B3911" t="str">
            <v>HUS30485</v>
          </cell>
          <cell r="C3911" t="str">
            <v>RV PL</v>
          </cell>
          <cell r="D3911" t="str">
            <v>HUSKY</v>
          </cell>
          <cell r="E3911" t="str">
            <v>DOMESTIC</v>
          </cell>
          <cell r="F3911" t="str">
            <v>HUS</v>
          </cell>
          <cell r="G3911" t="str">
            <v>H</v>
          </cell>
          <cell r="H3911" t="str">
            <v>HUSH</v>
          </cell>
          <cell r="I3911" t="str">
            <v>HOPKINS MANUFACTURING CORP</v>
          </cell>
          <cell r="J3911" t="str">
            <v>5 WIRE FLAT VEHICLE END</v>
          </cell>
          <cell r="K3911" t="str">
            <v>EACH</v>
          </cell>
          <cell r="L3911">
            <v>1</v>
          </cell>
          <cell r="M3911" t="str">
            <v>088805304851</v>
          </cell>
          <cell r="N3911" t="str">
            <v>ACTIVE</v>
          </cell>
          <cell r="O3911" t="str">
            <v>N.A</v>
          </cell>
          <cell r="P3911" t="str">
            <v>TRAILER CONNECTOR</v>
          </cell>
          <cell r="Q3911">
            <v>7.47</v>
          </cell>
          <cell r="R3911">
            <v>24.9</v>
          </cell>
          <cell r="S3911">
            <v>22</v>
          </cell>
          <cell r="T3911">
            <v>0.66045454545454552</v>
          </cell>
          <cell r="U3911"/>
          <cell r="V3911">
            <v>6.5</v>
          </cell>
          <cell r="W3911">
            <v>3</v>
          </cell>
          <cell r="X3911">
            <v>1.75</v>
          </cell>
          <cell r="Y3911">
            <v>0.33</v>
          </cell>
        </row>
        <row r="3912">
          <cell r="A3912">
            <v>30486</v>
          </cell>
          <cell r="B3912" t="str">
            <v>HUS30486</v>
          </cell>
          <cell r="C3912" t="str">
            <v>RV PL</v>
          </cell>
          <cell r="D3912" t="str">
            <v>HUSKY</v>
          </cell>
          <cell r="E3912" t="str">
            <v>DOMESTIC</v>
          </cell>
          <cell r="F3912" t="str">
            <v>HUS</v>
          </cell>
          <cell r="G3912" t="str">
            <v>H</v>
          </cell>
          <cell r="H3912" t="str">
            <v>HUSH</v>
          </cell>
          <cell r="I3912" t="str">
            <v>HOPKINS MANUFACTURING CORP</v>
          </cell>
          <cell r="J3912" t="str">
            <v>5 WIRE FLAT TRAILER END</v>
          </cell>
          <cell r="K3912" t="str">
            <v>EACH</v>
          </cell>
          <cell r="L3912">
            <v>1</v>
          </cell>
          <cell r="M3912" t="str">
            <v>088805304868</v>
          </cell>
          <cell r="N3912" t="str">
            <v>ACTIVE</v>
          </cell>
          <cell r="O3912" t="str">
            <v>N.A</v>
          </cell>
          <cell r="P3912" t="str">
            <v>TRAILER CONNECTOR</v>
          </cell>
          <cell r="Q3912">
            <v>4.8099999999999996</v>
          </cell>
          <cell r="R3912">
            <v>16.100000000000001</v>
          </cell>
          <cell r="S3912">
            <v>14</v>
          </cell>
          <cell r="T3912">
            <v>0.65642857142857147</v>
          </cell>
          <cell r="U3912"/>
          <cell r="V3912">
            <v>6.5</v>
          </cell>
          <cell r="W3912">
            <v>3</v>
          </cell>
          <cell r="X3912">
            <v>1.75</v>
          </cell>
          <cell r="Y3912">
            <v>0.14000000000000001</v>
          </cell>
        </row>
        <row r="3913">
          <cell r="A3913" t="str">
            <v>30487</v>
          </cell>
          <cell r="B3913" t="str">
            <v>HUS30487</v>
          </cell>
          <cell r="C3913" t="str">
            <v>RV PL</v>
          </cell>
          <cell r="D3913" t="str">
            <v>HUSKY</v>
          </cell>
          <cell r="E3913" t="str">
            <v>DOMESTIC</v>
          </cell>
          <cell r="F3913" t="str">
            <v>HUS</v>
          </cell>
          <cell r="G3913" t="str">
            <v>H</v>
          </cell>
          <cell r="H3913" t="str">
            <v>HUSH</v>
          </cell>
          <cell r="I3913" t="str">
            <v>HOPKINS MANUFACTURING CORP</v>
          </cell>
          <cell r="J3913" t="str">
            <v>4 WIRE FLAT VEHICLE END</v>
          </cell>
          <cell r="K3913" t="str">
            <v>EACH</v>
          </cell>
          <cell r="L3913">
            <v>1</v>
          </cell>
          <cell r="M3913" t="str">
            <v>088805304875</v>
          </cell>
          <cell r="N3913" t="str">
            <v>DISCONTINUED</v>
          </cell>
          <cell r="O3913" t="str">
            <v>N.A</v>
          </cell>
          <cell r="P3913" t="str">
            <v>TRAILER CONNECTOR</v>
          </cell>
          <cell r="Q3913">
            <v>3.96</v>
          </cell>
          <cell r="R3913">
            <v>13.21</v>
          </cell>
          <cell r="S3913">
            <v>13</v>
          </cell>
          <cell r="T3913">
            <v>0.69538461538461527</v>
          </cell>
          <cell r="U3913"/>
          <cell r="V3913">
            <v>6.5</v>
          </cell>
          <cell r="W3913">
            <v>3</v>
          </cell>
          <cell r="X3913">
            <v>1.75</v>
          </cell>
          <cell r="Y3913">
            <v>0.27</v>
          </cell>
        </row>
        <row r="3914">
          <cell r="A3914" t="str">
            <v>30495</v>
          </cell>
          <cell r="B3914" t="str">
            <v>HUS30495</v>
          </cell>
          <cell r="C3914" t="str">
            <v>RV PL</v>
          </cell>
          <cell r="D3914" t="str">
            <v>HUSKY</v>
          </cell>
          <cell r="E3914" t="str">
            <v>DOMESTIC</v>
          </cell>
          <cell r="F3914" t="str">
            <v>HUS</v>
          </cell>
          <cell r="G3914" t="str">
            <v>H</v>
          </cell>
          <cell r="H3914" t="str">
            <v>HUSH</v>
          </cell>
          <cell r="I3914" t="str">
            <v>HOPKINS MANUFACTURING CORP</v>
          </cell>
          <cell r="J3914" t="str">
            <v>4 WIRE FLAT TRAILER END</v>
          </cell>
          <cell r="K3914" t="str">
            <v>EACH</v>
          </cell>
          <cell r="L3914">
            <v>1</v>
          </cell>
          <cell r="M3914" t="str">
            <v>088805304950</v>
          </cell>
          <cell r="N3914" t="str">
            <v>DISCONTINUED</v>
          </cell>
          <cell r="O3914" t="str">
            <v>N.A</v>
          </cell>
          <cell r="P3914" t="str">
            <v>TRAILER CONNECTOR</v>
          </cell>
          <cell r="Q3914">
            <v>2.68</v>
          </cell>
          <cell r="R3914">
            <v>8.94</v>
          </cell>
          <cell r="S3914">
            <v>8</v>
          </cell>
          <cell r="T3914">
            <v>0.66500000000000004</v>
          </cell>
          <cell r="U3914"/>
          <cell r="V3914">
            <v>6.5</v>
          </cell>
          <cell r="W3914">
            <v>3</v>
          </cell>
          <cell r="X3914">
            <v>1.75</v>
          </cell>
          <cell r="Y3914">
            <v>0.15</v>
          </cell>
        </row>
        <row r="3915">
          <cell r="A3915" t="str">
            <v>30496</v>
          </cell>
          <cell r="B3915" t="str">
            <v>HUS30496</v>
          </cell>
          <cell r="C3915" t="str">
            <v>RV PL</v>
          </cell>
          <cell r="D3915" t="str">
            <v>HUSKY</v>
          </cell>
          <cell r="E3915" t="str">
            <v>DOMESTIC</v>
          </cell>
          <cell r="F3915" t="str">
            <v>HUS</v>
          </cell>
          <cell r="G3915" t="str">
            <v>H</v>
          </cell>
          <cell r="H3915" t="str">
            <v>HUSH</v>
          </cell>
          <cell r="I3915" t="str">
            <v>HOPKINS MANUFACTURING CORP</v>
          </cell>
          <cell r="J3915" t="str">
            <v>4 WIRE FLAT TRL END W/Y-HARNES</v>
          </cell>
          <cell r="K3915" t="str">
            <v>EACH</v>
          </cell>
          <cell r="L3915">
            <v>1</v>
          </cell>
          <cell r="M3915" t="str">
            <v>088805304967</v>
          </cell>
          <cell r="N3915" t="str">
            <v>DISCONTINUED</v>
          </cell>
          <cell r="O3915" t="str">
            <v>N.A</v>
          </cell>
          <cell r="P3915" t="str">
            <v>TRAILER CONNECTOR</v>
          </cell>
          <cell r="Q3915">
            <v>11.25</v>
          </cell>
          <cell r="R3915">
            <v>37.49</v>
          </cell>
          <cell r="S3915">
            <v>37</v>
          </cell>
          <cell r="T3915">
            <v>0.69594594594594594</v>
          </cell>
          <cell r="U3915"/>
          <cell r="V3915">
            <v>6.5</v>
          </cell>
          <cell r="W3915">
            <v>4</v>
          </cell>
          <cell r="X3915">
            <v>3.5</v>
          </cell>
          <cell r="Y3915">
            <v>1.04</v>
          </cell>
        </row>
        <row r="3916">
          <cell r="A3916" t="str">
            <v>30498</v>
          </cell>
          <cell r="B3916" t="str">
            <v>HUS30498</v>
          </cell>
          <cell r="C3916" t="str">
            <v>RV PL</v>
          </cell>
          <cell r="D3916" t="str">
            <v>HUSKY</v>
          </cell>
          <cell r="E3916" t="str">
            <v>DOMESTIC</v>
          </cell>
          <cell r="F3916" t="str">
            <v>HUS</v>
          </cell>
          <cell r="G3916" t="str">
            <v>H</v>
          </cell>
          <cell r="H3916" t="str">
            <v>HUSH</v>
          </cell>
          <cell r="I3916" t="str">
            <v>HOPKINS MANUFACTURING CORP</v>
          </cell>
          <cell r="J3916" t="str">
            <v>MULTI-TOW CONN 7RV TO 4&amp;5 FLAT</v>
          </cell>
          <cell r="K3916" t="str">
            <v>EACH</v>
          </cell>
          <cell r="L3916">
            <v>1</v>
          </cell>
          <cell r="M3916" t="str">
            <v>088805304981</v>
          </cell>
          <cell r="N3916" t="str">
            <v>ACTIVE</v>
          </cell>
          <cell r="O3916" t="str">
            <v>N.A</v>
          </cell>
          <cell r="P3916" t="str">
            <v>TRAILER CONNECTOR</v>
          </cell>
          <cell r="Q3916">
            <v>13.06</v>
          </cell>
          <cell r="R3916">
            <v>43.56</v>
          </cell>
          <cell r="S3916">
            <v>40</v>
          </cell>
          <cell r="T3916">
            <v>0.67349999999999999</v>
          </cell>
          <cell r="U3916"/>
          <cell r="V3916">
            <v>6.5</v>
          </cell>
          <cell r="W3916">
            <v>4</v>
          </cell>
          <cell r="X3916">
            <v>3.75</v>
          </cell>
          <cell r="Y3916">
            <v>0.63</v>
          </cell>
        </row>
        <row r="3917">
          <cell r="A3917" t="str">
            <v>30499</v>
          </cell>
          <cell r="B3917" t="str">
            <v>HUS30499</v>
          </cell>
          <cell r="C3917" t="str">
            <v>RV PL</v>
          </cell>
          <cell r="D3917" t="str">
            <v>HUSKY</v>
          </cell>
          <cell r="E3917" t="str">
            <v>DOMESTIC</v>
          </cell>
          <cell r="F3917" t="str">
            <v>HUS</v>
          </cell>
          <cell r="G3917" t="str">
            <v>H</v>
          </cell>
          <cell r="H3917" t="str">
            <v>HUSH</v>
          </cell>
          <cell r="I3917" t="str">
            <v>HOPKINS MANUFACTURING CORP</v>
          </cell>
          <cell r="J3917" t="str">
            <v>7RV TRAILER END CONN (METAL)</v>
          </cell>
          <cell r="K3917" t="str">
            <v>EACH</v>
          </cell>
          <cell r="L3917">
            <v>1</v>
          </cell>
          <cell r="M3917" t="str">
            <v>088805304998</v>
          </cell>
          <cell r="N3917" t="str">
            <v>DISCONTINUED</v>
          </cell>
          <cell r="O3917" t="str">
            <v>N.A</v>
          </cell>
          <cell r="P3917" t="str">
            <v>TRAILER CONNECTOR</v>
          </cell>
          <cell r="Q3917">
            <v>6.41</v>
          </cell>
          <cell r="R3917">
            <v>21.36</v>
          </cell>
          <cell r="S3917">
            <v>19</v>
          </cell>
          <cell r="T3917">
            <v>0.66263157894736846</v>
          </cell>
          <cell r="U3917"/>
          <cell r="V3917">
            <v>6.5</v>
          </cell>
          <cell r="W3917">
            <v>4</v>
          </cell>
          <cell r="X3917">
            <v>2.25</v>
          </cell>
          <cell r="Y3917">
            <v>0.35</v>
          </cell>
        </row>
        <row r="3918">
          <cell r="A3918" t="str">
            <v>30500</v>
          </cell>
          <cell r="B3918" t="str">
            <v>HUS30500</v>
          </cell>
          <cell r="C3918" t="str">
            <v>RV PL</v>
          </cell>
          <cell r="D3918" t="str">
            <v>HUSKY</v>
          </cell>
          <cell r="E3918" t="str">
            <v>DOMESTIC</v>
          </cell>
          <cell r="F3918" t="str">
            <v>HUS</v>
          </cell>
          <cell r="G3918" t="str">
            <v>H</v>
          </cell>
          <cell r="H3918" t="str">
            <v>HUSH</v>
          </cell>
          <cell r="I3918" t="str">
            <v>HOPKINS MANUFACTURING CORP</v>
          </cell>
          <cell r="J3918" t="str">
            <v>7RV MALE TO 4RD MALE FLEX ADPT</v>
          </cell>
          <cell r="K3918" t="str">
            <v>EACH</v>
          </cell>
          <cell r="L3918">
            <v>1</v>
          </cell>
          <cell r="M3918" t="str">
            <v>088805305001</v>
          </cell>
          <cell r="N3918" t="str">
            <v>ACTIVE</v>
          </cell>
          <cell r="O3918" t="str">
            <v>N.A</v>
          </cell>
          <cell r="P3918" t="str">
            <v>TRAILER CONNECTOR</v>
          </cell>
          <cell r="Q3918">
            <v>23.5</v>
          </cell>
          <cell r="R3918">
            <v>78.34</v>
          </cell>
          <cell r="S3918">
            <v>63</v>
          </cell>
          <cell r="T3918">
            <v>0.62698412698412698</v>
          </cell>
          <cell r="U3918"/>
          <cell r="V3918">
            <v>15</v>
          </cell>
          <cell r="W3918">
            <v>4.25</v>
          </cell>
          <cell r="X3918">
            <v>3.5</v>
          </cell>
          <cell r="Y3918">
            <v>0.94</v>
          </cell>
        </row>
        <row r="3919">
          <cell r="A3919" t="str">
            <v>30501</v>
          </cell>
          <cell r="B3919" t="str">
            <v>HUS30501</v>
          </cell>
          <cell r="C3919" t="str">
            <v>RV PL</v>
          </cell>
          <cell r="D3919" t="str">
            <v>HUSKY</v>
          </cell>
          <cell r="E3919" t="str">
            <v>DOMESTIC</v>
          </cell>
          <cell r="F3919" t="str">
            <v>HUS</v>
          </cell>
          <cell r="G3919" t="str">
            <v>H</v>
          </cell>
          <cell r="H3919" t="str">
            <v>HUSH</v>
          </cell>
          <cell r="I3919" t="str">
            <v>HOPKINS MANUFACTURING CORP</v>
          </cell>
          <cell r="J3919" t="str">
            <v>7RV MALE TO 6RD MALE FLEX ADPT</v>
          </cell>
          <cell r="K3919" t="str">
            <v>EACH</v>
          </cell>
          <cell r="L3919">
            <v>1</v>
          </cell>
          <cell r="M3919" t="str">
            <v>088805305018</v>
          </cell>
          <cell r="N3919" t="str">
            <v>ACTIVE</v>
          </cell>
          <cell r="O3919" t="str">
            <v>N.A</v>
          </cell>
          <cell r="P3919" t="str">
            <v>TRAILER CONNECTOR</v>
          </cell>
          <cell r="Q3919">
            <v>32.36</v>
          </cell>
          <cell r="R3919">
            <v>107.89</v>
          </cell>
          <cell r="S3919">
            <v>84</v>
          </cell>
          <cell r="T3919">
            <v>0.61476190476190473</v>
          </cell>
          <cell r="U3919"/>
          <cell r="V3919">
            <v>15</v>
          </cell>
          <cell r="W3919">
            <v>4.25</v>
          </cell>
          <cell r="X3919">
            <v>3.5</v>
          </cell>
          <cell r="Y3919">
            <v>1.34</v>
          </cell>
        </row>
        <row r="3920">
          <cell r="A3920" t="str">
            <v>30692</v>
          </cell>
          <cell r="B3920" t="str">
            <v>HUS30692</v>
          </cell>
          <cell r="C3920" t="str">
            <v>RV PL</v>
          </cell>
          <cell r="D3920" t="str">
            <v>HUSKY</v>
          </cell>
          <cell r="E3920" t="str">
            <v>DOMESTIC</v>
          </cell>
          <cell r="F3920" t="str">
            <v>HUS</v>
          </cell>
          <cell r="G3920" t="str">
            <v>H</v>
          </cell>
          <cell r="H3920" t="str">
            <v>HUSH</v>
          </cell>
          <cell r="I3920" t="str">
            <v>HOPKINS MANUFACTURING CORP</v>
          </cell>
          <cell r="J3920" t="str">
            <v>ADAPTER 7RD BLADE TO 5FLAT</v>
          </cell>
          <cell r="K3920" t="str">
            <v>EACH</v>
          </cell>
          <cell r="L3920">
            <v>1</v>
          </cell>
          <cell r="M3920" t="str">
            <v>088805306923</v>
          </cell>
          <cell r="N3920" t="str">
            <v>ACTIVE</v>
          </cell>
          <cell r="O3920" t="str">
            <v>N.A</v>
          </cell>
          <cell r="P3920" t="str">
            <v>TRAILER CONNECTOR</v>
          </cell>
          <cell r="Q3920">
            <v>3.81</v>
          </cell>
          <cell r="R3920">
            <v>12.7</v>
          </cell>
          <cell r="S3920">
            <v>16</v>
          </cell>
          <cell r="T3920">
            <v>0.76187499999999997</v>
          </cell>
          <cell r="U3920"/>
          <cell r="V3920">
            <v>6.75</v>
          </cell>
          <cell r="W3920">
            <v>3</v>
          </cell>
          <cell r="X3920">
            <v>2.25</v>
          </cell>
          <cell r="Y3920">
            <v>0.28000000000000003</v>
          </cell>
        </row>
        <row r="3921">
          <cell r="A3921" t="str">
            <v>30693</v>
          </cell>
          <cell r="B3921" t="str">
            <v>HUS30693</v>
          </cell>
          <cell r="C3921" t="str">
            <v>RV PL</v>
          </cell>
          <cell r="D3921" t="str">
            <v>HUSKY</v>
          </cell>
          <cell r="E3921" t="str">
            <v>DOMESTIC</v>
          </cell>
          <cell r="F3921" t="str">
            <v>HUS</v>
          </cell>
          <cell r="G3921" t="str">
            <v>H</v>
          </cell>
          <cell r="H3921" t="str">
            <v>HUSH</v>
          </cell>
          <cell r="I3921" t="str">
            <v>HOPKINS MANUFACTURING CORP</v>
          </cell>
          <cell r="J3921" t="str">
            <v>WIRING ADPTR 6-P AG-7-PIN</v>
          </cell>
          <cell r="K3921" t="str">
            <v>EACH</v>
          </cell>
          <cell r="L3921">
            <v>1</v>
          </cell>
          <cell r="M3921" t="str">
            <v>088805306930</v>
          </cell>
          <cell r="N3921" t="str">
            <v>ACTIVE</v>
          </cell>
          <cell r="O3921" t="str">
            <v>N.A</v>
          </cell>
          <cell r="P3921" t="str">
            <v>TRAILER CONNECTOR</v>
          </cell>
          <cell r="Q3921">
            <v>9</v>
          </cell>
          <cell r="R3921">
            <v>30.01</v>
          </cell>
          <cell r="S3921">
            <v>27</v>
          </cell>
          <cell r="T3921">
            <v>0.66666666666666663</v>
          </cell>
          <cell r="U3921"/>
          <cell r="V3921">
            <v>6.75</v>
          </cell>
          <cell r="W3921">
            <v>4</v>
          </cell>
          <cell r="X3921">
            <v>3.5</v>
          </cell>
          <cell r="Y3921">
            <v>0.87</v>
          </cell>
        </row>
        <row r="3922">
          <cell r="A3922" t="str">
            <v>31555</v>
          </cell>
          <cell r="B3922" t="str">
            <v>HUS31555</v>
          </cell>
          <cell r="C3922" t="str">
            <v>RV PL</v>
          </cell>
          <cell r="D3922" t="str">
            <v>HUSKY</v>
          </cell>
          <cell r="E3922" t="str">
            <v>DOMESTIC</v>
          </cell>
          <cell r="F3922" t="str">
            <v>HUS</v>
          </cell>
          <cell r="G3922" t="str">
            <v>H</v>
          </cell>
          <cell r="H3922" t="str">
            <v>HUSH</v>
          </cell>
          <cell r="I3922" t="str">
            <v>HOPKINS MANUFACTURING CORP</v>
          </cell>
          <cell r="J3922" t="str">
            <v>BRAKE CONTROLLER  ESCORT</v>
          </cell>
          <cell r="K3922" t="str">
            <v>EACH</v>
          </cell>
          <cell r="L3922">
            <v>1</v>
          </cell>
          <cell r="M3922" t="str">
            <v>088805315550</v>
          </cell>
          <cell r="N3922" t="str">
            <v>ACTIVE</v>
          </cell>
          <cell r="O3922" t="str">
            <v>N.A</v>
          </cell>
          <cell r="P3922" t="str">
            <v>BRAKE CONTROLLER</v>
          </cell>
          <cell r="Q3922">
            <v>32.28</v>
          </cell>
          <cell r="R3922">
            <v>107.6</v>
          </cell>
          <cell r="S3922">
            <v>90</v>
          </cell>
          <cell r="T3922">
            <v>0.64133333333333331</v>
          </cell>
          <cell r="U3922"/>
          <cell r="V3922">
            <v>7</v>
          </cell>
          <cell r="W3922">
            <v>5.8</v>
          </cell>
          <cell r="X3922">
            <v>2.5</v>
          </cell>
          <cell r="Y3922">
            <v>0.68</v>
          </cell>
        </row>
        <row r="3923">
          <cell r="A3923" t="str">
            <v>31624</v>
          </cell>
          <cell r="B3923" t="str">
            <v>HUS31624</v>
          </cell>
          <cell r="C3923" t="str">
            <v>RV PL</v>
          </cell>
          <cell r="D3923" t="str">
            <v>HUSKY</v>
          </cell>
          <cell r="E3923" t="str">
            <v>DOMESTIC</v>
          </cell>
          <cell r="F3923" t="str">
            <v>HUS</v>
          </cell>
          <cell r="G3923" t="str">
            <v>H</v>
          </cell>
          <cell r="H3923" t="str">
            <v>HUSH</v>
          </cell>
          <cell r="I3923" t="str">
            <v>HOPKINS MANUFACTURING CORP</v>
          </cell>
          <cell r="J3923" t="str">
            <v>BRAKE CONTROL  HUSKY ASCEND</v>
          </cell>
          <cell r="K3923" t="str">
            <v>EACH</v>
          </cell>
          <cell r="L3923">
            <v>1</v>
          </cell>
          <cell r="M3923" t="str">
            <v>088805316243</v>
          </cell>
          <cell r="N3923" t="str">
            <v>ACTIVE</v>
          </cell>
          <cell r="O3923" t="str">
            <v>N.A</v>
          </cell>
          <cell r="P3923" t="str">
            <v>BRAKE CONTROLLER</v>
          </cell>
          <cell r="Q3923">
            <v>89.97</v>
          </cell>
          <cell r="R3923">
            <v>299.89999999999998</v>
          </cell>
          <cell r="S3923">
            <v>203</v>
          </cell>
          <cell r="T3923">
            <v>0.55679802955665025</v>
          </cell>
          <cell r="U3923"/>
          <cell r="V3923">
            <v>6.5</v>
          </cell>
          <cell r="W3923">
            <v>6</v>
          </cell>
          <cell r="X3923">
            <v>3</v>
          </cell>
          <cell r="Y3923">
            <v>4.2300000000000004</v>
          </cell>
        </row>
        <row r="3924">
          <cell r="A3924" t="str">
            <v>31625</v>
          </cell>
          <cell r="B3924" t="str">
            <v>HUS31625</v>
          </cell>
          <cell r="C3924" t="str">
            <v>RV PL</v>
          </cell>
          <cell r="D3924" t="str">
            <v>HUSKY</v>
          </cell>
          <cell r="E3924" t="str">
            <v>DOMESTIC</v>
          </cell>
          <cell r="F3924" t="str">
            <v>HUS</v>
          </cell>
          <cell r="G3924" t="str">
            <v>H</v>
          </cell>
          <cell r="H3924" t="str">
            <v>HUSH</v>
          </cell>
          <cell r="I3924" t="str">
            <v>HOPKINS MANUFACTURING CORP</v>
          </cell>
          <cell r="J3924" t="str">
            <v>HUSKY 7RV W/GM TWIST LOCK</v>
          </cell>
          <cell r="K3924" t="str">
            <v>EACH</v>
          </cell>
          <cell r="L3924">
            <v>1</v>
          </cell>
          <cell r="M3924" t="str">
            <v>088805316250</v>
          </cell>
          <cell r="N3924" t="str">
            <v>ACTIVE</v>
          </cell>
          <cell r="O3924" t="str">
            <v>N.A</v>
          </cell>
          <cell r="P3924" t="str">
            <v>TRAILER CONNECTOR</v>
          </cell>
          <cell r="Q3924">
            <v>5.35</v>
          </cell>
          <cell r="R3924">
            <v>17.84</v>
          </cell>
          <cell r="S3924">
            <v>17</v>
          </cell>
          <cell r="T3924">
            <v>0.68529411764705883</v>
          </cell>
          <cell r="U3924"/>
          <cell r="V3924">
            <v>6.5</v>
          </cell>
          <cell r="W3924">
            <v>4.5</v>
          </cell>
          <cell r="X3924">
            <v>4</v>
          </cell>
          <cell r="Y3924">
            <v>0.27</v>
          </cell>
        </row>
        <row r="3925">
          <cell r="A3925" t="str">
            <v>31858</v>
          </cell>
          <cell r="B3925" t="str">
            <v>HUS31858</v>
          </cell>
          <cell r="C3925" t="str">
            <v>RV PL</v>
          </cell>
          <cell r="D3925" t="str">
            <v>HUSKY</v>
          </cell>
          <cell r="E3925" t="str">
            <v>DOMESTIC</v>
          </cell>
          <cell r="F3925" t="str">
            <v>HUS</v>
          </cell>
          <cell r="G3925" t="str">
            <v>H</v>
          </cell>
          <cell r="H3925" t="str">
            <v>HUSH</v>
          </cell>
          <cell r="I3925" t="str">
            <v>HOPKINS MANUFACTURING CORP</v>
          </cell>
          <cell r="J3925" t="str">
            <v>B/C HARNESS HUSKY T/S NISSAN</v>
          </cell>
          <cell r="K3925" t="str">
            <v>EACH</v>
          </cell>
          <cell r="L3925">
            <v>1</v>
          </cell>
          <cell r="M3925" t="str">
            <v>088805318582</v>
          </cell>
          <cell r="N3925" t="str">
            <v>ACTIVE</v>
          </cell>
          <cell r="O3925" t="str">
            <v>N.A</v>
          </cell>
          <cell r="P3925" t="str">
            <v>TRAILER BRAKE ACCESSORIES</v>
          </cell>
          <cell r="Q3925">
            <v>6.99</v>
          </cell>
          <cell r="R3925">
            <v>23.3</v>
          </cell>
          <cell r="S3925">
            <v>19</v>
          </cell>
          <cell r="T3925">
            <v>0.63210526315789473</v>
          </cell>
          <cell r="U3925"/>
          <cell r="V3925">
            <v>7</v>
          </cell>
          <cell r="W3925">
            <v>3</v>
          </cell>
          <cell r="X3925">
            <v>1.75</v>
          </cell>
          <cell r="Y3925">
            <v>0.1</v>
          </cell>
        </row>
        <row r="3926">
          <cell r="A3926" t="str">
            <v>31860</v>
          </cell>
          <cell r="B3926" t="str">
            <v>HUS31860</v>
          </cell>
          <cell r="C3926" t="str">
            <v>RV PL</v>
          </cell>
          <cell r="D3926" t="str">
            <v>HUSKY</v>
          </cell>
          <cell r="E3926" t="str">
            <v>DOMESTIC</v>
          </cell>
          <cell r="F3926" t="str">
            <v>HUS</v>
          </cell>
          <cell r="G3926" t="str">
            <v>H</v>
          </cell>
          <cell r="H3926" t="str">
            <v>HUSH</v>
          </cell>
          <cell r="I3926" t="str">
            <v>HOPKINS MANUFACTURING CORP</v>
          </cell>
          <cell r="J3926" t="str">
            <v>B/C HARNESS HUSKY T/S FORD</v>
          </cell>
          <cell r="K3926" t="str">
            <v>EACH</v>
          </cell>
          <cell r="L3926">
            <v>1</v>
          </cell>
          <cell r="M3926" t="str">
            <v>088805318605</v>
          </cell>
          <cell r="N3926" t="str">
            <v>ACTIVE</v>
          </cell>
          <cell r="O3926" t="str">
            <v>N.A</v>
          </cell>
          <cell r="P3926" t="str">
            <v>TRAILER BRAKE ACCESSORIES</v>
          </cell>
          <cell r="Q3926">
            <v>6.82</v>
          </cell>
          <cell r="R3926">
            <v>22.74</v>
          </cell>
          <cell r="S3926">
            <v>21</v>
          </cell>
          <cell r="T3926">
            <v>0.67523809523809519</v>
          </cell>
          <cell r="U3926"/>
          <cell r="V3926">
            <v>7</v>
          </cell>
          <cell r="W3926">
            <v>3</v>
          </cell>
          <cell r="X3926">
            <v>1.75</v>
          </cell>
          <cell r="Y3926">
            <v>0.1</v>
          </cell>
        </row>
        <row r="3927">
          <cell r="A3927" t="str">
            <v>31862</v>
          </cell>
          <cell r="B3927" t="str">
            <v>HUS31862</v>
          </cell>
          <cell r="C3927" t="str">
            <v>RV PL</v>
          </cell>
          <cell r="D3927" t="str">
            <v>HUSKY</v>
          </cell>
          <cell r="E3927" t="str">
            <v>DOMESTIC</v>
          </cell>
          <cell r="F3927" t="str">
            <v>HUS</v>
          </cell>
          <cell r="G3927" t="str">
            <v>H</v>
          </cell>
          <cell r="H3927" t="str">
            <v>HUSH</v>
          </cell>
          <cell r="I3927" t="str">
            <v>HOPKINS MANUFACTURING CORP</v>
          </cell>
          <cell r="J3927" t="str">
            <v>B/C HARNESS HUSKY T/S FORD</v>
          </cell>
          <cell r="K3927" t="str">
            <v>EACH</v>
          </cell>
          <cell r="L3927">
            <v>1</v>
          </cell>
          <cell r="M3927" t="str">
            <v>088805318629</v>
          </cell>
          <cell r="N3927" t="str">
            <v>ACTIVE</v>
          </cell>
          <cell r="O3927" t="str">
            <v>N.A</v>
          </cell>
          <cell r="P3927" t="str">
            <v>TRAILER BRAKE ACCESSORIES</v>
          </cell>
          <cell r="Q3927">
            <v>7.21</v>
          </cell>
          <cell r="R3927">
            <v>24.05</v>
          </cell>
          <cell r="S3927">
            <v>21</v>
          </cell>
          <cell r="T3927">
            <v>0.65666666666666662</v>
          </cell>
          <cell r="U3927"/>
          <cell r="V3927">
            <v>7</v>
          </cell>
          <cell r="W3927">
            <v>3</v>
          </cell>
          <cell r="X3927">
            <v>1.75</v>
          </cell>
          <cell r="Y3927">
            <v>0.1</v>
          </cell>
        </row>
        <row r="3928">
          <cell r="A3928" t="str">
            <v>31863</v>
          </cell>
          <cell r="B3928" t="str">
            <v>HUS31863</v>
          </cell>
          <cell r="C3928" t="str">
            <v>RV PL</v>
          </cell>
          <cell r="D3928" t="str">
            <v>HUSKY</v>
          </cell>
          <cell r="E3928" t="str">
            <v>DOMESTIC</v>
          </cell>
          <cell r="F3928" t="str">
            <v>HUS</v>
          </cell>
          <cell r="G3928" t="str">
            <v>H</v>
          </cell>
          <cell r="H3928" t="str">
            <v>HUSH</v>
          </cell>
          <cell r="I3928" t="str">
            <v>HOPKINS MANUFACTURING CORP</v>
          </cell>
          <cell r="J3928" t="str">
            <v>B/C HARNESS HUSKY T/S FORD</v>
          </cell>
          <cell r="K3928" t="str">
            <v>EACH</v>
          </cell>
          <cell r="L3928">
            <v>1</v>
          </cell>
          <cell r="M3928" t="str">
            <v>088805318636</v>
          </cell>
          <cell r="N3928" t="str">
            <v>ACTIVE</v>
          </cell>
          <cell r="O3928" t="str">
            <v>N.A</v>
          </cell>
          <cell r="P3928" t="str">
            <v>TRAILER BRAKE ACCESSORIES</v>
          </cell>
          <cell r="Q3928">
            <v>7.25</v>
          </cell>
          <cell r="R3928">
            <v>24.16</v>
          </cell>
          <cell r="S3928">
            <v>21</v>
          </cell>
          <cell r="T3928">
            <v>0.65476190476190477</v>
          </cell>
          <cell r="U3928"/>
          <cell r="V3928">
            <v>7</v>
          </cell>
          <cell r="W3928">
            <v>3</v>
          </cell>
          <cell r="X3928">
            <v>1.75</v>
          </cell>
          <cell r="Y3928">
            <v>0.1</v>
          </cell>
        </row>
        <row r="3929">
          <cell r="A3929" t="str">
            <v>31864</v>
          </cell>
          <cell r="B3929" t="str">
            <v>HUS31864</v>
          </cell>
          <cell r="C3929" t="str">
            <v>RV PL</v>
          </cell>
          <cell r="D3929" t="str">
            <v>HUSKY</v>
          </cell>
          <cell r="E3929" t="str">
            <v>DOMESTIC</v>
          </cell>
          <cell r="F3929" t="str">
            <v>HUS</v>
          </cell>
          <cell r="G3929" t="str">
            <v>H</v>
          </cell>
          <cell r="H3929" t="str">
            <v>HUSH</v>
          </cell>
          <cell r="I3929" t="str">
            <v>HOPKINS MANUFACTURING CORP</v>
          </cell>
          <cell r="J3929" t="str">
            <v>B/C HARNESS HUSKY T/S DODGE</v>
          </cell>
          <cell r="K3929" t="str">
            <v>EACH</v>
          </cell>
          <cell r="L3929">
            <v>1</v>
          </cell>
          <cell r="M3929" t="str">
            <v>088805318643</v>
          </cell>
          <cell r="N3929" t="str">
            <v>ACTIVE</v>
          </cell>
          <cell r="O3929" t="str">
            <v>N.A</v>
          </cell>
          <cell r="P3929" t="str">
            <v>TRAILER BRAKE ACCESSORIES</v>
          </cell>
          <cell r="Q3929">
            <v>7.9</v>
          </cell>
          <cell r="R3929">
            <v>26.35</v>
          </cell>
          <cell r="S3929">
            <v>27</v>
          </cell>
          <cell r="T3929">
            <v>0.70740740740740748</v>
          </cell>
          <cell r="U3929"/>
          <cell r="V3929">
            <v>7</v>
          </cell>
          <cell r="W3929">
            <v>3</v>
          </cell>
          <cell r="X3929">
            <v>1.75</v>
          </cell>
          <cell r="Y3929">
            <v>0.1</v>
          </cell>
        </row>
        <row r="3930">
          <cell r="A3930" t="str">
            <v>31865</v>
          </cell>
          <cell r="B3930" t="str">
            <v>HUS31865</v>
          </cell>
          <cell r="C3930" t="str">
            <v>RV PL</v>
          </cell>
          <cell r="D3930" t="str">
            <v>HUSKY</v>
          </cell>
          <cell r="E3930" t="str">
            <v>DOMESTIC</v>
          </cell>
          <cell r="F3930" t="str">
            <v>HUS</v>
          </cell>
          <cell r="G3930" t="str">
            <v>H</v>
          </cell>
          <cell r="H3930" t="str">
            <v>HUSH</v>
          </cell>
          <cell r="I3930" t="str">
            <v>HOPKINS MANUFACTURING CORP</v>
          </cell>
          <cell r="J3930" t="str">
            <v>B/C HARNESS HUSKY T/S GM</v>
          </cell>
          <cell r="K3930" t="str">
            <v>EACH</v>
          </cell>
          <cell r="L3930">
            <v>1</v>
          </cell>
          <cell r="M3930" t="str">
            <v>088805318650</v>
          </cell>
          <cell r="N3930" t="str">
            <v>ACTIVE</v>
          </cell>
          <cell r="O3930" t="str">
            <v>N.A</v>
          </cell>
          <cell r="P3930" t="str">
            <v>TRAILER BRAKE ACCESSORIES</v>
          </cell>
          <cell r="Q3930">
            <v>7.44</v>
          </cell>
          <cell r="R3930">
            <v>24.79</v>
          </cell>
          <cell r="S3930">
            <v>21</v>
          </cell>
          <cell r="T3930">
            <v>0.64571428571428569</v>
          </cell>
          <cell r="U3930"/>
          <cell r="V3930">
            <v>7</v>
          </cell>
          <cell r="W3930">
            <v>3</v>
          </cell>
          <cell r="X3930">
            <v>1.75</v>
          </cell>
          <cell r="Y3930">
            <v>0.1</v>
          </cell>
        </row>
        <row r="3931">
          <cell r="A3931" t="str">
            <v>31866</v>
          </cell>
          <cell r="B3931" t="str">
            <v>HUS31866</v>
          </cell>
          <cell r="C3931" t="str">
            <v>RV PL</v>
          </cell>
          <cell r="D3931" t="str">
            <v>HUSKY</v>
          </cell>
          <cell r="E3931" t="str">
            <v>DOMESTIC</v>
          </cell>
          <cell r="F3931" t="str">
            <v>HUS</v>
          </cell>
          <cell r="G3931" t="str">
            <v>H</v>
          </cell>
          <cell r="H3931" t="str">
            <v>HUSH</v>
          </cell>
          <cell r="I3931" t="str">
            <v>HOPKINS MANUFACTURING CORP</v>
          </cell>
          <cell r="J3931" t="str">
            <v>B/C HARNESS HUSKY T/S GM</v>
          </cell>
          <cell r="K3931" t="str">
            <v>EACH</v>
          </cell>
          <cell r="L3931">
            <v>1</v>
          </cell>
          <cell r="M3931" t="str">
            <v>088805318667</v>
          </cell>
          <cell r="N3931" t="str">
            <v>ACTIVE</v>
          </cell>
          <cell r="O3931" t="str">
            <v>N.A</v>
          </cell>
          <cell r="P3931" t="str">
            <v>TRAILER BRAKE ACCESSORIES</v>
          </cell>
          <cell r="Q3931">
            <v>7.44</v>
          </cell>
          <cell r="R3931">
            <v>24.79</v>
          </cell>
          <cell r="S3931">
            <v>21</v>
          </cell>
          <cell r="T3931">
            <v>0.64571428571428569</v>
          </cell>
          <cell r="U3931"/>
          <cell r="V3931">
            <v>7</v>
          </cell>
          <cell r="W3931">
            <v>3</v>
          </cell>
          <cell r="X3931">
            <v>1.75</v>
          </cell>
          <cell r="Y3931">
            <v>0.1</v>
          </cell>
        </row>
        <row r="3932">
          <cell r="A3932" t="str">
            <v>31867</v>
          </cell>
          <cell r="B3932" t="str">
            <v>HUS31867</v>
          </cell>
          <cell r="C3932" t="str">
            <v>RV PL</v>
          </cell>
          <cell r="D3932" t="str">
            <v>HUSKY</v>
          </cell>
          <cell r="E3932" t="str">
            <v>DOMESTIC</v>
          </cell>
          <cell r="F3932" t="str">
            <v>HUS</v>
          </cell>
          <cell r="G3932" t="str">
            <v>H</v>
          </cell>
          <cell r="H3932" t="str">
            <v>HUSH</v>
          </cell>
          <cell r="I3932" t="str">
            <v>HOPKINS MANUFACTURING CORP</v>
          </cell>
          <cell r="J3932" t="str">
            <v>B/C HARNESS HUSKY T/S TOYOTA</v>
          </cell>
          <cell r="K3932" t="str">
            <v>EACH</v>
          </cell>
          <cell r="L3932">
            <v>1</v>
          </cell>
          <cell r="M3932" t="str">
            <v>088805318674</v>
          </cell>
          <cell r="N3932" t="str">
            <v>ACTIVE</v>
          </cell>
          <cell r="O3932" t="str">
            <v>N.A</v>
          </cell>
          <cell r="P3932" t="str">
            <v>TRAILER BRAKE ACCESSORIES</v>
          </cell>
          <cell r="Q3932">
            <v>7.34</v>
          </cell>
          <cell r="R3932">
            <v>24.47</v>
          </cell>
          <cell r="S3932">
            <v>21</v>
          </cell>
          <cell r="T3932">
            <v>0.65047619047619043</v>
          </cell>
          <cell r="U3932"/>
          <cell r="V3932">
            <v>7</v>
          </cell>
          <cell r="W3932">
            <v>3</v>
          </cell>
          <cell r="X3932">
            <v>1.75</v>
          </cell>
          <cell r="Y3932">
            <v>0.1</v>
          </cell>
        </row>
        <row r="3933">
          <cell r="A3933" t="str">
            <v>31868</v>
          </cell>
          <cell r="B3933" t="str">
            <v>HUS31868</v>
          </cell>
          <cell r="C3933" t="str">
            <v>RV PL</v>
          </cell>
          <cell r="D3933" t="str">
            <v>HUSKY</v>
          </cell>
          <cell r="E3933" t="str">
            <v>DOMESTIC</v>
          </cell>
          <cell r="F3933" t="str">
            <v>HUS</v>
          </cell>
          <cell r="G3933" t="str">
            <v>H</v>
          </cell>
          <cell r="H3933" t="str">
            <v>HUSH</v>
          </cell>
          <cell r="I3933" t="str">
            <v>HOPKINS MANUFACTURING CORP</v>
          </cell>
          <cell r="J3933" t="str">
            <v>B/C HARNESS HUSKY T/S HONDA</v>
          </cell>
          <cell r="K3933" t="str">
            <v>EACH</v>
          </cell>
          <cell r="L3933">
            <v>1</v>
          </cell>
          <cell r="M3933" t="str">
            <v>088805318681</v>
          </cell>
          <cell r="N3933" t="str">
            <v>ACTIVE</v>
          </cell>
          <cell r="O3933" t="str">
            <v>N.A</v>
          </cell>
          <cell r="P3933" t="str">
            <v>TRAILER BRAKE ACCESSORIES</v>
          </cell>
          <cell r="Q3933">
            <v>6.12</v>
          </cell>
          <cell r="R3933">
            <v>20.399999999999999</v>
          </cell>
          <cell r="S3933">
            <v>20</v>
          </cell>
          <cell r="T3933">
            <v>0.69399999999999995</v>
          </cell>
          <cell r="U3933"/>
          <cell r="V3933">
            <v>7</v>
          </cell>
          <cell r="W3933">
            <v>3</v>
          </cell>
          <cell r="X3933">
            <v>1.75</v>
          </cell>
          <cell r="Y3933">
            <v>0.1</v>
          </cell>
        </row>
        <row r="3934">
          <cell r="A3934" t="str">
            <v>31869</v>
          </cell>
          <cell r="B3934" t="str">
            <v>HUS31869</v>
          </cell>
          <cell r="C3934" t="str">
            <v>RV PL</v>
          </cell>
          <cell r="D3934" t="str">
            <v>HUSKY</v>
          </cell>
          <cell r="E3934" t="str">
            <v>DOMESTIC</v>
          </cell>
          <cell r="F3934" t="str">
            <v>HUS</v>
          </cell>
          <cell r="G3934" t="str">
            <v>H</v>
          </cell>
          <cell r="H3934" t="str">
            <v>HUSH</v>
          </cell>
          <cell r="I3934" t="str">
            <v>HOPKINS MANUFACTURING CORP</v>
          </cell>
          <cell r="J3934" t="str">
            <v>B/C HARNESS HUSKY T/S DODGE</v>
          </cell>
          <cell r="K3934" t="str">
            <v>EACH</v>
          </cell>
          <cell r="L3934">
            <v>1</v>
          </cell>
          <cell r="M3934" t="str">
            <v>088805318698</v>
          </cell>
          <cell r="N3934" t="str">
            <v>ACTIVE</v>
          </cell>
          <cell r="O3934" t="str">
            <v>N.A</v>
          </cell>
          <cell r="P3934" t="str">
            <v>TRAILER BRAKE ACCESSORIES</v>
          </cell>
          <cell r="Q3934">
            <v>7.8</v>
          </cell>
          <cell r="R3934">
            <v>26</v>
          </cell>
          <cell r="S3934">
            <v>26</v>
          </cell>
          <cell r="T3934">
            <v>0.7</v>
          </cell>
          <cell r="U3934"/>
          <cell r="V3934">
            <v>7</v>
          </cell>
          <cell r="W3934">
            <v>2.9</v>
          </cell>
          <cell r="X3934">
            <v>1.75</v>
          </cell>
          <cell r="Y3934">
            <v>0.1</v>
          </cell>
        </row>
        <row r="3935">
          <cell r="A3935" t="str">
            <v>31871</v>
          </cell>
          <cell r="B3935" t="str">
            <v>HUS31871</v>
          </cell>
          <cell r="C3935" t="str">
            <v>RV PL</v>
          </cell>
          <cell r="D3935" t="str">
            <v>HUSKY</v>
          </cell>
          <cell r="E3935" t="str">
            <v>DOMESTIC</v>
          </cell>
          <cell r="F3935" t="str">
            <v>HUS</v>
          </cell>
          <cell r="G3935" t="str">
            <v>H</v>
          </cell>
          <cell r="H3935" t="str">
            <v>HUSH</v>
          </cell>
          <cell r="I3935" t="str">
            <v>HOPKINS MANUFACTURING CORP</v>
          </cell>
          <cell r="J3935" t="str">
            <v>B/C HARNESS HUSKY T/S GM</v>
          </cell>
          <cell r="K3935" t="str">
            <v>EACH</v>
          </cell>
          <cell r="L3935">
            <v>1</v>
          </cell>
          <cell r="M3935" t="str">
            <v>088805318711</v>
          </cell>
          <cell r="N3935" t="str">
            <v>ACTIVE</v>
          </cell>
          <cell r="O3935" t="str">
            <v>N.A</v>
          </cell>
          <cell r="P3935" t="str">
            <v>TRAILER BRAKE ACCESSORIES</v>
          </cell>
          <cell r="Q3935">
            <v>7.35</v>
          </cell>
          <cell r="R3935">
            <v>24.5</v>
          </cell>
          <cell r="S3935">
            <v>24</v>
          </cell>
          <cell r="T3935">
            <v>0.69374999999999998</v>
          </cell>
          <cell r="U3935"/>
          <cell r="V3935">
            <v>7</v>
          </cell>
          <cell r="W3935">
            <v>2.9</v>
          </cell>
          <cell r="X3935">
            <v>1.75</v>
          </cell>
          <cell r="Y3935">
            <v>0.1</v>
          </cell>
        </row>
        <row r="3936">
          <cell r="A3936" t="str">
            <v>31898</v>
          </cell>
          <cell r="B3936" t="str">
            <v>HUS31898</v>
          </cell>
          <cell r="C3936" t="str">
            <v>RV PL</v>
          </cell>
          <cell r="D3936" t="str">
            <v>HUSKY</v>
          </cell>
          <cell r="E3936" t="str">
            <v>DOMESTIC</v>
          </cell>
          <cell r="F3936" t="str">
            <v>HUS</v>
          </cell>
          <cell r="G3936" t="str">
            <v>H</v>
          </cell>
          <cell r="H3936" t="str">
            <v>HUSH</v>
          </cell>
          <cell r="I3936" t="str">
            <v>HOPKINS MANUFACTURING CORP</v>
          </cell>
          <cell r="J3936" t="str">
            <v>BRAKE CONTROLLER DIGITAL T/S</v>
          </cell>
          <cell r="K3936" t="str">
            <v>EACH</v>
          </cell>
          <cell r="L3936">
            <v>1</v>
          </cell>
          <cell r="M3936" t="str">
            <v>088805318988</v>
          </cell>
          <cell r="N3936" t="str">
            <v>ACTIVE</v>
          </cell>
          <cell r="O3936" t="str">
            <v>N.A</v>
          </cell>
          <cell r="P3936" t="str">
            <v>BRAKE CONTROLLER</v>
          </cell>
          <cell r="Q3936">
            <v>43.12</v>
          </cell>
          <cell r="R3936">
            <v>143.72999999999999</v>
          </cell>
          <cell r="S3936">
            <v>107</v>
          </cell>
          <cell r="T3936">
            <v>0.59700934579439258</v>
          </cell>
          <cell r="U3936"/>
          <cell r="V3936">
            <v>6.5</v>
          </cell>
          <cell r="W3936">
            <v>4</v>
          </cell>
          <cell r="X3936">
            <v>2.25</v>
          </cell>
          <cell r="Y3936">
            <v>0.7</v>
          </cell>
        </row>
        <row r="3937">
          <cell r="A3937" t="str">
            <v>31899</v>
          </cell>
          <cell r="B3937" t="str">
            <v>HUS31899</v>
          </cell>
          <cell r="C3937" t="str">
            <v>RV PL</v>
          </cell>
          <cell r="D3937" t="str">
            <v>HUSKY</v>
          </cell>
          <cell r="E3937" t="str">
            <v>DOMESTIC</v>
          </cell>
          <cell r="F3937" t="str">
            <v>HUS</v>
          </cell>
          <cell r="G3937" t="str">
            <v>H</v>
          </cell>
          <cell r="H3937" t="str">
            <v>HUSH</v>
          </cell>
          <cell r="I3937" t="str">
            <v>HOPKINS MANUFACTURING CORP</v>
          </cell>
          <cell r="J3937" t="str">
            <v>BRAKE CONTROLLER  QUEST T/S</v>
          </cell>
          <cell r="K3937" t="str">
            <v>EACH</v>
          </cell>
          <cell r="L3937">
            <v>1</v>
          </cell>
          <cell r="M3937" t="str">
            <v>088805318995</v>
          </cell>
          <cell r="N3937" t="str">
            <v>ACTIVE</v>
          </cell>
          <cell r="O3937" t="str">
            <v>N.A</v>
          </cell>
          <cell r="P3937" t="str">
            <v>BRAKE CONTROLLER</v>
          </cell>
          <cell r="Q3937">
            <v>49.43</v>
          </cell>
          <cell r="R3937">
            <v>164.76</v>
          </cell>
          <cell r="S3937">
            <v>135</v>
          </cell>
          <cell r="T3937">
            <v>0.63385185185185178</v>
          </cell>
          <cell r="U3937"/>
          <cell r="V3937">
            <v>6.5</v>
          </cell>
          <cell r="W3937">
            <v>4</v>
          </cell>
          <cell r="X3937">
            <v>2.25</v>
          </cell>
          <cell r="Y3937">
            <v>0.7</v>
          </cell>
        </row>
        <row r="3938">
          <cell r="A3938" t="str">
            <v>32079</v>
          </cell>
          <cell r="B3938" t="str">
            <v>HUS32079</v>
          </cell>
          <cell r="C3938" t="str">
            <v>RV PL</v>
          </cell>
          <cell r="D3938" t="str">
            <v>HUSKY</v>
          </cell>
          <cell r="E3938" t="str">
            <v>DOMESTIC</v>
          </cell>
          <cell r="F3938" t="str">
            <v>HUS</v>
          </cell>
          <cell r="G3938" t="str">
            <v>H</v>
          </cell>
          <cell r="H3938" t="str">
            <v>HUSH</v>
          </cell>
          <cell r="I3938" t="str">
            <v>HOPKINS MANUFACTURING CORP</v>
          </cell>
          <cell r="J3938" t="str">
            <v>B/C HARNESS HUSKY T/S '13 DGE</v>
          </cell>
          <cell r="K3938" t="str">
            <v>EACH</v>
          </cell>
          <cell r="L3938">
            <v>1</v>
          </cell>
          <cell r="M3938" t="str">
            <v>088805320790</v>
          </cell>
          <cell r="N3938" t="str">
            <v>ACTIVE</v>
          </cell>
          <cell r="O3938" t="str">
            <v>N.A</v>
          </cell>
          <cell r="P3938" t="str">
            <v>TRAILER BRAKE ACCESSORIES</v>
          </cell>
          <cell r="Q3938">
            <v>8.61</v>
          </cell>
          <cell r="R3938">
            <v>28.7</v>
          </cell>
          <cell r="S3938">
            <v>27</v>
          </cell>
          <cell r="T3938">
            <v>0.68111111111111111</v>
          </cell>
          <cell r="U3938"/>
          <cell r="V3938">
            <v>6.75</v>
          </cell>
          <cell r="W3938">
            <v>3</v>
          </cell>
          <cell r="X3938">
            <v>2</v>
          </cell>
          <cell r="Y3938">
            <v>0.83</v>
          </cell>
        </row>
        <row r="3939">
          <cell r="A3939" t="str">
            <v>32253</v>
          </cell>
          <cell r="B3939" t="str">
            <v>HUS32253</v>
          </cell>
          <cell r="C3939" t="str">
            <v>RV PL</v>
          </cell>
          <cell r="D3939" t="str">
            <v>HUSKY</v>
          </cell>
          <cell r="E3939" t="str">
            <v>DOMESTIC</v>
          </cell>
          <cell r="F3939" t="str">
            <v>HUS</v>
          </cell>
          <cell r="G3939" t="str">
            <v>H</v>
          </cell>
          <cell r="H3939" t="str">
            <v>HUSH</v>
          </cell>
          <cell r="I3939" t="str">
            <v>HOPKINS MANUFACTURING CORP</v>
          </cell>
          <cell r="J3939" t="str">
            <v>B/C HARNESS HUSKY T/S GM</v>
          </cell>
          <cell r="K3939" t="str">
            <v>EACH</v>
          </cell>
          <cell r="L3939">
            <v>1</v>
          </cell>
          <cell r="M3939" t="str">
            <v>088805322534</v>
          </cell>
          <cell r="N3939" t="str">
            <v>ACTIVE</v>
          </cell>
          <cell r="O3939" t="str">
            <v>N.A</v>
          </cell>
          <cell r="P3939" t="str">
            <v>TRAILER BRAKE ACCESSORIES</v>
          </cell>
          <cell r="Q3939">
            <v>7.47</v>
          </cell>
          <cell r="R3939">
            <v>24.9</v>
          </cell>
          <cell r="S3939">
            <v>24</v>
          </cell>
          <cell r="T3939">
            <v>0.68875000000000008</v>
          </cell>
          <cell r="U3939"/>
          <cell r="V3939">
            <v>6.88</v>
          </cell>
          <cell r="W3939">
            <v>2.88</v>
          </cell>
          <cell r="X3939">
            <v>1.88</v>
          </cell>
          <cell r="Y3939">
            <v>0.34</v>
          </cell>
        </row>
        <row r="3940">
          <cell r="A3940" t="str">
            <v>32427</v>
          </cell>
          <cell r="B3940" t="str">
            <v>HUS32427</v>
          </cell>
          <cell r="C3940" t="str">
            <v>RV PL</v>
          </cell>
          <cell r="D3940" t="str">
            <v>HUSKY</v>
          </cell>
          <cell r="E3940" t="str">
            <v>DOMESTIC</v>
          </cell>
          <cell r="F3940" t="str">
            <v>HUS</v>
          </cell>
          <cell r="G3940" t="str">
            <v>H</v>
          </cell>
          <cell r="H3940" t="str">
            <v>HUSH</v>
          </cell>
          <cell r="I3940" t="str">
            <v>HOPKINS MANUFACTURING CORP</v>
          </cell>
          <cell r="J3940" t="str">
            <v>CONNECTOR 7WAY METAL TRL END</v>
          </cell>
          <cell r="K3940" t="str">
            <v>EACH</v>
          </cell>
          <cell r="L3940">
            <v>1</v>
          </cell>
          <cell r="M3940" t="str">
            <v>079976115155</v>
          </cell>
          <cell r="N3940" t="str">
            <v>ACTIVE</v>
          </cell>
          <cell r="O3940" t="str">
            <v>N.A</v>
          </cell>
          <cell r="P3940" t="str">
            <v>TRAILER CONNECTOR</v>
          </cell>
          <cell r="Q3940">
            <v>2.16</v>
          </cell>
          <cell r="R3940">
            <v>7.2</v>
          </cell>
          <cell r="S3940">
            <v>7</v>
          </cell>
          <cell r="T3940">
            <v>0.69142857142857139</v>
          </cell>
          <cell r="U3940"/>
          <cell r="V3940">
            <v>3</v>
          </cell>
          <cell r="W3940">
            <v>3</v>
          </cell>
          <cell r="X3940">
            <v>3</v>
          </cell>
          <cell r="Y3940">
            <v>0.25</v>
          </cell>
        </row>
        <row r="3941">
          <cell r="A3941" t="str">
            <v>32568</v>
          </cell>
          <cell r="B3941" t="str">
            <v>HUS32568</v>
          </cell>
          <cell r="C3941" t="str">
            <v>RV PL</v>
          </cell>
          <cell r="D3941" t="str">
            <v>HUSKY</v>
          </cell>
          <cell r="E3941" t="str">
            <v>DOMESTIC</v>
          </cell>
          <cell r="F3941" t="str">
            <v>HUS</v>
          </cell>
          <cell r="G3941" t="str">
            <v>H</v>
          </cell>
          <cell r="H3941" t="str">
            <v>HUSH</v>
          </cell>
          <cell r="I3941" t="str">
            <v>HOPKINS MANUFACTURING CORP</v>
          </cell>
          <cell r="J3941" t="str">
            <v>CONNECTOR 6WAY ZNC CAR BULK</v>
          </cell>
          <cell r="K3941" t="str">
            <v>EACH</v>
          </cell>
          <cell r="L3941">
            <v>1</v>
          </cell>
          <cell r="M3941" t="str">
            <v>079976114356</v>
          </cell>
          <cell r="N3941" t="str">
            <v>ACTIVE</v>
          </cell>
          <cell r="O3941" t="str">
            <v>N.A</v>
          </cell>
          <cell r="P3941" t="str">
            <v>TRAILER CONNECTOR</v>
          </cell>
          <cell r="Q3941">
            <v>4.3499999999999996</v>
          </cell>
          <cell r="R3941">
            <v>14.51</v>
          </cell>
          <cell r="S3941">
            <v>17</v>
          </cell>
          <cell r="T3941">
            <v>0.74411764705882355</v>
          </cell>
          <cell r="U3941"/>
          <cell r="V3941">
            <v>3.25</v>
          </cell>
          <cell r="W3941">
            <v>2.75</v>
          </cell>
          <cell r="X3941">
            <v>2.25</v>
          </cell>
          <cell r="Y3941">
            <v>0.4</v>
          </cell>
        </row>
        <row r="3942">
          <cell r="A3942" t="str">
            <v>32582</v>
          </cell>
          <cell r="B3942" t="str">
            <v>HUS32582</v>
          </cell>
          <cell r="C3942" t="str">
            <v>RV PL</v>
          </cell>
          <cell r="D3942" t="str">
            <v>HUSKY</v>
          </cell>
          <cell r="E3942" t="str">
            <v>DOMESTIC</v>
          </cell>
          <cell r="F3942" t="str">
            <v>HUS</v>
          </cell>
          <cell r="G3942" t="str">
            <v>H</v>
          </cell>
          <cell r="H3942" t="str">
            <v>HUSH</v>
          </cell>
          <cell r="I3942" t="str">
            <v>HOPKINS MANUFACTURING CORP</v>
          </cell>
          <cell r="J3942" t="str">
            <v>BRACKET 6&amp;7WAY BLACK BULK</v>
          </cell>
          <cell r="K3942" t="str">
            <v>EACH</v>
          </cell>
          <cell r="L3942">
            <v>1</v>
          </cell>
          <cell r="M3942" t="str">
            <v>880268177276</v>
          </cell>
          <cell r="N3942" t="str">
            <v>DISCONTINUED</v>
          </cell>
          <cell r="O3942" t="str">
            <v>N.A</v>
          </cell>
          <cell r="P3942" t="str">
            <v>TRAILER CONNECTOR</v>
          </cell>
          <cell r="Q3942">
            <v>1.33</v>
          </cell>
          <cell r="R3942">
            <v>4.4400000000000004</v>
          </cell>
          <cell r="S3942">
            <v>6</v>
          </cell>
          <cell r="T3942">
            <v>0.77833333333333332</v>
          </cell>
          <cell r="U3942"/>
          <cell r="V3942">
            <v>3.5</v>
          </cell>
          <cell r="W3942">
            <v>2.75</v>
          </cell>
          <cell r="X3942">
            <v>1.5</v>
          </cell>
          <cell r="Y3942">
            <v>0.2</v>
          </cell>
        </row>
        <row r="3943">
          <cell r="A3943" t="str">
            <v>32556</v>
          </cell>
          <cell r="B3943" t="str">
            <v>HUS32556</v>
          </cell>
          <cell r="C3943" t="str">
            <v>RV PL</v>
          </cell>
          <cell r="D3943" t="str">
            <v>HUSKY</v>
          </cell>
          <cell r="E3943" t="str">
            <v>GLOBAL</v>
          </cell>
          <cell r="F3943" t="str">
            <v>HUS</v>
          </cell>
          <cell r="G3943" t="str">
            <v>X</v>
          </cell>
          <cell r="H3943" t="str">
            <v>HUSX</v>
          </cell>
          <cell r="I3943" t="str">
            <v>HANGZHOU HONGLI MACHINERY MANUFACTURING CO LTD</v>
          </cell>
          <cell r="J3943" t="str">
            <v>CUST BRKT KIT 2014 DODGE 2500</v>
          </cell>
          <cell r="K3943" t="str">
            <v>EACH</v>
          </cell>
          <cell r="L3943">
            <v>1</v>
          </cell>
          <cell r="M3943" t="str">
            <v>088805325566</v>
          </cell>
          <cell r="N3943" t="str">
            <v>ACTIVE</v>
          </cell>
          <cell r="O3943" t="str">
            <v>N.A</v>
          </cell>
          <cell r="P3943" t="str">
            <v>HITCH FIFTH WHEEL MOUNTING KIT</v>
          </cell>
          <cell r="Q3943">
            <v>39</v>
          </cell>
          <cell r="R3943">
            <v>146.6</v>
          </cell>
          <cell r="S3943">
            <v>141</v>
          </cell>
          <cell r="T3943">
            <v>0.72340425531914898</v>
          </cell>
          <cell r="U3943"/>
          <cell r="V3943">
            <v>15</v>
          </cell>
          <cell r="W3943">
            <v>9</v>
          </cell>
          <cell r="X3943">
            <v>6</v>
          </cell>
          <cell r="Y3943">
            <v>22</v>
          </cell>
        </row>
        <row r="3944">
          <cell r="A3944" t="str">
            <v>32831</v>
          </cell>
          <cell r="B3944" t="str">
            <v>HUS32831</v>
          </cell>
          <cell r="C3944" t="str">
            <v>RV PL</v>
          </cell>
          <cell r="D3944" t="str">
            <v>HUSKY</v>
          </cell>
          <cell r="E3944" t="str">
            <v>GLOBAL</v>
          </cell>
          <cell r="F3944" t="str">
            <v>HUS</v>
          </cell>
          <cell r="G3944" t="str">
            <v>X</v>
          </cell>
          <cell r="H3944" t="str">
            <v>HUSX</v>
          </cell>
          <cell r="I3944" t="str">
            <v>HANGZHOU HONGLI MACHINERY MANUFACTURING CO LTD</v>
          </cell>
          <cell r="J3944" t="str">
            <v>CUSTOM BRACKET KIT CHEVY 1500</v>
          </cell>
          <cell r="K3944" t="str">
            <v>EACH</v>
          </cell>
          <cell r="L3944">
            <v>1</v>
          </cell>
          <cell r="M3944" t="str">
            <v>088805328314</v>
          </cell>
          <cell r="N3944" t="str">
            <v>ACTIVE</v>
          </cell>
          <cell r="O3944" t="str">
            <v>N.A</v>
          </cell>
          <cell r="P3944" t="str">
            <v>HITCH FIFTH WHEEL MOUNTING KIT</v>
          </cell>
          <cell r="Q3944">
            <v>61.48</v>
          </cell>
          <cell r="R3944">
            <v>226.94</v>
          </cell>
          <cell r="S3944">
            <v>217</v>
          </cell>
          <cell r="T3944">
            <v>0.71668202764976963</v>
          </cell>
          <cell r="U3944"/>
          <cell r="V3944">
            <v>29</v>
          </cell>
          <cell r="W3944">
            <v>10.5</v>
          </cell>
          <cell r="X3944">
            <v>9</v>
          </cell>
          <cell r="Y3944">
            <v>36.380000000000003</v>
          </cell>
        </row>
        <row r="3945">
          <cell r="A3945" t="str">
            <v>20869</v>
          </cell>
          <cell r="B3945" t="str">
            <v>AQP20869</v>
          </cell>
          <cell r="C3945" t="str">
            <v>RV PL</v>
          </cell>
          <cell r="D3945" t="str">
            <v>AQUA PRO</v>
          </cell>
          <cell r="E3945" t="str">
            <v>DOMESTIC</v>
          </cell>
          <cell r="F3945" t="str">
            <v>AQP</v>
          </cell>
          <cell r="G3945" t="str">
            <v>B</v>
          </cell>
          <cell r="H3945" t="str">
            <v>AQPB</v>
          </cell>
          <cell r="I3945" t="str">
            <v>TEKNOR FINANCIAL CORP</v>
          </cell>
          <cell r="J3945" t="str">
            <v>AP STARTER WTR LINE 1/2X15FT</v>
          </cell>
          <cell r="K3945" t="str">
            <v>EACH</v>
          </cell>
          <cell r="L3945">
            <v>1</v>
          </cell>
          <cell r="M3945" t="str">
            <v>NOT REQUIRED</v>
          </cell>
          <cell r="N3945" t="str">
            <v>SUPERSEDED</v>
          </cell>
          <cell r="O3945" t="str">
            <v>AQPW20869</v>
          </cell>
          <cell r="P3945" t="str">
            <v>WATER HOSES RV</v>
          </cell>
          <cell r="Q3945">
            <v>4.8099999999999996</v>
          </cell>
          <cell r="R3945">
            <v>16.03</v>
          </cell>
          <cell r="S3945"/>
          <cell r="T3945"/>
          <cell r="U3945"/>
          <cell r="V3945">
            <v>12</v>
          </cell>
          <cell r="W3945">
            <v>10</v>
          </cell>
          <cell r="X3945">
            <v>3.25</v>
          </cell>
          <cell r="Y3945">
            <v>1.8</v>
          </cell>
        </row>
        <row r="3946">
          <cell r="A3946" t="str">
            <v>20099</v>
          </cell>
          <cell r="B3946" t="str">
            <v>DUR20099</v>
          </cell>
          <cell r="C3946" t="str">
            <v>RV PL</v>
          </cell>
          <cell r="D3946" t="str">
            <v>DURAFLEX</v>
          </cell>
          <cell r="E3946" t="str">
            <v>DOMESTIC</v>
          </cell>
          <cell r="F3946" t="str">
            <v>DUR</v>
          </cell>
          <cell r="G3946" t="str">
            <v>D</v>
          </cell>
          <cell r="H3946" t="str">
            <v>DURD</v>
          </cell>
          <cell r="I3946" t="str">
            <v>VALTERRA PRODUCTS LLC</v>
          </cell>
          <cell r="J3946" t="str">
            <v>CAP &amp; STRAP 3/4" BULK</v>
          </cell>
          <cell r="K3946" t="str">
            <v>EACH</v>
          </cell>
          <cell r="L3946">
            <v>1</v>
          </cell>
          <cell r="M3946" t="str">
            <v>088805277971</v>
          </cell>
          <cell r="N3946" t="str">
            <v>ACTIVE</v>
          </cell>
          <cell r="O3946" t="str">
            <v>N.A</v>
          </cell>
          <cell r="P3946" t="str">
            <v>WATER HOSES RV</v>
          </cell>
          <cell r="Q3946">
            <v>0.32</v>
          </cell>
          <cell r="R3946">
            <v>1.06</v>
          </cell>
          <cell r="S3946">
            <v>5</v>
          </cell>
          <cell r="T3946">
            <v>0.93599999999999994</v>
          </cell>
          <cell r="U3946"/>
          <cell r="V3946">
            <v>6.75</v>
          </cell>
          <cell r="W3946">
            <v>1.5</v>
          </cell>
          <cell r="X3946">
            <v>1</v>
          </cell>
          <cell r="Y3946">
            <v>0.01</v>
          </cell>
        </row>
        <row r="3947">
          <cell r="A3947" t="str">
            <v>20809</v>
          </cell>
          <cell r="B3947" t="str">
            <v>AQP20809</v>
          </cell>
          <cell r="C3947" t="str">
            <v>RV PL</v>
          </cell>
          <cell r="D3947" t="str">
            <v>AQUA PRO</v>
          </cell>
          <cell r="E3947" t="str">
            <v>DOMESTIC</v>
          </cell>
          <cell r="F3947" t="str">
            <v>AQP</v>
          </cell>
          <cell r="G3947" t="str">
            <v>D</v>
          </cell>
          <cell r="H3947" t="str">
            <v>AQPD</v>
          </cell>
          <cell r="I3947" t="str">
            <v>VALTERRA PRODUCTS LLC</v>
          </cell>
          <cell r="J3947" t="str">
            <v>BACKFLOW PREV 1/2MXF CD/1 LF</v>
          </cell>
          <cell r="K3947" t="str">
            <v>EACH</v>
          </cell>
          <cell r="L3947">
            <v>1</v>
          </cell>
          <cell r="M3947" t="str">
            <v>088805208098</v>
          </cell>
          <cell r="N3947" t="str">
            <v>ACTIVE</v>
          </cell>
          <cell r="O3947" t="str">
            <v>N.A</v>
          </cell>
          <cell r="P3947" t="str">
            <v>WATER ENTRY RV</v>
          </cell>
          <cell r="Q3947">
            <v>2.4900000000000002</v>
          </cell>
          <cell r="R3947">
            <v>8.31</v>
          </cell>
          <cell r="S3947">
            <v>18</v>
          </cell>
          <cell r="T3947">
            <v>0.86166666666666669</v>
          </cell>
          <cell r="U3947"/>
          <cell r="V3947">
            <v>6</v>
          </cell>
          <cell r="W3947">
            <v>4</v>
          </cell>
          <cell r="X3947">
            <v>1.25</v>
          </cell>
          <cell r="Y3947">
            <v>0.24</v>
          </cell>
        </row>
        <row r="3948">
          <cell r="A3948" t="str">
            <v>20810</v>
          </cell>
          <cell r="B3948" t="str">
            <v>AQP20810</v>
          </cell>
          <cell r="C3948" t="str">
            <v>RV PL</v>
          </cell>
          <cell r="D3948" t="str">
            <v>AQUA PRO</v>
          </cell>
          <cell r="E3948" t="str">
            <v>DOMESTIC</v>
          </cell>
          <cell r="F3948" t="str">
            <v>AQP</v>
          </cell>
          <cell r="G3948" t="str">
            <v>D</v>
          </cell>
          <cell r="H3948" t="str">
            <v>AQPD</v>
          </cell>
          <cell r="I3948" t="str">
            <v>VALTERRA PRODUCTS LLC</v>
          </cell>
          <cell r="J3948" t="str">
            <v>BACKFLOW PREV 1/2MXM BULK LF</v>
          </cell>
          <cell r="K3948" t="str">
            <v>EACH</v>
          </cell>
          <cell r="L3948">
            <v>1</v>
          </cell>
          <cell r="M3948" t="str">
            <v>088805208104</v>
          </cell>
          <cell r="N3948" t="str">
            <v>ACTIVE</v>
          </cell>
          <cell r="O3948" t="str">
            <v>N.A</v>
          </cell>
          <cell r="P3948" t="str">
            <v>WATER ENTRY RV</v>
          </cell>
          <cell r="Q3948">
            <v>2.2200000000000002</v>
          </cell>
          <cell r="R3948">
            <v>7.42</v>
          </cell>
          <cell r="S3948">
            <v>17</v>
          </cell>
          <cell r="T3948">
            <v>0.86941176470588233</v>
          </cell>
          <cell r="U3948"/>
          <cell r="V3948">
            <v>3.75</v>
          </cell>
          <cell r="W3948">
            <v>2.25</v>
          </cell>
          <cell r="X3948">
            <v>1</v>
          </cell>
          <cell r="Y3948">
            <v>0.1</v>
          </cell>
        </row>
        <row r="3949">
          <cell r="A3949" t="str">
            <v>20812</v>
          </cell>
          <cell r="B3949" t="str">
            <v>AQP20812</v>
          </cell>
          <cell r="C3949" t="str">
            <v>RV PL</v>
          </cell>
          <cell r="D3949" t="str">
            <v>AQUA PRO</v>
          </cell>
          <cell r="E3949" t="str">
            <v>DOMESTIC</v>
          </cell>
          <cell r="F3949" t="str">
            <v>AQP</v>
          </cell>
          <cell r="G3949" t="str">
            <v>D</v>
          </cell>
          <cell r="H3949" t="str">
            <v>AQPD</v>
          </cell>
          <cell r="I3949" t="str">
            <v>VALTERRA PRODUCTS LLC</v>
          </cell>
          <cell r="J3949" t="str">
            <v>BACKFLOW PREV 1/2MXF BULK LF</v>
          </cell>
          <cell r="K3949" t="str">
            <v>EACH</v>
          </cell>
          <cell r="L3949">
            <v>1</v>
          </cell>
          <cell r="M3949" t="str">
            <v>088805208128</v>
          </cell>
          <cell r="N3949" t="str">
            <v>ACTIVE</v>
          </cell>
          <cell r="O3949" t="str">
            <v>N.A</v>
          </cell>
          <cell r="P3949" t="str">
            <v>WATER ENTRY RV</v>
          </cell>
          <cell r="Q3949">
            <v>2.29</v>
          </cell>
          <cell r="R3949">
            <v>7.62</v>
          </cell>
          <cell r="S3949">
            <v>17</v>
          </cell>
          <cell r="T3949">
            <v>0.86529411764705888</v>
          </cell>
          <cell r="U3949"/>
          <cell r="V3949">
            <v>4</v>
          </cell>
          <cell r="W3949">
            <v>2.5</v>
          </cell>
          <cell r="X3949">
            <v>1</v>
          </cell>
          <cell r="Y3949">
            <v>0.24</v>
          </cell>
        </row>
        <row r="3950">
          <cell r="A3950" t="str">
            <v>20818</v>
          </cell>
          <cell r="B3950" t="str">
            <v>AQP20818</v>
          </cell>
          <cell r="C3950" t="str">
            <v>RV PL</v>
          </cell>
          <cell r="D3950" t="str">
            <v>AQUA PRO</v>
          </cell>
          <cell r="E3950" t="str">
            <v>DOMESTIC</v>
          </cell>
          <cell r="F3950" t="str">
            <v>AQP</v>
          </cell>
          <cell r="G3950" t="str">
            <v>D</v>
          </cell>
          <cell r="H3950" t="str">
            <v>AQPD</v>
          </cell>
          <cell r="I3950" t="str">
            <v>VALTERRA PRODUCTS LLC</v>
          </cell>
          <cell r="J3950" t="str">
            <v>BACKFLOW PREV 1/2MXM CD/1 LF</v>
          </cell>
          <cell r="K3950" t="str">
            <v>EACH</v>
          </cell>
          <cell r="L3950">
            <v>1</v>
          </cell>
          <cell r="M3950" t="str">
            <v>088805208180</v>
          </cell>
          <cell r="N3950" t="str">
            <v>ACTIVE</v>
          </cell>
          <cell r="O3950" t="str">
            <v>N.A</v>
          </cell>
          <cell r="P3950" t="str">
            <v>WATER ENTRY RV</v>
          </cell>
          <cell r="Q3950">
            <v>2.37</v>
          </cell>
          <cell r="R3950">
            <v>7.9</v>
          </cell>
          <cell r="S3950">
            <v>16</v>
          </cell>
          <cell r="T3950">
            <v>0.85187499999999994</v>
          </cell>
          <cell r="U3950"/>
          <cell r="V3950">
            <v>6</v>
          </cell>
          <cell r="W3950">
            <v>4</v>
          </cell>
          <cell r="X3950">
            <v>1</v>
          </cell>
          <cell r="Y3950">
            <v>0.2</v>
          </cell>
        </row>
        <row r="3951">
          <cell r="A3951" t="str">
            <v>27838</v>
          </cell>
          <cell r="B3951" t="str">
            <v>AQP27838</v>
          </cell>
          <cell r="C3951" t="str">
            <v>RV PL</v>
          </cell>
          <cell r="D3951" t="str">
            <v>AQUA PRO</v>
          </cell>
          <cell r="E3951" t="str">
            <v>DOMESTIC</v>
          </cell>
          <cell r="F3951" t="str">
            <v>AQP</v>
          </cell>
          <cell r="G3951" t="str">
            <v>D</v>
          </cell>
          <cell r="H3951" t="str">
            <v>AQPD</v>
          </cell>
          <cell r="I3951" t="str">
            <v>VALTERRA PRODUCTS LLC</v>
          </cell>
          <cell r="J3951" t="str">
            <v>PLUG &amp; STRAP 3/4" WHT BULK</v>
          </cell>
          <cell r="K3951" t="str">
            <v>EACH</v>
          </cell>
          <cell r="L3951">
            <v>1</v>
          </cell>
          <cell r="M3951" t="str">
            <v>019079278388</v>
          </cell>
          <cell r="N3951" t="str">
            <v>ACTIVE</v>
          </cell>
          <cell r="O3951" t="str">
            <v>N.A</v>
          </cell>
          <cell r="P3951" t="str">
            <v>WATER HOSES RV</v>
          </cell>
          <cell r="Q3951">
            <v>0.22</v>
          </cell>
          <cell r="R3951">
            <v>0.72</v>
          </cell>
          <cell r="S3951">
            <v>8</v>
          </cell>
          <cell r="T3951">
            <v>0.97250000000000003</v>
          </cell>
          <cell r="U3951"/>
          <cell r="V3951">
            <v>3</v>
          </cell>
          <cell r="W3951">
            <v>1</v>
          </cell>
          <cell r="X3951">
            <v>1</v>
          </cell>
          <cell r="Y3951">
            <v>0.5</v>
          </cell>
        </row>
        <row r="3952">
          <cell r="A3952" t="str">
            <v>27839</v>
          </cell>
          <cell r="B3952" t="str">
            <v>AQP27839</v>
          </cell>
          <cell r="C3952" t="str">
            <v>RV PL</v>
          </cell>
          <cell r="D3952" t="str">
            <v>AQUA PRO</v>
          </cell>
          <cell r="E3952" t="str">
            <v>DOMESTIC</v>
          </cell>
          <cell r="F3952" t="str">
            <v>AQP</v>
          </cell>
          <cell r="G3952" t="str">
            <v>D</v>
          </cell>
          <cell r="H3952" t="str">
            <v>AQPD</v>
          </cell>
          <cell r="I3952" t="str">
            <v>VALTERRA PRODUCTS LLC</v>
          </cell>
          <cell r="J3952" t="str">
            <v>GARDEN HOSE PLUG &amp; STRAP CD/1</v>
          </cell>
          <cell r="K3952" t="str">
            <v>EACH</v>
          </cell>
          <cell r="L3952">
            <v>1</v>
          </cell>
          <cell r="M3952" t="str">
            <v>088805278398</v>
          </cell>
          <cell r="N3952" t="str">
            <v>ACTIVE</v>
          </cell>
          <cell r="O3952" t="str">
            <v>N.A</v>
          </cell>
          <cell r="P3952" t="str">
            <v>WATER HOSES RV</v>
          </cell>
          <cell r="Q3952">
            <v>0.54</v>
          </cell>
          <cell r="R3952">
            <v>1.79</v>
          </cell>
          <cell r="S3952">
            <v>11</v>
          </cell>
          <cell r="T3952">
            <v>0.95090909090909104</v>
          </cell>
          <cell r="U3952"/>
          <cell r="V3952">
            <v>5</v>
          </cell>
          <cell r="W3952">
            <v>3</v>
          </cell>
          <cell r="X3952">
            <v>1.5</v>
          </cell>
          <cell r="Y3952">
            <v>0.2</v>
          </cell>
        </row>
        <row r="3953">
          <cell r="A3953" t="str">
            <v>27869</v>
          </cell>
          <cell r="B3953" t="str">
            <v>AQP27869</v>
          </cell>
          <cell r="C3953" t="str">
            <v>RV PL</v>
          </cell>
          <cell r="D3953" t="str">
            <v>AQUA PRO</v>
          </cell>
          <cell r="E3953" t="str">
            <v>DOMESTIC</v>
          </cell>
          <cell r="F3953" t="str">
            <v>AQP</v>
          </cell>
          <cell r="G3953" t="str">
            <v>D</v>
          </cell>
          <cell r="H3953" t="str">
            <v>AQPD</v>
          </cell>
          <cell r="I3953" t="str">
            <v>VALTERRA PRODUCTS LLC</v>
          </cell>
          <cell r="J3953" t="str">
            <v>WATER FILL FLUSH MNT AQUA PRO</v>
          </cell>
          <cell r="K3953" t="str">
            <v>EACH</v>
          </cell>
          <cell r="L3953">
            <v>1</v>
          </cell>
          <cell r="M3953" t="str">
            <v>088805278695</v>
          </cell>
          <cell r="N3953" t="str">
            <v>ACTIVE</v>
          </cell>
          <cell r="O3953" t="str">
            <v>N.A</v>
          </cell>
          <cell r="P3953" t="str">
            <v>WATER ENTRY RV</v>
          </cell>
          <cell r="Q3953">
            <v>5.34</v>
          </cell>
          <cell r="R3953">
            <v>17.79</v>
          </cell>
          <cell r="S3953">
            <v>25</v>
          </cell>
          <cell r="T3953">
            <v>0.78639999999999999</v>
          </cell>
          <cell r="U3953"/>
          <cell r="V3953">
            <v>3.5</v>
          </cell>
          <cell r="W3953">
            <v>3.5</v>
          </cell>
          <cell r="X3953">
            <v>3.25</v>
          </cell>
          <cell r="Y3953">
            <v>0.3</v>
          </cell>
        </row>
        <row r="3954">
          <cell r="A3954" t="str">
            <v>27881</v>
          </cell>
          <cell r="B3954" t="str">
            <v>AQP27881</v>
          </cell>
          <cell r="C3954" t="str">
            <v>RV PL</v>
          </cell>
          <cell r="D3954" t="str">
            <v>AQUA PRO</v>
          </cell>
          <cell r="E3954" t="str">
            <v>DOMESTIC</v>
          </cell>
          <cell r="F3954" t="str">
            <v>AQP</v>
          </cell>
          <cell r="G3954" t="str">
            <v>D</v>
          </cell>
          <cell r="H3954" t="str">
            <v>AQPD</v>
          </cell>
          <cell r="I3954" t="str">
            <v>VALTERRA PRODUCTS LLC</v>
          </cell>
          <cell r="J3954" t="str">
            <v>WATER FILL FLUSH MT P/WHT CD/1</v>
          </cell>
          <cell r="K3954" t="str">
            <v>EACH</v>
          </cell>
          <cell r="L3954">
            <v>1</v>
          </cell>
          <cell r="M3954" t="str">
            <v>088805278817</v>
          </cell>
          <cell r="N3954" t="str">
            <v>ACTIVE</v>
          </cell>
          <cell r="O3954" t="str">
            <v>N.A</v>
          </cell>
          <cell r="P3954" t="str">
            <v>WATER ENTRY RV</v>
          </cell>
          <cell r="Q3954">
            <v>6.39</v>
          </cell>
          <cell r="R3954">
            <v>21.29</v>
          </cell>
          <cell r="S3954">
            <v>30</v>
          </cell>
          <cell r="T3954">
            <v>0.78700000000000003</v>
          </cell>
          <cell r="U3954"/>
          <cell r="V3954">
            <v>7</v>
          </cell>
          <cell r="W3954">
            <v>4</v>
          </cell>
          <cell r="X3954">
            <v>3.5</v>
          </cell>
          <cell r="Y3954">
            <v>0.3</v>
          </cell>
        </row>
        <row r="3955">
          <cell r="A3955" t="str">
            <v>27882</v>
          </cell>
          <cell r="B3955" t="str">
            <v>AQP27882</v>
          </cell>
          <cell r="C3955" t="str">
            <v>RV PL</v>
          </cell>
          <cell r="D3955" t="str">
            <v>AQUA PRO</v>
          </cell>
          <cell r="E3955" t="str">
            <v>DOMESTIC</v>
          </cell>
          <cell r="F3955" t="str">
            <v>AQP</v>
          </cell>
          <cell r="G3955" t="str">
            <v>D</v>
          </cell>
          <cell r="H3955" t="str">
            <v>AQPD</v>
          </cell>
          <cell r="I3955" t="str">
            <v>VALTERRA PRODUCTS LLC</v>
          </cell>
          <cell r="J3955" t="str">
            <v>WATER FILL RECESSED C/WHT CD/1</v>
          </cell>
          <cell r="K3955" t="str">
            <v>EACH</v>
          </cell>
          <cell r="L3955">
            <v>1</v>
          </cell>
          <cell r="M3955" t="str">
            <v>088805278824</v>
          </cell>
          <cell r="N3955" t="str">
            <v>ACTIVE</v>
          </cell>
          <cell r="O3955" t="str">
            <v>N.A</v>
          </cell>
          <cell r="P3955" t="str">
            <v>WATER ENTRY RV</v>
          </cell>
          <cell r="Q3955">
            <v>7.58</v>
          </cell>
          <cell r="R3955">
            <v>25.28</v>
          </cell>
          <cell r="S3955">
            <v>32</v>
          </cell>
          <cell r="T3955">
            <v>0.76312500000000005</v>
          </cell>
          <cell r="U3955"/>
          <cell r="V3955">
            <v>7</v>
          </cell>
          <cell r="W3955">
            <v>6</v>
          </cell>
          <cell r="X3955">
            <v>4</v>
          </cell>
          <cell r="Y3955">
            <v>0.39</v>
          </cell>
        </row>
        <row r="3956">
          <cell r="A3956" t="str">
            <v>27883</v>
          </cell>
          <cell r="B3956" t="str">
            <v>AQP27883</v>
          </cell>
          <cell r="C3956" t="str">
            <v>RV PL</v>
          </cell>
          <cell r="D3956" t="str">
            <v>AQUA PRO</v>
          </cell>
          <cell r="E3956" t="str">
            <v>DOMESTIC</v>
          </cell>
          <cell r="F3956" t="str">
            <v>AQP</v>
          </cell>
          <cell r="G3956" t="str">
            <v>D</v>
          </cell>
          <cell r="H3956" t="str">
            <v>AQPD</v>
          </cell>
          <cell r="I3956" t="str">
            <v>VALTERRA PRODUCTS LLC</v>
          </cell>
          <cell r="J3956" t="str">
            <v>WATER FILL FLUSH MT P/WHT BULK</v>
          </cell>
          <cell r="K3956" t="str">
            <v>EACH</v>
          </cell>
          <cell r="L3956">
            <v>1</v>
          </cell>
          <cell r="M3956" t="str">
            <v>088805278831</v>
          </cell>
          <cell r="N3956" t="str">
            <v>ACTIVE</v>
          </cell>
          <cell r="O3956" t="str">
            <v>N.A</v>
          </cell>
          <cell r="P3956" t="str">
            <v>WATER ENTRY RV</v>
          </cell>
          <cell r="Q3956">
            <v>5.37</v>
          </cell>
          <cell r="R3956">
            <v>17.89</v>
          </cell>
          <cell r="S3956">
            <v>26</v>
          </cell>
          <cell r="T3956">
            <v>0.79346153846153844</v>
          </cell>
          <cell r="U3956"/>
          <cell r="V3956">
            <v>3.5</v>
          </cell>
          <cell r="W3956">
            <v>3.5</v>
          </cell>
          <cell r="X3956">
            <v>3.5</v>
          </cell>
          <cell r="Y3956">
            <v>0.3</v>
          </cell>
        </row>
        <row r="3957">
          <cell r="A3957" t="str">
            <v>27884</v>
          </cell>
          <cell r="B3957" t="str">
            <v>AQP27884</v>
          </cell>
          <cell r="C3957" t="str">
            <v>RV PL</v>
          </cell>
          <cell r="D3957" t="str">
            <v>AQUA PRO</v>
          </cell>
          <cell r="E3957" t="str">
            <v>DOMESTIC</v>
          </cell>
          <cell r="F3957" t="str">
            <v>AQP</v>
          </cell>
          <cell r="G3957" t="str">
            <v>D</v>
          </cell>
          <cell r="H3957" t="str">
            <v>AQPD</v>
          </cell>
          <cell r="I3957" t="str">
            <v>VALTERRA PRODUCTS LLC</v>
          </cell>
          <cell r="J3957" t="str">
            <v>WATER FILL SURFACE MNT. ALUM.</v>
          </cell>
          <cell r="K3957" t="str">
            <v>EACH</v>
          </cell>
          <cell r="L3957">
            <v>1</v>
          </cell>
          <cell r="M3957" t="str">
            <v>088805278848</v>
          </cell>
          <cell r="N3957" t="str">
            <v>ACTIVE</v>
          </cell>
          <cell r="O3957" t="str">
            <v>N.A</v>
          </cell>
          <cell r="P3957" t="str">
            <v>WATER ENTRY RV</v>
          </cell>
          <cell r="Q3957">
            <v>6.23</v>
          </cell>
          <cell r="R3957">
            <v>20.78</v>
          </cell>
          <cell r="S3957">
            <v>31</v>
          </cell>
          <cell r="T3957">
            <v>0.79903225806451617</v>
          </cell>
          <cell r="U3957"/>
          <cell r="V3957">
            <v>7</v>
          </cell>
          <cell r="W3957">
            <v>4</v>
          </cell>
          <cell r="X3957">
            <v>3</v>
          </cell>
          <cell r="Y3957">
            <v>0.3</v>
          </cell>
        </row>
        <row r="3958">
          <cell r="A3958" t="str">
            <v>27886</v>
          </cell>
          <cell r="B3958" t="str">
            <v>AQP27886</v>
          </cell>
          <cell r="C3958" t="str">
            <v>RV PL</v>
          </cell>
          <cell r="D3958" t="str">
            <v>AQUA PRO</v>
          </cell>
          <cell r="E3958" t="str">
            <v>DOMESTIC</v>
          </cell>
          <cell r="F3958" t="str">
            <v>AQP</v>
          </cell>
          <cell r="G3958" t="str">
            <v>D</v>
          </cell>
          <cell r="H3958" t="str">
            <v>AQPD</v>
          </cell>
          <cell r="I3958" t="str">
            <v>VALTERRA PRODUCTS LLC</v>
          </cell>
          <cell r="J3958" t="str">
            <v>WATER FILL RECESSED P/WHT CD/1</v>
          </cell>
          <cell r="K3958" t="str">
            <v>EACH</v>
          </cell>
          <cell r="L3958">
            <v>1</v>
          </cell>
          <cell r="M3958" t="str">
            <v>088805278862</v>
          </cell>
          <cell r="N3958" t="str">
            <v>ACTIVE</v>
          </cell>
          <cell r="O3958" t="str">
            <v>N.A</v>
          </cell>
          <cell r="P3958" t="str">
            <v>WATER ENTRY RV</v>
          </cell>
          <cell r="Q3958">
            <v>7.58</v>
          </cell>
          <cell r="R3958">
            <v>25.28</v>
          </cell>
          <cell r="S3958">
            <v>34</v>
          </cell>
          <cell r="T3958">
            <v>0.7770588235294118</v>
          </cell>
          <cell r="U3958"/>
          <cell r="V3958">
            <v>7</v>
          </cell>
          <cell r="W3958">
            <v>6</v>
          </cell>
          <cell r="X3958">
            <v>4.5</v>
          </cell>
          <cell r="Y3958">
            <v>0.39</v>
          </cell>
        </row>
        <row r="3959">
          <cell r="A3959" t="str">
            <v>27893</v>
          </cell>
          <cell r="B3959" t="str">
            <v>AQP27893</v>
          </cell>
          <cell r="C3959" t="str">
            <v>RV PL</v>
          </cell>
          <cell r="D3959" t="str">
            <v>AQUA PRO</v>
          </cell>
          <cell r="E3959" t="str">
            <v>DOMESTIC</v>
          </cell>
          <cell r="F3959" t="str">
            <v>AQP</v>
          </cell>
          <cell r="G3959" t="str">
            <v>D</v>
          </cell>
          <cell r="H3959" t="str">
            <v>AQPD</v>
          </cell>
          <cell r="I3959" t="str">
            <v>VALTERRA PRODUCTS LLC</v>
          </cell>
          <cell r="J3959" t="str">
            <v>WTR FILL FL MT PLAST P/WHT CD1</v>
          </cell>
          <cell r="K3959" t="str">
            <v>EACH</v>
          </cell>
          <cell r="L3959">
            <v>1</v>
          </cell>
          <cell r="M3959" t="str">
            <v>088805278930</v>
          </cell>
          <cell r="N3959" t="str">
            <v>ACTIVE</v>
          </cell>
          <cell r="O3959" t="str">
            <v>N.A</v>
          </cell>
          <cell r="P3959" t="str">
            <v>WATER ENTRY RV</v>
          </cell>
          <cell r="Q3959">
            <v>5.96</v>
          </cell>
          <cell r="R3959">
            <v>19.88</v>
          </cell>
          <cell r="S3959">
            <v>29</v>
          </cell>
          <cell r="T3959">
            <v>0.79448275862068962</v>
          </cell>
          <cell r="U3959"/>
          <cell r="V3959">
            <v>7</v>
          </cell>
          <cell r="W3959">
            <v>4</v>
          </cell>
          <cell r="X3959">
            <v>3</v>
          </cell>
          <cell r="Y3959">
            <v>0.34</v>
          </cell>
        </row>
        <row r="3960">
          <cell r="A3960" t="str">
            <v>27895</v>
          </cell>
          <cell r="B3960" t="str">
            <v>AQP27895</v>
          </cell>
          <cell r="C3960" t="str">
            <v>RV PL</v>
          </cell>
          <cell r="D3960" t="str">
            <v>AQUA PRO</v>
          </cell>
          <cell r="E3960" t="str">
            <v>DOMESTIC</v>
          </cell>
          <cell r="F3960" t="str">
            <v>AQP</v>
          </cell>
          <cell r="G3960" t="str">
            <v>D</v>
          </cell>
          <cell r="H3960" t="str">
            <v>AQPD</v>
          </cell>
          <cell r="I3960" t="str">
            <v>VALTERRA PRODUCTS LLC</v>
          </cell>
          <cell r="J3960" t="str">
            <v>WTR FILL FL MT PLAST P/WH BULK</v>
          </cell>
          <cell r="K3960" t="str">
            <v>EACH</v>
          </cell>
          <cell r="L3960">
            <v>1</v>
          </cell>
          <cell r="M3960" t="str">
            <v>088805278954</v>
          </cell>
          <cell r="N3960" t="str">
            <v>ACTIVE</v>
          </cell>
          <cell r="O3960" t="str">
            <v>N.A</v>
          </cell>
          <cell r="P3960" t="str">
            <v>WATER ENTRY RV</v>
          </cell>
          <cell r="Q3960">
            <v>4.71</v>
          </cell>
          <cell r="R3960">
            <v>15.7</v>
          </cell>
          <cell r="S3960">
            <v>25</v>
          </cell>
          <cell r="T3960">
            <v>0.81159999999999999</v>
          </cell>
          <cell r="U3960"/>
          <cell r="V3960">
            <v>3.5</v>
          </cell>
          <cell r="W3960">
            <v>3.5</v>
          </cell>
          <cell r="X3960">
            <v>3.5</v>
          </cell>
          <cell r="Y3960">
            <v>0.34</v>
          </cell>
        </row>
        <row r="3961">
          <cell r="A3961" t="str">
            <v>27917</v>
          </cell>
          <cell r="B3961" t="str">
            <v>AQP27917</v>
          </cell>
          <cell r="C3961" t="str">
            <v>RV PL</v>
          </cell>
          <cell r="D3961" t="str">
            <v>AQUA PRO</v>
          </cell>
          <cell r="E3961" t="str">
            <v>DOMESTIC</v>
          </cell>
          <cell r="F3961" t="str">
            <v>AQP</v>
          </cell>
          <cell r="G3961" t="str">
            <v>D</v>
          </cell>
          <cell r="H3961" t="str">
            <v>AQPD</v>
          </cell>
          <cell r="I3961" t="str">
            <v>VALTERRA PRODUCTS LLC</v>
          </cell>
          <cell r="J3961" t="str">
            <v>CAP &amp; STRAP 3/4" CD/1</v>
          </cell>
          <cell r="K3961" t="str">
            <v>EACH</v>
          </cell>
          <cell r="L3961">
            <v>1</v>
          </cell>
          <cell r="M3961" t="str">
            <v>088805279173</v>
          </cell>
          <cell r="N3961" t="str">
            <v>ACTIVE</v>
          </cell>
          <cell r="O3961" t="str">
            <v>N.A</v>
          </cell>
          <cell r="P3961" t="str">
            <v>WATER HOSES RV</v>
          </cell>
          <cell r="Q3961">
            <v>0.65</v>
          </cell>
          <cell r="R3961">
            <v>2.16</v>
          </cell>
          <cell r="S3961">
            <v>8</v>
          </cell>
          <cell r="T3961">
            <v>0.91874999999999996</v>
          </cell>
          <cell r="U3961"/>
          <cell r="V3961">
            <v>5</v>
          </cell>
          <cell r="W3961">
            <v>3</v>
          </cell>
          <cell r="X3961">
            <v>1</v>
          </cell>
          <cell r="Y3961">
            <v>0.05</v>
          </cell>
        </row>
        <row r="3962">
          <cell r="A3962">
            <v>25965</v>
          </cell>
          <cell r="B3962" t="str">
            <v>CPP25965</v>
          </cell>
          <cell r="C3962" t="str">
            <v>RV PL</v>
          </cell>
          <cell r="D3962" t="str">
            <v>CP PRODUCTS</v>
          </cell>
          <cell r="E3962" t="str">
            <v>DOMESTIC</v>
          </cell>
          <cell r="F3962" t="str">
            <v>CPP</v>
          </cell>
          <cell r="G3962" t="str">
            <v>F</v>
          </cell>
          <cell r="H3962" t="str">
            <v>CPPF</v>
          </cell>
          <cell r="I3962" t="str">
            <v>VALTERRA PRODUCTS LLC</v>
          </cell>
          <cell r="J3962" t="str">
            <v>TOILET TISSUE NATUREPURE PACK/4</v>
          </cell>
          <cell r="K3962" t="str">
            <v>EACH</v>
          </cell>
          <cell r="L3962">
            <v>1</v>
          </cell>
          <cell r="M3962" t="str">
            <v>088805259656</v>
          </cell>
          <cell r="N3962" t="str">
            <v>ACTIVE</v>
          </cell>
          <cell r="O3962" t="str">
            <v>N.A</v>
          </cell>
          <cell r="P3962" t="str">
            <v>HOLDING TANK CHEMICALS RV</v>
          </cell>
          <cell r="Q3962">
            <v>2.2000000000000002</v>
          </cell>
          <cell r="R3962">
            <v>7.13</v>
          </cell>
          <cell r="S3962">
            <v>11</v>
          </cell>
          <cell r="T3962">
            <v>0.78383233532934138</v>
          </cell>
          <cell r="U3962"/>
          <cell r="V3962">
            <v>8.5</v>
          </cell>
          <cell r="W3962">
            <v>8</v>
          </cell>
          <cell r="X3962">
            <v>4</v>
          </cell>
          <cell r="Y3962">
            <v>0.6</v>
          </cell>
        </row>
        <row r="3963">
          <cell r="A3963" t="str">
            <v>20676</v>
          </cell>
          <cell r="B3963" t="str">
            <v>DUR20676</v>
          </cell>
          <cell r="C3963" t="str">
            <v>RV PL</v>
          </cell>
          <cell r="D3963" t="str">
            <v>DURAFLEX</v>
          </cell>
          <cell r="E3963" t="str">
            <v>DOMESTIC</v>
          </cell>
          <cell r="F3963" t="str">
            <v>DUR</v>
          </cell>
          <cell r="G3963" t="str">
            <v>D</v>
          </cell>
          <cell r="H3963" t="str">
            <v>DURD</v>
          </cell>
          <cell r="I3963" t="str">
            <v>VALTERRA PRODUCTS LLC</v>
          </cell>
          <cell r="J3963" t="str">
            <v>CLOSET FLANGE SEAL</v>
          </cell>
          <cell r="K3963" t="str">
            <v>EACH</v>
          </cell>
          <cell r="L3963">
            <v>1</v>
          </cell>
          <cell r="M3963" t="str">
            <v>088805206766</v>
          </cell>
          <cell r="N3963" t="str">
            <v>ACTIVE</v>
          </cell>
          <cell r="O3963" t="str">
            <v>N.A</v>
          </cell>
          <cell r="P3963" t="str">
            <v>TOILET COMPONENTS RV</v>
          </cell>
          <cell r="Q3963">
            <v>1.22</v>
          </cell>
          <cell r="R3963">
            <v>4.0599999999999996</v>
          </cell>
          <cell r="S3963">
            <v>11</v>
          </cell>
          <cell r="T3963">
            <v>0.88909090909090904</v>
          </cell>
          <cell r="U3963"/>
          <cell r="V3963">
            <v>5</v>
          </cell>
          <cell r="W3963">
            <v>5</v>
          </cell>
          <cell r="X3963">
            <v>0.75</v>
          </cell>
          <cell r="Y3963">
            <v>0.08</v>
          </cell>
        </row>
        <row r="3964">
          <cell r="A3964" t="str">
            <v>21341</v>
          </cell>
          <cell r="B3964" t="str">
            <v>DUR21341</v>
          </cell>
          <cell r="C3964" t="str">
            <v>RV PL</v>
          </cell>
          <cell r="D3964" t="str">
            <v>DURAFLEX</v>
          </cell>
          <cell r="E3964" t="str">
            <v>DOMESTIC</v>
          </cell>
          <cell r="F3964" t="str">
            <v>DUR</v>
          </cell>
          <cell r="G3964" t="str">
            <v>D</v>
          </cell>
          <cell r="H3964" t="str">
            <v>DURD</v>
          </cell>
          <cell r="I3964" t="str">
            <v>VALTERRA PRODUCTS LLC</v>
          </cell>
          <cell r="J3964" t="str">
            <v>SOFT SPONGE GASKET</v>
          </cell>
          <cell r="K3964" t="str">
            <v>EACH</v>
          </cell>
          <cell r="L3964">
            <v>1</v>
          </cell>
          <cell r="M3964" t="str">
            <v>088805213412</v>
          </cell>
          <cell r="N3964" t="str">
            <v>ACTIVE</v>
          </cell>
          <cell r="O3964" t="str">
            <v>N.A</v>
          </cell>
          <cell r="P3964" t="str">
            <v>SEWER HOSES RV</v>
          </cell>
          <cell r="Q3964">
            <v>1.66</v>
          </cell>
          <cell r="R3964">
            <v>5.53</v>
          </cell>
          <cell r="S3964">
            <v>10</v>
          </cell>
          <cell r="T3964">
            <v>0.83399999999999996</v>
          </cell>
          <cell r="U3964"/>
          <cell r="V3964">
            <v>4.5</v>
          </cell>
          <cell r="W3964">
            <v>4.5</v>
          </cell>
          <cell r="X3964">
            <v>2.25</v>
          </cell>
          <cell r="Y3964">
            <v>0.4</v>
          </cell>
        </row>
        <row r="3965">
          <cell r="A3965" t="str">
            <v>24646</v>
          </cell>
          <cell r="B3965" t="str">
            <v>DUR24646</v>
          </cell>
          <cell r="C3965" t="str">
            <v>RV PL</v>
          </cell>
          <cell r="D3965" t="str">
            <v>DURAFLEX</v>
          </cell>
          <cell r="E3965" t="str">
            <v>DOMESTIC</v>
          </cell>
          <cell r="F3965" t="str">
            <v>DUR</v>
          </cell>
          <cell r="G3965" t="str">
            <v>D</v>
          </cell>
          <cell r="H3965" t="str">
            <v>DURD</v>
          </cell>
          <cell r="I3965" t="str">
            <v>VALTERRA PRODUCTS LLC</v>
          </cell>
          <cell r="J3965" t="str">
            <v>DURAFLEX WASTE VALVE 1.5"PLAST</v>
          </cell>
          <cell r="K3965" t="str">
            <v>EACH</v>
          </cell>
          <cell r="L3965">
            <v>1</v>
          </cell>
          <cell r="M3965" t="str">
            <v>088805246465</v>
          </cell>
          <cell r="N3965" t="str">
            <v>ACTIVE</v>
          </cell>
          <cell r="O3965" t="str">
            <v>N.A</v>
          </cell>
          <cell r="P3965" t="str">
            <v>WASTE DRAINING RV</v>
          </cell>
          <cell r="Q3965">
            <v>5.64</v>
          </cell>
          <cell r="R3965">
            <v>18.82</v>
          </cell>
          <cell r="S3965">
            <v>21</v>
          </cell>
          <cell r="T3965">
            <v>0.73142857142857143</v>
          </cell>
          <cell r="U3965"/>
          <cell r="V3965">
            <v>12</v>
          </cell>
          <cell r="W3965">
            <v>6</v>
          </cell>
          <cell r="X3965">
            <v>1</v>
          </cell>
          <cell r="Y3965">
            <v>0.45</v>
          </cell>
        </row>
        <row r="3966">
          <cell r="A3966" t="str">
            <v>24647</v>
          </cell>
          <cell r="B3966" t="str">
            <v>DUR24647</v>
          </cell>
          <cell r="C3966" t="str">
            <v>RV PL</v>
          </cell>
          <cell r="D3966" t="str">
            <v>DURAFLEX</v>
          </cell>
          <cell r="E3966" t="str">
            <v>DOMESTIC</v>
          </cell>
          <cell r="F3966" t="str">
            <v>DUR</v>
          </cell>
          <cell r="G3966" t="str">
            <v>D</v>
          </cell>
          <cell r="H3966" t="str">
            <v>DURD</v>
          </cell>
          <cell r="I3966" t="str">
            <v>VALTERRA PRODUCTS LLC</v>
          </cell>
          <cell r="J3966" t="str">
            <v>DURAFLEX WASTE VALVE 2" PLAST</v>
          </cell>
          <cell r="K3966" t="str">
            <v>EACH</v>
          </cell>
          <cell r="L3966">
            <v>1</v>
          </cell>
          <cell r="M3966" t="str">
            <v>088805246472</v>
          </cell>
          <cell r="N3966" t="str">
            <v>ACTIVE</v>
          </cell>
          <cell r="O3966" t="str">
            <v>N.A</v>
          </cell>
          <cell r="P3966" t="str">
            <v>WASTE DRAINING RV</v>
          </cell>
          <cell r="Q3966">
            <v>6.03</v>
          </cell>
          <cell r="R3966">
            <v>20.100000000000001</v>
          </cell>
          <cell r="S3966">
            <v>22</v>
          </cell>
          <cell r="T3966">
            <v>0.72590909090909084</v>
          </cell>
          <cell r="U3966"/>
          <cell r="V3966">
            <v>12</v>
          </cell>
          <cell r="W3966">
            <v>6</v>
          </cell>
          <cell r="X3966">
            <v>0.75</v>
          </cell>
          <cell r="Y3966">
            <v>0.5</v>
          </cell>
        </row>
        <row r="3967">
          <cell r="A3967" t="str">
            <v>24648</v>
          </cell>
          <cell r="B3967" t="str">
            <v>DUR24648</v>
          </cell>
          <cell r="C3967" t="str">
            <v>RV PL</v>
          </cell>
          <cell r="D3967" t="str">
            <v>DURAFLEX</v>
          </cell>
          <cell r="E3967" t="str">
            <v>DOMESTIC</v>
          </cell>
          <cell r="F3967" t="str">
            <v>DUR</v>
          </cell>
          <cell r="G3967" t="str">
            <v>D</v>
          </cell>
          <cell r="H3967" t="str">
            <v>DURD</v>
          </cell>
          <cell r="I3967" t="str">
            <v>VALTERRA PRODUCTS LLC</v>
          </cell>
          <cell r="J3967" t="str">
            <v>DURAFLEX WASTE VALVE 3" PLAST</v>
          </cell>
          <cell r="K3967" t="str">
            <v>EACH</v>
          </cell>
          <cell r="L3967">
            <v>1</v>
          </cell>
          <cell r="M3967" t="str">
            <v>088805246489</v>
          </cell>
          <cell r="N3967" t="str">
            <v>ACTIVE</v>
          </cell>
          <cell r="O3967" t="str">
            <v>N.A</v>
          </cell>
          <cell r="P3967" t="str">
            <v>WASTE DRAINING RV</v>
          </cell>
          <cell r="Q3967">
            <v>6.73</v>
          </cell>
          <cell r="R3967">
            <v>22.41</v>
          </cell>
          <cell r="S3967">
            <v>29</v>
          </cell>
          <cell r="T3967">
            <v>0.76793103448275857</v>
          </cell>
          <cell r="U3967"/>
          <cell r="V3967">
            <v>12</v>
          </cell>
          <cell r="W3967">
            <v>6</v>
          </cell>
          <cell r="X3967">
            <v>1</v>
          </cell>
          <cell r="Y3967">
            <v>0.75</v>
          </cell>
        </row>
        <row r="3968">
          <cell r="A3968" t="str">
            <v>24649</v>
          </cell>
          <cell r="B3968" t="str">
            <v>DUR24649</v>
          </cell>
          <cell r="C3968" t="str">
            <v>RV PL</v>
          </cell>
          <cell r="D3968" t="str">
            <v>DURAFLEX</v>
          </cell>
          <cell r="E3968" t="str">
            <v>DOMESTIC</v>
          </cell>
          <cell r="F3968" t="str">
            <v>DUR</v>
          </cell>
          <cell r="G3968" t="str">
            <v>D</v>
          </cell>
          <cell r="H3968" t="str">
            <v>DURD</v>
          </cell>
          <cell r="I3968" t="str">
            <v>VALTERRA PRODUCTS LLC</v>
          </cell>
          <cell r="J3968" t="str">
            <v>DURAFLEX ADAPT 45D GREN STYLE</v>
          </cell>
          <cell r="K3968" t="str">
            <v>EACH</v>
          </cell>
          <cell r="L3968">
            <v>1</v>
          </cell>
          <cell r="M3968" t="str">
            <v>088805246496</v>
          </cell>
          <cell r="N3968" t="str">
            <v>ACTIVE</v>
          </cell>
          <cell r="O3968" t="str">
            <v>N.A</v>
          </cell>
          <cell r="P3968" t="str">
            <v>SEWER HOSES RV</v>
          </cell>
          <cell r="Q3968">
            <v>1.28</v>
          </cell>
          <cell r="R3968">
            <v>4.25</v>
          </cell>
          <cell r="S3968">
            <v>10</v>
          </cell>
          <cell r="T3968">
            <v>0.87200000000000011</v>
          </cell>
          <cell r="U3968"/>
          <cell r="V3968">
            <v>4.75</v>
          </cell>
          <cell r="W3968">
            <v>4.5</v>
          </cell>
          <cell r="X3968">
            <v>4.5</v>
          </cell>
          <cell r="Y3968">
            <v>0.14000000000000001</v>
          </cell>
        </row>
        <row r="3969">
          <cell r="A3969" t="str">
            <v>24650</v>
          </cell>
          <cell r="B3969" t="str">
            <v>DUR24650</v>
          </cell>
          <cell r="C3969" t="str">
            <v>RV PL</v>
          </cell>
          <cell r="D3969" t="str">
            <v>DURAFLEX</v>
          </cell>
          <cell r="E3969" t="str">
            <v>DOMESTIC</v>
          </cell>
          <cell r="F3969" t="str">
            <v>DUR</v>
          </cell>
          <cell r="G3969" t="str">
            <v>D</v>
          </cell>
          <cell r="H3969" t="str">
            <v>DURD</v>
          </cell>
          <cell r="I3969" t="str">
            <v>VALTERRA PRODUCTS LLC</v>
          </cell>
          <cell r="J3969" t="str">
            <v>3" STRAIGHT SEWER HOSE ADAPTER</v>
          </cell>
          <cell r="K3969" t="str">
            <v>EACH</v>
          </cell>
          <cell r="L3969">
            <v>1</v>
          </cell>
          <cell r="M3969" t="str">
            <v>088805246502</v>
          </cell>
          <cell r="N3969" t="str">
            <v>ACTIVE</v>
          </cell>
          <cell r="O3969" t="str">
            <v>N.A</v>
          </cell>
          <cell r="P3969" t="str">
            <v>SEWER HOSES RV</v>
          </cell>
          <cell r="Q3969">
            <v>0.7</v>
          </cell>
          <cell r="R3969">
            <v>2.34</v>
          </cell>
          <cell r="S3969">
            <v>9</v>
          </cell>
          <cell r="T3969">
            <v>0.92222222222222228</v>
          </cell>
          <cell r="U3969"/>
          <cell r="V3969">
            <v>4</v>
          </cell>
          <cell r="W3969">
            <v>4</v>
          </cell>
          <cell r="X3969">
            <v>2.5</v>
          </cell>
          <cell r="Y3969">
            <v>0.2</v>
          </cell>
        </row>
        <row r="3970">
          <cell r="A3970" t="str">
            <v>24651</v>
          </cell>
          <cell r="B3970" t="str">
            <v>DUR24651</v>
          </cell>
          <cell r="C3970" t="str">
            <v>RV PL</v>
          </cell>
          <cell r="D3970" t="str">
            <v>DURAFLEX</v>
          </cell>
          <cell r="E3970" t="str">
            <v>DOMESTIC</v>
          </cell>
          <cell r="F3970" t="str">
            <v>DUR</v>
          </cell>
          <cell r="G3970" t="str">
            <v>D</v>
          </cell>
          <cell r="H3970" t="str">
            <v>DURD</v>
          </cell>
          <cell r="I3970" t="str">
            <v>VALTERRA PRODUCTS LLC</v>
          </cell>
          <cell r="J3970" t="str">
            <v>DURAFLEX G/H CAP GRENTEC STYLE</v>
          </cell>
          <cell r="K3970" t="str">
            <v>EACH</v>
          </cell>
          <cell r="L3970">
            <v>1</v>
          </cell>
          <cell r="M3970" t="str">
            <v>088805246519</v>
          </cell>
          <cell r="N3970" t="str">
            <v>ACTIVE</v>
          </cell>
          <cell r="O3970" t="str">
            <v>N.A</v>
          </cell>
          <cell r="P3970" t="str">
            <v>WASTE DRAINING RV</v>
          </cell>
          <cell r="Q3970">
            <v>1.03</v>
          </cell>
          <cell r="R3970">
            <v>3.44</v>
          </cell>
          <cell r="S3970">
            <v>8</v>
          </cell>
          <cell r="T3970">
            <v>0.87124999999999997</v>
          </cell>
          <cell r="U3970"/>
          <cell r="V3970">
            <v>4</v>
          </cell>
          <cell r="W3970">
            <v>4</v>
          </cell>
          <cell r="X3970">
            <v>2</v>
          </cell>
          <cell r="Y3970">
            <v>0.1</v>
          </cell>
        </row>
        <row r="3971">
          <cell r="A3971" t="str">
            <v>24652</v>
          </cell>
          <cell r="B3971" t="str">
            <v>DUR24652</v>
          </cell>
          <cell r="C3971" t="str">
            <v>RV PL</v>
          </cell>
          <cell r="D3971" t="str">
            <v>DURAFLEX</v>
          </cell>
          <cell r="E3971" t="str">
            <v>DOMESTIC</v>
          </cell>
          <cell r="F3971" t="str">
            <v>DUR</v>
          </cell>
          <cell r="G3971" t="str">
            <v>D</v>
          </cell>
          <cell r="H3971" t="str">
            <v>DURD</v>
          </cell>
          <cell r="I3971" t="str">
            <v>VALTERRA PRODUCTS LLC</v>
          </cell>
          <cell r="J3971" t="str">
            <v>DURAFLEX PLAIN CAP GREN STYLE</v>
          </cell>
          <cell r="K3971" t="str">
            <v>EACH</v>
          </cell>
          <cell r="L3971">
            <v>1</v>
          </cell>
          <cell r="M3971" t="str">
            <v>088805246526</v>
          </cell>
          <cell r="N3971" t="str">
            <v>ACTIVE</v>
          </cell>
          <cell r="O3971" t="str">
            <v>N.A</v>
          </cell>
          <cell r="P3971" t="str">
            <v>WASTE DRAINING RV</v>
          </cell>
          <cell r="Q3971">
            <v>0.72</v>
          </cell>
          <cell r="R3971">
            <v>2.4</v>
          </cell>
          <cell r="S3971">
            <v>7</v>
          </cell>
          <cell r="T3971">
            <v>0.89714285714285713</v>
          </cell>
          <cell r="U3971"/>
          <cell r="V3971">
            <v>5</v>
          </cell>
          <cell r="W3971">
            <v>5</v>
          </cell>
          <cell r="X3971">
            <v>1.75</v>
          </cell>
          <cell r="Y3971">
            <v>0.14000000000000001</v>
          </cell>
        </row>
        <row r="3972">
          <cell r="A3972" t="str">
            <v>24653</v>
          </cell>
          <cell r="B3972" t="str">
            <v>DUR24653</v>
          </cell>
          <cell r="C3972" t="str">
            <v>RV PL</v>
          </cell>
          <cell r="D3972" t="str">
            <v>DURAFLEX</v>
          </cell>
          <cell r="E3972" t="str">
            <v>DOMESTIC</v>
          </cell>
          <cell r="F3972" t="str">
            <v>DUR</v>
          </cell>
          <cell r="G3972" t="str">
            <v>D</v>
          </cell>
          <cell r="H3972" t="str">
            <v>DURD</v>
          </cell>
          <cell r="I3972" t="str">
            <v>VALTERRA PRODUCTS LLC</v>
          </cell>
          <cell r="J3972" t="str">
            <v>DURAFLEX ADAPTER 45DEG CD/1</v>
          </cell>
          <cell r="K3972" t="str">
            <v>EACH</v>
          </cell>
          <cell r="L3972">
            <v>1</v>
          </cell>
          <cell r="M3972" t="str">
            <v>088805246533</v>
          </cell>
          <cell r="N3972" t="str">
            <v>ACTIVE</v>
          </cell>
          <cell r="O3972" t="str">
            <v>N.A</v>
          </cell>
          <cell r="P3972" t="str">
            <v>SEWER HOSES RV</v>
          </cell>
          <cell r="Q3972">
            <v>1.68</v>
          </cell>
          <cell r="R3972">
            <v>5.59</v>
          </cell>
          <cell r="S3972">
            <v>11</v>
          </cell>
          <cell r="T3972">
            <v>0.84727272727272729</v>
          </cell>
          <cell r="U3972"/>
          <cell r="V3972">
            <v>8</v>
          </cell>
          <cell r="W3972">
            <v>6</v>
          </cell>
          <cell r="X3972">
            <v>4.5</v>
          </cell>
          <cell r="Y3972">
            <v>0.35</v>
          </cell>
        </row>
        <row r="3973">
          <cell r="A3973" t="str">
            <v>24654</v>
          </cell>
          <cell r="B3973" t="str">
            <v>DUR24654</v>
          </cell>
          <cell r="C3973" t="str">
            <v>RV PL</v>
          </cell>
          <cell r="D3973" t="str">
            <v>DURAFLEX</v>
          </cell>
          <cell r="E3973" t="str">
            <v>DOMESTIC</v>
          </cell>
          <cell r="F3973" t="str">
            <v>DUR</v>
          </cell>
          <cell r="G3973" t="str">
            <v>D</v>
          </cell>
          <cell r="H3973" t="str">
            <v>DURD</v>
          </cell>
          <cell r="I3973" t="str">
            <v>VALTERRA PRODUCTS LLC</v>
          </cell>
          <cell r="J3973" t="str">
            <v>DURAFLEX ADAPTER STRAIGHT CD/1</v>
          </cell>
          <cell r="K3973" t="str">
            <v>EACH</v>
          </cell>
          <cell r="L3973">
            <v>1</v>
          </cell>
          <cell r="M3973" t="str">
            <v>088805246540</v>
          </cell>
          <cell r="N3973" t="str">
            <v>ACTIVE</v>
          </cell>
          <cell r="O3973" t="str">
            <v>N.A</v>
          </cell>
          <cell r="P3973" t="str">
            <v>SEWER HOSES RV</v>
          </cell>
          <cell r="Q3973">
            <v>1.08</v>
          </cell>
          <cell r="R3973">
            <v>3.61</v>
          </cell>
          <cell r="S3973">
            <v>9</v>
          </cell>
          <cell r="T3973">
            <v>0.88</v>
          </cell>
          <cell r="U3973"/>
          <cell r="V3973">
            <v>8</v>
          </cell>
          <cell r="W3973">
            <v>6</v>
          </cell>
          <cell r="X3973">
            <v>3</v>
          </cell>
          <cell r="Y3973">
            <v>0.21</v>
          </cell>
        </row>
        <row r="3974">
          <cell r="A3974" t="str">
            <v>24655</v>
          </cell>
          <cell r="B3974" t="str">
            <v>DUR24655</v>
          </cell>
          <cell r="C3974" t="str">
            <v>RV PL</v>
          </cell>
          <cell r="D3974" t="str">
            <v>DURAFLEX</v>
          </cell>
          <cell r="E3974" t="str">
            <v>DOMESTIC</v>
          </cell>
          <cell r="F3974" t="str">
            <v>DUR</v>
          </cell>
          <cell r="G3974" t="str">
            <v>D</v>
          </cell>
          <cell r="H3974" t="str">
            <v>DURD</v>
          </cell>
          <cell r="I3974" t="str">
            <v>VALTERRA PRODUCTS LLC</v>
          </cell>
          <cell r="J3974" t="str">
            <v>DURAFLEX VALVE CAP G/H CD/1</v>
          </cell>
          <cell r="K3974" t="str">
            <v>EACH</v>
          </cell>
          <cell r="L3974">
            <v>1</v>
          </cell>
          <cell r="M3974" t="str">
            <v>088805246557</v>
          </cell>
          <cell r="N3974" t="str">
            <v>ACTIVE</v>
          </cell>
          <cell r="O3974" t="str">
            <v>N.A</v>
          </cell>
          <cell r="P3974" t="str">
            <v>WASTE DRAINING RV</v>
          </cell>
          <cell r="Q3974">
            <v>1.37</v>
          </cell>
          <cell r="R3974">
            <v>4.5599999999999996</v>
          </cell>
          <cell r="S3974">
            <v>11</v>
          </cell>
          <cell r="T3974">
            <v>0.87545454545454537</v>
          </cell>
          <cell r="U3974"/>
          <cell r="V3974">
            <v>7.5</v>
          </cell>
          <cell r="W3974">
            <v>6</v>
          </cell>
          <cell r="X3974">
            <v>2.5</v>
          </cell>
          <cell r="Y3974">
            <v>0.25</v>
          </cell>
        </row>
        <row r="3975">
          <cell r="A3975" t="str">
            <v>24656</v>
          </cell>
          <cell r="B3975" t="str">
            <v>DUR24656</v>
          </cell>
          <cell r="C3975" t="str">
            <v>RV PL</v>
          </cell>
          <cell r="D3975" t="str">
            <v>DURAFLEX</v>
          </cell>
          <cell r="E3975" t="str">
            <v>DOMESTIC</v>
          </cell>
          <cell r="F3975" t="str">
            <v>DUR</v>
          </cell>
          <cell r="G3975" t="str">
            <v>D</v>
          </cell>
          <cell r="H3975" t="str">
            <v>DURD</v>
          </cell>
          <cell r="I3975" t="str">
            <v>VALTERRA PRODUCTS LLC</v>
          </cell>
          <cell r="J3975" t="str">
            <v>DURAFLEX VALVE CAP PLAIN CD/1</v>
          </cell>
          <cell r="K3975" t="str">
            <v>EACH</v>
          </cell>
          <cell r="L3975">
            <v>1</v>
          </cell>
          <cell r="M3975" t="str">
            <v>088805246564</v>
          </cell>
          <cell r="N3975" t="str">
            <v>ACTIVE</v>
          </cell>
          <cell r="O3975" t="str">
            <v>N.A</v>
          </cell>
          <cell r="P3975" t="str">
            <v>WASTE DRAINING RV</v>
          </cell>
          <cell r="Q3975">
            <v>1.1200000000000001</v>
          </cell>
          <cell r="R3975">
            <v>3.75</v>
          </cell>
          <cell r="S3975">
            <v>9</v>
          </cell>
          <cell r="T3975">
            <v>0.87555555555555553</v>
          </cell>
          <cell r="U3975"/>
          <cell r="V3975">
            <v>8</v>
          </cell>
          <cell r="W3975">
            <v>6</v>
          </cell>
          <cell r="X3975">
            <v>2</v>
          </cell>
          <cell r="Y3975">
            <v>0.2</v>
          </cell>
        </row>
        <row r="3976">
          <cell r="A3976" t="str">
            <v>24948</v>
          </cell>
          <cell r="B3976" t="str">
            <v>DUR24948</v>
          </cell>
          <cell r="C3976" t="str">
            <v>RV PL</v>
          </cell>
          <cell r="D3976" t="str">
            <v>DURAFLEX</v>
          </cell>
          <cell r="E3976" t="str">
            <v>DOMESTIC</v>
          </cell>
          <cell r="F3976" t="str">
            <v>DUR</v>
          </cell>
          <cell r="G3976" t="str">
            <v>D</v>
          </cell>
          <cell r="H3976" t="str">
            <v>DURD</v>
          </cell>
          <cell r="I3976" t="str">
            <v>VALTERRA PRODUCTS LLC</v>
          </cell>
          <cell r="J3976" t="str">
            <v>SEWER HOSE STD 10FT BAG/1</v>
          </cell>
          <cell r="K3976" t="str">
            <v>EACH</v>
          </cell>
          <cell r="L3976">
            <v>1</v>
          </cell>
          <cell r="M3976" t="str">
            <v>088805249480</v>
          </cell>
          <cell r="N3976" t="str">
            <v>ACTIVE</v>
          </cell>
          <cell r="O3976" t="str">
            <v>N.A</v>
          </cell>
          <cell r="P3976" t="str">
            <v>SEWER HOSES RV</v>
          </cell>
          <cell r="Q3976">
            <v>3.02</v>
          </cell>
          <cell r="R3976">
            <v>10.06</v>
          </cell>
          <cell r="S3976">
            <v>15</v>
          </cell>
          <cell r="T3976">
            <v>0.79866666666666675</v>
          </cell>
          <cell r="U3976"/>
          <cell r="V3976">
            <v>12</v>
          </cell>
          <cell r="W3976">
            <v>3.5</v>
          </cell>
          <cell r="X3976">
            <v>3.5</v>
          </cell>
          <cell r="Y3976">
            <v>1.4</v>
          </cell>
        </row>
        <row r="3977">
          <cell r="A3977" t="str">
            <v>24949</v>
          </cell>
          <cell r="B3977" t="str">
            <v>DUR24949</v>
          </cell>
          <cell r="C3977" t="str">
            <v>RV PL</v>
          </cell>
          <cell r="D3977" t="str">
            <v>DURAFLEX</v>
          </cell>
          <cell r="E3977" t="str">
            <v>DOMESTIC</v>
          </cell>
          <cell r="F3977" t="str">
            <v>DUR</v>
          </cell>
          <cell r="G3977" t="str">
            <v>D</v>
          </cell>
          <cell r="H3977" t="str">
            <v>DURD</v>
          </cell>
          <cell r="I3977" t="str">
            <v>VALTERRA PRODUCTS LLC</v>
          </cell>
          <cell r="J3977" t="str">
            <v>SEWER HOSE STD 20FT BAG/1</v>
          </cell>
          <cell r="K3977" t="str">
            <v>EACH</v>
          </cell>
          <cell r="L3977">
            <v>1</v>
          </cell>
          <cell r="M3977" t="str">
            <v>088805249497</v>
          </cell>
          <cell r="N3977" t="str">
            <v>ACTIVE</v>
          </cell>
          <cell r="O3977" t="str">
            <v>N.A</v>
          </cell>
          <cell r="P3977" t="str">
            <v>SEWER HOSES RV</v>
          </cell>
          <cell r="Q3977">
            <v>5.85</v>
          </cell>
          <cell r="R3977">
            <v>19.5</v>
          </cell>
          <cell r="S3977">
            <v>25</v>
          </cell>
          <cell r="T3977">
            <v>0.7659999999999999</v>
          </cell>
          <cell r="U3977"/>
          <cell r="V3977">
            <v>30</v>
          </cell>
          <cell r="W3977">
            <v>3.5</v>
          </cell>
          <cell r="X3977">
            <v>3.5</v>
          </cell>
          <cell r="Y3977">
            <v>2.6</v>
          </cell>
        </row>
        <row r="3978">
          <cell r="A3978" t="str">
            <v>24950</v>
          </cell>
          <cell r="B3978" t="str">
            <v>DUR24950</v>
          </cell>
          <cell r="C3978" t="str">
            <v>RV PL</v>
          </cell>
          <cell r="D3978" t="str">
            <v>DURAFLEX</v>
          </cell>
          <cell r="E3978" t="str">
            <v>DOMESTIC</v>
          </cell>
          <cell r="F3978" t="str">
            <v>DUR</v>
          </cell>
          <cell r="G3978" t="str">
            <v>D</v>
          </cell>
          <cell r="H3978" t="str">
            <v>DURD</v>
          </cell>
          <cell r="I3978" t="str">
            <v>VALTERRA PRODUCTS LLC</v>
          </cell>
          <cell r="J3978" t="str">
            <v>SEWER HOSE STD 10FT BOX/1</v>
          </cell>
          <cell r="K3978" t="str">
            <v>EACH</v>
          </cell>
          <cell r="L3978">
            <v>1</v>
          </cell>
          <cell r="M3978" t="str">
            <v>088805249503</v>
          </cell>
          <cell r="N3978" t="str">
            <v>ACTIVE</v>
          </cell>
          <cell r="O3978" t="str">
            <v>N.A</v>
          </cell>
          <cell r="P3978" t="str">
            <v>SEWER HOSES RV</v>
          </cell>
          <cell r="Q3978">
            <v>3.65</v>
          </cell>
          <cell r="R3978">
            <v>12.15</v>
          </cell>
          <cell r="S3978">
            <v>18</v>
          </cell>
          <cell r="T3978">
            <v>0.79722222222222217</v>
          </cell>
          <cell r="U3978"/>
          <cell r="V3978">
            <v>12</v>
          </cell>
          <cell r="W3978">
            <v>3.75</v>
          </cell>
          <cell r="X3978">
            <v>3.75</v>
          </cell>
          <cell r="Y3978">
            <v>1.67</v>
          </cell>
        </row>
        <row r="3979">
          <cell r="A3979" t="str">
            <v>24951</v>
          </cell>
          <cell r="B3979" t="str">
            <v>DUR24951</v>
          </cell>
          <cell r="C3979" t="str">
            <v>RV PL</v>
          </cell>
          <cell r="D3979" t="str">
            <v>DURAFLEX</v>
          </cell>
          <cell r="E3979" t="str">
            <v>DOMESTIC</v>
          </cell>
          <cell r="F3979" t="str">
            <v>DUR</v>
          </cell>
          <cell r="G3979" t="str">
            <v>D</v>
          </cell>
          <cell r="H3979" t="str">
            <v>DURD</v>
          </cell>
          <cell r="I3979" t="str">
            <v>VALTERRA PRODUCTS LLC</v>
          </cell>
          <cell r="J3979" t="str">
            <v>SEWER HOSE STD 20FT BOX/1</v>
          </cell>
          <cell r="K3979" t="str">
            <v>EACH</v>
          </cell>
          <cell r="L3979">
            <v>1</v>
          </cell>
          <cell r="M3979" t="str">
            <v>088805249510</v>
          </cell>
          <cell r="N3979" t="str">
            <v>ACTIVE</v>
          </cell>
          <cell r="O3979" t="str">
            <v>N.A</v>
          </cell>
          <cell r="P3979" t="str">
            <v>SEWER HOSES RV</v>
          </cell>
          <cell r="Q3979">
            <v>6.4</v>
          </cell>
          <cell r="R3979">
            <v>21.32</v>
          </cell>
          <cell r="S3979">
            <v>24</v>
          </cell>
          <cell r="T3979">
            <v>0.73333333333333339</v>
          </cell>
          <cell r="U3979"/>
          <cell r="V3979">
            <v>14.5</v>
          </cell>
          <cell r="W3979">
            <v>8.25</v>
          </cell>
          <cell r="X3979">
            <v>3.75</v>
          </cell>
          <cell r="Y3979">
            <v>3.08</v>
          </cell>
        </row>
        <row r="3980">
          <cell r="A3980" t="str">
            <v>24952</v>
          </cell>
          <cell r="B3980" t="str">
            <v>DUR24952</v>
          </cell>
          <cell r="C3980" t="str">
            <v>RV PL</v>
          </cell>
          <cell r="D3980" t="str">
            <v>DURAFLEX</v>
          </cell>
          <cell r="E3980" t="str">
            <v>DOMESTIC</v>
          </cell>
          <cell r="F3980" t="str">
            <v>DUR</v>
          </cell>
          <cell r="G3980" t="str">
            <v>D</v>
          </cell>
          <cell r="H3980" t="str">
            <v>DURD</v>
          </cell>
          <cell r="I3980" t="str">
            <v>VALTERRA PRODUCTS LLC</v>
          </cell>
          <cell r="J3980" t="str">
            <v>SEWER HOSE HD 10FT BOX/1</v>
          </cell>
          <cell r="K3980" t="str">
            <v>EACH</v>
          </cell>
          <cell r="L3980">
            <v>1</v>
          </cell>
          <cell r="M3980" t="str">
            <v>088805249527</v>
          </cell>
          <cell r="N3980" t="str">
            <v>ACTIVE</v>
          </cell>
          <cell r="O3980" t="str">
            <v>N.A</v>
          </cell>
          <cell r="P3980" t="str">
            <v>SEWER HOSES RV</v>
          </cell>
          <cell r="Q3980">
            <v>4.01</v>
          </cell>
          <cell r="R3980">
            <v>13.36</v>
          </cell>
          <cell r="S3980">
            <v>20</v>
          </cell>
          <cell r="T3980">
            <v>0.79949999999999999</v>
          </cell>
          <cell r="U3980"/>
          <cell r="V3980">
            <v>15.25</v>
          </cell>
          <cell r="W3980">
            <v>3.75</v>
          </cell>
          <cell r="X3980">
            <v>3.75</v>
          </cell>
          <cell r="Y3980">
            <v>1.8</v>
          </cell>
        </row>
        <row r="3981">
          <cell r="A3981" t="str">
            <v>24953</v>
          </cell>
          <cell r="B3981" t="str">
            <v>DUR24953</v>
          </cell>
          <cell r="C3981" t="str">
            <v>RV PL</v>
          </cell>
          <cell r="D3981" t="str">
            <v>DURAFLEX</v>
          </cell>
          <cell r="E3981" t="str">
            <v>DOMESTIC</v>
          </cell>
          <cell r="F3981" t="str">
            <v>DUR</v>
          </cell>
          <cell r="G3981" t="str">
            <v>D</v>
          </cell>
          <cell r="H3981" t="str">
            <v>DURD</v>
          </cell>
          <cell r="I3981" t="str">
            <v>VALTERRA PRODUCTS LLC</v>
          </cell>
          <cell r="J3981" t="str">
            <v>SEWER HOSE HD 20FT BOX/1</v>
          </cell>
          <cell r="K3981" t="str">
            <v>EACH</v>
          </cell>
          <cell r="L3981">
            <v>1</v>
          </cell>
          <cell r="M3981" t="str">
            <v>088805249534</v>
          </cell>
          <cell r="N3981" t="str">
            <v>ACTIVE</v>
          </cell>
          <cell r="O3981" t="str">
            <v>N.A</v>
          </cell>
          <cell r="P3981" t="str">
            <v>SEWER HOSES RV</v>
          </cell>
          <cell r="Q3981">
            <v>7.55</v>
          </cell>
          <cell r="R3981">
            <v>25.16</v>
          </cell>
          <cell r="S3981">
            <v>33</v>
          </cell>
          <cell r="T3981">
            <v>0.77121212121212124</v>
          </cell>
          <cell r="U3981"/>
          <cell r="V3981">
            <v>18.5</v>
          </cell>
          <cell r="W3981">
            <v>7.5</v>
          </cell>
          <cell r="X3981">
            <v>3.5</v>
          </cell>
          <cell r="Y3981">
            <v>4.5</v>
          </cell>
        </row>
        <row r="3982">
          <cell r="A3982" t="str">
            <v>24956</v>
          </cell>
          <cell r="B3982" t="str">
            <v>DUR24956</v>
          </cell>
          <cell r="C3982" t="str">
            <v>RV PL</v>
          </cell>
          <cell r="D3982" t="str">
            <v>DURAFLEX</v>
          </cell>
          <cell r="E3982" t="str">
            <v>DOMESTIC</v>
          </cell>
          <cell r="F3982" t="str">
            <v>DUR</v>
          </cell>
          <cell r="G3982" t="str">
            <v>D</v>
          </cell>
          <cell r="H3982" t="str">
            <v>DURD</v>
          </cell>
          <cell r="I3982" t="str">
            <v>VALTERRA PRODUCTS LLC</v>
          </cell>
          <cell r="J3982" t="str">
            <v>SEWER HOSE DELUXE 10FT BOX/1</v>
          </cell>
          <cell r="K3982" t="str">
            <v>EACH</v>
          </cell>
          <cell r="L3982">
            <v>1</v>
          </cell>
          <cell r="M3982" t="str">
            <v>088805249565</v>
          </cell>
          <cell r="N3982" t="str">
            <v>ACTIVE</v>
          </cell>
          <cell r="O3982" t="str">
            <v>N.A</v>
          </cell>
          <cell r="P3982" t="str">
            <v>SEWER HOSES RV</v>
          </cell>
          <cell r="Q3982">
            <v>5.85</v>
          </cell>
          <cell r="R3982">
            <v>19.510000000000002</v>
          </cell>
          <cell r="S3982">
            <v>27</v>
          </cell>
          <cell r="T3982">
            <v>0.78333333333333333</v>
          </cell>
          <cell r="U3982"/>
          <cell r="V3982">
            <v>15.5</v>
          </cell>
          <cell r="W3982">
            <v>9.25</v>
          </cell>
          <cell r="X3982">
            <v>3.75</v>
          </cell>
          <cell r="Y3982">
            <v>2.58</v>
          </cell>
        </row>
        <row r="3983">
          <cell r="A3983" t="str">
            <v>24957</v>
          </cell>
          <cell r="B3983" t="str">
            <v>DUR24957</v>
          </cell>
          <cell r="C3983" t="str">
            <v>RV PL</v>
          </cell>
          <cell r="D3983" t="str">
            <v>DURAFLEX</v>
          </cell>
          <cell r="E3983" t="str">
            <v>DOMESTIC</v>
          </cell>
          <cell r="F3983" t="str">
            <v>DUR</v>
          </cell>
          <cell r="G3983" t="str">
            <v>D</v>
          </cell>
          <cell r="H3983" t="str">
            <v>DURD</v>
          </cell>
          <cell r="I3983" t="str">
            <v>VALTERRA PRODUCTS LLC</v>
          </cell>
          <cell r="J3983" t="str">
            <v>SEWER HOSE DELUXE 20FT BOX/1</v>
          </cell>
          <cell r="K3983" t="str">
            <v>EACH</v>
          </cell>
          <cell r="L3983">
            <v>1</v>
          </cell>
          <cell r="M3983" t="str">
            <v>088805249572</v>
          </cell>
          <cell r="N3983" t="str">
            <v>ACTIVE</v>
          </cell>
          <cell r="O3983" t="str">
            <v>N.A</v>
          </cell>
          <cell r="P3983" t="str">
            <v>SEWER HOSES RV</v>
          </cell>
          <cell r="Q3983">
            <v>10.57</v>
          </cell>
          <cell r="R3983">
            <v>35.229999999999997</v>
          </cell>
          <cell r="S3983">
            <v>41</v>
          </cell>
          <cell r="T3983">
            <v>0.74219512195121951</v>
          </cell>
          <cell r="U3983"/>
          <cell r="V3983">
            <v>19</v>
          </cell>
          <cell r="W3983">
            <v>9.25</v>
          </cell>
          <cell r="X3983">
            <v>3.75</v>
          </cell>
          <cell r="Y3983">
            <v>4.5</v>
          </cell>
        </row>
        <row r="3984">
          <cell r="A3984" t="str">
            <v>24958</v>
          </cell>
          <cell r="B3984" t="str">
            <v>DUR24958</v>
          </cell>
          <cell r="C3984" t="str">
            <v>RV PL</v>
          </cell>
          <cell r="D3984" t="str">
            <v>DURAFLEX</v>
          </cell>
          <cell r="E3984" t="str">
            <v>DOMESTIC</v>
          </cell>
          <cell r="F3984" t="str">
            <v>DUR</v>
          </cell>
          <cell r="G3984" t="str">
            <v>D</v>
          </cell>
          <cell r="H3984" t="str">
            <v>DURD</v>
          </cell>
          <cell r="I3984" t="str">
            <v>VALTERRA PRODUCTS LLC</v>
          </cell>
          <cell r="J3984" t="str">
            <v>SEWER HOSE PREMIUM 10FT BX/1</v>
          </cell>
          <cell r="K3984" t="str">
            <v>EACH</v>
          </cell>
          <cell r="L3984">
            <v>1</v>
          </cell>
          <cell r="M3984" t="str">
            <v>088805249589</v>
          </cell>
          <cell r="N3984" t="str">
            <v>ACTIVE</v>
          </cell>
          <cell r="O3984" t="str">
            <v>N.A</v>
          </cell>
          <cell r="P3984" t="str">
            <v>SEWER HOSES RV</v>
          </cell>
          <cell r="Q3984">
            <v>7.99</v>
          </cell>
          <cell r="R3984">
            <v>26.65</v>
          </cell>
          <cell r="S3984">
            <v>30</v>
          </cell>
          <cell r="T3984">
            <v>0.73366666666666658</v>
          </cell>
          <cell r="U3984"/>
          <cell r="V3984">
            <v>19</v>
          </cell>
          <cell r="W3984">
            <v>9</v>
          </cell>
          <cell r="X3984">
            <v>4</v>
          </cell>
          <cell r="Y3984">
            <v>4.33</v>
          </cell>
        </row>
        <row r="3985">
          <cell r="A3985" t="str">
            <v>24959</v>
          </cell>
          <cell r="B3985" t="str">
            <v>DUR24959</v>
          </cell>
          <cell r="C3985" t="str">
            <v>RV PL</v>
          </cell>
          <cell r="D3985" t="str">
            <v>DURAFLEX</v>
          </cell>
          <cell r="E3985" t="str">
            <v>DOMESTIC</v>
          </cell>
          <cell r="F3985" t="str">
            <v>DUR</v>
          </cell>
          <cell r="G3985" t="str">
            <v>D</v>
          </cell>
          <cell r="H3985" t="str">
            <v>DURD</v>
          </cell>
          <cell r="I3985" t="str">
            <v>VALTERRA PRODUCTS LLC</v>
          </cell>
          <cell r="J3985" t="str">
            <v>SEWER HOSE PREMIUM 20FT BX/1</v>
          </cell>
          <cell r="K3985" t="str">
            <v>EACH</v>
          </cell>
          <cell r="L3985">
            <v>1</v>
          </cell>
          <cell r="M3985" t="str">
            <v>088805249596</v>
          </cell>
          <cell r="N3985" t="str">
            <v>ACTIVE</v>
          </cell>
          <cell r="O3985" t="str">
            <v>N.A</v>
          </cell>
          <cell r="P3985" t="str">
            <v>SEWER HOSES RV</v>
          </cell>
          <cell r="Q3985">
            <v>14.42</v>
          </cell>
          <cell r="R3985">
            <v>48.06</v>
          </cell>
          <cell r="S3985">
            <v>56</v>
          </cell>
          <cell r="T3985">
            <v>0.74249999999999994</v>
          </cell>
          <cell r="U3985"/>
          <cell r="V3985">
            <v>21</v>
          </cell>
          <cell r="W3985">
            <v>17</v>
          </cell>
          <cell r="X3985">
            <v>4</v>
          </cell>
          <cell r="Y3985">
            <v>7.33</v>
          </cell>
        </row>
        <row r="3986">
          <cell r="A3986" t="str">
            <v>27669</v>
          </cell>
          <cell r="B3986" t="str">
            <v>DUR27669</v>
          </cell>
          <cell r="C3986" t="str">
            <v>RV PL</v>
          </cell>
          <cell r="D3986" t="str">
            <v>DURAFLEX</v>
          </cell>
          <cell r="E3986" t="str">
            <v>DOMESTIC</v>
          </cell>
          <cell r="F3986" t="str">
            <v>DUR</v>
          </cell>
          <cell r="G3986" t="str">
            <v>D</v>
          </cell>
          <cell r="H3986" t="str">
            <v>DURD</v>
          </cell>
          <cell r="I3986" t="str">
            <v>VALTERRA PRODUCTS LLC</v>
          </cell>
          <cell r="J3986" t="str">
            <v>DURAFLEX ADAPTER 45DEG CLEAR</v>
          </cell>
          <cell r="K3986" t="str">
            <v>EACH</v>
          </cell>
          <cell r="L3986">
            <v>1</v>
          </cell>
          <cell r="M3986" t="str">
            <v>088805276691</v>
          </cell>
          <cell r="N3986" t="str">
            <v>ACTIVE</v>
          </cell>
          <cell r="O3986" t="str">
            <v>N.A</v>
          </cell>
          <cell r="P3986" t="str">
            <v>SEWER HOSES RV</v>
          </cell>
          <cell r="Q3986">
            <v>1.56</v>
          </cell>
          <cell r="R3986">
            <v>5.18</v>
          </cell>
          <cell r="S3986">
            <v>8</v>
          </cell>
          <cell r="T3986">
            <v>0.80499999999999994</v>
          </cell>
          <cell r="U3986"/>
          <cell r="V3986">
            <v>5</v>
          </cell>
          <cell r="W3986">
            <v>5</v>
          </cell>
          <cell r="X3986">
            <v>5</v>
          </cell>
          <cell r="Y3986">
            <v>0.2</v>
          </cell>
        </row>
        <row r="3987">
          <cell r="A3987" t="str">
            <v>27899</v>
          </cell>
          <cell r="B3987" t="str">
            <v>DUR27899</v>
          </cell>
          <cell r="C3987" t="str">
            <v>RV PL</v>
          </cell>
          <cell r="D3987" t="str">
            <v>DURAFLEX</v>
          </cell>
          <cell r="E3987" t="str">
            <v>DOMESTIC</v>
          </cell>
          <cell r="F3987" t="str">
            <v>DUR</v>
          </cell>
          <cell r="G3987" t="str">
            <v>D</v>
          </cell>
          <cell r="H3987" t="str">
            <v>DURD</v>
          </cell>
          <cell r="I3987" t="str">
            <v>VALTERRA PRODUCTS LLC</v>
          </cell>
          <cell r="J3987" t="str">
            <v>SLIP SOCKET FLANGE-3INCH</v>
          </cell>
          <cell r="K3987" t="str">
            <v>EACH</v>
          </cell>
          <cell r="L3987">
            <v>1</v>
          </cell>
          <cell r="M3987" t="str">
            <v>088805278992</v>
          </cell>
          <cell r="N3987" t="str">
            <v>ACTIVE</v>
          </cell>
          <cell r="O3987" t="str">
            <v>N.A</v>
          </cell>
          <cell r="P3987" t="str">
            <v>WASTE DRAINING RV</v>
          </cell>
          <cell r="Q3987">
            <v>0.82</v>
          </cell>
          <cell r="R3987">
            <v>2.75</v>
          </cell>
          <cell r="S3987">
            <v>8</v>
          </cell>
          <cell r="T3987">
            <v>0.89749999999999996</v>
          </cell>
          <cell r="U3987"/>
          <cell r="V3987">
            <v>4.5</v>
          </cell>
          <cell r="W3987">
            <v>4.5</v>
          </cell>
          <cell r="X3987">
            <v>2</v>
          </cell>
          <cell r="Y3987">
            <v>0.27</v>
          </cell>
        </row>
        <row r="3988">
          <cell r="A3988" t="str">
            <v>27900</v>
          </cell>
          <cell r="B3988" t="str">
            <v>DUR27900</v>
          </cell>
          <cell r="C3988" t="str">
            <v>RV PL</v>
          </cell>
          <cell r="D3988" t="str">
            <v>DURAFLEX</v>
          </cell>
          <cell r="E3988" t="str">
            <v>DOMESTIC</v>
          </cell>
          <cell r="F3988" t="str">
            <v>DUR</v>
          </cell>
          <cell r="G3988" t="str">
            <v>D</v>
          </cell>
          <cell r="H3988" t="str">
            <v>DURD</v>
          </cell>
          <cell r="I3988" t="str">
            <v>VALTERRA PRODUCTS LLC</v>
          </cell>
          <cell r="J3988" t="str">
            <v>SLIP SOCKET FLANGE-2INCH</v>
          </cell>
          <cell r="K3988" t="str">
            <v>EACH</v>
          </cell>
          <cell r="L3988">
            <v>1</v>
          </cell>
          <cell r="M3988" t="str">
            <v>088805279005</v>
          </cell>
          <cell r="N3988" t="str">
            <v>ACTIVE</v>
          </cell>
          <cell r="O3988" t="str">
            <v>N.A</v>
          </cell>
          <cell r="P3988" t="str">
            <v>WASTE DRAINING RV</v>
          </cell>
          <cell r="Q3988">
            <v>0.9</v>
          </cell>
          <cell r="R3988">
            <v>2.99</v>
          </cell>
          <cell r="S3988">
            <v>9</v>
          </cell>
          <cell r="T3988">
            <v>0.89999999999999991</v>
          </cell>
          <cell r="U3988"/>
          <cell r="V3988">
            <v>3.5</v>
          </cell>
          <cell r="W3988">
            <v>3.5</v>
          </cell>
          <cell r="X3988">
            <v>1.75</v>
          </cell>
          <cell r="Y3988">
            <v>0.13</v>
          </cell>
        </row>
        <row r="3989">
          <cell r="A3989" t="str">
            <v>27901</v>
          </cell>
          <cell r="B3989" t="str">
            <v>DUR27901</v>
          </cell>
          <cell r="C3989" t="str">
            <v>RV PL</v>
          </cell>
          <cell r="D3989" t="str">
            <v>DURAFLEX</v>
          </cell>
          <cell r="E3989" t="str">
            <v>DOMESTIC</v>
          </cell>
          <cell r="F3989" t="str">
            <v>DUR</v>
          </cell>
          <cell r="G3989" t="str">
            <v>D</v>
          </cell>
          <cell r="H3989" t="str">
            <v>DURD</v>
          </cell>
          <cell r="I3989" t="str">
            <v>VALTERRA PRODUCTS LLC</v>
          </cell>
          <cell r="J3989" t="str">
            <v>SLIP SOCKET FLANGE-1-1/2INCH</v>
          </cell>
          <cell r="K3989" t="str">
            <v>EACH</v>
          </cell>
          <cell r="L3989">
            <v>1</v>
          </cell>
          <cell r="M3989" t="str">
            <v>088805279012</v>
          </cell>
          <cell r="N3989" t="str">
            <v>ACTIVE</v>
          </cell>
          <cell r="O3989" t="str">
            <v>N.A</v>
          </cell>
          <cell r="P3989" t="str">
            <v>WASTE DRAINING RV</v>
          </cell>
          <cell r="Q3989">
            <v>0.47</v>
          </cell>
          <cell r="R3989">
            <v>1.58</v>
          </cell>
          <cell r="S3989">
            <v>9</v>
          </cell>
          <cell r="T3989">
            <v>0.94777777777777772</v>
          </cell>
          <cell r="U3989"/>
          <cell r="V3989">
            <v>3</v>
          </cell>
          <cell r="W3989">
            <v>3</v>
          </cell>
          <cell r="X3989">
            <v>1.5</v>
          </cell>
          <cell r="Y3989">
            <v>0.11</v>
          </cell>
        </row>
        <row r="3990">
          <cell r="A3990" t="str">
            <v>27902</v>
          </cell>
          <cell r="B3990" t="str">
            <v>DUR27902</v>
          </cell>
          <cell r="C3990" t="str">
            <v>RV PL</v>
          </cell>
          <cell r="D3990" t="str">
            <v>DURAFLEX</v>
          </cell>
          <cell r="E3990" t="str">
            <v>DOMESTIC</v>
          </cell>
          <cell r="F3990" t="str">
            <v>DUR</v>
          </cell>
          <cell r="G3990" t="str">
            <v>D</v>
          </cell>
          <cell r="H3990" t="str">
            <v>DURD</v>
          </cell>
          <cell r="I3990" t="str">
            <v>VALTERRA PRODUCTS LLC</v>
          </cell>
          <cell r="J3990" t="str">
            <v>BAYONET FLANGE-3INCH</v>
          </cell>
          <cell r="K3990" t="str">
            <v>EACH</v>
          </cell>
          <cell r="L3990">
            <v>1</v>
          </cell>
          <cell r="M3990" t="str">
            <v>088805279029</v>
          </cell>
          <cell r="N3990" t="str">
            <v>ACTIVE</v>
          </cell>
          <cell r="O3990" t="str">
            <v>N.A</v>
          </cell>
          <cell r="P3990" t="str">
            <v>WASTE DRAINING RV</v>
          </cell>
          <cell r="Q3990">
            <v>1.32</v>
          </cell>
          <cell r="R3990">
            <v>4.3899999999999997</v>
          </cell>
          <cell r="S3990">
            <v>9</v>
          </cell>
          <cell r="T3990">
            <v>0.85333333333333328</v>
          </cell>
          <cell r="U3990"/>
          <cell r="V3990">
            <v>5</v>
          </cell>
          <cell r="W3990">
            <v>5</v>
          </cell>
          <cell r="X3990">
            <v>2</v>
          </cell>
          <cell r="Y3990">
            <v>0.21</v>
          </cell>
        </row>
        <row r="3991">
          <cell r="A3991" t="str">
            <v>27903</v>
          </cell>
          <cell r="B3991" t="str">
            <v>DUR27903</v>
          </cell>
          <cell r="C3991" t="str">
            <v>RV PL</v>
          </cell>
          <cell r="D3991" t="str">
            <v>DURAFLEX</v>
          </cell>
          <cell r="E3991" t="str">
            <v>DOMESTIC</v>
          </cell>
          <cell r="F3991" t="str">
            <v>DUR</v>
          </cell>
          <cell r="G3991" t="str">
            <v>D</v>
          </cell>
          <cell r="H3991" t="str">
            <v>DURD</v>
          </cell>
          <cell r="I3991" t="str">
            <v>VALTERRA PRODUCTS LLC</v>
          </cell>
          <cell r="J3991" t="str">
            <v>SPIGOT FLANGE-1-1/2INCH</v>
          </cell>
          <cell r="K3991" t="str">
            <v>EACH</v>
          </cell>
          <cell r="L3991">
            <v>1</v>
          </cell>
          <cell r="M3991" t="str">
            <v>088805279036</v>
          </cell>
          <cell r="N3991" t="str">
            <v>ACTIVE</v>
          </cell>
          <cell r="O3991" t="str">
            <v>N.A</v>
          </cell>
          <cell r="P3991" t="str">
            <v>WASTE DRAINING RV</v>
          </cell>
          <cell r="Q3991">
            <v>0.5</v>
          </cell>
          <cell r="R3991">
            <v>1.68</v>
          </cell>
          <cell r="S3991">
            <v>4</v>
          </cell>
          <cell r="T3991">
            <v>0.875</v>
          </cell>
          <cell r="U3991"/>
          <cell r="V3991">
            <v>3</v>
          </cell>
          <cell r="W3991">
            <v>3</v>
          </cell>
          <cell r="X3991">
            <v>1</v>
          </cell>
          <cell r="Y3991">
            <v>0.08</v>
          </cell>
        </row>
        <row r="3992">
          <cell r="A3992" t="str">
            <v>27905</v>
          </cell>
          <cell r="B3992" t="str">
            <v>DUR27905</v>
          </cell>
          <cell r="C3992" t="str">
            <v>RV PL</v>
          </cell>
          <cell r="D3992" t="str">
            <v>DURAFLEX</v>
          </cell>
          <cell r="E3992" t="str">
            <v>DOMESTIC</v>
          </cell>
          <cell r="F3992" t="str">
            <v>DUR</v>
          </cell>
          <cell r="G3992" t="str">
            <v>D</v>
          </cell>
          <cell r="H3992" t="str">
            <v>DURD</v>
          </cell>
          <cell r="I3992" t="str">
            <v>VALTERRA PRODUCTS LLC</v>
          </cell>
          <cell r="J3992" t="str">
            <v>SPIGOT FLANGE-3INCH</v>
          </cell>
          <cell r="K3992" t="str">
            <v>EACH</v>
          </cell>
          <cell r="L3992">
            <v>1</v>
          </cell>
          <cell r="M3992" t="str">
            <v>088805279050</v>
          </cell>
          <cell r="N3992" t="str">
            <v>ACTIVE</v>
          </cell>
          <cell r="O3992" t="str">
            <v>N.A</v>
          </cell>
          <cell r="P3992" t="str">
            <v>WASTE DRAINING RV</v>
          </cell>
          <cell r="Q3992">
            <v>0.8</v>
          </cell>
          <cell r="R3992">
            <v>2.68</v>
          </cell>
          <cell r="S3992">
            <v>10</v>
          </cell>
          <cell r="T3992">
            <v>0.91999999999999993</v>
          </cell>
          <cell r="U3992"/>
          <cell r="V3992">
            <v>4.5</v>
          </cell>
          <cell r="W3992">
            <v>4.25</v>
          </cell>
          <cell r="X3992">
            <v>2</v>
          </cell>
          <cell r="Y3992">
            <v>0.26</v>
          </cell>
        </row>
        <row r="3993">
          <cell r="A3993" t="str">
            <v>27906</v>
          </cell>
          <cell r="B3993" t="str">
            <v>DUR27906</v>
          </cell>
          <cell r="C3993" t="str">
            <v>RV PL</v>
          </cell>
          <cell r="D3993" t="str">
            <v>DURAFLEX</v>
          </cell>
          <cell r="E3993" t="str">
            <v>DOMESTIC</v>
          </cell>
          <cell r="F3993" t="str">
            <v>DUR</v>
          </cell>
          <cell r="G3993" t="str">
            <v>D</v>
          </cell>
          <cell r="H3993" t="str">
            <v>DURD</v>
          </cell>
          <cell r="I3993" t="str">
            <v>VALTERRA PRODUCTS LLC</v>
          </cell>
          <cell r="J3993" t="str">
            <v>SWR HOSE COUPLER-INTERNAL-3IN</v>
          </cell>
          <cell r="K3993" t="str">
            <v>EACH</v>
          </cell>
          <cell r="L3993">
            <v>1</v>
          </cell>
          <cell r="M3993" t="str">
            <v>088805279067</v>
          </cell>
          <cell r="N3993" t="str">
            <v>ACTIVE</v>
          </cell>
          <cell r="O3993" t="str">
            <v>N.A</v>
          </cell>
          <cell r="P3993" t="str">
            <v>SEWER HOSES RV</v>
          </cell>
          <cell r="Q3993">
            <v>0.64</v>
          </cell>
          <cell r="R3993">
            <v>2.13</v>
          </cell>
          <cell r="S3993">
            <v>7</v>
          </cell>
          <cell r="T3993">
            <v>0.90857142857142859</v>
          </cell>
          <cell r="U3993"/>
          <cell r="V3993">
            <v>3.5</v>
          </cell>
          <cell r="W3993">
            <v>3</v>
          </cell>
          <cell r="X3993">
            <v>3</v>
          </cell>
          <cell r="Y3993">
            <v>7.0000000000000007E-2</v>
          </cell>
        </row>
        <row r="3994">
          <cell r="A3994" t="str">
            <v>28273</v>
          </cell>
          <cell r="B3994" t="str">
            <v>DUR28273</v>
          </cell>
          <cell r="C3994" t="str">
            <v>RV PL</v>
          </cell>
          <cell r="D3994" t="str">
            <v>DURAFLEX</v>
          </cell>
          <cell r="E3994" t="str">
            <v>DOMESTIC</v>
          </cell>
          <cell r="F3994" t="str">
            <v>DUR</v>
          </cell>
          <cell r="G3994" t="str">
            <v>D</v>
          </cell>
          <cell r="H3994" t="str">
            <v>DURD</v>
          </cell>
          <cell r="I3994" t="str">
            <v>VALTERRA PRODUCTS LLC</v>
          </cell>
          <cell r="J3994" t="str">
            <v>SEWER HOSE HD 15FT BOX/1</v>
          </cell>
          <cell r="K3994" t="str">
            <v>EACH</v>
          </cell>
          <cell r="L3994">
            <v>1</v>
          </cell>
          <cell r="M3994" t="str">
            <v>088805282739</v>
          </cell>
          <cell r="N3994" t="str">
            <v>ACTIVE</v>
          </cell>
          <cell r="O3994" t="str">
            <v>N.A</v>
          </cell>
          <cell r="P3994" t="str">
            <v>SEWER HOSES RV</v>
          </cell>
          <cell r="Q3994">
            <v>6.11</v>
          </cell>
          <cell r="R3994">
            <v>20.36</v>
          </cell>
          <cell r="S3994">
            <v>26</v>
          </cell>
          <cell r="T3994">
            <v>0.76500000000000001</v>
          </cell>
          <cell r="U3994"/>
          <cell r="V3994">
            <v>14.5</v>
          </cell>
          <cell r="W3994">
            <v>8</v>
          </cell>
          <cell r="X3994">
            <v>3.5</v>
          </cell>
          <cell r="Y3994">
            <v>2.75</v>
          </cell>
        </row>
        <row r="3995">
          <cell r="A3995" t="str">
            <v>38511</v>
          </cell>
          <cell r="B3995" t="str">
            <v>HUS38511</v>
          </cell>
          <cell r="C3995" t="str">
            <v>RV PL</v>
          </cell>
          <cell r="D3995" t="str">
            <v>HUSKY</v>
          </cell>
          <cell r="E3995" t="str">
            <v>DOMESTIC</v>
          </cell>
          <cell r="F3995" t="str">
            <v>HUS</v>
          </cell>
          <cell r="G3995" t="str">
            <v>T</v>
          </cell>
          <cell r="H3995" t="str">
            <v>HUST</v>
          </cell>
          <cell r="I3995" t="str">
            <v>VALTERRA PRODUCTS LLC</v>
          </cell>
          <cell r="J3995" t="str">
            <v>WHEEL CHOCKS CLAM/2</v>
          </cell>
          <cell r="K3995" t="str">
            <v>EACH</v>
          </cell>
          <cell r="L3995">
            <v>1</v>
          </cell>
          <cell r="M3995" t="str">
            <v>088805385119</v>
          </cell>
          <cell r="N3995" t="str">
            <v>ACTIVE</v>
          </cell>
          <cell r="O3995" t="str">
            <v>N.A</v>
          </cell>
          <cell r="P3995" t="str">
            <v>WHEEL CHOCKS</v>
          </cell>
          <cell r="Q3995">
            <v>4.88</v>
          </cell>
          <cell r="R3995">
            <v>16.27</v>
          </cell>
          <cell r="S3995">
            <v>14</v>
          </cell>
          <cell r="T3995">
            <v>0.65142857142857147</v>
          </cell>
          <cell r="U3995"/>
          <cell r="V3995">
            <v>10</v>
          </cell>
          <cell r="W3995">
            <v>9</v>
          </cell>
          <cell r="X3995">
            <v>5</v>
          </cell>
          <cell r="Y3995">
            <v>0.75</v>
          </cell>
        </row>
        <row r="3996">
          <cell r="A3996" t="str">
            <v>95036</v>
          </cell>
          <cell r="B3996" t="str">
            <v>HUS95036</v>
          </cell>
          <cell r="C3996" t="str">
            <v>RV PL</v>
          </cell>
          <cell r="D3996" t="str">
            <v>HUSKY</v>
          </cell>
          <cell r="E3996" t="str">
            <v>DOMESTIC</v>
          </cell>
          <cell r="F3996" t="str">
            <v>HUS</v>
          </cell>
          <cell r="G3996" t="str">
            <v>T</v>
          </cell>
          <cell r="H3996" t="str">
            <v>HUST</v>
          </cell>
          <cell r="I3996" t="str">
            <v>VALTERRA PRODUCTS LLC</v>
          </cell>
          <cell r="J3996" t="str">
            <v>WHEEL CHOCKS CTN/6</v>
          </cell>
          <cell r="K3996" t="str">
            <v>EACH</v>
          </cell>
          <cell r="L3996">
            <v>1</v>
          </cell>
          <cell r="M3996" t="str">
            <v>088805950362</v>
          </cell>
          <cell r="N3996" t="str">
            <v>ACTIVE</v>
          </cell>
          <cell r="O3996" t="str">
            <v>N.A</v>
          </cell>
          <cell r="P3996" t="str">
            <v>WHEEL CHOCKS</v>
          </cell>
          <cell r="Q3996">
            <v>11.51</v>
          </cell>
          <cell r="R3996">
            <v>38.369999999999997</v>
          </cell>
          <cell r="S3996">
            <v>36</v>
          </cell>
          <cell r="T3996">
            <v>0.68027777777777787</v>
          </cell>
          <cell r="U3996"/>
          <cell r="V3996">
            <v>12.25</v>
          </cell>
          <cell r="W3996">
            <v>11</v>
          </cell>
          <cell r="X3996">
            <v>9.25</v>
          </cell>
          <cell r="Y3996">
            <v>2.35</v>
          </cell>
        </row>
        <row r="3997">
          <cell r="A3997" t="str">
            <v>13034</v>
          </cell>
          <cell r="B3997" t="str">
            <v>POW13034</v>
          </cell>
          <cell r="C3997" t="str">
            <v>RV PL</v>
          </cell>
          <cell r="D3997" t="str">
            <v>POWERHOUSE</v>
          </cell>
          <cell r="E3997" t="str">
            <v>DOMESTIC</v>
          </cell>
          <cell r="F3997" t="str">
            <v>POW</v>
          </cell>
          <cell r="G3997" t="str">
            <v>D</v>
          </cell>
          <cell r="H3997" t="str">
            <v>POWD</v>
          </cell>
          <cell r="I3997" t="str">
            <v>COUNTRY PLASTICS, INC.</v>
          </cell>
          <cell r="J3997" t="str">
            <v>BATTERY BOX GRP 24 BLACK</v>
          </cell>
          <cell r="K3997" t="str">
            <v>EACH</v>
          </cell>
          <cell r="L3997">
            <v>1</v>
          </cell>
          <cell r="M3997" t="str">
            <v>088805130344</v>
          </cell>
          <cell r="N3997" t="str">
            <v>SUPERSEDED</v>
          </cell>
          <cell r="O3997" t="str">
            <v>ARC13034</v>
          </cell>
          <cell r="P3997" t="str">
            <v>BATTERIES BOXES &amp; ACCESSORY RV</v>
          </cell>
          <cell r="Q3997">
            <v>3.95</v>
          </cell>
          <cell r="R3997">
            <v>13.44</v>
          </cell>
          <cell r="S3997"/>
          <cell r="T3997"/>
          <cell r="U3997"/>
          <cell r="V3997">
            <v>14.5</v>
          </cell>
          <cell r="W3997">
            <v>14</v>
          </cell>
          <cell r="X3997">
            <v>9</v>
          </cell>
          <cell r="Y3997">
            <v>1.2</v>
          </cell>
        </row>
        <row r="3998">
          <cell r="A3998" t="str">
            <v>13035</v>
          </cell>
          <cell r="B3998" t="str">
            <v>POW13035</v>
          </cell>
          <cell r="C3998" t="str">
            <v>RV PL</v>
          </cell>
          <cell r="D3998" t="str">
            <v>POWERHOUSE</v>
          </cell>
          <cell r="E3998" t="str">
            <v>DOMESTIC</v>
          </cell>
          <cell r="F3998" t="str">
            <v>POW</v>
          </cell>
          <cell r="G3998" t="str">
            <v>D</v>
          </cell>
          <cell r="H3998" t="str">
            <v>POWD</v>
          </cell>
          <cell r="I3998" t="str">
            <v>COUNTRY PLASTICS, INC.</v>
          </cell>
          <cell r="J3998" t="str">
            <v>BATTERY BOX GRP 27 BLACK</v>
          </cell>
          <cell r="K3998" t="str">
            <v>EACH</v>
          </cell>
          <cell r="L3998">
            <v>1</v>
          </cell>
          <cell r="M3998" t="str">
            <v>088805130351</v>
          </cell>
          <cell r="N3998" t="str">
            <v>SUPERSEDED</v>
          </cell>
          <cell r="O3998" t="str">
            <v>ARC13035</v>
          </cell>
          <cell r="P3998" t="str">
            <v>BATTERIES BOXES &amp; ACCESSORY RV</v>
          </cell>
          <cell r="Q3998">
            <v>4.24</v>
          </cell>
          <cell r="R3998">
            <v>14.38</v>
          </cell>
          <cell r="S3998"/>
          <cell r="T3998"/>
          <cell r="U3998"/>
          <cell r="V3998">
            <v>17</v>
          </cell>
          <cell r="W3998">
            <v>11</v>
          </cell>
          <cell r="X3998">
            <v>10</v>
          </cell>
          <cell r="Y3998">
            <v>1.87</v>
          </cell>
        </row>
        <row r="3999">
          <cell r="A3999" t="str">
            <v>13228</v>
          </cell>
          <cell r="B3999" t="str">
            <v>POW13228</v>
          </cell>
          <cell r="C3999" t="str">
            <v>RV PL</v>
          </cell>
          <cell r="D3999" t="str">
            <v>POWERHOUSE</v>
          </cell>
          <cell r="E3999" t="str">
            <v>DOMESTIC</v>
          </cell>
          <cell r="F3999" t="str">
            <v>POW</v>
          </cell>
          <cell r="G3999" t="str">
            <v>D</v>
          </cell>
          <cell r="H3999" t="str">
            <v>POWD</v>
          </cell>
          <cell r="I3999" t="str">
            <v>COUNTRY PLASTICS, INC.</v>
          </cell>
          <cell r="J3999" t="str">
            <v>BATTERY BOX GRP GC-2 BLACK</v>
          </cell>
          <cell r="K3999" t="str">
            <v>EACH</v>
          </cell>
          <cell r="L3999">
            <v>1</v>
          </cell>
          <cell r="M3999" t="str">
            <v>088805132287</v>
          </cell>
          <cell r="N3999" t="str">
            <v>SUPERSEDED</v>
          </cell>
          <cell r="O3999" t="str">
            <v>ARC13228</v>
          </cell>
          <cell r="P3999" t="str">
            <v>BATTERIES BOXES &amp; ACCESSORY RV</v>
          </cell>
          <cell r="Q3999">
            <v>6.04</v>
          </cell>
          <cell r="R3999">
            <v>20.73</v>
          </cell>
          <cell r="S3999"/>
          <cell r="T3999"/>
          <cell r="U3999"/>
          <cell r="V3999">
            <v>14</v>
          </cell>
          <cell r="W3999">
            <v>12</v>
          </cell>
          <cell r="X3999">
            <v>9</v>
          </cell>
          <cell r="Y3999">
            <v>1.98</v>
          </cell>
        </row>
        <row r="4000">
          <cell r="A4000" t="str">
            <v>33253</v>
          </cell>
          <cell r="B4000" t="str">
            <v>HUS33253</v>
          </cell>
          <cell r="C4000" t="str">
            <v>RV PL</v>
          </cell>
          <cell r="D4000" t="str">
            <v>HUSKY</v>
          </cell>
          <cell r="E4000" t="str">
            <v>DOMESTIC</v>
          </cell>
          <cell r="F4000" t="str">
            <v>HUS</v>
          </cell>
          <cell r="G4000" t="str">
            <v>J</v>
          </cell>
          <cell r="H4000" t="str">
            <v>HUSJ</v>
          </cell>
          <cell r="I4000" t="str">
            <v>HYLINE INTERNATIONAL</v>
          </cell>
          <cell r="J4000" t="str">
            <v>HITCH PIN  1/2" BULK</v>
          </cell>
          <cell r="K4000" t="str">
            <v>EACH</v>
          </cell>
          <cell r="L4000">
            <v>1</v>
          </cell>
          <cell r="M4000" t="str">
            <v>088805332533</v>
          </cell>
          <cell r="N4000" t="str">
            <v>ACTIVE</v>
          </cell>
          <cell r="O4000" t="str">
            <v>N.A</v>
          </cell>
          <cell r="P4000" t="str">
            <v>HITCH ACCESSORIES</v>
          </cell>
          <cell r="Q4000">
            <v>0.39</v>
          </cell>
          <cell r="R4000">
            <v>1.3</v>
          </cell>
          <cell r="S4000">
            <v>4</v>
          </cell>
          <cell r="T4000">
            <v>0.90249999999999997</v>
          </cell>
          <cell r="U4000"/>
          <cell r="V4000">
            <v>3.75</v>
          </cell>
          <cell r="W4000">
            <v>0.5</v>
          </cell>
          <cell r="X4000">
            <v>0.5</v>
          </cell>
          <cell r="Y4000">
            <v>0.03</v>
          </cell>
        </row>
        <row r="4001">
          <cell r="A4001" t="str">
            <v>33790</v>
          </cell>
          <cell r="B4001" t="str">
            <v>HUS33790</v>
          </cell>
          <cell r="C4001" t="str">
            <v>RV PL</v>
          </cell>
          <cell r="D4001" t="str">
            <v>HUSKY</v>
          </cell>
          <cell r="E4001" t="str">
            <v>DOMESTIC</v>
          </cell>
          <cell r="F4001" t="str">
            <v>HUS</v>
          </cell>
          <cell r="G4001" t="str">
            <v>J</v>
          </cell>
          <cell r="H4001" t="str">
            <v>HUSJ</v>
          </cell>
          <cell r="I4001" t="str">
            <v>HYLINE INTERNATIONAL</v>
          </cell>
          <cell r="J4001" t="str">
            <v>HITCH PIN/CLIP 5/8" CD/1</v>
          </cell>
          <cell r="K4001" t="str">
            <v>EACH</v>
          </cell>
          <cell r="L4001">
            <v>1</v>
          </cell>
          <cell r="M4001" t="str">
            <v>088805337903</v>
          </cell>
          <cell r="N4001" t="str">
            <v>ACTIVE</v>
          </cell>
          <cell r="O4001" t="str">
            <v>N.A</v>
          </cell>
          <cell r="P4001" t="str">
            <v>HITCH ACCESSORIES</v>
          </cell>
          <cell r="Q4001">
            <v>1.47</v>
          </cell>
          <cell r="R4001">
            <v>4.9000000000000004</v>
          </cell>
          <cell r="S4001">
            <v>11</v>
          </cell>
          <cell r="T4001">
            <v>0.86636363636363634</v>
          </cell>
          <cell r="U4001"/>
          <cell r="V4001">
            <v>7.75</v>
          </cell>
          <cell r="W4001">
            <v>4</v>
          </cell>
          <cell r="X4001">
            <v>1</v>
          </cell>
          <cell r="Y4001">
            <v>0.55000000000000004</v>
          </cell>
        </row>
        <row r="4002">
          <cell r="A4002" t="str">
            <v>33791</v>
          </cell>
          <cell r="B4002" t="str">
            <v>HUS33791</v>
          </cell>
          <cell r="C4002" t="str">
            <v>RV PL</v>
          </cell>
          <cell r="D4002" t="str">
            <v>HUSKY</v>
          </cell>
          <cell r="E4002" t="str">
            <v>DOMESTIC</v>
          </cell>
          <cell r="F4002" t="str">
            <v>HUS</v>
          </cell>
          <cell r="G4002" t="str">
            <v>J</v>
          </cell>
          <cell r="H4002" t="str">
            <v>HUSJ</v>
          </cell>
          <cell r="I4002" t="str">
            <v>HYLINE INTERNATIONAL</v>
          </cell>
          <cell r="J4002" t="str">
            <v>HITCH PIN  5/8" BULK</v>
          </cell>
          <cell r="K4002" t="str">
            <v>EACH</v>
          </cell>
          <cell r="L4002">
            <v>1</v>
          </cell>
          <cell r="M4002" t="str">
            <v>088805337910</v>
          </cell>
          <cell r="N4002" t="str">
            <v>ACTIVE</v>
          </cell>
          <cell r="O4002" t="str">
            <v>N.A</v>
          </cell>
          <cell r="P4002" t="str">
            <v>HITCH ACCESSORIES</v>
          </cell>
          <cell r="Q4002">
            <v>0.67</v>
          </cell>
          <cell r="R4002">
            <v>2.2400000000000002</v>
          </cell>
          <cell r="S4002">
            <v>5</v>
          </cell>
          <cell r="T4002">
            <v>0.86599999999999999</v>
          </cell>
          <cell r="U4002"/>
          <cell r="V4002">
            <v>5.5</v>
          </cell>
          <cell r="W4002">
            <v>5</v>
          </cell>
          <cell r="X4002">
            <v>0.5</v>
          </cell>
          <cell r="Y4002">
            <v>0.5</v>
          </cell>
        </row>
        <row r="4003">
          <cell r="A4003" t="str">
            <v>33792</v>
          </cell>
          <cell r="B4003" t="str">
            <v>HUS33792</v>
          </cell>
          <cell r="C4003" t="str">
            <v>RV PL</v>
          </cell>
          <cell r="D4003" t="str">
            <v>HUSKY</v>
          </cell>
          <cell r="E4003" t="str">
            <v>DOMESTIC</v>
          </cell>
          <cell r="F4003" t="str">
            <v>HUS</v>
          </cell>
          <cell r="G4003" t="str">
            <v>J</v>
          </cell>
          <cell r="H4003" t="str">
            <v>HUSJ</v>
          </cell>
          <cell r="I4003" t="str">
            <v>HYLINE INTERNATIONAL</v>
          </cell>
          <cell r="J4003" t="str">
            <v>SPRING CLIP BULK 5/8"</v>
          </cell>
          <cell r="K4003" t="str">
            <v>EACH</v>
          </cell>
          <cell r="L4003">
            <v>1</v>
          </cell>
          <cell r="M4003" t="str">
            <v>088805337927</v>
          </cell>
          <cell r="N4003" t="str">
            <v>ACTIVE</v>
          </cell>
          <cell r="O4003" t="str">
            <v>N.A</v>
          </cell>
          <cell r="P4003" t="str">
            <v>HITCH ACCESSORIES</v>
          </cell>
          <cell r="Q4003">
            <v>0.14000000000000001</v>
          </cell>
          <cell r="R4003">
            <v>0.47</v>
          </cell>
          <cell r="S4003">
            <v>2</v>
          </cell>
          <cell r="T4003">
            <v>0.92999999999999994</v>
          </cell>
          <cell r="U4003"/>
          <cell r="V4003">
            <v>3</v>
          </cell>
          <cell r="W4003">
            <v>2</v>
          </cell>
          <cell r="X4003">
            <v>0.25</v>
          </cell>
          <cell r="Y4003">
            <v>0.1</v>
          </cell>
        </row>
        <row r="4004">
          <cell r="A4004" t="str">
            <v>34521</v>
          </cell>
          <cell r="B4004" t="str">
            <v>HUS34521</v>
          </cell>
          <cell r="C4004" t="str">
            <v>RV PL</v>
          </cell>
          <cell r="D4004" t="str">
            <v>HUSKY</v>
          </cell>
          <cell r="E4004" t="str">
            <v>DOMESTIC</v>
          </cell>
          <cell r="F4004" t="str">
            <v>HUS</v>
          </cell>
          <cell r="G4004" t="str">
            <v>J</v>
          </cell>
          <cell r="H4004" t="str">
            <v>HUSJ</v>
          </cell>
          <cell r="I4004" t="str">
            <v>HYLINE INTERNATIONAL</v>
          </cell>
          <cell r="J4004" t="str">
            <v>HITCH PIN/CLIP 1/2" CD/1</v>
          </cell>
          <cell r="K4004" t="str">
            <v>EACH</v>
          </cell>
          <cell r="L4004">
            <v>1</v>
          </cell>
          <cell r="M4004" t="str">
            <v>088805345212</v>
          </cell>
          <cell r="N4004" t="str">
            <v>ACTIVE</v>
          </cell>
          <cell r="O4004" t="str">
            <v>N.A</v>
          </cell>
          <cell r="P4004" t="str">
            <v>HITCH ACCESSORIES</v>
          </cell>
          <cell r="Q4004">
            <v>1.1599999999999999</v>
          </cell>
          <cell r="R4004">
            <v>3.87</v>
          </cell>
          <cell r="S4004">
            <v>9</v>
          </cell>
          <cell r="T4004">
            <v>0.87111111111111106</v>
          </cell>
          <cell r="U4004"/>
          <cell r="V4004">
            <v>8</v>
          </cell>
          <cell r="W4004">
            <v>4</v>
          </cell>
          <cell r="X4004">
            <v>1.25</v>
          </cell>
          <cell r="Y4004">
            <v>0.26</v>
          </cell>
        </row>
        <row r="4005">
          <cell r="A4005" t="str">
            <v>13339</v>
          </cell>
          <cell r="B4005" t="str">
            <v>POW13339</v>
          </cell>
          <cell r="C4005" t="str">
            <v>RV PL</v>
          </cell>
          <cell r="D4005" t="str">
            <v>POWERHOUSE</v>
          </cell>
          <cell r="E4005" t="str">
            <v>GLOBAL</v>
          </cell>
          <cell r="F4005" t="str">
            <v>POW</v>
          </cell>
          <cell r="G4005" t="str">
            <v>F</v>
          </cell>
          <cell r="H4005" t="str">
            <v>POWF</v>
          </cell>
          <cell r="I4005" t="str">
            <v>HI ACT ENTERPRISE CO LTD</v>
          </cell>
          <cell r="J4005" t="str">
            <v>BATTERY STRAP KIT 42IN BULK</v>
          </cell>
          <cell r="K4005" t="str">
            <v>EACH</v>
          </cell>
          <cell r="L4005">
            <v>1</v>
          </cell>
          <cell r="M4005" t="str">
            <v>088805133390</v>
          </cell>
          <cell r="N4005" t="str">
            <v>SUPERSEDED</v>
          </cell>
          <cell r="O4005" t="str">
            <v>ARC13339</v>
          </cell>
          <cell r="P4005" t="str">
            <v>GENERATOR PARTS RV</v>
          </cell>
          <cell r="Q4005">
            <v>0.69</v>
          </cell>
          <cell r="R4005">
            <v>2.13</v>
          </cell>
          <cell r="S4005"/>
          <cell r="T4005"/>
          <cell r="U4005"/>
          <cell r="V4005">
            <v>3</v>
          </cell>
          <cell r="W4005">
            <v>2</v>
          </cell>
          <cell r="X4005">
            <v>1.25</v>
          </cell>
          <cell r="Y4005">
            <v>0.1</v>
          </cell>
        </row>
        <row r="4006">
          <cell r="A4006" t="str">
            <v>32566</v>
          </cell>
          <cell r="B4006" t="str">
            <v>HUS32566</v>
          </cell>
          <cell r="C4006" t="str">
            <v>RV PL</v>
          </cell>
          <cell r="D4006" t="str">
            <v>HUSKY</v>
          </cell>
          <cell r="E4006" t="str">
            <v>DOMESTIC</v>
          </cell>
          <cell r="F4006" t="str">
            <v>HUS</v>
          </cell>
          <cell r="G4006" t="str">
            <v>H</v>
          </cell>
          <cell r="H4006" t="str">
            <v>HUSH</v>
          </cell>
          <cell r="I4006" t="str">
            <v>HOPKINS MANUFACTURING CORP</v>
          </cell>
          <cell r="J4006" t="str">
            <v>CONNECTOR 4WAY ZINC CAR END</v>
          </cell>
          <cell r="K4006" t="str">
            <v>EACH</v>
          </cell>
          <cell r="L4006">
            <v>1</v>
          </cell>
          <cell r="M4006" t="str">
            <v>079976520041</v>
          </cell>
          <cell r="N4006" t="str">
            <v>DISCONTINUED</v>
          </cell>
          <cell r="O4006" t="str">
            <v>N.A</v>
          </cell>
          <cell r="P4006" t="str">
            <v>TRAILER CONNECTOR</v>
          </cell>
          <cell r="Q4006">
            <v>3.5</v>
          </cell>
          <cell r="R4006">
            <v>11.67</v>
          </cell>
          <cell r="S4006"/>
          <cell r="T4006"/>
          <cell r="U4006"/>
          <cell r="V4006">
            <v>6.88</v>
          </cell>
          <cell r="W4006">
            <v>3.88</v>
          </cell>
          <cell r="X4006">
            <v>2.25</v>
          </cell>
          <cell r="Y4006">
            <v>0.26</v>
          </cell>
        </row>
        <row r="4007">
          <cell r="A4007" t="str">
            <v>33056</v>
          </cell>
          <cell r="B4007" t="str">
            <v>HUS33056</v>
          </cell>
          <cell r="C4007" t="str">
            <v>RV PL</v>
          </cell>
          <cell r="D4007" t="str">
            <v>HUSKY</v>
          </cell>
          <cell r="E4007" t="str">
            <v>GLOBAL</v>
          </cell>
          <cell r="F4007" t="str">
            <v>HUS</v>
          </cell>
          <cell r="G4007" t="str">
            <v>X</v>
          </cell>
          <cell r="H4007" t="str">
            <v>HUSX</v>
          </cell>
          <cell r="I4007" t="str">
            <v>HANGZHOU HONGLI MACHINERY MANUFACTURING CO LTD</v>
          </cell>
          <cell r="J4007" t="str">
            <v>GM OEM 5TH WHEEL ADAPTOR</v>
          </cell>
          <cell r="K4007" t="str">
            <v>EACH</v>
          </cell>
          <cell r="L4007">
            <v>1</v>
          </cell>
          <cell r="M4007" t="str">
            <v>880268141659</v>
          </cell>
          <cell r="N4007" t="str">
            <v>ACTIVE</v>
          </cell>
          <cell r="O4007" t="str">
            <v>N.A</v>
          </cell>
          <cell r="P4007" t="str">
            <v>HITCH FIFTH WHEEL MOUNTING KIT</v>
          </cell>
          <cell r="Q4007">
            <v>97.74</v>
          </cell>
          <cell r="R4007">
            <v>495.44</v>
          </cell>
          <cell r="S4007">
            <v>422</v>
          </cell>
          <cell r="T4007">
            <v>0.76838862559241705</v>
          </cell>
          <cell r="U4007"/>
          <cell r="V4007">
            <v>14</v>
          </cell>
          <cell r="W4007">
            <v>12</v>
          </cell>
          <cell r="X4007">
            <v>6</v>
          </cell>
          <cell r="Y4007">
            <v>39</v>
          </cell>
        </row>
        <row r="4008">
          <cell r="A4008" t="str">
            <v>31574</v>
          </cell>
          <cell r="B4008" t="str">
            <v>HUS31574</v>
          </cell>
          <cell r="C4008" t="str">
            <v>RV PL</v>
          </cell>
          <cell r="D4008" t="str">
            <v>HUSKY</v>
          </cell>
          <cell r="E4008" t="str">
            <v>GLOBAL</v>
          </cell>
          <cell r="F4008" t="str">
            <v>HUS</v>
          </cell>
          <cell r="G4008" t="str">
            <v>X</v>
          </cell>
          <cell r="H4008" t="str">
            <v>HUSX</v>
          </cell>
          <cell r="I4008" t="str">
            <v>HANGZHOU HONGLI MACHINERY MANUFACTURING CO LTD</v>
          </cell>
          <cell r="J4008" t="str">
            <v>PIVOT PIN KIT FOR 16KW &amp; 26KW</v>
          </cell>
          <cell r="K4008" t="str">
            <v>EACH</v>
          </cell>
          <cell r="L4008">
            <v>1</v>
          </cell>
          <cell r="M4008" t="str">
            <v>088805315741</v>
          </cell>
          <cell r="N4008" t="str">
            <v>ACTIVE</v>
          </cell>
          <cell r="O4008" t="str">
            <v>N.A</v>
          </cell>
          <cell r="P4008" t="str">
            <v>HITCH FIFTH WHEEL</v>
          </cell>
          <cell r="Q4008">
            <v>12.64</v>
          </cell>
          <cell r="R4008">
            <v>45.71</v>
          </cell>
          <cell r="S4008">
            <v>58</v>
          </cell>
          <cell r="T4008">
            <v>0.78206896551724137</v>
          </cell>
          <cell r="U4008"/>
          <cell r="V4008">
            <v>7</v>
          </cell>
          <cell r="W4008">
            <v>4.25</v>
          </cell>
          <cell r="X4008">
            <v>2.5</v>
          </cell>
          <cell r="Y4008">
            <v>5.0599999999999996</v>
          </cell>
        </row>
        <row r="4009">
          <cell r="A4009" t="str">
            <v>31576</v>
          </cell>
          <cell r="B4009" t="str">
            <v>HUS31576</v>
          </cell>
          <cell r="C4009" t="str">
            <v>RV PL</v>
          </cell>
          <cell r="D4009" t="str">
            <v>HUSKY</v>
          </cell>
          <cell r="E4009" t="str">
            <v>GLOBAL</v>
          </cell>
          <cell r="F4009" t="str">
            <v>HUS</v>
          </cell>
          <cell r="G4009" t="str">
            <v>X</v>
          </cell>
          <cell r="H4009" t="str">
            <v>HUSX</v>
          </cell>
          <cell r="I4009" t="str">
            <v>HANGZHOU HONGLI MACHINERY MANUFACTURING CO LTD</v>
          </cell>
          <cell r="J4009" t="str">
            <v>5TH WHEEL ISR BASERAIL PIN KIT 4PC</v>
          </cell>
          <cell r="K4009" t="str">
            <v>EACH</v>
          </cell>
          <cell r="L4009">
            <v>1</v>
          </cell>
          <cell r="M4009" t="str">
            <v>088805315765</v>
          </cell>
          <cell r="N4009" t="str">
            <v>ACTIVE</v>
          </cell>
          <cell r="O4009" t="str">
            <v>N.A</v>
          </cell>
          <cell r="P4009" t="str">
            <v>HITCH FIFTH WHEEL ACCESSORIES</v>
          </cell>
          <cell r="Q4009">
            <v>3.28</v>
          </cell>
          <cell r="R4009">
            <v>11.84</v>
          </cell>
          <cell r="S4009">
            <v>15</v>
          </cell>
          <cell r="T4009">
            <v>0.78133333333333332</v>
          </cell>
          <cell r="U4009"/>
          <cell r="V4009">
            <v>5.5</v>
          </cell>
          <cell r="W4009">
            <v>0.5</v>
          </cell>
          <cell r="X4009">
            <v>0.5</v>
          </cell>
          <cell r="Y4009">
            <v>1.23</v>
          </cell>
        </row>
        <row r="4010">
          <cell r="A4010" t="str">
            <v>31839</v>
          </cell>
          <cell r="B4010" t="str">
            <v>HUS31839</v>
          </cell>
          <cell r="C4010" t="str">
            <v>RV PL</v>
          </cell>
          <cell r="D4010" t="str">
            <v>HUSKY</v>
          </cell>
          <cell r="E4010" t="str">
            <v>GLOBAL</v>
          </cell>
          <cell r="F4010" t="str">
            <v>HUS</v>
          </cell>
          <cell r="G4010" t="str">
            <v>X</v>
          </cell>
          <cell r="H4010" t="str">
            <v>HUSX</v>
          </cell>
          <cell r="I4010" t="str">
            <v>HANGZHOU HONGLI MACHINERY MANUFACTURING CO LTD</v>
          </cell>
          <cell r="J4010" t="str">
            <v>16K/26K 5TH WHEEL X-MEMBER HARDWARE</v>
          </cell>
          <cell r="K4010" t="str">
            <v>EACH</v>
          </cell>
          <cell r="L4010">
            <v>1</v>
          </cell>
          <cell r="M4010" t="str">
            <v>088805318391</v>
          </cell>
          <cell r="N4010" t="str">
            <v>DISCONTINUED</v>
          </cell>
          <cell r="O4010" t="str">
            <v>N.A</v>
          </cell>
          <cell r="P4010" t="str">
            <v>HITCH FIFTH WHEEL</v>
          </cell>
          <cell r="Q4010">
            <v>3.53</v>
          </cell>
          <cell r="R4010">
            <v>12.08</v>
          </cell>
          <cell r="S4010">
            <v>22</v>
          </cell>
          <cell r="T4010">
            <v>0.83954545454545448</v>
          </cell>
          <cell r="U4010"/>
          <cell r="V4010">
            <v>5.5</v>
          </cell>
          <cell r="W4010">
            <v>4</v>
          </cell>
          <cell r="X4010">
            <v>4</v>
          </cell>
          <cell r="Y4010">
            <v>1.55</v>
          </cell>
        </row>
        <row r="4011">
          <cell r="A4011" t="str">
            <v>20566</v>
          </cell>
          <cell r="B4011" t="str">
            <v>TNS20566</v>
          </cell>
          <cell r="C4011" t="str">
            <v>RV PL</v>
          </cell>
          <cell r="D4011" t="str">
            <v>TOTE-N-STORE</v>
          </cell>
          <cell r="E4011" t="str">
            <v>GLOBAL</v>
          </cell>
          <cell r="F4011" t="str">
            <v>TNS</v>
          </cell>
          <cell r="G4011" t="str">
            <v>A</v>
          </cell>
          <cell r="H4011" t="str">
            <v>TNSA</v>
          </cell>
          <cell r="I4011" t="str">
            <v>HI ACT ENTERPRISE CO LTD</v>
          </cell>
          <cell r="J4011" t="str">
            <v>T VALVE LOWER V4 1EA REG ABS</v>
          </cell>
          <cell r="K4011" t="str">
            <v>EACH</v>
          </cell>
          <cell r="L4011">
            <v>1</v>
          </cell>
          <cell r="M4011" t="str">
            <v>088805205660</v>
          </cell>
          <cell r="N4011" t="str">
            <v>DISCONTINUED</v>
          </cell>
          <cell r="O4011" t="str">
            <v>N.A</v>
          </cell>
          <cell r="P4011" t="str">
            <v>HOLDING TANKS RV</v>
          </cell>
          <cell r="Q4011">
            <v>0.87</v>
          </cell>
          <cell r="R4011">
            <v>2.99</v>
          </cell>
          <cell r="S4011"/>
          <cell r="T4011"/>
          <cell r="U4011"/>
          <cell r="V4011">
            <v>5.25</v>
          </cell>
          <cell r="W4011">
            <v>4.5</v>
          </cell>
          <cell r="X4011">
            <v>2.5</v>
          </cell>
          <cell r="Y4011">
            <v>0.1</v>
          </cell>
        </row>
        <row r="4012">
          <cell r="A4012" t="str">
            <v>20567</v>
          </cell>
          <cell r="B4012" t="str">
            <v>TNS20567</v>
          </cell>
          <cell r="C4012" t="str">
            <v>RV PL</v>
          </cell>
          <cell r="D4012" t="str">
            <v>TOTE-N-STORE</v>
          </cell>
          <cell r="E4012" t="str">
            <v>GLOBAL</v>
          </cell>
          <cell r="F4012" t="str">
            <v>TNS</v>
          </cell>
          <cell r="G4012" t="str">
            <v>A</v>
          </cell>
          <cell r="H4012" t="str">
            <v>TNSA</v>
          </cell>
          <cell r="I4012" t="str">
            <v>HI ACT ENTERPRISE CO LTD</v>
          </cell>
          <cell r="J4012" t="str">
            <v>T VALVE UPPER V4 1EA REG ABS</v>
          </cell>
          <cell r="K4012" t="str">
            <v>EACH</v>
          </cell>
          <cell r="L4012">
            <v>1</v>
          </cell>
          <cell r="M4012" t="str">
            <v>088805205677</v>
          </cell>
          <cell r="N4012" t="str">
            <v>DISCONTINUED</v>
          </cell>
          <cell r="O4012" t="str">
            <v>N.A</v>
          </cell>
          <cell r="P4012" t="str">
            <v>HOLDING TANKS RV</v>
          </cell>
          <cell r="Q4012">
            <v>1.08</v>
          </cell>
          <cell r="R4012">
            <v>3.99</v>
          </cell>
          <cell r="S4012"/>
          <cell r="T4012"/>
          <cell r="U4012"/>
          <cell r="V4012">
            <v>5.25</v>
          </cell>
          <cell r="W4012">
            <v>4.5</v>
          </cell>
          <cell r="X4012">
            <v>3.75</v>
          </cell>
          <cell r="Y4012">
            <v>0.4</v>
          </cell>
        </row>
        <row r="4013">
          <cell r="A4013" t="str">
            <v>20568</v>
          </cell>
          <cell r="B4013" t="str">
            <v>TNS20568</v>
          </cell>
          <cell r="C4013" t="str">
            <v>RV PL</v>
          </cell>
          <cell r="D4013" t="str">
            <v>TOTE-N-STORE</v>
          </cell>
          <cell r="E4013" t="str">
            <v>GLOBAL</v>
          </cell>
          <cell r="F4013" t="str">
            <v>TNS</v>
          </cell>
          <cell r="G4013" t="str">
            <v>A</v>
          </cell>
          <cell r="H4013" t="str">
            <v>TNSA</v>
          </cell>
          <cell r="I4013" t="str">
            <v>HI ACT ENTERPRISE CO LTD</v>
          </cell>
          <cell r="J4013" t="str">
            <v>COUPLER SWIVEL V4 1EA PP MAT'L</v>
          </cell>
          <cell r="K4013" t="str">
            <v>EACH</v>
          </cell>
          <cell r="L4013">
            <v>1</v>
          </cell>
          <cell r="M4013" t="str">
            <v>088805205684</v>
          </cell>
          <cell r="N4013" t="str">
            <v>DISCONTINUED</v>
          </cell>
          <cell r="O4013" t="str">
            <v>N.A</v>
          </cell>
          <cell r="P4013" t="str">
            <v>HOLDING TANKS RV</v>
          </cell>
          <cell r="Q4013">
            <v>0.82</v>
          </cell>
          <cell r="R4013">
            <v>2.99</v>
          </cell>
          <cell r="S4013"/>
          <cell r="T4013"/>
          <cell r="U4013"/>
          <cell r="V4013">
            <v>4</v>
          </cell>
          <cell r="W4013">
            <v>4</v>
          </cell>
          <cell r="X4013">
            <v>0.75</v>
          </cell>
          <cell r="Y4013">
            <v>0.1</v>
          </cell>
        </row>
        <row r="4014">
          <cell r="A4014" t="str">
            <v>20569</v>
          </cell>
          <cell r="B4014" t="str">
            <v>TNS20569</v>
          </cell>
          <cell r="C4014" t="str">
            <v>RV PL</v>
          </cell>
          <cell r="D4014" t="str">
            <v>TOTE-N-STORE</v>
          </cell>
          <cell r="E4014" t="str">
            <v>GLOBAL</v>
          </cell>
          <cell r="F4014" t="str">
            <v>TNS</v>
          </cell>
          <cell r="G4014" t="str">
            <v>A</v>
          </cell>
          <cell r="H4014" t="str">
            <v>TNSA</v>
          </cell>
          <cell r="I4014" t="str">
            <v>HI ACT ENTERPRISE CO LTD</v>
          </cell>
          <cell r="J4014" t="str">
            <v>COUPLER NUT V4 1EA POLY MAT'L</v>
          </cell>
          <cell r="K4014" t="str">
            <v>EACH</v>
          </cell>
          <cell r="L4014">
            <v>1</v>
          </cell>
          <cell r="M4014" t="str">
            <v>088805205691</v>
          </cell>
          <cell r="N4014" t="str">
            <v>DISCONTINUED</v>
          </cell>
          <cell r="O4014" t="str">
            <v>N.A</v>
          </cell>
          <cell r="P4014" t="str">
            <v>HOLDING TANKS RV</v>
          </cell>
          <cell r="Q4014">
            <v>0.61</v>
          </cell>
          <cell r="R4014">
            <v>1.99</v>
          </cell>
          <cell r="S4014"/>
          <cell r="T4014"/>
          <cell r="U4014"/>
          <cell r="V4014">
            <v>4</v>
          </cell>
          <cell r="W4014">
            <v>4</v>
          </cell>
          <cell r="X4014">
            <v>0.75</v>
          </cell>
          <cell r="Y4014">
            <v>0.1</v>
          </cell>
        </row>
        <row r="4015">
          <cell r="A4015" t="str">
            <v>20570</v>
          </cell>
          <cell r="B4015" t="str">
            <v>TNS20570</v>
          </cell>
          <cell r="C4015" t="str">
            <v>RV PL</v>
          </cell>
          <cell r="D4015" t="str">
            <v>TOTE-N-STORE</v>
          </cell>
          <cell r="E4015" t="str">
            <v>GLOBAL</v>
          </cell>
          <cell r="F4015" t="str">
            <v>TNS</v>
          </cell>
          <cell r="G4015" t="str">
            <v>A</v>
          </cell>
          <cell r="H4015" t="str">
            <v>TNSA</v>
          </cell>
          <cell r="I4015" t="str">
            <v>HI ACT ENTERPRISE CO LTD</v>
          </cell>
          <cell r="J4015" t="str">
            <v>O-RING ADAPTER V4 1EA</v>
          </cell>
          <cell r="K4015" t="str">
            <v>EACH</v>
          </cell>
          <cell r="L4015">
            <v>1</v>
          </cell>
          <cell r="M4015" t="str">
            <v>088805205707</v>
          </cell>
          <cell r="N4015" t="str">
            <v>DISCONTINUED</v>
          </cell>
          <cell r="O4015" t="str">
            <v>N.A</v>
          </cell>
          <cell r="P4015" t="str">
            <v>HOLDING TANKS RV</v>
          </cell>
          <cell r="Q4015">
            <v>0.7</v>
          </cell>
          <cell r="R4015">
            <v>3.99</v>
          </cell>
          <cell r="S4015">
            <v>11</v>
          </cell>
          <cell r="T4015">
            <v>0.9363636363636364</v>
          </cell>
          <cell r="U4015"/>
          <cell r="V4015">
            <v>3.75</v>
          </cell>
          <cell r="W4015">
            <v>3.75</v>
          </cell>
          <cell r="X4015">
            <v>0.5</v>
          </cell>
          <cell r="Y4015">
            <v>0.5</v>
          </cell>
        </row>
        <row r="4016">
          <cell r="A4016" t="str">
            <v>20571</v>
          </cell>
          <cell r="B4016" t="str">
            <v>TNS20571</v>
          </cell>
          <cell r="C4016" t="str">
            <v>RV PL</v>
          </cell>
          <cell r="D4016" t="str">
            <v>TOTE-N-STORE</v>
          </cell>
          <cell r="E4016" t="str">
            <v>GLOBAL</v>
          </cell>
          <cell r="F4016" t="str">
            <v>TNS</v>
          </cell>
          <cell r="G4016" t="str">
            <v>A</v>
          </cell>
          <cell r="H4016" t="str">
            <v>TNSA</v>
          </cell>
          <cell r="I4016" t="str">
            <v>HI ACT ENTERPRISE CO LTD</v>
          </cell>
          <cell r="J4016" t="str">
            <v>REAR WHEEL SPACER  WHITE</v>
          </cell>
          <cell r="K4016" t="str">
            <v>EACH</v>
          </cell>
          <cell r="L4016">
            <v>1</v>
          </cell>
          <cell r="M4016" t="str">
            <v>088805205714</v>
          </cell>
          <cell r="N4016" t="str">
            <v>DISCONTINUED</v>
          </cell>
          <cell r="O4016" t="str">
            <v>N.A</v>
          </cell>
          <cell r="P4016" t="str">
            <v>HOLDING TANKS RV</v>
          </cell>
          <cell r="Q4016">
            <v>0.3</v>
          </cell>
          <cell r="R4016">
            <v>1.99</v>
          </cell>
          <cell r="S4016">
            <v>5</v>
          </cell>
          <cell r="T4016">
            <v>0.94000000000000006</v>
          </cell>
          <cell r="U4016"/>
          <cell r="V4016">
            <v>0.75</v>
          </cell>
          <cell r="W4016">
            <v>0.75</v>
          </cell>
          <cell r="X4016">
            <v>0.75</v>
          </cell>
          <cell r="Y4016">
            <v>0.1</v>
          </cell>
        </row>
        <row r="4017">
          <cell r="A4017" t="str">
            <v>33055</v>
          </cell>
          <cell r="B4017" t="str">
            <v>HUS33055</v>
          </cell>
          <cell r="C4017" t="str">
            <v>RV PL</v>
          </cell>
          <cell r="D4017" t="str">
            <v>HUSKY</v>
          </cell>
          <cell r="E4017" t="str">
            <v>GLOBAL</v>
          </cell>
          <cell r="F4017" t="str">
            <v>HUS</v>
          </cell>
          <cell r="G4017" t="str">
            <v>X</v>
          </cell>
          <cell r="H4017" t="str">
            <v>HUSX</v>
          </cell>
          <cell r="I4017" t="str">
            <v>HANGZHOU HONGLI MACHINERY MANUFACTURING CO LTD</v>
          </cell>
          <cell r="J4017" t="str">
            <v>2-5/16" GOOSENECK BALL</v>
          </cell>
          <cell r="K4017" t="str">
            <v>EACH</v>
          </cell>
          <cell r="L4017">
            <v>1</v>
          </cell>
          <cell r="M4017" t="str">
            <v>088805330553</v>
          </cell>
          <cell r="N4017" t="str">
            <v>ACTIVE</v>
          </cell>
          <cell r="O4017" t="str">
            <v>N.A</v>
          </cell>
          <cell r="P4017" t="str">
            <v>HITCH GOOSENECK ACCESSORIES</v>
          </cell>
          <cell r="Q4017">
            <v>35.659999999999997</v>
          </cell>
          <cell r="R4017">
            <v>129.01</v>
          </cell>
          <cell r="S4017">
            <v>110</v>
          </cell>
          <cell r="T4017">
            <v>0.67581818181818187</v>
          </cell>
          <cell r="U4017"/>
          <cell r="V4017">
            <v>8.23</v>
          </cell>
          <cell r="W4017">
            <v>3</v>
          </cell>
          <cell r="X4017">
            <v>3</v>
          </cell>
          <cell r="Y4017">
            <v>8.16</v>
          </cell>
        </row>
        <row r="4018">
          <cell r="A4018" t="str">
            <v>30774</v>
          </cell>
          <cell r="B4018" t="str">
            <v>HUS30774</v>
          </cell>
          <cell r="C4018" t="str">
            <v>RV PL</v>
          </cell>
          <cell r="D4018" t="str">
            <v>HUSKY</v>
          </cell>
          <cell r="E4018" t="str">
            <v>GLOBAL</v>
          </cell>
          <cell r="F4018" t="str">
            <v>HUS</v>
          </cell>
          <cell r="G4018" t="str">
            <v>R</v>
          </cell>
          <cell r="H4018" t="str">
            <v>HUSR</v>
          </cell>
          <cell r="I4018" t="str">
            <v>HANGZHOU EVERBRIGHT TECHNOLOGY CO LTD</v>
          </cell>
          <cell r="J4018" t="str">
            <v>JACK 1000# TOP WIND A-FRAME</v>
          </cell>
          <cell r="K4018" t="str">
            <v>EACH</v>
          </cell>
          <cell r="L4018">
            <v>1</v>
          </cell>
          <cell r="M4018" t="str">
            <v>088805307746</v>
          </cell>
          <cell r="N4018" t="str">
            <v>ACTIVE</v>
          </cell>
          <cell r="O4018" t="str">
            <v>N.A</v>
          </cell>
          <cell r="P4018" t="str">
            <v>TRAILER JACKS</v>
          </cell>
          <cell r="Q4018">
            <v>14.22</v>
          </cell>
          <cell r="R4018">
            <v>56.48</v>
          </cell>
          <cell r="S4018">
            <v>45</v>
          </cell>
          <cell r="T4018">
            <v>0.68400000000000005</v>
          </cell>
          <cell r="U4018"/>
          <cell r="V4018">
            <v>23</v>
          </cell>
          <cell r="W4018">
            <v>5.25</v>
          </cell>
          <cell r="X4018">
            <v>4</v>
          </cell>
          <cell r="Y4018">
            <v>9.6999999999999993</v>
          </cell>
        </row>
        <row r="4019">
          <cell r="A4019" t="str">
            <v>30775</v>
          </cell>
          <cell r="B4019" t="str">
            <v>HUS30775</v>
          </cell>
          <cell r="C4019" t="str">
            <v>RV PL</v>
          </cell>
          <cell r="D4019" t="str">
            <v>HUSKY</v>
          </cell>
          <cell r="E4019" t="str">
            <v>GLOBAL</v>
          </cell>
          <cell r="F4019" t="str">
            <v>HUS</v>
          </cell>
          <cell r="G4019" t="str">
            <v>R</v>
          </cell>
          <cell r="H4019" t="str">
            <v>HUSR</v>
          </cell>
          <cell r="I4019" t="str">
            <v>HANGZHOU EVERBRIGHT TECHNOLOGY CO LTD</v>
          </cell>
          <cell r="J4019" t="str">
            <v>JACK 2000# TOP WIND A-FRAME</v>
          </cell>
          <cell r="K4019" t="str">
            <v>EACH</v>
          </cell>
          <cell r="L4019">
            <v>1</v>
          </cell>
          <cell r="M4019" t="str">
            <v>088805307753</v>
          </cell>
          <cell r="N4019" t="str">
            <v>ACTIVE</v>
          </cell>
          <cell r="O4019" t="str">
            <v>N.A</v>
          </cell>
          <cell r="P4019" t="str">
            <v>TRAILER JACKS</v>
          </cell>
          <cell r="Q4019">
            <v>14.87</v>
          </cell>
          <cell r="R4019">
            <v>62.36</v>
          </cell>
          <cell r="S4019">
            <v>53</v>
          </cell>
          <cell r="T4019">
            <v>0.71943396226415102</v>
          </cell>
          <cell r="U4019"/>
          <cell r="V4019">
            <v>23</v>
          </cell>
          <cell r="W4019">
            <v>5.25</v>
          </cell>
          <cell r="X4019">
            <v>4</v>
          </cell>
          <cell r="Y4019">
            <v>9.0500000000000007</v>
          </cell>
        </row>
        <row r="4020">
          <cell r="A4020" t="str">
            <v>30780</v>
          </cell>
          <cell r="B4020" t="str">
            <v>HUS30780</v>
          </cell>
          <cell r="C4020" t="str">
            <v>RV PL</v>
          </cell>
          <cell r="D4020" t="str">
            <v>HUSKY</v>
          </cell>
          <cell r="E4020" t="str">
            <v>GLOBAL</v>
          </cell>
          <cell r="F4020" t="str">
            <v>HUS</v>
          </cell>
          <cell r="G4020" t="str">
            <v>R</v>
          </cell>
          <cell r="H4020" t="str">
            <v>HUSR</v>
          </cell>
          <cell r="I4020" t="str">
            <v>HANGZHOU EVERBRIGHT TECHNOLOGY CO LTD</v>
          </cell>
          <cell r="J4020" t="str">
            <v>JACK 5000# TOP WIND A-FRAME</v>
          </cell>
          <cell r="K4020" t="str">
            <v>EACH</v>
          </cell>
          <cell r="L4020">
            <v>1</v>
          </cell>
          <cell r="M4020" t="str">
            <v>088805307807</v>
          </cell>
          <cell r="N4020" t="str">
            <v>ACTIVE</v>
          </cell>
          <cell r="O4020" t="str">
            <v>N.A</v>
          </cell>
          <cell r="P4020" t="str">
            <v>TRAILER JACKS</v>
          </cell>
          <cell r="Q4020">
            <v>16.149999999999999</v>
          </cell>
          <cell r="R4020">
            <v>63.06</v>
          </cell>
          <cell r="S4020">
            <v>56</v>
          </cell>
          <cell r="T4020">
            <v>0.71160714285714288</v>
          </cell>
          <cell r="U4020"/>
          <cell r="V4020">
            <v>23</v>
          </cell>
          <cell r="W4020">
            <v>5.25</v>
          </cell>
          <cell r="X4020">
            <v>4</v>
          </cell>
          <cell r="Y4020">
            <v>14</v>
          </cell>
        </row>
        <row r="4021">
          <cell r="A4021" t="str">
            <v>30781</v>
          </cell>
          <cell r="B4021" t="str">
            <v>HUS30781</v>
          </cell>
          <cell r="C4021" t="str">
            <v>RV PL</v>
          </cell>
          <cell r="D4021" t="str">
            <v>HUSKY</v>
          </cell>
          <cell r="E4021" t="str">
            <v>GLOBAL</v>
          </cell>
          <cell r="F4021" t="str">
            <v>HUS</v>
          </cell>
          <cell r="G4021" t="str">
            <v>R</v>
          </cell>
          <cell r="H4021" t="str">
            <v>HUSR</v>
          </cell>
          <cell r="I4021" t="str">
            <v>HANGZHOU EVERBRIGHT TECHNOLOGY CO LTD</v>
          </cell>
          <cell r="J4021" t="str">
            <v>JACK 1000# SIDE WIND A-FRAME</v>
          </cell>
          <cell r="K4021" t="str">
            <v>EACH</v>
          </cell>
          <cell r="L4021">
            <v>1</v>
          </cell>
          <cell r="M4021" t="str">
            <v>088805307814</v>
          </cell>
          <cell r="N4021" t="str">
            <v>ACTIVE</v>
          </cell>
          <cell r="O4021" t="str">
            <v>N.A</v>
          </cell>
          <cell r="P4021" t="str">
            <v>TRAILER JACKS</v>
          </cell>
          <cell r="Q4021">
            <v>16.2</v>
          </cell>
          <cell r="R4021">
            <v>59.83</v>
          </cell>
          <cell r="S4021">
            <v>64</v>
          </cell>
          <cell r="T4021">
            <v>0.74687499999999996</v>
          </cell>
          <cell r="U4021"/>
          <cell r="V4021">
            <v>25.5</v>
          </cell>
          <cell r="W4021">
            <v>5</v>
          </cell>
          <cell r="X4021">
            <v>4</v>
          </cell>
          <cell r="Y4021">
            <v>10.36</v>
          </cell>
        </row>
        <row r="4022">
          <cell r="A4022" t="str">
            <v>30782</v>
          </cell>
          <cell r="B4022" t="str">
            <v>HUS30782</v>
          </cell>
          <cell r="C4022" t="str">
            <v>RV PL</v>
          </cell>
          <cell r="D4022" t="str">
            <v>HUSKY</v>
          </cell>
          <cell r="E4022" t="str">
            <v>GLOBAL</v>
          </cell>
          <cell r="F4022" t="str">
            <v>HUS</v>
          </cell>
          <cell r="G4022" t="str">
            <v>R</v>
          </cell>
          <cell r="H4022" t="str">
            <v>HUSR</v>
          </cell>
          <cell r="I4022" t="str">
            <v>HANGZHOU EVERBRIGHT TECHNOLOGY CO LTD</v>
          </cell>
          <cell r="J4022" t="str">
            <v>JACK 2000# SIDE WIND A-FRAME</v>
          </cell>
          <cell r="K4022" t="str">
            <v>EACH</v>
          </cell>
          <cell r="L4022">
            <v>1</v>
          </cell>
          <cell r="M4022" t="str">
            <v>088805307821</v>
          </cell>
          <cell r="N4022" t="str">
            <v>ACTIVE</v>
          </cell>
          <cell r="O4022" t="str">
            <v>N.A</v>
          </cell>
          <cell r="P4022" t="str">
            <v>TRAILER JACKS</v>
          </cell>
          <cell r="Q4022">
            <v>16.89</v>
          </cell>
          <cell r="R4022">
            <v>71.239999999999995</v>
          </cell>
          <cell r="S4022">
            <v>68</v>
          </cell>
          <cell r="T4022">
            <v>0.7516176470588235</v>
          </cell>
          <cell r="U4022"/>
          <cell r="V4022">
            <v>25.5</v>
          </cell>
          <cell r="W4022">
            <v>5</v>
          </cell>
          <cell r="X4022">
            <v>4</v>
          </cell>
          <cell r="Y4022">
            <v>14</v>
          </cell>
        </row>
        <row r="4023">
          <cell r="A4023" t="str">
            <v>88126</v>
          </cell>
          <cell r="B4023" t="str">
            <v>HUS88126</v>
          </cell>
          <cell r="C4023" t="str">
            <v>RV PL</v>
          </cell>
          <cell r="D4023" t="str">
            <v>HUSKY</v>
          </cell>
          <cell r="E4023" t="str">
            <v>GLOBAL</v>
          </cell>
          <cell r="F4023" t="str">
            <v>HUS</v>
          </cell>
          <cell r="G4023" t="str">
            <v>R</v>
          </cell>
          <cell r="H4023" t="str">
            <v>HUSR</v>
          </cell>
          <cell r="I4023" t="str">
            <v>HANGZHOU EVERBRIGHT TECHNOLOGY CO LTD</v>
          </cell>
          <cell r="J4023" t="str">
            <v>JACK  1000# TOP WIND A-FRAME BULK</v>
          </cell>
          <cell r="K4023" t="str">
            <v>EACH</v>
          </cell>
          <cell r="L4023">
            <v>1</v>
          </cell>
          <cell r="M4023" t="str">
            <v>880268142052</v>
          </cell>
          <cell r="N4023" t="str">
            <v>ACTIVE</v>
          </cell>
          <cell r="O4023" t="str">
            <v>N.A</v>
          </cell>
          <cell r="P4023" t="str">
            <v>TRAILER JACKS</v>
          </cell>
          <cell r="Q4023">
            <v>13.03</v>
          </cell>
          <cell r="R4023">
            <v>42.66</v>
          </cell>
          <cell r="S4023">
            <v>36</v>
          </cell>
          <cell r="T4023">
            <v>0.63805555555555549</v>
          </cell>
          <cell r="U4023"/>
          <cell r="V4023">
            <v>25.79</v>
          </cell>
          <cell r="W4023">
            <v>9.06</v>
          </cell>
          <cell r="X4023">
            <v>4.53</v>
          </cell>
          <cell r="Y4023">
            <v>10.25</v>
          </cell>
        </row>
        <row r="4024">
          <cell r="A4024" t="str">
            <v>88127</v>
          </cell>
          <cell r="B4024" t="str">
            <v>HUS88127</v>
          </cell>
          <cell r="C4024" t="str">
            <v>RV PL</v>
          </cell>
          <cell r="D4024" t="str">
            <v>HUSKY</v>
          </cell>
          <cell r="E4024" t="str">
            <v>GLOBAL</v>
          </cell>
          <cell r="F4024" t="str">
            <v>HUS</v>
          </cell>
          <cell r="G4024" t="str">
            <v>R</v>
          </cell>
          <cell r="H4024" t="str">
            <v>HUSR</v>
          </cell>
          <cell r="I4024" t="str">
            <v>HANGZHOU EVERBRIGHT TECHNOLOGY CO LTD</v>
          </cell>
          <cell r="J4024" t="str">
            <v>JACK  2000# TOP WIND A-FRAME BULK</v>
          </cell>
          <cell r="K4024" t="str">
            <v>EACH</v>
          </cell>
          <cell r="L4024">
            <v>1</v>
          </cell>
          <cell r="M4024" t="str">
            <v>880268142069</v>
          </cell>
          <cell r="N4024" t="str">
            <v>ACTIVE</v>
          </cell>
          <cell r="O4024" t="str">
            <v>N.A</v>
          </cell>
          <cell r="P4024" t="str">
            <v>TRAILER JACKS</v>
          </cell>
          <cell r="Q4024">
            <v>13.7</v>
          </cell>
          <cell r="R4024">
            <v>44.82</v>
          </cell>
          <cell r="S4024">
            <v>49</v>
          </cell>
          <cell r="T4024">
            <v>0.7204081632653061</v>
          </cell>
          <cell r="U4024"/>
          <cell r="V4024">
            <v>25.79</v>
          </cell>
          <cell r="W4024">
            <v>9.06</v>
          </cell>
          <cell r="X4024">
            <v>4.53</v>
          </cell>
          <cell r="Y4024">
            <v>10.36</v>
          </cell>
        </row>
        <row r="4025">
          <cell r="A4025" t="str">
            <v>88128</v>
          </cell>
          <cell r="B4025" t="str">
            <v>HUS88128</v>
          </cell>
          <cell r="C4025" t="str">
            <v>RV PL</v>
          </cell>
          <cell r="D4025" t="str">
            <v>HUSKY</v>
          </cell>
          <cell r="E4025" t="str">
            <v>GLOBAL</v>
          </cell>
          <cell r="F4025" t="str">
            <v>HUS</v>
          </cell>
          <cell r="G4025" t="str">
            <v>R</v>
          </cell>
          <cell r="H4025" t="str">
            <v>HUSR</v>
          </cell>
          <cell r="I4025" t="str">
            <v>HANGZHOU EVERBRIGHT TECHNOLOGY CO LTD</v>
          </cell>
          <cell r="J4025" t="str">
            <v>JACK  5000# TOP WIND A-FRAME BULK</v>
          </cell>
          <cell r="K4025" t="str">
            <v>EACH</v>
          </cell>
          <cell r="L4025">
            <v>1</v>
          </cell>
          <cell r="M4025" t="str">
            <v>880268142076</v>
          </cell>
          <cell r="N4025" t="str">
            <v>ACTIVE</v>
          </cell>
          <cell r="O4025" t="str">
            <v>N.A</v>
          </cell>
          <cell r="P4025" t="str">
            <v>TRAILER JACKS</v>
          </cell>
          <cell r="Q4025">
            <v>14.96</v>
          </cell>
          <cell r="R4025">
            <v>48.98</v>
          </cell>
          <cell r="S4025">
            <v>57</v>
          </cell>
          <cell r="T4025">
            <v>0.73754385964912283</v>
          </cell>
          <cell r="U4025"/>
          <cell r="V4025">
            <v>25.28</v>
          </cell>
          <cell r="W4025">
            <v>9.06</v>
          </cell>
          <cell r="X4025">
            <v>4.53</v>
          </cell>
          <cell r="Y4025">
            <v>10.029999999999999</v>
          </cell>
        </row>
        <row r="4026">
          <cell r="A4026" t="str">
            <v>88130</v>
          </cell>
          <cell r="B4026" t="str">
            <v>HUS88130</v>
          </cell>
          <cell r="C4026" t="str">
            <v>RV PL</v>
          </cell>
          <cell r="D4026" t="str">
            <v>HUSKY</v>
          </cell>
          <cell r="E4026" t="str">
            <v>GLOBAL</v>
          </cell>
          <cell r="F4026" t="str">
            <v>HUS</v>
          </cell>
          <cell r="G4026" t="str">
            <v>R</v>
          </cell>
          <cell r="H4026" t="str">
            <v>HUSR</v>
          </cell>
          <cell r="I4026" t="str">
            <v>HANGZHOU EVERBRIGHT TECHNOLOGY CO LTD</v>
          </cell>
          <cell r="J4026" t="str">
            <v>JACK  #2000# SIDE WIND A-FRAME BULK</v>
          </cell>
          <cell r="K4026" t="str">
            <v>EACH</v>
          </cell>
          <cell r="L4026">
            <v>1</v>
          </cell>
          <cell r="M4026" t="str">
            <v>880268142090</v>
          </cell>
          <cell r="N4026" t="str">
            <v>ACTIVE</v>
          </cell>
          <cell r="O4026" t="str">
            <v>N.A</v>
          </cell>
          <cell r="P4026" t="str">
            <v>TRAILER JACKS</v>
          </cell>
          <cell r="Q4026">
            <v>15.69</v>
          </cell>
          <cell r="R4026">
            <v>51.38</v>
          </cell>
          <cell r="S4026">
            <v>50</v>
          </cell>
          <cell r="T4026">
            <v>0.68620000000000003</v>
          </cell>
          <cell r="U4026"/>
          <cell r="V4026">
            <v>25.39</v>
          </cell>
          <cell r="W4026">
            <v>7.48</v>
          </cell>
          <cell r="X4026">
            <v>4.53</v>
          </cell>
          <cell r="Y4026">
            <v>10.23</v>
          </cell>
        </row>
        <row r="4027">
          <cell r="A4027" t="str">
            <v>30655</v>
          </cell>
          <cell r="B4027" t="str">
            <v>HUS30655</v>
          </cell>
          <cell r="C4027" t="str">
            <v>RV PL</v>
          </cell>
          <cell r="D4027" t="str">
            <v>HUSKY</v>
          </cell>
          <cell r="E4027" t="str">
            <v>GLOBAL</v>
          </cell>
          <cell r="F4027" t="str">
            <v>HUS</v>
          </cell>
          <cell r="G4027" t="str">
            <v>R</v>
          </cell>
          <cell r="H4027" t="str">
            <v>HUSR</v>
          </cell>
          <cell r="I4027" t="str">
            <v>HANGZHOU EVERBRIGHT TECHNOLOGY CO LTD</v>
          </cell>
          <cell r="J4027" t="str">
            <v>JACK SWIVEL SIDEWIND 1000#</v>
          </cell>
          <cell r="K4027" t="str">
            <v>EACH</v>
          </cell>
          <cell r="L4027">
            <v>1</v>
          </cell>
          <cell r="M4027" t="str">
            <v>088805306558</v>
          </cell>
          <cell r="N4027" t="str">
            <v>ACTIVE</v>
          </cell>
          <cell r="O4027" t="str">
            <v>N.A</v>
          </cell>
          <cell r="P4027" t="str">
            <v>TRAILER JACKS</v>
          </cell>
          <cell r="Q4027">
            <v>20.88</v>
          </cell>
          <cell r="R4027">
            <v>104.01</v>
          </cell>
          <cell r="S4027">
            <v>71</v>
          </cell>
          <cell r="T4027">
            <v>0.70591549295774658</v>
          </cell>
          <cell r="U4027"/>
          <cell r="V4027">
            <v>24.25</v>
          </cell>
          <cell r="W4027">
            <v>11</v>
          </cell>
          <cell r="X4027">
            <v>6.25</v>
          </cell>
          <cell r="Y4027">
            <v>15</v>
          </cell>
        </row>
        <row r="4028">
          <cell r="A4028" t="str">
            <v>30784</v>
          </cell>
          <cell r="B4028" t="str">
            <v>HUS30784</v>
          </cell>
          <cell r="C4028" t="str">
            <v>RV PL</v>
          </cell>
          <cell r="D4028" t="str">
            <v>HUSKY</v>
          </cell>
          <cell r="E4028" t="str">
            <v>DOMESTIC</v>
          </cell>
          <cell r="F4028" t="str">
            <v>HUS</v>
          </cell>
          <cell r="G4028" t="str">
            <v>C</v>
          </cell>
          <cell r="H4028" t="str">
            <v>HUSC</v>
          </cell>
          <cell r="I4028" t="str">
            <v>AXLE TEKNOLOGY GROUP INC</v>
          </cell>
          <cell r="J4028" t="str">
            <v>BRAKE ASSY.10X2" R/H 3500#</v>
          </cell>
          <cell r="K4028" t="str">
            <v>EACH</v>
          </cell>
          <cell r="L4028">
            <v>1</v>
          </cell>
          <cell r="M4028" t="str">
            <v>088805307845</v>
          </cell>
          <cell r="N4028" t="str">
            <v>ACTIVE</v>
          </cell>
          <cell r="O4028" t="str">
            <v>N.A</v>
          </cell>
          <cell r="P4028" t="str">
            <v>TRAILER BRAKE ASSEMBLY</v>
          </cell>
          <cell r="Q4028">
            <v>36.56</v>
          </cell>
          <cell r="R4028">
            <v>121.85</v>
          </cell>
          <cell r="S4028">
            <v>122</v>
          </cell>
          <cell r="T4028">
            <v>0.70032786885245901</v>
          </cell>
          <cell r="U4028"/>
          <cell r="V4028">
            <v>12</v>
          </cell>
          <cell r="W4028">
            <v>11.5</v>
          </cell>
          <cell r="X4028">
            <v>3.25</v>
          </cell>
          <cell r="Y4028">
            <v>10</v>
          </cell>
        </row>
        <row r="4029">
          <cell r="A4029" t="str">
            <v>30785</v>
          </cell>
          <cell r="B4029" t="str">
            <v>HUS30785</v>
          </cell>
          <cell r="C4029" t="str">
            <v>RV PL</v>
          </cell>
          <cell r="D4029" t="str">
            <v>HUSKY</v>
          </cell>
          <cell r="E4029" t="str">
            <v>DOMESTIC</v>
          </cell>
          <cell r="F4029" t="str">
            <v>HUS</v>
          </cell>
          <cell r="G4029" t="str">
            <v>C</v>
          </cell>
          <cell r="H4029" t="str">
            <v>HUSC</v>
          </cell>
          <cell r="I4029" t="str">
            <v>AXLE TEKNOLOGY GROUP INC</v>
          </cell>
          <cell r="J4029" t="str">
            <v>BRAKE ASSY.10X2" L/H 3500#</v>
          </cell>
          <cell r="K4029" t="str">
            <v>EACH</v>
          </cell>
          <cell r="L4029">
            <v>1</v>
          </cell>
          <cell r="M4029" t="str">
            <v>088805307852</v>
          </cell>
          <cell r="N4029" t="str">
            <v>ACTIVE</v>
          </cell>
          <cell r="O4029" t="str">
            <v>N.A</v>
          </cell>
          <cell r="P4029" t="str">
            <v>TRAILER BRAKE ASSEMBLY</v>
          </cell>
          <cell r="Q4029">
            <v>36.56</v>
          </cell>
          <cell r="R4029">
            <v>121.85</v>
          </cell>
          <cell r="S4029">
            <v>122</v>
          </cell>
          <cell r="T4029">
            <v>0.70032786885245901</v>
          </cell>
          <cell r="U4029"/>
          <cell r="V4029">
            <v>12</v>
          </cell>
          <cell r="W4029">
            <v>11.5</v>
          </cell>
          <cell r="X4029">
            <v>3.25</v>
          </cell>
          <cell r="Y4029">
            <v>10</v>
          </cell>
        </row>
        <row r="4030">
          <cell r="A4030" t="str">
            <v>30786</v>
          </cell>
          <cell r="B4030" t="str">
            <v>HUS30786</v>
          </cell>
          <cell r="C4030" t="str">
            <v>RV PL</v>
          </cell>
          <cell r="D4030" t="str">
            <v>HUSKY</v>
          </cell>
          <cell r="E4030" t="str">
            <v>DOMESTIC</v>
          </cell>
          <cell r="F4030" t="str">
            <v>HUS</v>
          </cell>
          <cell r="G4030" t="str">
            <v>C</v>
          </cell>
          <cell r="H4030" t="str">
            <v>HUSC</v>
          </cell>
          <cell r="I4030" t="str">
            <v>AXLE TEKNOLOGY GROUP INC</v>
          </cell>
          <cell r="J4030" t="str">
            <v>BRAKE ASSY 12X2" L/H 6000#</v>
          </cell>
          <cell r="K4030" t="str">
            <v>EACH</v>
          </cell>
          <cell r="L4030">
            <v>1</v>
          </cell>
          <cell r="M4030" t="str">
            <v>088805307869</v>
          </cell>
          <cell r="N4030" t="str">
            <v>ACTIVE</v>
          </cell>
          <cell r="O4030" t="str">
            <v>N.A</v>
          </cell>
          <cell r="P4030" t="str">
            <v>TRAILER BRAKE ASSEMBLY</v>
          </cell>
          <cell r="Q4030">
            <v>44.03</v>
          </cell>
          <cell r="R4030">
            <v>146.72</v>
          </cell>
          <cell r="S4030">
            <v>105</v>
          </cell>
          <cell r="T4030">
            <v>0.58066666666666666</v>
          </cell>
          <cell r="U4030"/>
          <cell r="V4030">
            <v>14.5</v>
          </cell>
          <cell r="W4030">
            <v>14.25</v>
          </cell>
          <cell r="X4030">
            <v>3</v>
          </cell>
          <cell r="Y4030">
            <v>12</v>
          </cell>
        </row>
        <row r="4031">
          <cell r="A4031" t="str">
            <v>30787</v>
          </cell>
          <cell r="B4031" t="str">
            <v>HUS30787</v>
          </cell>
          <cell r="C4031" t="str">
            <v>RV PL</v>
          </cell>
          <cell r="D4031" t="str">
            <v>HUSKY</v>
          </cell>
          <cell r="E4031" t="str">
            <v>DOMESTIC</v>
          </cell>
          <cell r="F4031" t="str">
            <v>HUS</v>
          </cell>
          <cell r="G4031" t="str">
            <v>C</v>
          </cell>
          <cell r="H4031" t="str">
            <v>HUSC</v>
          </cell>
          <cell r="I4031" t="str">
            <v>AXLE TEKNOLOGY GROUP INC</v>
          </cell>
          <cell r="J4031" t="str">
            <v>BRAKE ASSY.12X2" R/H 6000#</v>
          </cell>
          <cell r="K4031" t="str">
            <v>EACH</v>
          </cell>
          <cell r="L4031">
            <v>1</v>
          </cell>
          <cell r="M4031" t="str">
            <v>088805307876</v>
          </cell>
          <cell r="N4031" t="str">
            <v>ACTIVE</v>
          </cell>
          <cell r="O4031" t="str">
            <v>N.A</v>
          </cell>
          <cell r="P4031" t="str">
            <v>TRAILER BRAKE ASSEMBLY</v>
          </cell>
          <cell r="Q4031">
            <v>44.03</v>
          </cell>
          <cell r="R4031">
            <v>146.72</v>
          </cell>
          <cell r="S4031">
            <v>105</v>
          </cell>
          <cell r="T4031">
            <v>0.58066666666666666</v>
          </cell>
          <cell r="U4031"/>
          <cell r="V4031">
            <v>15</v>
          </cell>
          <cell r="W4031">
            <v>14.5</v>
          </cell>
          <cell r="X4031">
            <v>3</v>
          </cell>
          <cell r="Y4031">
            <v>12</v>
          </cell>
        </row>
        <row r="4032">
          <cell r="A4032" t="str">
            <v>30788</v>
          </cell>
          <cell r="B4032" t="str">
            <v>HUS30788</v>
          </cell>
          <cell r="C4032" t="str">
            <v>RV PL</v>
          </cell>
          <cell r="D4032" t="str">
            <v>HUSKY</v>
          </cell>
          <cell r="E4032" t="str">
            <v>DOMESTIC</v>
          </cell>
          <cell r="F4032" t="str">
            <v>HUS</v>
          </cell>
          <cell r="G4032" t="str">
            <v>C</v>
          </cell>
          <cell r="H4032" t="str">
            <v>HUSC</v>
          </cell>
          <cell r="I4032" t="str">
            <v>AXLE TEKNOLOGY GROUP INC</v>
          </cell>
          <cell r="J4032" t="str">
            <v>BACKPLATE 7"RH COMP. BOXED</v>
          </cell>
          <cell r="K4032" t="str">
            <v>EACH</v>
          </cell>
          <cell r="L4032">
            <v>1</v>
          </cell>
          <cell r="M4032" t="str">
            <v>088805307883</v>
          </cell>
          <cell r="N4032" t="str">
            <v>ACTIVE</v>
          </cell>
          <cell r="O4032" t="str">
            <v>N.A</v>
          </cell>
          <cell r="P4032" t="str">
            <v>TRAILER BRAKE ASSEMBLY</v>
          </cell>
          <cell r="Q4032">
            <v>26.5</v>
          </cell>
          <cell r="R4032">
            <v>88.28</v>
          </cell>
          <cell r="S4032">
            <v>90</v>
          </cell>
          <cell r="T4032">
            <v>0.7055555555555556</v>
          </cell>
          <cell r="U4032"/>
          <cell r="V4032">
            <v>7.5</v>
          </cell>
          <cell r="W4032">
            <v>7.5</v>
          </cell>
          <cell r="X4032">
            <v>3</v>
          </cell>
          <cell r="Y4032">
            <v>4</v>
          </cell>
        </row>
        <row r="4033">
          <cell r="A4033" t="str">
            <v>30789</v>
          </cell>
          <cell r="B4033" t="str">
            <v>HUS30789</v>
          </cell>
          <cell r="C4033" t="str">
            <v>RV PL</v>
          </cell>
          <cell r="D4033" t="str">
            <v>HUSKY</v>
          </cell>
          <cell r="E4033" t="str">
            <v>DOMESTIC</v>
          </cell>
          <cell r="F4033" t="str">
            <v>HUS</v>
          </cell>
          <cell r="G4033" t="str">
            <v>C</v>
          </cell>
          <cell r="H4033" t="str">
            <v>HUSC</v>
          </cell>
          <cell r="I4033" t="str">
            <v>AXLE TEKNOLOGY GROUP INC</v>
          </cell>
          <cell r="J4033" t="str">
            <v>BACKPLATE 7"LH COMP.BOXED</v>
          </cell>
          <cell r="K4033" t="str">
            <v>EACH</v>
          </cell>
          <cell r="L4033">
            <v>1</v>
          </cell>
          <cell r="M4033" t="str">
            <v>088805307890</v>
          </cell>
          <cell r="N4033" t="str">
            <v>ACTIVE</v>
          </cell>
          <cell r="O4033" t="str">
            <v>N.A</v>
          </cell>
          <cell r="P4033" t="str">
            <v>TRAILER BRAKE ASSEMBLY</v>
          </cell>
          <cell r="Q4033">
            <v>26.5</v>
          </cell>
          <cell r="R4033">
            <v>88.28</v>
          </cell>
          <cell r="S4033">
            <v>90</v>
          </cell>
          <cell r="T4033">
            <v>0.7055555555555556</v>
          </cell>
          <cell r="U4033"/>
          <cell r="V4033">
            <v>7.5</v>
          </cell>
          <cell r="W4033">
            <v>7.5</v>
          </cell>
          <cell r="X4033">
            <v>3</v>
          </cell>
          <cell r="Y4033">
            <v>4</v>
          </cell>
        </row>
        <row r="4034">
          <cell r="A4034" t="str">
            <v>30792</v>
          </cell>
          <cell r="B4034" t="str">
            <v>HUS30792</v>
          </cell>
          <cell r="C4034" t="str">
            <v>RV PL</v>
          </cell>
          <cell r="D4034" t="str">
            <v>HUSKY</v>
          </cell>
          <cell r="E4034" t="str">
            <v>DOMESTIC</v>
          </cell>
          <cell r="F4034" t="str">
            <v>HUS</v>
          </cell>
          <cell r="G4034" t="str">
            <v>C</v>
          </cell>
          <cell r="H4034" t="str">
            <v>HUSC</v>
          </cell>
          <cell r="I4034" t="str">
            <v>AXLE TEKNOLOGY GROUP INC</v>
          </cell>
          <cell r="J4034" t="str">
            <v>HUB &amp; DRUM 7" - 5 STUDS</v>
          </cell>
          <cell r="K4034" t="str">
            <v>EACH</v>
          </cell>
          <cell r="L4034">
            <v>1</v>
          </cell>
          <cell r="M4034" t="str">
            <v>088805307920</v>
          </cell>
          <cell r="N4034" t="str">
            <v>ACTIVE</v>
          </cell>
          <cell r="O4034" t="str">
            <v>N.A</v>
          </cell>
          <cell r="P4034" t="str">
            <v>TRAILER HUB ASSEMBLY</v>
          </cell>
          <cell r="Q4034">
            <v>33.4</v>
          </cell>
          <cell r="R4034">
            <v>111.32</v>
          </cell>
          <cell r="S4034">
            <v>112</v>
          </cell>
          <cell r="T4034">
            <v>0.70178571428571423</v>
          </cell>
          <cell r="U4034"/>
          <cell r="V4034">
            <v>7.5</v>
          </cell>
          <cell r="W4034">
            <v>7.5</v>
          </cell>
          <cell r="X4034">
            <v>6</v>
          </cell>
          <cell r="Y4034">
            <v>16</v>
          </cell>
        </row>
        <row r="4035">
          <cell r="A4035" t="str">
            <v>30793</v>
          </cell>
          <cell r="B4035" t="str">
            <v>HUS30793</v>
          </cell>
          <cell r="C4035" t="str">
            <v>RV PL</v>
          </cell>
          <cell r="D4035" t="str">
            <v>HUSKY</v>
          </cell>
          <cell r="E4035" t="str">
            <v>DOMESTIC</v>
          </cell>
          <cell r="F4035" t="str">
            <v>HUS</v>
          </cell>
          <cell r="G4035" t="str">
            <v>C</v>
          </cell>
          <cell r="H4035" t="str">
            <v>HUSC</v>
          </cell>
          <cell r="I4035" t="str">
            <v>AXLE TEKNOLOGY GROUP INC</v>
          </cell>
          <cell r="J4035" t="str">
            <v>BACKPLATE 10"LH COMP. BOXED</v>
          </cell>
          <cell r="K4035" t="str">
            <v>EACH</v>
          </cell>
          <cell r="L4035">
            <v>1</v>
          </cell>
          <cell r="M4035" t="str">
            <v>088805307937</v>
          </cell>
          <cell r="N4035" t="str">
            <v>ACTIVE</v>
          </cell>
          <cell r="O4035" t="str">
            <v>N.A</v>
          </cell>
          <cell r="P4035" t="str">
            <v>TRAILER BRAKE ASSEMBLY</v>
          </cell>
          <cell r="Q4035">
            <v>31.99</v>
          </cell>
          <cell r="R4035">
            <v>150.78</v>
          </cell>
          <cell r="S4035">
            <v>112</v>
          </cell>
          <cell r="T4035">
            <v>0.71437500000000009</v>
          </cell>
          <cell r="U4035"/>
          <cell r="V4035">
            <v>12</v>
          </cell>
          <cell r="W4035">
            <v>11.5</v>
          </cell>
          <cell r="X4035">
            <v>3</v>
          </cell>
          <cell r="Y4035">
            <v>11</v>
          </cell>
        </row>
        <row r="4036">
          <cell r="A4036" t="str">
            <v>30794</v>
          </cell>
          <cell r="B4036" t="str">
            <v>HUS30794</v>
          </cell>
          <cell r="C4036" t="str">
            <v>RV PL</v>
          </cell>
          <cell r="D4036" t="str">
            <v>HUSKY</v>
          </cell>
          <cell r="E4036" t="str">
            <v>DOMESTIC</v>
          </cell>
          <cell r="F4036" t="str">
            <v>HUS</v>
          </cell>
          <cell r="G4036" t="str">
            <v>C</v>
          </cell>
          <cell r="H4036" t="str">
            <v>HUSC</v>
          </cell>
          <cell r="I4036" t="str">
            <v>AXLE TEKNOLOGY GROUP INC</v>
          </cell>
          <cell r="J4036" t="str">
            <v>BACKPLATE 10"RH COMP. BOXED</v>
          </cell>
          <cell r="K4036" t="str">
            <v>EACH</v>
          </cell>
          <cell r="L4036">
            <v>1</v>
          </cell>
          <cell r="M4036" t="str">
            <v>088805307944</v>
          </cell>
          <cell r="N4036" t="str">
            <v>ACTIVE</v>
          </cell>
          <cell r="O4036" t="str">
            <v>N.A</v>
          </cell>
          <cell r="P4036" t="str">
            <v>TRAILER BRAKE ASSEMBLY</v>
          </cell>
          <cell r="Q4036">
            <v>31.99</v>
          </cell>
          <cell r="R4036">
            <v>150.78</v>
          </cell>
          <cell r="S4036">
            <v>112</v>
          </cell>
          <cell r="T4036">
            <v>0.71437500000000009</v>
          </cell>
          <cell r="U4036"/>
          <cell r="V4036">
            <v>12</v>
          </cell>
          <cell r="W4036">
            <v>11.5</v>
          </cell>
          <cell r="X4036">
            <v>3</v>
          </cell>
          <cell r="Y4036">
            <v>11</v>
          </cell>
        </row>
        <row r="4037">
          <cell r="A4037" t="str">
            <v>30796</v>
          </cell>
          <cell r="B4037" t="str">
            <v>HUS30796</v>
          </cell>
          <cell r="C4037" t="str">
            <v>RV PL</v>
          </cell>
          <cell r="D4037" t="str">
            <v>HUSKY</v>
          </cell>
          <cell r="E4037" t="str">
            <v>DOMESTIC</v>
          </cell>
          <cell r="F4037" t="str">
            <v>HUS</v>
          </cell>
          <cell r="G4037" t="str">
            <v>C</v>
          </cell>
          <cell r="H4037" t="str">
            <v>HUSC</v>
          </cell>
          <cell r="I4037" t="str">
            <v>AXLE TEKNOLOGY GROUP INC</v>
          </cell>
          <cell r="J4037" t="str">
            <v>HUB &amp; DRUM 10" - 5 STUDS</v>
          </cell>
          <cell r="K4037" t="str">
            <v>EACH</v>
          </cell>
          <cell r="L4037">
            <v>1</v>
          </cell>
          <cell r="M4037" t="str">
            <v>088805307968</v>
          </cell>
          <cell r="N4037" t="str">
            <v>ACTIVE</v>
          </cell>
          <cell r="O4037" t="str">
            <v>N.A</v>
          </cell>
          <cell r="P4037" t="str">
            <v>TRAILER HUB ASSEMBLY</v>
          </cell>
          <cell r="Q4037">
            <v>31.62</v>
          </cell>
          <cell r="R4037">
            <v>149.08000000000001</v>
          </cell>
          <cell r="S4037">
            <v>112</v>
          </cell>
          <cell r="T4037">
            <v>0.71767857142857139</v>
          </cell>
          <cell r="U4037"/>
          <cell r="V4037">
            <v>11</v>
          </cell>
          <cell r="W4037">
            <v>11</v>
          </cell>
          <cell r="X4037">
            <v>5.25</v>
          </cell>
          <cell r="Y4037">
            <v>21</v>
          </cell>
        </row>
        <row r="4038">
          <cell r="A4038" t="str">
            <v>30797</v>
          </cell>
          <cell r="B4038" t="str">
            <v>HUS30797</v>
          </cell>
          <cell r="C4038" t="str">
            <v>RV PL</v>
          </cell>
          <cell r="D4038" t="str">
            <v>HUSKY</v>
          </cell>
          <cell r="E4038" t="str">
            <v>DOMESTIC</v>
          </cell>
          <cell r="F4038" t="str">
            <v>HUS</v>
          </cell>
          <cell r="G4038" t="str">
            <v>C</v>
          </cell>
          <cell r="H4038" t="str">
            <v>HUSC</v>
          </cell>
          <cell r="I4038" t="str">
            <v>AXLE TEKNOLOGY GROUP INC</v>
          </cell>
          <cell r="J4038" t="str">
            <v>BACKPLATE 7000#LH COMP. BOXED</v>
          </cell>
          <cell r="K4038" t="str">
            <v>EACH</v>
          </cell>
          <cell r="L4038">
            <v>1</v>
          </cell>
          <cell r="M4038" t="str">
            <v>088805307975</v>
          </cell>
          <cell r="N4038" t="str">
            <v>ACTIVE</v>
          </cell>
          <cell r="O4038" t="str">
            <v>N.A</v>
          </cell>
          <cell r="P4038" t="str">
            <v>TRAILER BRAKE ASSEMBLY</v>
          </cell>
          <cell r="Q4038">
            <v>43.15</v>
          </cell>
          <cell r="R4038">
            <v>203.4</v>
          </cell>
          <cell r="S4038">
            <v>105</v>
          </cell>
          <cell r="T4038">
            <v>0.58904761904761904</v>
          </cell>
          <cell r="U4038"/>
          <cell r="V4038">
            <v>14.5</v>
          </cell>
          <cell r="W4038">
            <v>14.25</v>
          </cell>
          <cell r="X4038">
            <v>3</v>
          </cell>
          <cell r="Y4038">
            <v>16</v>
          </cell>
        </row>
        <row r="4039">
          <cell r="A4039" t="str">
            <v>30798</v>
          </cell>
          <cell r="B4039" t="str">
            <v>HUS30798</v>
          </cell>
          <cell r="C4039" t="str">
            <v>RV PL</v>
          </cell>
          <cell r="D4039" t="str">
            <v>HUSKY</v>
          </cell>
          <cell r="E4039" t="str">
            <v>DOMESTIC</v>
          </cell>
          <cell r="F4039" t="str">
            <v>HUS</v>
          </cell>
          <cell r="G4039" t="str">
            <v>C</v>
          </cell>
          <cell r="H4039" t="str">
            <v>HUSC</v>
          </cell>
          <cell r="I4039" t="str">
            <v>AXLE TEKNOLOGY GROUP INC</v>
          </cell>
          <cell r="J4039" t="str">
            <v>BACKPLATE 7000#RH COMP. BOXED</v>
          </cell>
          <cell r="K4039" t="str">
            <v>EACH</v>
          </cell>
          <cell r="L4039">
            <v>1</v>
          </cell>
          <cell r="M4039" t="str">
            <v>088805307982</v>
          </cell>
          <cell r="N4039" t="str">
            <v>ACTIVE</v>
          </cell>
          <cell r="O4039" t="str">
            <v>N.A</v>
          </cell>
          <cell r="P4039" t="str">
            <v>TRAILER BRAKE ASSEMBLY</v>
          </cell>
          <cell r="Q4039">
            <v>43.15</v>
          </cell>
          <cell r="R4039">
            <v>203.4</v>
          </cell>
          <cell r="S4039">
            <v>105</v>
          </cell>
          <cell r="T4039">
            <v>0.58904761904761904</v>
          </cell>
          <cell r="U4039"/>
          <cell r="V4039">
            <v>14.5</v>
          </cell>
          <cell r="W4039">
            <v>14.25</v>
          </cell>
          <cell r="X4039">
            <v>3</v>
          </cell>
          <cell r="Y4039">
            <v>16</v>
          </cell>
        </row>
        <row r="4040">
          <cell r="A4040" t="str">
            <v>30799</v>
          </cell>
          <cell r="B4040" t="str">
            <v>HUS30799</v>
          </cell>
          <cell r="C4040" t="str">
            <v>RV PL</v>
          </cell>
          <cell r="D4040" t="str">
            <v>HUSKY</v>
          </cell>
          <cell r="E4040" t="str">
            <v>DOMESTIC</v>
          </cell>
          <cell r="F4040" t="str">
            <v>HUS</v>
          </cell>
          <cell r="G4040" t="str">
            <v>C</v>
          </cell>
          <cell r="H4040" t="str">
            <v>HUSC</v>
          </cell>
          <cell r="I4040" t="str">
            <v>AXLE TEKNOLOGY GROUP INC</v>
          </cell>
          <cell r="J4040" t="str">
            <v>BACKPLATE 12"LH COMP. BOXED</v>
          </cell>
          <cell r="K4040" t="str">
            <v>EACH</v>
          </cell>
          <cell r="L4040">
            <v>1</v>
          </cell>
          <cell r="M4040" t="str">
            <v>088805307999</v>
          </cell>
          <cell r="N4040" t="str">
            <v>ACTIVE</v>
          </cell>
          <cell r="O4040" t="str">
            <v>N.A</v>
          </cell>
          <cell r="P4040" t="str">
            <v>TRAILER BRAKE ASSEMBLY</v>
          </cell>
          <cell r="Q4040">
            <v>43.15</v>
          </cell>
          <cell r="R4040">
            <v>203.4</v>
          </cell>
          <cell r="S4040">
            <v>238</v>
          </cell>
          <cell r="T4040">
            <v>0.81869747899159662</v>
          </cell>
          <cell r="U4040"/>
          <cell r="V4040">
            <v>14.5</v>
          </cell>
          <cell r="W4040">
            <v>14.25</v>
          </cell>
          <cell r="X4040">
            <v>3</v>
          </cell>
          <cell r="Y4040">
            <v>16</v>
          </cell>
        </row>
        <row r="4041">
          <cell r="A4041" t="str">
            <v>30800</v>
          </cell>
          <cell r="B4041" t="str">
            <v>HUS30800</v>
          </cell>
          <cell r="C4041" t="str">
            <v>RV PL</v>
          </cell>
          <cell r="D4041" t="str">
            <v>HUSKY</v>
          </cell>
          <cell r="E4041" t="str">
            <v>DOMESTIC</v>
          </cell>
          <cell r="F4041" t="str">
            <v>HUS</v>
          </cell>
          <cell r="G4041" t="str">
            <v>C</v>
          </cell>
          <cell r="H4041" t="str">
            <v>HUSC</v>
          </cell>
          <cell r="I4041" t="str">
            <v>AXLE TEKNOLOGY GROUP INC</v>
          </cell>
          <cell r="J4041" t="str">
            <v>BACKPLATE 12"RH COMP. BOXED</v>
          </cell>
          <cell r="K4041" t="str">
            <v>EACH</v>
          </cell>
          <cell r="L4041">
            <v>1</v>
          </cell>
          <cell r="M4041" t="str">
            <v>088805308002</v>
          </cell>
          <cell r="N4041" t="str">
            <v>ACTIVE</v>
          </cell>
          <cell r="O4041" t="str">
            <v>N.A</v>
          </cell>
          <cell r="P4041" t="str">
            <v>TRAILER BRAKE ASSEMBLY</v>
          </cell>
          <cell r="Q4041">
            <v>43.15</v>
          </cell>
          <cell r="R4041">
            <v>203.4</v>
          </cell>
          <cell r="S4041">
            <v>105</v>
          </cell>
          <cell r="T4041">
            <v>0.58904761904761904</v>
          </cell>
          <cell r="U4041"/>
          <cell r="V4041">
            <v>14.75</v>
          </cell>
          <cell r="W4041">
            <v>14.75</v>
          </cell>
          <cell r="X4041">
            <v>3</v>
          </cell>
          <cell r="Y4041">
            <v>16</v>
          </cell>
        </row>
        <row r="4042">
          <cell r="A4042" t="str">
            <v>30802</v>
          </cell>
          <cell r="B4042" t="str">
            <v>HUS30802</v>
          </cell>
          <cell r="C4042" t="str">
            <v>RV PL</v>
          </cell>
          <cell r="D4042" t="str">
            <v>HUSKY</v>
          </cell>
          <cell r="E4042" t="str">
            <v>DOMESTIC</v>
          </cell>
          <cell r="F4042" t="str">
            <v>HUS</v>
          </cell>
          <cell r="G4042" t="str">
            <v>C</v>
          </cell>
          <cell r="H4042" t="str">
            <v>HUSC</v>
          </cell>
          <cell r="I4042" t="str">
            <v>AXLE TEKNOLOGY GROUP INC</v>
          </cell>
          <cell r="J4042" t="str">
            <v>HUB &amp; DRUM 12" - 8 STUDS</v>
          </cell>
          <cell r="K4042" t="str">
            <v>EACH</v>
          </cell>
          <cell r="L4042">
            <v>1</v>
          </cell>
          <cell r="M4042" t="str">
            <v>088805308026</v>
          </cell>
          <cell r="N4042" t="str">
            <v>ACTIVE</v>
          </cell>
          <cell r="O4042" t="str">
            <v>N.A</v>
          </cell>
          <cell r="P4042" t="str">
            <v>TRAILER HUB ASSEMBLY</v>
          </cell>
          <cell r="Q4042">
            <v>53.52</v>
          </cell>
          <cell r="R4042">
            <v>252.35</v>
          </cell>
          <cell r="S4042">
            <v>178</v>
          </cell>
          <cell r="T4042">
            <v>0.69932584269662912</v>
          </cell>
          <cell r="U4042"/>
          <cell r="V4042">
            <v>12</v>
          </cell>
          <cell r="W4042">
            <v>12</v>
          </cell>
          <cell r="X4042">
            <v>7</v>
          </cell>
          <cell r="Y4042">
            <v>16</v>
          </cell>
        </row>
        <row r="4043">
          <cell r="A4043" t="str">
            <v>30804</v>
          </cell>
          <cell r="B4043" t="str">
            <v>HUS30804</v>
          </cell>
          <cell r="C4043" t="str">
            <v>RV PL</v>
          </cell>
          <cell r="D4043" t="str">
            <v>HUSKY</v>
          </cell>
          <cell r="E4043" t="str">
            <v>DOMESTIC</v>
          </cell>
          <cell r="F4043" t="str">
            <v>HUS</v>
          </cell>
          <cell r="G4043" t="str">
            <v>C</v>
          </cell>
          <cell r="H4043" t="str">
            <v>HUSC</v>
          </cell>
          <cell r="I4043" t="str">
            <v>AXLE TEKNOLOGY GROUP INC</v>
          </cell>
          <cell r="J4043" t="str">
            <v>6K BRAKE DRUM 6 ON 5.5</v>
          </cell>
          <cell r="K4043" t="str">
            <v>EACH</v>
          </cell>
          <cell r="L4043">
            <v>1</v>
          </cell>
          <cell r="M4043" t="str">
            <v>088805308040</v>
          </cell>
          <cell r="N4043" t="str">
            <v>ACTIVE</v>
          </cell>
          <cell r="O4043" t="str">
            <v>N.A</v>
          </cell>
          <cell r="P4043" t="str">
            <v>TRAILER HUB ASSEMBLY</v>
          </cell>
          <cell r="Q4043">
            <v>47.12</v>
          </cell>
          <cell r="R4043">
            <v>222.1</v>
          </cell>
          <cell r="S4043">
            <v>156</v>
          </cell>
          <cell r="T4043">
            <v>0.69794871794871793</v>
          </cell>
          <cell r="U4043"/>
          <cell r="V4043">
            <v>12.75</v>
          </cell>
          <cell r="W4043">
            <v>12.75</v>
          </cell>
          <cell r="X4043">
            <v>6.5</v>
          </cell>
          <cell r="Y4043">
            <v>30</v>
          </cell>
        </row>
        <row r="4044">
          <cell r="A4044" t="str">
            <v>30808</v>
          </cell>
          <cell r="B4044" t="str">
            <v>HUS30808</v>
          </cell>
          <cell r="C4044" t="str">
            <v>RV PL</v>
          </cell>
          <cell r="D4044" t="str">
            <v>HUSKY</v>
          </cell>
          <cell r="E4044" t="str">
            <v>DOMESTIC</v>
          </cell>
          <cell r="F4044" t="str">
            <v>HUS</v>
          </cell>
          <cell r="G4044" t="str">
            <v>C</v>
          </cell>
          <cell r="H4044" t="str">
            <v>HUSC</v>
          </cell>
          <cell r="I4044" t="str">
            <v>AXLE TEKNOLOGY GROUP INC</v>
          </cell>
          <cell r="J4044" t="str">
            <v>7K OUTER/INNER BEARING 12" HUB</v>
          </cell>
          <cell r="K4044" t="str">
            <v>EACH</v>
          </cell>
          <cell r="L4044">
            <v>1</v>
          </cell>
          <cell r="M4044" t="str">
            <v>088805308088</v>
          </cell>
          <cell r="N4044" t="str">
            <v>ACTIVE</v>
          </cell>
          <cell r="O4044" t="str">
            <v>N.A</v>
          </cell>
          <cell r="P4044" t="str">
            <v>TRAILER BEARINGS</v>
          </cell>
          <cell r="Q4044">
            <v>4.78</v>
          </cell>
          <cell r="R4044">
            <v>15.92</v>
          </cell>
          <cell r="S4044">
            <v>19</v>
          </cell>
          <cell r="T4044">
            <v>0.74842105263157888</v>
          </cell>
          <cell r="U4044"/>
          <cell r="V4044">
            <v>4.25</v>
          </cell>
          <cell r="W4044">
            <v>3.75</v>
          </cell>
          <cell r="X4044">
            <v>1</v>
          </cell>
          <cell r="Y4044">
            <v>0.41</v>
          </cell>
        </row>
        <row r="4045">
          <cell r="A4045" t="str">
            <v>30811</v>
          </cell>
          <cell r="B4045" t="str">
            <v>HUS30811</v>
          </cell>
          <cell r="C4045" t="str">
            <v>RV PL</v>
          </cell>
          <cell r="D4045" t="str">
            <v>HUSKY</v>
          </cell>
          <cell r="E4045" t="str">
            <v>DOMESTIC</v>
          </cell>
          <cell r="F4045" t="str">
            <v>HUS</v>
          </cell>
          <cell r="G4045" t="str">
            <v>C</v>
          </cell>
          <cell r="H4045" t="str">
            <v>HUSC</v>
          </cell>
          <cell r="I4045" t="str">
            <v>AXLE TEKNOLOGY GROUP INC</v>
          </cell>
          <cell r="J4045" t="str">
            <v>6K INNER BEARING 15245/15123</v>
          </cell>
          <cell r="K4045" t="str">
            <v>EACH</v>
          </cell>
          <cell r="L4045">
            <v>1</v>
          </cell>
          <cell r="M4045" t="str">
            <v>088805308118</v>
          </cell>
          <cell r="N4045" t="str">
            <v>ACTIVE</v>
          </cell>
          <cell r="O4045" t="str">
            <v>N.A</v>
          </cell>
          <cell r="P4045" t="str">
            <v>TRAILER BEARINGS</v>
          </cell>
          <cell r="Q4045">
            <v>4.3600000000000003</v>
          </cell>
          <cell r="R4045">
            <v>14.48</v>
          </cell>
          <cell r="S4045">
            <v>18</v>
          </cell>
          <cell r="T4045">
            <v>0.75777777777777777</v>
          </cell>
          <cell r="U4045"/>
          <cell r="V4045">
            <v>4.5</v>
          </cell>
          <cell r="W4045">
            <v>3.75</v>
          </cell>
          <cell r="X4045">
            <v>1</v>
          </cell>
          <cell r="Y4045">
            <v>0.41</v>
          </cell>
        </row>
        <row r="4046">
          <cell r="A4046" t="str">
            <v>30812</v>
          </cell>
          <cell r="B4046" t="str">
            <v>HUS30812</v>
          </cell>
          <cell r="C4046" t="str">
            <v>RV PL</v>
          </cell>
          <cell r="D4046" t="str">
            <v>HUSKY</v>
          </cell>
          <cell r="E4046" t="str">
            <v>DOMESTIC</v>
          </cell>
          <cell r="F4046" t="str">
            <v>HUS</v>
          </cell>
          <cell r="G4046" t="str">
            <v>C</v>
          </cell>
          <cell r="H4046" t="str">
            <v>HUSC</v>
          </cell>
          <cell r="I4046" t="str">
            <v>AXLE TEKNOLOGY GROUP INC</v>
          </cell>
          <cell r="J4046" t="str">
            <v>3.5K BEARING L44610/L44649</v>
          </cell>
          <cell r="K4046" t="str">
            <v>EACH</v>
          </cell>
          <cell r="L4046">
            <v>1</v>
          </cell>
          <cell r="M4046" t="str">
            <v>088805308125</v>
          </cell>
          <cell r="N4046" t="str">
            <v>ACTIVE</v>
          </cell>
          <cell r="O4046" t="str">
            <v>N.A</v>
          </cell>
          <cell r="P4046" t="str">
            <v>TRAILER BEARINGS</v>
          </cell>
          <cell r="Q4046">
            <v>3.29</v>
          </cell>
          <cell r="R4046">
            <v>10.98</v>
          </cell>
          <cell r="S4046">
            <v>15</v>
          </cell>
          <cell r="T4046">
            <v>0.78066666666666673</v>
          </cell>
          <cell r="U4046"/>
          <cell r="V4046">
            <v>3.5</v>
          </cell>
          <cell r="W4046">
            <v>3</v>
          </cell>
          <cell r="X4046">
            <v>1</v>
          </cell>
          <cell r="Y4046">
            <v>0.26</v>
          </cell>
        </row>
        <row r="4047">
          <cell r="A4047" t="str">
            <v>30813</v>
          </cell>
          <cell r="B4047" t="str">
            <v>HUS30813</v>
          </cell>
          <cell r="C4047" t="str">
            <v>RV PL</v>
          </cell>
          <cell r="D4047" t="str">
            <v>HUSKY</v>
          </cell>
          <cell r="E4047" t="str">
            <v>DOMESTIC</v>
          </cell>
          <cell r="F4047" t="str">
            <v>HUS</v>
          </cell>
          <cell r="G4047" t="str">
            <v>C</v>
          </cell>
          <cell r="H4047" t="str">
            <v>HUSC</v>
          </cell>
          <cell r="I4047" t="str">
            <v>AXLE TEKNOLOGY GROUP INC</v>
          </cell>
          <cell r="J4047" t="str">
            <v>5.2 6 7&amp;8K BEARING 25520/25580</v>
          </cell>
          <cell r="K4047" t="str">
            <v>EACH</v>
          </cell>
          <cell r="L4047">
            <v>1</v>
          </cell>
          <cell r="M4047" t="str">
            <v>088805308132</v>
          </cell>
          <cell r="N4047" t="str">
            <v>ACTIVE</v>
          </cell>
          <cell r="O4047" t="str">
            <v>N.A</v>
          </cell>
          <cell r="P4047" t="str">
            <v>TRAILER BEARINGS</v>
          </cell>
          <cell r="Q4047">
            <v>6.92</v>
          </cell>
          <cell r="R4047">
            <v>23.03</v>
          </cell>
          <cell r="S4047">
            <v>26</v>
          </cell>
          <cell r="T4047">
            <v>0.73384615384615381</v>
          </cell>
          <cell r="U4047"/>
          <cell r="V4047">
            <v>5.75</v>
          </cell>
          <cell r="W4047">
            <v>4</v>
          </cell>
          <cell r="X4047">
            <v>1.5</v>
          </cell>
          <cell r="Y4047">
            <v>1.3</v>
          </cell>
        </row>
        <row r="4048">
          <cell r="A4048" t="str">
            <v>30814</v>
          </cell>
          <cell r="B4048" t="str">
            <v>HUS30814</v>
          </cell>
          <cell r="C4048" t="str">
            <v>RV PL</v>
          </cell>
          <cell r="D4048" t="str">
            <v>HUSKY</v>
          </cell>
          <cell r="E4048" t="str">
            <v>DOMESTIC</v>
          </cell>
          <cell r="F4048" t="str">
            <v>HUS</v>
          </cell>
          <cell r="G4048" t="str">
            <v>C</v>
          </cell>
          <cell r="H4048" t="str">
            <v>HUSC</v>
          </cell>
          <cell r="I4048" t="str">
            <v>AXLE TEKNOLOGY GROUP INC</v>
          </cell>
          <cell r="J4048" t="str">
            <v>INR/OTR BEARNG LM67010/LM67048</v>
          </cell>
          <cell r="K4048" t="str">
            <v>EACH</v>
          </cell>
          <cell r="L4048">
            <v>1</v>
          </cell>
          <cell r="M4048" t="str">
            <v>088805308149</v>
          </cell>
          <cell r="N4048" t="str">
            <v>ACTIVE</v>
          </cell>
          <cell r="O4048" t="str">
            <v>N.A</v>
          </cell>
          <cell r="P4048" t="str">
            <v>TRAILER BEARINGS</v>
          </cell>
          <cell r="Q4048">
            <v>3.62</v>
          </cell>
          <cell r="R4048">
            <v>12.06</v>
          </cell>
          <cell r="S4048">
            <v>18</v>
          </cell>
          <cell r="T4048">
            <v>0.79888888888888887</v>
          </cell>
          <cell r="U4048"/>
          <cell r="V4048">
            <v>3.5</v>
          </cell>
          <cell r="W4048">
            <v>3</v>
          </cell>
          <cell r="X4048">
            <v>0.75</v>
          </cell>
          <cell r="Y4048">
            <v>0.41</v>
          </cell>
        </row>
        <row r="4049">
          <cell r="A4049" t="str">
            <v>30815</v>
          </cell>
          <cell r="B4049" t="str">
            <v>HUS30815</v>
          </cell>
          <cell r="C4049" t="str">
            <v>RV PL</v>
          </cell>
          <cell r="D4049" t="str">
            <v>HUSKY</v>
          </cell>
          <cell r="E4049" t="str">
            <v>DOMESTIC</v>
          </cell>
          <cell r="F4049" t="str">
            <v>HUS</v>
          </cell>
          <cell r="G4049" t="str">
            <v>C</v>
          </cell>
          <cell r="H4049" t="str">
            <v>HUSC</v>
          </cell>
          <cell r="I4049" t="str">
            <v>AXLE TEKNOLOGY GROUP INC</v>
          </cell>
          <cell r="J4049" t="str">
            <v>INR/OTR BEARNG LM68149/11</v>
          </cell>
          <cell r="K4049" t="str">
            <v>EACH</v>
          </cell>
          <cell r="L4049">
            <v>1</v>
          </cell>
          <cell r="M4049" t="str">
            <v>088805308156</v>
          </cell>
          <cell r="N4049" t="str">
            <v>ACTIVE</v>
          </cell>
          <cell r="O4049" t="str">
            <v>N.A</v>
          </cell>
          <cell r="P4049" t="str">
            <v>TRAILER BEARINGS</v>
          </cell>
          <cell r="Q4049">
            <v>3.99</v>
          </cell>
          <cell r="R4049">
            <v>13.26</v>
          </cell>
          <cell r="S4049">
            <v>20</v>
          </cell>
          <cell r="T4049">
            <v>0.80049999999999988</v>
          </cell>
          <cell r="U4049"/>
          <cell r="V4049">
            <v>2.63</v>
          </cell>
          <cell r="W4049">
            <v>2.63</v>
          </cell>
          <cell r="X4049">
            <v>0.63</v>
          </cell>
          <cell r="Y4049">
            <v>0.41</v>
          </cell>
        </row>
        <row r="4050">
          <cell r="A4050" t="str">
            <v>30817</v>
          </cell>
          <cell r="B4050" t="str">
            <v>HUS30817</v>
          </cell>
          <cell r="C4050" t="str">
            <v>RV PL</v>
          </cell>
          <cell r="D4050" t="str">
            <v>HUSKY</v>
          </cell>
          <cell r="E4050" t="str">
            <v>DOMESTIC</v>
          </cell>
          <cell r="F4050" t="str">
            <v>HUS</v>
          </cell>
          <cell r="G4050" t="str">
            <v>C</v>
          </cell>
          <cell r="H4050" t="str">
            <v>HUSC</v>
          </cell>
          <cell r="I4050" t="str">
            <v>AXLE TEKNOLOGY GROUP INC</v>
          </cell>
          <cell r="J4050" t="str">
            <v>HUSKY MAGNET KIT</v>
          </cell>
          <cell r="K4050" t="str">
            <v>EACH</v>
          </cell>
          <cell r="L4050">
            <v>1</v>
          </cell>
          <cell r="M4050" t="str">
            <v>088805308170</v>
          </cell>
          <cell r="N4050" t="str">
            <v>ACTIVE</v>
          </cell>
          <cell r="O4050" t="str">
            <v>N.A</v>
          </cell>
          <cell r="P4050" t="str">
            <v>TRAILER BRAKE ACCESSORIES</v>
          </cell>
          <cell r="Q4050">
            <v>14.46</v>
          </cell>
          <cell r="R4050">
            <v>48.14</v>
          </cell>
          <cell r="S4050">
            <v>45</v>
          </cell>
          <cell r="T4050">
            <v>0.67866666666666664</v>
          </cell>
          <cell r="U4050"/>
          <cell r="V4050">
            <v>9</v>
          </cell>
          <cell r="W4050">
            <v>5</v>
          </cell>
          <cell r="X4050">
            <v>2</v>
          </cell>
          <cell r="Y4050">
            <v>0.42</v>
          </cell>
        </row>
        <row r="4051">
          <cell r="A4051" t="str">
            <v>30818</v>
          </cell>
          <cell r="B4051" t="str">
            <v>HUS30818</v>
          </cell>
          <cell r="C4051" t="str">
            <v>RV PL</v>
          </cell>
          <cell r="D4051" t="str">
            <v>HUSKY</v>
          </cell>
          <cell r="E4051" t="str">
            <v>DOMESTIC</v>
          </cell>
          <cell r="F4051" t="str">
            <v>HUS</v>
          </cell>
          <cell r="G4051" t="str">
            <v>C</v>
          </cell>
          <cell r="H4051" t="str">
            <v>HUSC</v>
          </cell>
          <cell r="I4051" t="str">
            <v>AXLE TEKNOLOGY GROUP INC</v>
          </cell>
          <cell r="J4051" t="str">
            <v>HUSKY MAGNET KIT</v>
          </cell>
          <cell r="K4051" t="str">
            <v>EACH</v>
          </cell>
          <cell r="L4051">
            <v>1</v>
          </cell>
          <cell r="M4051" t="str">
            <v>088805308187</v>
          </cell>
          <cell r="N4051" t="str">
            <v>ACTIVE</v>
          </cell>
          <cell r="O4051" t="str">
            <v>N.A</v>
          </cell>
          <cell r="P4051" t="str">
            <v>TRAILER BRAKE ACCESSORIES</v>
          </cell>
          <cell r="Q4051">
            <v>14.36</v>
          </cell>
          <cell r="R4051">
            <v>67.69</v>
          </cell>
          <cell r="S4051">
            <v>45</v>
          </cell>
          <cell r="T4051">
            <v>0.68088888888888888</v>
          </cell>
          <cell r="U4051"/>
          <cell r="V4051">
            <v>9</v>
          </cell>
          <cell r="W4051">
            <v>5</v>
          </cell>
          <cell r="X4051">
            <v>1.5</v>
          </cell>
          <cell r="Y4051">
            <v>1</v>
          </cell>
        </row>
        <row r="4052">
          <cell r="A4052" t="str">
            <v>30819</v>
          </cell>
          <cell r="B4052" t="str">
            <v>HUS30819</v>
          </cell>
          <cell r="C4052" t="str">
            <v>RV PL</v>
          </cell>
          <cell r="D4052" t="str">
            <v>HUSKY</v>
          </cell>
          <cell r="E4052" t="str">
            <v>DOMESTIC</v>
          </cell>
          <cell r="F4052" t="str">
            <v>HUS</v>
          </cell>
          <cell r="G4052" t="str">
            <v>C</v>
          </cell>
          <cell r="H4052" t="str">
            <v>HUSC</v>
          </cell>
          <cell r="I4052" t="str">
            <v>AXLE TEKNOLOGY GROUP INC</v>
          </cell>
          <cell r="J4052" t="str">
            <v>HUSKY MAGNET KIT</v>
          </cell>
          <cell r="K4052" t="str">
            <v>EACH</v>
          </cell>
          <cell r="L4052">
            <v>1</v>
          </cell>
          <cell r="M4052" t="str">
            <v>088805308194</v>
          </cell>
          <cell r="N4052" t="str">
            <v>ACTIVE</v>
          </cell>
          <cell r="O4052" t="str">
            <v>N.A</v>
          </cell>
          <cell r="P4052" t="str">
            <v>TRAILER BRAKE ACCESSORIES</v>
          </cell>
          <cell r="Q4052">
            <v>15.32</v>
          </cell>
          <cell r="R4052">
            <v>51.05</v>
          </cell>
          <cell r="S4052">
            <v>51</v>
          </cell>
          <cell r="T4052">
            <v>0.69960784313725488</v>
          </cell>
          <cell r="U4052"/>
          <cell r="V4052">
            <v>9</v>
          </cell>
          <cell r="W4052">
            <v>5</v>
          </cell>
          <cell r="X4052">
            <v>2</v>
          </cell>
          <cell r="Y4052">
            <v>1</v>
          </cell>
        </row>
        <row r="4053">
          <cell r="A4053" t="str">
            <v>30820</v>
          </cell>
          <cell r="B4053" t="str">
            <v>HUS30820</v>
          </cell>
          <cell r="C4053" t="str">
            <v>RV PL</v>
          </cell>
          <cell r="D4053" t="str">
            <v>HUSKY</v>
          </cell>
          <cell r="E4053" t="str">
            <v>DOMESTIC</v>
          </cell>
          <cell r="F4053" t="str">
            <v>HUS</v>
          </cell>
          <cell r="G4053" t="str">
            <v>C</v>
          </cell>
          <cell r="H4053" t="str">
            <v>HUSC</v>
          </cell>
          <cell r="I4053" t="str">
            <v>AXLE TEKNOLOGY GROUP INC</v>
          </cell>
          <cell r="J4053" t="str">
            <v>SHOE/LINING KIT-12IN</v>
          </cell>
          <cell r="K4053" t="str">
            <v>EACH</v>
          </cell>
          <cell r="L4053">
            <v>1</v>
          </cell>
          <cell r="M4053" t="str">
            <v>088805308200</v>
          </cell>
          <cell r="N4053" t="str">
            <v>ACTIVE</v>
          </cell>
          <cell r="O4053" t="str">
            <v>N.A</v>
          </cell>
          <cell r="P4053" t="str">
            <v>TRAILER BRAKE ACCESSORIES</v>
          </cell>
          <cell r="Q4053">
            <v>28.78</v>
          </cell>
          <cell r="R4053">
            <v>95.95</v>
          </cell>
          <cell r="S4053">
            <v>77</v>
          </cell>
          <cell r="T4053">
            <v>0.62623376623376625</v>
          </cell>
          <cell r="U4053"/>
          <cell r="V4053">
            <v>12.75</v>
          </cell>
          <cell r="W4053">
            <v>6.5</v>
          </cell>
          <cell r="X4053">
            <v>3.75</v>
          </cell>
          <cell r="Y4053">
            <v>4.0199999999999996</v>
          </cell>
        </row>
        <row r="4054">
          <cell r="A4054" t="str">
            <v>30821</v>
          </cell>
          <cell r="B4054" t="str">
            <v>HUS30821</v>
          </cell>
          <cell r="C4054" t="str">
            <v>RV PL</v>
          </cell>
          <cell r="D4054" t="str">
            <v>HUSKY</v>
          </cell>
          <cell r="E4054" t="str">
            <v>DOMESTIC</v>
          </cell>
          <cell r="F4054" t="str">
            <v>HUS</v>
          </cell>
          <cell r="G4054" t="str">
            <v>C</v>
          </cell>
          <cell r="H4054" t="str">
            <v>HUSC</v>
          </cell>
          <cell r="I4054" t="str">
            <v>AXLE TEKNOLOGY GROUP INC</v>
          </cell>
          <cell r="J4054" t="str">
            <v>SHOE/LINING KIT-10IN</v>
          </cell>
          <cell r="K4054" t="str">
            <v>EACH</v>
          </cell>
          <cell r="L4054">
            <v>1</v>
          </cell>
          <cell r="M4054" t="str">
            <v>088805308217</v>
          </cell>
          <cell r="N4054" t="str">
            <v>ACTIVE</v>
          </cell>
          <cell r="O4054" t="str">
            <v>N.A</v>
          </cell>
          <cell r="P4054" t="str">
            <v>TRAILER BRAKE ACCESSORIES</v>
          </cell>
          <cell r="Q4054">
            <v>25.03</v>
          </cell>
          <cell r="R4054">
            <v>83.44</v>
          </cell>
          <cell r="S4054">
            <v>78</v>
          </cell>
          <cell r="T4054">
            <v>0.67910256410256409</v>
          </cell>
          <cell r="U4054"/>
          <cell r="V4054">
            <v>12.5</v>
          </cell>
          <cell r="W4054">
            <v>6.25</v>
          </cell>
          <cell r="X4054">
            <v>3.5</v>
          </cell>
          <cell r="Y4054">
            <v>3.4</v>
          </cell>
        </row>
        <row r="4055">
          <cell r="A4055" t="str">
            <v>30822</v>
          </cell>
          <cell r="B4055" t="str">
            <v>HUS30822</v>
          </cell>
          <cell r="C4055" t="str">
            <v>RV PL</v>
          </cell>
          <cell r="D4055" t="str">
            <v>HUSKY</v>
          </cell>
          <cell r="E4055" t="str">
            <v>DOMESTIC</v>
          </cell>
          <cell r="F4055" t="str">
            <v>HUS</v>
          </cell>
          <cell r="G4055" t="str">
            <v>C</v>
          </cell>
          <cell r="H4055" t="str">
            <v>HUSC</v>
          </cell>
          <cell r="I4055" t="str">
            <v>AXLE TEKNOLOGY GROUP INC</v>
          </cell>
          <cell r="J4055" t="str">
            <v>BRAKE SHOE KIT 10"HYD 2PAIRS</v>
          </cell>
          <cell r="K4055" t="str">
            <v>EACH</v>
          </cell>
          <cell r="L4055">
            <v>1</v>
          </cell>
          <cell r="M4055" t="str">
            <v>088805308224</v>
          </cell>
          <cell r="N4055" t="str">
            <v>ACTIVE</v>
          </cell>
          <cell r="O4055" t="str">
            <v>N.A</v>
          </cell>
          <cell r="P4055" t="str">
            <v>TRAILER BRAKE ACCESSORIES</v>
          </cell>
          <cell r="Q4055">
            <v>25.34</v>
          </cell>
          <cell r="R4055">
            <v>119.49</v>
          </cell>
          <cell r="S4055">
            <v>69</v>
          </cell>
          <cell r="T4055">
            <v>0.63275362318840578</v>
          </cell>
          <cell r="U4055"/>
          <cell r="V4055">
            <v>15</v>
          </cell>
          <cell r="W4055">
            <v>9.5</v>
          </cell>
          <cell r="X4055">
            <v>3.5</v>
          </cell>
          <cell r="Y4055">
            <v>3.4</v>
          </cell>
        </row>
        <row r="4056">
          <cell r="A4056" t="str">
            <v>30823</v>
          </cell>
          <cell r="B4056" t="str">
            <v>HUS30823</v>
          </cell>
          <cell r="C4056" t="str">
            <v>RV PL</v>
          </cell>
          <cell r="D4056" t="str">
            <v>HUSKY</v>
          </cell>
          <cell r="E4056" t="str">
            <v>DOMESTIC</v>
          </cell>
          <cell r="F4056" t="str">
            <v>HUS</v>
          </cell>
          <cell r="G4056" t="str">
            <v>C</v>
          </cell>
          <cell r="H4056" t="str">
            <v>HUSC</v>
          </cell>
          <cell r="I4056" t="str">
            <v>AXLE TEKNOLOGY GROUP INC</v>
          </cell>
          <cell r="J4056" t="str">
            <v>BRAKE SHOE KIT 12"HYD 2PAIRS</v>
          </cell>
          <cell r="K4056" t="str">
            <v>EACH</v>
          </cell>
          <cell r="L4056">
            <v>1</v>
          </cell>
          <cell r="M4056" t="str">
            <v>088805308231</v>
          </cell>
          <cell r="N4056" t="str">
            <v>ACTIVE</v>
          </cell>
          <cell r="O4056" t="str">
            <v>N.A</v>
          </cell>
          <cell r="P4056" t="str">
            <v>TRAILER BRAKE ACCESSORIES</v>
          </cell>
          <cell r="Q4056">
            <v>32.659999999999997</v>
          </cell>
          <cell r="R4056">
            <v>108.86</v>
          </cell>
          <cell r="S4056">
            <v>87</v>
          </cell>
          <cell r="T4056">
            <v>0.62459770114942537</v>
          </cell>
          <cell r="U4056"/>
          <cell r="V4056">
            <v>14.5</v>
          </cell>
          <cell r="W4056">
            <v>9.5</v>
          </cell>
          <cell r="X4056">
            <v>3.75</v>
          </cell>
          <cell r="Y4056">
            <v>3.4</v>
          </cell>
        </row>
        <row r="4057">
          <cell r="A4057" t="str">
            <v>30824</v>
          </cell>
          <cell r="B4057" t="str">
            <v>HUS30824</v>
          </cell>
          <cell r="C4057" t="str">
            <v>RV PL</v>
          </cell>
          <cell r="D4057" t="str">
            <v>HUSKY</v>
          </cell>
          <cell r="E4057" t="str">
            <v>DOMESTIC</v>
          </cell>
          <cell r="F4057" t="str">
            <v>HUS</v>
          </cell>
          <cell r="G4057" t="str">
            <v>C</v>
          </cell>
          <cell r="H4057" t="str">
            <v>HUSC</v>
          </cell>
          <cell r="I4057" t="str">
            <v>AXLE TEKNOLOGY GROUP INC</v>
          </cell>
          <cell r="J4057" t="str">
            <v>RETURN SPRING KIT</v>
          </cell>
          <cell r="K4057" t="str">
            <v>EACH</v>
          </cell>
          <cell r="L4057">
            <v>1</v>
          </cell>
          <cell r="M4057" t="str">
            <v>088805308248</v>
          </cell>
          <cell r="N4057" t="str">
            <v>ACTIVE</v>
          </cell>
          <cell r="O4057" t="str">
            <v>N.A</v>
          </cell>
          <cell r="P4057" t="str">
            <v>TRAILER BRAKE ACCESSORIES</v>
          </cell>
          <cell r="Q4057">
            <v>2.98</v>
          </cell>
          <cell r="R4057">
            <v>9.91</v>
          </cell>
          <cell r="S4057">
            <v>15</v>
          </cell>
          <cell r="T4057">
            <v>0.80133333333333334</v>
          </cell>
          <cell r="U4057"/>
          <cell r="V4057">
            <v>5.75</v>
          </cell>
          <cell r="W4057">
            <v>4</v>
          </cell>
          <cell r="X4057">
            <v>1.5</v>
          </cell>
          <cell r="Y4057">
            <v>0.42</v>
          </cell>
        </row>
        <row r="4058">
          <cell r="A4058" t="str">
            <v>30826</v>
          </cell>
          <cell r="B4058" t="str">
            <v>HUS30826</v>
          </cell>
          <cell r="C4058" t="str">
            <v>RV PL</v>
          </cell>
          <cell r="D4058" t="str">
            <v>HUSKY</v>
          </cell>
          <cell r="E4058" t="str">
            <v>DOMESTIC</v>
          </cell>
          <cell r="F4058" t="str">
            <v>HUS</v>
          </cell>
          <cell r="G4058" t="str">
            <v>C</v>
          </cell>
          <cell r="H4058" t="str">
            <v>HUSC</v>
          </cell>
          <cell r="I4058" t="str">
            <v>AXLE TEKNOLOGY GROUP INC</v>
          </cell>
          <cell r="J4058" t="str">
            <v>BRAKE ADJ SCREW KIT  10 &amp; 12"</v>
          </cell>
          <cell r="K4058" t="str">
            <v>EACH</v>
          </cell>
          <cell r="L4058">
            <v>1</v>
          </cell>
          <cell r="M4058" t="str">
            <v>088805308262</v>
          </cell>
          <cell r="N4058" t="str">
            <v>ACTIVE</v>
          </cell>
          <cell r="O4058" t="str">
            <v>N.A</v>
          </cell>
          <cell r="P4058" t="str">
            <v>TRAILER BRAKE ACCESSORIES</v>
          </cell>
          <cell r="Q4058">
            <v>2.84</v>
          </cell>
          <cell r="R4058">
            <v>9.42</v>
          </cell>
          <cell r="S4058">
            <v>15</v>
          </cell>
          <cell r="T4058">
            <v>0.81066666666666665</v>
          </cell>
          <cell r="U4058"/>
          <cell r="V4058">
            <v>5.75</v>
          </cell>
          <cell r="W4058">
            <v>4</v>
          </cell>
          <cell r="X4058">
            <v>1.5</v>
          </cell>
          <cell r="Y4058">
            <v>0.25</v>
          </cell>
        </row>
        <row r="4059">
          <cell r="A4059" t="str">
            <v>30828</v>
          </cell>
          <cell r="B4059" t="str">
            <v>HUS30828</v>
          </cell>
          <cell r="C4059" t="str">
            <v>RV PL</v>
          </cell>
          <cell r="D4059" t="str">
            <v>HUSKY</v>
          </cell>
          <cell r="E4059" t="str">
            <v>DOMESTIC</v>
          </cell>
          <cell r="F4059" t="str">
            <v>HUS</v>
          </cell>
          <cell r="G4059" t="str">
            <v>C</v>
          </cell>
          <cell r="H4059" t="str">
            <v>HUSC</v>
          </cell>
          <cell r="I4059" t="str">
            <v>AXLE TEKNOLOGY GROUP INC</v>
          </cell>
          <cell r="J4059" t="str">
            <v>GREASE SEALS  PAK/2</v>
          </cell>
          <cell r="K4059" t="str">
            <v>EACH</v>
          </cell>
          <cell r="L4059">
            <v>1</v>
          </cell>
          <cell r="M4059" t="str">
            <v>088805308286</v>
          </cell>
          <cell r="N4059" t="str">
            <v>ACTIVE</v>
          </cell>
          <cell r="O4059" t="str">
            <v>N.A</v>
          </cell>
          <cell r="P4059" t="str">
            <v>TRAILER BEARINGS</v>
          </cell>
          <cell r="Q4059">
            <v>3.48</v>
          </cell>
          <cell r="R4059">
            <v>11.57</v>
          </cell>
          <cell r="S4059">
            <v>26</v>
          </cell>
          <cell r="T4059">
            <v>0.86615384615384616</v>
          </cell>
          <cell r="U4059"/>
          <cell r="V4059">
            <v>4.5</v>
          </cell>
          <cell r="W4059">
            <v>4</v>
          </cell>
          <cell r="X4059">
            <v>1</v>
          </cell>
          <cell r="Y4059">
            <v>0.2</v>
          </cell>
        </row>
        <row r="4060">
          <cell r="A4060" t="str">
            <v>30829</v>
          </cell>
          <cell r="B4060" t="str">
            <v>HUS30829</v>
          </cell>
          <cell r="C4060" t="str">
            <v>RV PL</v>
          </cell>
          <cell r="D4060" t="str">
            <v>HUSKY</v>
          </cell>
          <cell r="E4060" t="str">
            <v>DOMESTIC</v>
          </cell>
          <cell r="F4060" t="str">
            <v>HUS</v>
          </cell>
          <cell r="G4060" t="str">
            <v>C</v>
          </cell>
          <cell r="H4060" t="str">
            <v>HUSC</v>
          </cell>
          <cell r="I4060" t="str">
            <v>AXLE TEKNOLOGY GROUP INC</v>
          </cell>
          <cell r="J4060" t="str">
            <v>GREASE SEALS  PAK/2</v>
          </cell>
          <cell r="K4060" t="str">
            <v>EACH</v>
          </cell>
          <cell r="L4060">
            <v>1</v>
          </cell>
          <cell r="M4060" t="str">
            <v>088805308293</v>
          </cell>
          <cell r="N4060" t="str">
            <v>ACTIVE</v>
          </cell>
          <cell r="O4060" t="str">
            <v>N.A</v>
          </cell>
          <cell r="P4060" t="str">
            <v>TRAILER BEARINGS</v>
          </cell>
          <cell r="Q4060">
            <v>3.75</v>
          </cell>
          <cell r="R4060">
            <v>12.51</v>
          </cell>
          <cell r="S4060">
            <v>19</v>
          </cell>
          <cell r="T4060">
            <v>0.80263157894736847</v>
          </cell>
          <cell r="U4060"/>
          <cell r="V4060">
            <v>6</v>
          </cell>
          <cell r="W4060">
            <v>4</v>
          </cell>
          <cell r="X4060">
            <v>1</v>
          </cell>
          <cell r="Y4060">
            <v>0.3</v>
          </cell>
        </row>
        <row r="4061">
          <cell r="A4061" t="str">
            <v>30830</v>
          </cell>
          <cell r="B4061" t="str">
            <v>HUS30830</v>
          </cell>
          <cell r="C4061" t="str">
            <v>RV PL</v>
          </cell>
          <cell r="D4061" t="str">
            <v>HUSKY</v>
          </cell>
          <cell r="E4061" t="str">
            <v>DOMESTIC</v>
          </cell>
          <cell r="F4061" t="str">
            <v>HUS</v>
          </cell>
          <cell r="G4061" t="str">
            <v>C</v>
          </cell>
          <cell r="H4061" t="str">
            <v>HUSC</v>
          </cell>
          <cell r="I4061" t="str">
            <v>AXLE TEKNOLOGY GROUP INC</v>
          </cell>
          <cell r="J4061" t="str">
            <v>MAGNET RETAINING CLIPS PAK/10</v>
          </cell>
          <cell r="K4061" t="str">
            <v>EACH</v>
          </cell>
          <cell r="L4061">
            <v>1</v>
          </cell>
          <cell r="M4061" t="str">
            <v>088805308309</v>
          </cell>
          <cell r="N4061" t="str">
            <v>ACTIVE</v>
          </cell>
          <cell r="O4061" t="str">
            <v>N.A</v>
          </cell>
          <cell r="P4061" t="str">
            <v>TRAILER BRAKE ACCESSORIES</v>
          </cell>
          <cell r="Q4061">
            <v>1.92</v>
          </cell>
          <cell r="R4061">
            <v>6.43</v>
          </cell>
          <cell r="S4061">
            <v>10</v>
          </cell>
          <cell r="T4061">
            <v>0.80800000000000005</v>
          </cell>
          <cell r="U4061"/>
          <cell r="V4061">
            <v>3.5</v>
          </cell>
          <cell r="W4061">
            <v>3</v>
          </cell>
          <cell r="X4061">
            <v>1</v>
          </cell>
          <cell r="Y4061">
            <v>0.03</v>
          </cell>
        </row>
        <row r="4062">
          <cell r="A4062" t="str">
            <v>31815</v>
          </cell>
          <cell r="B4062" t="str">
            <v>HUS31815</v>
          </cell>
          <cell r="C4062" t="str">
            <v>RV PL</v>
          </cell>
          <cell r="D4062" t="str">
            <v>HUSKY</v>
          </cell>
          <cell r="E4062" t="str">
            <v>DOMESTIC</v>
          </cell>
          <cell r="F4062" t="str">
            <v>HUS</v>
          </cell>
          <cell r="G4062" t="str">
            <v>C</v>
          </cell>
          <cell r="H4062" t="str">
            <v>HUSC</v>
          </cell>
          <cell r="I4062" t="str">
            <v>AXLE TEKNOLOGY GROUP INC</v>
          </cell>
          <cell r="J4062" t="str">
            <v>LUBE PLUG.F/1.18"CAPHOLE  2/PK</v>
          </cell>
          <cell r="K4062" t="str">
            <v>EACH</v>
          </cell>
          <cell r="L4062">
            <v>1</v>
          </cell>
          <cell r="M4062" t="str">
            <v>088805318155</v>
          </cell>
          <cell r="N4062" t="str">
            <v>ACTIVE</v>
          </cell>
          <cell r="O4062" t="str">
            <v>N.A</v>
          </cell>
          <cell r="P4062" t="str">
            <v>TRAILER BRAKE ACCESSORIES</v>
          </cell>
          <cell r="Q4062">
            <v>3.53</v>
          </cell>
          <cell r="R4062">
            <v>16.600000000000001</v>
          </cell>
          <cell r="S4062">
            <v>16</v>
          </cell>
          <cell r="T4062">
            <v>0.77937500000000004</v>
          </cell>
          <cell r="U4062"/>
          <cell r="V4062">
            <v>3.5</v>
          </cell>
          <cell r="W4062">
            <v>3</v>
          </cell>
          <cell r="X4062">
            <v>0.75</v>
          </cell>
          <cell r="Y4062">
            <v>0.05</v>
          </cell>
        </row>
        <row r="4063">
          <cell r="A4063" t="str">
            <v>31816</v>
          </cell>
          <cell r="B4063" t="str">
            <v>HUS31816</v>
          </cell>
          <cell r="C4063" t="str">
            <v>RV PL</v>
          </cell>
          <cell r="D4063" t="str">
            <v>HUSKY</v>
          </cell>
          <cell r="E4063" t="str">
            <v>DOMESTIC</v>
          </cell>
          <cell r="F4063" t="str">
            <v>HUS</v>
          </cell>
          <cell r="G4063" t="str">
            <v>C</v>
          </cell>
          <cell r="H4063" t="str">
            <v>HUSC</v>
          </cell>
          <cell r="I4063" t="str">
            <v>AXLE TEKNOLOGY GROUP INC</v>
          </cell>
          <cell r="J4063" t="str">
            <v>GREASE SEALS 2 1/8"ID  2/PK</v>
          </cell>
          <cell r="K4063" t="str">
            <v>EACH</v>
          </cell>
          <cell r="L4063">
            <v>1</v>
          </cell>
          <cell r="M4063" t="str">
            <v>088805318162</v>
          </cell>
          <cell r="N4063" t="str">
            <v>ACTIVE</v>
          </cell>
          <cell r="O4063" t="str">
            <v>N.A</v>
          </cell>
          <cell r="P4063" t="str">
            <v>TRAILER BRAKE ACCESSORIES</v>
          </cell>
          <cell r="Q4063">
            <v>3.62</v>
          </cell>
          <cell r="R4063">
            <v>12.06</v>
          </cell>
          <cell r="S4063">
            <v>18</v>
          </cell>
          <cell r="T4063">
            <v>0.79888888888888887</v>
          </cell>
          <cell r="U4063"/>
          <cell r="V4063">
            <v>5.75</v>
          </cell>
          <cell r="W4063">
            <v>4</v>
          </cell>
          <cell r="X4063">
            <v>1.25</v>
          </cell>
          <cell r="Y4063">
            <v>0.21</v>
          </cell>
        </row>
        <row r="4064">
          <cell r="A4064" t="str">
            <v>32288</v>
          </cell>
          <cell r="B4064" t="str">
            <v>HUS32288</v>
          </cell>
          <cell r="C4064" t="str">
            <v>RV PL</v>
          </cell>
          <cell r="D4064" t="str">
            <v>HUSKY</v>
          </cell>
          <cell r="E4064" t="str">
            <v>DOMESTIC</v>
          </cell>
          <cell r="F4064" t="str">
            <v>HUS</v>
          </cell>
          <cell r="G4064" t="str">
            <v>C</v>
          </cell>
          <cell r="H4064" t="str">
            <v>HUSC</v>
          </cell>
          <cell r="I4064" t="str">
            <v>AXLE TEKNOLOGY GROUP INC</v>
          </cell>
          <cell r="J4064" t="str">
            <v>BACKPLATE 10IN LH 3500#  S/A</v>
          </cell>
          <cell r="K4064" t="str">
            <v>EACH</v>
          </cell>
          <cell r="L4064">
            <v>1</v>
          </cell>
          <cell r="M4064" t="str">
            <v>088805322886</v>
          </cell>
          <cell r="N4064" t="str">
            <v>ACTIVE</v>
          </cell>
          <cell r="O4064" t="str">
            <v>N.A</v>
          </cell>
          <cell r="P4064" t="str">
            <v>TRAILER BRAKE ASSEMBLY</v>
          </cell>
          <cell r="Q4064">
            <v>42.55</v>
          </cell>
          <cell r="R4064">
            <v>169.55</v>
          </cell>
          <cell r="S4064">
            <v>111</v>
          </cell>
          <cell r="T4064">
            <v>0.6166666666666667</v>
          </cell>
          <cell r="U4064"/>
          <cell r="V4064">
            <v>10</v>
          </cell>
          <cell r="W4064">
            <v>10</v>
          </cell>
          <cell r="X4064">
            <v>2.25</v>
          </cell>
          <cell r="Y4064">
            <v>13</v>
          </cell>
        </row>
        <row r="4065">
          <cell r="A4065" t="str">
            <v>32289</v>
          </cell>
          <cell r="B4065" t="str">
            <v>HUS32289</v>
          </cell>
          <cell r="C4065" t="str">
            <v>RV PL</v>
          </cell>
          <cell r="D4065" t="str">
            <v>HUSKY</v>
          </cell>
          <cell r="E4065" t="str">
            <v>DOMESTIC</v>
          </cell>
          <cell r="F4065" t="str">
            <v>HUS</v>
          </cell>
          <cell r="G4065" t="str">
            <v>C</v>
          </cell>
          <cell r="H4065" t="str">
            <v>HUSC</v>
          </cell>
          <cell r="I4065" t="str">
            <v>AXLE TEKNOLOGY GROUP INC</v>
          </cell>
          <cell r="J4065" t="str">
            <v>BACKPLATE 10IN RH 3500#  S/A</v>
          </cell>
          <cell r="K4065" t="str">
            <v>EACH</v>
          </cell>
          <cell r="L4065">
            <v>1</v>
          </cell>
          <cell r="M4065" t="str">
            <v>088805322893</v>
          </cell>
          <cell r="N4065" t="str">
            <v>ACTIVE</v>
          </cell>
          <cell r="O4065" t="str">
            <v>N.A</v>
          </cell>
          <cell r="P4065" t="str">
            <v>TRAILER BRAKE ASSEMBLY</v>
          </cell>
          <cell r="Q4065">
            <v>42.55</v>
          </cell>
          <cell r="R4065">
            <v>169.55</v>
          </cell>
          <cell r="S4065">
            <v>111</v>
          </cell>
          <cell r="T4065">
            <v>0.6166666666666667</v>
          </cell>
          <cell r="U4065"/>
          <cell r="V4065">
            <v>10</v>
          </cell>
          <cell r="W4065">
            <v>10</v>
          </cell>
          <cell r="X4065">
            <v>2.25</v>
          </cell>
          <cell r="Y4065">
            <v>13</v>
          </cell>
        </row>
        <row r="4066">
          <cell r="A4066" t="str">
            <v>32290</v>
          </cell>
          <cell r="B4066" t="str">
            <v>HUS32290</v>
          </cell>
          <cell r="C4066" t="str">
            <v>RV PL</v>
          </cell>
          <cell r="D4066" t="str">
            <v>HUSKY</v>
          </cell>
          <cell r="E4066" t="str">
            <v>DOMESTIC</v>
          </cell>
          <cell r="F4066" t="str">
            <v>HUS</v>
          </cell>
          <cell r="G4066" t="str">
            <v>C</v>
          </cell>
          <cell r="H4066" t="str">
            <v>HUSC</v>
          </cell>
          <cell r="I4066" t="str">
            <v>AXLE TEKNOLOGY GROUP INC</v>
          </cell>
          <cell r="J4066" t="str">
            <v>BACKPLATE 12IN LH 7000#  S/A</v>
          </cell>
          <cell r="K4066" t="str">
            <v>EACH</v>
          </cell>
          <cell r="L4066">
            <v>1</v>
          </cell>
          <cell r="M4066" t="str">
            <v>088805322909</v>
          </cell>
          <cell r="N4066" t="str">
            <v>ACTIVE</v>
          </cell>
          <cell r="O4066" t="str">
            <v>N.A</v>
          </cell>
          <cell r="P4066" t="str">
            <v>TRAILER BRAKE ASSEMBLY</v>
          </cell>
          <cell r="Q4066">
            <v>53.78</v>
          </cell>
          <cell r="R4066">
            <v>179.26</v>
          </cell>
          <cell r="S4066">
            <v>105</v>
          </cell>
          <cell r="T4066">
            <v>0.4878095238095238</v>
          </cell>
          <cell r="U4066"/>
          <cell r="V4066">
            <v>12</v>
          </cell>
          <cell r="W4066">
            <v>12</v>
          </cell>
          <cell r="X4066">
            <v>2</v>
          </cell>
          <cell r="Y4066">
            <v>16</v>
          </cell>
        </row>
        <row r="4067">
          <cell r="A4067" t="str">
            <v>32291</v>
          </cell>
          <cell r="B4067" t="str">
            <v>HUS32291</v>
          </cell>
          <cell r="C4067" t="str">
            <v>RV PL</v>
          </cell>
          <cell r="D4067" t="str">
            <v>HUSKY</v>
          </cell>
          <cell r="E4067" t="str">
            <v>DOMESTIC</v>
          </cell>
          <cell r="F4067" t="str">
            <v>HUS</v>
          </cell>
          <cell r="G4067" t="str">
            <v>C</v>
          </cell>
          <cell r="H4067" t="str">
            <v>HUSC</v>
          </cell>
          <cell r="I4067" t="str">
            <v>AXLE TEKNOLOGY GROUP INC</v>
          </cell>
          <cell r="J4067" t="str">
            <v>BACKPLATE 12IN RH 7000#  S/A</v>
          </cell>
          <cell r="K4067" t="str">
            <v>EACH</v>
          </cell>
          <cell r="L4067">
            <v>1</v>
          </cell>
          <cell r="M4067" t="str">
            <v>088805322916</v>
          </cell>
          <cell r="N4067" t="str">
            <v>ACTIVE</v>
          </cell>
          <cell r="O4067" t="str">
            <v>N.A</v>
          </cell>
          <cell r="P4067" t="str">
            <v>TRAILER BRAKE ASSEMBLY</v>
          </cell>
          <cell r="Q4067">
            <v>53.78</v>
          </cell>
          <cell r="R4067">
            <v>179.26</v>
          </cell>
          <cell r="S4067">
            <v>105</v>
          </cell>
          <cell r="T4067">
            <v>0.4878095238095238</v>
          </cell>
          <cell r="U4067"/>
          <cell r="V4067">
            <v>12</v>
          </cell>
          <cell r="W4067">
            <v>12</v>
          </cell>
          <cell r="X4067">
            <v>2</v>
          </cell>
          <cell r="Y4067">
            <v>16</v>
          </cell>
        </row>
        <row r="4068">
          <cell r="A4068" t="str">
            <v>32292</v>
          </cell>
          <cell r="B4068" t="str">
            <v>HUS32292</v>
          </cell>
          <cell r="C4068" t="str">
            <v>RV PL</v>
          </cell>
          <cell r="D4068" t="str">
            <v>HUSKY</v>
          </cell>
          <cell r="E4068" t="str">
            <v>DOMESTIC</v>
          </cell>
          <cell r="F4068" t="str">
            <v>HUS</v>
          </cell>
          <cell r="G4068" t="str">
            <v>C</v>
          </cell>
          <cell r="H4068" t="str">
            <v>HUSC</v>
          </cell>
          <cell r="I4068" t="str">
            <v>AXLE TEKNOLOGY GROUP INC</v>
          </cell>
          <cell r="J4068" t="str">
            <v>BACKPLATE 12IN LH 6000#  S/A</v>
          </cell>
          <cell r="K4068" t="str">
            <v>EACH</v>
          </cell>
          <cell r="L4068">
            <v>1</v>
          </cell>
          <cell r="M4068" t="str">
            <v>088805322923</v>
          </cell>
          <cell r="N4068" t="str">
            <v>ACTIVE</v>
          </cell>
          <cell r="O4068" t="str">
            <v>N.A</v>
          </cell>
          <cell r="P4068" t="str">
            <v>TRAILER BRAKE ASSEMBLY</v>
          </cell>
          <cell r="Q4068">
            <v>53.78</v>
          </cell>
          <cell r="R4068">
            <v>253.55</v>
          </cell>
          <cell r="S4068">
            <v>105</v>
          </cell>
          <cell r="T4068">
            <v>0.4878095238095238</v>
          </cell>
          <cell r="U4068"/>
          <cell r="V4068">
            <v>12</v>
          </cell>
          <cell r="W4068">
            <v>12</v>
          </cell>
          <cell r="X4068">
            <v>2</v>
          </cell>
          <cell r="Y4068">
            <v>16</v>
          </cell>
        </row>
        <row r="4069">
          <cell r="A4069" t="str">
            <v>32293</v>
          </cell>
          <cell r="B4069" t="str">
            <v>HUS32293</v>
          </cell>
          <cell r="C4069" t="str">
            <v>RV PL</v>
          </cell>
          <cell r="D4069" t="str">
            <v>HUSKY</v>
          </cell>
          <cell r="E4069" t="str">
            <v>DOMESTIC</v>
          </cell>
          <cell r="F4069" t="str">
            <v>HUS</v>
          </cell>
          <cell r="G4069" t="str">
            <v>C</v>
          </cell>
          <cell r="H4069" t="str">
            <v>HUSC</v>
          </cell>
          <cell r="I4069" t="str">
            <v>AXLE TEKNOLOGY GROUP INC</v>
          </cell>
          <cell r="J4069" t="str">
            <v>BACKPLATE 12IN RH 6000#  S/A</v>
          </cell>
          <cell r="K4069" t="str">
            <v>EACH</v>
          </cell>
          <cell r="L4069">
            <v>1</v>
          </cell>
          <cell r="M4069" t="str">
            <v>088805322930</v>
          </cell>
          <cell r="N4069" t="str">
            <v>ACTIVE</v>
          </cell>
          <cell r="O4069" t="str">
            <v>N.A</v>
          </cell>
          <cell r="P4069" t="str">
            <v>TRAILER BRAKE ASSEMBLY</v>
          </cell>
          <cell r="Q4069">
            <v>53.78</v>
          </cell>
          <cell r="R4069">
            <v>253.55</v>
          </cell>
          <cell r="S4069">
            <v>105</v>
          </cell>
          <cell r="T4069">
            <v>0.4878095238095238</v>
          </cell>
          <cell r="U4069"/>
          <cell r="V4069">
            <v>12</v>
          </cell>
          <cell r="W4069">
            <v>12</v>
          </cell>
          <cell r="X4069">
            <v>2</v>
          </cell>
          <cell r="Y4069">
            <v>16</v>
          </cell>
        </row>
        <row r="4070">
          <cell r="A4070" t="str">
            <v>32559</v>
          </cell>
          <cell r="B4070" t="str">
            <v>HUS32559</v>
          </cell>
          <cell r="C4070" t="str">
            <v>RV PL</v>
          </cell>
          <cell r="D4070" t="str">
            <v>HUSKY</v>
          </cell>
          <cell r="E4070" t="str">
            <v>DOMESTIC</v>
          </cell>
          <cell r="F4070" t="str">
            <v>HUS</v>
          </cell>
          <cell r="G4070" t="str">
            <v>C</v>
          </cell>
          <cell r="H4070" t="str">
            <v>HUSC</v>
          </cell>
          <cell r="I4070" t="str">
            <v>AXLE TEKNOLOGY GROUP INC</v>
          </cell>
          <cell r="J4070" t="str">
            <v>4.4K LH ELECTRIC BRAKE BOX</v>
          </cell>
          <cell r="K4070" t="str">
            <v>EACH</v>
          </cell>
          <cell r="L4070">
            <v>1</v>
          </cell>
          <cell r="M4070" t="str">
            <v>088805325597</v>
          </cell>
          <cell r="N4070" t="str">
            <v>ACTIVE</v>
          </cell>
          <cell r="O4070" t="str">
            <v>N.A</v>
          </cell>
          <cell r="P4070" t="str">
            <v>TRAILER BRAKE ASSEMBLY</v>
          </cell>
          <cell r="Q4070">
            <v>31.99</v>
          </cell>
          <cell r="R4070">
            <v>106.61</v>
          </cell>
          <cell r="S4070">
            <v>105</v>
          </cell>
          <cell r="T4070">
            <v>0.69533333333333336</v>
          </cell>
          <cell r="U4070"/>
          <cell r="V4070">
            <v>10</v>
          </cell>
          <cell r="W4070">
            <v>10</v>
          </cell>
          <cell r="X4070">
            <v>2.25</v>
          </cell>
          <cell r="Y4070">
            <v>13</v>
          </cell>
        </row>
        <row r="4071">
          <cell r="A4071" t="str">
            <v>32560</v>
          </cell>
          <cell r="B4071" t="str">
            <v>HUS32560</v>
          </cell>
          <cell r="C4071" t="str">
            <v>RV PL</v>
          </cell>
          <cell r="D4071" t="str">
            <v>HUSKY</v>
          </cell>
          <cell r="E4071" t="str">
            <v>DOMESTIC</v>
          </cell>
          <cell r="F4071" t="str">
            <v>HUS</v>
          </cell>
          <cell r="G4071" t="str">
            <v>C</v>
          </cell>
          <cell r="H4071" t="str">
            <v>HUSC</v>
          </cell>
          <cell r="I4071" t="str">
            <v>AXLE TEKNOLOGY GROUP INC</v>
          </cell>
          <cell r="J4071" t="str">
            <v>4.4K RH ELECTRIC BRAKE BOX</v>
          </cell>
          <cell r="K4071" t="str">
            <v>EACH</v>
          </cell>
          <cell r="L4071">
            <v>1</v>
          </cell>
          <cell r="M4071" t="str">
            <v>088805325603</v>
          </cell>
          <cell r="N4071" t="str">
            <v>ACTIVE</v>
          </cell>
          <cell r="O4071" t="str">
            <v>N.A</v>
          </cell>
          <cell r="P4071" t="str">
            <v>TRAILER BRAKE ASSEMBLY</v>
          </cell>
          <cell r="Q4071">
            <v>31.99</v>
          </cell>
          <cell r="R4071">
            <v>106.61</v>
          </cell>
          <cell r="S4071">
            <v>105</v>
          </cell>
          <cell r="T4071">
            <v>0.69533333333333336</v>
          </cell>
          <cell r="U4071"/>
          <cell r="V4071">
            <v>10</v>
          </cell>
          <cell r="W4071">
            <v>10</v>
          </cell>
          <cell r="X4071">
            <v>2.25</v>
          </cell>
          <cell r="Y4071">
            <v>13</v>
          </cell>
        </row>
        <row r="4072">
          <cell r="A4072" t="str">
            <v>32561</v>
          </cell>
          <cell r="B4072" t="str">
            <v>HUS32561</v>
          </cell>
          <cell r="C4072" t="str">
            <v>RV PL</v>
          </cell>
          <cell r="D4072" t="str">
            <v>HUSKY</v>
          </cell>
          <cell r="E4072" t="str">
            <v>DOMESTIC</v>
          </cell>
          <cell r="F4072" t="str">
            <v>HUS</v>
          </cell>
          <cell r="G4072" t="str">
            <v>C</v>
          </cell>
          <cell r="H4072" t="str">
            <v>HUSC</v>
          </cell>
          <cell r="I4072" t="str">
            <v>AXLE TEKNOLOGY GROUP INC</v>
          </cell>
          <cell r="J4072" t="str">
            <v>4.4K LH SELF-ADJ BRAKE BOX</v>
          </cell>
          <cell r="K4072" t="str">
            <v>EACH</v>
          </cell>
          <cell r="L4072">
            <v>1</v>
          </cell>
          <cell r="M4072" t="str">
            <v>088805325610</v>
          </cell>
          <cell r="N4072" t="str">
            <v>ACTIVE</v>
          </cell>
          <cell r="O4072" t="str">
            <v>N.A</v>
          </cell>
          <cell r="P4072" t="str">
            <v>TRAILER BRAKE ASSEMBLY</v>
          </cell>
          <cell r="Q4072">
            <v>37.479999999999997</v>
          </cell>
          <cell r="R4072">
            <v>150.77000000000001</v>
          </cell>
          <cell r="S4072">
            <v>124</v>
          </cell>
          <cell r="T4072">
            <v>0.69774193548387109</v>
          </cell>
          <cell r="U4072"/>
          <cell r="V4072">
            <v>10</v>
          </cell>
          <cell r="W4072">
            <v>10</v>
          </cell>
          <cell r="X4072">
            <v>2.25</v>
          </cell>
          <cell r="Y4072">
            <v>13</v>
          </cell>
        </row>
        <row r="4073">
          <cell r="A4073" t="str">
            <v>32562</v>
          </cell>
          <cell r="B4073" t="str">
            <v>HUS32562</v>
          </cell>
          <cell r="C4073" t="str">
            <v>RV PL</v>
          </cell>
          <cell r="D4073" t="str">
            <v>HUSKY</v>
          </cell>
          <cell r="E4073" t="str">
            <v>DOMESTIC</v>
          </cell>
          <cell r="F4073" t="str">
            <v>HUS</v>
          </cell>
          <cell r="G4073" t="str">
            <v>C</v>
          </cell>
          <cell r="H4073" t="str">
            <v>HUSC</v>
          </cell>
          <cell r="I4073" t="str">
            <v>AXLE TEKNOLOGY GROUP INC</v>
          </cell>
          <cell r="J4073" t="str">
            <v>4.4K RH SELF-ADJ BRAKE BOX</v>
          </cell>
          <cell r="K4073" t="str">
            <v>EACH</v>
          </cell>
          <cell r="L4073">
            <v>1</v>
          </cell>
          <cell r="M4073" t="str">
            <v>088805325627</v>
          </cell>
          <cell r="N4073" t="str">
            <v>ACTIVE</v>
          </cell>
          <cell r="O4073" t="str">
            <v>N.A</v>
          </cell>
          <cell r="P4073" t="str">
            <v>TRAILER BRAKE ASSEMBLY</v>
          </cell>
          <cell r="Q4073">
            <v>37.479999999999997</v>
          </cell>
          <cell r="R4073">
            <v>150.77000000000001</v>
          </cell>
          <cell r="S4073">
            <v>124</v>
          </cell>
          <cell r="T4073">
            <v>0.69774193548387109</v>
          </cell>
          <cell r="U4073"/>
          <cell r="V4073">
            <v>10</v>
          </cell>
          <cell r="W4073">
            <v>10</v>
          </cell>
          <cell r="X4073">
            <v>2.25</v>
          </cell>
          <cell r="Y4073">
            <v>13</v>
          </cell>
        </row>
        <row r="4074">
          <cell r="A4074" t="str">
            <v>95911</v>
          </cell>
          <cell r="B4074" t="str">
            <v>HUS95911</v>
          </cell>
          <cell r="C4074" t="str">
            <v>RV PL</v>
          </cell>
          <cell r="D4074" t="str">
            <v>HUSKY</v>
          </cell>
          <cell r="E4074" t="str">
            <v>DOMESTIC</v>
          </cell>
          <cell r="F4074" t="str">
            <v>HUS</v>
          </cell>
          <cell r="G4074" t="str">
            <v>C</v>
          </cell>
          <cell r="H4074" t="str">
            <v>HUSC</v>
          </cell>
          <cell r="I4074" t="str">
            <v>AXLE TEKNOLOGY GROUP INC</v>
          </cell>
          <cell r="J4074" t="str">
            <v>GREASE SEAL 1 1/4ID 20/SLEEVE</v>
          </cell>
          <cell r="K4074" t="str">
            <v>EACH</v>
          </cell>
          <cell r="L4074">
            <v>1</v>
          </cell>
          <cell r="M4074" t="str">
            <v>088805959112</v>
          </cell>
          <cell r="N4074" t="str">
            <v>ACTIVE</v>
          </cell>
          <cell r="O4074" t="str">
            <v>N.A</v>
          </cell>
          <cell r="P4074" t="str">
            <v>TRAILER BEARINGS</v>
          </cell>
          <cell r="Q4074">
            <v>10.9</v>
          </cell>
          <cell r="R4074">
            <v>36.33</v>
          </cell>
          <cell r="S4074">
            <v>36</v>
          </cell>
          <cell r="T4074">
            <v>0.6972222222222223</v>
          </cell>
          <cell r="U4074"/>
          <cell r="V4074">
            <v>5.25</v>
          </cell>
          <cell r="W4074">
            <v>2</v>
          </cell>
          <cell r="X4074">
            <v>2</v>
          </cell>
          <cell r="Y4074">
            <v>0.44</v>
          </cell>
        </row>
        <row r="4075">
          <cell r="A4075" t="str">
            <v>95912</v>
          </cell>
          <cell r="B4075" t="str">
            <v>HUS95912</v>
          </cell>
          <cell r="C4075" t="str">
            <v>RV PL</v>
          </cell>
          <cell r="D4075" t="str">
            <v>HUSKY</v>
          </cell>
          <cell r="E4075" t="str">
            <v>DOMESTIC</v>
          </cell>
          <cell r="F4075" t="str">
            <v>HUS</v>
          </cell>
          <cell r="G4075" t="str">
            <v>C</v>
          </cell>
          <cell r="H4075" t="str">
            <v>HUSC</v>
          </cell>
          <cell r="I4075" t="str">
            <v>AXLE TEKNOLOGY GROUP INC</v>
          </cell>
          <cell r="J4075" t="str">
            <v>GREASE SEAL 1 1/2ID 20/SLEEVE</v>
          </cell>
          <cell r="K4075" t="str">
            <v>EACH</v>
          </cell>
          <cell r="L4075">
            <v>1</v>
          </cell>
          <cell r="M4075" t="str">
            <v>088805959129</v>
          </cell>
          <cell r="N4075" t="str">
            <v>ACTIVE</v>
          </cell>
          <cell r="O4075" t="str">
            <v>N.A</v>
          </cell>
          <cell r="P4075" t="str">
            <v>TRAILER BEARINGS</v>
          </cell>
          <cell r="Q4075">
            <v>19.95</v>
          </cell>
          <cell r="R4075">
            <v>66.47</v>
          </cell>
          <cell r="S4075">
            <v>53</v>
          </cell>
          <cell r="T4075">
            <v>0.62358490566037728</v>
          </cell>
          <cell r="U4075"/>
          <cell r="V4075">
            <v>5.25</v>
          </cell>
          <cell r="W4075">
            <v>3</v>
          </cell>
          <cell r="X4075">
            <v>3</v>
          </cell>
          <cell r="Y4075">
            <v>0.48</v>
          </cell>
        </row>
        <row r="4076">
          <cell r="A4076" t="str">
            <v>95913</v>
          </cell>
          <cell r="B4076" t="str">
            <v>HUS95913</v>
          </cell>
          <cell r="C4076" t="str">
            <v>RV PL</v>
          </cell>
          <cell r="D4076" t="str">
            <v>HUSKY</v>
          </cell>
          <cell r="E4076" t="str">
            <v>DOMESTIC</v>
          </cell>
          <cell r="F4076" t="str">
            <v>HUS</v>
          </cell>
          <cell r="G4076" t="str">
            <v>C</v>
          </cell>
          <cell r="H4076" t="str">
            <v>HUSC</v>
          </cell>
          <cell r="I4076" t="str">
            <v>AXLE TEKNOLOGY GROUP INC</v>
          </cell>
          <cell r="J4076" t="str">
            <v>GREASE SEAL 1 7/8 10/SLEEVE</v>
          </cell>
          <cell r="K4076" t="str">
            <v>EACH</v>
          </cell>
          <cell r="L4076">
            <v>1</v>
          </cell>
          <cell r="M4076" t="str">
            <v>088805959136</v>
          </cell>
          <cell r="N4076" t="str">
            <v>ACTIVE</v>
          </cell>
          <cell r="O4076" t="str">
            <v>N.A</v>
          </cell>
          <cell r="P4076" t="str">
            <v>TRAILER BEARINGS</v>
          </cell>
          <cell r="Q4076">
            <v>14.33</v>
          </cell>
          <cell r="R4076">
            <v>47.74</v>
          </cell>
          <cell r="S4076">
            <v>48</v>
          </cell>
          <cell r="T4076">
            <v>0.70145833333333341</v>
          </cell>
          <cell r="U4076"/>
          <cell r="V4076">
            <v>5.25</v>
          </cell>
          <cell r="W4076">
            <v>2.5</v>
          </cell>
          <cell r="X4076">
            <v>2.5</v>
          </cell>
          <cell r="Y4076">
            <v>0.74</v>
          </cell>
        </row>
        <row r="4077">
          <cell r="A4077" t="str">
            <v>95914</v>
          </cell>
          <cell r="B4077" t="str">
            <v>HUS95914</v>
          </cell>
          <cell r="C4077" t="str">
            <v>RV PL</v>
          </cell>
          <cell r="D4077" t="str">
            <v>HUSKY</v>
          </cell>
          <cell r="E4077" t="str">
            <v>DOMESTIC</v>
          </cell>
          <cell r="F4077" t="str">
            <v>HUS</v>
          </cell>
          <cell r="G4077" t="str">
            <v>C</v>
          </cell>
          <cell r="H4077" t="str">
            <v>HUSC</v>
          </cell>
          <cell r="I4077" t="str">
            <v>AXLE TEKNOLOGY GROUP INC</v>
          </cell>
          <cell r="J4077" t="str">
            <v>PK OF 10 GREASE SEAL 2 1/4ID</v>
          </cell>
          <cell r="K4077" t="str">
            <v>EACH</v>
          </cell>
          <cell r="L4077">
            <v>1</v>
          </cell>
          <cell r="M4077" t="str">
            <v>088805959143</v>
          </cell>
          <cell r="N4077" t="str">
            <v>ACTIVE</v>
          </cell>
          <cell r="O4077" t="str">
            <v>N.A</v>
          </cell>
          <cell r="P4077" t="str">
            <v>TRAILER BEARINGS</v>
          </cell>
          <cell r="Q4077">
            <v>17.04</v>
          </cell>
          <cell r="R4077">
            <v>80.25</v>
          </cell>
          <cell r="S4077">
            <v>58</v>
          </cell>
          <cell r="T4077">
            <v>0.70620689655172419</v>
          </cell>
          <cell r="U4077"/>
          <cell r="V4077">
            <v>3.75</v>
          </cell>
          <cell r="W4077">
            <v>3.5</v>
          </cell>
          <cell r="X4077">
            <v>3.5</v>
          </cell>
          <cell r="Y4077">
            <v>1.1599999999999999</v>
          </cell>
        </row>
        <row r="4078">
          <cell r="A4078" t="str">
            <v>95922</v>
          </cell>
          <cell r="B4078" t="str">
            <v>HUS95922</v>
          </cell>
          <cell r="C4078" t="str">
            <v>RV PL</v>
          </cell>
          <cell r="D4078" t="str">
            <v>HUSKY</v>
          </cell>
          <cell r="E4078" t="str">
            <v>DOMESTIC</v>
          </cell>
          <cell r="F4078" t="str">
            <v>HUS</v>
          </cell>
          <cell r="G4078" t="str">
            <v>C</v>
          </cell>
          <cell r="H4078" t="str">
            <v>HUSC</v>
          </cell>
          <cell r="I4078" t="str">
            <v>AXLE TEKNOLOGY GROUP INC</v>
          </cell>
          <cell r="J4078" t="str">
            <v>10/CD GREASE SEAL 2 1/8ID</v>
          </cell>
          <cell r="K4078" t="str">
            <v>EACH</v>
          </cell>
          <cell r="L4078">
            <v>1</v>
          </cell>
          <cell r="M4078" t="str">
            <v>088805959228</v>
          </cell>
          <cell r="N4078" t="str">
            <v>ACTIVE</v>
          </cell>
          <cell r="O4078" t="str">
            <v>N.A</v>
          </cell>
          <cell r="P4078" t="str">
            <v>TRAILER BEARINGS</v>
          </cell>
          <cell r="Q4078">
            <v>4.9800000000000004</v>
          </cell>
          <cell r="R4078">
            <v>16.600000000000001</v>
          </cell>
          <cell r="S4078">
            <v>16</v>
          </cell>
          <cell r="T4078">
            <v>0.68874999999999997</v>
          </cell>
          <cell r="U4078"/>
          <cell r="V4078">
            <v>3.5</v>
          </cell>
          <cell r="W4078">
            <v>3.5</v>
          </cell>
          <cell r="X4078">
            <v>3</v>
          </cell>
          <cell r="Y4078">
            <v>0.01</v>
          </cell>
        </row>
        <row r="4079">
          <cell r="A4079" t="str">
            <v>33057</v>
          </cell>
          <cell r="B4079" t="str">
            <v>HUS33057</v>
          </cell>
          <cell r="C4079" t="str">
            <v>RV PL</v>
          </cell>
          <cell r="D4079" t="str">
            <v>HUSKY</v>
          </cell>
          <cell r="E4079" t="str">
            <v>DOMESTIC</v>
          </cell>
          <cell r="F4079" t="str">
            <v>HUS</v>
          </cell>
          <cell r="G4079" t="str">
            <v>H</v>
          </cell>
          <cell r="H4079" t="str">
            <v>HUSH</v>
          </cell>
          <cell r="I4079" t="str">
            <v>HOPKINS MANUFACTURING CORP</v>
          </cell>
          <cell r="J4079" t="str">
            <v>GM TWIST MT. 7 BLADE AND 4 FLAT CON</v>
          </cell>
          <cell r="K4079" t="str">
            <v>EACH</v>
          </cell>
          <cell r="L4079">
            <v>1</v>
          </cell>
          <cell r="M4079" t="str">
            <v>880268142144</v>
          </cell>
          <cell r="N4079" t="str">
            <v>ACTIVE</v>
          </cell>
          <cell r="O4079" t="str">
            <v>N.A</v>
          </cell>
          <cell r="P4079" t="str">
            <v>TRAILER CONNECTOR</v>
          </cell>
          <cell r="Q4079">
            <v>13.85</v>
          </cell>
          <cell r="R4079">
            <v>46.15</v>
          </cell>
          <cell r="S4079">
            <v>44</v>
          </cell>
          <cell r="T4079">
            <v>0.68522727272727268</v>
          </cell>
          <cell r="U4079"/>
          <cell r="V4079">
            <v>6.88</v>
          </cell>
          <cell r="W4079">
            <v>3.88</v>
          </cell>
          <cell r="X4079">
            <v>2.88</v>
          </cell>
          <cell r="Y4079">
            <v>0.4</v>
          </cell>
        </row>
        <row r="4080">
          <cell r="A4080" t="str">
            <v>33058</v>
          </cell>
          <cell r="B4080" t="str">
            <v>HUS33058</v>
          </cell>
          <cell r="C4080" t="str">
            <v>RV PL</v>
          </cell>
          <cell r="D4080" t="str">
            <v>HUSKY</v>
          </cell>
          <cell r="E4080" t="str">
            <v>DOMESTIC</v>
          </cell>
          <cell r="F4080" t="str">
            <v>HUS</v>
          </cell>
          <cell r="G4080" t="str">
            <v>H</v>
          </cell>
          <cell r="H4080" t="str">
            <v>HUSH</v>
          </cell>
          <cell r="I4080" t="str">
            <v>HOPKINS MANUFACTURING CORP</v>
          </cell>
          <cell r="J4080" t="str">
            <v>FORD/GM 7 BLADE &amp; 4 FLAT CONNECTOR</v>
          </cell>
          <cell r="K4080" t="str">
            <v>EACH</v>
          </cell>
          <cell r="L4080">
            <v>1</v>
          </cell>
          <cell r="M4080" t="str">
            <v>880268142151</v>
          </cell>
          <cell r="N4080" t="str">
            <v>ACTIVE</v>
          </cell>
          <cell r="O4080" t="str">
            <v>N.A</v>
          </cell>
          <cell r="P4080" t="str">
            <v>TRAILER CONNECTOR</v>
          </cell>
          <cell r="Q4080">
            <v>15.56</v>
          </cell>
          <cell r="R4080">
            <v>51.86</v>
          </cell>
          <cell r="S4080">
            <v>50</v>
          </cell>
          <cell r="T4080">
            <v>0.68879999999999997</v>
          </cell>
          <cell r="U4080"/>
          <cell r="V4080">
            <v>6.88</v>
          </cell>
          <cell r="W4080">
            <v>3.88</v>
          </cell>
          <cell r="X4080">
            <v>2.88</v>
          </cell>
          <cell r="Y4080">
            <v>0.5</v>
          </cell>
        </row>
        <row r="4081">
          <cell r="A4081" t="str">
            <v>33059</v>
          </cell>
          <cell r="B4081" t="str">
            <v>HUS33059</v>
          </cell>
          <cell r="C4081" t="str">
            <v>RV PL</v>
          </cell>
          <cell r="D4081" t="str">
            <v>HUSKY</v>
          </cell>
          <cell r="E4081" t="str">
            <v>DOMESTIC</v>
          </cell>
          <cell r="F4081" t="str">
            <v>HUS</v>
          </cell>
          <cell r="G4081" t="str">
            <v>H</v>
          </cell>
          <cell r="H4081" t="str">
            <v>HUSH</v>
          </cell>
          <cell r="I4081" t="str">
            <v>HOPKINS MANUFACTURING CORP</v>
          </cell>
          <cell r="J4081" t="str">
            <v>EXACT OE REPL 7 BLADE &amp; 4 FLAT CON</v>
          </cell>
          <cell r="K4081" t="str">
            <v>EACH</v>
          </cell>
          <cell r="L4081">
            <v>1</v>
          </cell>
          <cell r="M4081" t="str">
            <v>880268142168</v>
          </cell>
          <cell r="N4081" t="str">
            <v>ACTIVE</v>
          </cell>
          <cell r="O4081" t="str">
            <v>N.A</v>
          </cell>
          <cell r="P4081" t="str">
            <v>TRAILER CONNECTOR</v>
          </cell>
          <cell r="Q4081">
            <v>18.02</v>
          </cell>
          <cell r="R4081">
            <v>60.08</v>
          </cell>
          <cell r="S4081">
            <v>51</v>
          </cell>
          <cell r="T4081">
            <v>0.64666666666666672</v>
          </cell>
          <cell r="U4081"/>
          <cell r="V4081">
            <v>6.88</v>
          </cell>
          <cell r="W4081">
            <v>3.88</v>
          </cell>
          <cell r="X4081">
            <v>3.25</v>
          </cell>
          <cell r="Y4081">
            <v>0.44</v>
          </cell>
        </row>
        <row r="4082">
          <cell r="A4082" t="str">
            <v>33060</v>
          </cell>
          <cell r="B4082" t="str">
            <v>HUS33060</v>
          </cell>
          <cell r="C4082" t="str">
            <v>RV PL</v>
          </cell>
          <cell r="D4082" t="str">
            <v>HUSKY</v>
          </cell>
          <cell r="E4082" t="str">
            <v>DOMESTIC</v>
          </cell>
          <cell r="F4082" t="str">
            <v>HUS</v>
          </cell>
          <cell r="G4082" t="str">
            <v>H</v>
          </cell>
          <cell r="H4082" t="str">
            <v>HUSH</v>
          </cell>
          <cell r="I4082" t="str">
            <v>HOPKINS MANUFACTURING CORP</v>
          </cell>
          <cell r="J4082" t="str">
            <v>4 FLAT EXTENSION (12")</v>
          </cell>
          <cell r="K4082" t="str">
            <v>EACH</v>
          </cell>
          <cell r="L4082">
            <v>1</v>
          </cell>
          <cell r="M4082" t="str">
            <v>880268142175</v>
          </cell>
          <cell r="N4082" t="str">
            <v>ACTIVE</v>
          </cell>
          <cell r="O4082" t="str">
            <v>N.A</v>
          </cell>
          <cell r="P4082" t="str">
            <v>TRAILER CONNECTOR</v>
          </cell>
          <cell r="Q4082">
            <v>6.42</v>
          </cell>
          <cell r="R4082">
            <v>21.4</v>
          </cell>
          <cell r="S4082">
            <v>20</v>
          </cell>
          <cell r="T4082">
            <v>0.67900000000000005</v>
          </cell>
          <cell r="U4082"/>
          <cell r="V4082">
            <v>6.88</v>
          </cell>
          <cell r="W4082">
            <v>2.88</v>
          </cell>
          <cell r="X4082">
            <v>2.25</v>
          </cell>
          <cell r="Y4082">
            <v>0.36</v>
          </cell>
        </row>
        <row r="4083">
          <cell r="A4083" t="str">
            <v>33061</v>
          </cell>
          <cell r="B4083" t="str">
            <v>HUS33061</v>
          </cell>
          <cell r="C4083" t="str">
            <v>RV PL</v>
          </cell>
          <cell r="D4083" t="str">
            <v>HUSKY</v>
          </cell>
          <cell r="E4083" t="str">
            <v>DOMESTIC</v>
          </cell>
          <cell r="F4083" t="str">
            <v>HUS</v>
          </cell>
          <cell r="G4083" t="str">
            <v>H</v>
          </cell>
          <cell r="H4083" t="str">
            <v>HUSH</v>
          </cell>
          <cell r="I4083" t="str">
            <v>HOPKINS MANUFACTURING CORP</v>
          </cell>
          <cell r="J4083" t="str">
            <v>4 FLAT TO 7RV &amp; 4 FLAT WIRING KIT</v>
          </cell>
          <cell r="K4083" t="str">
            <v>EACH</v>
          </cell>
          <cell r="L4083">
            <v>1</v>
          </cell>
          <cell r="M4083" t="str">
            <v>880268142182</v>
          </cell>
          <cell r="N4083" t="str">
            <v>ACTIVE</v>
          </cell>
          <cell r="O4083" t="str">
            <v>N.A</v>
          </cell>
          <cell r="P4083" t="str">
            <v>TRAILER CONNECTOR</v>
          </cell>
          <cell r="Q4083">
            <v>24.63</v>
          </cell>
          <cell r="R4083">
            <v>82.1</v>
          </cell>
          <cell r="S4083">
            <v>71</v>
          </cell>
          <cell r="T4083">
            <v>0.65309859154929584</v>
          </cell>
          <cell r="U4083"/>
          <cell r="V4083">
            <v>6.88</v>
          </cell>
          <cell r="W4083">
            <v>3.88</v>
          </cell>
          <cell r="X4083">
            <v>2.88</v>
          </cell>
          <cell r="Y4083">
            <v>0.89</v>
          </cell>
        </row>
        <row r="4084">
          <cell r="A4084" t="str">
            <v>33062</v>
          </cell>
          <cell r="B4084" t="str">
            <v>HUS33062</v>
          </cell>
          <cell r="C4084" t="str">
            <v>RV PL</v>
          </cell>
          <cell r="D4084" t="str">
            <v>HUSKY</v>
          </cell>
          <cell r="E4084" t="str">
            <v>DOMESTIC</v>
          </cell>
          <cell r="F4084" t="str">
            <v>HUS</v>
          </cell>
          <cell r="G4084" t="str">
            <v>H</v>
          </cell>
          <cell r="H4084" t="str">
            <v>HUSH</v>
          </cell>
          <cell r="I4084" t="str">
            <v>HOPKINS MANUFACTURING CORP</v>
          </cell>
          <cell r="J4084" t="str">
            <v>4 FLAT VEHICLE SIDE (48")</v>
          </cell>
          <cell r="K4084" t="str">
            <v>EACH</v>
          </cell>
          <cell r="L4084">
            <v>1</v>
          </cell>
          <cell r="M4084" t="str">
            <v>880268142199</v>
          </cell>
          <cell r="N4084" t="str">
            <v>ACTIVE</v>
          </cell>
          <cell r="O4084" t="str">
            <v>N.A</v>
          </cell>
          <cell r="P4084" t="str">
            <v>TRAILER CONNECTOR</v>
          </cell>
          <cell r="Q4084">
            <v>3.39</v>
          </cell>
          <cell r="R4084">
            <v>11.29</v>
          </cell>
          <cell r="S4084">
            <v>14</v>
          </cell>
          <cell r="T4084">
            <v>0.75785714285714278</v>
          </cell>
          <cell r="U4084"/>
          <cell r="V4084">
            <v>6.88</v>
          </cell>
          <cell r="W4084">
            <v>2.88</v>
          </cell>
          <cell r="X4084">
            <v>2.25</v>
          </cell>
          <cell r="Y4084">
            <v>0.3</v>
          </cell>
        </row>
        <row r="4085">
          <cell r="A4085" t="str">
            <v>33064</v>
          </cell>
          <cell r="B4085" t="str">
            <v>HUS33064</v>
          </cell>
          <cell r="C4085" t="str">
            <v>RV PL</v>
          </cell>
          <cell r="D4085" t="str">
            <v>HUSKY</v>
          </cell>
          <cell r="E4085" t="str">
            <v>DOMESTIC</v>
          </cell>
          <cell r="F4085" t="str">
            <v>HUS</v>
          </cell>
          <cell r="G4085" t="str">
            <v>H</v>
          </cell>
          <cell r="H4085" t="str">
            <v>HUSH</v>
          </cell>
          <cell r="I4085" t="str">
            <v>HOPKINS MANUFACTURING CORP</v>
          </cell>
          <cell r="J4085" t="str">
            <v>4 FLAT TRAILER SIDE (12")</v>
          </cell>
          <cell r="K4085" t="str">
            <v>EACH</v>
          </cell>
          <cell r="L4085">
            <v>1</v>
          </cell>
          <cell r="M4085" t="str">
            <v>880268142212</v>
          </cell>
          <cell r="N4085" t="str">
            <v>ACTIVE</v>
          </cell>
          <cell r="O4085" t="str">
            <v>N.A</v>
          </cell>
          <cell r="P4085" t="str">
            <v>TRAILER CONNECTOR</v>
          </cell>
          <cell r="Q4085">
            <v>2.65</v>
          </cell>
          <cell r="R4085">
            <v>8.84</v>
          </cell>
          <cell r="S4085">
            <v>14</v>
          </cell>
          <cell r="T4085">
            <v>0.81071428571428572</v>
          </cell>
          <cell r="U4085"/>
          <cell r="V4085">
            <v>6.88</v>
          </cell>
          <cell r="W4085">
            <v>2.88</v>
          </cell>
          <cell r="X4085">
            <v>2.25</v>
          </cell>
          <cell r="Y4085">
            <v>0.17</v>
          </cell>
        </row>
        <row r="4086">
          <cell r="A4086" t="str">
            <v>33065</v>
          </cell>
          <cell r="B4086" t="str">
            <v>HUS33065</v>
          </cell>
          <cell r="C4086" t="str">
            <v>RV PL</v>
          </cell>
          <cell r="D4086" t="str">
            <v>HUSKY</v>
          </cell>
          <cell r="E4086" t="str">
            <v>DOMESTIC</v>
          </cell>
          <cell r="F4086" t="str">
            <v>HUS</v>
          </cell>
          <cell r="G4086" t="str">
            <v>H</v>
          </cell>
          <cell r="H4086" t="str">
            <v>HUSH</v>
          </cell>
          <cell r="I4086" t="str">
            <v>HOPKINS MANUFACTURING CORP</v>
          </cell>
          <cell r="J4086" t="str">
            <v>LED TEST 4 FLAT TRAILER SIDE (12")</v>
          </cell>
          <cell r="K4086" t="str">
            <v>EACH</v>
          </cell>
          <cell r="L4086">
            <v>1</v>
          </cell>
          <cell r="M4086" t="str">
            <v>880268142229</v>
          </cell>
          <cell r="N4086" t="str">
            <v>ACTIVE</v>
          </cell>
          <cell r="O4086" t="str">
            <v>N.A</v>
          </cell>
          <cell r="P4086" t="str">
            <v>TRAILER CONNECTOR</v>
          </cell>
          <cell r="Q4086">
            <v>5.62</v>
          </cell>
          <cell r="R4086">
            <v>18.75</v>
          </cell>
          <cell r="S4086">
            <v>18</v>
          </cell>
          <cell r="T4086">
            <v>0.68777777777777771</v>
          </cell>
          <cell r="U4086"/>
          <cell r="V4086">
            <v>6.88</v>
          </cell>
          <cell r="W4086">
            <v>2.88</v>
          </cell>
          <cell r="X4086">
            <v>2.25</v>
          </cell>
          <cell r="Y4086">
            <v>0.19</v>
          </cell>
        </row>
        <row r="4087">
          <cell r="A4087" t="str">
            <v>33067</v>
          </cell>
          <cell r="B4087" t="str">
            <v>HUS33067</v>
          </cell>
          <cell r="C4087" t="str">
            <v>RV PL</v>
          </cell>
          <cell r="D4087" t="str">
            <v>HUSKY</v>
          </cell>
          <cell r="E4087" t="str">
            <v>DOMESTIC</v>
          </cell>
          <cell r="F4087" t="str">
            <v>HUS</v>
          </cell>
          <cell r="G4087" t="str">
            <v>H</v>
          </cell>
          <cell r="H4087" t="str">
            <v>HUSH</v>
          </cell>
          <cell r="I4087" t="str">
            <v>HOPKINS MANUFACTURING CORP</v>
          </cell>
          <cell r="J4087" t="str">
            <v>7 BLADE TRAILER SIDE</v>
          </cell>
          <cell r="K4087" t="str">
            <v>EACH</v>
          </cell>
          <cell r="L4087">
            <v>1</v>
          </cell>
          <cell r="M4087" t="str">
            <v>880268142243</v>
          </cell>
          <cell r="N4087" t="str">
            <v>ACTIVE</v>
          </cell>
          <cell r="O4087" t="str">
            <v>N.A</v>
          </cell>
          <cell r="P4087" t="str">
            <v>TRAILER CONNECTOR</v>
          </cell>
          <cell r="Q4087">
            <v>7.77</v>
          </cell>
          <cell r="R4087">
            <v>25.9</v>
          </cell>
          <cell r="S4087">
            <v>19</v>
          </cell>
          <cell r="T4087">
            <v>0.59105263157894739</v>
          </cell>
          <cell r="U4087"/>
          <cell r="V4087">
            <v>6.88</v>
          </cell>
          <cell r="W4087">
            <v>2.88</v>
          </cell>
          <cell r="X4087">
            <v>2.25</v>
          </cell>
          <cell r="Y4087">
            <v>0.23</v>
          </cell>
        </row>
        <row r="4088">
          <cell r="A4088" t="str">
            <v>33069</v>
          </cell>
          <cell r="B4088" t="str">
            <v>HUS33069</v>
          </cell>
          <cell r="C4088" t="str">
            <v>RV PL</v>
          </cell>
          <cell r="D4088" t="str">
            <v>HUSKY</v>
          </cell>
          <cell r="E4088" t="str">
            <v>DOMESTIC</v>
          </cell>
          <cell r="F4088" t="str">
            <v>HUS</v>
          </cell>
          <cell r="G4088" t="str">
            <v>H</v>
          </cell>
          <cell r="H4088" t="str">
            <v>HUSH</v>
          </cell>
          <cell r="I4088" t="str">
            <v>HOPKINS MANUFACTURING CORP</v>
          </cell>
          <cell r="J4088" t="str">
            <v>UNIVERSAL MOUNTING BRACKET</v>
          </cell>
          <cell r="K4088" t="str">
            <v>EACH</v>
          </cell>
          <cell r="L4088">
            <v>1</v>
          </cell>
          <cell r="M4088" t="str">
            <v>880268142267</v>
          </cell>
          <cell r="N4088" t="str">
            <v>ACTIVE</v>
          </cell>
          <cell r="O4088" t="str">
            <v>N.A</v>
          </cell>
          <cell r="P4088" t="str">
            <v>TRAILER CONNECTOR</v>
          </cell>
          <cell r="Q4088">
            <v>2.93</v>
          </cell>
          <cell r="R4088">
            <v>9.76</v>
          </cell>
          <cell r="S4088">
            <v>9</v>
          </cell>
          <cell r="T4088">
            <v>0.67444444444444451</v>
          </cell>
          <cell r="U4088"/>
          <cell r="V4088">
            <v>6.88</v>
          </cell>
          <cell r="W4088">
            <v>3.88</v>
          </cell>
          <cell r="X4088">
            <v>2.25</v>
          </cell>
          <cell r="Y4088">
            <v>0.36</v>
          </cell>
        </row>
        <row r="4089">
          <cell r="A4089" t="str">
            <v>33070</v>
          </cell>
          <cell r="B4089" t="str">
            <v>HUS33070</v>
          </cell>
          <cell r="C4089" t="str">
            <v>RV PL</v>
          </cell>
          <cell r="D4089" t="str">
            <v>HUSKY</v>
          </cell>
          <cell r="E4089" t="str">
            <v>DOMESTIC</v>
          </cell>
          <cell r="F4089" t="str">
            <v>HUS</v>
          </cell>
          <cell r="G4089" t="str">
            <v>H</v>
          </cell>
          <cell r="H4089" t="str">
            <v>HUSH</v>
          </cell>
          <cell r="I4089" t="str">
            <v>HOPKINS MANUFACTURING CORP</v>
          </cell>
          <cell r="J4089" t="str">
            <v>DIODES (4PC)</v>
          </cell>
          <cell r="K4089" t="str">
            <v>EACH</v>
          </cell>
          <cell r="L4089">
            <v>1</v>
          </cell>
          <cell r="M4089" t="str">
            <v>880268142274</v>
          </cell>
          <cell r="N4089" t="str">
            <v>ACTIVE</v>
          </cell>
          <cell r="O4089" t="str">
            <v>N.A</v>
          </cell>
          <cell r="P4089" t="str">
            <v>RV TOWED CAR BRAKE SYSTEM &amp; AC</v>
          </cell>
          <cell r="Q4089">
            <v>19.489999999999998</v>
          </cell>
          <cell r="R4089">
            <v>64.97</v>
          </cell>
          <cell r="S4089">
            <v>43</v>
          </cell>
          <cell r="T4089">
            <v>0.54674418604651165</v>
          </cell>
          <cell r="U4089"/>
          <cell r="V4089">
            <v>6.88</v>
          </cell>
          <cell r="W4089">
            <v>2.88</v>
          </cell>
          <cell r="X4089">
            <v>1.25</v>
          </cell>
          <cell r="Y4089">
            <v>0.16</v>
          </cell>
        </row>
        <row r="4090">
          <cell r="A4090" t="str">
            <v>33071</v>
          </cell>
          <cell r="B4090" t="str">
            <v>HUS33071</v>
          </cell>
          <cell r="C4090" t="str">
            <v>RV PL</v>
          </cell>
          <cell r="D4090" t="str">
            <v>HUSKY</v>
          </cell>
          <cell r="E4090" t="str">
            <v>DOMESTIC</v>
          </cell>
          <cell r="F4090" t="str">
            <v>HUS</v>
          </cell>
          <cell r="G4090" t="str">
            <v>H</v>
          </cell>
          <cell r="H4090" t="str">
            <v>HUSH</v>
          </cell>
          <cell r="I4090" t="str">
            <v>HOPKINS MANUFACTURING CORP</v>
          </cell>
          <cell r="J4090" t="str">
            <v>DIODES (1PC)</v>
          </cell>
          <cell r="K4090" t="str">
            <v>EACH</v>
          </cell>
          <cell r="L4090">
            <v>1</v>
          </cell>
          <cell r="M4090" t="str">
            <v>880268142281</v>
          </cell>
          <cell r="N4090" t="str">
            <v>DISCONTINUED</v>
          </cell>
          <cell r="O4090" t="str">
            <v>N.A</v>
          </cell>
          <cell r="P4090" t="str">
            <v>RV TOWED CAR BRAKE SYSTEM &amp; AC</v>
          </cell>
          <cell r="Q4090">
            <v>4.5199999999999996</v>
          </cell>
          <cell r="R4090">
            <v>15.06</v>
          </cell>
          <cell r="S4090">
            <v>12</v>
          </cell>
          <cell r="T4090">
            <v>0.62333333333333341</v>
          </cell>
          <cell r="U4090"/>
          <cell r="V4090">
            <v>6.88</v>
          </cell>
          <cell r="W4090">
            <v>2.88</v>
          </cell>
          <cell r="X4090">
            <v>1.25</v>
          </cell>
          <cell r="Y4090">
            <v>7.0000000000000007E-2</v>
          </cell>
        </row>
        <row r="4091">
          <cell r="A4091" t="str">
            <v>33072</v>
          </cell>
          <cell r="B4091" t="str">
            <v>HUS33072</v>
          </cell>
          <cell r="C4091" t="str">
            <v>RV PL</v>
          </cell>
          <cell r="D4091" t="str">
            <v>HUSKY</v>
          </cell>
          <cell r="E4091" t="str">
            <v>DOMESTIC</v>
          </cell>
          <cell r="F4091" t="str">
            <v>HUS</v>
          </cell>
          <cell r="G4091" t="str">
            <v>H</v>
          </cell>
          <cell r="H4091" t="str">
            <v>HUSH</v>
          </cell>
          <cell r="I4091" t="str">
            <v>HOPKINS MANUFACTURING CORP</v>
          </cell>
          <cell r="J4091" t="str">
            <v>EXACT OE REPL 7 BLADE &amp; 4 FLAT CON</v>
          </cell>
          <cell r="K4091" t="str">
            <v>EACH</v>
          </cell>
          <cell r="L4091">
            <v>1</v>
          </cell>
          <cell r="M4091" t="str">
            <v>880268142298</v>
          </cell>
          <cell r="N4091" t="str">
            <v>ACTIVE</v>
          </cell>
          <cell r="O4091" t="str">
            <v>N.A</v>
          </cell>
          <cell r="P4091" t="str">
            <v>TRAILER CONNECTOR</v>
          </cell>
          <cell r="Q4091">
            <v>18.02</v>
          </cell>
          <cell r="R4091">
            <v>60.08</v>
          </cell>
          <cell r="S4091">
            <v>51</v>
          </cell>
          <cell r="T4091">
            <v>0.64666666666666672</v>
          </cell>
          <cell r="U4091"/>
          <cell r="V4091">
            <v>4.75</v>
          </cell>
          <cell r="W4091">
            <v>3.25</v>
          </cell>
          <cell r="X4091">
            <v>2.38</v>
          </cell>
          <cell r="Y4091">
            <v>0.37</v>
          </cell>
        </row>
        <row r="4092">
          <cell r="A4092" t="str">
            <v>30686</v>
          </cell>
          <cell r="B4092" t="str">
            <v>HUS30686</v>
          </cell>
          <cell r="C4092" t="str">
            <v>RV PL</v>
          </cell>
          <cell r="D4092" t="str">
            <v>HUSKY</v>
          </cell>
          <cell r="E4092" t="str">
            <v>GLOBAL</v>
          </cell>
          <cell r="F4092" t="str">
            <v>HUS</v>
          </cell>
          <cell r="G4092" t="str">
            <v>X</v>
          </cell>
          <cell r="H4092" t="str">
            <v>HUSX</v>
          </cell>
          <cell r="I4092" t="str">
            <v>HANGZHOU HONGLI MACHINERY MANUFACTURING CO LTD</v>
          </cell>
          <cell r="J4092" t="str">
            <v>BASE RAIL  UNIVERSAL BOX/2</v>
          </cell>
          <cell r="K4092" t="str">
            <v>EACH</v>
          </cell>
          <cell r="L4092">
            <v>1</v>
          </cell>
          <cell r="M4092" t="str">
            <v>088805306862</v>
          </cell>
          <cell r="N4092" t="str">
            <v>ACTIVE</v>
          </cell>
          <cell r="O4092" t="str">
            <v>N.A</v>
          </cell>
          <cell r="P4092" t="str">
            <v>HITCH FIFTH WHEEL MOUNTING KIT</v>
          </cell>
          <cell r="Q4092">
            <v>35.51</v>
          </cell>
          <cell r="R4092">
            <v>125.41</v>
          </cell>
          <cell r="S4092">
            <v>148</v>
          </cell>
          <cell r="T4092">
            <v>0.76006756756756766</v>
          </cell>
          <cell r="U4092"/>
          <cell r="V4092">
            <v>44</v>
          </cell>
          <cell r="W4092">
            <v>6.25</v>
          </cell>
          <cell r="X4092">
            <v>3</v>
          </cell>
          <cell r="Y4092">
            <v>37</v>
          </cell>
        </row>
        <row r="4093">
          <cell r="A4093" t="str">
            <v>33074</v>
          </cell>
          <cell r="B4093" t="str">
            <v>HUS33074</v>
          </cell>
          <cell r="C4093" t="str">
            <v>RV PL</v>
          </cell>
          <cell r="D4093" t="str">
            <v>HUSKY</v>
          </cell>
          <cell r="E4093" t="str">
            <v>DOMESTIC</v>
          </cell>
          <cell r="F4093" t="str">
            <v>HUS</v>
          </cell>
          <cell r="G4093" t="str">
            <v>C</v>
          </cell>
          <cell r="H4093" t="str">
            <v>HUSC</v>
          </cell>
          <cell r="I4093" t="str">
            <v>AXLE TEKNOLOGY GROUP INC</v>
          </cell>
          <cell r="J4093" t="str">
            <v>8.0K 12 1/4" X 3 3/8" LH EB</v>
          </cell>
          <cell r="K4093" t="str">
            <v>EACH</v>
          </cell>
          <cell r="L4093">
            <v>1</v>
          </cell>
          <cell r="M4093" t="str">
            <v>880268144018</v>
          </cell>
          <cell r="N4093" t="str">
            <v>ACTIVE</v>
          </cell>
          <cell r="O4093" t="str">
            <v>N.A</v>
          </cell>
          <cell r="P4093" t="str">
            <v>TRAILER BRAKE ASSEMBLY</v>
          </cell>
          <cell r="Q4093">
            <v>96.11</v>
          </cell>
          <cell r="R4093">
            <v>320.32</v>
          </cell>
          <cell r="S4093">
            <v>323</v>
          </cell>
          <cell r="T4093">
            <v>0.70244582043343651</v>
          </cell>
          <cell r="U4093"/>
          <cell r="V4093">
            <v>12.25</v>
          </cell>
          <cell r="W4093">
            <v>12.25</v>
          </cell>
          <cell r="X4093">
            <v>3.37</v>
          </cell>
          <cell r="Y4093">
            <v>18.3</v>
          </cell>
        </row>
        <row r="4094">
          <cell r="A4094" t="str">
            <v>33075</v>
          </cell>
          <cell r="B4094" t="str">
            <v>HUS33075</v>
          </cell>
          <cell r="C4094" t="str">
            <v>RV PL</v>
          </cell>
          <cell r="D4094" t="str">
            <v>HUSKY</v>
          </cell>
          <cell r="E4094" t="str">
            <v>DOMESTIC</v>
          </cell>
          <cell r="F4094" t="str">
            <v>HUS</v>
          </cell>
          <cell r="G4094" t="str">
            <v>C</v>
          </cell>
          <cell r="H4094" t="str">
            <v>HUSC</v>
          </cell>
          <cell r="I4094" t="str">
            <v>AXLE TEKNOLOGY GROUP INC</v>
          </cell>
          <cell r="J4094" t="str">
            <v>8.0K 12 1/4" X 3 3/8" RH EB</v>
          </cell>
          <cell r="K4094" t="str">
            <v>EACH</v>
          </cell>
          <cell r="L4094">
            <v>1</v>
          </cell>
          <cell r="M4094" t="str">
            <v>880268144025</v>
          </cell>
          <cell r="N4094" t="str">
            <v>ACTIVE</v>
          </cell>
          <cell r="O4094" t="str">
            <v>N.A</v>
          </cell>
          <cell r="P4094" t="str">
            <v>TRAILER BRAKE ASSEMBLY</v>
          </cell>
          <cell r="Q4094">
            <v>96.11</v>
          </cell>
          <cell r="R4094">
            <v>320.32</v>
          </cell>
          <cell r="S4094">
            <v>323</v>
          </cell>
          <cell r="T4094">
            <v>0.70244582043343651</v>
          </cell>
          <cell r="U4094"/>
          <cell r="V4094">
            <v>12.25</v>
          </cell>
          <cell r="W4094">
            <v>12.25</v>
          </cell>
          <cell r="X4094">
            <v>3.37</v>
          </cell>
          <cell r="Y4094">
            <v>18.3</v>
          </cell>
        </row>
        <row r="4095">
          <cell r="A4095" t="str">
            <v>33076</v>
          </cell>
          <cell r="B4095" t="str">
            <v>HUS33076</v>
          </cell>
          <cell r="C4095" t="str">
            <v>RV PL</v>
          </cell>
          <cell r="D4095" t="str">
            <v>HUSKY</v>
          </cell>
          <cell r="E4095" t="str">
            <v>DOMESTIC</v>
          </cell>
          <cell r="F4095" t="str">
            <v>HUS</v>
          </cell>
          <cell r="G4095" t="str">
            <v>C</v>
          </cell>
          <cell r="H4095" t="str">
            <v>HUSC</v>
          </cell>
          <cell r="I4095" t="str">
            <v>AXLE TEKNOLOGY GROUP INC</v>
          </cell>
          <cell r="J4095" t="str">
            <v>10K GD 12 1/4" X 3 3/8" LH EB</v>
          </cell>
          <cell r="K4095" t="str">
            <v>EACH</v>
          </cell>
          <cell r="L4095">
            <v>1</v>
          </cell>
          <cell r="M4095" t="str">
            <v>880268144032</v>
          </cell>
          <cell r="N4095" t="str">
            <v>ACTIVE</v>
          </cell>
          <cell r="O4095" t="str">
            <v>N.A</v>
          </cell>
          <cell r="P4095" t="str">
            <v>TRAILER BRAKE ASSEMBLY</v>
          </cell>
          <cell r="Q4095">
            <v>115.65</v>
          </cell>
          <cell r="R4095">
            <v>545.24</v>
          </cell>
          <cell r="S4095">
            <v>381</v>
          </cell>
          <cell r="T4095">
            <v>0.69645669291338586</v>
          </cell>
          <cell r="U4095"/>
          <cell r="V4095">
            <v>12.25</v>
          </cell>
          <cell r="W4095">
            <v>12.25</v>
          </cell>
          <cell r="X4095">
            <v>3.37</v>
          </cell>
          <cell r="Y4095">
            <v>18.3</v>
          </cell>
        </row>
        <row r="4096">
          <cell r="A4096" t="str">
            <v>33077</v>
          </cell>
          <cell r="B4096" t="str">
            <v>HUS33077</v>
          </cell>
          <cell r="C4096" t="str">
            <v>RV PL</v>
          </cell>
          <cell r="D4096" t="str">
            <v>HUSKY</v>
          </cell>
          <cell r="E4096" t="str">
            <v>DOMESTIC</v>
          </cell>
          <cell r="F4096" t="str">
            <v>HUS</v>
          </cell>
          <cell r="G4096" t="str">
            <v>C</v>
          </cell>
          <cell r="H4096" t="str">
            <v>HUSC</v>
          </cell>
          <cell r="I4096" t="str">
            <v>AXLE TEKNOLOGY GROUP INC</v>
          </cell>
          <cell r="J4096" t="str">
            <v>10K GD 12 1/4" X 3 3/8" RH EB</v>
          </cell>
          <cell r="K4096" t="str">
            <v>EACH</v>
          </cell>
          <cell r="L4096">
            <v>1</v>
          </cell>
          <cell r="M4096" t="str">
            <v>880268144049</v>
          </cell>
          <cell r="N4096" t="str">
            <v>ACTIVE</v>
          </cell>
          <cell r="O4096" t="str">
            <v>N.A</v>
          </cell>
          <cell r="P4096" t="str">
            <v>TRAILER BRAKE ASSEMBLY</v>
          </cell>
          <cell r="Q4096">
            <v>115.65</v>
          </cell>
          <cell r="R4096">
            <v>545.24</v>
          </cell>
          <cell r="S4096">
            <v>381</v>
          </cell>
          <cell r="T4096">
            <v>0.69645669291338586</v>
          </cell>
          <cell r="U4096"/>
          <cell r="V4096">
            <v>12.25</v>
          </cell>
          <cell r="W4096">
            <v>12.25</v>
          </cell>
          <cell r="X4096">
            <v>3.37</v>
          </cell>
          <cell r="Y4096">
            <v>18.3</v>
          </cell>
        </row>
        <row r="4097">
          <cell r="A4097" t="str">
            <v>33078</v>
          </cell>
          <cell r="B4097" t="str">
            <v>HUS33078</v>
          </cell>
          <cell r="C4097" t="str">
            <v>RV PL</v>
          </cell>
          <cell r="D4097" t="str">
            <v>HUSKY</v>
          </cell>
          <cell r="E4097" t="str">
            <v>DOMESTIC</v>
          </cell>
          <cell r="F4097" t="str">
            <v>HUS</v>
          </cell>
          <cell r="G4097" t="str">
            <v>C</v>
          </cell>
          <cell r="H4097" t="str">
            <v>HUSC</v>
          </cell>
          <cell r="I4097" t="str">
            <v>AXLE TEKNOLOGY GROUP INC</v>
          </cell>
          <cell r="J4097" t="str">
            <v>12K GD 12 1/4" X 5" LH EB</v>
          </cell>
          <cell r="K4097" t="str">
            <v>EACH</v>
          </cell>
          <cell r="L4097">
            <v>1</v>
          </cell>
          <cell r="M4097" t="str">
            <v>880268144056</v>
          </cell>
          <cell r="N4097" t="str">
            <v>ACTIVE</v>
          </cell>
          <cell r="O4097" t="str">
            <v>N.A</v>
          </cell>
          <cell r="P4097" t="str">
            <v>TRAILER BRAKE ASSEMBLY</v>
          </cell>
          <cell r="Q4097">
            <v>145.72999999999999</v>
          </cell>
          <cell r="R4097">
            <v>485.74</v>
          </cell>
          <cell r="S4097">
            <v>343</v>
          </cell>
          <cell r="T4097">
            <v>0.57513119533527701</v>
          </cell>
          <cell r="U4097"/>
          <cell r="V4097">
            <v>12.25</v>
          </cell>
          <cell r="W4097">
            <v>12.25</v>
          </cell>
          <cell r="X4097">
            <v>5</v>
          </cell>
          <cell r="Y4097">
            <v>19.7</v>
          </cell>
        </row>
        <row r="4098">
          <cell r="A4098" t="str">
            <v>33079</v>
          </cell>
          <cell r="B4098" t="str">
            <v>HUS33079</v>
          </cell>
          <cell r="C4098" t="str">
            <v>RV PL</v>
          </cell>
          <cell r="D4098" t="str">
            <v>HUSKY</v>
          </cell>
          <cell r="E4098" t="str">
            <v>DOMESTIC</v>
          </cell>
          <cell r="F4098" t="str">
            <v>HUS</v>
          </cell>
          <cell r="G4098" t="str">
            <v>C</v>
          </cell>
          <cell r="H4098" t="str">
            <v>HUSC</v>
          </cell>
          <cell r="I4098" t="str">
            <v>AXLE TEKNOLOGY GROUP INC</v>
          </cell>
          <cell r="J4098" t="str">
            <v>12K GD 12 1/4" X 5" RH EB</v>
          </cell>
          <cell r="K4098" t="str">
            <v>EACH</v>
          </cell>
          <cell r="L4098">
            <v>1</v>
          </cell>
          <cell r="M4098" t="str">
            <v>880268144063</v>
          </cell>
          <cell r="N4098" t="str">
            <v>ACTIVE</v>
          </cell>
          <cell r="O4098" t="str">
            <v>N.A</v>
          </cell>
          <cell r="P4098" t="str">
            <v>TRAILER BRAKE ASSEMBLY</v>
          </cell>
          <cell r="Q4098">
            <v>145.72999999999999</v>
          </cell>
          <cell r="R4098">
            <v>485.74</v>
          </cell>
          <cell r="S4098">
            <v>343</v>
          </cell>
          <cell r="T4098">
            <v>0.57513119533527701</v>
          </cell>
          <cell r="U4098"/>
          <cell r="V4098">
            <v>12.25</v>
          </cell>
          <cell r="W4098">
            <v>12.25</v>
          </cell>
          <cell r="X4098">
            <v>5</v>
          </cell>
          <cell r="Y4098">
            <v>19.7</v>
          </cell>
        </row>
        <row r="4099">
          <cell r="A4099" t="str">
            <v>33080</v>
          </cell>
          <cell r="B4099" t="str">
            <v>HUS33080</v>
          </cell>
          <cell r="C4099" t="str">
            <v>RV PL</v>
          </cell>
          <cell r="D4099" t="str">
            <v>HUSKY</v>
          </cell>
          <cell r="E4099" t="str">
            <v>DOMESTIC</v>
          </cell>
          <cell r="F4099" t="str">
            <v>HUS</v>
          </cell>
          <cell r="G4099" t="str">
            <v>C</v>
          </cell>
          <cell r="H4099" t="str">
            <v>HUSC</v>
          </cell>
          <cell r="I4099" t="str">
            <v>AXLE TEKNOLOGY GROUP INC</v>
          </cell>
          <cell r="J4099" t="str">
            <v>2.0K 4-4.00 IDLER;L44610/L44610;BS</v>
          </cell>
          <cell r="K4099" t="str">
            <v>EACH</v>
          </cell>
          <cell r="L4099">
            <v>1</v>
          </cell>
          <cell r="M4099" t="str">
            <v>880268144070</v>
          </cell>
          <cell r="N4099" t="str">
            <v>ACTIVE</v>
          </cell>
          <cell r="O4099" t="str">
            <v>N.A</v>
          </cell>
          <cell r="P4099" t="str">
            <v>TRAILER HUB ASSEMBLY</v>
          </cell>
          <cell r="Q4099">
            <v>10.41</v>
          </cell>
          <cell r="R4099">
            <v>34.69</v>
          </cell>
          <cell r="S4099">
            <v>44</v>
          </cell>
          <cell r="T4099">
            <v>0.76340909090909104</v>
          </cell>
          <cell r="U4099"/>
          <cell r="V4099">
            <v>5.47</v>
          </cell>
          <cell r="W4099">
            <v>5.47</v>
          </cell>
          <cell r="X4099">
            <v>4.21</v>
          </cell>
          <cell r="Y4099">
            <v>5.07</v>
          </cell>
        </row>
        <row r="4100">
          <cell r="A4100" t="str">
            <v>33081</v>
          </cell>
          <cell r="B4100" t="str">
            <v>HUS33081</v>
          </cell>
          <cell r="C4100" t="str">
            <v>RV PL</v>
          </cell>
          <cell r="D4100" t="str">
            <v>HUSKY</v>
          </cell>
          <cell r="E4100" t="str">
            <v>DOMESTIC</v>
          </cell>
          <cell r="F4100" t="str">
            <v>HUS</v>
          </cell>
          <cell r="G4100" t="str">
            <v>C</v>
          </cell>
          <cell r="H4100" t="str">
            <v>HUSC</v>
          </cell>
          <cell r="I4100" t="str">
            <v>AXLE TEKNOLOGY GROUP INC</v>
          </cell>
          <cell r="J4100" t="str">
            <v>2.0K 5-4.50 IDLER;L44610/L44610;SF</v>
          </cell>
          <cell r="K4100" t="str">
            <v>EACH</v>
          </cell>
          <cell r="L4100">
            <v>1</v>
          </cell>
          <cell r="M4100" t="str">
            <v>880268144087</v>
          </cell>
          <cell r="N4100" t="str">
            <v>ACTIVE</v>
          </cell>
          <cell r="O4100" t="str">
            <v>N.A</v>
          </cell>
          <cell r="P4100" t="str">
            <v>TRAILER HUB ASSEMBLY</v>
          </cell>
          <cell r="Q4100">
            <v>11.25</v>
          </cell>
          <cell r="R4100">
            <v>37.479999999999997</v>
          </cell>
          <cell r="S4100">
            <v>47</v>
          </cell>
          <cell r="T4100">
            <v>0.76063829787234039</v>
          </cell>
          <cell r="U4100"/>
          <cell r="V4100">
            <v>5.67</v>
          </cell>
          <cell r="W4100">
            <v>5.67</v>
          </cell>
          <cell r="X4100">
            <v>4.21</v>
          </cell>
          <cell r="Y4100">
            <v>5.64</v>
          </cell>
        </row>
        <row r="4101">
          <cell r="A4101" t="str">
            <v>33082</v>
          </cell>
          <cell r="B4101" t="str">
            <v>HUS33082</v>
          </cell>
          <cell r="C4101" t="str">
            <v>RV PL</v>
          </cell>
          <cell r="D4101" t="str">
            <v>HUSKY</v>
          </cell>
          <cell r="E4101" t="str">
            <v>DOMESTIC</v>
          </cell>
          <cell r="F4101" t="str">
            <v>HUS</v>
          </cell>
          <cell r="G4101" t="str">
            <v>C</v>
          </cell>
          <cell r="H4101" t="str">
            <v>HUSC</v>
          </cell>
          <cell r="I4101" t="str">
            <v>AXLE TEKNOLOGY GROUP INC</v>
          </cell>
          <cell r="J4101" t="str">
            <v>2.0K 5-4.50 IDLER;L44610/L44610;LF</v>
          </cell>
          <cell r="K4101" t="str">
            <v>EACH</v>
          </cell>
          <cell r="L4101">
            <v>1</v>
          </cell>
          <cell r="M4101" t="str">
            <v>880268144094</v>
          </cell>
          <cell r="N4101" t="str">
            <v>ACTIVE</v>
          </cell>
          <cell r="O4101" t="str">
            <v>N.A</v>
          </cell>
          <cell r="P4101" t="str">
            <v>TRAILER HUB ASSEMBLY</v>
          </cell>
          <cell r="Q4101">
            <v>14.36</v>
          </cell>
          <cell r="R4101">
            <v>67.69</v>
          </cell>
          <cell r="S4101">
            <v>52</v>
          </cell>
          <cell r="T4101">
            <v>0.72384615384615381</v>
          </cell>
          <cell r="U4101"/>
          <cell r="V4101">
            <v>6.3</v>
          </cell>
          <cell r="W4101">
            <v>6.3</v>
          </cell>
          <cell r="X4101">
            <v>4.21</v>
          </cell>
          <cell r="Y4101">
            <v>6.13</v>
          </cell>
        </row>
        <row r="4102">
          <cell r="A4102" t="str">
            <v>33083</v>
          </cell>
          <cell r="B4102" t="str">
            <v>HUS33083</v>
          </cell>
          <cell r="C4102" t="str">
            <v>RV PL</v>
          </cell>
          <cell r="D4102" t="str">
            <v>HUSKY</v>
          </cell>
          <cell r="E4102" t="str">
            <v>DOMESTIC</v>
          </cell>
          <cell r="F4102" t="str">
            <v>HUS</v>
          </cell>
          <cell r="G4102" t="str">
            <v>C</v>
          </cell>
          <cell r="H4102" t="str">
            <v>HUSC</v>
          </cell>
          <cell r="I4102" t="str">
            <v>AXLE TEKNOLOGY GROUP INC</v>
          </cell>
          <cell r="J4102" t="str">
            <v>3.5K 5-4.50 IDLER;L68111/L44610; BS</v>
          </cell>
          <cell r="K4102" t="str">
            <v>EACH</v>
          </cell>
          <cell r="L4102">
            <v>1</v>
          </cell>
          <cell r="M4102" t="str">
            <v>880268144100</v>
          </cell>
          <cell r="N4102" t="str">
            <v>ACTIVE</v>
          </cell>
          <cell r="O4102" t="str">
            <v>N.A</v>
          </cell>
          <cell r="P4102" t="str">
            <v>TRAILER HUB ASSEMBLY</v>
          </cell>
          <cell r="Q4102">
            <v>14.36</v>
          </cell>
          <cell r="R4102">
            <v>47.86</v>
          </cell>
          <cell r="S4102">
            <v>52</v>
          </cell>
          <cell r="T4102">
            <v>0.72384615384615381</v>
          </cell>
          <cell r="U4102"/>
          <cell r="V4102">
            <v>6.3</v>
          </cell>
          <cell r="W4102">
            <v>6.3</v>
          </cell>
          <cell r="X4102">
            <v>4.13</v>
          </cell>
          <cell r="Y4102">
            <v>6.97</v>
          </cell>
        </row>
        <row r="4103">
          <cell r="A4103" t="str">
            <v>33084</v>
          </cell>
          <cell r="B4103" t="str">
            <v>HUS33084</v>
          </cell>
          <cell r="C4103" t="str">
            <v>RV PL</v>
          </cell>
          <cell r="D4103" t="str">
            <v>HUSKY</v>
          </cell>
          <cell r="E4103" t="str">
            <v>DOMESTIC</v>
          </cell>
          <cell r="F4103" t="str">
            <v>HUS</v>
          </cell>
          <cell r="G4103" t="str">
            <v>C</v>
          </cell>
          <cell r="H4103" t="str">
            <v>HUSC</v>
          </cell>
          <cell r="I4103" t="str">
            <v>AXLE TEKNOLOGY GROUP INC</v>
          </cell>
          <cell r="J4103" t="str">
            <v>3.5K 5-4.75 IDLER;L68111/L44610;BS</v>
          </cell>
          <cell r="K4103" t="str">
            <v>EACH</v>
          </cell>
          <cell r="L4103">
            <v>1</v>
          </cell>
          <cell r="M4103" t="str">
            <v>880268144117</v>
          </cell>
          <cell r="N4103" t="str">
            <v>ACTIVE</v>
          </cell>
          <cell r="O4103" t="str">
            <v>N.A</v>
          </cell>
          <cell r="P4103" t="str">
            <v>TRAILER HUB ASSEMBLY</v>
          </cell>
          <cell r="Q4103">
            <v>14.55</v>
          </cell>
          <cell r="R4103">
            <v>48.45</v>
          </cell>
          <cell r="S4103">
            <v>54</v>
          </cell>
          <cell r="T4103">
            <v>0.73055555555555562</v>
          </cell>
          <cell r="U4103"/>
          <cell r="V4103">
            <v>6.3</v>
          </cell>
          <cell r="W4103">
            <v>6.3</v>
          </cell>
          <cell r="X4103">
            <v>4.13</v>
          </cell>
          <cell r="Y4103">
            <v>6.97</v>
          </cell>
        </row>
        <row r="4104">
          <cell r="A4104" t="str">
            <v>33085</v>
          </cell>
          <cell r="B4104" t="str">
            <v>HUS33085</v>
          </cell>
          <cell r="C4104" t="str">
            <v>RV PL</v>
          </cell>
          <cell r="D4104" t="str">
            <v>HUSKY</v>
          </cell>
          <cell r="E4104" t="str">
            <v>DOMESTIC</v>
          </cell>
          <cell r="F4104" t="str">
            <v>HUS</v>
          </cell>
          <cell r="G4104" t="str">
            <v>C</v>
          </cell>
          <cell r="H4104" t="str">
            <v>HUSC</v>
          </cell>
          <cell r="I4104" t="str">
            <v>AXLE TEKNOLOGY GROUP INC</v>
          </cell>
          <cell r="J4104" t="str">
            <v>3.5K 5-5.00 IDLER;L68111/L44610LF</v>
          </cell>
          <cell r="K4104" t="str">
            <v>EACH</v>
          </cell>
          <cell r="L4104">
            <v>1</v>
          </cell>
          <cell r="M4104" t="str">
            <v>880268144124</v>
          </cell>
          <cell r="N4104" t="str">
            <v>ACTIVE</v>
          </cell>
          <cell r="O4104" t="str">
            <v>N.A</v>
          </cell>
          <cell r="P4104" t="str">
            <v>TRAILER HUB ASSEMBLY</v>
          </cell>
          <cell r="Q4104">
            <v>14.62</v>
          </cell>
          <cell r="R4104">
            <v>48.71</v>
          </cell>
          <cell r="S4104">
            <v>55</v>
          </cell>
          <cell r="T4104">
            <v>0.73418181818181827</v>
          </cell>
          <cell r="U4104"/>
          <cell r="V4104">
            <v>6.3</v>
          </cell>
          <cell r="W4104">
            <v>6.3</v>
          </cell>
          <cell r="X4104">
            <v>4.13</v>
          </cell>
          <cell r="Y4104">
            <v>6.97</v>
          </cell>
        </row>
        <row r="4105">
          <cell r="A4105" t="str">
            <v>33086</v>
          </cell>
          <cell r="B4105" t="str">
            <v>HUS33086</v>
          </cell>
          <cell r="C4105" t="str">
            <v>RV PL</v>
          </cell>
          <cell r="D4105" t="str">
            <v>HUSKY</v>
          </cell>
          <cell r="E4105" t="str">
            <v>DOMESTIC</v>
          </cell>
          <cell r="F4105" t="str">
            <v>HUS</v>
          </cell>
          <cell r="G4105" t="str">
            <v>C</v>
          </cell>
          <cell r="H4105" t="str">
            <v>HUSC</v>
          </cell>
          <cell r="I4105" t="str">
            <v>AXLE TEKNOLOGY GROUP INC</v>
          </cell>
          <cell r="J4105" t="str">
            <v>3.5K 5-5.50 IDLER;L68111/L44610;BS</v>
          </cell>
          <cell r="K4105" t="str">
            <v>EACH</v>
          </cell>
          <cell r="L4105">
            <v>1</v>
          </cell>
          <cell r="M4105" t="str">
            <v>880268144131</v>
          </cell>
          <cell r="N4105" t="str">
            <v>ACTIVE</v>
          </cell>
          <cell r="O4105" t="str">
            <v>N.A</v>
          </cell>
          <cell r="P4105" t="str">
            <v>TRAILER HUB ASSEMBLY</v>
          </cell>
          <cell r="Q4105">
            <v>14.73</v>
          </cell>
          <cell r="R4105">
            <v>49.08</v>
          </cell>
          <cell r="S4105">
            <v>54</v>
          </cell>
          <cell r="T4105">
            <v>0.7272222222222221</v>
          </cell>
          <cell r="U4105"/>
          <cell r="V4105">
            <v>6.89</v>
          </cell>
          <cell r="W4105">
            <v>6.89</v>
          </cell>
          <cell r="X4105">
            <v>4.13</v>
          </cell>
          <cell r="Y4105">
            <v>7.49</v>
          </cell>
        </row>
        <row r="4106">
          <cell r="A4106" t="str">
            <v>33087</v>
          </cell>
          <cell r="B4106" t="str">
            <v>HUS33087</v>
          </cell>
          <cell r="C4106" t="str">
            <v>RV PL</v>
          </cell>
          <cell r="D4106" t="str">
            <v>HUSKY</v>
          </cell>
          <cell r="E4106" t="str">
            <v>DOMESTIC</v>
          </cell>
          <cell r="F4106" t="str">
            <v>HUS</v>
          </cell>
          <cell r="G4106" t="str">
            <v>C</v>
          </cell>
          <cell r="H4106" t="str">
            <v>HUSC</v>
          </cell>
          <cell r="I4106" t="str">
            <v>AXLE TEKNOLOGY GROUP INC</v>
          </cell>
          <cell r="J4106" t="str">
            <v>3.5K 6-5.50 IDLER;L68111/L44610;BS</v>
          </cell>
          <cell r="K4106" t="str">
            <v>EACH</v>
          </cell>
          <cell r="L4106">
            <v>1</v>
          </cell>
          <cell r="M4106" t="str">
            <v>880268144148</v>
          </cell>
          <cell r="N4106" t="str">
            <v>ACTIVE</v>
          </cell>
          <cell r="O4106" t="str">
            <v>N.A</v>
          </cell>
          <cell r="P4106" t="str">
            <v>TRAILER HUB ASSEMBLY</v>
          </cell>
          <cell r="Q4106">
            <v>15.54</v>
          </cell>
          <cell r="R4106">
            <v>51.77</v>
          </cell>
          <cell r="S4106">
            <v>54</v>
          </cell>
          <cell r="T4106">
            <v>0.7122222222222222</v>
          </cell>
          <cell r="U4106"/>
          <cell r="V4106">
            <v>6.89</v>
          </cell>
          <cell r="W4106">
            <v>6.89</v>
          </cell>
          <cell r="X4106">
            <v>4.13</v>
          </cell>
          <cell r="Y4106">
            <v>8.2899999999999991</v>
          </cell>
        </row>
        <row r="4107">
          <cell r="A4107" t="str">
            <v>33088</v>
          </cell>
          <cell r="B4107" t="str">
            <v>HUS33088</v>
          </cell>
          <cell r="C4107" t="str">
            <v>RV PL</v>
          </cell>
          <cell r="D4107" t="str">
            <v>HUSKY</v>
          </cell>
          <cell r="E4107" t="str">
            <v>DOMESTIC</v>
          </cell>
          <cell r="F4107" t="str">
            <v>HUS</v>
          </cell>
          <cell r="G4107" t="str">
            <v>C</v>
          </cell>
          <cell r="H4107" t="str">
            <v>HUSC</v>
          </cell>
          <cell r="I4107" t="str">
            <v>AXLE TEKNOLOGY GROUP INC</v>
          </cell>
          <cell r="J4107" t="str">
            <v>6K 6-5.50 IDLER;25520/15245;1/2-20</v>
          </cell>
          <cell r="K4107" t="str">
            <v>EACH</v>
          </cell>
          <cell r="L4107">
            <v>1</v>
          </cell>
          <cell r="M4107" t="str">
            <v>880268144155</v>
          </cell>
          <cell r="N4107" t="str">
            <v>ACTIVE</v>
          </cell>
          <cell r="O4107" t="str">
            <v>N.A</v>
          </cell>
          <cell r="P4107" t="str">
            <v>TRAILER HUB ASSEMBLY</v>
          </cell>
          <cell r="Q4107">
            <v>23.02</v>
          </cell>
          <cell r="R4107">
            <v>76.69</v>
          </cell>
          <cell r="S4107">
            <v>54</v>
          </cell>
          <cell r="T4107">
            <v>0.57370370370370372</v>
          </cell>
          <cell r="U4107"/>
          <cell r="V4107">
            <v>7.24</v>
          </cell>
          <cell r="W4107">
            <v>7.24</v>
          </cell>
          <cell r="X4107">
            <v>4.5599999999999996</v>
          </cell>
          <cell r="Y4107">
            <v>12.65</v>
          </cell>
        </row>
        <row r="4108">
          <cell r="A4108" t="str">
            <v>33089</v>
          </cell>
          <cell r="B4108" t="str">
            <v>HUS33089</v>
          </cell>
          <cell r="C4108" t="str">
            <v>RV PL</v>
          </cell>
          <cell r="D4108" t="str">
            <v>HUSKY</v>
          </cell>
          <cell r="E4108" t="str">
            <v>DOMESTIC</v>
          </cell>
          <cell r="F4108" t="str">
            <v>HUS</v>
          </cell>
          <cell r="G4108" t="str">
            <v>C</v>
          </cell>
          <cell r="H4108" t="str">
            <v>HUSC</v>
          </cell>
          <cell r="I4108" t="str">
            <v>AXLE TEKNOLOGY GROUP INC</v>
          </cell>
          <cell r="J4108" t="str">
            <v>6K 6-5.50 IDLER;25520/15245;9/16-18</v>
          </cell>
          <cell r="K4108" t="str">
            <v>EACH</v>
          </cell>
          <cell r="L4108">
            <v>1</v>
          </cell>
          <cell r="M4108" t="str">
            <v>880268144162</v>
          </cell>
          <cell r="N4108" t="str">
            <v>ACTIVE</v>
          </cell>
          <cell r="O4108" t="str">
            <v>N.A</v>
          </cell>
          <cell r="P4108" t="str">
            <v>TRAILER HUB ASSEMBLY</v>
          </cell>
          <cell r="Q4108">
            <v>23.62</v>
          </cell>
          <cell r="R4108">
            <v>111.3</v>
          </cell>
          <cell r="S4108">
            <v>54</v>
          </cell>
          <cell r="T4108">
            <v>0.56259259259259253</v>
          </cell>
          <cell r="U4108"/>
          <cell r="V4108">
            <v>7.24</v>
          </cell>
          <cell r="W4108">
            <v>7.24</v>
          </cell>
          <cell r="X4108">
            <v>4.5599999999999996</v>
          </cell>
          <cell r="Y4108">
            <v>12.65</v>
          </cell>
        </row>
        <row r="4109">
          <cell r="A4109" t="str">
            <v>33090</v>
          </cell>
          <cell r="B4109" t="str">
            <v>HUS33090</v>
          </cell>
          <cell r="C4109" t="str">
            <v>RV PL</v>
          </cell>
          <cell r="D4109" t="str">
            <v>HUSKY</v>
          </cell>
          <cell r="E4109" t="str">
            <v>DOMESTIC</v>
          </cell>
          <cell r="F4109" t="str">
            <v>HUS</v>
          </cell>
          <cell r="G4109" t="str">
            <v>C</v>
          </cell>
          <cell r="H4109" t="str">
            <v>HUSC</v>
          </cell>
          <cell r="I4109" t="str">
            <v>AXLE TEKNOLOGY GROUP INC</v>
          </cell>
          <cell r="J4109" t="str">
            <v>7K 8-6.50 IDLER;25520/14276;1/2-20</v>
          </cell>
          <cell r="K4109" t="str">
            <v>EACH</v>
          </cell>
          <cell r="L4109">
            <v>1</v>
          </cell>
          <cell r="M4109" t="str">
            <v>880268144179</v>
          </cell>
          <cell r="N4109" t="str">
            <v>ACTIVE</v>
          </cell>
          <cell r="O4109" t="str">
            <v>N.A</v>
          </cell>
          <cell r="P4109" t="str">
            <v>TRAILER HUB ASSEMBLY</v>
          </cell>
          <cell r="Q4109">
            <v>30.34</v>
          </cell>
          <cell r="R4109">
            <v>101.1</v>
          </cell>
          <cell r="S4109">
            <v>55</v>
          </cell>
          <cell r="T4109">
            <v>0.44836363636363635</v>
          </cell>
          <cell r="U4109"/>
          <cell r="V4109">
            <v>8.5399999999999991</v>
          </cell>
          <cell r="W4109">
            <v>8.5399999999999991</v>
          </cell>
          <cell r="X4109">
            <v>4.5599999999999996</v>
          </cell>
          <cell r="Y4109">
            <v>16.350000000000001</v>
          </cell>
        </row>
        <row r="4110">
          <cell r="A4110" t="str">
            <v>33091</v>
          </cell>
          <cell r="B4110" t="str">
            <v>HUS33091</v>
          </cell>
          <cell r="C4110" t="str">
            <v>RV PL</v>
          </cell>
          <cell r="D4110" t="str">
            <v>HUSKY</v>
          </cell>
          <cell r="E4110" t="str">
            <v>DOMESTIC</v>
          </cell>
          <cell r="F4110" t="str">
            <v>HUS</v>
          </cell>
          <cell r="G4110" t="str">
            <v>C</v>
          </cell>
          <cell r="H4110" t="str">
            <v>HUSC</v>
          </cell>
          <cell r="I4110" t="str">
            <v>AXLE TEKNOLOGY GROUP INC</v>
          </cell>
          <cell r="J4110" t="str">
            <v>7K 8-6.50 IDLER;25520/14276;9/16-18</v>
          </cell>
          <cell r="K4110" t="str">
            <v>EACH</v>
          </cell>
          <cell r="L4110">
            <v>1</v>
          </cell>
          <cell r="M4110" t="str">
            <v>880268144186</v>
          </cell>
          <cell r="N4110" t="str">
            <v>ACTIVE</v>
          </cell>
          <cell r="O4110" t="str">
            <v>N.A</v>
          </cell>
          <cell r="P4110" t="str">
            <v>TRAILER HUB ASSEMBLY</v>
          </cell>
          <cell r="Q4110">
            <v>30.94</v>
          </cell>
          <cell r="R4110">
            <v>103.12</v>
          </cell>
          <cell r="S4110">
            <v>55</v>
          </cell>
          <cell r="T4110">
            <v>0.43745454545454543</v>
          </cell>
          <cell r="U4110"/>
          <cell r="V4110">
            <v>8.5399999999999991</v>
          </cell>
          <cell r="W4110">
            <v>8.5399999999999991</v>
          </cell>
          <cell r="X4110">
            <v>4.5599999999999996</v>
          </cell>
          <cell r="Y4110">
            <v>16.350000000000001</v>
          </cell>
        </row>
        <row r="4111">
          <cell r="A4111" t="str">
            <v>33073</v>
          </cell>
          <cell r="B4111" t="str">
            <v>HUS33073</v>
          </cell>
          <cell r="C4111" t="str">
            <v>RV PL</v>
          </cell>
          <cell r="D4111" t="str">
            <v>HUSKY</v>
          </cell>
          <cell r="E4111" t="str">
            <v>GLOBAL</v>
          </cell>
          <cell r="F4111" t="str">
            <v>HUS</v>
          </cell>
          <cell r="G4111" t="str">
            <v>X</v>
          </cell>
          <cell r="H4111" t="str">
            <v>HUSX</v>
          </cell>
          <cell r="I4111" t="str">
            <v>HANGZHOU HONGLI MACHINERY MANUFACTURING CO LTD</v>
          </cell>
          <cell r="J4111" t="str">
            <v>RAM 3500 ALL '13-'17 INSTALL KIT</v>
          </cell>
          <cell r="K4111" t="str">
            <v>EACH</v>
          </cell>
          <cell r="L4111">
            <v>1</v>
          </cell>
          <cell r="M4111" t="str">
            <v>880268141864</v>
          </cell>
          <cell r="N4111" t="str">
            <v>ACTIVE</v>
          </cell>
          <cell r="O4111" t="str">
            <v>N.A</v>
          </cell>
          <cell r="P4111" t="str">
            <v>HITCH FIFTH WHEEL MOUNTING KIT</v>
          </cell>
          <cell r="Q4111">
            <v>58.19</v>
          </cell>
          <cell r="R4111">
            <v>203.65</v>
          </cell>
          <cell r="S4111">
            <v>218</v>
          </cell>
          <cell r="T4111">
            <v>0.73307339449541287</v>
          </cell>
          <cell r="U4111"/>
          <cell r="V4111">
            <v>15.16</v>
          </cell>
          <cell r="W4111">
            <v>9.4499999999999993</v>
          </cell>
          <cell r="X4111">
            <v>6.46</v>
          </cell>
          <cell r="Y4111">
            <v>33.07</v>
          </cell>
        </row>
        <row r="4112">
          <cell r="A4112" t="str">
            <v>33092</v>
          </cell>
          <cell r="B4112" t="str">
            <v>HUS33092</v>
          </cell>
          <cell r="C4112" t="str">
            <v>RV PL</v>
          </cell>
          <cell r="D4112" t="str">
            <v>HUSKY</v>
          </cell>
          <cell r="E4112" t="str">
            <v>GLOBAL</v>
          </cell>
          <cell r="F4112" t="str">
            <v>HUS</v>
          </cell>
          <cell r="G4112" t="str">
            <v>X</v>
          </cell>
          <cell r="H4112" t="str">
            <v>HUSX</v>
          </cell>
          <cell r="I4112" t="str">
            <v>HANGZHOU HONGLI MACHINERY MANUFACTURING CO LTD</v>
          </cell>
          <cell r="J4112" t="str">
            <v>CLTS 800-1200 2-5/16 BALL W/O SHANK</v>
          </cell>
          <cell r="K4112" t="str">
            <v>EACH</v>
          </cell>
          <cell r="L4112">
            <v>1</v>
          </cell>
          <cell r="M4112" t="str">
            <v>880268147712</v>
          </cell>
          <cell r="N4112" t="str">
            <v>DISCONTINUED</v>
          </cell>
          <cell r="O4112" t="str">
            <v>N.A</v>
          </cell>
          <cell r="P4112" t="str">
            <v>WEIGHT DISTRIBUTING HITCH</v>
          </cell>
          <cell r="Q4112">
            <v>163.12</v>
          </cell>
          <cell r="R4112">
            <v>561.82000000000005</v>
          </cell>
          <cell r="S4112">
            <v>492</v>
          </cell>
          <cell r="T4112">
            <v>0.66845528455284553</v>
          </cell>
          <cell r="U4112"/>
          <cell r="V4112">
            <v>33.46</v>
          </cell>
          <cell r="W4112">
            <v>12.2</v>
          </cell>
          <cell r="X4112">
            <v>7.87</v>
          </cell>
          <cell r="Y4112">
            <v>87.08</v>
          </cell>
        </row>
        <row r="4113">
          <cell r="A4113" t="str">
            <v>33093</v>
          </cell>
          <cell r="B4113" t="str">
            <v>HUS33093</v>
          </cell>
          <cell r="C4113" t="str">
            <v>RV PL</v>
          </cell>
          <cell r="D4113" t="str">
            <v>HUSKY</v>
          </cell>
          <cell r="E4113" t="str">
            <v>GLOBAL</v>
          </cell>
          <cell r="F4113" t="str">
            <v>HUS</v>
          </cell>
          <cell r="G4113" t="str">
            <v>X</v>
          </cell>
          <cell r="H4113" t="str">
            <v>HUSX</v>
          </cell>
          <cell r="I4113" t="str">
            <v>HANGZHOU HONGLI MACHINERY MANUFACTURING CO LTD</v>
          </cell>
          <cell r="J4113" t="str">
            <v>800-1200LB RB WDH W/O SHANK</v>
          </cell>
          <cell r="K4113" t="str">
            <v>EACH</v>
          </cell>
          <cell r="L4113">
            <v>1</v>
          </cell>
          <cell r="M4113" t="str">
            <v>880268147729</v>
          </cell>
          <cell r="N4113" t="str">
            <v>DISCONTINUED</v>
          </cell>
          <cell r="O4113" t="str">
            <v>N.A</v>
          </cell>
          <cell r="P4113" t="str">
            <v>WEIGHT DISTRIBUTING HITCH</v>
          </cell>
          <cell r="Q4113">
            <v>131.4</v>
          </cell>
          <cell r="R4113">
            <v>444.27</v>
          </cell>
          <cell r="S4113"/>
          <cell r="T4113"/>
          <cell r="U4113"/>
          <cell r="V4113">
            <v>33.46</v>
          </cell>
          <cell r="W4113">
            <v>12.2</v>
          </cell>
          <cell r="X4113">
            <v>7.28</v>
          </cell>
          <cell r="Y4113">
            <v>84.88</v>
          </cell>
        </row>
        <row r="4114">
          <cell r="A4114" t="str">
            <v>33094</v>
          </cell>
          <cell r="B4114" t="str">
            <v>HUS33094</v>
          </cell>
          <cell r="C4114" t="str">
            <v>RV PL</v>
          </cell>
          <cell r="D4114" t="str">
            <v>HUSKY</v>
          </cell>
          <cell r="E4114" t="str">
            <v>GLOBAL</v>
          </cell>
          <cell r="F4114" t="str">
            <v>HUS</v>
          </cell>
          <cell r="G4114" t="str">
            <v>X</v>
          </cell>
          <cell r="H4114" t="str">
            <v>HUSX</v>
          </cell>
          <cell r="I4114" t="str">
            <v>HANGZHOU HONGLI MACHINERY MANUFACTURING CO LTD</v>
          </cell>
          <cell r="J4114" t="str">
            <v>FORD F250/350 SD 5TH WH INSTALL KIT</v>
          </cell>
          <cell r="K4114" t="str">
            <v>EACH</v>
          </cell>
          <cell r="L4114">
            <v>1</v>
          </cell>
          <cell r="M4114" t="str">
            <v>880268147736</v>
          </cell>
          <cell r="N4114" t="str">
            <v>ACTIVE</v>
          </cell>
          <cell r="O4114" t="str">
            <v>N.A</v>
          </cell>
          <cell r="P4114" t="str">
            <v>HITCH FIFTH WHEEL MOUNTING KIT</v>
          </cell>
          <cell r="Q4114">
            <v>69.62</v>
          </cell>
          <cell r="R4114">
            <v>251.99</v>
          </cell>
          <cell r="S4114">
            <v>230</v>
          </cell>
          <cell r="T4114">
            <v>0.69730434782608697</v>
          </cell>
          <cell r="U4114"/>
          <cell r="V4114">
            <v>25.98</v>
          </cell>
          <cell r="W4114">
            <v>8.27</v>
          </cell>
          <cell r="X4114">
            <v>5.91</v>
          </cell>
          <cell r="Y4114">
            <v>30.86</v>
          </cell>
        </row>
        <row r="4115">
          <cell r="A4115" t="str">
            <v>88131</v>
          </cell>
          <cell r="B4115" t="str">
            <v>HUS88131</v>
          </cell>
          <cell r="C4115" t="str">
            <v>RV PL</v>
          </cell>
          <cell r="D4115" t="str">
            <v>HUSKY</v>
          </cell>
          <cell r="E4115" t="str">
            <v>GLOBAL</v>
          </cell>
          <cell r="F4115" t="str">
            <v>HUS</v>
          </cell>
          <cell r="G4115" t="str">
            <v>R</v>
          </cell>
          <cell r="H4115" t="str">
            <v>HUSR</v>
          </cell>
          <cell r="I4115" t="str">
            <v>HANGZHOU EVERBRIGHT TECHNOLOGY CO LTD</v>
          </cell>
          <cell r="J4115" t="str">
            <v>1000# SIDE WIND JACK CAP</v>
          </cell>
          <cell r="K4115" t="str">
            <v>EACH</v>
          </cell>
          <cell r="L4115">
            <v>1</v>
          </cell>
          <cell r="M4115" t="str">
            <v>880268147873</v>
          </cell>
          <cell r="N4115" t="str">
            <v>ACTIVE</v>
          </cell>
          <cell r="O4115" t="str">
            <v>N.A</v>
          </cell>
          <cell r="P4115" t="str">
            <v>TRAILER JACK ACCESSORIES</v>
          </cell>
          <cell r="Q4115">
            <v>0.21</v>
          </cell>
          <cell r="R4115">
            <v>0.72</v>
          </cell>
          <cell r="S4115">
            <v>2</v>
          </cell>
          <cell r="T4115">
            <v>0.89500000000000002</v>
          </cell>
          <cell r="U4115"/>
          <cell r="V4115">
            <v>2.5</v>
          </cell>
          <cell r="W4115">
            <v>2.5</v>
          </cell>
          <cell r="X4115">
            <v>0.5</v>
          </cell>
          <cell r="Y4115">
            <v>0.5</v>
          </cell>
        </row>
        <row r="4116">
          <cell r="A4116" t="str">
            <v>88132</v>
          </cell>
          <cell r="B4116" t="str">
            <v>HUS88132</v>
          </cell>
          <cell r="C4116" t="str">
            <v>RV PL</v>
          </cell>
          <cell r="D4116" t="str">
            <v>HUSKY</v>
          </cell>
          <cell r="E4116" t="str">
            <v>GLOBAL</v>
          </cell>
          <cell r="F4116" t="str">
            <v>HUS</v>
          </cell>
          <cell r="G4116" t="str">
            <v>R</v>
          </cell>
          <cell r="H4116" t="str">
            <v>HUSR</v>
          </cell>
          <cell r="I4116" t="str">
            <v>HANGZHOU EVERBRIGHT TECHNOLOGY CO LTD</v>
          </cell>
          <cell r="J4116" t="str">
            <v>2000# SIDE WIND JACK CAP</v>
          </cell>
          <cell r="K4116" t="str">
            <v>EACH</v>
          </cell>
          <cell r="L4116">
            <v>1</v>
          </cell>
          <cell r="M4116" t="str">
            <v>880268147880</v>
          </cell>
          <cell r="N4116" t="str">
            <v>ACTIVE</v>
          </cell>
          <cell r="O4116" t="str">
            <v>N.A</v>
          </cell>
          <cell r="P4116" t="str">
            <v>TRAILER JACK ACCESSORIES</v>
          </cell>
          <cell r="Q4116">
            <v>0.25</v>
          </cell>
          <cell r="R4116">
            <v>0.78</v>
          </cell>
          <cell r="S4116">
            <v>2</v>
          </cell>
          <cell r="T4116">
            <v>0.875</v>
          </cell>
          <cell r="U4116"/>
          <cell r="V4116">
            <v>2.5</v>
          </cell>
          <cell r="W4116">
            <v>2.5</v>
          </cell>
          <cell r="X4116">
            <v>1.18</v>
          </cell>
          <cell r="Y4116">
            <v>0.4</v>
          </cell>
        </row>
        <row r="4117">
          <cell r="A4117" t="str">
            <v>33104</v>
          </cell>
          <cell r="B4117" t="str">
            <v>HUS33104</v>
          </cell>
          <cell r="C4117" t="str">
            <v>RV PL</v>
          </cell>
          <cell r="D4117" t="str">
            <v>HUSKY</v>
          </cell>
          <cell r="E4117" t="str">
            <v>DOMESTIC</v>
          </cell>
          <cell r="F4117" t="str">
            <v>HUS</v>
          </cell>
          <cell r="G4117" t="str">
            <v>J</v>
          </cell>
          <cell r="H4117" t="str">
            <v>HUSJ</v>
          </cell>
          <cell r="I4117" t="str">
            <v>HYLINE INTERNATIONAL</v>
          </cell>
          <cell r="J4117" t="str">
            <v>HUSKY KIT WITH DFB &amp; PLATFORM</v>
          </cell>
          <cell r="K4117" t="str">
            <v>EACH</v>
          </cell>
          <cell r="L4117">
            <v>1</v>
          </cell>
          <cell r="M4117" t="str">
            <v>880268147798</v>
          </cell>
          <cell r="N4117" t="str">
            <v>ACTIVE</v>
          </cell>
          <cell r="O4117" t="str">
            <v>N.A</v>
          </cell>
          <cell r="P4117" t="str">
            <v>HITCH ACCESSORIES</v>
          </cell>
          <cell r="Q4117">
            <v>81.3</v>
          </cell>
          <cell r="R4117">
            <v>271</v>
          </cell>
          <cell r="S4117">
            <v>232</v>
          </cell>
          <cell r="T4117">
            <v>0.6495689655172413</v>
          </cell>
          <cell r="U4117"/>
          <cell r="V4117">
            <v>12</v>
          </cell>
          <cell r="W4117">
            <v>10</v>
          </cell>
          <cell r="X4117">
            <v>4</v>
          </cell>
          <cell r="Y4117">
            <v>32</v>
          </cell>
        </row>
        <row r="4118">
          <cell r="A4118" t="str">
            <v>33108</v>
          </cell>
          <cell r="B4118" t="str">
            <v>HUS33108</v>
          </cell>
          <cell r="C4118" t="str">
            <v>RV PL</v>
          </cell>
          <cell r="D4118" t="str">
            <v>HUSKY</v>
          </cell>
          <cell r="E4118" t="str">
            <v>DOMESTIC</v>
          </cell>
          <cell r="F4118" t="str">
            <v>HUS</v>
          </cell>
          <cell r="G4118" t="str">
            <v>J</v>
          </cell>
          <cell r="H4118" t="str">
            <v>HUSJ</v>
          </cell>
          <cell r="I4118" t="str">
            <v>HYLINE INTERNATIONAL</v>
          </cell>
          <cell r="J4118" t="str">
            <v>HUSKY JR. WITH ABM AND PLATFORM</v>
          </cell>
          <cell r="K4118" t="str">
            <v>EACH</v>
          </cell>
          <cell r="L4118">
            <v>1</v>
          </cell>
          <cell r="M4118" t="str">
            <v>880268147804</v>
          </cell>
          <cell r="N4118" t="str">
            <v>ACTIVE</v>
          </cell>
          <cell r="O4118" t="str">
            <v>N.A</v>
          </cell>
          <cell r="P4118" t="str">
            <v>HITCH ACCESSORIES</v>
          </cell>
          <cell r="Q4118">
            <v>41.55</v>
          </cell>
          <cell r="R4118">
            <v>138.5</v>
          </cell>
          <cell r="S4118">
            <v>139</v>
          </cell>
          <cell r="T4118">
            <v>0.70107913669064748</v>
          </cell>
          <cell r="U4118"/>
          <cell r="V4118">
            <v>12</v>
          </cell>
          <cell r="W4118">
            <v>10</v>
          </cell>
          <cell r="X4118">
            <v>4</v>
          </cell>
          <cell r="Y4118">
            <v>15</v>
          </cell>
        </row>
        <row r="4119">
          <cell r="A4119" t="str">
            <v>33109</v>
          </cell>
          <cell r="B4119" t="str">
            <v>HUS33109</v>
          </cell>
          <cell r="C4119" t="str">
            <v>RV PL</v>
          </cell>
          <cell r="D4119" t="str">
            <v>HUSKY</v>
          </cell>
          <cell r="E4119" t="str">
            <v>DOMESTIC</v>
          </cell>
          <cell r="F4119" t="str">
            <v>HUS</v>
          </cell>
          <cell r="G4119" t="str">
            <v>J</v>
          </cell>
          <cell r="H4119" t="str">
            <v>HUSJ</v>
          </cell>
          <cell r="I4119" t="str">
            <v>HYLINE INTERNATIONAL</v>
          </cell>
          <cell r="J4119" t="str">
            <v>HUSKY 2" PINTLE COMBO KIT</v>
          </cell>
          <cell r="K4119" t="str">
            <v>EACH</v>
          </cell>
          <cell r="L4119">
            <v>1</v>
          </cell>
          <cell r="M4119" t="str">
            <v>880268147811</v>
          </cell>
          <cell r="N4119" t="str">
            <v>ACTIVE</v>
          </cell>
          <cell r="O4119" t="str">
            <v>N.A</v>
          </cell>
          <cell r="P4119" t="str">
            <v>HITCH ACCESSORIES</v>
          </cell>
          <cell r="Q4119">
            <v>99.17</v>
          </cell>
          <cell r="R4119">
            <v>330.56</v>
          </cell>
          <cell r="S4119">
            <v>275</v>
          </cell>
          <cell r="T4119">
            <v>0.63938181818181816</v>
          </cell>
          <cell r="U4119"/>
          <cell r="V4119">
            <v>12</v>
          </cell>
          <cell r="W4119">
            <v>10</v>
          </cell>
          <cell r="X4119">
            <v>4</v>
          </cell>
          <cell r="Y4119">
            <v>36</v>
          </cell>
        </row>
        <row r="4120">
          <cell r="A4120" t="str">
            <v>33110</v>
          </cell>
          <cell r="B4120" t="str">
            <v>HUS33110</v>
          </cell>
          <cell r="C4120" t="str">
            <v>RV PL</v>
          </cell>
          <cell r="D4120" t="str">
            <v>HUSKY</v>
          </cell>
          <cell r="E4120" t="str">
            <v>DOMESTIC</v>
          </cell>
          <cell r="F4120" t="str">
            <v>HUS</v>
          </cell>
          <cell r="G4120" t="str">
            <v>J</v>
          </cell>
          <cell r="H4120" t="str">
            <v>HUSJ</v>
          </cell>
          <cell r="I4120" t="str">
            <v>HYLINE INTERNATIONAL</v>
          </cell>
          <cell r="J4120" t="str">
            <v>HUSKY 2-5/16" PINTLE COM KIT</v>
          </cell>
          <cell r="K4120" t="str">
            <v>EACH</v>
          </cell>
          <cell r="L4120">
            <v>1</v>
          </cell>
          <cell r="M4120" t="str">
            <v>880268147828</v>
          </cell>
          <cell r="N4120" t="str">
            <v>ACTIVE</v>
          </cell>
          <cell r="O4120" t="str">
            <v>N.A</v>
          </cell>
          <cell r="P4120" t="str">
            <v>HITCH ACCESSORIES</v>
          </cell>
          <cell r="Q4120">
            <v>104.63</v>
          </cell>
          <cell r="R4120">
            <v>348.76</v>
          </cell>
          <cell r="S4120">
            <v>284</v>
          </cell>
          <cell r="T4120">
            <v>0.63158450704225355</v>
          </cell>
          <cell r="U4120"/>
          <cell r="V4120">
            <v>12</v>
          </cell>
          <cell r="W4120">
            <v>10</v>
          </cell>
          <cell r="X4120">
            <v>4</v>
          </cell>
          <cell r="Y4120">
            <v>36</v>
          </cell>
        </row>
        <row r="4121">
          <cell r="A4121" t="str">
            <v>33111</v>
          </cell>
          <cell r="B4121" t="str">
            <v>HUS33111</v>
          </cell>
          <cell r="C4121" t="str">
            <v>RV PL</v>
          </cell>
          <cell r="D4121" t="str">
            <v>HUSKY</v>
          </cell>
          <cell r="E4121" t="str">
            <v>DOMESTIC</v>
          </cell>
          <cell r="F4121" t="str">
            <v>HUS</v>
          </cell>
          <cell r="G4121" t="str">
            <v>J</v>
          </cell>
          <cell r="H4121" t="str">
            <v>HUSJ</v>
          </cell>
          <cell r="I4121" t="str">
            <v>HYLINE INTERNATIONAL</v>
          </cell>
          <cell r="J4121" t="str">
            <v>HUSKY REPLACEMENT PINS</v>
          </cell>
          <cell r="K4121" t="str">
            <v>EACH</v>
          </cell>
          <cell r="L4121">
            <v>1</v>
          </cell>
          <cell r="M4121" t="str">
            <v>880268147835</v>
          </cell>
          <cell r="N4121" t="str">
            <v>ACTIVE</v>
          </cell>
          <cell r="O4121" t="str">
            <v>N.A</v>
          </cell>
          <cell r="P4121" t="str">
            <v>HITCH ACCESSORIES</v>
          </cell>
          <cell r="Q4121">
            <v>9.17</v>
          </cell>
          <cell r="R4121">
            <v>30.56</v>
          </cell>
          <cell r="S4121">
            <v>32</v>
          </cell>
          <cell r="T4121">
            <v>0.71343749999999995</v>
          </cell>
          <cell r="U4121"/>
          <cell r="V4121">
            <v>4.75</v>
          </cell>
          <cell r="W4121">
            <v>2</v>
          </cell>
          <cell r="X4121">
            <v>2</v>
          </cell>
          <cell r="Y4121">
            <v>0.9</v>
          </cell>
        </row>
        <row r="4122">
          <cell r="A4122" t="str">
            <v>33112</v>
          </cell>
          <cell r="B4122" t="str">
            <v>HUS33112</v>
          </cell>
          <cell r="C4122" t="str">
            <v>RV PL</v>
          </cell>
          <cell r="D4122" t="str">
            <v>HUSKY</v>
          </cell>
          <cell r="E4122" t="str">
            <v>DOMESTIC</v>
          </cell>
          <cell r="F4122" t="str">
            <v>HUS</v>
          </cell>
          <cell r="G4122" t="str">
            <v>J</v>
          </cell>
          <cell r="H4122" t="str">
            <v>HUSJ</v>
          </cell>
          <cell r="I4122" t="str">
            <v>HYLINE INTERNATIONAL</v>
          </cell>
          <cell r="J4122" t="str">
            <v>HUSKY LOCKING PINS SET</v>
          </cell>
          <cell r="K4122" t="str">
            <v>EACH</v>
          </cell>
          <cell r="L4122">
            <v>1</v>
          </cell>
          <cell r="M4122" t="str">
            <v>880268147842</v>
          </cell>
          <cell r="N4122" t="str">
            <v>ACTIVE</v>
          </cell>
          <cell r="O4122" t="str">
            <v>N.A</v>
          </cell>
          <cell r="P4122" t="str">
            <v>HITCH ACCESSORIES</v>
          </cell>
          <cell r="Q4122">
            <v>25.73</v>
          </cell>
          <cell r="R4122">
            <v>85.76</v>
          </cell>
          <cell r="S4122">
            <v>85</v>
          </cell>
          <cell r="T4122">
            <v>0.69729411764705873</v>
          </cell>
          <cell r="U4122"/>
          <cell r="V4122">
            <v>5.5</v>
          </cell>
          <cell r="W4122">
            <v>5.5</v>
          </cell>
          <cell r="X4122">
            <v>3.5</v>
          </cell>
          <cell r="Y4122">
            <v>1.35</v>
          </cell>
        </row>
        <row r="4123">
          <cell r="A4123" t="str">
            <v>33113</v>
          </cell>
          <cell r="B4123" t="str">
            <v>HUS33113</v>
          </cell>
          <cell r="C4123" t="str">
            <v>RV PL</v>
          </cell>
          <cell r="D4123" t="str">
            <v>HUSKY</v>
          </cell>
          <cell r="E4123" t="str">
            <v>DOMESTIC</v>
          </cell>
          <cell r="F4123" t="str">
            <v>HUS</v>
          </cell>
          <cell r="G4123" t="str">
            <v>J</v>
          </cell>
          <cell r="H4123" t="str">
            <v>HUSJ</v>
          </cell>
          <cell r="I4123" t="str">
            <v>HYLINE INTERNATIONAL</v>
          </cell>
          <cell r="J4123" t="str">
            <v>HUSKY 2" PINTLE COMBO ONLY</v>
          </cell>
          <cell r="K4123" t="str">
            <v>EACH</v>
          </cell>
          <cell r="L4123">
            <v>1</v>
          </cell>
          <cell r="M4123" t="str">
            <v>880268147859</v>
          </cell>
          <cell r="N4123" t="str">
            <v>DISCONTINUED</v>
          </cell>
          <cell r="O4123" t="str">
            <v>N.A</v>
          </cell>
          <cell r="P4123" t="str">
            <v>HITCH ACCESSORIES</v>
          </cell>
          <cell r="Q4123">
            <v>57.43</v>
          </cell>
          <cell r="R4123">
            <v>191.44</v>
          </cell>
          <cell r="S4123">
            <v>158</v>
          </cell>
          <cell r="T4123">
            <v>0.63651898734177215</v>
          </cell>
          <cell r="U4123"/>
          <cell r="V4123">
            <v>9</v>
          </cell>
          <cell r="W4123">
            <v>7</v>
          </cell>
          <cell r="X4123">
            <v>5</v>
          </cell>
          <cell r="Y4123">
            <v>16</v>
          </cell>
        </row>
        <row r="4124">
          <cell r="A4124" t="str">
            <v>33114</v>
          </cell>
          <cell r="B4124" t="str">
            <v>HUS33114</v>
          </cell>
          <cell r="C4124" t="str">
            <v>RV PL</v>
          </cell>
          <cell r="D4124" t="str">
            <v>HUSKY</v>
          </cell>
          <cell r="E4124" t="str">
            <v>DOMESTIC</v>
          </cell>
          <cell r="F4124" t="str">
            <v>HUS</v>
          </cell>
          <cell r="G4124" t="str">
            <v>J</v>
          </cell>
          <cell r="H4124" t="str">
            <v>HUSJ</v>
          </cell>
          <cell r="I4124" t="str">
            <v>HYLINE INTERNATIONAL</v>
          </cell>
          <cell r="J4124" t="str">
            <v>HUSKY 2-5/16" PINTLE COMBO ONLY</v>
          </cell>
          <cell r="K4124" t="str">
            <v>EACH</v>
          </cell>
          <cell r="L4124">
            <v>1</v>
          </cell>
          <cell r="M4124" t="str">
            <v>880268147866</v>
          </cell>
          <cell r="N4124" t="str">
            <v>ACTIVE</v>
          </cell>
          <cell r="O4124" t="str">
            <v>N.A</v>
          </cell>
          <cell r="P4124" t="str">
            <v>HITCH ACCESSORIES</v>
          </cell>
          <cell r="Q4124">
            <v>59.35</v>
          </cell>
          <cell r="R4124">
            <v>197.84</v>
          </cell>
          <cell r="S4124">
            <v>164</v>
          </cell>
          <cell r="T4124">
            <v>0.63810975609756104</v>
          </cell>
          <cell r="U4124"/>
          <cell r="V4124">
            <v>9</v>
          </cell>
          <cell r="W4124">
            <v>7</v>
          </cell>
          <cell r="X4124">
            <v>5</v>
          </cell>
          <cell r="Y4124">
            <v>16</v>
          </cell>
        </row>
        <row r="4125">
          <cell r="A4125" t="str">
            <v>33095</v>
          </cell>
          <cell r="B4125" t="str">
            <v>HUS33095</v>
          </cell>
          <cell r="C4125" t="str">
            <v>RV PL</v>
          </cell>
          <cell r="D4125" t="str">
            <v>HUSKY</v>
          </cell>
          <cell r="E4125" t="str">
            <v>DOMESTIC</v>
          </cell>
          <cell r="F4125" t="str">
            <v>HUS</v>
          </cell>
          <cell r="G4125" t="str">
            <v>C</v>
          </cell>
          <cell r="H4125" t="str">
            <v>HUSC</v>
          </cell>
          <cell r="I4125" t="str">
            <v>AXLE TEKNOLOGY GROUP INC</v>
          </cell>
          <cell r="J4125" t="str">
            <v>8.0K 12 1/4" X 3 3/8" LH EB</v>
          </cell>
          <cell r="K4125" t="str">
            <v>EACH</v>
          </cell>
          <cell r="L4125">
            <v>1</v>
          </cell>
          <cell r="M4125" t="str">
            <v>880268147750</v>
          </cell>
          <cell r="N4125" t="str">
            <v>ACTIVE</v>
          </cell>
          <cell r="O4125" t="str">
            <v>N.A</v>
          </cell>
          <cell r="P4125" t="str">
            <v>TRAILER BRAKE ASSEMBLY</v>
          </cell>
          <cell r="Q4125">
            <v>92.41</v>
          </cell>
          <cell r="R4125">
            <v>371.83</v>
          </cell>
          <cell r="S4125">
            <v>289</v>
          </cell>
          <cell r="T4125">
            <v>0.68024221453287204</v>
          </cell>
          <cell r="U4125"/>
          <cell r="V4125">
            <v>12.25</v>
          </cell>
          <cell r="W4125">
            <v>12.25</v>
          </cell>
          <cell r="X4125">
            <v>3.38</v>
          </cell>
          <cell r="Y4125">
            <v>18.3</v>
          </cell>
        </row>
        <row r="4126">
          <cell r="A4126" t="str">
            <v>33096</v>
          </cell>
          <cell r="B4126" t="str">
            <v>HUS33096</v>
          </cell>
          <cell r="C4126" t="str">
            <v>RV PL</v>
          </cell>
          <cell r="D4126" t="str">
            <v>HUSKY</v>
          </cell>
          <cell r="E4126" t="str">
            <v>DOMESTIC</v>
          </cell>
          <cell r="F4126" t="str">
            <v>HUS</v>
          </cell>
          <cell r="G4126" t="str">
            <v>C</v>
          </cell>
          <cell r="H4126" t="str">
            <v>HUSC</v>
          </cell>
          <cell r="I4126" t="str">
            <v>AXLE TEKNOLOGY GROUP INC</v>
          </cell>
          <cell r="J4126" t="str">
            <v>8.0K 12 1/4" X 3 3/8" RH EB</v>
          </cell>
          <cell r="K4126" t="str">
            <v>EACH</v>
          </cell>
          <cell r="L4126">
            <v>1</v>
          </cell>
          <cell r="M4126" t="str">
            <v>880268147767</v>
          </cell>
          <cell r="N4126" t="str">
            <v>ACTIVE</v>
          </cell>
          <cell r="O4126" t="str">
            <v>N.A</v>
          </cell>
          <cell r="P4126" t="str">
            <v>TRAILER BRAKE ASSEMBLY</v>
          </cell>
          <cell r="Q4126">
            <v>92.41</v>
          </cell>
          <cell r="R4126">
            <v>371.83</v>
          </cell>
          <cell r="S4126">
            <v>289</v>
          </cell>
          <cell r="T4126">
            <v>0.68024221453287204</v>
          </cell>
          <cell r="U4126"/>
          <cell r="V4126">
            <v>12.25</v>
          </cell>
          <cell r="W4126">
            <v>12.25</v>
          </cell>
          <cell r="X4126">
            <v>3.38</v>
          </cell>
          <cell r="Y4126">
            <v>18.3</v>
          </cell>
        </row>
        <row r="4127">
          <cell r="A4127" t="str">
            <v>67310</v>
          </cell>
          <cell r="B4127" t="str">
            <v>VNT67310</v>
          </cell>
          <cell r="C4127" t="str">
            <v>RV PL</v>
          </cell>
          <cell r="D4127" t="str">
            <v>VENTMATE</v>
          </cell>
          <cell r="E4127" t="str">
            <v>DOMESTIC</v>
          </cell>
          <cell r="F4127" t="str">
            <v>VNT</v>
          </cell>
          <cell r="G4127" t="str">
            <v>C</v>
          </cell>
          <cell r="H4127" t="str">
            <v>VNTC</v>
          </cell>
          <cell r="I4127" t="str">
            <v>MAGIC PLASTICS, INC.</v>
          </cell>
          <cell r="J4127" t="str">
            <v>VENTMATE VENT COVER-WHITE</v>
          </cell>
          <cell r="K4127" t="str">
            <v>EACH</v>
          </cell>
          <cell r="L4127">
            <v>1</v>
          </cell>
          <cell r="M4127" t="str">
            <v>880268165136</v>
          </cell>
          <cell r="N4127" t="str">
            <v>ACTIVE</v>
          </cell>
          <cell r="O4127" t="str">
            <v>N.A</v>
          </cell>
          <cell r="P4127" t="str">
            <v>VENTILATION RV</v>
          </cell>
          <cell r="Q4127">
            <v>15.42</v>
          </cell>
          <cell r="R4127">
            <v>51.99</v>
          </cell>
          <cell r="S4127">
            <v>58</v>
          </cell>
          <cell r="T4127">
            <v>0.73413793103448277</v>
          </cell>
          <cell r="U4127"/>
          <cell r="V4127">
            <v>22</v>
          </cell>
          <cell r="W4127">
            <v>19.5</v>
          </cell>
          <cell r="X4127">
            <v>12.5</v>
          </cell>
          <cell r="Y4127">
            <v>2.8</v>
          </cell>
        </row>
        <row r="4128">
          <cell r="A4128" t="str">
            <v>67313</v>
          </cell>
          <cell r="B4128" t="str">
            <v>VNT67313</v>
          </cell>
          <cell r="C4128" t="str">
            <v>RV PL</v>
          </cell>
          <cell r="D4128" t="str">
            <v>VENTMATE</v>
          </cell>
          <cell r="E4128" t="str">
            <v>DOMESTIC</v>
          </cell>
          <cell r="F4128" t="str">
            <v>VNT</v>
          </cell>
          <cell r="G4128" t="str">
            <v>C</v>
          </cell>
          <cell r="H4128" t="str">
            <v>VNTC</v>
          </cell>
          <cell r="I4128" t="str">
            <v>MAGIC PLASTICS, INC.</v>
          </cell>
          <cell r="J4128" t="str">
            <v>VENTMATE VENT COVER-BLACK</v>
          </cell>
          <cell r="K4128" t="str">
            <v>EACH</v>
          </cell>
          <cell r="L4128">
            <v>1</v>
          </cell>
          <cell r="M4128" t="str">
            <v>088805673131</v>
          </cell>
          <cell r="N4128" t="str">
            <v>ACTIVE</v>
          </cell>
          <cell r="O4128" t="str">
            <v>N.A</v>
          </cell>
          <cell r="P4128" t="str">
            <v>VENTILATION RV</v>
          </cell>
          <cell r="Q4128">
            <v>15.11</v>
          </cell>
          <cell r="R4128">
            <v>50.99</v>
          </cell>
          <cell r="S4128">
            <v>62</v>
          </cell>
          <cell r="T4128">
            <v>0.75629032258064521</v>
          </cell>
          <cell r="U4128"/>
          <cell r="V4128">
            <v>23</v>
          </cell>
          <cell r="W4128">
            <v>19.75</v>
          </cell>
          <cell r="X4128">
            <v>16</v>
          </cell>
          <cell r="Y4128">
            <v>2.8</v>
          </cell>
        </row>
        <row r="4129">
          <cell r="A4129" t="str">
            <v>62712</v>
          </cell>
          <cell r="B4129" t="str">
            <v>VNT62712</v>
          </cell>
          <cell r="C4129" t="str">
            <v>RV PL</v>
          </cell>
          <cell r="D4129" t="str">
            <v>VENTMATE</v>
          </cell>
          <cell r="E4129" t="str">
            <v>GLOBAL</v>
          </cell>
          <cell r="F4129" t="str">
            <v>VNT</v>
          </cell>
          <cell r="G4129" t="str">
            <v>E</v>
          </cell>
          <cell r="H4129" t="str">
            <v>VNTE</v>
          </cell>
          <cell r="I4129" t="str">
            <v>TONG YA SYNTHETIC RESIN FACTORY CO LTD</v>
          </cell>
          <cell r="J4129" t="str">
            <v>REFER VENT LID-BLK  N/S DOM</v>
          </cell>
          <cell r="K4129" t="str">
            <v>EACH</v>
          </cell>
          <cell r="L4129">
            <v>1</v>
          </cell>
          <cell r="M4129" t="str">
            <v>088805627127</v>
          </cell>
          <cell r="N4129" t="str">
            <v>ACTIVE</v>
          </cell>
          <cell r="O4129" t="str">
            <v>N.A</v>
          </cell>
          <cell r="P4129" t="str">
            <v>APPLIANCE COMPONENTS RV</v>
          </cell>
          <cell r="Q4129">
            <v>5.07</v>
          </cell>
          <cell r="R4129">
            <v>19.989999999999998</v>
          </cell>
          <cell r="S4129">
            <v>29</v>
          </cell>
          <cell r="T4129">
            <v>0.82517241379310347</v>
          </cell>
          <cell r="U4129"/>
          <cell r="V4129">
            <v>28</v>
          </cell>
          <cell r="W4129">
            <v>14.2</v>
          </cell>
          <cell r="X4129">
            <v>12.6</v>
          </cell>
          <cell r="Y4129">
            <v>1.98</v>
          </cell>
        </row>
        <row r="4130">
          <cell r="A4130" t="str">
            <v>62718</v>
          </cell>
          <cell r="B4130" t="str">
            <v>VNT62718</v>
          </cell>
          <cell r="C4130" t="str">
            <v>RV PL</v>
          </cell>
          <cell r="D4130" t="str">
            <v>VENTMATE</v>
          </cell>
          <cell r="E4130" t="str">
            <v>GLOBAL</v>
          </cell>
          <cell r="F4130" t="str">
            <v>VNT</v>
          </cell>
          <cell r="G4130" t="str">
            <v>E</v>
          </cell>
          <cell r="H4130" t="str">
            <v>VNTE</v>
          </cell>
          <cell r="I4130" t="str">
            <v>TONG YA SYNTHETIC RESIN FACTORY CO LTD</v>
          </cell>
          <cell r="J4130" t="str">
            <v>REFER VENT LID-BLK  NORCOLD</v>
          </cell>
          <cell r="K4130" t="str">
            <v>EACH</v>
          </cell>
          <cell r="L4130">
            <v>1</v>
          </cell>
          <cell r="M4130" t="str">
            <v>088805627189</v>
          </cell>
          <cell r="N4130" t="str">
            <v>SUPERSEDED</v>
          </cell>
          <cell r="O4130" t="str">
            <v>VNT68292</v>
          </cell>
          <cell r="P4130" t="str">
            <v>APPLIANCE COMPONENTS RV</v>
          </cell>
          <cell r="Q4130">
            <v>5.17</v>
          </cell>
          <cell r="R4130">
            <v>17.600000000000001</v>
          </cell>
          <cell r="S4130"/>
          <cell r="T4130"/>
          <cell r="U4130"/>
          <cell r="V4130">
            <v>34.299999999999997</v>
          </cell>
          <cell r="W4130">
            <v>18.899999999999999</v>
          </cell>
          <cell r="X4130">
            <v>11</v>
          </cell>
          <cell r="Y4130">
            <v>2.09</v>
          </cell>
        </row>
        <row r="4131">
          <cell r="A4131" t="str">
            <v>65528</v>
          </cell>
          <cell r="B4131" t="str">
            <v>VNT65528</v>
          </cell>
          <cell r="C4131" t="str">
            <v>RV PL</v>
          </cell>
          <cell r="D4131" t="str">
            <v>VENTMATE</v>
          </cell>
          <cell r="E4131" t="str">
            <v>GLOBAL</v>
          </cell>
          <cell r="F4131" t="str">
            <v>VNT</v>
          </cell>
          <cell r="G4131" t="str">
            <v>E</v>
          </cell>
          <cell r="H4131" t="str">
            <v>VNTE</v>
          </cell>
          <cell r="I4131" t="str">
            <v>TONG YA SYNTHETIC RESIN FACTORY CO LTD</v>
          </cell>
          <cell r="J4131" t="str">
            <v>REFER VENT LID-PW N/S DOMETIC</v>
          </cell>
          <cell r="K4131" t="str">
            <v>EACH</v>
          </cell>
          <cell r="L4131">
            <v>1</v>
          </cell>
          <cell r="M4131" t="str">
            <v>088805655281</v>
          </cell>
          <cell r="N4131" t="str">
            <v>ACTIVE</v>
          </cell>
          <cell r="O4131" t="str">
            <v>N.A</v>
          </cell>
          <cell r="P4131" t="str">
            <v>APPLIANCE COMPONENTS RV</v>
          </cell>
          <cell r="Q4131">
            <v>5.56</v>
          </cell>
          <cell r="R4131">
            <v>18.989999999999998</v>
          </cell>
          <cell r="S4131">
            <v>25</v>
          </cell>
          <cell r="T4131">
            <v>0.77760000000000007</v>
          </cell>
          <cell r="U4131"/>
          <cell r="V4131">
            <v>27.25</v>
          </cell>
          <cell r="W4131">
            <v>11</v>
          </cell>
          <cell r="X4131">
            <v>3.25</v>
          </cell>
          <cell r="Y4131">
            <v>1.7</v>
          </cell>
        </row>
        <row r="4132">
          <cell r="A4132" t="str">
            <v>65529</v>
          </cell>
          <cell r="B4132" t="str">
            <v>VNT65529</v>
          </cell>
          <cell r="C4132" t="str">
            <v>RV PL</v>
          </cell>
          <cell r="D4132" t="str">
            <v>VENTMATE</v>
          </cell>
          <cell r="E4132" t="str">
            <v>GLOBAL</v>
          </cell>
          <cell r="F4132" t="str">
            <v>VNT</v>
          </cell>
          <cell r="G4132" t="str">
            <v>E</v>
          </cell>
          <cell r="H4132" t="str">
            <v>VNTE</v>
          </cell>
          <cell r="I4132" t="str">
            <v>TONG YA SYNTHETIC RESIN FACTORY CO LTD</v>
          </cell>
          <cell r="J4132" t="str">
            <v>REFER VENT LID-PW O/S DOMETIC</v>
          </cell>
          <cell r="K4132" t="str">
            <v>EACH</v>
          </cell>
          <cell r="L4132">
            <v>1</v>
          </cell>
          <cell r="M4132" t="str">
            <v>088805655298</v>
          </cell>
          <cell r="N4132" t="str">
            <v>ACTIVE</v>
          </cell>
          <cell r="O4132" t="str">
            <v>N.A</v>
          </cell>
          <cell r="P4132" t="str">
            <v>APPLIANCE COMPONENTS RV</v>
          </cell>
          <cell r="Q4132">
            <v>4.46</v>
          </cell>
          <cell r="R4132">
            <v>15.99</v>
          </cell>
          <cell r="S4132">
            <v>25</v>
          </cell>
          <cell r="T4132">
            <v>0.8216</v>
          </cell>
          <cell r="U4132"/>
          <cell r="V4132">
            <v>27</v>
          </cell>
          <cell r="W4132">
            <v>10.75</v>
          </cell>
          <cell r="X4132">
            <v>3.5</v>
          </cell>
          <cell r="Y4132">
            <v>1.76</v>
          </cell>
        </row>
        <row r="4133">
          <cell r="A4133" t="str">
            <v>65532</v>
          </cell>
          <cell r="B4133" t="str">
            <v>VNT65532</v>
          </cell>
          <cell r="C4133" t="str">
            <v>RV PL</v>
          </cell>
          <cell r="D4133" t="str">
            <v>VENTMATE</v>
          </cell>
          <cell r="E4133" t="str">
            <v>GLOBAL</v>
          </cell>
          <cell r="F4133" t="str">
            <v>VNT</v>
          </cell>
          <cell r="G4133" t="str">
            <v>E</v>
          </cell>
          <cell r="H4133" t="str">
            <v>VNTE</v>
          </cell>
          <cell r="I4133" t="str">
            <v>TONG YA SYNTHETIC RESIN FACTORY CO LTD</v>
          </cell>
          <cell r="J4133" t="str">
            <v>REFER VENT LID-P/W NORCOLD</v>
          </cell>
          <cell r="K4133" t="str">
            <v>EACH</v>
          </cell>
          <cell r="L4133">
            <v>1</v>
          </cell>
          <cell r="M4133" t="str">
            <v>088805655328</v>
          </cell>
          <cell r="N4133" t="str">
            <v>SUPERSEDED</v>
          </cell>
          <cell r="O4133" t="str">
            <v>VNT68290</v>
          </cell>
          <cell r="P4133" t="str">
            <v>APPLIANCE COMPONENTS RV</v>
          </cell>
          <cell r="Q4133">
            <v>5.6</v>
          </cell>
          <cell r="R4133">
            <v>19.04</v>
          </cell>
          <cell r="S4133"/>
          <cell r="T4133"/>
          <cell r="U4133"/>
          <cell r="V4133">
            <v>33</v>
          </cell>
          <cell r="W4133">
            <v>9.5</v>
          </cell>
          <cell r="X4133">
            <v>3.5</v>
          </cell>
          <cell r="Y4133">
            <v>2.31</v>
          </cell>
        </row>
        <row r="4134">
          <cell r="A4134" t="str">
            <v>69282</v>
          </cell>
          <cell r="B4134" t="str">
            <v>VNT69282</v>
          </cell>
          <cell r="C4134" t="str">
            <v>RV PL</v>
          </cell>
          <cell r="D4134" t="str">
            <v>VENTMATE</v>
          </cell>
          <cell r="E4134" t="str">
            <v>GLOBAL</v>
          </cell>
          <cell r="F4134" t="str">
            <v>VNT</v>
          </cell>
          <cell r="G4134" t="str">
            <v>E</v>
          </cell>
          <cell r="H4134" t="str">
            <v>VNTE</v>
          </cell>
          <cell r="I4134" t="str">
            <v>TONG YA SYNTHETIC RESIN FACTORY CO LTD</v>
          </cell>
          <cell r="J4134" t="str">
            <v>VENT LID NEW JENSEN95+WHT BG/1</v>
          </cell>
          <cell r="K4134" t="str">
            <v>EACH</v>
          </cell>
          <cell r="L4134">
            <v>1</v>
          </cell>
          <cell r="M4134" t="str">
            <v>088805692828</v>
          </cell>
          <cell r="N4134" t="str">
            <v>ACTIVE</v>
          </cell>
          <cell r="O4134" t="str">
            <v>N.A</v>
          </cell>
          <cell r="P4134" t="str">
            <v>VENTILATION RV</v>
          </cell>
          <cell r="Q4134">
            <v>4.17</v>
          </cell>
          <cell r="R4134">
            <v>14.99</v>
          </cell>
          <cell r="S4134">
            <v>19</v>
          </cell>
          <cell r="T4134">
            <v>0.78052631578947373</v>
          </cell>
          <cell r="U4134"/>
          <cell r="V4134">
            <v>19</v>
          </cell>
          <cell r="W4134">
            <v>15</v>
          </cell>
          <cell r="X4134">
            <v>2</v>
          </cell>
          <cell r="Y4134">
            <v>0.48</v>
          </cell>
        </row>
        <row r="4135">
          <cell r="A4135" t="str">
            <v>69283</v>
          </cell>
          <cell r="B4135" t="str">
            <v>VNT69283</v>
          </cell>
          <cell r="C4135" t="str">
            <v>RV PL</v>
          </cell>
          <cell r="D4135" t="str">
            <v>VENTMATE</v>
          </cell>
          <cell r="E4135" t="str">
            <v>GLOBAL</v>
          </cell>
          <cell r="F4135" t="str">
            <v>VNT</v>
          </cell>
          <cell r="G4135" t="str">
            <v>E</v>
          </cell>
          <cell r="H4135" t="str">
            <v>VNTE</v>
          </cell>
          <cell r="I4135" t="str">
            <v>TONG YA SYNTHETIC RESIN FACTORY CO LTD</v>
          </cell>
          <cell r="J4135" t="str">
            <v>VENT LID NEW JENSEN95+SMK BG/1</v>
          </cell>
          <cell r="K4135" t="str">
            <v>EACH</v>
          </cell>
          <cell r="L4135">
            <v>1</v>
          </cell>
          <cell r="M4135" t="str">
            <v>088805692835</v>
          </cell>
          <cell r="N4135" t="str">
            <v>ACTIVE</v>
          </cell>
          <cell r="O4135" t="str">
            <v>N.A</v>
          </cell>
          <cell r="P4135" t="str">
            <v>VENTILATION RV</v>
          </cell>
          <cell r="Q4135">
            <v>4.26</v>
          </cell>
          <cell r="R4135">
            <v>15.99</v>
          </cell>
          <cell r="S4135">
            <v>20</v>
          </cell>
          <cell r="T4135">
            <v>0.78700000000000003</v>
          </cell>
          <cell r="U4135"/>
          <cell r="V4135">
            <v>18</v>
          </cell>
          <cell r="W4135">
            <v>16</v>
          </cell>
          <cell r="X4135">
            <v>1.5</v>
          </cell>
          <cell r="Y4135">
            <v>0.8</v>
          </cell>
        </row>
        <row r="4136">
          <cell r="A4136" t="str">
            <v>69284</v>
          </cell>
          <cell r="B4136" t="str">
            <v>VNT69284</v>
          </cell>
          <cell r="C4136" t="str">
            <v>RV PL</v>
          </cell>
          <cell r="D4136" t="str">
            <v>VENTMATE</v>
          </cell>
          <cell r="E4136" t="str">
            <v>GLOBAL</v>
          </cell>
          <cell r="F4136" t="str">
            <v>VNT</v>
          </cell>
          <cell r="G4136" t="str">
            <v>E</v>
          </cell>
          <cell r="H4136" t="str">
            <v>VNTE</v>
          </cell>
          <cell r="I4136" t="str">
            <v>TONG YA SYNTHETIC RESIN FACTORY CO LTD</v>
          </cell>
          <cell r="J4136" t="str">
            <v>VENT LID NEW JENSEN95+WHT BX/1</v>
          </cell>
          <cell r="K4136" t="str">
            <v>EACH</v>
          </cell>
          <cell r="L4136">
            <v>1</v>
          </cell>
          <cell r="M4136" t="str">
            <v>088805692842</v>
          </cell>
          <cell r="N4136" t="str">
            <v>ACTIVE</v>
          </cell>
          <cell r="O4136" t="str">
            <v>N.A</v>
          </cell>
          <cell r="P4136" t="str">
            <v>VENTILATION RV</v>
          </cell>
          <cell r="Q4136">
            <v>5.15</v>
          </cell>
          <cell r="R4136">
            <v>18.989999999999998</v>
          </cell>
          <cell r="S4136">
            <v>24</v>
          </cell>
          <cell r="T4136">
            <v>0.78541666666666676</v>
          </cell>
          <cell r="U4136"/>
          <cell r="V4136">
            <v>14</v>
          </cell>
          <cell r="W4136">
            <v>13.5</v>
          </cell>
          <cell r="X4136">
            <v>3.25</v>
          </cell>
          <cell r="Y4136">
            <v>0.48</v>
          </cell>
        </row>
        <row r="4137">
          <cell r="A4137" t="str">
            <v>68290</v>
          </cell>
          <cell r="B4137" t="str">
            <v>VNT68290</v>
          </cell>
          <cell r="C4137" t="str">
            <v>RV PL</v>
          </cell>
          <cell r="D4137" t="str">
            <v>VENTMATE</v>
          </cell>
          <cell r="E4137" t="str">
            <v>GLOBAL</v>
          </cell>
          <cell r="F4137" t="str">
            <v>VNT</v>
          </cell>
          <cell r="G4137" t="str">
            <v>E</v>
          </cell>
          <cell r="H4137" t="str">
            <v>VNTE</v>
          </cell>
          <cell r="I4137" t="str">
            <v>TONG YA SYNTHETIC RESIN FACTORY CO LTD</v>
          </cell>
          <cell r="J4137" t="str">
            <v>UNIVERSAL REFER LID WHITE</v>
          </cell>
          <cell r="K4137" t="str">
            <v>EACH</v>
          </cell>
          <cell r="L4137">
            <v>1</v>
          </cell>
          <cell r="M4137" t="str">
            <v>880268148450</v>
          </cell>
          <cell r="N4137" t="str">
            <v>ACTIVE</v>
          </cell>
          <cell r="O4137" t="str">
            <v>N.A</v>
          </cell>
          <cell r="P4137" t="str">
            <v>APPLIANCE COMPONENTS RV</v>
          </cell>
          <cell r="Q4137">
            <v>7.52</v>
          </cell>
          <cell r="R4137">
            <v>14.99</v>
          </cell>
          <cell r="S4137">
            <v>31</v>
          </cell>
          <cell r="T4137">
            <v>0.7574193548387097</v>
          </cell>
          <cell r="U4137"/>
          <cell r="V4137">
            <v>27.56</v>
          </cell>
          <cell r="W4137">
            <v>8.66</v>
          </cell>
          <cell r="X4137">
            <v>7.87</v>
          </cell>
          <cell r="Y4137">
            <v>25.08</v>
          </cell>
        </row>
        <row r="4138">
          <cell r="A4138" t="str">
            <v>68291</v>
          </cell>
          <cell r="B4138" t="str">
            <v>VNT68291</v>
          </cell>
          <cell r="C4138" t="str">
            <v>RV PL</v>
          </cell>
          <cell r="D4138" t="str">
            <v>VENTMATE</v>
          </cell>
          <cell r="E4138" t="str">
            <v>GLOBAL</v>
          </cell>
          <cell r="F4138" t="str">
            <v>VNT</v>
          </cell>
          <cell r="G4138" t="str">
            <v>E</v>
          </cell>
          <cell r="H4138" t="str">
            <v>VNTE</v>
          </cell>
          <cell r="I4138" t="str">
            <v>TONG YA SYNTHETIC RESIN FACTORY CO LTD</v>
          </cell>
          <cell r="J4138" t="str">
            <v>UNIVERSAL REF  BASE W/SCREW WHITE</v>
          </cell>
          <cell r="K4138" t="str">
            <v>EACH</v>
          </cell>
          <cell r="L4138">
            <v>1</v>
          </cell>
          <cell r="M4138" t="str">
            <v>880268148467</v>
          </cell>
          <cell r="N4138" t="str">
            <v>ACTIVE</v>
          </cell>
          <cell r="O4138" t="str">
            <v>N.A</v>
          </cell>
          <cell r="P4138" t="str">
            <v>APPLIANCE COMPONENTS RV</v>
          </cell>
          <cell r="Q4138">
            <v>8.16</v>
          </cell>
          <cell r="R4138">
            <v>18.989999999999998</v>
          </cell>
          <cell r="S4138">
            <v>26</v>
          </cell>
          <cell r="T4138">
            <v>0.68615384615384611</v>
          </cell>
          <cell r="U4138"/>
          <cell r="V4138">
            <v>27.56</v>
          </cell>
          <cell r="W4138">
            <v>8.66</v>
          </cell>
          <cell r="X4138">
            <v>7.87</v>
          </cell>
          <cell r="Y4138">
            <v>25.08</v>
          </cell>
        </row>
        <row r="4139">
          <cell r="A4139" t="str">
            <v>68292</v>
          </cell>
          <cell r="B4139" t="str">
            <v>VNT68292</v>
          </cell>
          <cell r="C4139" t="str">
            <v>RV PL</v>
          </cell>
          <cell r="D4139" t="str">
            <v>VENTMATE</v>
          </cell>
          <cell r="E4139" t="str">
            <v>GLOBAL</v>
          </cell>
          <cell r="F4139" t="str">
            <v>VNT</v>
          </cell>
          <cell r="G4139" t="str">
            <v>E</v>
          </cell>
          <cell r="H4139" t="str">
            <v>VNTE</v>
          </cell>
          <cell r="I4139" t="str">
            <v>TONG YA SYNTHETIC RESIN FACTORY CO LTD</v>
          </cell>
          <cell r="J4139" t="str">
            <v>UNIVERSAL REFER LID BLACK</v>
          </cell>
          <cell r="K4139" t="str">
            <v>EACH</v>
          </cell>
          <cell r="L4139">
            <v>1</v>
          </cell>
          <cell r="M4139" t="str">
            <v>880268148474</v>
          </cell>
          <cell r="N4139" t="str">
            <v>ACTIVE</v>
          </cell>
          <cell r="O4139" t="str">
            <v>N.A</v>
          </cell>
          <cell r="P4139" t="str">
            <v>APPLIANCE COMPONENTS RV</v>
          </cell>
          <cell r="Q4139">
            <v>7.52</v>
          </cell>
          <cell r="R4139">
            <v>14.99</v>
          </cell>
          <cell r="S4139">
            <v>30</v>
          </cell>
          <cell r="T4139">
            <v>0.7493333333333333</v>
          </cell>
          <cell r="U4139"/>
          <cell r="V4139">
            <v>27.56</v>
          </cell>
          <cell r="W4139">
            <v>8.66</v>
          </cell>
          <cell r="X4139">
            <v>7.87</v>
          </cell>
          <cell r="Y4139">
            <v>25.08</v>
          </cell>
        </row>
        <row r="4140">
          <cell r="A4140" t="str">
            <v>68294</v>
          </cell>
          <cell r="B4140" t="str">
            <v>VNT68294</v>
          </cell>
          <cell r="C4140" t="str">
            <v>RV PL</v>
          </cell>
          <cell r="D4140" t="str">
            <v>VENTMATE</v>
          </cell>
          <cell r="E4140" t="str">
            <v>GLOBAL</v>
          </cell>
          <cell r="F4140" t="str">
            <v>VNT</v>
          </cell>
          <cell r="G4140" t="str">
            <v>E</v>
          </cell>
          <cell r="H4140" t="str">
            <v>VNTE</v>
          </cell>
          <cell r="I4140" t="str">
            <v>TONG YA SYNTHETIC RESIN FACTORY CO LTD</v>
          </cell>
          <cell r="J4140" t="str">
            <v>UNIVERSAL REF BASE W/SCREW BLACK</v>
          </cell>
          <cell r="K4140" t="str">
            <v>EACH</v>
          </cell>
          <cell r="L4140">
            <v>1</v>
          </cell>
          <cell r="M4140" t="str">
            <v>880268148481</v>
          </cell>
          <cell r="N4140" t="str">
            <v>ACTIVE</v>
          </cell>
          <cell r="O4140" t="str">
            <v>N.A</v>
          </cell>
          <cell r="P4140" t="str">
            <v>APPLIANCE COMPONENTS RV</v>
          </cell>
          <cell r="Q4140">
            <v>8.16</v>
          </cell>
          <cell r="R4140">
            <v>15.99</v>
          </cell>
          <cell r="S4140">
            <v>29</v>
          </cell>
          <cell r="T4140">
            <v>0.71862068965517245</v>
          </cell>
          <cell r="U4140"/>
          <cell r="V4140">
            <v>27.56</v>
          </cell>
          <cell r="W4140">
            <v>8.66</v>
          </cell>
          <cell r="X4140">
            <v>7.87</v>
          </cell>
          <cell r="Y4140">
            <v>25.08</v>
          </cell>
        </row>
        <row r="4141">
          <cell r="A4141" t="str">
            <v>33116</v>
          </cell>
          <cell r="B4141" t="str">
            <v>HUS33116</v>
          </cell>
          <cell r="C4141" t="str">
            <v>RV PL</v>
          </cell>
          <cell r="D4141" t="str">
            <v>HUSKY</v>
          </cell>
          <cell r="E4141" t="str">
            <v>GLOBAL</v>
          </cell>
          <cell r="F4141" t="str">
            <v>HUS</v>
          </cell>
          <cell r="G4141" t="str">
            <v>X</v>
          </cell>
          <cell r="H4141" t="str">
            <v>HUSX</v>
          </cell>
          <cell r="I4141" t="str">
            <v>HANGZHOU HONGLI MACHINERY MANUFACTURING CO LTD</v>
          </cell>
          <cell r="J4141" t="str">
            <v>GM ADAPTER HARDWARE KIT</v>
          </cell>
          <cell r="K4141" t="str">
            <v>EACH</v>
          </cell>
          <cell r="L4141">
            <v>1</v>
          </cell>
          <cell r="M4141" t="str">
            <v>880268148078</v>
          </cell>
          <cell r="N4141" t="str">
            <v>DISCONTINUED</v>
          </cell>
          <cell r="O4141" t="str">
            <v>N.A</v>
          </cell>
          <cell r="P4141" t="str">
            <v>HITCH FIFTH WHEEL MOUNTING KIT</v>
          </cell>
          <cell r="Q4141">
            <v>4.3899999999999997</v>
          </cell>
          <cell r="R4141">
            <v>14.64</v>
          </cell>
          <cell r="S4141">
            <v>21</v>
          </cell>
          <cell r="T4141">
            <v>0.79095238095238096</v>
          </cell>
          <cell r="U4141"/>
          <cell r="V4141">
            <v>10</v>
          </cell>
          <cell r="W4141">
            <v>5.98</v>
          </cell>
          <cell r="X4141">
            <v>1.97</v>
          </cell>
          <cell r="Y4141">
            <v>1.65</v>
          </cell>
        </row>
        <row r="4142">
          <cell r="A4142" t="str">
            <v>33101</v>
          </cell>
          <cell r="B4142" t="str">
            <v>HUS33101</v>
          </cell>
          <cell r="C4142" t="str">
            <v>RV PL</v>
          </cell>
          <cell r="D4142" t="str">
            <v>HUSKY</v>
          </cell>
          <cell r="E4142" t="str">
            <v>GLOBAL</v>
          </cell>
          <cell r="F4142" t="str">
            <v>HUS</v>
          </cell>
          <cell r="G4142" t="str">
            <v>X</v>
          </cell>
          <cell r="H4142" t="str">
            <v>HUSX</v>
          </cell>
          <cell r="I4142" t="str">
            <v>HANGZHOU HONGLI MACHINERY MANUFACTURING CO LTD</v>
          </cell>
          <cell r="J4142" t="str">
            <v>HANDLE REPLACEMENT KIT</v>
          </cell>
          <cell r="K4142" t="str">
            <v>EACH</v>
          </cell>
          <cell r="L4142">
            <v>1</v>
          </cell>
          <cell r="M4142" t="str">
            <v>880268148085</v>
          </cell>
          <cell r="N4142" t="str">
            <v>DISCONTINUED</v>
          </cell>
          <cell r="O4142" t="str">
            <v>N.A</v>
          </cell>
          <cell r="P4142" t="str">
            <v>HITCH FIFTH WHEEL ACCESSORIES</v>
          </cell>
          <cell r="Q4142">
            <v>11.75</v>
          </cell>
          <cell r="R4142">
            <v>39.24</v>
          </cell>
          <cell r="S4142">
            <v>60</v>
          </cell>
          <cell r="T4142">
            <v>0.8041666666666667</v>
          </cell>
          <cell r="U4142"/>
          <cell r="V4142">
            <v>10</v>
          </cell>
          <cell r="W4142">
            <v>5.98</v>
          </cell>
          <cell r="X4142">
            <v>1.97</v>
          </cell>
          <cell r="Y4142">
            <v>2.36</v>
          </cell>
        </row>
        <row r="4143">
          <cell r="A4143" t="str">
            <v>62901</v>
          </cell>
          <cell r="B4143" t="str">
            <v>VNT62901</v>
          </cell>
          <cell r="C4143" t="str">
            <v>RV PL</v>
          </cell>
          <cell r="D4143" t="str">
            <v>VENTMATE</v>
          </cell>
          <cell r="E4143" t="str">
            <v>GLOBAL</v>
          </cell>
          <cell r="F4143" t="str">
            <v>VNT</v>
          </cell>
          <cell r="G4143" t="str">
            <v>F</v>
          </cell>
          <cell r="H4143" t="str">
            <v>VNTF</v>
          </cell>
          <cell r="I4143" t="str">
            <v>RODROCK ENTERPRISES CO., LTD - KINGBALI NEW MATERIAL(HUIZHOU)CO. LTD</v>
          </cell>
          <cell r="J4143" t="str">
            <v>AIR CONDITIONER SEAL 14X14</v>
          </cell>
          <cell r="K4143" t="str">
            <v>EACH</v>
          </cell>
          <cell r="L4143">
            <v>1</v>
          </cell>
          <cell r="M4143" t="str">
            <v>088805629015</v>
          </cell>
          <cell r="N4143" t="str">
            <v>ACTIVE</v>
          </cell>
          <cell r="O4143" t="str">
            <v>N.A</v>
          </cell>
          <cell r="P4143" t="str">
            <v>APPLIANCE COMPONENTS RV</v>
          </cell>
          <cell r="Q4143">
            <v>4.33</v>
          </cell>
          <cell r="R4143">
            <v>13.99</v>
          </cell>
          <cell r="S4143">
            <v>22</v>
          </cell>
          <cell r="T4143">
            <v>0.80318181818181822</v>
          </cell>
          <cell r="U4143"/>
          <cell r="V4143">
            <v>17.25</v>
          </cell>
          <cell r="W4143">
            <v>17.25</v>
          </cell>
          <cell r="X4143">
            <v>1</v>
          </cell>
          <cell r="Y4143">
            <v>0.28999999999999998</v>
          </cell>
        </row>
        <row r="4144">
          <cell r="A4144" t="str">
            <v>65526</v>
          </cell>
          <cell r="B4144" t="str">
            <v>VNT65526</v>
          </cell>
          <cell r="C4144" t="str">
            <v>RV PL</v>
          </cell>
          <cell r="D4144" t="str">
            <v>VENTMATE</v>
          </cell>
          <cell r="E4144" t="str">
            <v>GLOBAL</v>
          </cell>
          <cell r="F4144" t="str">
            <v>VNT</v>
          </cell>
          <cell r="G4144" t="str">
            <v>F</v>
          </cell>
          <cell r="H4144" t="str">
            <v>VNTF</v>
          </cell>
          <cell r="I4144" t="str">
            <v>RODROCK ENTERPRISES CO., LTD - KINGBALI NEW MATERIAL(HUIZHOU)CO. LTD</v>
          </cell>
          <cell r="J4144" t="str">
            <v>A/C GASKET KIT 14IN X 14IN</v>
          </cell>
          <cell r="K4144" t="str">
            <v>EACH</v>
          </cell>
          <cell r="L4144">
            <v>1</v>
          </cell>
          <cell r="M4144" t="str">
            <v>088805655267</v>
          </cell>
          <cell r="N4144" t="str">
            <v>ACTIVE</v>
          </cell>
          <cell r="O4144" t="str">
            <v>N.A</v>
          </cell>
          <cell r="P4144" t="str">
            <v>APPLIANCE COMPONENTS RV</v>
          </cell>
          <cell r="Q4144">
            <v>7.67</v>
          </cell>
          <cell r="R4144">
            <v>29.99</v>
          </cell>
          <cell r="S4144">
            <v>34</v>
          </cell>
          <cell r="T4144">
            <v>0.77441176470588236</v>
          </cell>
          <cell r="U4144"/>
          <cell r="V4144">
            <v>19.25</v>
          </cell>
          <cell r="W4144">
            <v>17.25</v>
          </cell>
          <cell r="X4144">
            <v>1</v>
          </cell>
          <cell r="Y4144">
            <v>0.4</v>
          </cell>
        </row>
        <row r="4145">
          <cell r="A4145" t="str">
            <v>65527</v>
          </cell>
          <cell r="B4145" t="str">
            <v>VNT65527</v>
          </cell>
          <cell r="C4145" t="str">
            <v>RV PL</v>
          </cell>
          <cell r="D4145" t="str">
            <v>VENTMATE</v>
          </cell>
          <cell r="E4145" t="str">
            <v>GLOBAL</v>
          </cell>
          <cell r="F4145" t="str">
            <v>VNT</v>
          </cell>
          <cell r="G4145" t="str">
            <v>F</v>
          </cell>
          <cell r="H4145" t="str">
            <v>VNTF</v>
          </cell>
          <cell r="I4145" t="str">
            <v>RODROCK ENTERPRISES CO., LTD - KINGBALI NEW MATERIAL(HUIZHOU)CO. LTD</v>
          </cell>
          <cell r="J4145" t="str">
            <v>A/C GASKET KIT 14IN X 16IN</v>
          </cell>
          <cell r="K4145" t="str">
            <v>EACH</v>
          </cell>
          <cell r="L4145">
            <v>1</v>
          </cell>
          <cell r="M4145" t="str">
            <v>088805655274</v>
          </cell>
          <cell r="N4145" t="str">
            <v>ACTIVE</v>
          </cell>
          <cell r="O4145" t="str">
            <v>N.A</v>
          </cell>
          <cell r="P4145" t="str">
            <v>APPLIANCE COMPONENTS RV</v>
          </cell>
          <cell r="Q4145">
            <v>7.56</v>
          </cell>
          <cell r="R4145">
            <v>42.99</v>
          </cell>
          <cell r="S4145">
            <v>48</v>
          </cell>
          <cell r="T4145">
            <v>0.84249999999999992</v>
          </cell>
          <cell r="U4145"/>
          <cell r="V4145">
            <v>17.25</v>
          </cell>
          <cell r="W4145">
            <v>17.25</v>
          </cell>
          <cell r="X4145">
            <v>1</v>
          </cell>
          <cell r="Y4145">
            <v>0.38</v>
          </cell>
        </row>
        <row r="4146">
          <cell r="A4146" t="str">
            <v>88133</v>
          </cell>
          <cell r="B4146" t="str">
            <v>HUS88133</v>
          </cell>
          <cell r="C4146" t="str">
            <v>RV PL</v>
          </cell>
          <cell r="D4146" t="str">
            <v>HUSKY</v>
          </cell>
          <cell r="E4146" t="str">
            <v>GLOBAL</v>
          </cell>
          <cell r="F4146" t="str">
            <v>HUS</v>
          </cell>
          <cell r="G4146" t="str">
            <v>E</v>
          </cell>
          <cell r="H4146" t="str">
            <v>HUSE</v>
          </cell>
          <cell r="I4146" t="str">
            <v>FORCOME CO LTD</v>
          </cell>
          <cell r="J4146" t="str">
            <v>MOBILITY WHEELCHAIR/SCOOTER CARRIER</v>
          </cell>
          <cell r="K4146" t="str">
            <v>EACH</v>
          </cell>
          <cell r="L4146">
            <v>1</v>
          </cell>
          <cell r="M4146" t="str">
            <v>880268149341</v>
          </cell>
          <cell r="N4146" t="str">
            <v>ACTIVE</v>
          </cell>
          <cell r="O4146" t="str">
            <v>N.A</v>
          </cell>
          <cell r="P4146" t="str">
            <v>CARGO CARRIER</v>
          </cell>
          <cell r="Q4146">
            <v>159.81</v>
          </cell>
          <cell r="R4146">
            <v>537.03</v>
          </cell>
          <cell r="S4146">
            <v>399</v>
          </cell>
          <cell r="T4146">
            <v>0.59947368421052627</v>
          </cell>
          <cell r="U4146"/>
          <cell r="V4146">
            <v>53.54</v>
          </cell>
          <cell r="W4146">
            <v>35.04</v>
          </cell>
          <cell r="X4146">
            <v>6.5</v>
          </cell>
          <cell r="Y4146">
            <v>69.34</v>
          </cell>
        </row>
        <row r="4147">
          <cell r="A4147" t="str">
            <v>70406</v>
          </cell>
          <cell r="B4147" t="str">
            <v>DUR70406</v>
          </cell>
          <cell r="C4147" t="str">
            <v>RV PL</v>
          </cell>
          <cell r="D4147" t="str">
            <v>DURAFLEX</v>
          </cell>
          <cell r="E4147" t="str">
            <v>GLOBAL</v>
          </cell>
          <cell r="F4147" t="str">
            <v>DUR</v>
          </cell>
          <cell r="G4147" t="str">
            <v>B</v>
          </cell>
          <cell r="H4147" t="str">
            <v>DURB</v>
          </cell>
          <cell r="I4147" t="str">
            <v>HI ACT ENTERPRISE CO LTD</v>
          </cell>
          <cell r="J4147" t="str">
            <v>BUMPER PLUG 4IN BULK</v>
          </cell>
          <cell r="K4147" t="str">
            <v>EACH</v>
          </cell>
          <cell r="L4147">
            <v>1</v>
          </cell>
          <cell r="M4147" t="str">
            <v>088805704064</v>
          </cell>
          <cell r="N4147" t="str">
            <v>ACTIVE</v>
          </cell>
          <cell r="O4147" t="str">
            <v>N.A</v>
          </cell>
          <cell r="P4147" t="str">
            <v>SEWER HOSES RV</v>
          </cell>
          <cell r="Q4147">
            <v>1.1000000000000001</v>
          </cell>
          <cell r="R4147">
            <v>1.99</v>
          </cell>
          <cell r="S4147">
            <v>7</v>
          </cell>
          <cell r="T4147">
            <v>0.84285714285714286</v>
          </cell>
          <cell r="U4147"/>
          <cell r="V4147">
            <v>4</v>
          </cell>
          <cell r="W4147">
            <v>4</v>
          </cell>
          <cell r="X4147">
            <v>1.25</v>
          </cell>
          <cell r="Y4147">
            <v>0.3</v>
          </cell>
        </row>
        <row r="4148">
          <cell r="A4148" t="str">
            <v>79403</v>
          </cell>
          <cell r="B4148" t="str">
            <v>DUR79403</v>
          </cell>
          <cell r="C4148" t="str">
            <v>RV PL</v>
          </cell>
          <cell r="D4148" t="str">
            <v>DURAFLEX</v>
          </cell>
          <cell r="E4148" t="str">
            <v>GLOBAL</v>
          </cell>
          <cell r="F4148" t="str">
            <v>DUR</v>
          </cell>
          <cell r="G4148" t="str">
            <v>B</v>
          </cell>
          <cell r="H4148" t="str">
            <v>DURB</v>
          </cell>
          <cell r="I4148" t="str">
            <v>HI ACT ENTERPRISE CO LTD</v>
          </cell>
          <cell r="J4148" t="str">
            <v>BUMPER PLUG 4IN CD/2</v>
          </cell>
          <cell r="K4148" t="str">
            <v>EACH</v>
          </cell>
          <cell r="L4148">
            <v>1</v>
          </cell>
          <cell r="M4148" t="str">
            <v>088805794034</v>
          </cell>
          <cell r="N4148" t="str">
            <v>ACTIVE</v>
          </cell>
          <cell r="O4148" t="str">
            <v>N.A</v>
          </cell>
          <cell r="P4148" t="str">
            <v>SEWER HOSES RV</v>
          </cell>
          <cell r="Q4148">
            <v>3.09</v>
          </cell>
          <cell r="R4148">
            <v>8.99</v>
          </cell>
          <cell r="S4148">
            <v>14</v>
          </cell>
          <cell r="T4148">
            <v>0.77928571428571425</v>
          </cell>
          <cell r="U4148"/>
          <cell r="V4148">
            <v>10.5</v>
          </cell>
          <cell r="W4148">
            <v>5.5</v>
          </cell>
          <cell r="X4148">
            <v>1.5</v>
          </cell>
          <cell r="Y4148">
            <v>0.7</v>
          </cell>
        </row>
        <row r="4149">
          <cell r="A4149" t="str">
            <v>68297</v>
          </cell>
          <cell r="B4149" t="str">
            <v>VNT68297</v>
          </cell>
          <cell r="C4149" t="str">
            <v>RV PL</v>
          </cell>
          <cell r="D4149" t="str">
            <v>VENTMATE</v>
          </cell>
          <cell r="E4149" t="str">
            <v>GLOBAL</v>
          </cell>
          <cell r="F4149" t="str">
            <v>VNT</v>
          </cell>
          <cell r="G4149" t="str">
            <v>H</v>
          </cell>
          <cell r="H4149" t="str">
            <v>VNTH</v>
          </cell>
          <cell r="I4149" t="str">
            <v>RODROCK ENTERPRISES CO., LTD - YONGKANG TAIMAO METAL PRODUCTS</v>
          </cell>
          <cell r="J4149" t="str">
            <v>INSECT SCREEN VNT-F100</v>
          </cell>
          <cell r="K4149" t="str">
            <v>EACH</v>
          </cell>
          <cell r="L4149">
            <v>1</v>
          </cell>
          <cell r="M4149" t="str">
            <v>880268149150</v>
          </cell>
          <cell r="N4149" t="str">
            <v>ACTIVE</v>
          </cell>
          <cell r="O4149" t="str">
            <v>N.A</v>
          </cell>
          <cell r="P4149" t="str">
            <v>CAMPSITE ACCESSORIES RV</v>
          </cell>
          <cell r="Q4149">
            <v>3.07</v>
          </cell>
          <cell r="R4149">
            <v>9.99</v>
          </cell>
          <cell r="S4149">
            <v>16</v>
          </cell>
          <cell r="T4149">
            <v>0.80812499999999998</v>
          </cell>
          <cell r="U4149"/>
          <cell r="V4149">
            <v>11.34</v>
          </cell>
          <cell r="W4149">
            <v>9.61</v>
          </cell>
          <cell r="X4149">
            <v>1.53</v>
          </cell>
          <cell r="Y4149">
            <v>0.35</v>
          </cell>
        </row>
        <row r="4150">
          <cell r="A4150" t="str">
            <v>68302</v>
          </cell>
          <cell r="B4150" t="str">
            <v>VNT68302</v>
          </cell>
          <cell r="C4150" t="str">
            <v>RV PL</v>
          </cell>
          <cell r="D4150" t="str">
            <v>VENTMATE</v>
          </cell>
          <cell r="E4150" t="str">
            <v>GLOBAL</v>
          </cell>
          <cell r="F4150" t="str">
            <v>VNT</v>
          </cell>
          <cell r="G4150" t="str">
            <v>H</v>
          </cell>
          <cell r="H4150" t="str">
            <v>VNTH</v>
          </cell>
          <cell r="I4150" t="str">
            <v>RODROCK ENTERPRISES CO., LTD - YONGKANG TAIMAO METAL PRODUCTS</v>
          </cell>
          <cell r="J4150" t="str">
            <v>INSECT SCREEN VNT-F500</v>
          </cell>
          <cell r="K4150" t="str">
            <v>EACH</v>
          </cell>
          <cell r="L4150">
            <v>1</v>
          </cell>
          <cell r="M4150" t="str">
            <v>880268149167</v>
          </cell>
          <cell r="N4150" t="str">
            <v>ACTIVE</v>
          </cell>
          <cell r="O4150" t="str">
            <v>N.A</v>
          </cell>
          <cell r="P4150" t="str">
            <v>CAMPSITE ACCESSORIES RV</v>
          </cell>
          <cell r="Q4150">
            <v>2.39</v>
          </cell>
          <cell r="R4150">
            <v>7.99</v>
          </cell>
          <cell r="S4150">
            <v>12</v>
          </cell>
          <cell r="T4150">
            <v>0.80083333333333329</v>
          </cell>
          <cell r="U4150"/>
          <cell r="V4150">
            <v>8.43</v>
          </cell>
          <cell r="W4150">
            <v>6.02</v>
          </cell>
          <cell r="X4150">
            <v>1.57</v>
          </cell>
          <cell r="Y4150">
            <v>0.17</v>
          </cell>
        </row>
        <row r="4151">
          <cell r="A4151" t="str">
            <v>68304</v>
          </cell>
          <cell r="B4151" t="str">
            <v>VNT68304</v>
          </cell>
          <cell r="C4151" t="str">
            <v>RV PL</v>
          </cell>
          <cell r="D4151" t="str">
            <v>VENTMATE</v>
          </cell>
          <cell r="E4151" t="str">
            <v>GLOBAL</v>
          </cell>
          <cell r="F4151" t="str">
            <v>VNT</v>
          </cell>
          <cell r="G4151" t="str">
            <v>H</v>
          </cell>
          <cell r="H4151" t="str">
            <v>VNTH</v>
          </cell>
          <cell r="I4151" t="str">
            <v>RODROCK ENTERPRISES CO., LTD - YONGKANG TAIMAO METAL PRODUCTS</v>
          </cell>
          <cell r="J4151" t="str">
            <v>INSECT SCREEN VNT-F300</v>
          </cell>
          <cell r="K4151" t="str">
            <v>EACH</v>
          </cell>
          <cell r="L4151">
            <v>1</v>
          </cell>
          <cell r="M4151" t="str">
            <v>880268149174</v>
          </cell>
          <cell r="N4151" t="str">
            <v>ACTIVE</v>
          </cell>
          <cell r="O4151" t="str">
            <v>N.A</v>
          </cell>
          <cell r="P4151" t="str">
            <v>CAMPSITE ACCESSORIES RV</v>
          </cell>
          <cell r="Q4151">
            <v>1.52</v>
          </cell>
          <cell r="R4151">
            <v>4.99</v>
          </cell>
          <cell r="S4151">
            <v>14</v>
          </cell>
          <cell r="T4151">
            <v>0.89142857142857146</v>
          </cell>
          <cell r="U4151"/>
          <cell r="V4151">
            <v>9.41</v>
          </cell>
          <cell r="W4151">
            <v>7.6</v>
          </cell>
          <cell r="X4151">
            <v>1.25</v>
          </cell>
          <cell r="Y4151">
            <v>0.17</v>
          </cell>
        </row>
        <row r="4152">
          <cell r="A4152" t="str">
            <v>68307</v>
          </cell>
          <cell r="B4152" t="str">
            <v>VNT68307</v>
          </cell>
          <cell r="C4152" t="str">
            <v>RV PL</v>
          </cell>
          <cell r="D4152" t="str">
            <v>VENTMATE</v>
          </cell>
          <cell r="E4152" t="str">
            <v>GLOBAL</v>
          </cell>
          <cell r="F4152" t="str">
            <v>VNT</v>
          </cell>
          <cell r="G4152" t="str">
            <v>H</v>
          </cell>
          <cell r="H4152" t="str">
            <v>VNTH</v>
          </cell>
          <cell r="I4152" t="str">
            <v>RODROCK ENTERPRISES CO., LTD - YONGKANG TAIMAO METAL PRODUCTS</v>
          </cell>
          <cell r="J4152" t="str">
            <v>INSECT SCREEN VNT-F400</v>
          </cell>
          <cell r="K4152" t="str">
            <v>EACH</v>
          </cell>
          <cell r="L4152">
            <v>1</v>
          </cell>
          <cell r="M4152" t="str">
            <v>880268149181</v>
          </cell>
          <cell r="N4152" t="str">
            <v>ACTIVE</v>
          </cell>
          <cell r="O4152" t="str">
            <v>N.A</v>
          </cell>
          <cell r="P4152" t="str">
            <v>CAMPSITE ACCESSORIES RV</v>
          </cell>
          <cell r="Q4152">
            <v>2.9</v>
          </cell>
          <cell r="R4152">
            <v>9.99</v>
          </cell>
          <cell r="S4152">
            <v>15</v>
          </cell>
          <cell r="T4152">
            <v>0.80666666666666664</v>
          </cell>
          <cell r="U4152"/>
          <cell r="V4152">
            <v>8.4600000000000009</v>
          </cell>
          <cell r="W4152">
            <v>7.68</v>
          </cell>
          <cell r="X4152">
            <v>1.77</v>
          </cell>
          <cell r="Y4152">
            <v>0.26</v>
          </cell>
        </row>
        <row r="4153">
          <cell r="A4153" t="str">
            <v>68309</v>
          </cell>
          <cell r="B4153" t="str">
            <v>VNT68309</v>
          </cell>
          <cell r="C4153" t="str">
            <v>RV PL</v>
          </cell>
          <cell r="D4153" t="str">
            <v>VENTMATE</v>
          </cell>
          <cell r="E4153" t="str">
            <v>GLOBAL</v>
          </cell>
          <cell r="F4153" t="str">
            <v>VNT</v>
          </cell>
          <cell r="G4153" t="str">
            <v>H</v>
          </cell>
          <cell r="H4153" t="str">
            <v>VNTH</v>
          </cell>
          <cell r="I4153" t="str">
            <v>RODROCK ENTERPRISES CO., LTD - YONGKANG TAIMAO METAL PRODUCTS</v>
          </cell>
          <cell r="J4153" t="str">
            <v>INSECT SCREEN VNT-W600</v>
          </cell>
          <cell r="K4153" t="str">
            <v>EACH</v>
          </cell>
          <cell r="L4153">
            <v>1</v>
          </cell>
          <cell r="M4153" t="str">
            <v>880268149198</v>
          </cell>
          <cell r="N4153" t="str">
            <v>ACTIVE</v>
          </cell>
          <cell r="O4153" t="str">
            <v>N.A</v>
          </cell>
          <cell r="P4153" t="str">
            <v>CAMPSITE ACCESSORIES RV</v>
          </cell>
          <cell r="Q4153">
            <v>5.22</v>
          </cell>
          <cell r="R4153">
            <v>13.99</v>
          </cell>
          <cell r="S4153">
            <v>21</v>
          </cell>
          <cell r="T4153">
            <v>0.75142857142857145</v>
          </cell>
          <cell r="U4153"/>
          <cell r="V4153">
            <v>14.33</v>
          </cell>
          <cell r="W4153">
            <v>11.57</v>
          </cell>
          <cell r="X4153">
            <v>1.65</v>
          </cell>
          <cell r="Y4153">
            <v>0.55000000000000004</v>
          </cell>
        </row>
        <row r="4154">
          <cell r="A4154" t="str">
            <v>68322</v>
          </cell>
          <cell r="B4154" t="str">
            <v>VNT68322</v>
          </cell>
          <cell r="C4154" t="str">
            <v>RV PL</v>
          </cell>
          <cell r="D4154" t="str">
            <v>VENTMATE</v>
          </cell>
          <cell r="E4154" t="str">
            <v>GLOBAL</v>
          </cell>
          <cell r="F4154" t="str">
            <v>VNT</v>
          </cell>
          <cell r="G4154" t="str">
            <v>H</v>
          </cell>
          <cell r="H4154" t="str">
            <v>VNTH</v>
          </cell>
          <cell r="I4154" t="str">
            <v>RODROCK ENTERPRISES CO., LTD - YONGKANG TAIMAO METAL PRODUCTS</v>
          </cell>
          <cell r="J4154" t="str">
            <v>INSECT SCREEN VNT-W400</v>
          </cell>
          <cell r="K4154" t="str">
            <v>EACH</v>
          </cell>
          <cell r="L4154">
            <v>1</v>
          </cell>
          <cell r="M4154" t="str">
            <v>880268149204</v>
          </cell>
          <cell r="N4154" t="str">
            <v>ACTIVE</v>
          </cell>
          <cell r="O4154" t="str">
            <v>N.A</v>
          </cell>
          <cell r="P4154" t="str">
            <v>CAMPSITE ACCESSORIES RV</v>
          </cell>
          <cell r="Q4154">
            <v>3.93</v>
          </cell>
          <cell r="R4154">
            <v>10.99</v>
          </cell>
          <cell r="S4154">
            <v>19</v>
          </cell>
          <cell r="T4154">
            <v>0.79315789473684217</v>
          </cell>
          <cell r="U4154"/>
          <cell r="V4154">
            <v>11.97</v>
          </cell>
          <cell r="W4154">
            <v>7.83</v>
          </cell>
          <cell r="X4154">
            <v>1.61</v>
          </cell>
          <cell r="Y4154">
            <v>0.41</v>
          </cell>
        </row>
        <row r="4155">
          <cell r="A4155" t="str">
            <v>68325</v>
          </cell>
          <cell r="B4155" t="str">
            <v>VNT68325</v>
          </cell>
          <cell r="C4155" t="str">
            <v>RV PL</v>
          </cell>
          <cell r="D4155" t="str">
            <v>VENTMATE</v>
          </cell>
          <cell r="E4155" t="str">
            <v>GLOBAL</v>
          </cell>
          <cell r="F4155" t="str">
            <v>VNT</v>
          </cell>
          <cell r="G4155" t="str">
            <v>H</v>
          </cell>
          <cell r="H4155" t="str">
            <v>VNTH</v>
          </cell>
          <cell r="I4155" t="str">
            <v>RODROCK ENTERPRISES CO., LTD - YONGKANG TAIMAO METAL PRODUCTS</v>
          </cell>
          <cell r="J4155" t="str">
            <v>INSECT SCREEN VNT-F200</v>
          </cell>
          <cell r="K4155" t="str">
            <v>EACH</v>
          </cell>
          <cell r="L4155">
            <v>1</v>
          </cell>
          <cell r="M4155" t="str">
            <v>880268149211</v>
          </cell>
          <cell r="N4155" t="str">
            <v>ACTIVE</v>
          </cell>
          <cell r="O4155" t="str">
            <v>N.A</v>
          </cell>
          <cell r="P4155" t="str">
            <v>CAMPSITE ACCESSORIES RV</v>
          </cell>
          <cell r="Q4155">
            <v>3.03</v>
          </cell>
          <cell r="R4155">
            <v>7.99</v>
          </cell>
          <cell r="S4155">
            <v>17</v>
          </cell>
          <cell r="T4155">
            <v>0.82176470588235295</v>
          </cell>
          <cell r="U4155"/>
          <cell r="V4155">
            <v>9.41</v>
          </cell>
          <cell r="W4155">
            <v>7.6</v>
          </cell>
          <cell r="X4155">
            <v>1.53</v>
          </cell>
          <cell r="Y4155">
            <v>0.22</v>
          </cell>
        </row>
        <row r="4156">
          <cell r="A4156" t="str">
            <v>68327</v>
          </cell>
          <cell r="B4156" t="str">
            <v>VNT68327</v>
          </cell>
          <cell r="C4156" t="str">
            <v>RV PL</v>
          </cell>
          <cell r="D4156" t="str">
            <v>VENTMATE</v>
          </cell>
          <cell r="E4156" t="str">
            <v>GLOBAL</v>
          </cell>
          <cell r="F4156" t="str">
            <v>VNT</v>
          </cell>
          <cell r="G4156" t="str">
            <v>H</v>
          </cell>
          <cell r="H4156" t="str">
            <v>VNTH</v>
          </cell>
          <cell r="I4156" t="str">
            <v>RODROCK ENTERPRISES CO., LTD - YONGKANG TAIMAO METAL PRODUCTS</v>
          </cell>
          <cell r="J4156" t="str">
            <v>INSECT SCREEN VNT-W200</v>
          </cell>
          <cell r="K4156" t="str">
            <v>EACH</v>
          </cell>
          <cell r="L4156">
            <v>1</v>
          </cell>
          <cell r="M4156" t="str">
            <v>880268149228</v>
          </cell>
          <cell r="N4156" t="str">
            <v>ACTIVE</v>
          </cell>
          <cell r="O4156" t="str">
            <v>N.A</v>
          </cell>
          <cell r="P4156" t="str">
            <v>CAMPSITE ACCESSORIES RV</v>
          </cell>
          <cell r="Q4156">
            <v>2.52</v>
          </cell>
          <cell r="R4156">
            <v>6.99</v>
          </cell>
          <cell r="S4156">
            <v>16</v>
          </cell>
          <cell r="T4156">
            <v>0.84250000000000003</v>
          </cell>
          <cell r="U4156"/>
          <cell r="V4156">
            <v>10.39</v>
          </cell>
          <cell r="W4156">
            <v>6.06</v>
          </cell>
          <cell r="X4156">
            <v>1.53</v>
          </cell>
          <cell r="Y4156">
            <v>0.25</v>
          </cell>
        </row>
        <row r="4157">
          <cell r="A4157" t="str">
            <v>68335</v>
          </cell>
          <cell r="B4157" t="str">
            <v>VNT68335</v>
          </cell>
          <cell r="C4157" t="str">
            <v>RV PL</v>
          </cell>
          <cell r="D4157" t="str">
            <v>VENTMATE</v>
          </cell>
          <cell r="E4157" t="str">
            <v>GLOBAL</v>
          </cell>
          <cell r="F4157" t="str">
            <v>VNT</v>
          </cell>
          <cell r="G4157" t="str">
            <v>H</v>
          </cell>
          <cell r="H4157" t="str">
            <v>VNTH</v>
          </cell>
          <cell r="I4157" t="str">
            <v>RODROCK ENTERPRISES CO., LTD - YONGKANG TAIMAO METAL PRODUCTS</v>
          </cell>
          <cell r="J4157" t="str">
            <v>INSECT SCREEN VNT-W500</v>
          </cell>
          <cell r="K4157" t="str">
            <v>EACH</v>
          </cell>
          <cell r="L4157">
            <v>1</v>
          </cell>
          <cell r="M4157" t="str">
            <v>880268149235</v>
          </cell>
          <cell r="N4157" t="str">
            <v>ACTIVE</v>
          </cell>
          <cell r="O4157" t="str">
            <v>N.A</v>
          </cell>
          <cell r="P4157" t="str">
            <v>CAMPSITE ACCESSORIES RV</v>
          </cell>
          <cell r="Q4157">
            <v>4.3899999999999997</v>
          </cell>
          <cell r="R4157">
            <v>11.99</v>
          </cell>
          <cell r="S4157">
            <v>18</v>
          </cell>
          <cell r="T4157">
            <v>0.75611111111111107</v>
          </cell>
          <cell r="U4157"/>
          <cell r="V4157">
            <v>11.34</v>
          </cell>
          <cell r="W4157">
            <v>9.61</v>
          </cell>
          <cell r="X4157">
            <v>1.53</v>
          </cell>
          <cell r="Y4157">
            <v>0.4</v>
          </cell>
        </row>
        <row r="4158">
          <cell r="A4158" t="str">
            <v>68339</v>
          </cell>
          <cell r="B4158" t="str">
            <v>VNT68339</v>
          </cell>
          <cell r="C4158" t="str">
            <v>RV PL</v>
          </cell>
          <cell r="D4158" t="str">
            <v>VENTMATE</v>
          </cell>
          <cell r="E4158" t="str">
            <v>GLOBAL</v>
          </cell>
          <cell r="F4158" t="str">
            <v>VNT</v>
          </cell>
          <cell r="G4158" t="str">
            <v>H</v>
          </cell>
          <cell r="H4158" t="str">
            <v>VNTH</v>
          </cell>
          <cell r="I4158" t="str">
            <v>RODROCK ENTERPRISES CO., LTD - YONGKANG TAIMAO METAL PRODUCTS</v>
          </cell>
          <cell r="J4158" t="str">
            <v>INSECT SCREEN VNT-R600</v>
          </cell>
          <cell r="K4158" t="str">
            <v>EACH</v>
          </cell>
          <cell r="L4158">
            <v>1</v>
          </cell>
          <cell r="M4158" t="str">
            <v>880268149242</v>
          </cell>
          <cell r="N4158" t="str">
            <v>ACTIVE</v>
          </cell>
          <cell r="O4158" t="str">
            <v>N.A</v>
          </cell>
          <cell r="P4158" t="str">
            <v>CAMPSITE ACCESSORIES RV</v>
          </cell>
          <cell r="Q4158">
            <v>5.25</v>
          </cell>
          <cell r="R4158">
            <v>12.99</v>
          </cell>
          <cell r="S4158">
            <v>23</v>
          </cell>
          <cell r="T4158">
            <v>0.77173913043478259</v>
          </cell>
          <cell r="U4158"/>
          <cell r="V4158">
            <v>26.73</v>
          </cell>
          <cell r="W4158">
            <v>5</v>
          </cell>
          <cell r="X4158">
            <v>0.23</v>
          </cell>
          <cell r="Y4158">
            <v>0.47</v>
          </cell>
        </row>
        <row r="4159">
          <cell r="A4159" t="str">
            <v>68393</v>
          </cell>
          <cell r="B4159" t="str">
            <v>VNT68393</v>
          </cell>
          <cell r="C4159" t="str">
            <v>RV PL</v>
          </cell>
          <cell r="D4159" t="str">
            <v>VENTMATE</v>
          </cell>
          <cell r="E4159" t="str">
            <v>GLOBAL</v>
          </cell>
          <cell r="F4159" t="str">
            <v>VNT</v>
          </cell>
          <cell r="G4159" t="str">
            <v>H</v>
          </cell>
          <cell r="H4159" t="str">
            <v>VNTH</v>
          </cell>
          <cell r="I4159" t="str">
            <v>RODROCK ENTERPRISES CO., LTD - YONGKANG TAIMAO METAL PRODUCTS</v>
          </cell>
          <cell r="J4159" t="str">
            <v>INSECT SCREEN VNT-R500</v>
          </cell>
          <cell r="K4159" t="str">
            <v>EACH</v>
          </cell>
          <cell r="L4159">
            <v>1</v>
          </cell>
          <cell r="M4159" t="str">
            <v>880268149259</v>
          </cell>
          <cell r="N4159" t="str">
            <v>ACTIVE</v>
          </cell>
          <cell r="O4159" t="str">
            <v>N.A</v>
          </cell>
          <cell r="P4159" t="str">
            <v>CAMPSITE ACCESSORIES RV</v>
          </cell>
          <cell r="Q4159">
            <v>4.97</v>
          </cell>
          <cell r="R4159">
            <v>10.99</v>
          </cell>
          <cell r="S4159">
            <v>22</v>
          </cell>
          <cell r="T4159">
            <v>0.77409090909090916</v>
          </cell>
          <cell r="U4159"/>
          <cell r="V4159">
            <v>26.73</v>
          </cell>
          <cell r="W4159">
            <v>5</v>
          </cell>
          <cell r="X4159">
            <v>0.23</v>
          </cell>
          <cell r="Y4159">
            <v>0.4</v>
          </cell>
        </row>
        <row r="4160">
          <cell r="A4160" t="str">
            <v>68401</v>
          </cell>
          <cell r="B4160" t="str">
            <v>VNT68401</v>
          </cell>
          <cell r="C4160" t="str">
            <v>RV PL</v>
          </cell>
          <cell r="D4160" t="str">
            <v>VENTMATE</v>
          </cell>
          <cell r="E4160" t="str">
            <v>GLOBAL</v>
          </cell>
          <cell r="F4160" t="str">
            <v>VNT</v>
          </cell>
          <cell r="G4160" t="str">
            <v>H</v>
          </cell>
          <cell r="H4160" t="str">
            <v>VNTH</v>
          </cell>
          <cell r="I4160" t="str">
            <v>RODROCK ENTERPRISES CO., LTD - YONGKANG TAIMAO METAL PRODUCTS</v>
          </cell>
          <cell r="J4160" t="str">
            <v>INSECT SCREEN VNT-R800</v>
          </cell>
          <cell r="K4160" t="str">
            <v>EACH</v>
          </cell>
          <cell r="L4160">
            <v>1</v>
          </cell>
          <cell r="M4160" t="str">
            <v>880268149266</v>
          </cell>
          <cell r="N4160" t="str">
            <v>ACTIVE</v>
          </cell>
          <cell r="O4160" t="str">
            <v>N.A</v>
          </cell>
          <cell r="P4160" t="str">
            <v>CAMPSITE ACCESSORIES RV</v>
          </cell>
          <cell r="Q4160">
            <v>6.81</v>
          </cell>
          <cell r="R4160">
            <v>14.99</v>
          </cell>
          <cell r="S4160">
            <v>24</v>
          </cell>
          <cell r="T4160">
            <v>0.71625000000000005</v>
          </cell>
          <cell r="U4160"/>
          <cell r="V4160">
            <v>9.8000000000000007</v>
          </cell>
          <cell r="W4160">
            <v>5</v>
          </cell>
          <cell r="X4160">
            <v>0.39</v>
          </cell>
          <cell r="Y4160">
            <v>0.32</v>
          </cell>
        </row>
        <row r="4161">
          <cell r="A4161" t="str">
            <v>68480</v>
          </cell>
          <cell r="B4161" t="str">
            <v>VNT68480</v>
          </cell>
          <cell r="C4161" t="str">
            <v>RV PL</v>
          </cell>
          <cell r="D4161" t="str">
            <v>VENTMATE</v>
          </cell>
          <cell r="E4161" t="str">
            <v>GLOBAL</v>
          </cell>
          <cell r="F4161" t="str">
            <v>VNT</v>
          </cell>
          <cell r="G4161" t="str">
            <v>H</v>
          </cell>
          <cell r="H4161" t="str">
            <v>VNTH</v>
          </cell>
          <cell r="I4161" t="str">
            <v>RODROCK ENTERPRISES CO., LTD - YONGKANG TAIMAO METAL PRODUCTS</v>
          </cell>
          <cell r="J4161" t="str">
            <v>INSECT SCREEN VNT-P100</v>
          </cell>
          <cell r="K4161" t="str">
            <v>EACH</v>
          </cell>
          <cell r="L4161">
            <v>1</v>
          </cell>
          <cell r="M4161" t="str">
            <v>880268149273</v>
          </cell>
          <cell r="N4161" t="str">
            <v>ACTIVE</v>
          </cell>
          <cell r="O4161" t="str">
            <v>N.A</v>
          </cell>
          <cell r="P4161" t="str">
            <v>CAMPSITE ACCESSORIES RV</v>
          </cell>
          <cell r="Q4161">
            <v>1.52</v>
          </cell>
          <cell r="R4161">
            <v>4.99</v>
          </cell>
          <cell r="S4161">
            <v>13</v>
          </cell>
          <cell r="T4161">
            <v>0.88307692307692309</v>
          </cell>
          <cell r="U4161"/>
          <cell r="V4161">
            <v>9.8000000000000007</v>
          </cell>
          <cell r="W4161">
            <v>6.06</v>
          </cell>
          <cell r="X4161">
            <v>0.23</v>
          </cell>
          <cell r="Y4161">
            <v>7.0000000000000007E-2</v>
          </cell>
        </row>
        <row r="4162">
          <cell r="A4162" t="str">
            <v>68581</v>
          </cell>
          <cell r="B4162" t="str">
            <v>VNT68581</v>
          </cell>
          <cell r="C4162" t="str">
            <v>RV PL</v>
          </cell>
          <cell r="D4162" t="str">
            <v>VENTMATE</v>
          </cell>
          <cell r="E4162" t="str">
            <v>GLOBAL</v>
          </cell>
          <cell r="F4162" t="str">
            <v>VNT</v>
          </cell>
          <cell r="G4162" t="str">
            <v>H</v>
          </cell>
          <cell r="H4162" t="str">
            <v>VNTH</v>
          </cell>
          <cell r="I4162" t="str">
            <v>RODROCK ENTERPRISES CO., LTD - YONGKANG TAIMAO METAL PRODUCTS</v>
          </cell>
          <cell r="J4162" t="str">
            <v>INSECT SCREEN VNT-S500</v>
          </cell>
          <cell r="K4162" t="str">
            <v>EACH</v>
          </cell>
          <cell r="L4162">
            <v>1</v>
          </cell>
          <cell r="M4162" t="str">
            <v>880268149280</v>
          </cell>
          <cell r="N4162" t="str">
            <v>ACTIVE</v>
          </cell>
          <cell r="O4162" t="str">
            <v>N.A</v>
          </cell>
          <cell r="P4162" t="str">
            <v>CAMPSITE ACCESSORIES RV</v>
          </cell>
          <cell r="Q4162">
            <v>4.0599999999999996</v>
          </cell>
          <cell r="R4162">
            <v>12.99</v>
          </cell>
          <cell r="S4162">
            <v>19</v>
          </cell>
          <cell r="T4162">
            <v>0.7863157894736843</v>
          </cell>
          <cell r="U4162"/>
          <cell r="V4162">
            <v>17.07</v>
          </cell>
          <cell r="W4162">
            <v>5.59</v>
          </cell>
          <cell r="X4162">
            <v>1.57</v>
          </cell>
          <cell r="Y4162">
            <v>0.42</v>
          </cell>
        </row>
        <row r="4163">
          <cell r="A4163" t="str">
            <v>68585</v>
          </cell>
          <cell r="B4163" t="str">
            <v>VNT68585</v>
          </cell>
          <cell r="C4163" t="str">
            <v>RV PL</v>
          </cell>
          <cell r="D4163" t="str">
            <v>VENTMATE</v>
          </cell>
          <cell r="E4163" t="str">
            <v>GLOBAL</v>
          </cell>
          <cell r="F4163" t="str">
            <v>VNT</v>
          </cell>
          <cell r="G4163" t="str">
            <v>H</v>
          </cell>
          <cell r="H4163" t="str">
            <v>VNTH</v>
          </cell>
          <cell r="I4163" t="str">
            <v>RODROCK ENTERPRISES CO., LTD - YONGKANG TAIMAO METAL PRODUCTS</v>
          </cell>
          <cell r="J4163" t="str">
            <v>INSECT SCREEN VNT-R700</v>
          </cell>
          <cell r="K4163" t="str">
            <v>EACH</v>
          </cell>
          <cell r="L4163">
            <v>1</v>
          </cell>
          <cell r="M4163" t="str">
            <v>880268149297</v>
          </cell>
          <cell r="N4163" t="str">
            <v>ACTIVE</v>
          </cell>
          <cell r="O4163" t="str">
            <v>N.A</v>
          </cell>
          <cell r="P4163" t="str">
            <v>CAMPSITE ACCESSORIES RV</v>
          </cell>
          <cell r="Q4163">
            <v>5.03</v>
          </cell>
          <cell r="R4163">
            <v>15.99</v>
          </cell>
          <cell r="S4163">
            <v>21</v>
          </cell>
          <cell r="T4163">
            <v>0.76047619047619042</v>
          </cell>
          <cell r="U4163"/>
          <cell r="V4163">
            <v>9.8000000000000007</v>
          </cell>
          <cell r="W4163">
            <v>5</v>
          </cell>
          <cell r="X4163">
            <v>0.27</v>
          </cell>
          <cell r="Y4163">
            <v>0.51</v>
          </cell>
        </row>
        <row r="4164">
          <cell r="A4164" t="str">
            <v>68660</v>
          </cell>
          <cell r="B4164" t="str">
            <v>VNT68660</v>
          </cell>
          <cell r="C4164" t="str">
            <v>RV PL</v>
          </cell>
          <cell r="D4164" t="str">
            <v>VENTMATE</v>
          </cell>
          <cell r="E4164" t="str">
            <v>GLOBAL</v>
          </cell>
          <cell r="F4164" t="str">
            <v>VNT</v>
          </cell>
          <cell r="G4164" t="str">
            <v>H</v>
          </cell>
          <cell r="H4164" t="str">
            <v>VNTH</v>
          </cell>
          <cell r="I4164" t="str">
            <v>RODROCK ENTERPRISES CO., LTD - YONGKANG TAIMAO METAL PRODUCTS</v>
          </cell>
          <cell r="J4164" t="str">
            <v>INSECT SCREEN VNT-F600</v>
          </cell>
          <cell r="K4164" t="str">
            <v>EACH</v>
          </cell>
          <cell r="L4164">
            <v>1</v>
          </cell>
          <cell r="M4164" t="str">
            <v>880268149303</v>
          </cell>
          <cell r="N4164" t="str">
            <v>ACTIVE</v>
          </cell>
          <cell r="O4164" t="str">
            <v>N.A</v>
          </cell>
          <cell r="P4164" t="str">
            <v>CAMPSITE ACCESSORIES RV</v>
          </cell>
          <cell r="Q4164">
            <v>4.7699999999999996</v>
          </cell>
          <cell r="R4164">
            <v>12.99</v>
          </cell>
          <cell r="S4164">
            <v>23</v>
          </cell>
          <cell r="T4164">
            <v>0.79260869565217396</v>
          </cell>
          <cell r="U4164"/>
          <cell r="V4164">
            <v>11.3</v>
          </cell>
          <cell r="W4164">
            <v>9.65</v>
          </cell>
          <cell r="X4164">
            <v>2.48</v>
          </cell>
          <cell r="Y4164">
            <v>0.44</v>
          </cell>
        </row>
        <row r="4165">
          <cell r="A4165" t="str">
            <v>68671</v>
          </cell>
          <cell r="B4165" t="str">
            <v>VNT68671</v>
          </cell>
          <cell r="C4165" t="str">
            <v>RV PL</v>
          </cell>
          <cell r="D4165" t="str">
            <v>VENTMATE</v>
          </cell>
          <cell r="E4165" t="str">
            <v>GLOBAL</v>
          </cell>
          <cell r="F4165" t="str">
            <v>VNT</v>
          </cell>
          <cell r="G4165" t="str">
            <v>H</v>
          </cell>
          <cell r="H4165" t="str">
            <v>VNTH</v>
          </cell>
          <cell r="I4165" t="str">
            <v>RODROCK ENTERPRISES CO., LTD - YONGKANG TAIMAO METAL PRODUCTS</v>
          </cell>
          <cell r="J4165" t="str">
            <v>INSECT SCREEN VNT-R600A</v>
          </cell>
          <cell r="K4165" t="str">
            <v>EACH</v>
          </cell>
          <cell r="L4165">
            <v>1</v>
          </cell>
          <cell r="M4165" t="str">
            <v>880268149310</v>
          </cell>
          <cell r="N4165" t="str">
            <v>ACTIVE</v>
          </cell>
          <cell r="O4165" t="str">
            <v>N.A</v>
          </cell>
          <cell r="P4165" t="str">
            <v>CAMPSITE ACCESSORIES RV</v>
          </cell>
          <cell r="Q4165">
            <v>1.04</v>
          </cell>
          <cell r="R4165">
            <v>2.99</v>
          </cell>
          <cell r="S4165">
            <v>9</v>
          </cell>
          <cell r="T4165">
            <v>0.88444444444444448</v>
          </cell>
          <cell r="U4165"/>
          <cell r="V4165">
            <v>9.84</v>
          </cell>
          <cell r="W4165">
            <v>5.12</v>
          </cell>
          <cell r="X4165">
            <v>0.19</v>
          </cell>
          <cell r="Y4165">
            <v>0.08</v>
          </cell>
        </row>
        <row r="4166">
          <cell r="A4166" t="str">
            <v>68673</v>
          </cell>
          <cell r="B4166" t="str">
            <v>VNT68673</v>
          </cell>
          <cell r="C4166" t="str">
            <v>RV PL</v>
          </cell>
          <cell r="D4166" t="str">
            <v>VENTMATE</v>
          </cell>
          <cell r="E4166" t="str">
            <v>GLOBAL</v>
          </cell>
          <cell r="F4166" t="str">
            <v>VNT</v>
          </cell>
          <cell r="G4166" t="str">
            <v>H</v>
          </cell>
          <cell r="H4166" t="str">
            <v>VNTH</v>
          </cell>
          <cell r="I4166" t="str">
            <v>RODROCK ENTERPRISES CO., LTD - YONGKANG TAIMAO METAL PRODUCTS</v>
          </cell>
          <cell r="J4166" t="str">
            <v>RPLCMNT INSTALL TOOL KIT  DLX</v>
          </cell>
          <cell r="K4166" t="str">
            <v>EACH</v>
          </cell>
          <cell r="L4166">
            <v>1</v>
          </cell>
          <cell r="M4166" t="str">
            <v>880268149334</v>
          </cell>
          <cell r="N4166" t="str">
            <v>ACTIVE</v>
          </cell>
          <cell r="O4166" t="str">
            <v>N.A</v>
          </cell>
          <cell r="P4166" t="str">
            <v>CAMPSITE ACCESSORIES RV</v>
          </cell>
          <cell r="Q4166">
            <v>0.89</v>
          </cell>
          <cell r="R4166">
            <v>2.99</v>
          </cell>
          <cell r="S4166">
            <v>7</v>
          </cell>
          <cell r="T4166">
            <v>0.87285714285714289</v>
          </cell>
          <cell r="U4166"/>
          <cell r="V4166">
            <v>9.84</v>
          </cell>
          <cell r="W4166">
            <v>5.51</v>
          </cell>
          <cell r="X4166">
            <v>0.51</v>
          </cell>
          <cell r="Y4166">
            <v>0.18</v>
          </cell>
        </row>
        <row r="4167">
          <cell r="A4167" t="str">
            <v>33119</v>
          </cell>
          <cell r="B4167" t="str">
            <v>HUS33119</v>
          </cell>
          <cell r="C4167" t="str">
            <v>RV PL</v>
          </cell>
          <cell r="D4167" t="str">
            <v>HUSKY</v>
          </cell>
          <cell r="E4167" t="str">
            <v>GLOBAL</v>
          </cell>
          <cell r="F4167" t="str">
            <v>HUS</v>
          </cell>
          <cell r="G4167" t="str">
            <v>X</v>
          </cell>
          <cell r="H4167" t="str">
            <v>HUSX</v>
          </cell>
          <cell r="I4167" t="str">
            <v>HANGZHOU HONGLI MACHINERY MANUFACTURING CO LTD</v>
          </cell>
          <cell r="J4167" t="str">
            <v>CL TS/HD LIFT BRACKET SERVICE KIT</v>
          </cell>
          <cell r="K4167" t="str">
            <v>EACH</v>
          </cell>
          <cell r="L4167">
            <v>1</v>
          </cell>
          <cell r="M4167" t="str">
            <v>880268149358</v>
          </cell>
          <cell r="N4167" t="str">
            <v>NON STOCKING</v>
          </cell>
          <cell r="O4167" t="str">
            <v>N.A</v>
          </cell>
          <cell r="P4167" t="str">
            <v>WEIGHT DISTRIBUTING HITCH ACCE</v>
          </cell>
          <cell r="Q4167">
            <v>8.9600000000000009</v>
          </cell>
          <cell r="R4167">
            <v>34.17</v>
          </cell>
          <cell r="S4167">
            <v>26</v>
          </cell>
          <cell r="T4167">
            <v>0.65538461538461534</v>
          </cell>
          <cell r="U4167"/>
          <cell r="V4167">
            <v>12</v>
          </cell>
          <cell r="W4167">
            <v>3.5</v>
          </cell>
          <cell r="X4167">
            <v>3.44</v>
          </cell>
          <cell r="Y4167">
            <v>5.51</v>
          </cell>
        </row>
        <row r="4168">
          <cell r="A4168" t="str">
            <v>69230</v>
          </cell>
          <cell r="B4168" t="str">
            <v>FLK69230</v>
          </cell>
          <cell r="C4168" t="str">
            <v>RV PL</v>
          </cell>
          <cell r="D4168" t="str">
            <v>FAULKNER</v>
          </cell>
          <cell r="E4168" t="str">
            <v>GLOBAL</v>
          </cell>
          <cell r="F4168" t="str">
            <v>FLK</v>
          </cell>
          <cell r="G4168" t="str">
            <v>A</v>
          </cell>
          <cell r="H4168" t="str">
            <v>FLKA</v>
          </cell>
          <cell r="I4168" t="str">
            <v>CHANGZHOU QIAOYU TOURIST PRODUCTS CO LTD</v>
          </cell>
          <cell r="J4168" t="str">
            <v>EL CAP DIR CHR W/CLR BLUE/GREEN</v>
          </cell>
          <cell r="K4168" t="str">
            <v>EACH</v>
          </cell>
          <cell r="L4168">
            <v>1</v>
          </cell>
          <cell r="M4168" t="str">
            <v>880268151801</v>
          </cell>
          <cell r="N4168" t="str">
            <v>SUPERSEDED</v>
          </cell>
          <cell r="O4168" t="str">
            <v>FLK69230H</v>
          </cell>
          <cell r="P4168" t="str">
            <v>FURNITURE-EXTERIOR RV</v>
          </cell>
          <cell r="Q4168">
            <v>40.03</v>
          </cell>
          <cell r="R4168">
            <v>139.99</v>
          </cell>
          <cell r="S4168">
            <v>155</v>
          </cell>
          <cell r="T4168">
            <v>0.74174193548387091</v>
          </cell>
          <cell r="U4168"/>
          <cell r="V4168">
            <v>36.6</v>
          </cell>
          <cell r="W4168">
            <v>22.83</v>
          </cell>
          <cell r="X4168">
            <v>6.69</v>
          </cell>
          <cell r="Y4168">
            <v>14.99</v>
          </cell>
        </row>
        <row r="4169">
          <cell r="A4169" t="str">
            <v>68678</v>
          </cell>
          <cell r="B4169" t="str">
            <v>FLK68678</v>
          </cell>
          <cell r="C4169" t="str">
            <v>RV PL</v>
          </cell>
          <cell r="D4169" t="str">
            <v>FAULKNER</v>
          </cell>
          <cell r="E4169" t="str">
            <v>GLOBAL</v>
          </cell>
          <cell r="F4169" t="str">
            <v>FLK</v>
          </cell>
          <cell r="G4169" t="str">
            <v>E</v>
          </cell>
          <cell r="H4169" t="str">
            <v>FLKE</v>
          </cell>
          <cell r="I4169" t="str">
            <v>HANGZHOU SOUTH PACIFIC IMP &amp; EXP CO LTD</v>
          </cell>
          <cell r="J4169" t="str">
            <v>MAT STRIPED 9X12 AQUA/NAVY/LIME/WHT</v>
          </cell>
          <cell r="K4169" t="str">
            <v>EACH</v>
          </cell>
          <cell r="L4169">
            <v>1</v>
          </cell>
          <cell r="M4169" t="str">
            <v>880268150125</v>
          </cell>
          <cell r="N4169" t="str">
            <v>ACTIVE</v>
          </cell>
          <cell r="O4169" t="str">
            <v>N.A</v>
          </cell>
          <cell r="P4169" t="str">
            <v>PATIO RUGS &amp; MATS RV</v>
          </cell>
          <cell r="Q4169">
            <v>27.78</v>
          </cell>
          <cell r="R4169">
            <v>98.99</v>
          </cell>
          <cell r="S4169">
            <v>109</v>
          </cell>
          <cell r="T4169">
            <v>0.74513761467889905</v>
          </cell>
          <cell r="U4169"/>
          <cell r="V4169">
            <v>36.61</v>
          </cell>
          <cell r="W4169">
            <v>10.83</v>
          </cell>
          <cell r="X4169">
            <v>5.9</v>
          </cell>
          <cell r="Y4169">
            <v>10.58</v>
          </cell>
        </row>
        <row r="4170">
          <cell r="A4170" t="str">
            <v>68679</v>
          </cell>
          <cell r="B4170" t="str">
            <v>FLK68679</v>
          </cell>
          <cell r="C4170" t="str">
            <v>RV PL</v>
          </cell>
          <cell r="D4170" t="str">
            <v>FAULKNER</v>
          </cell>
          <cell r="E4170" t="str">
            <v>GLOBAL</v>
          </cell>
          <cell r="F4170" t="str">
            <v>FLK</v>
          </cell>
          <cell r="G4170" t="str">
            <v>E</v>
          </cell>
          <cell r="H4170" t="str">
            <v>FLKE</v>
          </cell>
          <cell r="I4170" t="str">
            <v>HANGZHOU SOUTH PACIFIC IMP &amp; EXP CO LTD</v>
          </cell>
          <cell r="J4170" t="str">
            <v>MAT STRIPED 8X20 AQUA/NAVY/LIME/WHT</v>
          </cell>
          <cell r="K4170" t="str">
            <v>EACH</v>
          </cell>
          <cell r="L4170">
            <v>1</v>
          </cell>
          <cell r="M4170" t="str">
            <v>880268150132</v>
          </cell>
          <cell r="N4170" t="str">
            <v>ACTIVE</v>
          </cell>
          <cell r="O4170" t="str">
            <v>N.A</v>
          </cell>
          <cell r="P4170" t="str">
            <v>PATIO RUGS &amp; MATS RV</v>
          </cell>
          <cell r="Q4170">
            <v>41.11</v>
          </cell>
          <cell r="R4170">
            <v>146.99</v>
          </cell>
          <cell r="S4170">
            <v>162</v>
          </cell>
          <cell r="T4170">
            <v>0.74623456790123455</v>
          </cell>
          <cell r="U4170"/>
          <cell r="V4170">
            <v>32.869999999999997</v>
          </cell>
          <cell r="W4170">
            <v>10.83</v>
          </cell>
          <cell r="X4170">
            <v>8.66</v>
          </cell>
          <cell r="Y4170">
            <v>14.99</v>
          </cell>
        </row>
        <row r="4171">
          <cell r="A4171" t="str">
            <v>68790</v>
          </cell>
          <cell r="B4171" t="str">
            <v>FLK68790</v>
          </cell>
          <cell r="C4171" t="str">
            <v>RV PL</v>
          </cell>
          <cell r="D4171" t="str">
            <v>FAULKNER</v>
          </cell>
          <cell r="E4171" t="str">
            <v>GLOBAL</v>
          </cell>
          <cell r="F4171" t="str">
            <v>FLK</v>
          </cell>
          <cell r="G4171" t="str">
            <v>E</v>
          </cell>
          <cell r="H4171" t="str">
            <v>FLKE</v>
          </cell>
          <cell r="I4171" t="str">
            <v>HANGZHOU SOUTH PACIFIC IMP &amp; EXP CO LTD</v>
          </cell>
          <cell r="J4171" t="str">
            <v>MAT STRIPED 9X12 NAVY/WHT/LIME/BGE</v>
          </cell>
          <cell r="K4171" t="str">
            <v>EACH</v>
          </cell>
          <cell r="L4171">
            <v>1</v>
          </cell>
          <cell r="M4171" t="str">
            <v>880268150156</v>
          </cell>
          <cell r="N4171" t="str">
            <v>ACTIVE</v>
          </cell>
          <cell r="O4171" t="str">
            <v>N.A</v>
          </cell>
          <cell r="P4171" t="str">
            <v>PATIO RUGS &amp; MATS RV</v>
          </cell>
          <cell r="Q4171">
            <v>27.78</v>
          </cell>
          <cell r="R4171">
            <v>89.99</v>
          </cell>
          <cell r="S4171">
            <v>99</v>
          </cell>
          <cell r="T4171">
            <v>0.71939393939393936</v>
          </cell>
          <cell r="U4171"/>
          <cell r="V4171">
            <v>36.61</v>
          </cell>
          <cell r="W4171">
            <v>10.83</v>
          </cell>
          <cell r="X4171">
            <v>5.9</v>
          </cell>
          <cell r="Y4171">
            <v>10.58</v>
          </cell>
        </row>
        <row r="4172">
          <cell r="A4172" t="str">
            <v>68800</v>
          </cell>
          <cell r="B4172" t="str">
            <v>FLK68800</v>
          </cell>
          <cell r="C4172" t="str">
            <v>RV PL</v>
          </cell>
          <cell r="D4172" t="str">
            <v>FAULKNER</v>
          </cell>
          <cell r="E4172" t="str">
            <v>GLOBAL</v>
          </cell>
          <cell r="F4172" t="str">
            <v>FLK</v>
          </cell>
          <cell r="G4172" t="str">
            <v>E</v>
          </cell>
          <cell r="H4172" t="str">
            <v>FLKE</v>
          </cell>
          <cell r="I4172" t="str">
            <v>HANGZHOU SOUTH PACIFIC IMP &amp; EXP CO LTD</v>
          </cell>
          <cell r="J4172" t="str">
            <v>MAT STRIPED 8X20 NAVY/WHT/LIME/BGE</v>
          </cell>
          <cell r="K4172" t="str">
            <v>EACH</v>
          </cell>
          <cell r="L4172">
            <v>1</v>
          </cell>
          <cell r="M4172" t="str">
            <v>880268150163</v>
          </cell>
          <cell r="N4172" t="str">
            <v>ACTIVE</v>
          </cell>
          <cell r="O4172" t="str">
            <v>N.A</v>
          </cell>
          <cell r="P4172" t="str">
            <v>PATIO RUGS &amp; MATS RV</v>
          </cell>
          <cell r="Q4172">
            <v>41.11</v>
          </cell>
          <cell r="R4172">
            <v>146.99</v>
          </cell>
          <cell r="S4172">
            <v>162</v>
          </cell>
          <cell r="T4172">
            <v>0.74623456790123455</v>
          </cell>
          <cell r="U4172"/>
          <cell r="V4172">
            <v>32.869999999999997</v>
          </cell>
          <cell r="W4172">
            <v>10.83</v>
          </cell>
          <cell r="X4172">
            <v>8.66</v>
          </cell>
          <cell r="Y4172">
            <v>14.99</v>
          </cell>
        </row>
        <row r="4173">
          <cell r="A4173" t="str">
            <v>68845</v>
          </cell>
          <cell r="B4173" t="str">
            <v>FLK68845</v>
          </cell>
          <cell r="C4173" t="str">
            <v>RV PL</v>
          </cell>
          <cell r="D4173" t="str">
            <v>FAULKNER</v>
          </cell>
          <cell r="E4173" t="str">
            <v>GLOBAL</v>
          </cell>
          <cell r="F4173" t="str">
            <v>FLK</v>
          </cell>
          <cell r="G4173" t="str">
            <v>E</v>
          </cell>
          <cell r="H4173" t="str">
            <v>FLKE</v>
          </cell>
          <cell r="I4173" t="str">
            <v>HANGZHOU SOUTH PACIFIC IMP &amp; EXP CO LTD</v>
          </cell>
          <cell r="J4173" t="str">
            <v>MAT STRIPED 9X12 BLUE/BRICK/BGE/GRN</v>
          </cell>
          <cell r="K4173" t="str">
            <v>EACH</v>
          </cell>
          <cell r="L4173">
            <v>1</v>
          </cell>
          <cell r="M4173" t="str">
            <v>880268150187</v>
          </cell>
          <cell r="N4173" t="str">
            <v>ACTIVE</v>
          </cell>
          <cell r="O4173" t="str">
            <v>N.A</v>
          </cell>
          <cell r="P4173" t="str">
            <v>PATIO RUGS &amp; MATS RV</v>
          </cell>
          <cell r="Q4173">
            <v>27.78</v>
          </cell>
          <cell r="R4173">
            <v>98.99</v>
          </cell>
          <cell r="S4173">
            <v>109</v>
          </cell>
          <cell r="T4173">
            <v>0.74513761467889905</v>
          </cell>
          <cell r="U4173"/>
          <cell r="V4173">
            <v>36.61</v>
          </cell>
          <cell r="W4173">
            <v>10.83</v>
          </cell>
          <cell r="X4173">
            <v>5.9</v>
          </cell>
          <cell r="Y4173">
            <v>10.58</v>
          </cell>
        </row>
        <row r="4174">
          <cell r="A4174" t="str">
            <v>68847</v>
          </cell>
          <cell r="B4174" t="str">
            <v>FLK68847</v>
          </cell>
          <cell r="C4174" t="str">
            <v>RV PL</v>
          </cell>
          <cell r="D4174" t="str">
            <v>FAULKNER</v>
          </cell>
          <cell r="E4174" t="str">
            <v>GLOBAL</v>
          </cell>
          <cell r="F4174" t="str">
            <v>FLK</v>
          </cell>
          <cell r="G4174" t="str">
            <v>E</v>
          </cell>
          <cell r="H4174" t="str">
            <v>FLKE</v>
          </cell>
          <cell r="I4174" t="str">
            <v>HANGZHOU SOUTH PACIFIC IMP &amp; EXP CO LTD</v>
          </cell>
          <cell r="J4174" t="str">
            <v>MAT STRIPED 8X20 BLUE/BRICK/BGE/GRN</v>
          </cell>
          <cell r="K4174" t="str">
            <v>EACH</v>
          </cell>
          <cell r="L4174">
            <v>1</v>
          </cell>
          <cell r="M4174" t="str">
            <v>880268150194</v>
          </cell>
          <cell r="N4174" t="str">
            <v>ACTIVE</v>
          </cell>
          <cell r="O4174" t="str">
            <v>N.A</v>
          </cell>
          <cell r="P4174" t="str">
            <v>PATIO RUGS &amp; MATS RV</v>
          </cell>
          <cell r="Q4174">
            <v>41.11</v>
          </cell>
          <cell r="R4174">
            <v>146.99</v>
          </cell>
          <cell r="S4174">
            <v>162</v>
          </cell>
          <cell r="T4174">
            <v>0.74623456790123455</v>
          </cell>
          <cell r="U4174"/>
          <cell r="V4174">
            <v>32.869999999999997</v>
          </cell>
          <cell r="W4174">
            <v>10.83</v>
          </cell>
          <cell r="X4174">
            <v>8.66</v>
          </cell>
          <cell r="Y4174">
            <v>14.99</v>
          </cell>
        </row>
        <row r="4175">
          <cell r="A4175" t="str">
            <v>68859</v>
          </cell>
          <cell r="B4175" t="str">
            <v>FLK68859</v>
          </cell>
          <cell r="C4175" t="str">
            <v>RV PL</v>
          </cell>
          <cell r="D4175" t="str">
            <v>FAULKNER</v>
          </cell>
          <cell r="E4175" t="str">
            <v>GLOBAL</v>
          </cell>
          <cell r="F4175" t="str">
            <v>FLK</v>
          </cell>
          <cell r="G4175" t="str">
            <v>E</v>
          </cell>
          <cell r="H4175" t="str">
            <v>FLKE</v>
          </cell>
          <cell r="I4175" t="str">
            <v>HANGZHOU SOUTH PACIFIC IMP &amp; EXP CO LTD</v>
          </cell>
          <cell r="J4175" t="str">
            <v>MAT WK&amp;PLAY SWIRL BN/BG 36X68</v>
          </cell>
          <cell r="K4175" t="str">
            <v>EACH</v>
          </cell>
          <cell r="L4175">
            <v>1</v>
          </cell>
          <cell r="M4175" t="str">
            <v>880268150200</v>
          </cell>
          <cell r="N4175" t="str">
            <v>ACTIVE</v>
          </cell>
          <cell r="O4175" t="str">
            <v>N.A</v>
          </cell>
          <cell r="P4175" t="str">
            <v>PATIO RUGS &amp; MATS RV</v>
          </cell>
          <cell r="Q4175">
            <v>5.75</v>
          </cell>
          <cell r="R4175">
            <v>19.989999999999998</v>
          </cell>
          <cell r="S4175">
            <v>32</v>
          </cell>
          <cell r="T4175">
            <v>0.8203125</v>
          </cell>
          <cell r="U4175"/>
          <cell r="V4175">
            <v>37</v>
          </cell>
          <cell r="W4175">
            <v>4</v>
          </cell>
          <cell r="X4175">
            <v>4</v>
          </cell>
          <cell r="Y4175">
            <v>1.76</v>
          </cell>
        </row>
        <row r="4176">
          <cell r="A4176" t="str">
            <v>68860</v>
          </cell>
          <cell r="B4176" t="str">
            <v>FLK68860</v>
          </cell>
          <cell r="C4176" t="str">
            <v>RV PL</v>
          </cell>
          <cell r="D4176" t="str">
            <v>FAULKNER</v>
          </cell>
          <cell r="E4176" t="str">
            <v>GLOBAL</v>
          </cell>
          <cell r="F4176" t="str">
            <v>FLK</v>
          </cell>
          <cell r="G4176" t="str">
            <v>E</v>
          </cell>
          <cell r="H4176" t="str">
            <v>FLKE</v>
          </cell>
          <cell r="I4176" t="str">
            <v>HANGZHOU SOUTH PACIFIC IMP &amp; EXP CO LTD</v>
          </cell>
          <cell r="J4176" t="str">
            <v>MAT SWIRL 9X12 BROWN/BEIGE</v>
          </cell>
          <cell r="K4176" t="str">
            <v>EACH</v>
          </cell>
          <cell r="L4176">
            <v>1</v>
          </cell>
          <cell r="M4176" t="str">
            <v>880268150217</v>
          </cell>
          <cell r="N4176" t="str">
            <v>ACTIVE</v>
          </cell>
          <cell r="O4176" t="str">
            <v>N.A</v>
          </cell>
          <cell r="P4176" t="str">
            <v>PATIO RUGS &amp; MATS RV</v>
          </cell>
          <cell r="Q4176">
            <v>27.78</v>
          </cell>
          <cell r="R4176">
            <v>81.99</v>
          </cell>
          <cell r="S4176">
            <v>91</v>
          </cell>
          <cell r="T4176">
            <v>0.69472527472527468</v>
          </cell>
          <cell r="U4176"/>
          <cell r="V4176">
            <v>36.61</v>
          </cell>
          <cell r="W4176">
            <v>10.83</v>
          </cell>
          <cell r="X4176">
            <v>5.9</v>
          </cell>
          <cell r="Y4176">
            <v>10.58</v>
          </cell>
        </row>
        <row r="4177">
          <cell r="A4177" t="str">
            <v>68862</v>
          </cell>
          <cell r="B4177" t="str">
            <v>FLK68862</v>
          </cell>
          <cell r="C4177" t="str">
            <v>RV PL</v>
          </cell>
          <cell r="D4177" t="str">
            <v>FAULKNER</v>
          </cell>
          <cell r="E4177" t="str">
            <v>GLOBAL</v>
          </cell>
          <cell r="F4177" t="str">
            <v>FLK</v>
          </cell>
          <cell r="G4177" t="str">
            <v>E</v>
          </cell>
          <cell r="H4177" t="str">
            <v>FLKE</v>
          </cell>
          <cell r="I4177" t="str">
            <v>HANGZHOU SOUTH PACIFIC IMP &amp; EXP CO LTD</v>
          </cell>
          <cell r="J4177" t="str">
            <v>MAT SWIRL 8X20 BROWN/BEIGE</v>
          </cell>
          <cell r="K4177" t="str">
            <v>EACH</v>
          </cell>
          <cell r="L4177">
            <v>1</v>
          </cell>
          <cell r="M4177" t="str">
            <v>880268150224</v>
          </cell>
          <cell r="N4177" t="str">
            <v>ACTIVE</v>
          </cell>
          <cell r="O4177" t="str">
            <v>N.A</v>
          </cell>
          <cell r="P4177" t="str">
            <v>PATIO RUGS &amp; MATS RV</v>
          </cell>
          <cell r="Q4177">
            <v>41.11</v>
          </cell>
          <cell r="R4177">
            <v>146.99</v>
          </cell>
          <cell r="S4177">
            <v>162</v>
          </cell>
          <cell r="T4177">
            <v>0.74623456790123455</v>
          </cell>
          <cell r="U4177"/>
          <cell r="V4177">
            <v>32.869999999999997</v>
          </cell>
          <cell r="W4177">
            <v>10.83</v>
          </cell>
          <cell r="X4177">
            <v>8.66</v>
          </cell>
          <cell r="Y4177">
            <v>14.99</v>
          </cell>
        </row>
        <row r="4178">
          <cell r="A4178" t="str">
            <v>68865</v>
          </cell>
          <cell r="B4178" t="str">
            <v>FLK68865</v>
          </cell>
          <cell r="C4178" t="str">
            <v>RV PL</v>
          </cell>
          <cell r="D4178" t="str">
            <v>FAULKNER</v>
          </cell>
          <cell r="E4178" t="str">
            <v>GLOBAL</v>
          </cell>
          <cell r="F4178" t="str">
            <v>FLK</v>
          </cell>
          <cell r="G4178" t="str">
            <v>E</v>
          </cell>
          <cell r="H4178" t="str">
            <v>FLKE</v>
          </cell>
          <cell r="I4178" t="str">
            <v>HANGZHOU SOUTH PACIFIC IMP &amp; EXP CO LTD</v>
          </cell>
          <cell r="J4178" t="str">
            <v>MAT WK&amp;PLAY PATRIOTIC 36X68</v>
          </cell>
          <cell r="K4178" t="str">
            <v>EACH</v>
          </cell>
          <cell r="L4178">
            <v>1</v>
          </cell>
          <cell r="M4178" t="str">
            <v>880268150231</v>
          </cell>
          <cell r="N4178" t="str">
            <v>ACTIVE</v>
          </cell>
          <cell r="O4178" t="str">
            <v>N.A</v>
          </cell>
          <cell r="P4178" t="str">
            <v>PATIO RUGS &amp; MATS RV</v>
          </cell>
          <cell r="Q4178">
            <v>5.75</v>
          </cell>
          <cell r="R4178">
            <v>19.989999999999998</v>
          </cell>
          <cell r="S4178">
            <v>32</v>
          </cell>
          <cell r="T4178">
            <v>0.8203125</v>
          </cell>
          <cell r="U4178"/>
          <cell r="V4178">
            <v>37</v>
          </cell>
          <cell r="W4178">
            <v>4</v>
          </cell>
          <cell r="X4178">
            <v>4</v>
          </cell>
          <cell r="Y4178">
            <v>1.76</v>
          </cell>
        </row>
        <row r="4179">
          <cell r="A4179" t="str">
            <v>68872</v>
          </cell>
          <cell r="B4179" t="str">
            <v>FLK68872</v>
          </cell>
          <cell r="C4179" t="str">
            <v>RV PL</v>
          </cell>
          <cell r="D4179" t="str">
            <v>FAULKNER</v>
          </cell>
          <cell r="E4179" t="str">
            <v>GLOBAL</v>
          </cell>
          <cell r="F4179" t="str">
            <v>FLK</v>
          </cell>
          <cell r="G4179" t="str">
            <v>E</v>
          </cell>
          <cell r="H4179" t="str">
            <v>FLKE</v>
          </cell>
          <cell r="I4179" t="str">
            <v>HANGZHOU SOUTH PACIFIC IMP &amp; EXP CO LTD</v>
          </cell>
          <cell r="J4179" t="str">
            <v>MAT PATRIOTIC 9X12 STARS 'N STRIPES</v>
          </cell>
          <cell r="K4179" t="str">
            <v>EACH</v>
          </cell>
          <cell r="L4179">
            <v>1</v>
          </cell>
          <cell r="M4179" t="str">
            <v>880268150248</v>
          </cell>
          <cell r="N4179" t="str">
            <v>ACTIVE</v>
          </cell>
          <cell r="O4179" t="str">
            <v>N.A</v>
          </cell>
          <cell r="P4179" t="str">
            <v>PATIO RUGS &amp; MATS RV</v>
          </cell>
          <cell r="Q4179">
            <v>27.78</v>
          </cell>
          <cell r="R4179">
            <v>98.99</v>
          </cell>
          <cell r="S4179">
            <v>109</v>
          </cell>
          <cell r="T4179">
            <v>0.74513761467889905</v>
          </cell>
          <cell r="U4179"/>
          <cell r="V4179">
            <v>36.61</v>
          </cell>
          <cell r="W4179">
            <v>10.83</v>
          </cell>
          <cell r="X4179">
            <v>5.9</v>
          </cell>
          <cell r="Y4179">
            <v>10.58</v>
          </cell>
        </row>
        <row r="4180">
          <cell r="A4180" t="str">
            <v>68877</v>
          </cell>
          <cell r="B4180" t="str">
            <v>FLK68877</v>
          </cell>
          <cell r="C4180" t="str">
            <v>RV PL</v>
          </cell>
          <cell r="D4180" t="str">
            <v>FAULKNER</v>
          </cell>
          <cell r="E4180" t="str">
            <v>GLOBAL</v>
          </cell>
          <cell r="F4180" t="str">
            <v>FLK</v>
          </cell>
          <cell r="G4180" t="str">
            <v>E</v>
          </cell>
          <cell r="H4180" t="str">
            <v>FLKE</v>
          </cell>
          <cell r="I4180" t="str">
            <v>HANGZHOU SOUTH PACIFIC IMP &amp; EXP CO LTD</v>
          </cell>
          <cell r="J4180" t="str">
            <v>MAT PATRIOTIC 8X20 STARS 'N STRIPES</v>
          </cell>
          <cell r="K4180" t="str">
            <v>EACH</v>
          </cell>
          <cell r="L4180">
            <v>1</v>
          </cell>
          <cell r="M4180" t="str">
            <v>880268150255</v>
          </cell>
          <cell r="N4180" t="str">
            <v>ACTIVE</v>
          </cell>
          <cell r="O4180" t="str">
            <v>N.A</v>
          </cell>
          <cell r="P4180" t="str">
            <v>PATIO RUGS &amp; MATS RV</v>
          </cell>
          <cell r="Q4180">
            <v>41.11</v>
          </cell>
          <cell r="R4180">
            <v>120.99</v>
          </cell>
          <cell r="S4180">
            <v>133</v>
          </cell>
          <cell r="T4180">
            <v>0.6909022556390978</v>
          </cell>
          <cell r="U4180"/>
          <cell r="V4180">
            <v>32.869999999999997</v>
          </cell>
          <cell r="W4180">
            <v>10.83</v>
          </cell>
          <cell r="X4180">
            <v>8.66</v>
          </cell>
          <cell r="Y4180">
            <v>14.99</v>
          </cell>
        </row>
        <row r="4181">
          <cell r="A4181" t="str">
            <v>68888</v>
          </cell>
          <cell r="B4181" t="str">
            <v>FLK68888</v>
          </cell>
          <cell r="C4181" t="str">
            <v>RV PL</v>
          </cell>
          <cell r="D4181" t="str">
            <v>FAULKNER</v>
          </cell>
          <cell r="E4181" t="str">
            <v>GLOBAL</v>
          </cell>
          <cell r="F4181" t="str">
            <v>FLK</v>
          </cell>
          <cell r="G4181" t="str">
            <v>E</v>
          </cell>
          <cell r="H4181" t="str">
            <v>FLKE</v>
          </cell>
          <cell r="I4181" t="str">
            <v>HANGZHOU SOUTH PACIFIC IMP &amp; EXP CO LTD</v>
          </cell>
          <cell r="J4181" t="str">
            <v>MAT DIAMOND 9X12 BLACK/BEIGE</v>
          </cell>
          <cell r="K4181" t="str">
            <v>EACH</v>
          </cell>
          <cell r="L4181">
            <v>1</v>
          </cell>
          <cell r="M4181" t="str">
            <v>880268150279</v>
          </cell>
          <cell r="N4181" t="str">
            <v>ACTIVE</v>
          </cell>
          <cell r="O4181" t="str">
            <v>N.A</v>
          </cell>
          <cell r="P4181" t="str">
            <v>PATIO RUGS &amp; MATS RV</v>
          </cell>
          <cell r="Q4181">
            <v>27.78</v>
          </cell>
          <cell r="R4181">
            <v>98.99</v>
          </cell>
          <cell r="S4181">
            <v>109</v>
          </cell>
          <cell r="T4181">
            <v>0.74513761467889905</v>
          </cell>
          <cell r="U4181"/>
          <cell r="V4181">
            <v>36.61</v>
          </cell>
          <cell r="W4181">
            <v>10.83</v>
          </cell>
          <cell r="X4181">
            <v>5.9</v>
          </cell>
          <cell r="Y4181">
            <v>10.58</v>
          </cell>
        </row>
        <row r="4182">
          <cell r="A4182" t="str">
            <v>68900</v>
          </cell>
          <cell r="B4182" t="str">
            <v>FLK68900</v>
          </cell>
          <cell r="C4182" t="str">
            <v>RV PL</v>
          </cell>
          <cell r="D4182" t="str">
            <v>FAULKNER</v>
          </cell>
          <cell r="E4182" t="str">
            <v>GLOBAL</v>
          </cell>
          <cell r="F4182" t="str">
            <v>FLK</v>
          </cell>
          <cell r="G4182" t="str">
            <v>E</v>
          </cell>
          <cell r="H4182" t="str">
            <v>FLKE</v>
          </cell>
          <cell r="I4182" t="str">
            <v>HANGZHOU SOUTH PACIFIC IMP &amp; EXP CO LTD</v>
          </cell>
          <cell r="J4182" t="str">
            <v>MAT DIAMOND 8X20 BLACK/BEIGE</v>
          </cell>
          <cell r="K4182" t="str">
            <v>EACH</v>
          </cell>
          <cell r="L4182">
            <v>1</v>
          </cell>
          <cell r="M4182" t="str">
            <v>880268150286</v>
          </cell>
          <cell r="N4182" t="str">
            <v>ACTIVE</v>
          </cell>
          <cell r="O4182" t="str">
            <v>N.A</v>
          </cell>
          <cell r="P4182" t="str">
            <v>PATIO RUGS &amp; MATS RV</v>
          </cell>
          <cell r="Q4182">
            <v>41.11</v>
          </cell>
          <cell r="R4182">
            <v>146.99</v>
          </cell>
          <cell r="S4182">
            <v>162</v>
          </cell>
          <cell r="T4182">
            <v>0.74623456790123455</v>
          </cell>
          <cell r="U4182"/>
          <cell r="V4182">
            <v>32.869999999999997</v>
          </cell>
          <cell r="W4182">
            <v>10.83</v>
          </cell>
          <cell r="X4182">
            <v>8.66</v>
          </cell>
          <cell r="Y4182">
            <v>14.99</v>
          </cell>
        </row>
        <row r="4183">
          <cell r="A4183" t="str">
            <v>68901</v>
          </cell>
          <cell r="B4183" t="str">
            <v>FLK68901</v>
          </cell>
          <cell r="C4183" t="str">
            <v>RV PL</v>
          </cell>
          <cell r="D4183" t="str">
            <v>FAULKNER</v>
          </cell>
          <cell r="E4183" t="str">
            <v>GLOBAL</v>
          </cell>
          <cell r="F4183" t="str">
            <v>FLK</v>
          </cell>
          <cell r="G4183" t="str">
            <v>E</v>
          </cell>
          <cell r="H4183" t="str">
            <v>FLKE</v>
          </cell>
          <cell r="I4183" t="str">
            <v>HANGZHOU SOUTH PACIFIC IMP &amp; EXP CO LTD</v>
          </cell>
          <cell r="J4183" t="str">
            <v>MAT WK&amp;PLAY DIA TURQ 36X68</v>
          </cell>
          <cell r="K4183" t="str">
            <v>EACH</v>
          </cell>
          <cell r="L4183">
            <v>1</v>
          </cell>
          <cell r="M4183" t="str">
            <v>880268150293</v>
          </cell>
          <cell r="N4183" t="str">
            <v>ACTIVE</v>
          </cell>
          <cell r="O4183" t="str">
            <v>N.A</v>
          </cell>
          <cell r="P4183" t="str">
            <v>PATIO RUGS &amp; MATS RV</v>
          </cell>
          <cell r="Q4183">
            <v>5.75</v>
          </cell>
          <cell r="R4183">
            <v>17.989999999999998</v>
          </cell>
          <cell r="S4183">
            <v>32</v>
          </cell>
          <cell r="T4183">
            <v>0.8203125</v>
          </cell>
          <cell r="U4183"/>
          <cell r="V4183">
            <v>37</v>
          </cell>
          <cell r="W4183">
            <v>4</v>
          </cell>
          <cell r="X4183">
            <v>4</v>
          </cell>
          <cell r="Y4183">
            <v>1.76</v>
          </cell>
        </row>
        <row r="4184">
          <cell r="A4184" t="str">
            <v>68902</v>
          </cell>
          <cell r="B4184" t="str">
            <v>FLK68902</v>
          </cell>
          <cell r="C4184" t="str">
            <v>RV PL</v>
          </cell>
          <cell r="D4184" t="str">
            <v>FAULKNER</v>
          </cell>
          <cell r="E4184" t="str">
            <v>GLOBAL</v>
          </cell>
          <cell r="F4184" t="str">
            <v>FLK</v>
          </cell>
          <cell r="G4184" t="str">
            <v>E</v>
          </cell>
          <cell r="H4184" t="str">
            <v>FLKE</v>
          </cell>
          <cell r="I4184" t="str">
            <v>HANGZHOU SOUTH PACIFIC IMP &amp; EXP CO LTD</v>
          </cell>
          <cell r="J4184" t="str">
            <v>MAT DIAMOND 9X12 TURQUOISE/WHITE</v>
          </cell>
          <cell r="K4184" t="str">
            <v>EACH</v>
          </cell>
          <cell r="L4184">
            <v>1</v>
          </cell>
          <cell r="M4184" t="str">
            <v>880268150309</v>
          </cell>
          <cell r="N4184" t="str">
            <v>ACTIVE</v>
          </cell>
          <cell r="O4184" t="str">
            <v>N.A</v>
          </cell>
          <cell r="P4184" t="str">
            <v>PATIO RUGS &amp; MATS RV</v>
          </cell>
          <cell r="Q4184">
            <v>27.78</v>
          </cell>
          <cell r="R4184">
            <v>98.99</v>
          </cell>
          <cell r="S4184">
            <v>109</v>
          </cell>
          <cell r="T4184">
            <v>0.74513761467889905</v>
          </cell>
          <cell r="U4184"/>
          <cell r="V4184">
            <v>36.61</v>
          </cell>
          <cell r="W4184">
            <v>10.83</v>
          </cell>
          <cell r="X4184">
            <v>5.9</v>
          </cell>
          <cell r="Y4184">
            <v>10.58</v>
          </cell>
        </row>
        <row r="4185">
          <cell r="A4185" t="str">
            <v>68903</v>
          </cell>
          <cell r="B4185" t="str">
            <v>FLK68903</v>
          </cell>
          <cell r="C4185" t="str">
            <v>RV PL</v>
          </cell>
          <cell r="D4185" t="str">
            <v>FAULKNER</v>
          </cell>
          <cell r="E4185" t="str">
            <v>GLOBAL</v>
          </cell>
          <cell r="F4185" t="str">
            <v>FLK</v>
          </cell>
          <cell r="G4185" t="str">
            <v>E</v>
          </cell>
          <cell r="H4185" t="str">
            <v>FLKE</v>
          </cell>
          <cell r="I4185" t="str">
            <v>HANGZHOU SOUTH PACIFIC IMP &amp; EXP CO LTD</v>
          </cell>
          <cell r="J4185" t="str">
            <v>MAT DIAMOND 8X20 TURQUOISE/WHITE</v>
          </cell>
          <cell r="K4185" t="str">
            <v>EACH</v>
          </cell>
          <cell r="L4185">
            <v>1</v>
          </cell>
          <cell r="M4185" t="str">
            <v>880268150316</v>
          </cell>
          <cell r="N4185" t="str">
            <v>ACTIVE</v>
          </cell>
          <cell r="O4185" t="str">
            <v>N.A</v>
          </cell>
          <cell r="P4185" t="str">
            <v>PATIO RUGS &amp; MATS RV</v>
          </cell>
          <cell r="Q4185">
            <v>41.11</v>
          </cell>
          <cell r="R4185">
            <v>146.99</v>
          </cell>
          <cell r="S4185">
            <v>162</v>
          </cell>
          <cell r="T4185">
            <v>0.74623456790123455</v>
          </cell>
          <cell r="U4185"/>
          <cell r="V4185">
            <v>32.869999999999997</v>
          </cell>
          <cell r="W4185">
            <v>10.83</v>
          </cell>
          <cell r="X4185">
            <v>8.66</v>
          </cell>
          <cell r="Y4185">
            <v>14.99</v>
          </cell>
        </row>
        <row r="4186">
          <cell r="A4186" t="str">
            <v>68912</v>
          </cell>
          <cell r="B4186" t="str">
            <v>FLK68912</v>
          </cell>
          <cell r="C4186" t="str">
            <v>RV PL</v>
          </cell>
          <cell r="D4186" t="str">
            <v>FAULKNER</v>
          </cell>
          <cell r="E4186" t="str">
            <v>GLOBAL</v>
          </cell>
          <cell r="F4186" t="str">
            <v>FLK</v>
          </cell>
          <cell r="G4186" t="str">
            <v>E</v>
          </cell>
          <cell r="H4186" t="str">
            <v>FLKE</v>
          </cell>
          <cell r="I4186" t="str">
            <v>HANGZHOU SOUTH PACIFIC IMP &amp; EXP CO LTD</v>
          </cell>
          <cell r="J4186" t="str">
            <v>MAT DIAMOND 9X12 BLUE/IVORY</v>
          </cell>
          <cell r="K4186" t="str">
            <v>EACH</v>
          </cell>
          <cell r="L4186">
            <v>1</v>
          </cell>
          <cell r="M4186" t="str">
            <v>880268150330</v>
          </cell>
          <cell r="N4186" t="str">
            <v>ACTIVE</v>
          </cell>
          <cell r="O4186" t="str">
            <v>N.A</v>
          </cell>
          <cell r="P4186" t="str">
            <v>PATIO RUGS &amp; MATS RV</v>
          </cell>
          <cell r="Q4186">
            <v>27.78</v>
          </cell>
          <cell r="R4186">
            <v>81.99</v>
          </cell>
          <cell r="S4186">
            <v>91</v>
          </cell>
          <cell r="T4186">
            <v>0.69472527472527468</v>
          </cell>
          <cell r="U4186"/>
          <cell r="V4186">
            <v>36.61</v>
          </cell>
          <cell r="W4186">
            <v>10.83</v>
          </cell>
          <cell r="X4186">
            <v>5.9</v>
          </cell>
          <cell r="Y4186">
            <v>10.58</v>
          </cell>
        </row>
        <row r="4187">
          <cell r="A4187" t="str">
            <v>68919</v>
          </cell>
          <cell r="B4187" t="str">
            <v>FLK68919</v>
          </cell>
          <cell r="C4187" t="str">
            <v>RV PL</v>
          </cell>
          <cell r="D4187" t="str">
            <v>FAULKNER</v>
          </cell>
          <cell r="E4187" t="str">
            <v>GLOBAL</v>
          </cell>
          <cell r="F4187" t="str">
            <v>FLK</v>
          </cell>
          <cell r="G4187" t="str">
            <v>E</v>
          </cell>
          <cell r="H4187" t="str">
            <v>FLKE</v>
          </cell>
          <cell r="I4187" t="str">
            <v>HANGZHOU SOUTH PACIFIC IMP &amp; EXP CO LTD</v>
          </cell>
          <cell r="J4187" t="str">
            <v>MAT DIAMOND 8X20 BLUE/IVORY</v>
          </cell>
          <cell r="K4187" t="str">
            <v>EACH</v>
          </cell>
          <cell r="L4187">
            <v>1</v>
          </cell>
          <cell r="M4187" t="str">
            <v>880268150347</v>
          </cell>
          <cell r="N4187" t="str">
            <v>ACTIVE</v>
          </cell>
          <cell r="O4187" t="str">
            <v>N.A</v>
          </cell>
          <cell r="P4187" t="str">
            <v>PATIO RUGS &amp; MATS RV</v>
          </cell>
          <cell r="Q4187">
            <v>41.11</v>
          </cell>
          <cell r="R4187">
            <v>146.99</v>
          </cell>
          <cell r="S4187">
            <v>162</v>
          </cell>
          <cell r="T4187">
            <v>0.74623456790123455</v>
          </cell>
          <cell r="U4187"/>
          <cell r="V4187">
            <v>32.869999999999997</v>
          </cell>
          <cell r="W4187">
            <v>10.83</v>
          </cell>
          <cell r="X4187">
            <v>8.66</v>
          </cell>
          <cell r="Y4187">
            <v>14.99</v>
          </cell>
        </row>
        <row r="4188">
          <cell r="A4188" t="str">
            <v>68946</v>
          </cell>
          <cell r="B4188" t="str">
            <v>FLK68946</v>
          </cell>
          <cell r="C4188" t="str">
            <v>RV PL</v>
          </cell>
          <cell r="D4188" t="str">
            <v>FAULKNER</v>
          </cell>
          <cell r="E4188" t="str">
            <v>GLOBAL</v>
          </cell>
          <cell r="F4188" t="str">
            <v>FLK</v>
          </cell>
          <cell r="G4188" t="str">
            <v>E</v>
          </cell>
          <cell r="H4188" t="str">
            <v>FLKE</v>
          </cell>
          <cell r="I4188" t="str">
            <v>HANGZHOU SOUTH PACIFIC IMP &amp; EXP CO LTD</v>
          </cell>
          <cell r="J4188" t="str">
            <v>MAT SWIRL 9X12 BLACK/BEIGE</v>
          </cell>
          <cell r="K4188" t="str">
            <v>EACH</v>
          </cell>
          <cell r="L4188">
            <v>1</v>
          </cell>
          <cell r="M4188" t="str">
            <v>880268150361</v>
          </cell>
          <cell r="N4188" t="str">
            <v>ACTIVE</v>
          </cell>
          <cell r="O4188" t="str">
            <v>N.A</v>
          </cell>
          <cell r="P4188" t="str">
            <v>PATIO RUGS &amp; MATS RV</v>
          </cell>
          <cell r="Q4188">
            <v>27.78</v>
          </cell>
          <cell r="R4188">
            <v>89.99</v>
          </cell>
          <cell r="S4188">
            <v>99</v>
          </cell>
          <cell r="T4188">
            <v>0.71939393939393936</v>
          </cell>
          <cell r="U4188"/>
          <cell r="V4188">
            <v>36.61</v>
          </cell>
          <cell r="W4188">
            <v>10.83</v>
          </cell>
          <cell r="X4188">
            <v>5.9</v>
          </cell>
          <cell r="Y4188">
            <v>10.58</v>
          </cell>
        </row>
        <row r="4189">
          <cell r="A4189" t="str">
            <v>69098</v>
          </cell>
          <cell r="B4189" t="str">
            <v>FLK69098</v>
          </cell>
          <cell r="C4189" t="str">
            <v>RV PL</v>
          </cell>
          <cell r="D4189" t="str">
            <v>FAULKNER</v>
          </cell>
          <cell r="E4189" t="str">
            <v>GLOBAL</v>
          </cell>
          <cell r="F4189" t="str">
            <v>FLK</v>
          </cell>
          <cell r="G4189" t="str">
            <v>E</v>
          </cell>
          <cell r="H4189" t="str">
            <v>FLKE</v>
          </cell>
          <cell r="I4189" t="str">
            <v>HANGZHOU SOUTH PACIFIC IMP &amp; EXP CO LTD</v>
          </cell>
          <cell r="J4189" t="str">
            <v>MAT SWIRL 8X20 BLACK/BEIGE</v>
          </cell>
          <cell r="K4189" t="str">
            <v>EACH</v>
          </cell>
          <cell r="L4189">
            <v>1</v>
          </cell>
          <cell r="M4189" t="str">
            <v>880268150378</v>
          </cell>
          <cell r="N4189" t="str">
            <v>ACTIVE</v>
          </cell>
          <cell r="O4189" t="str">
            <v>N.A</v>
          </cell>
          <cell r="P4189" t="str">
            <v>PATIO RUGS &amp; MATS RV</v>
          </cell>
          <cell r="Q4189">
            <v>41.11</v>
          </cell>
          <cell r="R4189">
            <v>120.99</v>
          </cell>
          <cell r="S4189">
            <v>133</v>
          </cell>
          <cell r="T4189">
            <v>0.6909022556390978</v>
          </cell>
          <cell r="U4189"/>
          <cell r="V4189">
            <v>32.869999999999997</v>
          </cell>
          <cell r="W4189">
            <v>10.83</v>
          </cell>
          <cell r="X4189">
            <v>8.66</v>
          </cell>
          <cell r="Y4189">
            <v>14.99</v>
          </cell>
        </row>
        <row r="4190">
          <cell r="A4190" t="str">
            <v>33144</v>
          </cell>
          <cell r="B4190" t="str">
            <v>HUS33144</v>
          </cell>
          <cell r="C4190" t="str">
            <v>RV PL</v>
          </cell>
          <cell r="D4190" t="str">
            <v>HUSKY</v>
          </cell>
          <cell r="E4190" t="str">
            <v>GLOBAL</v>
          </cell>
          <cell r="F4190" t="str">
            <v>HUS</v>
          </cell>
          <cell r="G4190" t="str">
            <v>X</v>
          </cell>
          <cell r="H4190" t="str">
            <v>HUSX</v>
          </cell>
          <cell r="I4190" t="str">
            <v>HANGZHOU HONGLI MACHINERY MANUFACTURING CO LTD</v>
          </cell>
          <cell r="J4190" t="str">
            <v>2 TIER W/D DISPLAY</v>
          </cell>
          <cell r="K4190" t="str">
            <v>EACH</v>
          </cell>
          <cell r="L4190">
            <v>1</v>
          </cell>
          <cell r="M4190" t="str">
            <v>880268151764</v>
          </cell>
          <cell r="N4190" t="str">
            <v>ACTIVE</v>
          </cell>
          <cell r="O4190" t="str">
            <v>N.A</v>
          </cell>
          <cell r="P4190" t="str">
            <v>DISPLAY - HD TOWING</v>
          </cell>
          <cell r="Q4190">
            <v>165.99</v>
          </cell>
          <cell r="R4190">
            <v>561.91</v>
          </cell>
          <cell r="S4190">
            <v>600</v>
          </cell>
          <cell r="T4190">
            <v>0.72334999999999994</v>
          </cell>
          <cell r="U4190"/>
          <cell r="V4190">
            <v>55</v>
          </cell>
          <cell r="W4190">
            <v>12</v>
          </cell>
          <cell r="X4190">
            <v>5.91</v>
          </cell>
          <cell r="Y4190">
            <v>63.93</v>
          </cell>
        </row>
        <row r="4191">
          <cell r="A4191" t="str">
            <v>33118</v>
          </cell>
          <cell r="B4191" t="str">
            <v>HUS33118</v>
          </cell>
          <cell r="C4191" t="str">
            <v>RV PL</v>
          </cell>
          <cell r="D4191" t="str">
            <v>HUSKY</v>
          </cell>
          <cell r="E4191" t="str">
            <v>GLOBAL</v>
          </cell>
          <cell r="F4191" t="str">
            <v>HUS</v>
          </cell>
          <cell r="G4191" t="str">
            <v>X</v>
          </cell>
          <cell r="H4191" t="str">
            <v>HUSX</v>
          </cell>
          <cell r="I4191" t="str">
            <v>HANGZHOU HONGLI MACHINERY MANUFACTURING CO LTD</v>
          </cell>
          <cell r="J4191" t="str">
            <v>GM OEM UPRIGHT KIT</v>
          </cell>
          <cell r="K4191" t="str">
            <v>EACH</v>
          </cell>
          <cell r="L4191">
            <v>1</v>
          </cell>
          <cell r="M4191" t="str">
            <v>880268152877</v>
          </cell>
          <cell r="N4191" t="str">
            <v>ACTIVE</v>
          </cell>
          <cell r="O4191" t="str">
            <v>N.A</v>
          </cell>
          <cell r="P4191" t="str">
            <v>HITCH FIFTH WHEEL</v>
          </cell>
          <cell r="Q4191">
            <v>120.92</v>
          </cell>
          <cell r="R4191">
            <v>449.76</v>
          </cell>
          <cell r="S4191">
            <v>399.99</v>
          </cell>
          <cell r="T4191">
            <v>0.69769244231105776</v>
          </cell>
          <cell r="U4191">
            <v>399.99</v>
          </cell>
          <cell r="V4191">
            <v>26.77</v>
          </cell>
          <cell r="W4191">
            <v>12.99</v>
          </cell>
          <cell r="X4191">
            <v>9.84</v>
          </cell>
          <cell r="Y4191">
            <v>60.63</v>
          </cell>
        </row>
        <row r="4192">
          <cell r="A4192" t="str">
            <v>88134</v>
          </cell>
          <cell r="B4192" t="str">
            <v>HUS88134</v>
          </cell>
          <cell r="C4192" t="str">
            <v>RV PL</v>
          </cell>
          <cell r="D4192" t="str">
            <v>HUSKY</v>
          </cell>
          <cell r="E4192" t="str">
            <v>GLOBAL</v>
          </cell>
          <cell r="F4192" t="str">
            <v>HUS</v>
          </cell>
          <cell r="G4192" t="str">
            <v>A</v>
          </cell>
          <cell r="H4192" t="str">
            <v>HUSA</v>
          </cell>
          <cell r="I4192" t="str">
            <v>RODROCK ENTERPRISES CO., LTD - RODROCK AUTO PARTS MFG CO., LTD.</v>
          </cell>
          <cell r="J4192" t="str">
            <v>SCISSORS JACKS -20IN 5000LBS  BX/2</v>
          </cell>
          <cell r="K4192" t="str">
            <v>EACH</v>
          </cell>
          <cell r="L4192">
            <v>1</v>
          </cell>
          <cell r="M4192" t="str">
            <v>880268149365</v>
          </cell>
          <cell r="N4192" t="str">
            <v>ACTIVE</v>
          </cell>
          <cell r="O4192" t="str">
            <v>N.A</v>
          </cell>
          <cell r="P4192" t="str">
            <v>TRAILER JACKS</v>
          </cell>
          <cell r="Q4192">
            <v>34.96</v>
          </cell>
          <cell r="R4192">
            <v>137.99</v>
          </cell>
          <cell r="S4192">
            <v>143</v>
          </cell>
          <cell r="T4192">
            <v>0.75552447552447544</v>
          </cell>
          <cell r="U4192"/>
          <cell r="V4192">
            <v>24.41</v>
          </cell>
          <cell r="W4192">
            <v>14.96</v>
          </cell>
          <cell r="X4192">
            <v>3.94</v>
          </cell>
          <cell r="Y4192">
            <v>26.46</v>
          </cell>
        </row>
        <row r="4193">
          <cell r="A4193" t="str">
            <v>88135</v>
          </cell>
          <cell r="B4193" t="str">
            <v>HUS88135</v>
          </cell>
          <cell r="C4193" t="str">
            <v>RV PL</v>
          </cell>
          <cell r="D4193" t="str">
            <v>HUSKY</v>
          </cell>
          <cell r="E4193" t="str">
            <v>GLOBAL</v>
          </cell>
          <cell r="F4193" t="str">
            <v>HUS</v>
          </cell>
          <cell r="G4193" t="str">
            <v>A</v>
          </cell>
          <cell r="H4193" t="str">
            <v>HUSA</v>
          </cell>
          <cell r="I4193" t="str">
            <v>RODROCK ENTERPRISES CO., LTD - RODROCK AUTO PARTS MFG CO., LTD.</v>
          </cell>
          <cell r="J4193" t="str">
            <v>RPL SCISSOR JACK-20"  5000LBS</v>
          </cell>
          <cell r="K4193" t="str">
            <v>EACH</v>
          </cell>
          <cell r="L4193">
            <v>1</v>
          </cell>
          <cell r="M4193" t="str">
            <v>880268149372</v>
          </cell>
          <cell r="N4193" t="str">
            <v>ACTIVE</v>
          </cell>
          <cell r="O4193" t="str">
            <v>N.A</v>
          </cell>
          <cell r="P4193" t="str">
            <v>TRAILER JACKS</v>
          </cell>
          <cell r="Q4193">
            <v>16.25</v>
          </cell>
          <cell r="R4193">
            <v>60.99</v>
          </cell>
          <cell r="S4193">
            <v>58</v>
          </cell>
          <cell r="T4193">
            <v>0.71982758620689657</v>
          </cell>
          <cell r="U4193"/>
          <cell r="V4193">
            <v>24.41</v>
          </cell>
          <cell r="W4193">
            <v>7.48</v>
          </cell>
          <cell r="X4193">
            <v>3.94</v>
          </cell>
          <cell r="Y4193">
            <v>10.56</v>
          </cell>
        </row>
        <row r="4194">
          <cell r="A4194" t="str">
            <v>33117</v>
          </cell>
          <cell r="B4194" t="str">
            <v>HUS33117</v>
          </cell>
          <cell r="C4194" t="str">
            <v>RV PL</v>
          </cell>
          <cell r="D4194" t="str">
            <v>HUSKY</v>
          </cell>
          <cell r="E4194" t="str">
            <v>GLOBAL</v>
          </cell>
          <cell r="F4194" t="str">
            <v>HUS</v>
          </cell>
          <cell r="G4194" t="str">
            <v>X</v>
          </cell>
          <cell r="H4194" t="str">
            <v>HUSX</v>
          </cell>
          <cell r="I4194" t="str">
            <v>HANGZHOU HONGLI MACHINERY MANUFACTURING CO LTD</v>
          </cell>
          <cell r="J4194" t="str">
            <v>FORD OEM 5TH WHEEL PUCK ADAPTER</v>
          </cell>
          <cell r="K4194" t="str">
            <v>EACH</v>
          </cell>
          <cell r="L4194">
            <v>1</v>
          </cell>
          <cell r="M4194" t="str">
            <v>880268152846</v>
          </cell>
          <cell r="N4194" t="str">
            <v>ACTIVE</v>
          </cell>
          <cell r="O4194" t="str">
            <v>N.A</v>
          </cell>
          <cell r="P4194" t="str">
            <v>HITCH FIFTH WHEEL MOUNTING KIT</v>
          </cell>
          <cell r="Q4194">
            <v>133.02000000000001</v>
          </cell>
          <cell r="R4194">
            <v>494.9</v>
          </cell>
          <cell r="S4194">
            <v>501</v>
          </cell>
          <cell r="T4194">
            <v>0.7344910179640719</v>
          </cell>
          <cell r="U4194"/>
          <cell r="V4194">
            <v>32.99</v>
          </cell>
          <cell r="W4194">
            <v>10.87</v>
          </cell>
          <cell r="X4194">
            <v>5</v>
          </cell>
          <cell r="Y4194">
            <v>74.959999999999994</v>
          </cell>
        </row>
        <row r="4195">
          <cell r="A4195" t="str">
            <v>32220</v>
          </cell>
          <cell r="B4195" t="str">
            <v>HUS32220</v>
          </cell>
          <cell r="C4195" t="str">
            <v>RV PL</v>
          </cell>
          <cell r="D4195" t="str">
            <v>HUSKY</v>
          </cell>
          <cell r="E4195" t="str">
            <v>GLOBAL</v>
          </cell>
          <cell r="F4195" t="str">
            <v>HUS</v>
          </cell>
          <cell r="G4195" t="str">
            <v>X</v>
          </cell>
          <cell r="H4195" t="str">
            <v>HUSX</v>
          </cell>
          <cell r="I4195" t="str">
            <v>HANGZHOU HONGLI MACHINERY MANUFACTURING CO LTD</v>
          </cell>
          <cell r="J4195" t="str">
            <v>ROLLER-16K-HUSKY</v>
          </cell>
          <cell r="K4195" t="str">
            <v>EACH</v>
          </cell>
          <cell r="L4195">
            <v>1</v>
          </cell>
          <cell r="M4195" t="str">
            <v>088805322206</v>
          </cell>
          <cell r="N4195" t="str">
            <v>ACTIVE</v>
          </cell>
          <cell r="O4195" t="str">
            <v>N.A</v>
          </cell>
          <cell r="P4195" t="str">
            <v>HITCH FIFTH WHEEL</v>
          </cell>
          <cell r="Q4195">
            <v>127.98</v>
          </cell>
          <cell r="R4195">
            <v>400.21</v>
          </cell>
          <cell r="S4195">
            <v>388.99</v>
          </cell>
          <cell r="T4195">
            <v>0.67099411295920197</v>
          </cell>
          <cell r="U4195">
            <v>388.99</v>
          </cell>
          <cell r="V4195">
            <v>29</v>
          </cell>
          <cell r="W4195">
            <v>15</v>
          </cell>
          <cell r="X4195">
            <v>6</v>
          </cell>
          <cell r="Y4195">
            <v>66</v>
          </cell>
        </row>
        <row r="4196">
          <cell r="A4196" t="str">
            <v>88141</v>
          </cell>
          <cell r="B4196" t="str">
            <v>HUS88141</v>
          </cell>
          <cell r="C4196" t="str">
            <v>RV PL</v>
          </cell>
          <cell r="D4196" t="str">
            <v>HUSKY</v>
          </cell>
          <cell r="E4196" t="str">
            <v>GLOBAL</v>
          </cell>
          <cell r="F4196" t="str">
            <v>HUS</v>
          </cell>
          <cell r="G4196" t="str">
            <v>F</v>
          </cell>
          <cell r="H4196" t="str">
            <v>HUSF</v>
          </cell>
          <cell r="I4196" t="str">
            <v>HENGHONG INTELLIGENT EQUIPMENT CO., LTD</v>
          </cell>
          <cell r="J4196" t="str">
            <v>HUSKY BRUTE HB4500 WHITE</v>
          </cell>
          <cell r="K4196" t="str">
            <v>EACH</v>
          </cell>
          <cell r="L4196">
            <v>1</v>
          </cell>
          <cell r="M4196" t="str">
            <v>880268153249</v>
          </cell>
          <cell r="N4196" t="str">
            <v>ACTIVE</v>
          </cell>
          <cell r="O4196" t="str">
            <v>N.A</v>
          </cell>
          <cell r="P4196" t="str">
            <v>TRAILER JACKS</v>
          </cell>
          <cell r="Q4196">
            <v>121</v>
          </cell>
          <cell r="R4196">
            <v>441.51</v>
          </cell>
          <cell r="S4196">
            <v>337.99</v>
          </cell>
          <cell r="T4196">
            <v>0.64200124264031477</v>
          </cell>
          <cell r="U4196">
            <v>337.99</v>
          </cell>
          <cell r="V4196">
            <v>33.6</v>
          </cell>
          <cell r="W4196">
            <v>9.25</v>
          </cell>
          <cell r="X4196">
            <v>6.7</v>
          </cell>
          <cell r="Y4196">
            <v>30</v>
          </cell>
        </row>
        <row r="4197">
          <cell r="A4197" t="str">
            <v>88142</v>
          </cell>
          <cell r="B4197" t="str">
            <v>S5A88142</v>
          </cell>
          <cell r="C4197" t="str">
            <v>RV PL</v>
          </cell>
          <cell r="D4197" t="str">
            <v>SUSPENSION PRO</v>
          </cell>
          <cell r="E4197" t="str">
            <v>GLOBAL</v>
          </cell>
          <cell r="F4197" t="str">
            <v>S5A</v>
          </cell>
          <cell r="G4197" t="str">
            <v>A</v>
          </cell>
          <cell r="H4197" t="str">
            <v>S5AA</v>
          </cell>
          <cell r="I4197" t="str">
            <v>HENGHONG INTELLIGENT EQUIPMENT CO., LTD</v>
          </cell>
          <cell r="J4197" t="str">
            <v>SUSPENSIONPRO SP3500 WHITE</v>
          </cell>
          <cell r="K4197" t="str">
            <v>EACH</v>
          </cell>
          <cell r="L4197">
            <v>1</v>
          </cell>
          <cell r="M4197" t="str">
            <v>880268153232</v>
          </cell>
          <cell r="N4197" t="str">
            <v>ACTIVE</v>
          </cell>
          <cell r="O4197" t="str">
            <v>N.A</v>
          </cell>
          <cell r="P4197" t="str">
            <v>TRAILER JACKS</v>
          </cell>
          <cell r="Q4197">
            <v>77.38</v>
          </cell>
          <cell r="R4197">
            <v>200.38</v>
          </cell>
          <cell r="S4197">
            <v>199</v>
          </cell>
          <cell r="T4197"/>
          <cell r="U4197"/>
          <cell r="V4197">
            <v>33.6</v>
          </cell>
          <cell r="W4197">
            <v>9.25</v>
          </cell>
          <cell r="X4197">
            <v>6.7</v>
          </cell>
          <cell r="Y4197">
            <v>27.56</v>
          </cell>
        </row>
        <row r="4198">
          <cell r="A4198" t="str">
            <v>20023</v>
          </cell>
          <cell r="B4198" t="str">
            <v>TNS20023</v>
          </cell>
          <cell r="C4198" t="str">
            <v>RV PL</v>
          </cell>
          <cell r="D4198" t="str">
            <v>TOTE-N-STORE</v>
          </cell>
          <cell r="E4198" t="str">
            <v>GLOBAL</v>
          </cell>
          <cell r="F4198" t="str">
            <v>TNS</v>
          </cell>
          <cell r="G4198" t="str">
            <v>C</v>
          </cell>
          <cell r="H4198" t="str">
            <v>TNSC</v>
          </cell>
          <cell r="I4198" t="str">
            <v>RODROCK ENTERPRISES CO., LTD - RODROCK AUTO PARTS MFG CO., LTD.</v>
          </cell>
          <cell r="J4198" t="str">
            <v>REAR WHEEL SHAFT</v>
          </cell>
          <cell r="K4198" t="str">
            <v>EACH</v>
          </cell>
          <cell r="L4198">
            <v>1</v>
          </cell>
          <cell r="M4198" t="str">
            <v>088805200238</v>
          </cell>
          <cell r="N4198" t="str">
            <v>DISCONTINUED</v>
          </cell>
          <cell r="O4198" t="str">
            <v>N.A</v>
          </cell>
          <cell r="P4198" t="str">
            <v>HOLDING TANKS RV</v>
          </cell>
          <cell r="Q4198">
            <v>5.08</v>
          </cell>
          <cell r="R4198">
            <v>17.989999999999998</v>
          </cell>
          <cell r="S4198">
            <v>28</v>
          </cell>
          <cell r="T4198">
            <v>0.81857142857142862</v>
          </cell>
          <cell r="U4198"/>
          <cell r="V4198">
            <v>26.18</v>
          </cell>
          <cell r="W4198">
            <v>8.26</v>
          </cell>
          <cell r="X4198">
            <v>1.81</v>
          </cell>
          <cell r="Y4198">
            <v>1.98</v>
          </cell>
        </row>
        <row r="4199">
          <cell r="A4199" t="str">
            <v>20036</v>
          </cell>
          <cell r="B4199" t="str">
            <v>TNS20036</v>
          </cell>
          <cell r="C4199" t="str">
            <v>RV PL</v>
          </cell>
          <cell r="D4199" t="str">
            <v>TOTE-N-STORE</v>
          </cell>
          <cell r="E4199" t="str">
            <v>GLOBAL</v>
          </cell>
          <cell r="F4199" t="str">
            <v>TNS</v>
          </cell>
          <cell r="G4199" t="str">
            <v>C</v>
          </cell>
          <cell r="H4199" t="str">
            <v>TNSC</v>
          </cell>
          <cell r="I4199" t="str">
            <v>RODROCK ENTERPRISES CO., LTD - RODROCK AUTO PARTS MFG CO., LTD.</v>
          </cell>
          <cell r="J4199" t="str">
            <v>TOWBAR - 38</v>
          </cell>
          <cell r="K4199" t="str">
            <v>EACH</v>
          </cell>
          <cell r="L4199">
            <v>1</v>
          </cell>
          <cell r="M4199" t="str">
            <v>088805200368</v>
          </cell>
          <cell r="N4199" t="str">
            <v>DISCONTINUED</v>
          </cell>
          <cell r="O4199" t="str">
            <v>N.A</v>
          </cell>
          <cell r="P4199" t="str">
            <v>HOLDING TANKS RV</v>
          </cell>
          <cell r="Q4199">
            <v>3.4</v>
          </cell>
          <cell r="R4199">
            <v>11.99</v>
          </cell>
          <cell r="S4199">
            <v>18</v>
          </cell>
          <cell r="T4199">
            <v>0.81111111111111112</v>
          </cell>
          <cell r="U4199"/>
          <cell r="V4199">
            <v>29.92</v>
          </cell>
          <cell r="W4199">
            <v>17.71</v>
          </cell>
          <cell r="X4199">
            <v>0.43</v>
          </cell>
          <cell r="Y4199">
            <v>2</v>
          </cell>
        </row>
        <row r="4200">
          <cell r="A4200" t="str">
            <v>20025</v>
          </cell>
          <cell r="B4200" t="str">
            <v>TNS20025</v>
          </cell>
          <cell r="C4200" t="str">
            <v>RV PL</v>
          </cell>
          <cell r="D4200" t="str">
            <v>TOTE-N-STORE</v>
          </cell>
          <cell r="E4200" t="str">
            <v>GLOBAL</v>
          </cell>
          <cell r="F4200" t="str">
            <v>TNS</v>
          </cell>
          <cell r="G4200" t="str">
            <v>C</v>
          </cell>
          <cell r="H4200" t="str">
            <v>TNSC</v>
          </cell>
          <cell r="I4200" t="str">
            <v>RODROCK ENTERPRISES CO., LTD - RODROCK AUTO PARTS MFG CO., LTD.</v>
          </cell>
          <cell r="J4200" t="str">
            <v>TOWBAR CLAMP</v>
          </cell>
          <cell r="K4200" t="str">
            <v>EACH</v>
          </cell>
          <cell r="L4200">
            <v>1</v>
          </cell>
          <cell r="M4200" t="str">
            <v>088805200252</v>
          </cell>
          <cell r="N4200" t="str">
            <v>DISCONTINUED</v>
          </cell>
          <cell r="O4200" t="str">
            <v>N.A</v>
          </cell>
          <cell r="P4200" t="str">
            <v>HOLDING TANKS RV</v>
          </cell>
          <cell r="Q4200">
            <v>0.11</v>
          </cell>
          <cell r="R4200">
            <v>0.99</v>
          </cell>
          <cell r="S4200">
            <v>2</v>
          </cell>
          <cell r="T4200">
            <v>0.94499999999999995</v>
          </cell>
          <cell r="U4200"/>
          <cell r="V4200">
            <v>2.87</v>
          </cell>
          <cell r="W4200">
            <v>1.02</v>
          </cell>
          <cell r="X4200">
            <v>0.15</v>
          </cell>
          <cell r="Y4200">
            <v>0.02</v>
          </cell>
        </row>
        <row r="4201">
          <cell r="A4201" t="str">
            <v>25644</v>
          </cell>
          <cell r="B4201" t="str">
            <v>TNS25644</v>
          </cell>
          <cell r="C4201" t="str">
            <v>RV PL</v>
          </cell>
          <cell r="D4201" t="str">
            <v>TOTE-N-STORE</v>
          </cell>
          <cell r="E4201" t="str">
            <v>GLOBAL</v>
          </cell>
          <cell r="F4201" t="str">
            <v>TNS</v>
          </cell>
          <cell r="G4201" t="str">
            <v>C</v>
          </cell>
          <cell r="H4201" t="str">
            <v>TNSC</v>
          </cell>
          <cell r="I4201" t="str">
            <v>RODROCK ENTERPRISES CO., LTD - RODROCK AUTO PARTS MFG CO., LTD.</v>
          </cell>
          <cell r="J4201" t="str">
            <v>TOW BRKT F/TOTE-N-STOR</v>
          </cell>
          <cell r="K4201" t="str">
            <v>EACH</v>
          </cell>
          <cell r="L4201">
            <v>1</v>
          </cell>
          <cell r="M4201" t="str">
            <v>088805256440</v>
          </cell>
          <cell r="N4201" t="str">
            <v>DISCONTINUED</v>
          </cell>
          <cell r="O4201" t="str">
            <v>N.A</v>
          </cell>
          <cell r="P4201" t="str">
            <v>HOLDING TANKS RV</v>
          </cell>
          <cell r="Q4201">
            <v>3.65</v>
          </cell>
          <cell r="R4201">
            <v>11.99</v>
          </cell>
          <cell r="S4201">
            <v>18</v>
          </cell>
          <cell r="T4201">
            <v>0.79722222222222217</v>
          </cell>
          <cell r="U4201"/>
          <cell r="V4201">
            <v>18</v>
          </cell>
          <cell r="W4201">
            <v>6</v>
          </cell>
          <cell r="X4201">
            <v>4</v>
          </cell>
          <cell r="Y4201">
            <v>1.26</v>
          </cell>
        </row>
        <row r="4202">
          <cell r="A4202" t="str">
            <v>21847</v>
          </cell>
          <cell r="B4202" t="str">
            <v>AQP21847</v>
          </cell>
          <cell r="C4202" t="str">
            <v>RV PL</v>
          </cell>
          <cell r="D4202" t="str">
            <v>AQUA PRO</v>
          </cell>
          <cell r="E4202" t="str">
            <v>GLOBAL</v>
          </cell>
          <cell r="F4202" t="str">
            <v>AQP</v>
          </cell>
          <cell r="G4202" t="str">
            <v>F</v>
          </cell>
          <cell r="H4202" t="str">
            <v>AQPF</v>
          </cell>
          <cell r="I4202" t="str">
            <v>SEAFLO MARINE &amp; RV NORTH AMERICA</v>
          </cell>
          <cell r="J4202" t="str">
            <v>AQUAPRO 3.0GPM 12V MUL-FIXTURE PUMP</v>
          </cell>
          <cell r="K4202" t="str">
            <v>EACH</v>
          </cell>
          <cell r="L4202">
            <v>1</v>
          </cell>
          <cell r="M4202" t="str">
            <v>880268153478</v>
          </cell>
          <cell r="N4202" t="str">
            <v>ACTIVE</v>
          </cell>
          <cell r="O4202" t="str">
            <v>N.A</v>
          </cell>
          <cell r="P4202" t="str">
            <v>WATER PUMPS RV</v>
          </cell>
          <cell r="Q4202">
            <v>34.380000000000003</v>
          </cell>
          <cell r="R4202">
            <v>69.989999999999995</v>
          </cell>
          <cell r="S4202">
            <v>131.99</v>
          </cell>
          <cell r="T4202">
            <v>0.73952572164557928</v>
          </cell>
          <cell r="U4202">
            <v>131.99</v>
          </cell>
          <cell r="V4202">
            <v>10.5</v>
          </cell>
          <cell r="W4202">
            <v>5.75</v>
          </cell>
          <cell r="X4202">
            <v>5</v>
          </cell>
          <cell r="Y4202">
            <v>6</v>
          </cell>
        </row>
        <row r="4203">
          <cell r="A4203" t="str">
            <v>21849</v>
          </cell>
          <cell r="B4203" t="str">
            <v>AQP21849</v>
          </cell>
          <cell r="C4203" t="str">
            <v>RV PL</v>
          </cell>
          <cell r="D4203" t="str">
            <v>AQUA PRO</v>
          </cell>
          <cell r="E4203" t="str">
            <v>GLOBAL</v>
          </cell>
          <cell r="F4203" t="str">
            <v>AQP</v>
          </cell>
          <cell r="G4203" t="str">
            <v>F</v>
          </cell>
          <cell r="H4203" t="str">
            <v>AQPF</v>
          </cell>
          <cell r="I4203" t="str">
            <v>SEAFLO MARINE &amp; RV NORTH AMERICA</v>
          </cell>
          <cell r="J4203" t="str">
            <v>AQUAPRO 3.0GPM 12V MUL-FIXTURE 6PK</v>
          </cell>
          <cell r="K4203" t="str">
            <v>EACH</v>
          </cell>
          <cell r="L4203">
            <v>1</v>
          </cell>
          <cell r="M4203" t="str">
            <v>880268153485</v>
          </cell>
          <cell r="N4203" t="str">
            <v>ACTIVE</v>
          </cell>
          <cell r="O4203" t="str">
            <v>N.A</v>
          </cell>
          <cell r="P4203" t="str">
            <v>WATER PUMPS RV</v>
          </cell>
          <cell r="Q4203">
            <v>203.78</v>
          </cell>
          <cell r="R4203">
            <v>433.99</v>
          </cell>
          <cell r="S4203"/>
          <cell r="T4203"/>
          <cell r="U4203"/>
          <cell r="V4203">
            <v>17.68</v>
          </cell>
          <cell r="W4203">
            <v>17.28</v>
          </cell>
          <cell r="X4203">
            <v>5.71</v>
          </cell>
          <cell r="Y4203">
            <v>25.14</v>
          </cell>
        </row>
        <row r="4204">
          <cell r="A4204" t="str">
            <v>21850</v>
          </cell>
          <cell r="B4204" t="str">
            <v>AQP21850</v>
          </cell>
          <cell r="C4204" t="str">
            <v>RV PL</v>
          </cell>
          <cell r="D4204" t="str">
            <v>AQUA PRO</v>
          </cell>
          <cell r="E4204" t="str">
            <v>GLOBAL</v>
          </cell>
          <cell r="F4204" t="str">
            <v>AQP</v>
          </cell>
          <cell r="G4204" t="str">
            <v>F</v>
          </cell>
          <cell r="H4204" t="str">
            <v>AQPF</v>
          </cell>
          <cell r="I4204" t="str">
            <v>SEAFLO MARINE &amp; RV NORTH AMERICA</v>
          </cell>
          <cell r="J4204" t="str">
            <v>AQUAPRO PUMP STRAINER    M/F</v>
          </cell>
          <cell r="K4204" t="str">
            <v>EACH</v>
          </cell>
          <cell r="L4204">
            <v>1</v>
          </cell>
          <cell r="M4204" t="str">
            <v>880268153492</v>
          </cell>
          <cell r="N4204" t="str">
            <v>ACTIVE</v>
          </cell>
          <cell r="O4204" t="str">
            <v>N.A</v>
          </cell>
          <cell r="P4204" t="str">
            <v>WATER PUMPS RV</v>
          </cell>
          <cell r="Q4204">
            <v>3.13</v>
          </cell>
          <cell r="R4204">
            <v>6.99</v>
          </cell>
          <cell r="S4204"/>
          <cell r="T4204"/>
          <cell r="U4204"/>
          <cell r="V4204">
            <v>2.95</v>
          </cell>
          <cell r="W4204">
            <v>2.48</v>
          </cell>
          <cell r="X4204">
            <v>1.77</v>
          </cell>
          <cell r="Y4204">
            <v>0.11</v>
          </cell>
        </row>
        <row r="4205">
          <cell r="A4205" t="str">
            <v>33140</v>
          </cell>
          <cell r="B4205" t="str">
            <v>HUS33140</v>
          </cell>
          <cell r="C4205" t="str">
            <v>RV PL</v>
          </cell>
          <cell r="D4205" t="str">
            <v>HUSKY</v>
          </cell>
          <cell r="E4205" t="str">
            <v>GLOBAL</v>
          </cell>
          <cell r="F4205" t="str">
            <v>HUS</v>
          </cell>
          <cell r="G4205" t="str">
            <v>X</v>
          </cell>
          <cell r="H4205" t="str">
            <v>HUSX</v>
          </cell>
          <cell r="I4205" t="str">
            <v>HANGZHOU HONGLI MACHINERY MANUFACTURING CO LTD</v>
          </cell>
          <cell r="J4205" t="str">
            <v>SWITCH HITCH</v>
          </cell>
          <cell r="K4205" t="str">
            <v>EACH</v>
          </cell>
          <cell r="L4205">
            <v>1</v>
          </cell>
          <cell r="M4205" t="str">
            <v>880268152921</v>
          </cell>
          <cell r="N4205" t="str">
            <v>ACTIVE</v>
          </cell>
          <cell r="O4205" t="str">
            <v>N.A</v>
          </cell>
          <cell r="P4205" t="str">
            <v>HITCH ACCESSORIES</v>
          </cell>
          <cell r="Q4205">
            <v>45.16</v>
          </cell>
          <cell r="R4205">
            <v>150.61000000000001</v>
          </cell>
          <cell r="S4205">
            <v>152</v>
          </cell>
          <cell r="T4205">
            <v>0.70289473684210524</v>
          </cell>
          <cell r="U4205"/>
          <cell r="V4205">
            <v>13</v>
          </cell>
          <cell r="W4205">
            <v>7.32</v>
          </cell>
          <cell r="X4205">
            <v>5.43</v>
          </cell>
          <cell r="Y4205">
            <v>18.100000000000001</v>
          </cell>
        </row>
        <row r="4206">
          <cell r="A4206" t="str">
            <v>21851</v>
          </cell>
          <cell r="B4206" t="str">
            <v>AQP21851</v>
          </cell>
          <cell r="C4206" t="str">
            <v>RV PL</v>
          </cell>
          <cell r="D4206" t="str">
            <v>AQUA PRO</v>
          </cell>
          <cell r="E4206" t="str">
            <v>GLOBAL</v>
          </cell>
          <cell r="F4206" t="str">
            <v>AQP</v>
          </cell>
          <cell r="G4206" t="str">
            <v>G</v>
          </cell>
          <cell r="H4206" t="str">
            <v>AQPG</v>
          </cell>
          <cell r="I4206" t="str">
            <v>RODROCK ENTERPRISES CO., LTD - YUHUAN SUCESS METAL PRODUCT CO LTD</v>
          </cell>
          <cell r="J4206" t="str">
            <v>WATER REGULATOR  STD  CD/1</v>
          </cell>
          <cell r="K4206" t="str">
            <v>EACH</v>
          </cell>
          <cell r="L4206">
            <v>1</v>
          </cell>
          <cell r="M4206" t="str">
            <v>880268153447</v>
          </cell>
          <cell r="N4206" t="str">
            <v>ACTIVE</v>
          </cell>
          <cell r="O4206" t="str">
            <v>N.A</v>
          </cell>
          <cell r="P4206" t="str">
            <v>WATER HOSES RV</v>
          </cell>
          <cell r="Q4206">
            <v>4.3600000000000003</v>
          </cell>
          <cell r="R4206">
            <v>15.99</v>
          </cell>
          <cell r="S4206">
            <v>23</v>
          </cell>
          <cell r="T4206">
            <v>0.81043478260869573</v>
          </cell>
          <cell r="U4206"/>
          <cell r="V4206">
            <v>4.66</v>
          </cell>
          <cell r="W4206">
            <v>3.78</v>
          </cell>
          <cell r="X4206">
            <v>1.78</v>
          </cell>
          <cell r="Y4206">
            <v>0.4</v>
          </cell>
        </row>
        <row r="4207">
          <cell r="A4207" t="str">
            <v>21852</v>
          </cell>
          <cell r="B4207" t="str">
            <v>AQP21852</v>
          </cell>
          <cell r="C4207" t="str">
            <v>RV PL</v>
          </cell>
          <cell r="D4207" t="str">
            <v>AQUA PRO</v>
          </cell>
          <cell r="E4207" t="str">
            <v>GLOBAL</v>
          </cell>
          <cell r="F4207" t="str">
            <v>AQP</v>
          </cell>
          <cell r="G4207" t="str">
            <v>G</v>
          </cell>
          <cell r="H4207" t="str">
            <v>AQPG</v>
          </cell>
          <cell r="I4207" t="str">
            <v>RODROCK ENTERPRISES CO., LTD - YUHUAN SUCESS METAL PRODUCT CO LTD</v>
          </cell>
          <cell r="J4207" t="str">
            <v>AQUA PRO STD REG  LF  BOXED</v>
          </cell>
          <cell r="K4207" t="str">
            <v>EACH</v>
          </cell>
          <cell r="L4207">
            <v>1</v>
          </cell>
          <cell r="M4207" t="str">
            <v>880268153454</v>
          </cell>
          <cell r="N4207" t="str">
            <v>ACTIVE</v>
          </cell>
          <cell r="O4207" t="str">
            <v>N.A</v>
          </cell>
          <cell r="P4207" t="str">
            <v>WATER HOSES RV</v>
          </cell>
          <cell r="Q4207">
            <v>4.3099999999999996</v>
          </cell>
          <cell r="R4207">
            <v>15.99</v>
          </cell>
          <cell r="S4207">
            <v>21</v>
          </cell>
          <cell r="T4207">
            <v>0.79476190476190478</v>
          </cell>
          <cell r="U4207"/>
          <cell r="V4207">
            <v>2.8</v>
          </cell>
          <cell r="W4207">
            <v>1.6</v>
          </cell>
          <cell r="X4207">
            <v>1.6</v>
          </cell>
          <cell r="Y4207">
            <v>0.4</v>
          </cell>
        </row>
        <row r="4208">
          <cell r="A4208" t="str">
            <v>21853</v>
          </cell>
          <cell r="B4208" t="str">
            <v>AQP21853</v>
          </cell>
          <cell r="C4208" t="str">
            <v>RV PL</v>
          </cell>
          <cell r="D4208" t="str">
            <v>AQUA PRO</v>
          </cell>
          <cell r="E4208" t="str">
            <v>GLOBAL</v>
          </cell>
          <cell r="F4208" t="str">
            <v>AQP</v>
          </cell>
          <cell r="G4208" t="str">
            <v>G</v>
          </cell>
          <cell r="H4208" t="str">
            <v>AQPG</v>
          </cell>
          <cell r="I4208" t="str">
            <v>RODROCK ENTERPRISES CO., LTD - YUHUAN SUCESS METAL PRODUCT CO LTD</v>
          </cell>
          <cell r="J4208" t="str">
            <v>HOSE ELBOW  45 DEG  BRASS</v>
          </cell>
          <cell r="K4208" t="str">
            <v>EACH</v>
          </cell>
          <cell r="L4208">
            <v>1</v>
          </cell>
          <cell r="M4208" t="str">
            <v>880268153836</v>
          </cell>
          <cell r="N4208" t="str">
            <v>ACTIVE</v>
          </cell>
          <cell r="O4208" t="str">
            <v>N.A</v>
          </cell>
          <cell r="P4208" t="str">
            <v>WATER HOSES RV</v>
          </cell>
          <cell r="Q4208">
            <v>3.14</v>
          </cell>
          <cell r="R4208">
            <v>8.99</v>
          </cell>
          <cell r="S4208">
            <v>11</v>
          </cell>
          <cell r="T4208">
            <v>0.71454545454545448</v>
          </cell>
          <cell r="U4208"/>
          <cell r="V4208">
            <v>4.66</v>
          </cell>
          <cell r="W4208">
            <v>3.78</v>
          </cell>
          <cell r="X4208">
            <v>1.78</v>
          </cell>
          <cell r="Y4208">
            <v>0.21</v>
          </cell>
        </row>
        <row r="4209">
          <cell r="A4209" t="str">
            <v>21854</v>
          </cell>
          <cell r="B4209" t="str">
            <v>AQP21854</v>
          </cell>
          <cell r="C4209" t="str">
            <v>RV PL</v>
          </cell>
          <cell r="D4209" t="str">
            <v>AQUA PRO</v>
          </cell>
          <cell r="E4209" t="str">
            <v>GLOBAL</v>
          </cell>
          <cell r="F4209" t="str">
            <v>AQP</v>
          </cell>
          <cell r="G4209" t="str">
            <v>G</v>
          </cell>
          <cell r="H4209" t="str">
            <v>AQPG</v>
          </cell>
          <cell r="I4209" t="str">
            <v>RODROCK ENTERPRISES CO., LTD - YUHUAN SUCESS METAL PRODUCT CO LTD</v>
          </cell>
          <cell r="J4209" t="str">
            <v>HOSE ELBOW  90 DEG  BRASS</v>
          </cell>
          <cell r="K4209" t="str">
            <v>EACH</v>
          </cell>
          <cell r="L4209">
            <v>1</v>
          </cell>
          <cell r="M4209" t="str">
            <v>880268153843</v>
          </cell>
          <cell r="N4209" t="str">
            <v>ACTIVE</v>
          </cell>
          <cell r="O4209" t="str">
            <v>N.A</v>
          </cell>
          <cell r="P4209" t="str">
            <v>WATER HOSES RV</v>
          </cell>
          <cell r="Q4209">
            <v>3.41</v>
          </cell>
          <cell r="R4209">
            <v>9.99</v>
          </cell>
          <cell r="S4209">
            <v>15</v>
          </cell>
          <cell r="T4209">
            <v>0.77266666666666661</v>
          </cell>
          <cell r="U4209"/>
          <cell r="V4209">
            <v>2.81</v>
          </cell>
          <cell r="W4209">
            <v>1.67</v>
          </cell>
          <cell r="X4209">
            <v>1.67</v>
          </cell>
          <cell r="Y4209">
            <v>0.24</v>
          </cell>
        </row>
        <row r="4210">
          <cell r="A4210" t="str">
            <v>33145</v>
          </cell>
          <cell r="B4210" t="str">
            <v>HUS33145</v>
          </cell>
          <cell r="C4210" t="str">
            <v>RV PL</v>
          </cell>
          <cell r="D4210" t="str">
            <v>HUSKY</v>
          </cell>
          <cell r="E4210" t="str">
            <v>GLOBAL</v>
          </cell>
          <cell r="F4210" t="str">
            <v>HUS</v>
          </cell>
          <cell r="G4210" t="str">
            <v>X</v>
          </cell>
          <cell r="H4210" t="str">
            <v>HUSX</v>
          </cell>
          <cell r="I4210" t="str">
            <v>HANGZHOU HONGLI MACHINERY MANUFACTURING CO LTD</v>
          </cell>
          <cell r="J4210" t="str">
            <v>UNIVERSAL 5TH WHEEL DISPLAY</v>
          </cell>
          <cell r="K4210" t="str">
            <v>EACH</v>
          </cell>
          <cell r="L4210">
            <v>1</v>
          </cell>
          <cell r="M4210" t="str">
            <v>880268153522</v>
          </cell>
          <cell r="N4210" t="str">
            <v>ACTIVE</v>
          </cell>
          <cell r="O4210" t="str">
            <v>N.A</v>
          </cell>
          <cell r="P4210" t="str">
            <v>DISPLAY - HD TOWING</v>
          </cell>
          <cell r="Q4210">
            <v>125.51</v>
          </cell>
          <cell r="R4210">
            <v>421.2</v>
          </cell>
          <cell r="S4210">
            <v>500</v>
          </cell>
          <cell r="T4210">
            <v>0.74897999999999998</v>
          </cell>
          <cell r="U4210"/>
          <cell r="V4210">
            <v>35.630000000000003</v>
          </cell>
          <cell r="W4210">
            <v>32</v>
          </cell>
          <cell r="X4210">
            <v>4.75</v>
          </cell>
          <cell r="Y4210">
            <v>77.16</v>
          </cell>
        </row>
        <row r="4211">
          <cell r="A4211" t="str">
            <v>69456C</v>
          </cell>
          <cell r="B4211" t="str">
            <v>HUS69456C</v>
          </cell>
          <cell r="C4211" t="str">
            <v>RV PL</v>
          </cell>
          <cell r="D4211" t="str">
            <v>HUSKY</v>
          </cell>
          <cell r="E4211" t="str">
            <v>DOMESTIC</v>
          </cell>
          <cell r="F4211" t="str">
            <v>HUS</v>
          </cell>
          <cell r="G4211" t="str">
            <v>M</v>
          </cell>
          <cell r="H4211" t="str">
            <v>HUSM</v>
          </cell>
          <cell r="I4211" t="str">
            <v>CURT MFG</v>
          </cell>
          <cell r="J4211" t="str">
            <v>GMC SIERRA 1500 CLASSIC CLASS III</v>
          </cell>
          <cell r="K4211" t="str">
            <v>EACH</v>
          </cell>
          <cell r="L4211">
            <v>1</v>
          </cell>
          <cell r="M4211" t="str">
            <v>880268150583</v>
          </cell>
          <cell r="N4211" t="str">
            <v>ACTIVE</v>
          </cell>
          <cell r="O4211" t="str">
            <v>N.A</v>
          </cell>
          <cell r="P4211" t="str">
            <v>HITCH CLASS I II &amp; III</v>
          </cell>
          <cell r="Q4211">
            <v>107.54</v>
          </cell>
          <cell r="R4211">
            <v>218.29</v>
          </cell>
          <cell r="S4211">
            <v>181</v>
          </cell>
          <cell r="T4211">
            <v>0.40585635359116018</v>
          </cell>
          <cell r="U4211"/>
          <cell r="V4211">
            <v>42</v>
          </cell>
          <cell r="W4211">
            <v>27</v>
          </cell>
          <cell r="X4211">
            <v>13</v>
          </cell>
          <cell r="Y4211">
            <v>49</v>
          </cell>
        </row>
        <row r="4212">
          <cell r="A4212" t="str">
            <v>69458C</v>
          </cell>
          <cell r="B4212" t="str">
            <v>HUS69458C</v>
          </cell>
          <cell r="C4212" t="str">
            <v>RV PL</v>
          </cell>
          <cell r="D4212" t="str">
            <v>HUSKY</v>
          </cell>
          <cell r="E4212" t="str">
            <v>DOMESTIC</v>
          </cell>
          <cell r="F4212" t="str">
            <v>HUS</v>
          </cell>
          <cell r="G4212" t="str">
            <v>M</v>
          </cell>
          <cell r="H4212" t="str">
            <v>HUSM</v>
          </cell>
          <cell r="I4212" t="str">
            <v>CURT MFG</v>
          </cell>
          <cell r="J4212" t="str">
            <v>DODGE RAM 2500 CLASS III</v>
          </cell>
          <cell r="K4212" t="str">
            <v>EACH</v>
          </cell>
          <cell r="L4212">
            <v>1</v>
          </cell>
          <cell r="M4212" t="str">
            <v>880268150590</v>
          </cell>
          <cell r="N4212" t="str">
            <v>ACTIVE</v>
          </cell>
          <cell r="O4212" t="str">
            <v>N.A</v>
          </cell>
          <cell r="P4212" t="str">
            <v>HITCH CLASS I II &amp; III</v>
          </cell>
          <cell r="Q4212">
            <v>58.92</v>
          </cell>
          <cell r="R4212">
            <v>119.55</v>
          </cell>
          <cell r="S4212">
            <v>101</v>
          </cell>
          <cell r="T4212">
            <v>0.41663366336633662</v>
          </cell>
          <cell r="U4212"/>
          <cell r="V4212">
            <v>11</v>
          </cell>
          <cell r="W4212">
            <v>9</v>
          </cell>
          <cell r="X4212">
            <v>7</v>
          </cell>
          <cell r="Y4212">
            <v>14.55</v>
          </cell>
        </row>
        <row r="4213">
          <cell r="A4213" t="str">
            <v>69463C</v>
          </cell>
          <cell r="B4213" t="str">
            <v>HUS69463C</v>
          </cell>
          <cell r="C4213" t="str">
            <v>RV PL</v>
          </cell>
          <cell r="D4213" t="str">
            <v>HUSKY</v>
          </cell>
          <cell r="E4213" t="str">
            <v>DOMESTIC</v>
          </cell>
          <cell r="F4213" t="str">
            <v>HUS</v>
          </cell>
          <cell r="G4213" t="str">
            <v>M</v>
          </cell>
          <cell r="H4213" t="str">
            <v>HUSM</v>
          </cell>
          <cell r="I4213" t="str">
            <v>CURT MFG</v>
          </cell>
          <cell r="J4213" t="str">
            <v>MAZDA TRIBUTE CLASS III</v>
          </cell>
          <cell r="K4213" t="str">
            <v>EACH</v>
          </cell>
          <cell r="L4213">
            <v>1</v>
          </cell>
          <cell r="M4213" t="str">
            <v>880268150613</v>
          </cell>
          <cell r="N4213" t="str">
            <v>ACTIVE</v>
          </cell>
          <cell r="O4213" t="str">
            <v>N.A</v>
          </cell>
          <cell r="P4213" t="str">
            <v>HITCH CLASS I II &amp; III</v>
          </cell>
          <cell r="Q4213">
            <v>113.3</v>
          </cell>
          <cell r="R4213">
            <v>229.88</v>
          </cell>
          <cell r="S4213">
            <v>185</v>
          </cell>
          <cell r="T4213">
            <v>0.38756756756756761</v>
          </cell>
          <cell r="U4213"/>
          <cell r="V4213">
            <v>49</v>
          </cell>
          <cell r="W4213">
            <v>28</v>
          </cell>
          <cell r="X4213">
            <v>10</v>
          </cell>
          <cell r="Y4213">
            <v>44</v>
          </cell>
        </row>
        <row r="4214">
          <cell r="A4214" t="str">
            <v>69469C</v>
          </cell>
          <cell r="B4214" t="str">
            <v>HUS69469C</v>
          </cell>
          <cell r="C4214" t="str">
            <v>RV PL</v>
          </cell>
          <cell r="D4214" t="str">
            <v>HUSKY</v>
          </cell>
          <cell r="E4214" t="str">
            <v>DOMESTIC</v>
          </cell>
          <cell r="F4214" t="str">
            <v>HUS</v>
          </cell>
          <cell r="G4214" t="str">
            <v>M</v>
          </cell>
          <cell r="H4214" t="str">
            <v>HUSM</v>
          </cell>
          <cell r="I4214" t="str">
            <v>CURT MFG</v>
          </cell>
          <cell r="J4214" t="str">
            <v>CHEVROLET EXPRESS 3500 CLASS III</v>
          </cell>
          <cell r="K4214" t="str">
            <v>EACH</v>
          </cell>
          <cell r="L4214">
            <v>1</v>
          </cell>
          <cell r="M4214" t="str">
            <v>880268150644</v>
          </cell>
          <cell r="N4214" t="str">
            <v>ACTIVE</v>
          </cell>
          <cell r="O4214" t="str">
            <v>N.A</v>
          </cell>
          <cell r="P4214" t="str">
            <v>HITCH CLASS I II &amp; III</v>
          </cell>
          <cell r="Q4214">
            <v>91.19</v>
          </cell>
          <cell r="R4214">
            <v>184.83</v>
          </cell>
          <cell r="S4214">
            <v>171</v>
          </cell>
          <cell r="T4214">
            <v>0.46672514619883043</v>
          </cell>
          <cell r="U4214"/>
          <cell r="V4214">
            <v>44</v>
          </cell>
          <cell r="W4214">
            <v>28</v>
          </cell>
          <cell r="X4214">
            <v>8</v>
          </cell>
          <cell r="Y4214">
            <v>45</v>
          </cell>
        </row>
        <row r="4215">
          <cell r="A4215" t="str">
            <v>69470C</v>
          </cell>
          <cell r="B4215" t="str">
            <v>HUS69470C</v>
          </cell>
          <cell r="C4215" t="str">
            <v>RV PL</v>
          </cell>
          <cell r="D4215" t="str">
            <v>HUSKY</v>
          </cell>
          <cell r="E4215" t="str">
            <v>DOMESTIC</v>
          </cell>
          <cell r="F4215" t="str">
            <v>HUS</v>
          </cell>
          <cell r="G4215" t="str">
            <v>M</v>
          </cell>
          <cell r="H4215" t="str">
            <v>HUSM</v>
          </cell>
          <cell r="I4215" t="str">
            <v>CURT MFG</v>
          </cell>
          <cell r="J4215" t="str">
            <v>TOYOTA RAV-4 CLASS III</v>
          </cell>
          <cell r="K4215" t="str">
            <v>EACH</v>
          </cell>
          <cell r="L4215">
            <v>1</v>
          </cell>
          <cell r="M4215" t="str">
            <v>880268122245</v>
          </cell>
          <cell r="N4215" t="str">
            <v>ACTIVE</v>
          </cell>
          <cell r="O4215" t="str">
            <v>N.A</v>
          </cell>
          <cell r="P4215" t="str">
            <v>HITCH CLASS I II &amp; III</v>
          </cell>
          <cell r="Q4215">
            <v>90.14</v>
          </cell>
          <cell r="R4215">
            <v>183.21</v>
          </cell>
          <cell r="S4215">
            <v>164</v>
          </cell>
          <cell r="T4215">
            <v>0.4503658536585366</v>
          </cell>
          <cell r="U4215"/>
          <cell r="V4215">
            <v>49</v>
          </cell>
          <cell r="W4215">
            <v>28</v>
          </cell>
          <cell r="X4215">
            <v>10</v>
          </cell>
          <cell r="Y4215">
            <v>40.85</v>
          </cell>
        </row>
        <row r="4216">
          <cell r="A4216" t="str">
            <v>69471C</v>
          </cell>
          <cell r="B4216" t="str">
            <v>HUS69471C</v>
          </cell>
          <cell r="C4216" t="str">
            <v>RV PL</v>
          </cell>
          <cell r="D4216" t="str">
            <v>HUSKY</v>
          </cell>
          <cell r="E4216" t="str">
            <v>DOMESTIC</v>
          </cell>
          <cell r="F4216" t="str">
            <v>HUS</v>
          </cell>
          <cell r="G4216" t="str">
            <v>M</v>
          </cell>
          <cell r="H4216" t="str">
            <v>HUSM</v>
          </cell>
          <cell r="I4216" t="str">
            <v>CURT MFG</v>
          </cell>
          <cell r="J4216" t="str">
            <v>HONDA PILOT CLASS III</v>
          </cell>
          <cell r="K4216" t="str">
            <v>EACH</v>
          </cell>
          <cell r="L4216">
            <v>1</v>
          </cell>
          <cell r="M4216" t="str">
            <v>880268150668</v>
          </cell>
          <cell r="N4216" t="str">
            <v>NON STOCKING</v>
          </cell>
          <cell r="O4216" t="str">
            <v>N.A</v>
          </cell>
          <cell r="P4216" t="str">
            <v>HITCH CLASS I II &amp; III</v>
          </cell>
          <cell r="Q4216">
            <v>117.28</v>
          </cell>
          <cell r="R4216">
            <v>237.94</v>
          </cell>
          <cell r="S4216">
            <v>202</v>
          </cell>
          <cell r="T4216">
            <v>0.41940594059405939</v>
          </cell>
          <cell r="U4216"/>
          <cell r="V4216">
            <v>61</v>
          </cell>
          <cell r="W4216">
            <v>21</v>
          </cell>
          <cell r="X4216">
            <v>12</v>
          </cell>
          <cell r="Y4216">
            <v>46</v>
          </cell>
        </row>
        <row r="4217">
          <cell r="A4217" t="str">
            <v>69472C</v>
          </cell>
          <cell r="B4217" t="str">
            <v>HUS69472C</v>
          </cell>
          <cell r="C4217" t="str">
            <v>RV PL</v>
          </cell>
          <cell r="D4217" t="str">
            <v>HUSKY</v>
          </cell>
          <cell r="E4217" t="str">
            <v>DOMESTIC</v>
          </cell>
          <cell r="F4217" t="str">
            <v>HUS</v>
          </cell>
          <cell r="G4217" t="str">
            <v>M</v>
          </cell>
          <cell r="H4217" t="str">
            <v>HUSM</v>
          </cell>
          <cell r="I4217" t="str">
            <v>CURT MFG</v>
          </cell>
          <cell r="J4217" t="str">
            <v>TOYOTA TACOMA CLASS III</v>
          </cell>
          <cell r="K4217" t="str">
            <v>EACH</v>
          </cell>
          <cell r="L4217">
            <v>1</v>
          </cell>
          <cell r="M4217" t="str">
            <v>880268150675</v>
          </cell>
          <cell r="N4217" t="str">
            <v>ACTIVE</v>
          </cell>
          <cell r="O4217" t="str">
            <v>N.A</v>
          </cell>
          <cell r="P4217" t="str">
            <v>HITCH CLASS I II &amp; III</v>
          </cell>
          <cell r="Q4217">
            <v>76.290000000000006</v>
          </cell>
          <cell r="R4217">
            <v>163.41</v>
          </cell>
          <cell r="S4217">
            <v>138</v>
          </cell>
          <cell r="T4217">
            <v>0.4471739130434782</v>
          </cell>
          <cell r="U4217"/>
          <cell r="V4217">
            <v>42</v>
          </cell>
          <cell r="W4217">
            <v>21</v>
          </cell>
          <cell r="X4217">
            <v>10</v>
          </cell>
          <cell r="Y4217">
            <v>43.3</v>
          </cell>
        </row>
        <row r="4218">
          <cell r="A4218" t="str">
            <v>69475C</v>
          </cell>
          <cell r="B4218" t="str">
            <v>HUS69475C</v>
          </cell>
          <cell r="C4218" t="str">
            <v>RV PL</v>
          </cell>
          <cell r="D4218" t="str">
            <v>HUSKY</v>
          </cell>
          <cell r="E4218" t="str">
            <v>DOMESTIC</v>
          </cell>
          <cell r="F4218" t="str">
            <v>HUS</v>
          </cell>
          <cell r="G4218" t="str">
            <v>M</v>
          </cell>
          <cell r="H4218" t="str">
            <v>HUSM</v>
          </cell>
          <cell r="I4218" t="str">
            <v>CURT MFG</v>
          </cell>
          <cell r="J4218" t="str">
            <v>TOYOTA HIGHLANDER CLASS III</v>
          </cell>
          <cell r="K4218" t="str">
            <v>EACH</v>
          </cell>
          <cell r="L4218">
            <v>1</v>
          </cell>
          <cell r="M4218" t="str">
            <v>880268122269</v>
          </cell>
          <cell r="N4218" t="str">
            <v>ACTIVE</v>
          </cell>
          <cell r="O4218" t="str">
            <v>N.A</v>
          </cell>
          <cell r="P4218" t="str">
            <v>HITCH CLASS I II &amp; III</v>
          </cell>
          <cell r="Q4218">
            <v>117.75</v>
          </cell>
          <cell r="R4218">
            <v>238.89</v>
          </cell>
          <cell r="S4218">
            <v>207</v>
          </cell>
          <cell r="T4218">
            <v>0.4311594202898551</v>
          </cell>
          <cell r="U4218"/>
          <cell r="V4218">
            <v>49</v>
          </cell>
          <cell r="W4218">
            <v>24</v>
          </cell>
          <cell r="X4218">
            <v>11</v>
          </cell>
          <cell r="Y4218">
            <v>44</v>
          </cell>
        </row>
        <row r="4219">
          <cell r="A4219" t="str">
            <v>69476C</v>
          </cell>
          <cell r="B4219" t="str">
            <v>HUS69476C</v>
          </cell>
          <cell r="C4219" t="str">
            <v>RV PL</v>
          </cell>
          <cell r="D4219" t="str">
            <v>HUSKY</v>
          </cell>
          <cell r="E4219" t="str">
            <v>DOMESTIC</v>
          </cell>
          <cell r="F4219" t="str">
            <v>HUS</v>
          </cell>
          <cell r="G4219" t="str">
            <v>M</v>
          </cell>
          <cell r="H4219" t="str">
            <v>HUSM</v>
          </cell>
          <cell r="I4219" t="str">
            <v>CURT MFG</v>
          </cell>
          <cell r="J4219" t="str">
            <v>HONDA ODYSSEY</v>
          </cell>
          <cell r="K4219" t="str">
            <v>EACH</v>
          </cell>
          <cell r="L4219">
            <v>1</v>
          </cell>
          <cell r="M4219" t="str">
            <v>880268150699</v>
          </cell>
          <cell r="N4219" t="str">
            <v>ACTIVE</v>
          </cell>
          <cell r="O4219" t="str">
            <v>N.A</v>
          </cell>
          <cell r="P4219" t="str">
            <v>HITCH CLASS I II &amp; III</v>
          </cell>
          <cell r="Q4219">
            <v>110.72</v>
          </cell>
          <cell r="R4219">
            <v>225.05</v>
          </cell>
          <cell r="S4219">
            <v>180</v>
          </cell>
          <cell r="T4219">
            <v>0.38488888888888889</v>
          </cell>
          <cell r="U4219"/>
          <cell r="V4219">
            <v>61</v>
          </cell>
          <cell r="W4219">
            <v>21</v>
          </cell>
          <cell r="X4219">
            <v>12</v>
          </cell>
          <cell r="Y4219">
            <v>43.95</v>
          </cell>
        </row>
        <row r="4220">
          <cell r="A4220" t="str">
            <v>69477C</v>
          </cell>
          <cell r="B4220" t="str">
            <v>HUS69477C</v>
          </cell>
          <cell r="C4220" t="str">
            <v>RV PL</v>
          </cell>
          <cell r="D4220" t="str">
            <v>HUSKY</v>
          </cell>
          <cell r="E4220" t="str">
            <v>DOMESTIC</v>
          </cell>
          <cell r="F4220" t="str">
            <v>HUS</v>
          </cell>
          <cell r="G4220" t="str">
            <v>M</v>
          </cell>
          <cell r="H4220" t="str">
            <v>HUSM</v>
          </cell>
          <cell r="I4220" t="str">
            <v>CURT MFG</v>
          </cell>
          <cell r="J4220" t="str">
            <v>GMC ACADIA CLASS III</v>
          </cell>
          <cell r="K4220" t="str">
            <v>EACH</v>
          </cell>
          <cell r="L4220">
            <v>1</v>
          </cell>
          <cell r="M4220" t="str">
            <v>880268150705</v>
          </cell>
          <cell r="N4220" t="str">
            <v>ACTIVE</v>
          </cell>
          <cell r="O4220" t="str">
            <v>N.A</v>
          </cell>
          <cell r="P4220" t="str">
            <v>HITCH CLASS I II &amp; III</v>
          </cell>
          <cell r="Q4220">
            <v>91.02</v>
          </cell>
          <cell r="R4220">
            <v>197.49</v>
          </cell>
          <cell r="S4220">
            <v>165</v>
          </cell>
          <cell r="T4220">
            <v>0.44836363636363641</v>
          </cell>
          <cell r="U4220"/>
          <cell r="V4220">
            <v>47</v>
          </cell>
          <cell r="W4220">
            <v>16</v>
          </cell>
          <cell r="X4220">
            <v>11</v>
          </cell>
          <cell r="Y4220">
            <v>36</v>
          </cell>
        </row>
        <row r="4221">
          <cell r="A4221" t="str">
            <v>69479C</v>
          </cell>
          <cell r="B4221" t="str">
            <v>HUS69479C</v>
          </cell>
          <cell r="C4221" t="str">
            <v>RV PL</v>
          </cell>
          <cell r="D4221" t="str">
            <v>HUSKY</v>
          </cell>
          <cell r="E4221" t="str">
            <v>DOMESTIC</v>
          </cell>
          <cell r="F4221" t="str">
            <v>HUS</v>
          </cell>
          <cell r="G4221" t="str">
            <v>M</v>
          </cell>
          <cell r="H4221" t="str">
            <v>HUSM</v>
          </cell>
          <cell r="I4221" t="str">
            <v>CURT MFG</v>
          </cell>
          <cell r="J4221" t="str">
            <v>VOLKSWAGEN ROUTAN CLASS III</v>
          </cell>
          <cell r="K4221" t="str">
            <v>EACH</v>
          </cell>
          <cell r="L4221">
            <v>1</v>
          </cell>
          <cell r="M4221" t="str">
            <v>880268122290</v>
          </cell>
          <cell r="N4221" t="str">
            <v>ACTIVE</v>
          </cell>
          <cell r="O4221" t="str">
            <v>N.A</v>
          </cell>
          <cell r="P4221" t="str">
            <v>HITCH CLASS I II &amp; III</v>
          </cell>
          <cell r="Q4221">
            <v>92.84</v>
          </cell>
          <cell r="R4221">
            <v>188.37</v>
          </cell>
          <cell r="S4221">
            <v>162</v>
          </cell>
          <cell r="T4221">
            <v>0.42691358024691356</v>
          </cell>
          <cell r="U4221"/>
          <cell r="V4221">
            <v>57</v>
          </cell>
          <cell r="W4221">
            <v>28</v>
          </cell>
          <cell r="X4221">
            <v>11</v>
          </cell>
          <cell r="Y4221">
            <v>57</v>
          </cell>
        </row>
        <row r="4222">
          <cell r="A4222" t="str">
            <v>69481C</v>
          </cell>
          <cell r="B4222" t="str">
            <v>HUS69481C</v>
          </cell>
          <cell r="C4222" t="str">
            <v>RV PL</v>
          </cell>
          <cell r="D4222" t="str">
            <v>HUSKY</v>
          </cell>
          <cell r="E4222" t="str">
            <v>DOMESTIC</v>
          </cell>
          <cell r="F4222" t="str">
            <v>HUS</v>
          </cell>
          <cell r="G4222" t="str">
            <v>M</v>
          </cell>
          <cell r="H4222" t="str">
            <v>HUSM</v>
          </cell>
          <cell r="I4222" t="str">
            <v>CURT MFG</v>
          </cell>
          <cell r="J4222" t="str">
            <v>TOYOTA SIENNA VAN CLASS III</v>
          </cell>
          <cell r="K4222" t="str">
            <v>EACH</v>
          </cell>
          <cell r="L4222">
            <v>1</v>
          </cell>
          <cell r="M4222" t="str">
            <v>880268127820</v>
          </cell>
          <cell r="N4222" t="str">
            <v>ACTIVE</v>
          </cell>
          <cell r="O4222" t="str">
            <v>N.A</v>
          </cell>
          <cell r="P4222" t="str">
            <v>HITCH CLASS I II &amp; III</v>
          </cell>
          <cell r="Q4222">
            <v>103.54</v>
          </cell>
          <cell r="R4222">
            <v>210.09</v>
          </cell>
          <cell r="S4222">
            <v>172</v>
          </cell>
          <cell r="T4222">
            <v>0.39802325581395342</v>
          </cell>
          <cell r="U4222"/>
          <cell r="V4222">
            <v>61</v>
          </cell>
          <cell r="W4222">
            <v>22</v>
          </cell>
          <cell r="X4222">
            <v>13</v>
          </cell>
          <cell r="Y4222">
            <v>48.65</v>
          </cell>
        </row>
        <row r="4223">
          <cell r="A4223" t="str">
            <v>69488C</v>
          </cell>
          <cell r="B4223" t="str">
            <v>HUS69488C</v>
          </cell>
          <cell r="C4223" t="str">
            <v>RV PL</v>
          </cell>
          <cell r="D4223" t="str">
            <v>HUSKY</v>
          </cell>
          <cell r="E4223" t="str">
            <v>DOMESTIC</v>
          </cell>
          <cell r="F4223" t="str">
            <v>HUS</v>
          </cell>
          <cell r="G4223" t="str">
            <v>M</v>
          </cell>
          <cell r="H4223" t="str">
            <v>HUSM</v>
          </cell>
          <cell r="I4223" t="str">
            <v>CURT MFG</v>
          </cell>
          <cell r="J4223" t="str">
            <v>SATURN VUE CLASS III</v>
          </cell>
          <cell r="K4223" t="str">
            <v>EACH</v>
          </cell>
          <cell r="L4223">
            <v>1</v>
          </cell>
          <cell r="M4223" t="str">
            <v>880268150750</v>
          </cell>
          <cell r="N4223" t="str">
            <v>ACTIVE</v>
          </cell>
          <cell r="O4223" t="str">
            <v>N.A</v>
          </cell>
          <cell r="P4223" t="str">
            <v>HITCH CLASS I II &amp; III</v>
          </cell>
          <cell r="Q4223">
            <v>78.709999999999994</v>
          </cell>
          <cell r="R4223">
            <v>159.86000000000001</v>
          </cell>
          <cell r="S4223">
            <v>142</v>
          </cell>
          <cell r="T4223">
            <v>0.44570422535211274</v>
          </cell>
          <cell r="U4223"/>
          <cell r="V4223">
            <v>47</v>
          </cell>
          <cell r="W4223">
            <v>16</v>
          </cell>
          <cell r="X4223">
            <v>11</v>
          </cell>
          <cell r="Y4223">
            <v>34</v>
          </cell>
        </row>
        <row r="4224">
          <cell r="A4224" t="str">
            <v>69491C</v>
          </cell>
          <cell r="B4224" t="str">
            <v>HUS69491C</v>
          </cell>
          <cell r="C4224" t="str">
            <v>RV PL</v>
          </cell>
          <cell r="D4224" t="str">
            <v>HUSKY</v>
          </cell>
          <cell r="E4224" t="str">
            <v>DOMESTIC</v>
          </cell>
          <cell r="F4224" t="str">
            <v>HUS</v>
          </cell>
          <cell r="G4224" t="str">
            <v>M</v>
          </cell>
          <cell r="H4224" t="str">
            <v>HUSM</v>
          </cell>
          <cell r="I4224" t="str">
            <v>CURT MFG</v>
          </cell>
          <cell r="J4224" t="str">
            <v>FORD EDGE CLASS III RECEIVER</v>
          </cell>
          <cell r="K4224" t="str">
            <v>EACH</v>
          </cell>
          <cell r="L4224">
            <v>1</v>
          </cell>
          <cell r="M4224" t="str">
            <v>880268150767</v>
          </cell>
          <cell r="N4224" t="str">
            <v>ACTIVE</v>
          </cell>
          <cell r="O4224" t="str">
            <v>N.A</v>
          </cell>
          <cell r="P4224" t="str">
            <v>HITCH CLASS I II &amp; III</v>
          </cell>
          <cell r="Q4224">
            <v>144.74</v>
          </cell>
          <cell r="R4224">
            <v>293.36</v>
          </cell>
          <cell r="S4224">
            <v>220</v>
          </cell>
          <cell r="T4224">
            <v>0.34209090909090906</v>
          </cell>
          <cell r="U4224"/>
          <cell r="V4224">
            <v>45</v>
          </cell>
          <cell r="W4224">
            <v>21</v>
          </cell>
          <cell r="X4224">
            <v>12</v>
          </cell>
          <cell r="Y4224">
            <v>36.799999999999997</v>
          </cell>
        </row>
        <row r="4225">
          <cell r="A4225" t="str">
            <v>69498C</v>
          </cell>
          <cell r="B4225" t="str">
            <v>HUS69498C</v>
          </cell>
          <cell r="C4225" t="str">
            <v>RV PL</v>
          </cell>
          <cell r="D4225" t="str">
            <v>HUSKY</v>
          </cell>
          <cell r="E4225" t="str">
            <v>DOMESTIC</v>
          </cell>
          <cell r="F4225" t="str">
            <v>HUS</v>
          </cell>
          <cell r="G4225" t="str">
            <v>M</v>
          </cell>
          <cell r="H4225" t="str">
            <v>HUSM</v>
          </cell>
          <cell r="I4225" t="str">
            <v>CURT MFG</v>
          </cell>
          <cell r="J4225" t="str">
            <v>FORD E-350 SUPER DUTY CLASS III</v>
          </cell>
          <cell r="K4225" t="str">
            <v>EACH</v>
          </cell>
          <cell r="L4225">
            <v>1</v>
          </cell>
          <cell r="M4225" t="str">
            <v>880268150781</v>
          </cell>
          <cell r="N4225" t="str">
            <v>ACTIVE</v>
          </cell>
          <cell r="O4225" t="str">
            <v>N.A</v>
          </cell>
          <cell r="P4225" t="str">
            <v>HITCH CLASS I II &amp; III</v>
          </cell>
          <cell r="Q4225">
            <v>106.08</v>
          </cell>
          <cell r="R4225">
            <v>215.18</v>
          </cell>
          <cell r="S4225">
            <v>177</v>
          </cell>
          <cell r="T4225">
            <v>0.40067796610169493</v>
          </cell>
          <cell r="U4225"/>
          <cell r="V4225">
            <v>42</v>
          </cell>
          <cell r="W4225">
            <v>21</v>
          </cell>
          <cell r="X4225">
            <v>10</v>
          </cell>
          <cell r="Y4225">
            <v>35</v>
          </cell>
        </row>
        <row r="4226">
          <cell r="A4226" t="str">
            <v>69499C</v>
          </cell>
          <cell r="B4226" t="str">
            <v>HUS69499C</v>
          </cell>
          <cell r="C4226" t="str">
            <v>RV PL</v>
          </cell>
          <cell r="D4226" t="str">
            <v>HUSKY</v>
          </cell>
          <cell r="E4226" t="str">
            <v>DOMESTIC</v>
          </cell>
          <cell r="F4226" t="str">
            <v>HUS</v>
          </cell>
          <cell r="G4226" t="str">
            <v>M</v>
          </cell>
          <cell r="H4226" t="str">
            <v>HUSM</v>
          </cell>
          <cell r="I4226" t="str">
            <v>CURT MFG</v>
          </cell>
          <cell r="J4226" t="str">
            <v>NISSAN FRONTIER CLASS III</v>
          </cell>
          <cell r="K4226" t="str">
            <v>EACH</v>
          </cell>
          <cell r="L4226">
            <v>1</v>
          </cell>
          <cell r="M4226" t="str">
            <v>880268150798</v>
          </cell>
          <cell r="N4226" t="str">
            <v>ACTIVE</v>
          </cell>
          <cell r="O4226" t="str">
            <v>N.A</v>
          </cell>
          <cell r="P4226" t="str">
            <v>HITCH CLASS I II &amp; III</v>
          </cell>
          <cell r="Q4226">
            <v>95.64</v>
          </cell>
          <cell r="R4226">
            <v>194.06</v>
          </cell>
          <cell r="S4226">
            <v>163</v>
          </cell>
          <cell r="T4226">
            <v>0.41325153374233131</v>
          </cell>
          <cell r="U4226"/>
          <cell r="V4226">
            <v>49</v>
          </cell>
          <cell r="W4226">
            <v>24</v>
          </cell>
          <cell r="X4226">
            <v>11</v>
          </cell>
          <cell r="Y4226">
            <v>45</v>
          </cell>
        </row>
        <row r="4227">
          <cell r="A4227" t="str">
            <v>69505C</v>
          </cell>
          <cell r="B4227" t="str">
            <v>HUS69505C</v>
          </cell>
          <cell r="C4227" t="str">
            <v>RV PL</v>
          </cell>
          <cell r="D4227" t="str">
            <v>HUSKY</v>
          </cell>
          <cell r="E4227" t="str">
            <v>DOMESTIC</v>
          </cell>
          <cell r="F4227" t="str">
            <v>HUS</v>
          </cell>
          <cell r="G4227" t="str">
            <v>M</v>
          </cell>
          <cell r="H4227" t="str">
            <v>HUSM</v>
          </cell>
          <cell r="I4227" t="str">
            <v>CURT MFG</v>
          </cell>
          <cell r="J4227" t="str">
            <v>DODGE JOURNEY CLASS III</v>
          </cell>
          <cell r="K4227" t="str">
            <v>EACH</v>
          </cell>
          <cell r="L4227">
            <v>1</v>
          </cell>
          <cell r="M4227" t="str">
            <v>880268150811</v>
          </cell>
          <cell r="N4227" t="str">
            <v>DISCONTINUED</v>
          </cell>
          <cell r="O4227" t="str">
            <v>N.A</v>
          </cell>
          <cell r="P4227" t="str">
            <v>HITCH CLASS I II &amp; III</v>
          </cell>
          <cell r="Q4227">
            <v>114.57</v>
          </cell>
          <cell r="R4227">
            <v>232.44</v>
          </cell>
          <cell r="S4227">
            <v>201</v>
          </cell>
          <cell r="T4227">
            <v>0.43000000000000005</v>
          </cell>
          <cell r="U4227"/>
          <cell r="V4227">
            <v>45</v>
          </cell>
          <cell r="W4227">
            <v>21</v>
          </cell>
          <cell r="X4227">
            <v>12</v>
          </cell>
          <cell r="Y4227">
            <v>35.549999999999997</v>
          </cell>
        </row>
        <row r="4228">
          <cell r="A4228" t="str">
            <v>69510C</v>
          </cell>
          <cell r="B4228" t="str">
            <v>HUS69510C</v>
          </cell>
          <cell r="C4228" t="str">
            <v>RV PL</v>
          </cell>
          <cell r="D4228" t="str">
            <v>HUSKY</v>
          </cell>
          <cell r="E4228" t="str">
            <v>DOMESTIC</v>
          </cell>
          <cell r="F4228" t="str">
            <v>HUS</v>
          </cell>
          <cell r="G4228" t="str">
            <v>M</v>
          </cell>
          <cell r="H4228" t="str">
            <v>HUSM</v>
          </cell>
          <cell r="I4228" t="str">
            <v>CURT MFG</v>
          </cell>
          <cell r="J4228" t="str">
            <v>HONDA CR-V CLASS III HITCH</v>
          </cell>
          <cell r="K4228" t="str">
            <v>EACH</v>
          </cell>
          <cell r="L4228">
            <v>1</v>
          </cell>
          <cell r="M4228" t="str">
            <v>880268150859</v>
          </cell>
          <cell r="N4228" t="str">
            <v>ACTIVE</v>
          </cell>
          <cell r="O4228" t="str">
            <v>N.A</v>
          </cell>
          <cell r="P4228" t="str">
            <v>HITCH CLASS I II &amp; III</v>
          </cell>
          <cell r="Q4228">
            <v>87.64</v>
          </cell>
          <cell r="R4228">
            <v>177.99</v>
          </cell>
          <cell r="S4228">
            <v>150</v>
          </cell>
          <cell r="T4228">
            <v>0.41573333333333334</v>
          </cell>
          <cell r="U4228"/>
          <cell r="V4228">
            <v>42</v>
          </cell>
          <cell r="W4228">
            <v>21</v>
          </cell>
          <cell r="X4228">
            <v>10</v>
          </cell>
          <cell r="Y4228">
            <v>34.549999999999997</v>
          </cell>
        </row>
        <row r="4229">
          <cell r="A4229" t="str">
            <v>69512C</v>
          </cell>
          <cell r="B4229" t="str">
            <v>HUS69512C</v>
          </cell>
          <cell r="C4229" t="str">
            <v>RV PL</v>
          </cell>
          <cell r="D4229" t="str">
            <v>HUSKY</v>
          </cell>
          <cell r="E4229" t="str">
            <v>DOMESTIC</v>
          </cell>
          <cell r="F4229" t="str">
            <v>HUS</v>
          </cell>
          <cell r="G4229" t="str">
            <v>M</v>
          </cell>
          <cell r="H4229" t="str">
            <v>HUSM</v>
          </cell>
          <cell r="I4229" t="str">
            <v>CURT MFG</v>
          </cell>
          <cell r="J4229" t="str">
            <v>FORD F-150 CLASS III</v>
          </cell>
          <cell r="K4229" t="str">
            <v>EACH</v>
          </cell>
          <cell r="L4229">
            <v>1</v>
          </cell>
          <cell r="M4229" t="str">
            <v>880268122351</v>
          </cell>
          <cell r="N4229" t="str">
            <v>DISCONTINUED</v>
          </cell>
          <cell r="O4229" t="str">
            <v>N.A</v>
          </cell>
          <cell r="P4229" t="str">
            <v>HITCH CLASS I II &amp; III</v>
          </cell>
          <cell r="Q4229">
            <v>92.73</v>
          </cell>
          <cell r="R4229">
            <v>188.14</v>
          </cell>
          <cell r="S4229">
            <v>145</v>
          </cell>
          <cell r="T4229">
            <v>0.36048275862068963</v>
          </cell>
          <cell r="U4229"/>
          <cell r="V4229">
            <v>42</v>
          </cell>
          <cell r="W4229">
            <v>21</v>
          </cell>
          <cell r="X4229">
            <v>10</v>
          </cell>
          <cell r="Y4229">
            <v>39.200000000000003</v>
          </cell>
        </row>
        <row r="4230">
          <cell r="A4230" t="str">
            <v>69518C</v>
          </cell>
          <cell r="B4230" t="str">
            <v>HUS69518C</v>
          </cell>
          <cell r="C4230" t="str">
            <v>RV PL</v>
          </cell>
          <cell r="D4230" t="str">
            <v>HUSKY</v>
          </cell>
          <cell r="E4230" t="str">
            <v>DOMESTIC</v>
          </cell>
          <cell r="F4230" t="str">
            <v>HUS</v>
          </cell>
          <cell r="G4230" t="str">
            <v>M</v>
          </cell>
          <cell r="H4230" t="str">
            <v>HUSM</v>
          </cell>
          <cell r="I4230" t="str">
            <v>CURT MFG</v>
          </cell>
          <cell r="J4230" t="str">
            <v>FORD ESCAPE CLASS III</v>
          </cell>
          <cell r="K4230" t="str">
            <v>EACH</v>
          </cell>
          <cell r="L4230">
            <v>1</v>
          </cell>
          <cell r="M4230" t="str">
            <v>880268122375</v>
          </cell>
          <cell r="N4230" t="str">
            <v>ACTIVE</v>
          </cell>
          <cell r="O4230" t="str">
            <v>N.A</v>
          </cell>
          <cell r="P4230" t="str">
            <v>HITCH CLASS I II &amp; III</v>
          </cell>
          <cell r="Q4230">
            <v>139.41999999999999</v>
          </cell>
          <cell r="R4230">
            <v>282.7</v>
          </cell>
          <cell r="S4230">
            <v>240</v>
          </cell>
          <cell r="T4230">
            <v>0.41908333333333336</v>
          </cell>
          <cell r="U4230"/>
          <cell r="V4230">
            <v>49</v>
          </cell>
          <cell r="W4230">
            <v>24</v>
          </cell>
          <cell r="X4230">
            <v>11</v>
          </cell>
          <cell r="Y4230">
            <v>52.15</v>
          </cell>
        </row>
        <row r="4231">
          <cell r="A4231" t="str">
            <v>69524C</v>
          </cell>
          <cell r="B4231" t="str">
            <v>HUS69524C</v>
          </cell>
          <cell r="C4231" t="str">
            <v>RV PL</v>
          </cell>
          <cell r="D4231" t="str">
            <v>HUSKY</v>
          </cell>
          <cell r="E4231" t="str">
            <v>DOMESTIC</v>
          </cell>
          <cell r="F4231" t="str">
            <v>HUS</v>
          </cell>
          <cell r="G4231" t="str">
            <v>M</v>
          </cell>
          <cell r="H4231" t="str">
            <v>HUSM</v>
          </cell>
          <cell r="I4231" t="str">
            <v>CURT MFG</v>
          </cell>
          <cell r="J4231" t="str">
            <v>GMC SIERRA 1500 CLASS III</v>
          </cell>
          <cell r="K4231" t="str">
            <v>EACH</v>
          </cell>
          <cell r="L4231">
            <v>1</v>
          </cell>
          <cell r="M4231" t="str">
            <v>880268150958</v>
          </cell>
          <cell r="N4231" t="str">
            <v>ACTIVE</v>
          </cell>
          <cell r="O4231" t="str">
            <v>N.A</v>
          </cell>
          <cell r="P4231" t="str">
            <v>HITCH CLASS I II &amp; III</v>
          </cell>
          <cell r="Q4231">
            <v>107.82</v>
          </cell>
          <cell r="R4231">
            <v>218.7</v>
          </cell>
          <cell r="S4231">
            <v>186</v>
          </cell>
          <cell r="T4231">
            <v>0.42032258064516131</v>
          </cell>
          <cell r="U4231"/>
          <cell r="V4231">
            <v>42</v>
          </cell>
          <cell r="W4231">
            <v>27</v>
          </cell>
          <cell r="X4231">
            <v>13</v>
          </cell>
          <cell r="Y4231">
            <v>47.4</v>
          </cell>
        </row>
        <row r="4232">
          <cell r="A4232" t="str">
            <v>69529C</v>
          </cell>
          <cell r="B4232" t="str">
            <v>HUS69529C</v>
          </cell>
          <cell r="C4232" t="str">
            <v>RV PL</v>
          </cell>
          <cell r="D4232" t="str">
            <v>HUSKY</v>
          </cell>
          <cell r="E4232" t="str">
            <v>DOMESTIC</v>
          </cell>
          <cell r="F4232" t="str">
            <v>HUS</v>
          </cell>
          <cell r="G4232" t="str">
            <v>M</v>
          </cell>
          <cell r="H4232" t="str">
            <v>HUSM</v>
          </cell>
          <cell r="I4232" t="str">
            <v>CURT MFG</v>
          </cell>
          <cell r="J4232" t="str">
            <v>TOYOTA HIGHLANDER</v>
          </cell>
          <cell r="K4232" t="str">
            <v>EACH</v>
          </cell>
          <cell r="L4232">
            <v>1</v>
          </cell>
          <cell r="M4232" t="str">
            <v>880268150965</v>
          </cell>
          <cell r="N4232" t="str">
            <v>ACTIVE</v>
          </cell>
          <cell r="O4232" t="str">
            <v>N.A</v>
          </cell>
          <cell r="P4232" t="str">
            <v>HITCH CLASS I II &amp; III</v>
          </cell>
          <cell r="Q4232">
            <v>138.56</v>
          </cell>
          <cell r="R4232">
            <v>281</v>
          </cell>
          <cell r="S4232">
            <v>212</v>
          </cell>
          <cell r="T4232">
            <v>0.34641509433962264</v>
          </cell>
          <cell r="U4232"/>
          <cell r="V4232">
            <v>49</v>
          </cell>
          <cell r="W4232">
            <v>28</v>
          </cell>
          <cell r="X4232">
            <v>10</v>
          </cell>
          <cell r="Y4232">
            <v>50.3</v>
          </cell>
        </row>
        <row r="4233">
          <cell r="A4233" t="str">
            <v>69530C</v>
          </cell>
          <cell r="B4233" t="str">
            <v>HUS69530C</v>
          </cell>
          <cell r="C4233" t="str">
            <v>RV PL</v>
          </cell>
          <cell r="D4233" t="str">
            <v>HUSKY</v>
          </cell>
          <cell r="E4233" t="str">
            <v>DOMESTIC</v>
          </cell>
          <cell r="F4233" t="str">
            <v>HUS</v>
          </cell>
          <cell r="G4233" t="str">
            <v>M</v>
          </cell>
          <cell r="H4233" t="str">
            <v>HUSM</v>
          </cell>
          <cell r="I4233" t="str">
            <v>CURT MFG</v>
          </cell>
          <cell r="J4233" t="str">
            <v>DURANGO/CHEROKEE CLASS III</v>
          </cell>
          <cell r="K4233" t="str">
            <v>EACH</v>
          </cell>
          <cell r="L4233">
            <v>1</v>
          </cell>
          <cell r="M4233" t="str">
            <v>880268150972</v>
          </cell>
          <cell r="N4233" t="str">
            <v>ACTIVE</v>
          </cell>
          <cell r="O4233" t="str">
            <v>N.A</v>
          </cell>
          <cell r="P4233" t="str">
            <v>HITCH CLASS I II &amp; III</v>
          </cell>
          <cell r="Q4233">
            <v>86.21</v>
          </cell>
          <cell r="R4233">
            <v>177.13</v>
          </cell>
          <cell r="S4233">
            <v>157</v>
          </cell>
          <cell r="T4233">
            <v>0.45089171974522296</v>
          </cell>
          <cell r="U4233"/>
          <cell r="V4233">
            <v>42</v>
          </cell>
          <cell r="W4233">
            <v>21</v>
          </cell>
          <cell r="X4233">
            <v>10</v>
          </cell>
          <cell r="Y4233">
            <v>33</v>
          </cell>
        </row>
        <row r="4234">
          <cell r="A4234" t="str">
            <v>69531C</v>
          </cell>
          <cell r="B4234" t="str">
            <v>HUS69531C</v>
          </cell>
          <cell r="C4234" t="str">
            <v>RV PL</v>
          </cell>
          <cell r="D4234" t="str">
            <v>HUSKY</v>
          </cell>
          <cell r="E4234" t="str">
            <v>DOMESTIC</v>
          </cell>
          <cell r="F4234" t="str">
            <v>HUS</v>
          </cell>
          <cell r="G4234" t="str">
            <v>M</v>
          </cell>
          <cell r="H4234" t="str">
            <v>HUSM</v>
          </cell>
          <cell r="I4234" t="str">
            <v>CURT MFG</v>
          </cell>
          <cell r="J4234" t="str">
            <v>CHEVROLET COLORADO CLASS III</v>
          </cell>
          <cell r="K4234" t="str">
            <v>EACH</v>
          </cell>
          <cell r="L4234">
            <v>1</v>
          </cell>
          <cell r="M4234" t="str">
            <v>880268150989</v>
          </cell>
          <cell r="N4234" t="str">
            <v>ACTIVE</v>
          </cell>
          <cell r="O4234" t="str">
            <v>N.A</v>
          </cell>
          <cell r="P4234" t="str">
            <v>HITCH CLASS I II &amp; III</v>
          </cell>
          <cell r="Q4234">
            <v>131.79</v>
          </cell>
          <cell r="R4234">
            <v>267.2</v>
          </cell>
          <cell r="S4234">
            <v>209</v>
          </cell>
          <cell r="T4234">
            <v>0.36942583732057421</v>
          </cell>
          <cell r="U4234"/>
          <cell r="V4234">
            <v>49</v>
          </cell>
          <cell r="W4234">
            <v>24</v>
          </cell>
          <cell r="X4234">
            <v>11</v>
          </cell>
          <cell r="Y4234">
            <v>43.3</v>
          </cell>
        </row>
        <row r="4235">
          <cell r="A4235" t="str">
            <v>69532C</v>
          </cell>
          <cell r="B4235" t="str">
            <v>HUS69532C</v>
          </cell>
          <cell r="C4235" t="str">
            <v>RV PL</v>
          </cell>
          <cell r="D4235" t="str">
            <v>HUSKY</v>
          </cell>
          <cell r="E4235" t="str">
            <v>DOMESTIC</v>
          </cell>
          <cell r="F4235" t="str">
            <v>HUS</v>
          </cell>
          <cell r="G4235" t="str">
            <v>M</v>
          </cell>
          <cell r="H4235" t="str">
            <v>HUSM</v>
          </cell>
          <cell r="I4235" t="str">
            <v>CURT MFG</v>
          </cell>
          <cell r="J4235" t="str">
            <v>JEEP GRAND CHEROKEE CLASS III</v>
          </cell>
          <cell r="K4235" t="str">
            <v>EACH</v>
          </cell>
          <cell r="L4235">
            <v>1</v>
          </cell>
          <cell r="M4235" t="str">
            <v>880268150996</v>
          </cell>
          <cell r="N4235" t="str">
            <v>ACTIVE</v>
          </cell>
          <cell r="O4235" t="str">
            <v>N.A</v>
          </cell>
          <cell r="P4235" t="str">
            <v>HITCH CLASS I II &amp; III</v>
          </cell>
          <cell r="Q4235">
            <v>97.31</v>
          </cell>
          <cell r="R4235">
            <v>197.44</v>
          </cell>
          <cell r="S4235">
            <v>166</v>
          </cell>
          <cell r="T4235">
            <v>0.41379518072289156</v>
          </cell>
          <cell r="U4235"/>
          <cell r="V4235">
            <v>42</v>
          </cell>
          <cell r="W4235">
            <v>21</v>
          </cell>
          <cell r="X4235">
            <v>10</v>
          </cell>
          <cell r="Y4235">
            <v>37.75</v>
          </cell>
        </row>
        <row r="4236">
          <cell r="A4236" t="str">
            <v>69533C</v>
          </cell>
          <cell r="B4236" t="str">
            <v>HUS69533C</v>
          </cell>
          <cell r="C4236" t="str">
            <v>RV PL</v>
          </cell>
          <cell r="D4236" t="str">
            <v>HUSKY</v>
          </cell>
          <cell r="E4236" t="str">
            <v>DOMESTIC</v>
          </cell>
          <cell r="F4236" t="str">
            <v>HUS</v>
          </cell>
          <cell r="G4236" t="str">
            <v>M</v>
          </cell>
          <cell r="H4236" t="str">
            <v>HUSM</v>
          </cell>
          <cell r="I4236" t="str">
            <v>CURT MFG</v>
          </cell>
          <cell r="J4236" t="str">
            <v>JEEP GRAND CHEROKEE CLASS III</v>
          </cell>
          <cell r="K4236" t="str">
            <v>EACH</v>
          </cell>
          <cell r="L4236">
            <v>1</v>
          </cell>
          <cell r="M4236" t="str">
            <v>880268151009</v>
          </cell>
          <cell r="N4236" t="str">
            <v>ACTIVE</v>
          </cell>
          <cell r="O4236" t="str">
            <v>N.A</v>
          </cell>
          <cell r="P4236" t="str">
            <v>HITCH CLASS I II &amp; III</v>
          </cell>
          <cell r="Q4236">
            <v>94.52</v>
          </cell>
          <cell r="R4236">
            <v>191.78</v>
          </cell>
          <cell r="S4236">
            <v>163</v>
          </cell>
          <cell r="T4236">
            <v>0.4201226993865031</v>
          </cell>
          <cell r="U4236"/>
          <cell r="V4236">
            <v>15</v>
          </cell>
          <cell r="W4236">
            <v>12</v>
          </cell>
          <cell r="X4236">
            <v>9</v>
          </cell>
          <cell r="Y4236">
            <v>21</v>
          </cell>
        </row>
        <row r="4237">
          <cell r="A4237" t="str">
            <v>69534C</v>
          </cell>
          <cell r="B4237" t="str">
            <v>HUS69534C</v>
          </cell>
          <cell r="C4237" t="str">
            <v>RV PL</v>
          </cell>
          <cell r="D4237" t="str">
            <v>HUSKY</v>
          </cell>
          <cell r="E4237" t="str">
            <v>DOMESTIC</v>
          </cell>
          <cell r="F4237" t="str">
            <v>HUS</v>
          </cell>
          <cell r="G4237" t="str">
            <v>M</v>
          </cell>
          <cell r="H4237" t="str">
            <v>HUSM</v>
          </cell>
          <cell r="I4237" t="str">
            <v>CURT MFG</v>
          </cell>
          <cell r="J4237" t="str">
            <v>CHEVROLET COLORADO CLASS III</v>
          </cell>
          <cell r="K4237" t="str">
            <v>EACH</v>
          </cell>
          <cell r="L4237">
            <v>1</v>
          </cell>
          <cell r="M4237" t="str">
            <v>880268151016</v>
          </cell>
          <cell r="N4237" t="str">
            <v>ACTIVE</v>
          </cell>
          <cell r="O4237" t="str">
            <v>N.A</v>
          </cell>
          <cell r="P4237" t="str">
            <v>HITCH CLASS I II &amp; III</v>
          </cell>
          <cell r="Q4237">
            <v>126.08</v>
          </cell>
          <cell r="R4237">
            <v>255.63</v>
          </cell>
          <cell r="S4237">
            <v>220</v>
          </cell>
          <cell r="T4237">
            <v>0.4269090909090909</v>
          </cell>
          <cell r="U4237"/>
          <cell r="V4237">
            <v>49</v>
          </cell>
          <cell r="W4237">
            <v>24</v>
          </cell>
          <cell r="X4237">
            <v>11</v>
          </cell>
          <cell r="Y4237">
            <v>52</v>
          </cell>
        </row>
        <row r="4238">
          <cell r="A4238" t="str">
            <v>69540C</v>
          </cell>
          <cell r="B4238" t="str">
            <v>HUS69540C</v>
          </cell>
          <cell r="C4238" t="str">
            <v>RV PL</v>
          </cell>
          <cell r="D4238" t="str">
            <v>HUSKY</v>
          </cell>
          <cell r="E4238" t="str">
            <v>DOMESTIC</v>
          </cell>
          <cell r="F4238" t="str">
            <v>HUS</v>
          </cell>
          <cell r="G4238" t="str">
            <v>M</v>
          </cell>
          <cell r="H4238" t="str">
            <v>HUSM</v>
          </cell>
          <cell r="I4238" t="str">
            <v>CURT MFG</v>
          </cell>
          <cell r="J4238" t="str">
            <v>NISSAN MURANO</v>
          </cell>
          <cell r="K4238" t="str">
            <v>EACH</v>
          </cell>
          <cell r="L4238">
            <v>1</v>
          </cell>
          <cell r="M4238" t="str">
            <v>880268151023</v>
          </cell>
          <cell r="N4238" t="str">
            <v>ACTIVE</v>
          </cell>
          <cell r="O4238" t="str">
            <v>N.A</v>
          </cell>
          <cell r="P4238" t="str">
            <v>HITCH CLASS I II &amp; III</v>
          </cell>
          <cell r="Q4238">
            <v>119</v>
          </cell>
          <cell r="R4238">
            <v>241.3</v>
          </cell>
          <cell r="S4238">
            <v>209</v>
          </cell>
          <cell r="T4238">
            <v>0.43062200956937802</v>
          </cell>
          <cell r="U4238"/>
          <cell r="V4238">
            <v>45</v>
          </cell>
          <cell r="W4238">
            <v>21</v>
          </cell>
          <cell r="X4238">
            <v>12</v>
          </cell>
          <cell r="Y4238">
            <v>33.549999999999997</v>
          </cell>
        </row>
        <row r="4239">
          <cell r="A4239" t="str">
            <v>69541C</v>
          </cell>
          <cell r="B4239" t="str">
            <v>HUS69541C</v>
          </cell>
          <cell r="C4239" t="str">
            <v>RV PL</v>
          </cell>
          <cell r="D4239" t="str">
            <v>HUSKY</v>
          </cell>
          <cell r="E4239" t="str">
            <v>DOMESTIC</v>
          </cell>
          <cell r="F4239" t="str">
            <v>HUS</v>
          </cell>
          <cell r="G4239" t="str">
            <v>M</v>
          </cell>
          <cell r="H4239" t="str">
            <v>HUSM</v>
          </cell>
          <cell r="I4239" t="str">
            <v>CURT MFG</v>
          </cell>
          <cell r="J4239" t="str">
            <v>SUBARU OUTBACK CLASS III</v>
          </cell>
          <cell r="K4239" t="str">
            <v>EACH</v>
          </cell>
          <cell r="L4239">
            <v>1</v>
          </cell>
          <cell r="M4239" t="str">
            <v>880268151030</v>
          </cell>
          <cell r="N4239" t="str">
            <v>ACTIVE</v>
          </cell>
          <cell r="O4239" t="str">
            <v>N.A</v>
          </cell>
          <cell r="P4239" t="str">
            <v>HITCH CLASS I II &amp; III</v>
          </cell>
          <cell r="Q4239">
            <v>119.76</v>
          </cell>
          <cell r="R4239">
            <v>242.92</v>
          </cell>
          <cell r="S4239">
            <v>214</v>
          </cell>
          <cell r="T4239">
            <v>0.44037383177570089</v>
          </cell>
          <cell r="U4239"/>
          <cell r="V4239">
            <v>45</v>
          </cell>
          <cell r="W4239">
            <v>21</v>
          </cell>
          <cell r="X4239">
            <v>12</v>
          </cell>
          <cell r="Y4239">
            <v>42.88</v>
          </cell>
        </row>
        <row r="4240">
          <cell r="A4240" t="str">
            <v>69542C</v>
          </cell>
          <cell r="B4240" t="str">
            <v>HUS69542C</v>
          </cell>
          <cell r="C4240" t="str">
            <v>RV PL</v>
          </cell>
          <cell r="D4240" t="str">
            <v>HUSKY</v>
          </cell>
          <cell r="E4240" t="str">
            <v>DOMESTIC</v>
          </cell>
          <cell r="F4240" t="str">
            <v>HUS</v>
          </cell>
          <cell r="G4240" t="str">
            <v>M</v>
          </cell>
          <cell r="H4240" t="str">
            <v>HUSM</v>
          </cell>
          <cell r="I4240" t="str">
            <v>CURT MFG</v>
          </cell>
          <cell r="J4240" t="str">
            <v>SUBARU OUTBACK CLASS III</v>
          </cell>
          <cell r="K4240" t="str">
            <v>EACH</v>
          </cell>
          <cell r="L4240">
            <v>1</v>
          </cell>
          <cell r="M4240" t="str">
            <v>880268151047</v>
          </cell>
          <cell r="N4240" t="str">
            <v>ACTIVE</v>
          </cell>
          <cell r="O4240" t="str">
            <v>N.A</v>
          </cell>
          <cell r="P4240" t="str">
            <v>HITCH CLASS I II &amp; III</v>
          </cell>
          <cell r="Q4240">
            <v>119.82</v>
          </cell>
          <cell r="R4240">
            <v>243.11</v>
          </cell>
          <cell r="S4240">
            <v>210</v>
          </cell>
          <cell r="T4240">
            <v>0.42942857142857144</v>
          </cell>
          <cell r="U4240"/>
          <cell r="V4240">
            <v>43</v>
          </cell>
          <cell r="W4240">
            <v>21</v>
          </cell>
          <cell r="X4240">
            <v>13</v>
          </cell>
          <cell r="Y4240">
            <v>41</v>
          </cell>
        </row>
        <row r="4241">
          <cell r="A4241" t="str">
            <v>69543C</v>
          </cell>
          <cell r="B4241" t="str">
            <v>HUS69543C</v>
          </cell>
          <cell r="C4241" t="str">
            <v>RV PL</v>
          </cell>
          <cell r="D4241" t="str">
            <v>HUSKY</v>
          </cell>
          <cell r="E4241" t="str">
            <v>DOMESTIC</v>
          </cell>
          <cell r="F4241" t="str">
            <v>HUS</v>
          </cell>
          <cell r="G4241" t="str">
            <v>M</v>
          </cell>
          <cell r="H4241" t="str">
            <v>HUSM</v>
          </cell>
          <cell r="I4241" t="str">
            <v>CURT MFG</v>
          </cell>
          <cell r="J4241" t="str">
            <v>FORD TRANSIT-250 CLASS III</v>
          </cell>
          <cell r="K4241" t="str">
            <v>EACH</v>
          </cell>
          <cell r="L4241">
            <v>1</v>
          </cell>
          <cell r="M4241" t="str">
            <v>880268151054</v>
          </cell>
          <cell r="N4241" t="str">
            <v>ACTIVE</v>
          </cell>
          <cell r="O4241" t="str">
            <v>N.A</v>
          </cell>
          <cell r="P4241" t="str">
            <v>HITCH CLASS I II &amp; III</v>
          </cell>
          <cell r="Q4241">
            <v>111.78</v>
          </cell>
          <cell r="R4241">
            <v>226.68</v>
          </cell>
          <cell r="S4241">
            <v>185</v>
          </cell>
          <cell r="T4241">
            <v>0.39578378378378376</v>
          </cell>
          <cell r="U4241"/>
          <cell r="V4241">
            <v>42</v>
          </cell>
          <cell r="W4241">
            <v>21</v>
          </cell>
          <cell r="X4241">
            <v>10</v>
          </cell>
          <cell r="Y4241">
            <v>46.3</v>
          </cell>
        </row>
        <row r="4242">
          <cell r="A4242" t="str">
            <v>69544C</v>
          </cell>
          <cell r="B4242" t="str">
            <v>HUS69544C</v>
          </cell>
          <cell r="C4242" t="str">
            <v>RV PL</v>
          </cell>
          <cell r="D4242" t="str">
            <v>HUSKY</v>
          </cell>
          <cell r="E4242" t="str">
            <v>DOMESTIC</v>
          </cell>
          <cell r="F4242" t="str">
            <v>HUS</v>
          </cell>
          <cell r="G4242" t="str">
            <v>M</v>
          </cell>
          <cell r="H4242" t="str">
            <v>HUSM</v>
          </cell>
          <cell r="I4242" t="str">
            <v>CURT MFG</v>
          </cell>
          <cell r="J4242" t="str">
            <v>NISSAN ROGUE</v>
          </cell>
          <cell r="K4242" t="str">
            <v>EACH</v>
          </cell>
          <cell r="L4242">
            <v>1</v>
          </cell>
          <cell r="M4242" t="str">
            <v>880268151061</v>
          </cell>
          <cell r="N4242" t="str">
            <v>ACTIVE</v>
          </cell>
          <cell r="O4242" t="str">
            <v>N.A</v>
          </cell>
          <cell r="P4242" t="str">
            <v>HITCH CLASS I II &amp; III</v>
          </cell>
          <cell r="Q4242">
            <v>104.36</v>
          </cell>
          <cell r="R4242">
            <v>211.62</v>
          </cell>
          <cell r="S4242">
            <v>167</v>
          </cell>
          <cell r="T4242">
            <v>0.37508982035928146</v>
          </cell>
          <cell r="U4242"/>
          <cell r="V4242">
            <v>49</v>
          </cell>
          <cell r="W4242">
            <v>24</v>
          </cell>
          <cell r="X4242">
            <v>11</v>
          </cell>
          <cell r="Y4242">
            <v>41.2</v>
          </cell>
        </row>
        <row r="4243">
          <cell r="A4243" t="str">
            <v>69545C</v>
          </cell>
          <cell r="B4243" t="str">
            <v>HUS69545C</v>
          </cell>
          <cell r="C4243" t="str">
            <v>RV PL</v>
          </cell>
          <cell r="D4243" t="str">
            <v>HUSKY</v>
          </cell>
          <cell r="E4243" t="str">
            <v>DOMESTIC</v>
          </cell>
          <cell r="F4243" t="str">
            <v>HUS</v>
          </cell>
          <cell r="G4243" t="str">
            <v>M</v>
          </cell>
          <cell r="H4243" t="str">
            <v>HUSM</v>
          </cell>
          <cell r="I4243" t="str">
            <v>CURT MFG</v>
          </cell>
          <cell r="J4243" t="str">
            <v>TACOMA CLASS III RECEIVER</v>
          </cell>
          <cell r="K4243" t="str">
            <v>EACH</v>
          </cell>
          <cell r="L4243">
            <v>1</v>
          </cell>
          <cell r="M4243" t="str">
            <v>880268151078</v>
          </cell>
          <cell r="N4243" t="str">
            <v>ACTIVE</v>
          </cell>
          <cell r="O4243" t="str">
            <v>N.A</v>
          </cell>
          <cell r="P4243" t="str">
            <v>HITCH CLASS I II &amp; III</v>
          </cell>
          <cell r="Q4243">
            <v>95.45</v>
          </cell>
          <cell r="R4243">
            <v>194</v>
          </cell>
          <cell r="S4243">
            <v>188</v>
          </cell>
          <cell r="T4243">
            <v>0.4922872340425532</v>
          </cell>
          <cell r="U4243"/>
          <cell r="V4243">
            <v>42</v>
          </cell>
          <cell r="W4243">
            <v>21</v>
          </cell>
          <cell r="X4243">
            <v>10</v>
          </cell>
          <cell r="Y4243">
            <v>40.9</v>
          </cell>
        </row>
        <row r="4244">
          <cell r="A4244" t="str">
            <v>69546C</v>
          </cell>
          <cell r="B4244" t="str">
            <v>HUS69546C</v>
          </cell>
          <cell r="C4244" t="str">
            <v>RV PL</v>
          </cell>
          <cell r="D4244" t="str">
            <v>HUSKY</v>
          </cell>
          <cell r="E4244" t="str">
            <v>DOMESTIC</v>
          </cell>
          <cell r="F4244" t="str">
            <v>HUS</v>
          </cell>
          <cell r="G4244" t="str">
            <v>M</v>
          </cell>
          <cell r="H4244" t="str">
            <v>HUSM</v>
          </cell>
          <cell r="I4244" t="str">
            <v>CURT MFG</v>
          </cell>
          <cell r="J4244" t="str">
            <v>SUBARU FORESTER CLASS III</v>
          </cell>
          <cell r="K4244" t="str">
            <v>EACH</v>
          </cell>
          <cell r="L4244">
            <v>1</v>
          </cell>
          <cell r="M4244" t="str">
            <v>880268151085</v>
          </cell>
          <cell r="N4244" t="str">
            <v>ACTIVE</v>
          </cell>
          <cell r="O4244" t="str">
            <v>N.A</v>
          </cell>
          <cell r="P4244" t="str">
            <v>HITCH CLASS I II &amp; III</v>
          </cell>
          <cell r="Q4244">
            <v>98.63</v>
          </cell>
          <cell r="R4244">
            <v>200.12</v>
          </cell>
          <cell r="S4244">
            <v>174</v>
          </cell>
          <cell r="T4244">
            <v>0.43316091954022989</v>
          </cell>
          <cell r="U4244"/>
          <cell r="V4244">
            <v>45</v>
          </cell>
          <cell r="W4244">
            <v>21</v>
          </cell>
          <cell r="X4244">
            <v>12</v>
          </cell>
          <cell r="Y4244">
            <v>36</v>
          </cell>
        </row>
        <row r="4245">
          <cell r="A4245" t="str">
            <v>69547C</v>
          </cell>
          <cell r="B4245" t="str">
            <v>HUS69547C</v>
          </cell>
          <cell r="C4245" t="str">
            <v>RV PL</v>
          </cell>
          <cell r="D4245" t="str">
            <v>HUSKY</v>
          </cell>
          <cell r="E4245" t="str">
            <v>DOMESTIC</v>
          </cell>
          <cell r="F4245" t="str">
            <v>HUS</v>
          </cell>
          <cell r="G4245" t="str">
            <v>M</v>
          </cell>
          <cell r="H4245" t="str">
            <v>HUSM</v>
          </cell>
          <cell r="I4245" t="str">
            <v>CURT MFG</v>
          </cell>
          <cell r="J4245" t="str">
            <v>KIA SORENTO CLASS III RECEIVER</v>
          </cell>
          <cell r="K4245" t="str">
            <v>EACH</v>
          </cell>
          <cell r="L4245">
            <v>1</v>
          </cell>
          <cell r="M4245" t="str">
            <v>880268151092</v>
          </cell>
          <cell r="N4245" t="str">
            <v>ACTIVE</v>
          </cell>
          <cell r="O4245" t="str">
            <v>N.A</v>
          </cell>
          <cell r="P4245" t="str">
            <v>HITCH CLASS I II &amp; III</v>
          </cell>
          <cell r="Q4245">
            <v>117.25</v>
          </cell>
          <cell r="R4245">
            <v>237.8</v>
          </cell>
          <cell r="S4245">
            <v>205</v>
          </cell>
          <cell r="T4245">
            <v>0.42804878048780487</v>
          </cell>
          <cell r="U4245"/>
          <cell r="V4245">
            <v>45</v>
          </cell>
          <cell r="W4245">
            <v>21</v>
          </cell>
          <cell r="X4245">
            <v>12</v>
          </cell>
          <cell r="Y4245">
            <v>37.700000000000003</v>
          </cell>
        </row>
        <row r="4246">
          <cell r="A4246" t="str">
            <v>69548C</v>
          </cell>
          <cell r="B4246" t="str">
            <v>HUS69548C</v>
          </cell>
          <cell r="C4246" t="str">
            <v>RV PL</v>
          </cell>
          <cell r="D4246" t="str">
            <v>HUSKY</v>
          </cell>
          <cell r="E4246" t="str">
            <v>DOMESTIC</v>
          </cell>
          <cell r="F4246" t="str">
            <v>HUS</v>
          </cell>
          <cell r="G4246" t="str">
            <v>M</v>
          </cell>
          <cell r="H4246" t="str">
            <v>HUSM</v>
          </cell>
          <cell r="I4246" t="str">
            <v>CURT MFG</v>
          </cell>
          <cell r="J4246" t="str">
            <v>KIA SORENTO CLASS III HITCH</v>
          </cell>
          <cell r="K4246" t="str">
            <v>EACH</v>
          </cell>
          <cell r="L4246">
            <v>1</v>
          </cell>
          <cell r="M4246" t="str">
            <v>880268151108</v>
          </cell>
          <cell r="N4246" t="str">
            <v>ACTIVE</v>
          </cell>
          <cell r="O4246" t="str">
            <v>N.A</v>
          </cell>
          <cell r="P4246" t="str">
            <v>HITCH CLASS I II &amp; III</v>
          </cell>
          <cell r="Q4246">
            <v>131.44999999999999</v>
          </cell>
          <cell r="R4246">
            <v>266.63</v>
          </cell>
          <cell r="S4246">
            <v>237</v>
          </cell>
          <cell r="T4246">
            <v>0.44535864978902956</v>
          </cell>
          <cell r="U4246"/>
          <cell r="V4246">
            <v>45</v>
          </cell>
          <cell r="W4246">
            <v>21</v>
          </cell>
          <cell r="X4246">
            <v>12</v>
          </cell>
          <cell r="Y4246">
            <v>50.25</v>
          </cell>
        </row>
        <row r="4247">
          <cell r="A4247" t="str">
            <v>69549C</v>
          </cell>
          <cell r="B4247" t="str">
            <v>HUS69549C</v>
          </cell>
          <cell r="C4247" t="str">
            <v>RV PL</v>
          </cell>
          <cell r="D4247" t="str">
            <v>HUSKY</v>
          </cell>
          <cell r="E4247" t="str">
            <v>DOMESTIC</v>
          </cell>
          <cell r="F4247" t="str">
            <v>HUS</v>
          </cell>
          <cell r="G4247" t="str">
            <v>M</v>
          </cell>
          <cell r="H4247" t="str">
            <v>HUSM</v>
          </cell>
          <cell r="I4247" t="str">
            <v>CURT MFG</v>
          </cell>
          <cell r="J4247" t="str">
            <v>ACURA MDX CLASS III RECEIVER</v>
          </cell>
          <cell r="K4247" t="str">
            <v>EACH</v>
          </cell>
          <cell r="L4247">
            <v>1</v>
          </cell>
          <cell r="M4247" t="str">
            <v>880268151115</v>
          </cell>
          <cell r="N4247" t="str">
            <v>ACTIVE</v>
          </cell>
          <cell r="O4247" t="str">
            <v>N.A</v>
          </cell>
          <cell r="P4247" t="str">
            <v>HITCH CLASS I II &amp; III</v>
          </cell>
          <cell r="Q4247">
            <v>136.94999999999999</v>
          </cell>
          <cell r="R4247">
            <v>277.67</v>
          </cell>
          <cell r="S4247">
            <v>247</v>
          </cell>
          <cell r="T4247">
            <v>0.44554655870445348</v>
          </cell>
          <cell r="U4247"/>
          <cell r="V4247">
            <v>49</v>
          </cell>
          <cell r="W4247">
            <v>28</v>
          </cell>
          <cell r="X4247">
            <v>10</v>
          </cell>
          <cell r="Y4247">
            <v>56</v>
          </cell>
        </row>
        <row r="4248">
          <cell r="A4248" t="str">
            <v>69550C</v>
          </cell>
          <cell r="B4248" t="str">
            <v>HUS69550C</v>
          </cell>
          <cell r="C4248" t="str">
            <v>RV PL</v>
          </cell>
          <cell r="D4248" t="str">
            <v>HUSKY</v>
          </cell>
          <cell r="E4248" t="str">
            <v>DOMESTIC</v>
          </cell>
          <cell r="F4248" t="str">
            <v>HUS</v>
          </cell>
          <cell r="G4248" t="str">
            <v>M</v>
          </cell>
          <cell r="H4248" t="str">
            <v>HUSM</v>
          </cell>
          <cell r="I4248" t="str">
            <v>CURT MFG</v>
          </cell>
          <cell r="J4248" t="str">
            <v>FORD EDGE</v>
          </cell>
          <cell r="K4248" t="str">
            <v>EACH</v>
          </cell>
          <cell r="L4248">
            <v>1</v>
          </cell>
          <cell r="M4248" t="str">
            <v>880268151122</v>
          </cell>
          <cell r="N4248" t="str">
            <v>ACTIVE</v>
          </cell>
          <cell r="O4248" t="str">
            <v>N.A</v>
          </cell>
          <cell r="P4248" t="str">
            <v>HITCH CLASS I II &amp; III</v>
          </cell>
          <cell r="Q4248">
            <v>115.52</v>
          </cell>
          <cell r="R4248">
            <v>234.36</v>
          </cell>
          <cell r="S4248">
            <v>214</v>
          </cell>
          <cell r="T4248">
            <v>0.46018691588785049</v>
          </cell>
          <cell r="U4248"/>
          <cell r="V4248">
            <v>45</v>
          </cell>
          <cell r="W4248">
            <v>21</v>
          </cell>
          <cell r="X4248">
            <v>12</v>
          </cell>
          <cell r="Y4248">
            <v>43.85</v>
          </cell>
        </row>
        <row r="4249">
          <cell r="A4249" t="str">
            <v>69551C</v>
          </cell>
          <cell r="B4249" t="str">
            <v>HUS69551C</v>
          </cell>
          <cell r="C4249" t="str">
            <v>RV PL</v>
          </cell>
          <cell r="D4249" t="str">
            <v>HUSKY</v>
          </cell>
          <cell r="E4249" t="str">
            <v>DOMESTIC</v>
          </cell>
          <cell r="F4249" t="str">
            <v>HUS</v>
          </cell>
          <cell r="G4249" t="str">
            <v>M</v>
          </cell>
          <cell r="H4249" t="str">
            <v>HUSM</v>
          </cell>
          <cell r="I4249" t="str">
            <v>CURT MFG</v>
          </cell>
          <cell r="J4249" t="str">
            <v>GMC SIERRA 1500 HD CLASS III</v>
          </cell>
          <cell r="K4249" t="str">
            <v>EACH</v>
          </cell>
          <cell r="L4249">
            <v>1</v>
          </cell>
          <cell r="M4249" t="str">
            <v>880268151139</v>
          </cell>
          <cell r="N4249" t="str">
            <v>ACTIVE</v>
          </cell>
          <cell r="O4249" t="str">
            <v>N.A</v>
          </cell>
          <cell r="P4249" t="str">
            <v>HITCH CLASS I II &amp; III</v>
          </cell>
          <cell r="Q4249">
            <v>117.17</v>
          </cell>
          <cell r="R4249">
            <v>237.68</v>
          </cell>
          <cell r="S4249">
            <v>211</v>
          </cell>
          <cell r="T4249">
            <v>0.44469194312796206</v>
          </cell>
          <cell r="U4249"/>
          <cell r="V4249">
            <v>46</v>
          </cell>
          <cell r="W4249">
            <v>27</v>
          </cell>
          <cell r="X4249">
            <v>10</v>
          </cell>
          <cell r="Y4249">
            <v>48</v>
          </cell>
        </row>
        <row r="4250">
          <cell r="A4250" t="str">
            <v>69552C</v>
          </cell>
          <cell r="B4250" t="str">
            <v>HUS69552C</v>
          </cell>
          <cell r="C4250" t="str">
            <v>RV PL</v>
          </cell>
          <cell r="D4250" t="str">
            <v>HUSKY</v>
          </cell>
          <cell r="E4250" t="str">
            <v>DOMESTIC</v>
          </cell>
          <cell r="F4250" t="str">
            <v>HUS</v>
          </cell>
          <cell r="G4250" t="str">
            <v>M</v>
          </cell>
          <cell r="H4250" t="str">
            <v>HUSM</v>
          </cell>
          <cell r="I4250" t="str">
            <v>CURT MFG</v>
          </cell>
          <cell r="J4250" t="str">
            <v>FORD FLEX AND MKT CLASS III</v>
          </cell>
          <cell r="K4250" t="str">
            <v>EACH</v>
          </cell>
          <cell r="L4250">
            <v>1</v>
          </cell>
          <cell r="M4250" t="str">
            <v>880268151146</v>
          </cell>
          <cell r="N4250" t="str">
            <v>ACTIVE</v>
          </cell>
          <cell r="O4250" t="str">
            <v>N.A</v>
          </cell>
          <cell r="P4250" t="str">
            <v>HITCH CLASS I II &amp; III</v>
          </cell>
          <cell r="Q4250">
            <v>156.41999999999999</v>
          </cell>
          <cell r="R4250">
            <v>317.26</v>
          </cell>
          <cell r="S4250">
            <v>274</v>
          </cell>
          <cell r="T4250">
            <v>0.42912408759124093</v>
          </cell>
          <cell r="U4250"/>
          <cell r="V4250">
            <v>57</v>
          </cell>
          <cell r="W4250">
            <v>28</v>
          </cell>
          <cell r="X4250">
            <v>11</v>
          </cell>
          <cell r="Y4250">
            <v>47.5</v>
          </cell>
        </row>
        <row r="4251">
          <cell r="A4251" t="str">
            <v>69553C</v>
          </cell>
          <cell r="B4251" t="str">
            <v>HUS69553C</v>
          </cell>
          <cell r="C4251" t="str">
            <v>RV PL</v>
          </cell>
          <cell r="D4251" t="str">
            <v>HUSKY</v>
          </cell>
          <cell r="E4251" t="str">
            <v>DOMESTIC</v>
          </cell>
          <cell r="F4251" t="str">
            <v>HUS</v>
          </cell>
          <cell r="G4251" t="str">
            <v>M</v>
          </cell>
          <cell r="H4251" t="str">
            <v>HUSM</v>
          </cell>
          <cell r="I4251" t="str">
            <v>CURT MFG</v>
          </cell>
          <cell r="J4251" t="str">
            <v>TOYOTA TACOMA CLASS III</v>
          </cell>
          <cell r="K4251" t="str">
            <v>EACH</v>
          </cell>
          <cell r="L4251">
            <v>1</v>
          </cell>
          <cell r="M4251" t="str">
            <v>880268151153</v>
          </cell>
          <cell r="N4251" t="str">
            <v>ACTIVE</v>
          </cell>
          <cell r="O4251" t="str">
            <v>N.A</v>
          </cell>
          <cell r="P4251" t="str">
            <v>HITCH CLASS I II &amp; III</v>
          </cell>
          <cell r="Q4251">
            <v>125.38</v>
          </cell>
          <cell r="R4251">
            <v>254.38</v>
          </cell>
          <cell r="S4251">
            <v>219</v>
          </cell>
          <cell r="T4251">
            <v>0.42748858447488586</v>
          </cell>
          <cell r="U4251"/>
          <cell r="V4251">
            <v>45</v>
          </cell>
          <cell r="W4251">
            <v>23</v>
          </cell>
          <cell r="X4251">
            <v>13</v>
          </cell>
          <cell r="Y4251">
            <v>48</v>
          </cell>
        </row>
        <row r="4252">
          <cell r="A4252" t="str">
            <v>69554C</v>
          </cell>
          <cell r="B4252" t="str">
            <v>HUS69554C</v>
          </cell>
          <cell r="C4252" t="str">
            <v>RV PL</v>
          </cell>
          <cell r="D4252" t="str">
            <v>HUSKY</v>
          </cell>
          <cell r="E4252" t="str">
            <v>DOMESTIC</v>
          </cell>
          <cell r="F4252" t="str">
            <v>HUS</v>
          </cell>
          <cell r="G4252" t="str">
            <v>M</v>
          </cell>
          <cell r="H4252" t="str">
            <v>HUSM</v>
          </cell>
          <cell r="I4252" t="str">
            <v>CURT MFG</v>
          </cell>
          <cell r="J4252" t="str">
            <v>INFINITI JX35 CLASS III</v>
          </cell>
          <cell r="K4252" t="str">
            <v>EACH</v>
          </cell>
          <cell r="L4252">
            <v>1</v>
          </cell>
          <cell r="M4252" t="str">
            <v>880268151160</v>
          </cell>
          <cell r="N4252" t="str">
            <v>ACTIVE</v>
          </cell>
          <cell r="O4252" t="str">
            <v>N.A</v>
          </cell>
          <cell r="P4252" t="str">
            <v>HITCH CLASS I II &amp; III</v>
          </cell>
          <cell r="Q4252">
            <v>108.24</v>
          </cell>
          <cell r="R4252">
            <v>219.49</v>
          </cell>
          <cell r="S4252">
            <v>189</v>
          </cell>
          <cell r="T4252">
            <v>0.42730158730158735</v>
          </cell>
          <cell r="U4252"/>
          <cell r="V4252">
            <v>50</v>
          </cell>
          <cell r="W4252">
            <v>22</v>
          </cell>
          <cell r="X4252">
            <v>12</v>
          </cell>
          <cell r="Y4252">
            <v>42.15</v>
          </cell>
        </row>
        <row r="4253">
          <cell r="A4253" t="str">
            <v>69555C</v>
          </cell>
          <cell r="B4253" t="str">
            <v>HUS69555C</v>
          </cell>
          <cell r="C4253" t="str">
            <v>RV PL</v>
          </cell>
          <cell r="D4253" t="str">
            <v>HUSKY</v>
          </cell>
          <cell r="E4253" t="str">
            <v>DOMESTIC</v>
          </cell>
          <cell r="F4253" t="str">
            <v>HUS</v>
          </cell>
          <cell r="G4253" t="str">
            <v>M</v>
          </cell>
          <cell r="H4253" t="str">
            <v>HUSM</v>
          </cell>
          <cell r="I4253" t="str">
            <v>CURT MFG</v>
          </cell>
          <cell r="J4253" t="str">
            <v>HONDA CR-V CLASS III</v>
          </cell>
          <cell r="K4253" t="str">
            <v>EACH</v>
          </cell>
          <cell r="L4253">
            <v>1</v>
          </cell>
          <cell r="M4253" t="str">
            <v>880268151177</v>
          </cell>
          <cell r="N4253" t="str">
            <v>ACTIVE</v>
          </cell>
          <cell r="O4253" t="str">
            <v>N.A</v>
          </cell>
          <cell r="P4253" t="str">
            <v>HITCH CLASS I II &amp; III</v>
          </cell>
          <cell r="Q4253">
            <v>121.66</v>
          </cell>
          <cell r="R4253">
            <v>246.82</v>
          </cell>
          <cell r="S4253">
            <v>224</v>
          </cell>
          <cell r="T4253">
            <v>0.45687500000000003</v>
          </cell>
          <cell r="U4253"/>
          <cell r="V4253">
            <v>49</v>
          </cell>
          <cell r="W4253">
            <v>24</v>
          </cell>
          <cell r="X4253">
            <v>11</v>
          </cell>
          <cell r="Y4253">
            <v>40</v>
          </cell>
        </row>
        <row r="4254">
          <cell r="A4254" t="str">
            <v>69556C</v>
          </cell>
          <cell r="B4254" t="str">
            <v>HUS69556C</v>
          </cell>
          <cell r="C4254" t="str">
            <v>RV PL</v>
          </cell>
          <cell r="D4254" t="str">
            <v>HUSKY</v>
          </cell>
          <cell r="E4254" t="str">
            <v>DOMESTIC</v>
          </cell>
          <cell r="F4254" t="str">
            <v>HUS</v>
          </cell>
          <cell r="G4254" t="str">
            <v>M</v>
          </cell>
          <cell r="H4254" t="str">
            <v>HUSM</v>
          </cell>
          <cell r="I4254" t="str">
            <v>CURT MFG</v>
          </cell>
          <cell r="J4254" t="str">
            <v>MERCEDES-BENZ SPRINTER 3500 CLASS I</v>
          </cell>
          <cell r="K4254" t="str">
            <v>EACH</v>
          </cell>
          <cell r="L4254">
            <v>1</v>
          </cell>
          <cell r="M4254" t="str">
            <v>880268151184</v>
          </cell>
          <cell r="N4254" t="str">
            <v>ACTIVE</v>
          </cell>
          <cell r="O4254" t="str">
            <v>N.A</v>
          </cell>
          <cell r="P4254" t="str">
            <v>HITCH CLASS I II &amp; III</v>
          </cell>
          <cell r="Q4254">
            <v>167.68</v>
          </cell>
          <cell r="R4254">
            <v>340.03</v>
          </cell>
          <cell r="S4254">
            <v>300</v>
          </cell>
          <cell r="T4254">
            <v>0.44106666666666666</v>
          </cell>
          <cell r="U4254"/>
          <cell r="V4254">
            <v>45</v>
          </cell>
          <cell r="W4254">
            <v>20</v>
          </cell>
          <cell r="X4254">
            <v>17</v>
          </cell>
          <cell r="Y4254">
            <v>57</v>
          </cell>
        </row>
        <row r="4255">
          <cell r="A4255" t="str">
            <v>69557C</v>
          </cell>
          <cell r="B4255" t="str">
            <v>HUS69557C</v>
          </cell>
          <cell r="C4255" t="str">
            <v>RV PL</v>
          </cell>
          <cell r="D4255" t="str">
            <v>HUSKY</v>
          </cell>
          <cell r="E4255" t="str">
            <v>DOMESTIC</v>
          </cell>
          <cell r="F4255" t="str">
            <v>HUS</v>
          </cell>
          <cell r="G4255" t="str">
            <v>M</v>
          </cell>
          <cell r="H4255" t="str">
            <v>HUSM</v>
          </cell>
          <cell r="I4255" t="str">
            <v>CURT MFG</v>
          </cell>
          <cell r="J4255" t="str">
            <v>LEXUS RX350 CLASS III</v>
          </cell>
          <cell r="K4255" t="str">
            <v>EACH</v>
          </cell>
          <cell r="L4255">
            <v>1</v>
          </cell>
          <cell r="M4255" t="str">
            <v>880268151191</v>
          </cell>
          <cell r="N4255" t="str">
            <v>ACTIVE</v>
          </cell>
          <cell r="O4255" t="str">
            <v>N.A</v>
          </cell>
          <cell r="P4255" t="str">
            <v>HITCH CLASS I II &amp; III</v>
          </cell>
          <cell r="Q4255">
            <v>108.76</v>
          </cell>
          <cell r="R4255">
            <v>220.67</v>
          </cell>
          <cell r="S4255">
            <v>203</v>
          </cell>
          <cell r="T4255">
            <v>0.46423645320197043</v>
          </cell>
          <cell r="U4255"/>
          <cell r="V4255">
            <v>45</v>
          </cell>
          <cell r="W4255">
            <v>21</v>
          </cell>
          <cell r="X4255">
            <v>12</v>
          </cell>
          <cell r="Y4255">
            <v>45.45</v>
          </cell>
        </row>
        <row r="4256">
          <cell r="A4256" t="str">
            <v>69558C</v>
          </cell>
          <cell r="B4256" t="str">
            <v>HUS69558C</v>
          </cell>
          <cell r="C4256" t="str">
            <v>RV PL</v>
          </cell>
          <cell r="D4256" t="str">
            <v>HUSKY</v>
          </cell>
          <cell r="E4256" t="str">
            <v>DOMESTIC</v>
          </cell>
          <cell r="F4256" t="str">
            <v>HUS</v>
          </cell>
          <cell r="G4256" t="str">
            <v>M</v>
          </cell>
          <cell r="H4256" t="str">
            <v>HUSM</v>
          </cell>
          <cell r="I4256" t="str">
            <v>CURT MFG</v>
          </cell>
          <cell r="J4256" t="str">
            <v>TRANSIT CONNECT CLASS III</v>
          </cell>
          <cell r="K4256" t="str">
            <v>EACH</v>
          </cell>
          <cell r="L4256">
            <v>1</v>
          </cell>
          <cell r="M4256" t="str">
            <v>880268151207</v>
          </cell>
          <cell r="N4256" t="str">
            <v>ACTIVE</v>
          </cell>
          <cell r="O4256" t="str">
            <v>N.A</v>
          </cell>
          <cell r="P4256" t="str">
            <v>HITCH CLASS I II &amp; III</v>
          </cell>
          <cell r="Q4256">
            <v>122.75</v>
          </cell>
          <cell r="R4256">
            <v>248.98</v>
          </cell>
          <cell r="S4256">
            <v>221</v>
          </cell>
          <cell r="T4256">
            <v>0.44457013574660631</v>
          </cell>
          <cell r="U4256"/>
          <cell r="V4256">
            <v>46</v>
          </cell>
          <cell r="W4256">
            <v>27</v>
          </cell>
          <cell r="X4256">
            <v>10</v>
          </cell>
          <cell r="Y4256">
            <v>30.05</v>
          </cell>
        </row>
        <row r="4257">
          <cell r="A4257" t="str">
            <v>69559C</v>
          </cell>
          <cell r="B4257" t="str">
            <v>HUS69559C</v>
          </cell>
          <cell r="C4257" t="str">
            <v>RV PL</v>
          </cell>
          <cell r="D4257" t="str">
            <v>HUSKY</v>
          </cell>
          <cell r="E4257" t="str">
            <v>DOMESTIC</v>
          </cell>
          <cell r="F4257" t="str">
            <v>HUS</v>
          </cell>
          <cell r="G4257" t="str">
            <v>M</v>
          </cell>
          <cell r="H4257" t="str">
            <v>HUSM</v>
          </cell>
          <cell r="I4257" t="str">
            <v>CURT MFG</v>
          </cell>
          <cell r="J4257" t="str">
            <v>HYUNDAI SANTA FE CLASS III</v>
          </cell>
          <cell r="K4257" t="str">
            <v>EACH</v>
          </cell>
          <cell r="L4257">
            <v>1</v>
          </cell>
          <cell r="M4257" t="str">
            <v>880268151214</v>
          </cell>
          <cell r="N4257" t="str">
            <v>ACTIVE</v>
          </cell>
          <cell r="O4257" t="str">
            <v>N.A</v>
          </cell>
          <cell r="P4257" t="str">
            <v>HITCH CLASS I II &amp; III</v>
          </cell>
          <cell r="Q4257">
            <v>129.22999999999999</v>
          </cell>
          <cell r="R4257">
            <v>262.08999999999997</v>
          </cell>
          <cell r="S4257">
            <v>227</v>
          </cell>
          <cell r="T4257">
            <v>0.43070484581497803</v>
          </cell>
          <cell r="U4257"/>
          <cell r="V4257">
            <v>45</v>
          </cell>
          <cell r="W4257">
            <v>21</v>
          </cell>
          <cell r="X4257">
            <v>12</v>
          </cell>
          <cell r="Y4257">
            <v>43.7</v>
          </cell>
        </row>
        <row r="4258">
          <cell r="A4258" t="str">
            <v>69563C</v>
          </cell>
          <cell r="B4258" t="str">
            <v>HUS69563C</v>
          </cell>
          <cell r="C4258" t="str">
            <v>RV PL</v>
          </cell>
          <cell r="D4258" t="str">
            <v>HUSKY</v>
          </cell>
          <cell r="E4258" t="str">
            <v>DOMESTIC</v>
          </cell>
          <cell r="F4258" t="str">
            <v>HUS</v>
          </cell>
          <cell r="G4258" t="str">
            <v>M</v>
          </cell>
          <cell r="H4258" t="str">
            <v>HUSM</v>
          </cell>
          <cell r="I4258" t="str">
            <v>CURT MFG</v>
          </cell>
          <cell r="J4258" t="str">
            <v>MAZDA B4000 CLASS III</v>
          </cell>
          <cell r="K4258" t="str">
            <v>EACH</v>
          </cell>
          <cell r="L4258">
            <v>1</v>
          </cell>
          <cell r="M4258" t="str">
            <v>880268151252</v>
          </cell>
          <cell r="N4258" t="str">
            <v>ACTIVE</v>
          </cell>
          <cell r="O4258" t="str">
            <v>N.A</v>
          </cell>
          <cell r="P4258" t="str">
            <v>HITCH CLASS I II &amp; III</v>
          </cell>
          <cell r="Q4258">
            <v>118.66</v>
          </cell>
          <cell r="R4258">
            <v>240.76</v>
          </cell>
          <cell r="S4258">
            <v>208</v>
          </cell>
          <cell r="T4258">
            <v>0.42951923076923076</v>
          </cell>
          <cell r="U4258"/>
          <cell r="V4258">
            <v>40</v>
          </cell>
          <cell r="W4258">
            <v>19</v>
          </cell>
          <cell r="X4258">
            <v>9</v>
          </cell>
          <cell r="Y4258">
            <v>30</v>
          </cell>
        </row>
        <row r="4259">
          <cell r="A4259" t="str">
            <v>69565C</v>
          </cell>
          <cell r="B4259" t="str">
            <v>HUS69565C</v>
          </cell>
          <cell r="C4259" t="str">
            <v>RV PL</v>
          </cell>
          <cell r="D4259" t="str">
            <v>HUSKY</v>
          </cell>
          <cell r="E4259" t="str">
            <v>DOMESTIC</v>
          </cell>
          <cell r="F4259" t="str">
            <v>HUS</v>
          </cell>
          <cell r="G4259" t="str">
            <v>M</v>
          </cell>
          <cell r="H4259" t="str">
            <v>HUSM</v>
          </cell>
          <cell r="I4259" t="str">
            <v>CURT MFG</v>
          </cell>
          <cell r="J4259" t="str">
            <v>HYUNDAI TUCSON</v>
          </cell>
          <cell r="K4259" t="str">
            <v>EACH</v>
          </cell>
          <cell r="L4259">
            <v>1</v>
          </cell>
          <cell r="M4259" t="str">
            <v>880268151276</v>
          </cell>
          <cell r="N4259" t="str">
            <v>ACTIVE</v>
          </cell>
          <cell r="O4259" t="str">
            <v>N.A</v>
          </cell>
          <cell r="P4259" t="str">
            <v>HITCH CLASS I II &amp; III</v>
          </cell>
          <cell r="Q4259">
            <v>113.69</v>
          </cell>
          <cell r="R4259">
            <v>230.58</v>
          </cell>
          <cell r="S4259">
            <v>206</v>
          </cell>
          <cell r="T4259">
            <v>0.44810679611650489</v>
          </cell>
          <cell r="U4259"/>
          <cell r="V4259">
            <v>47</v>
          </cell>
          <cell r="W4259">
            <v>15</v>
          </cell>
          <cell r="X4259">
            <v>14</v>
          </cell>
          <cell r="Y4259">
            <v>32.549999999999997</v>
          </cell>
        </row>
        <row r="4260">
          <cell r="A4260" t="str">
            <v>69567C</v>
          </cell>
          <cell r="B4260" t="str">
            <v>HUS69567C</v>
          </cell>
          <cell r="C4260" t="str">
            <v>RV PL</v>
          </cell>
          <cell r="D4260" t="str">
            <v>HUSKY</v>
          </cell>
          <cell r="E4260" t="str">
            <v>DOMESTIC</v>
          </cell>
          <cell r="F4260" t="str">
            <v>HUS</v>
          </cell>
          <cell r="G4260" t="str">
            <v>M</v>
          </cell>
          <cell r="H4260" t="str">
            <v>HUSM</v>
          </cell>
          <cell r="I4260" t="str">
            <v>CURT MFG</v>
          </cell>
          <cell r="J4260" t="str">
            <v>JEEP LIBERTY CLASS III</v>
          </cell>
          <cell r="K4260" t="str">
            <v>EACH</v>
          </cell>
          <cell r="L4260">
            <v>1</v>
          </cell>
          <cell r="M4260" t="str">
            <v>880268151290</v>
          </cell>
          <cell r="N4260" t="str">
            <v>DISCONTINUED</v>
          </cell>
          <cell r="O4260" t="str">
            <v>N.A</v>
          </cell>
          <cell r="P4260" t="str">
            <v>HITCH CLASS I II &amp; III</v>
          </cell>
          <cell r="Q4260">
            <v>131.44999999999999</v>
          </cell>
          <cell r="R4260">
            <v>266.66000000000003</v>
          </cell>
          <cell r="S4260">
            <v>230</v>
          </cell>
          <cell r="T4260">
            <v>0.42847826086956525</v>
          </cell>
          <cell r="U4260"/>
          <cell r="V4260">
            <v>49</v>
          </cell>
          <cell r="W4260">
            <v>28</v>
          </cell>
          <cell r="X4260">
            <v>10</v>
          </cell>
          <cell r="Y4260">
            <v>34</v>
          </cell>
        </row>
        <row r="4261">
          <cell r="A4261" t="str">
            <v>69571C</v>
          </cell>
          <cell r="B4261" t="str">
            <v>HUS69571C</v>
          </cell>
          <cell r="C4261" t="str">
            <v>RV PL</v>
          </cell>
          <cell r="D4261" t="str">
            <v>HUSKY</v>
          </cell>
          <cell r="E4261" t="str">
            <v>DOMESTIC</v>
          </cell>
          <cell r="F4261" t="str">
            <v>HUS</v>
          </cell>
          <cell r="G4261" t="str">
            <v>M</v>
          </cell>
          <cell r="H4261" t="str">
            <v>HUSM</v>
          </cell>
          <cell r="I4261" t="str">
            <v>CURT MFG</v>
          </cell>
          <cell r="J4261" t="str">
            <v>FORD F-150 CLASS III</v>
          </cell>
          <cell r="K4261" t="str">
            <v>EACH</v>
          </cell>
          <cell r="L4261">
            <v>1</v>
          </cell>
          <cell r="M4261" t="str">
            <v>880268151337</v>
          </cell>
          <cell r="N4261" t="str">
            <v>ACTIVE</v>
          </cell>
          <cell r="O4261" t="str">
            <v>N.A</v>
          </cell>
          <cell r="P4261" t="str">
            <v>HITCH CLASS I II &amp; III</v>
          </cell>
          <cell r="Q4261">
            <v>131.78</v>
          </cell>
          <cell r="R4261">
            <v>267.10000000000002</v>
          </cell>
          <cell r="S4261">
            <v>238</v>
          </cell>
          <cell r="T4261">
            <v>0.44630252100840334</v>
          </cell>
          <cell r="U4261"/>
          <cell r="V4261">
            <v>41</v>
          </cell>
          <cell r="W4261">
            <v>24</v>
          </cell>
          <cell r="X4261">
            <v>13</v>
          </cell>
          <cell r="Y4261">
            <v>44.3</v>
          </cell>
        </row>
        <row r="4262">
          <cell r="A4262" t="str">
            <v>69573C</v>
          </cell>
          <cell r="B4262" t="str">
            <v>HUS69573C</v>
          </cell>
          <cell r="C4262" t="str">
            <v>RV PL</v>
          </cell>
          <cell r="D4262" t="str">
            <v>HUSKY</v>
          </cell>
          <cell r="E4262" t="str">
            <v>DOMESTIC</v>
          </cell>
          <cell r="F4262" t="str">
            <v>HUS</v>
          </cell>
          <cell r="G4262" t="str">
            <v>M</v>
          </cell>
          <cell r="H4262" t="str">
            <v>HUSM</v>
          </cell>
          <cell r="I4262" t="str">
            <v>CURT MFG</v>
          </cell>
          <cell r="J4262" t="str">
            <v>JEEP CHEROKEE CLASS III HITCH</v>
          </cell>
          <cell r="K4262" t="str">
            <v>EACH</v>
          </cell>
          <cell r="L4262">
            <v>1</v>
          </cell>
          <cell r="M4262" t="str">
            <v>880268151351</v>
          </cell>
          <cell r="N4262" t="str">
            <v>ACTIVE</v>
          </cell>
          <cell r="O4262" t="str">
            <v>N.A</v>
          </cell>
          <cell r="P4262" t="str">
            <v>HITCH CLASS I II &amp; III</v>
          </cell>
          <cell r="Q4262">
            <v>124.24</v>
          </cell>
          <cell r="R4262">
            <v>254.95</v>
          </cell>
          <cell r="S4262">
            <v>221</v>
          </cell>
          <cell r="T4262">
            <v>0.43782805429864258</v>
          </cell>
          <cell r="U4262"/>
          <cell r="V4262">
            <v>49</v>
          </cell>
          <cell r="W4262">
            <v>24</v>
          </cell>
          <cell r="X4262">
            <v>11</v>
          </cell>
          <cell r="Y4262">
            <v>46</v>
          </cell>
        </row>
        <row r="4263">
          <cell r="A4263" t="str">
            <v>69574C</v>
          </cell>
          <cell r="B4263" t="str">
            <v>HUS69574C</v>
          </cell>
          <cell r="C4263" t="str">
            <v>RV PL</v>
          </cell>
          <cell r="D4263" t="str">
            <v>HUSKY</v>
          </cell>
          <cell r="E4263" t="str">
            <v>DOMESTIC</v>
          </cell>
          <cell r="F4263" t="str">
            <v>HUS</v>
          </cell>
          <cell r="G4263" t="str">
            <v>M</v>
          </cell>
          <cell r="H4263" t="str">
            <v>HUSM</v>
          </cell>
          <cell r="I4263" t="str">
            <v>CURT MFG</v>
          </cell>
          <cell r="J4263" t="str">
            <v>JEEP RENEGADE CLASS III</v>
          </cell>
          <cell r="K4263" t="str">
            <v>EACH</v>
          </cell>
          <cell r="L4263">
            <v>1</v>
          </cell>
          <cell r="M4263" t="str">
            <v>880268151368</v>
          </cell>
          <cell r="N4263" t="str">
            <v>ACTIVE</v>
          </cell>
          <cell r="O4263" t="str">
            <v>N.A</v>
          </cell>
          <cell r="P4263" t="str">
            <v>HITCH CLASS I II &amp; III</v>
          </cell>
          <cell r="Q4263">
            <v>110.84</v>
          </cell>
          <cell r="R4263">
            <v>224.84</v>
          </cell>
          <cell r="S4263">
            <v>200</v>
          </cell>
          <cell r="T4263">
            <v>0.44579999999999997</v>
          </cell>
          <cell r="U4263"/>
          <cell r="V4263">
            <v>43</v>
          </cell>
          <cell r="W4263">
            <v>21</v>
          </cell>
          <cell r="X4263">
            <v>13</v>
          </cell>
          <cell r="Y4263">
            <v>38.1</v>
          </cell>
        </row>
        <row r="4264">
          <cell r="A4264" t="str">
            <v>69576C</v>
          </cell>
          <cell r="B4264" t="str">
            <v>HUS69576C</v>
          </cell>
          <cell r="C4264" t="str">
            <v>RV PL</v>
          </cell>
          <cell r="D4264" t="str">
            <v>HUSKY</v>
          </cell>
          <cell r="E4264" t="str">
            <v>DOMESTIC</v>
          </cell>
          <cell r="F4264" t="str">
            <v>HUS</v>
          </cell>
          <cell r="G4264" t="str">
            <v>M</v>
          </cell>
          <cell r="H4264" t="str">
            <v>HUSM</v>
          </cell>
          <cell r="I4264" t="str">
            <v>CURT MFG</v>
          </cell>
          <cell r="J4264" t="str">
            <v>ACURA MDX CLASS III</v>
          </cell>
          <cell r="K4264" t="str">
            <v>EACH</v>
          </cell>
          <cell r="L4264">
            <v>1</v>
          </cell>
          <cell r="M4264" t="str">
            <v>880268151382</v>
          </cell>
          <cell r="N4264" t="str">
            <v>ACTIVE</v>
          </cell>
          <cell r="O4264" t="str">
            <v>N.A</v>
          </cell>
          <cell r="P4264" t="str">
            <v>HITCH CLASS I II &amp; III</v>
          </cell>
          <cell r="Q4264">
            <v>157.06</v>
          </cell>
          <cell r="R4264">
            <v>318.63</v>
          </cell>
          <cell r="S4264">
            <v>252</v>
          </cell>
          <cell r="T4264">
            <v>0.37674603174603172</v>
          </cell>
          <cell r="U4264"/>
          <cell r="V4264">
            <v>45</v>
          </cell>
          <cell r="W4264">
            <v>21</v>
          </cell>
          <cell r="X4264">
            <v>12</v>
          </cell>
          <cell r="Y4264">
            <v>34</v>
          </cell>
        </row>
        <row r="4265">
          <cell r="A4265" t="str">
            <v>69577C</v>
          </cell>
          <cell r="B4265" t="str">
            <v>HUS69577C</v>
          </cell>
          <cell r="C4265" t="str">
            <v>RV PL</v>
          </cell>
          <cell r="D4265" t="str">
            <v>HUSKY</v>
          </cell>
          <cell r="E4265" t="str">
            <v>DOMESTIC</v>
          </cell>
          <cell r="F4265" t="str">
            <v>HUS</v>
          </cell>
          <cell r="G4265" t="str">
            <v>M</v>
          </cell>
          <cell r="H4265" t="str">
            <v>HUSM</v>
          </cell>
          <cell r="I4265" t="str">
            <v>CURT MFG</v>
          </cell>
          <cell r="J4265" t="str">
            <v>TOYOTA 4RUNNER CLASS III</v>
          </cell>
          <cell r="K4265" t="str">
            <v>EACH</v>
          </cell>
          <cell r="L4265">
            <v>1</v>
          </cell>
          <cell r="M4265" t="str">
            <v>880268151399</v>
          </cell>
          <cell r="N4265" t="str">
            <v>ACTIVE</v>
          </cell>
          <cell r="O4265" t="str">
            <v>N.A</v>
          </cell>
          <cell r="P4265" t="str">
            <v>HITCH CLASS I II &amp; III</v>
          </cell>
          <cell r="Q4265">
            <v>159.91999999999999</v>
          </cell>
          <cell r="R4265">
            <v>324.16000000000003</v>
          </cell>
          <cell r="S4265">
            <v>287</v>
          </cell>
          <cell r="T4265">
            <v>0.4427874564459931</v>
          </cell>
          <cell r="U4265"/>
          <cell r="V4265">
            <v>46</v>
          </cell>
          <cell r="W4265">
            <v>27</v>
          </cell>
          <cell r="X4265">
            <v>10</v>
          </cell>
          <cell r="Y4265">
            <v>40</v>
          </cell>
        </row>
        <row r="4266">
          <cell r="A4266" t="str">
            <v>69578C</v>
          </cell>
          <cell r="B4266" t="str">
            <v>HUS69578C</v>
          </cell>
          <cell r="C4266" t="str">
            <v>RV PL</v>
          </cell>
          <cell r="D4266" t="str">
            <v>HUSKY</v>
          </cell>
          <cell r="E4266" t="str">
            <v>DOMESTIC</v>
          </cell>
          <cell r="F4266" t="str">
            <v>HUS</v>
          </cell>
          <cell r="G4266" t="str">
            <v>M</v>
          </cell>
          <cell r="H4266" t="str">
            <v>HUSM</v>
          </cell>
          <cell r="I4266" t="str">
            <v>CURT MFG</v>
          </cell>
          <cell r="J4266" t="str">
            <v>MITSUBISHI OUTLANDER CLASS III</v>
          </cell>
          <cell r="K4266" t="str">
            <v>EACH</v>
          </cell>
          <cell r="L4266">
            <v>1</v>
          </cell>
          <cell r="M4266" t="str">
            <v>880268151405</v>
          </cell>
          <cell r="N4266" t="str">
            <v>ACTIVE</v>
          </cell>
          <cell r="O4266" t="str">
            <v>N.A</v>
          </cell>
          <cell r="P4266" t="str">
            <v>HITCH CLASS I II &amp; III</v>
          </cell>
          <cell r="Q4266">
            <v>134.94999999999999</v>
          </cell>
          <cell r="R4266">
            <v>273.69</v>
          </cell>
          <cell r="S4266">
            <v>236</v>
          </cell>
          <cell r="T4266">
            <v>0.42817796610169495</v>
          </cell>
          <cell r="U4266"/>
          <cell r="V4266">
            <v>50</v>
          </cell>
          <cell r="W4266">
            <v>22</v>
          </cell>
          <cell r="X4266">
            <v>12</v>
          </cell>
          <cell r="Y4266">
            <v>49</v>
          </cell>
        </row>
        <row r="4267">
          <cell r="A4267" t="str">
            <v>69580C</v>
          </cell>
          <cell r="B4267" t="str">
            <v>HUS69580C</v>
          </cell>
          <cell r="C4267" t="str">
            <v>RV PL</v>
          </cell>
          <cell r="D4267" t="str">
            <v>HUSKY</v>
          </cell>
          <cell r="E4267" t="str">
            <v>DOMESTIC</v>
          </cell>
          <cell r="F4267" t="str">
            <v>HUS</v>
          </cell>
          <cell r="G4267" t="str">
            <v>M</v>
          </cell>
          <cell r="H4267" t="str">
            <v>HUSM</v>
          </cell>
          <cell r="I4267" t="str">
            <v>CURT MFG</v>
          </cell>
          <cell r="J4267" t="str">
            <v>TOYOTA VENZA CLASS III</v>
          </cell>
          <cell r="K4267" t="str">
            <v>EACH</v>
          </cell>
          <cell r="L4267">
            <v>1</v>
          </cell>
          <cell r="M4267" t="str">
            <v>880268151429</v>
          </cell>
          <cell r="N4267" t="str">
            <v>ACTIVE</v>
          </cell>
          <cell r="O4267" t="str">
            <v>N.A</v>
          </cell>
          <cell r="P4267" t="str">
            <v>HITCH CLASS I II &amp; III</v>
          </cell>
          <cell r="Q4267">
            <v>135.91</v>
          </cell>
          <cell r="R4267">
            <v>275.7</v>
          </cell>
          <cell r="S4267">
            <v>239</v>
          </cell>
          <cell r="T4267">
            <v>0.43133891213389125</v>
          </cell>
          <cell r="U4267"/>
          <cell r="V4267">
            <v>57</v>
          </cell>
          <cell r="W4267">
            <v>28</v>
          </cell>
          <cell r="X4267">
            <v>11</v>
          </cell>
          <cell r="Y4267">
            <v>44</v>
          </cell>
        </row>
        <row r="4268">
          <cell r="A4268" t="str">
            <v>69581C</v>
          </cell>
          <cell r="B4268" t="str">
            <v>HUS69581C</v>
          </cell>
          <cell r="C4268" t="str">
            <v>RV PL</v>
          </cell>
          <cell r="D4268" t="str">
            <v>HUSKY</v>
          </cell>
          <cell r="E4268" t="str">
            <v>DOMESTIC</v>
          </cell>
          <cell r="F4268" t="str">
            <v>HUS</v>
          </cell>
          <cell r="G4268" t="str">
            <v>M</v>
          </cell>
          <cell r="H4268" t="str">
            <v>HUSM</v>
          </cell>
          <cell r="I4268" t="str">
            <v>CURT MFG</v>
          </cell>
          <cell r="J4268" t="str">
            <v>HONDA CR-V CLASS III</v>
          </cell>
          <cell r="K4268" t="str">
            <v>EACH</v>
          </cell>
          <cell r="L4268">
            <v>1</v>
          </cell>
          <cell r="M4268" t="str">
            <v>880268151436</v>
          </cell>
          <cell r="N4268" t="str">
            <v>ACTIVE</v>
          </cell>
          <cell r="O4268" t="str">
            <v>N.A</v>
          </cell>
          <cell r="P4268" t="str">
            <v>HITCH CLASS I II &amp; III</v>
          </cell>
          <cell r="Q4268">
            <v>116.69</v>
          </cell>
          <cell r="R4268">
            <v>236.65</v>
          </cell>
          <cell r="S4268">
            <v>206</v>
          </cell>
          <cell r="T4268">
            <v>0.43354368932038834</v>
          </cell>
          <cell r="U4268"/>
          <cell r="V4268">
            <v>46</v>
          </cell>
          <cell r="W4268">
            <v>27</v>
          </cell>
          <cell r="X4268">
            <v>10</v>
          </cell>
          <cell r="Y4268">
            <v>38</v>
          </cell>
        </row>
        <row r="4269">
          <cell r="A4269" t="str">
            <v>69584C</v>
          </cell>
          <cell r="B4269" t="str">
            <v>HUS69584C</v>
          </cell>
          <cell r="C4269" t="str">
            <v>RV PL</v>
          </cell>
          <cell r="D4269" t="str">
            <v>HUSKY</v>
          </cell>
          <cell r="E4269" t="str">
            <v>DOMESTIC</v>
          </cell>
          <cell r="F4269" t="str">
            <v>HUS</v>
          </cell>
          <cell r="G4269" t="str">
            <v>M</v>
          </cell>
          <cell r="H4269" t="str">
            <v>HUSM</v>
          </cell>
          <cell r="I4269" t="str">
            <v>CURT MFG</v>
          </cell>
          <cell r="J4269" t="str">
            <v>LEXUS RX350 CLASS III RECEIVER</v>
          </cell>
          <cell r="K4269" t="str">
            <v>EACH</v>
          </cell>
          <cell r="L4269">
            <v>1</v>
          </cell>
          <cell r="M4269" t="str">
            <v>880268151467</v>
          </cell>
          <cell r="N4269" t="str">
            <v>ACTIVE</v>
          </cell>
          <cell r="O4269" t="str">
            <v>N.A</v>
          </cell>
          <cell r="P4269" t="str">
            <v>HITCH CLASS I II &amp; III</v>
          </cell>
          <cell r="Q4269">
            <v>109.82</v>
          </cell>
          <cell r="R4269">
            <v>222.83</v>
          </cell>
          <cell r="S4269">
            <v>193</v>
          </cell>
          <cell r="T4269">
            <v>0.43098445595854928</v>
          </cell>
          <cell r="U4269"/>
          <cell r="V4269">
            <v>45</v>
          </cell>
          <cell r="W4269">
            <v>21</v>
          </cell>
          <cell r="X4269">
            <v>12</v>
          </cell>
          <cell r="Y4269">
            <v>43.9</v>
          </cell>
        </row>
        <row r="4270">
          <cell r="A4270" t="str">
            <v>69585C</v>
          </cell>
          <cell r="B4270" t="str">
            <v>HUS69585C</v>
          </cell>
          <cell r="C4270" t="str">
            <v>RV PL</v>
          </cell>
          <cell r="D4270" t="str">
            <v>HUSKY</v>
          </cell>
          <cell r="E4270" t="str">
            <v>DOMESTIC</v>
          </cell>
          <cell r="F4270" t="str">
            <v>HUS</v>
          </cell>
          <cell r="G4270" t="str">
            <v>M</v>
          </cell>
          <cell r="H4270" t="str">
            <v>HUSM</v>
          </cell>
          <cell r="I4270" t="str">
            <v>CURT MFG</v>
          </cell>
          <cell r="J4270" t="str">
            <v>KIA SEDONA CLASS III</v>
          </cell>
          <cell r="K4270" t="str">
            <v>EACH</v>
          </cell>
          <cell r="L4270">
            <v>1</v>
          </cell>
          <cell r="M4270" t="str">
            <v>880268151474</v>
          </cell>
          <cell r="N4270" t="str">
            <v>ACTIVE</v>
          </cell>
          <cell r="O4270" t="str">
            <v>N.A</v>
          </cell>
          <cell r="P4270" t="str">
            <v>HITCH CLASS I II &amp; III</v>
          </cell>
          <cell r="Q4270">
            <v>145.13999999999999</v>
          </cell>
          <cell r="R4270">
            <v>294.27999999999997</v>
          </cell>
          <cell r="S4270">
            <v>189</v>
          </cell>
          <cell r="T4270">
            <v>0.23206349206349214</v>
          </cell>
          <cell r="U4270"/>
          <cell r="V4270">
            <v>61</v>
          </cell>
          <cell r="W4270">
            <v>22</v>
          </cell>
          <cell r="X4270">
            <v>13</v>
          </cell>
          <cell r="Y4270">
            <v>50.1</v>
          </cell>
        </row>
        <row r="4271">
          <cell r="A4271" t="str">
            <v>69586C</v>
          </cell>
          <cell r="B4271" t="str">
            <v>HUS69586C</v>
          </cell>
          <cell r="C4271" t="str">
            <v>RV PL</v>
          </cell>
          <cell r="D4271" t="str">
            <v>HUSKY</v>
          </cell>
          <cell r="E4271" t="str">
            <v>DOMESTIC</v>
          </cell>
          <cell r="F4271" t="str">
            <v>HUS</v>
          </cell>
          <cell r="G4271" t="str">
            <v>M</v>
          </cell>
          <cell r="H4271" t="str">
            <v>HUSM</v>
          </cell>
          <cell r="I4271" t="str">
            <v>CURT MFG</v>
          </cell>
          <cell r="J4271" t="str">
            <v>FORD CROWN VICTORIA CLASS III</v>
          </cell>
          <cell r="K4271" t="str">
            <v>EACH</v>
          </cell>
          <cell r="L4271">
            <v>1</v>
          </cell>
          <cell r="M4271" t="str">
            <v>880268151481</v>
          </cell>
          <cell r="N4271" t="str">
            <v>ACTIVE</v>
          </cell>
          <cell r="O4271" t="str">
            <v>N.A</v>
          </cell>
          <cell r="P4271" t="str">
            <v>HITCH CLASS I II &amp; III</v>
          </cell>
          <cell r="Q4271">
            <v>141.16999999999999</v>
          </cell>
          <cell r="R4271">
            <v>286.27</v>
          </cell>
          <cell r="S4271">
            <v>184</v>
          </cell>
          <cell r="T4271">
            <v>0.23277173913043486</v>
          </cell>
          <cell r="U4271"/>
          <cell r="V4271">
            <v>51</v>
          </cell>
          <cell r="W4271">
            <v>21</v>
          </cell>
          <cell r="X4271">
            <v>13</v>
          </cell>
          <cell r="Y4271">
            <v>47</v>
          </cell>
        </row>
        <row r="4272">
          <cell r="A4272" t="str">
            <v>69589C</v>
          </cell>
          <cell r="B4272" t="str">
            <v>HUS69589C</v>
          </cell>
          <cell r="C4272" t="str">
            <v>RV PL</v>
          </cell>
          <cell r="D4272" t="str">
            <v>HUSKY</v>
          </cell>
          <cell r="E4272" t="str">
            <v>DOMESTIC</v>
          </cell>
          <cell r="F4272" t="str">
            <v>HUS</v>
          </cell>
          <cell r="G4272" t="str">
            <v>M</v>
          </cell>
          <cell r="H4272" t="str">
            <v>HUSM</v>
          </cell>
          <cell r="I4272" t="str">
            <v>CURT MFG</v>
          </cell>
          <cell r="J4272" t="str">
            <v>RAM PROMASTER CLASS III REC</v>
          </cell>
          <cell r="K4272" t="str">
            <v>EACH</v>
          </cell>
          <cell r="L4272">
            <v>1</v>
          </cell>
          <cell r="M4272" t="str">
            <v>880268151511</v>
          </cell>
          <cell r="N4272" t="str">
            <v>ACTIVE</v>
          </cell>
          <cell r="O4272" t="str">
            <v>N.A</v>
          </cell>
          <cell r="P4272" t="str">
            <v>HITCH CLASS I II &amp; III</v>
          </cell>
          <cell r="Q4272">
            <v>114.99</v>
          </cell>
          <cell r="R4272">
            <v>233.14</v>
          </cell>
          <cell r="S4272">
            <v>202</v>
          </cell>
          <cell r="T4272">
            <v>0.43074257425742579</v>
          </cell>
          <cell r="U4272"/>
          <cell r="V4272">
            <v>61</v>
          </cell>
          <cell r="W4272">
            <v>21</v>
          </cell>
          <cell r="X4272">
            <v>12</v>
          </cell>
          <cell r="Y4272">
            <v>40</v>
          </cell>
        </row>
        <row r="4273">
          <cell r="A4273" t="str">
            <v>69590C</v>
          </cell>
          <cell r="B4273" t="str">
            <v>HUS69590C</v>
          </cell>
          <cell r="C4273" t="str">
            <v>RV PL</v>
          </cell>
          <cell r="D4273" t="str">
            <v>HUSKY</v>
          </cell>
          <cell r="E4273" t="str">
            <v>DOMESTIC</v>
          </cell>
          <cell r="F4273" t="str">
            <v>HUS</v>
          </cell>
          <cell r="G4273" t="str">
            <v>M</v>
          </cell>
          <cell r="H4273" t="str">
            <v>HUSM</v>
          </cell>
          <cell r="I4273" t="str">
            <v>CURT MFG</v>
          </cell>
          <cell r="J4273" t="str">
            <v>LEXUS GX460 CLASS III</v>
          </cell>
          <cell r="K4273" t="str">
            <v>EACH</v>
          </cell>
          <cell r="L4273">
            <v>1</v>
          </cell>
          <cell r="M4273" t="str">
            <v>880268151528</v>
          </cell>
          <cell r="N4273" t="str">
            <v>ACTIVE</v>
          </cell>
          <cell r="O4273" t="str">
            <v>N.A</v>
          </cell>
          <cell r="P4273" t="str">
            <v>HITCH CLASS I II &amp; III</v>
          </cell>
          <cell r="Q4273">
            <v>101.82</v>
          </cell>
          <cell r="R4273">
            <v>206.39</v>
          </cell>
          <cell r="S4273">
            <v>185</v>
          </cell>
          <cell r="T4273">
            <v>0.44962162162162167</v>
          </cell>
          <cell r="U4273"/>
          <cell r="V4273">
            <v>14</v>
          </cell>
          <cell r="W4273">
            <v>7</v>
          </cell>
          <cell r="X4273">
            <v>6</v>
          </cell>
          <cell r="Y4273">
            <v>8</v>
          </cell>
        </row>
        <row r="4274">
          <cell r="A4274" t="str">
            <v>69591C</v>
          </cell>
          <cell r="B4274" t="str">
            <v>HUS69591C</v>
          </cell>
          <cell r="C4274" t="str">
            <v>RV PL</v>
          </cell>
          <cell r="D4274" t="str">
            <v>HUSKY</v>
          </cell>
          <cell r="E4274" t="str">
            <v>DOMESTIC</v>
          </cell>
          <cell r="F4274" t="str">
            <v>HUS</v>
          </cell>
          <cell r="G4274" t="str">
            <v>M</v>
          </cell>
          <cell r="H4274" t="str">
            <v>HUSM</v>
          </cell>
          <cell r="I4274" t="str">
            <v>CURT MFG</v>
          </cell>
          <cell r="J4274" t="str">
            <v>VW TIGUAN BUMPER MT CLASS III</v>
          </cell>
          <cell r="K4274" t="str">
            <v>EACH</v>
          </cell>
          <cell r="L4274">
            <v>1</v>
          </cell>
          <cell r="M4274" t="str">
            <v>880268151535</v>
          </cell>
          <cell r="N4274" t="str">
            <v>ACTIVE</v>
          </cell>
          <cell r="O4274" t="str">
            <v>N.A</v>
          </cell>
          <cell r="P4274" t="str">
            <v>HITCH CLASS I II &amp; III</v>
          </cell>
          <cell r="Q4274">
            <v>59.91</v>
          </cell>
          <cell r="R4274">
            <v>121.57</v>
          </cell>
          <cell r="S4274">
            <v>95</v>
          </cell>
          <cell r="T4274">
            <v>0.36936842105263162</v>
          </cell>
          <cell r="U4274"/>
          <cell r="V4274">
            <v>7</v>
          </cell>
          <cell r="W4274">
            <v>7</v>
          </cell>
          <cell r="X4274">
            <v>6</v>
          </cell>
          <cell r="Y4274">
            <v>5.8</v>
          </cell>
        </row>
        <row r="4275">
          <cell r="A4275" t="str">
            <v>69595C</v>
          </cell>
          <cell r="B4275" t="str">
            <v>HUS69595C</v>
          </cell>
          <cell r="C4275" t="str">
            <v>RV PL</v>
          </cell>
          <cell r="D4275" t="str">
            <v>HUSKY</v>
          </cell>
          <cell r="E4275" t="str">
            <v>DOMESTIC</v>
          </cell>
          <cell r="F4275" t="str">
            <v>HUS</v>
          </cell>
          <cell r="G4275" t="str">
            <v>M</v>
          </cell>
          <cell r="H4275" t="str">
            <v>HUSM</v>
          </cell>
          <cell r="I4275" t="str">
            <v>CURT MFG</v>
          </cell>
          <cell r="J4275" t="str">
            <v>JEEP CHEROKEE CLASS III HITCH</v>
          </cell>
          <cell r="K4275" t="str">
            <v>EACH</v>
          </cell>
          <cell r="L4275">
            <v>1</v>
          </cell>
          <cell r="M4275" t="str">
            <v>880268151573</v>
          </cell>
          <cell r="N4275" t="str">
            <v>ACTIVE</v>
          </cell>
          <cell r="O4275" t="str">
            <v>N.A</v>
          </cell>
          <cell r="P4275" t="str">
            <v>HITCH CLASS I II &amp; III</v>
          </cell>
          <cell r="Q4275">
            <v>131.52000000000001</v>
          </cell>
          <cell r="R4275">
            <v>266.82</v>
          </cell>
          <cell r="S4275">
            <v>213</v>
          </cell>
          <cell r="T4275">
            <v>0.38253521126760559</v>
          </cell>
          <cell r="U4275"/>
          <cell r="V4275">
            <v>51</v>
          </cell>
          <cell r="W4275">
            <v>21</v>
          </cell>
          <cell r="X4275">
            <v>13</v>
          </cell>
          <cell r="Y4275">
            <v>56</v>
          </cell>
        </row>
        <row r="4276">
          <cell r="A4276" t="str">
            <v>69597C</v>
          </cell>
          <cell r="B4276" t="str">
            <v>HUS69597C</v>
          </cell>
          <cell r="C4276" t="str">
            <v>RV PL</v>
          </cell>
          <cell r="D4276" t="str">
            <v>HUSKY</v>
          </cell>
          <cell r="E4276" t="str">
            <v>DOMESTIC</v>
          </cell>
          <cell r="F4276" t="str">
            <v>HUS</v>
          </cell>
          <cell r="G4276" t="str">
            <v>M</v>
          </cell>
          <cell r="H4276" t="str">
            <v>HUSM</v>
          </cell>
          <cell r="I4276" t="str">
            <v>CURT MFG</v>
          </cell>
          <cell r="J4276" t="str">
            <v>BMW X3 CLASS III RECEIVER</v>
          </cell>
          <cell r="K4276" t="str">
            <v>EACH</v>
          </cell>
          <cell r="L4276">
            <v>1</v>
          </cell>
          <cell r="M4276" t="str">
            <v>880268151597</v>
          </cell>
          <cell r="N4276" t="str">
            <v>ACTIVE</v>
          </cell>
          <cell r="O4276" t="str">
            <v>N.A</v>
          </cell>
          <cell r="P4276" t="str">
            <v>HITCH CLASS I II &amp; III</v>
          </cell>
          <cell r="Q4276">
            <v>111.95</v>
          </cell>
          <cell r="R4276">
            <v>227.09</v>
          </cell>
          <cell r="S4276">
            <v>190</v>
          </cell>
          <cell r="T4276">
            <v>0.41078947368421054</v>
          </cell>
          <cell r="U4276"/>
          <cell r="V4276">
            <v>44</v>
          </cell>
          <cell r="W4276">
            <v>15</v>
          </cell>
          <cell r="X4276">
            <v>8</v>
          </cell>
          <cell r="Y4276">
            <v>32</v>
          </cell>
        </row>
        <row r="4277">
          <cell r="A4277" t="str">
            <v>69602C</v>
          </cell>
          <cell r="B4277" t="str">
            <v>HUS69602C</v>
          </cell>
          <cell r="C4277" t="str">
            <v>RV PL</v>
          </cell>
          <cell r="D4277" t="str">
            <v>HUSKY</v>
          </cell>
          <cell r="E4277" t="str">
            <v>DOMESTIC</v>
          </cell>
          <cell r="F4277" t="str">
            <v>HUS</v>
          </cell>
          <cell r="G4277" t="str">
            <v>M</v>
          </cell>
          <cell r="H4277" t="str">
            <v>HUSM</v>
          </cell>
          <cell r="I4277" t="str">
            <v>CURT MFG</v>
          </cell>
          <cell r="J4277" t="str">
            <v>MAZDA CX-5 CLASS III REC HITCH</v>
          </cell>
          <cell r="K4277" t="str">
            <v>EACH</v>
          </cell>
          <cell r="L4277">
            <v>1</v>
          </cell>
          <cell r="M4277" t="str">
            <v>880268151641</v>
          </cell>
          <cell r="N4277" t="str">
            <v>ACTIVE</v>
          </cell>
          <cell r="O4277" t="str">
            <v>N.A</v>
          </cell>
          <cell r="P4277" t="str">
            <v>HITCH CLASS I II &amp; III</v>
          </cell>
          <cell r="Q4277">
            <v>99.06</v>
          </cell>
          <cell r="R4277">
            <v>201.08</v>
          </cell>
          <cell r="S4277">
            <v>168</v>
          </cell>
          <cell r="T4277">
            <v>0.41035714285714286</v>
          </cell>
          <cell r="U4277"/>
          <cell r="V4277">
            <v>45</v>
          </cell>
          <cell r="W4277">
            <v>23</v>
          </cell>
          <cell r="X4277">
            <v>13</v>
          </cell>
          <cell r="Y4277">
            <v>41</v>
          </cell>
        </row>
        <row r="4278">
          <cell r="A4278" t="str">
            <v>69603C</v>
          </cell>
          <cell r="B4278" t="str">
            <v>HUS69603C</v>
          </cell>
          <cell r="C4278" t="str">
            <v>RV PL</v>
          </cell>
          <cell r="D4278" t="str">
            <v>HUSKY</v>
          </cell>
          <cell r="E4278" t="str">
            <v>DOMESTIC</v>
          </cell>
          <cell r="F4278" t="str">
            <v>HUS</v>
          </cell>
          <cell r="G4278" t="str">
            <v>M</v>
          </cell>
          <cell r="H4278" t="str">
            <v>HUSM</v>
          </cell>
          <cell r="I4278" t="str">
            <v>CURT MFG</v>
          </cell>
          <cell r="J4278" t="str">
            <v>SPORTAGE CLASS III RECEIVER</v>
          </cell>
          <cell r="K4278" t="str">
            <v>EACH</v>
          </cell>
          <cell r="L4278">
            <v>1</v>
          </cell>
          <cell r="M4278" t="str">
            <v>880268151658</v>
          </cell>
          <cell r="N4278" t="str">
            <v>ACTIVE</v>
          </cell>
          <cell r="O4278" t="str">
            <v>N.A</v>
          </cell>
          <cell r="P4278" t="str">
            <v>HITCH CLASS I II &amp; III</v>
          </cell>
          <cell r="Q4278">
            <v>116.18</v>
          </cell>
          <cell r="R4278">
            <v>235.62</v>
          </cell>
          <cell r="S4278">
            <v>191</v>
          </cell>
          <cell r="T4278">
            <v>0.39172774869109944</v>
          </cell>
          <cell r="U4278"/>
          <cell r="V4278">
            <v>45</v>
          </cell>
          <cell r="W4278">
            <v>21</v>
          </cell>
          <cell r="X4278">
            <v>12</v>
          </cell>
          <cell r="Y4278">
            <v>44.95</v>
          </cell>
        </row>
        <row r="4279">
          <cell r="A4279" t="str">
            <v>69609C</v>
          </cell>
          <cell r="B4279" t="str">
            <v>HUS69609C</v>
          </cell>
          <cell r="C4279" t="str">
            <v>RV PL</v>
          </cell>
          <cell r="D4279" t="str">
            <v>HUSKY</v>
          </cell>
          <cell r="E4279" t="str">
            <v>DOMESTIC</v>
          </cell>
          <cell r="F4279" t="str">
            <v>HUS</v>
          </cell>
          <cell r="G4279" t="str">
            <v>M</v>
          </cell>
          <cell r="H4279" t="str">
            <v>HUSM</v>
          </cell>
          <cell r="I4279" t="str">
            <v>CURT MFG</v>
          </cell>
          <cell r="J4279" t="str">
            <v>MITSUBISHI OUTLANDER SPORT</v>
          </cell>
          <cell r="K4279" t="str">
            <v>EACH</v>
          </cell>
          <cell r="L4279">
            <v>1</v>
          </cell>
          <cell r="M4279" t="str">
            <v>880268151719</v>
          </cell>
          <cell r="N4279" t="str">
            <v>ACTIVE</v>
          </cell>
          <cell r="O4279" t="str">
            <v>N.A</v>
          </cell>
          <cell r="P4279" t="str">
            <v>HITCH CLASS I II &amp; III</v>
          </cell>
          <cell r="Q4279">
            <v>112.11</v>
          </cell>
          <cell r="R4279">
            <v>227.31</v>
          </cell>
          <cell r="S4279">
            <v>180</v>
          </cell>
          <cell r="T4279">
            <v>0.37716666666666665</v>
          </cell>
          <cell r="U4279"/>
          <cell r="V4279">
            <v>42</v>
          </cell>
          <cell r="W4279">
            <v>21</v>
          </cell>
          <cell r="X4279">
            <v>10</v>
          </cell>
          <cell r="Y4279">
            <v>33.85</v>
          </cell>
        </row>
        <row r="4280">
          <cell r="A4280" t="str">
            <v>69610C</v>
          </cell>
          <cell r="B4280" t="str">
            <v>HUS69610C</v>
          </cell>
          <cell r="C4280" t="str">
            <v>RV PL</v>
          </cell>
          <cell r="D4280" t="str">
            <v>HUSKY</v>
          </cell>
          <cell r="E4280" t="str">
            <v>DOMESTIC</v>
          </cell>
          <cell r="F4280" t="str">
            <v>HUS</v>
          </cell>
          <cell r="G4280" t="str">
            <v>M</v>
          </cell>
          <cell r="H4280" t="str">
            <v>HUSM</v>
          </cell>
          <cell r="I4280" t="str">
            <v>CURT MFG</v>
          </cell>
          <cell r="J4280" t="str">
            <v>NISSAN TITAN CLASS III HITCH</v>
          </cell>
          <cell r="K4280" t="str">
            <v>EACH</v>
          </cell>
          <cell r="L4280">
            <v>1</v>
          </cell>
          <cell r="M4280" t="str">
            <v>880268151726</v>
          </cell>
          <cell r="N4280" t="str">
            <v>ACTIVE</v>
          </cell>
          <cell r="O4280" t="str">
            <v>N.A</v>
          </cell>
          <cell r="P4280" t="str">
            <v>HITCH CLASS I II &amp; III</v>
          </cell>
          <cell r="Q4280">
            <v>142.97</v>
          </cell>
          <cell r="R4280">
            <v>290.04000000000002</v>
          </cell>
          <cell r="S4280">
            <v>224</v>
          </cell>
          <cell r="T4280">
            <v>0.36174107142857143</v>
          </cell>
          <cell r="U4280"/>
          <cell r="V4280">
            <v>49</v>
          </cell>
          <cell r="W4280">
            <v>28</v>
          </cell>
          <cell r="X4280">
            <v>10</v>
          </cell>
          <cell r="Y4280">
            <v>55</v>
          </cell>
        </row>
        <row r="4281">
          <cell r="A4281" t="str">
            <v>69652C</v>
          </cell>
          <cell r="B4281" t="str">
            <v>HUS69652C</v>
          </cell>
          <cell r="C4281" t="str">
            <v>RV PL</v>
          </cell>
          <cell r="D4281" t="str">
            <v>HUSKY</v>
          </cell>
          <cell r="E4281" t="str">
            <v>DOMESTIC</v>
          </cell>
          <cell r="F4281" t="str">
            <v>HUS</v>
          </cell>
          <cell r="G4281" t="str">
            <v>M</v>
          </cell>
          <cell r="H4281" t="str">
            <v>HUSM</v>
          </cell>
          <cell r="I4281" t="str">
            <v>CURT MFG</v>
          </cell>
          <cell r="J4281" t="str">
            <v>GMC SIERRA 1500 CLASS III</v>
          </cell>
          <cell r="K4281" t="str">
            <v>EACH</v>
          </cell>
          <cell r="L4281">
            <v>1</v>
          </cell>
          <cell r="M4281" t="str">
            <v>880268151245</v>
          </cell>
          <cell r="N4281" t="str">
            <v>ACTIVE</v>
          </cell>
          <cell r="O4281" t="str">
            <v>N.A</v>
          </cell>
          <cell r="P4281" t="str">
            <v>HITCH CLASS I II &amp; III</v>
          </cell>
          <cell r="Q4281">
            <v>108.45</v>
          </cell>
          <cell r="R4281">
            <v>222.79</v>
          </cell>
          <cell r="S4281">
            <v>178</v>
          </cell>
          <cell r="T4281">
            <v>0.39073033707865168</v>
          </cell>
          <cell r="U4281"/>
          <cell r="V4281">
            <v>44</v>
          </cell>
          <cell r="W4281">
            <v>28</v>
          </cell>
          <cell r="X4281">
            <v>8</v>
          </cell>
          <cell r="Y4281">
            <v>35.200000000000003</v>
          </cell>
        </row>
        <row r="4282">
          <cell r="A4282" t="str">
            <v>90340</v>
          </cell>
          <cell r="B4282" t="str">
            <v>HUS90340</v>
          </cell>
          <cell r="C4282" t="str">
            <v>RV PL</v>
          </cell>
          <cell r="D4282" t="str">
            <v>HUSKY</v>
          </cell>
          <cell r="E4282" t="str">
            <v>DOMESTIC</v>
          </cell>
          <cell r="F4282" t="str">
            <v>HUS</v>
          </cell>
          <cell r="G4282" t="str">
            <v>M</v>
          </cell>
          <cell r="H4282" t="str">
            <v>HUSM</v>
          </cell>
          <cell r="I4282" t="str">
            <v>CURT MFG</v>
          </cell>
          <cell r="J4282" t="str">
            <v>RECEIVER STAND W/HEADER</v>
          </cell>
          <cell r="K4282" t="str">
            <v>EACH</v>
          </cell>
          <cell r="L4282">
            <v>1</v>
          </cell>
          <cell r="M4282" t="str">
            <v>880268154529</v>
          </cell>
          <cell r="N4282" t="str">
            <v>ACTIVE</v>
          </cell>
          <cell r="O4282" t="str">
            <v>N.A</v>
          </cell>
          <cell r="P4282" t="str">
            <v>DISPLAY - HD TOWING</v>
          </cell>
          <cell r="Q4282">
            <v>158.85</v>
          </cell>
          <cell r="R4282">
            <v>317.7</v>
          </cell>
          <cell r="S4282">
            <v>477</v>
          </cell>
          <cell r="T4282">
            <v>0.66698113207547161</v>
          </cell>
          <cell r="U4282"/>
          <cell r="V4282">
            <v>51</v>
          </cell>
          <cell r="W4282">
            <v>16</v>
          </cell>
          <cell r="X4282">
            <v>12</v>
          </cell>
          <cell r="Y4282">
            <v>88</v>
          </cell>
        </row>
        <row r="4283">
          <cell r="A4283" t="str">
            <v>90340K</v>
          </cell>
          <cell r="B4283" t="str">
            <v>HUS90340K</v>
          </cell>
          <cell r="C4283" t="str">
            <v>RV PL</v>
          </cell>
          <cell r="D4283" t="str">
            <v>HUSKY</v>
          </cell>
          <cell r="E4283" t="str">
            <v>DOMESTIC</v>
          </cell>
          <cell r="F4283" t="str">
            <v>HUS</v>
          </cell>
          <cell r="G4283" t="str">
            <v>M</v>
          </cell>
          <cell r="H4283" t="str">
            <v>HUSM</v>
          </cell>
          <cell r="I4283" t="str">
            <v>CURT MFG</v>
          </cell>
          <cell r="J4283" t="str">
            <v>DISPLAY KIT STAND AND HEADER</v>
          </cell>
          <cell r="K4283" t="str">
            <v>EACH</v>
          </cell>
          <cell r="L4283">
            <v>1</v>
          </cell>
          <cell r="M4283" t="str">
            <v>880268154550</v>
          </cell>
          <cell r="N4283" t="str">
            <v>ACTIVE</v>
          </cell>
          <cell r="O4283" t="str">
            <v>N.A</v>
          </cell>
          <cell r="P4283" t="str">
            <v>DISPLAY - HD TOWING</v>
          </cell>
          <cell r="Q4283">
            <v>214.19</v>
          </cell>
          <cell r="R4283">
            <v>492.82</v>
          </cell>
          <cell r="S4283">
            <v>480</v>
          </cell>
          <cell r="T4283">
            <v>0.55377083333333332</v>
          </cell>
          <cell r="U4283"/>
          <cell r="V4283">
            <v>42.5</v>
          </cell>
          <cell r="W4283">
            <v>14.5</v>
          </cell>
          <cell r="X4283">
            <v>0.5</v>
          </cell>
          <cell r="Y4283">
            <v>2</v>
          </cell>
        </row>
        <row r="4284">
          <cell r="A4284" t="str">
            <v>33150</v>
          </cell>
          <cell r="B4284" t="str">
            <v>HUS33150</v>
          </cell>
          <cell r="C4284" t="str">
            <v>RV PL</v>
          </cell>
          <cell r="D4284" t="str">
            <v>HUSKY</v>
          </cell>
          <cell r="E4284" t="str">
            <v>GLOBAL</v>
          </cell>
          <cell r="F4284" t="str">
            <v>HUS</v>
          </cell>
          <cell r="G4284" t="str">
            <v>X</v>
          </cell>
          <cell r="H4284" t="str">
            <v>HUSX</v>
          </cell>
          <cell r="I4284" t="str">
            <v>HANGZHOU HONGLI MACHINERY MANUFACTURING CO LTD</v>
          </cell>
          <cell r="J4284" t="str">
            <v>FORD CENTERLINE CENTER BOLT KIT</v>
          </cell>
          <cell r="K4284" t="str">
            <v>EACH</v>
          </cell>
          <cell r="L4284">
            <v>1</v>
          </cell>
          <cell r="M4284" t="str">
            <v>880268153508</v>
          </cell>
          <cell r="N4284" t="str">
            <v>NON STOCKING</v>
          </cell>
          <cell r="O4284" t="str">
            <v>N.A</v>
          </cell>
          <cell r="P4284" t="str">
            <v>HITCH FIFTH WHEEL MOUNTING KIT</v>
          </cell>
          <cell r="Q4284">
            <v>15.59</v>
          </cell>
          <cell r="R4284">
            <v>44.76</v>
          </cell>
          <cell r="S4284">
            <v>59</v>
          </cell>
          <cell r="T4284">
            <v>0.73576271186440667</v>
          </cell>
          <cell r="U4284"/>
          <cell r="V4284">
            <v>8</v>
          </cell>
          <cell r="W4284">
            <v>6</v>
          </cell>
          <cell r="X4284">
            <v>1.5</v>
          </cell>
          <cell r="Y4284">
            <v>6.28</v>
          </cell>
        </row>
        <row r="4285">
          <cell r="A4285" t="str">
            <v>33156</v>
          </cell>
          <cell r="B4285" t="str">
            <v>HUS33156</v>
          </cell>
          <cell r="C4285" t="str">
            <v>RV PL</v>
          </cell>
          <cell r="D4285" t="str">
            <v>HUSKY</v>
          </cell>
          <cell r="E4285" t="str">
            <v>GLOBAL</v>
          </cell>
          <cell r="F4285" t="str">
            <v>HUS</v>
          </cell>
          <cell r="G4285" t="str">
            <v>X</v>
          </cell>
          <cell r="H4285" t="str">
            <v>HUSX</v>
          </cell>
          <cell r="I4285" t="str">
            <v>HANGZHOU HONGLI MACHINERY MANUFACTURING CO LTD</v>
          </cell>
          <cell r="J4285" t="str">
            <v>LONG CENTER BOLT KIT</v>
          </cell>
          <cell r="K4285" t="str">
            <v>EACH</v>
          </cell>
          <cell r="L4285">
            <v>1</v>
          </cell>
          <cell r="M4285" t="str">
            <v>880268153515</v>
          </cell>
          <cell r="N4285" t="str">
            <v>ACTIVE</v>
          </cell>
          <cell r="O4285" t="str">
            <v>N.A</v>
          </cell>
          <cell r="P4285" t="str">
            <v>HITCH FIFTH WHEEL MOUNTING KIT</v>
          </cell>
          <cell r="Q4285">
            <v>5.05</v>
          </cell>
          <cell r="R4285">
            <v>18.420000000000002</v>
          </cell>
          <cell r="S4285">
            <v>26</v>
          </cell>
          <cell r="T4285">
            <v>0.80576923076923079</v>
          </cell>
          <cell r="U4285"/>
          <cell r="V4285">
            <v>8</v>
          </cell>
          <cell r="W4285">
            <v>6</v>
          </cell>
          <cell r="X4285">
            <v>1.28</v>
          </cell>
          <cell r="Y4285">
            <v>3.21</v>
          </cell>
        </row>
        <row r="4286">
          <cell r="A4286" t="str">
            <v>33143</v>
          </cell>
          <cell r="B4286" t="str">
            <v>HUS33143</v>
          </cell>
          <cell r="C4286" t="str">
            <v>RV PL</v>
          </cell>
          <cell r="D4286" t="str">
            <v>HUSKY</v>
          </cell>
          <cell r="E4286" t="str">
            <v>GLOBAL</v>
          </cell>
          <cell r="F4286" t="str">
            <v>HUS</v>
          </cell>
          <cell r="G4286" t="str">
            <v>X</v>
          </cell>
          <cell r="H4286" t="str">
            <v>HUSX</v>
          </cell>
          <cell r="I4286" t="str">
            <v>HANGZHOU HONGLI MACHINERY MANUFACTURING CO LTD</v>
          </cell>
          <cell r="J4286" t="str">
            <v>26K HD ROLLER</v>
          </cell>
          <cell r="K4286" t="str">
            <v>EACH</v>
          </cell>
          <cell r="L4286">
            <v>1</v>
          </cell>
          <cell r="M4286" t="str">
            <v>880268160018</v>
          </cell>
          <cell r="N4286" t="str">
            <v>ACTIVE</v>
          </cell>
          <cell r="O4286" t="str">
            <v>N.A</v>
          </cell>
          <cell r="P4286" t="str">
            <v>HITCH FIFTH WHEEL</v>
          </cell>
          <cell r="Q4286">
            <v>142.74</v>
          </cell>
          <cell r="R4286">
            <v>546.03</v>
          </cell>
          <cell r="S4286">
            <v>502.99</v>
          </cell>
          <cell r="T4286">
            <v>0.71621702220720096</v>
          </cell>
          <cell r="U4286">
            <v>502.99</v>
          </cell>
          <cell r="V4286">
            <v>36</v>
          </cell>
          <cell r="W4286">
            <v>20</v>
          </cell>
          <cell r="X4286">
            <v>5</v>
          </cell>
          <cell r="Y4286">
            <v>88</v>
          </cell>
        </row>
        <row r="4287">
          <cell r="A4287" t="str">
            <v>33146</v>
          </cell>
          <cell r="B4287" t="str">
            <v>HUS33146</v>
          </cell>
          <cell r="C4287" t="str">
            <v>RV PL</v>
          </cell>
          <cell r="D4287" t="str">
            <v>HUSKY</v>
          </cell>
          <cell r="E4287" t="str">
            <v>GLOBAL</v>
          </cell>
          <cell r="F4287" t="str">
            <v>HUS</v>
          </cell>
          <cell r="G4287" t="str">
            <v>X</v>
          </cell>
          <cell r="H4287" t="str">
            <v>HUSX</v>
          </cell>
          <cell r="I4287" t="str">
            <v>HANGZHOU HONGLI MACHINERY MANUFACTURING CO LTD</v>
          </cell>
          <cell r="J4287" t="str">
            <v>RAM OEM PUCK 5TH WHEEL DUAL MOUNT</v>
          </cell>
          <cell r="K4287" t="str">
            <v>EACH</v>
          </cell>
          <cell r="L4287">
            <v>1</v>
          </cell>
          <cell r="M4287" t="str">
            <v>880268160025</v>
          </cell>
          <cell r="N4287" t="str">
            <v>ACTIVE</v>
          </cell>
          <cell r="O4287" t="str">
            <v>N.A</v>
          </cell>
          <cell r="P4287" t="str">
            <v>HITCH FIFTH WHEEL MOUNTING KIT</v>
          </cell>
          <cell r="Q4287">
            <v>185.03</v>
          </cell>
          <cell r="R4287">
            <v>657.99</v>
          </cell>
          <cell r="S4287">
            <v>434</v>
          </cell>
          <cell r="T4287">
            <v>0.57366359447004611</v>
          </cell>
          <cell r="U4287"/>
          <cell r="V4287">
            <v>51</v>
          </cell>
          <cell r="W4287">
            <v>33</v>
          </cell>
          <cell r="X4287">
            <v>4</v>
          </cell>
          <cell r="Y4287">
            <v>63</v>
          </cell>
        </row>
        <row r="4288">
          <cell r="A4288" t="str">
            <v>W20869</v>
          </cell>
          <cell r="B4288" t="str">
            <v>AQPW20869</v>
          </cell>
          <cell r="C4288" t="str">
            <v>RV PL</v>
          </cell>
          <cell r="D4288" t="str">
            <v>AQUA PRO</v>
          </cell>
          <cell r="E4288" t="str">
            <v>DOMESTIC</v>
          </cell>
          <cell r="F4288" t="str">
            <v>AQP</v>
          </cell>
          <cell r="G4288" t="str">
            <v>D</v>
          </cell>
          <cell r="H4288" t="str">
            <v>AQPD</v>
          </cell>
          <cell r="I4288" t="str">
            <v>VALTERRA PRODUCTS LLC</v>
          </cell>
          <cell r="J4288" t="str">
            <v>AP STARTER WTR LINE 1/2X15FT</v>
          </cell>
          <cell r="K4288" t="str">
            <v>EACH</v>
          </cell>
          <cell r="L4288">
            <v>1</v>
          </cell>
          <cell r="M4288" t="str">
            <v>880268155984</v>
          </cell>
          <cell r="N4288" t="str">
            <v>ACTIVE</v>
          </cell>
          <cell r="O4288" t="str">
            <v>N.A</v>
          </cell>
          <cell r="P4288" t="str">
            <v>WATER HOSES RV</v>
          </cell>
          <cell r="Q4288">
            <v>5.45</v>
          </cell>
          <cell r="R4288">
            <v>10.9</v>
          </cell>
          <cell r="S4288">
            <v>19</v>
          </cell>
          <cell r="T4288">
            <v>0.7131578947368421</v>
          </cell>
          <cell r="U4288"/>
          <cell r="V4288">
            <v>11</v>
          </cell>
          <cell r="W4288">
            <v>11</v>
          </cell>
          <cell r="X4288">
            <v>2</v>
          </cell>
          <cell r="Y4288">
            <v>1.6</v>
          </cell>
        </row>
        <row r="4289">
          <cell r="A4289" t="str">
            <v>W20863</v>
          </cell>
          <cell r="B4289" t="str">
            <v>AQPW20863</v>
          </cell>
          <cell r="C4289" t="str">
            <v>RV PL</v>
          </cell>
          <cell r="D4289" t="str">
            <v>AQUA PRO</v>
          </cell>
          <cell r="E4289" t="str">
            <v>DOMESTIC</v>
          </cell>
          <cell r="F4289" t="str">
            <v>AQP</v>
          </cell>
          <cell r="G4289" t="str">
            <v>D</v>
          </cell>
          <cell r="H4289" t="str">
            <v>AQPD</v>
          </cell>
          <cell r="I4289" t="str">
            <v>VALTERRA PRODUCTS LLC</v>
          </cell>
          <cell r="J4289" t="str">
            <v>AQUA PRO DLX WTR LINE 1/2"X25'</v>
          </cell>
          <cell r="K4289" t="str">
            <v>EACH</v>
          </cell>
          <cell r="L4289">
            <v>1</v>
          </cell>
          <cell r="M4289" t="str">
            <v>880268155991</v>
          </cell>
          <cell r="N4289" t="str">
            <v>ACTIVE</v>
          </cell>
          <cell r="O4289" t="str">
            <v>N.A</v>
          </cell>
          <cell r="P4289" t="str">
            <v>WATER HOSES RV</v>
          </cell>
          <cell r="Q4289">
            <v>6.97</v>
          </cell>
          <cell r="R4289">
            <v>13.94</v>
          </cell>
          <cell r="S4289">
            <v>20</v>
          </cell>
          <cell r="T4289">
            <v>0.65150000000000008</v>
          </cell>
          <cell r="U4289"/>
          <cell r="V4289">
            <v>11</v>
          </cell>
          <cell r="W4289">
            <v>11</v>
          </cell>
          <cell r="X4289">
            <v>3.5</v>
          </cell>
          <cell r="Y4289">
            <v>2.15</v>
          </cell>
        </row>
        <row r="4290">
          <cell r="A4290" t="str">
            <v>W20866</v>
          </cell>
          <cell r="B4290" t="str">
            <v>AQPW20866</v>
          </cell>
          <cell r="C4290" t="str">
            <v>RV PL</v>
          </cell>
          <cell r="D4290" t="str">
            <v>AQUA PRO</v>
          </cell>
          <cell r="E4290" t="str">
            <v>DOMESTIC</v>
          </cell>
          <cell r="F4290" t="str">
            <v>AQP</v>
          </cell>
          <cell r="G4290" t="str">
            <v>D</v>
          </cell>
          <cell r="H4290" t="str">
            <v>AQPD</v>
          </cell>
          <cell r="I4290" t="str">
            <v>VALTERRA PRODUCTS LLC</v>
          </cell>
          <cell r="J4290" t="str">
            <v>AQUA PRO DLX WTR LINE 5/8"X25'</v>
          </cell>
          <cell r="K4290" t="str">
            <v>EACH</v>
          </cell>
          <cell r="L4290">
            <v>1</v>
          </cell>
          <cell r="M4290" t="str">
            <v>880268156004</v>
          </cell>
          <cell r="N4290" t="str">
            <v>ACTIVE</v>
          </cell>
          <cell r="O4290" t="str">
            <v>N.A</v>
          </cell>
          <cell r="P4290" t="str">
            <v>WATER HOSES RV</v>
          </cell>
          <cell r="Q4290">
            <v>9.33</v>
          </cell>
          <cell r="R4290">
            <v>18.66</v>
          </cell>
          <cell r="S4290">
            <v>25</v>
          </cell>
          <cell r="T4290">
            <v>0.62680000000000002</v>
          </cell>
          <cell r="U4290"/>
          <cell r="V4290">
            <v>12.5</v>
          </cell>
          <cell r="W4290">
            <v>12.5</v>
          </cell>
          <cell r="X4290">
            <v>4</v>
          </cell>
          <cell r="Y4290">
            <v>2.9</v>
          </cell>
        </row>
        <row r="4291">
          <cell r="A4291" t="str">
            <v>W20865</v>
          </cell>
          <cell r="B4291" t="str">
            <v>AQPW20865</v>
          </cell>
          <cell r="C4291" t="str">
            <v>RV PL</v>
          </cell>
          <cell r="D4291" t="str">
            <v>AQUA PRO</v>
          </cell>
          <cell r="E4291" t="str">
            <v>DOMESTIC</v>
          </cell>
          <cell r="F4291" t="str">
            <v>AQP</v>
          </cell>
          <cell r="G4291" t="str">
            <v>D</v>
          </cell>
          <cell r="H4291" t="str">
            <v>AQPD</v>
          </cell>
          <cell r="I4291" t="str">
            <v>VALTERRA PRODUCTS LLC</v>
          </cell>
          <cell r="J4291" t="str">
            <v>AQUA PRO DLX WTR LINE 1/2"X50'</v>
          </cell>
          <cell r="K4291" t="str">
            <v>EACH</v>
          </cell>
          <cell r="L4291">
            <v>1</v>
          </cell>
          <cell r="M4291" t="str">
            <v>880268156011</v>
          </cell>
          <cell r="N4291" t="str">
            <v>ACTIVE</v>
          </cell>
          <cell r="O4291" t="str">
            <v>N.A</v>
          </cell>
          <cell r="P4291" t="str">
            <v>WATER HOSES RV</v>
          </cell>
          <cell r="Q4291">
            <v>11.33</v>
          </cell>
          <cell r="R4291">
            <v>22.66</v>
          </cell>
          <cell r="S4291">
            <v>25</v>
          </cell>
          <cell r="T4291">
            <v>0.54679999999999995</v>
          </cell>
          <cell r="U4291"/>
          <cell r="V4291">
            <v>14</v>
          </cell>
          <cell r="W4291">
            <v>14</v>
          </cell>
          <cell r="X4291">
            <v>3.5</v>
          </cell>
          <cell r="Y4291">
            <v>3.9</v>
          </cell>
        </row>
        <row r="4292">
          <cell r="A4292" t="str">
            <v>W20867</v>
          </cell>
          <cell r="B4292" t="str">
            <v>AQPW20867</v>
          </cell>
          <cell r="C4292" t="str">
            <v>RV PL</v>
          </cell>
          <cell r="D4292" t="str">
            <v>AQUA PRO</v>
          </cell>
          <cell r="E4292" t="str">
            <v>DOMESTIC</v>
          </cell>
          <cell r="F4292" t="str">
            <v>AQP</v>
          </cell>
          <cell r="G4292" t="str">
            <v>D</v>
          </cell>
          <cell r="H4292" t="str">
            <v>AQPD</v>
          </cell>
          <cell r="I4292" t="str">
            <v>VALTERRA PRODUCTS LLC</v>
          </cell>
          <cell r="J4292" t="str">
            <v>AQUA PRO DLX WTR LINE 5/8"X50'</v>
          </cell>
          <cell r="K4292" t="str">
            <v>EACH</v>
          </cell>
          <cell r="L4292">
            <v>1</v>
          </cell>
          <cell r="M4292" t="str">
            <v>880268156028</v>
          </cell>
          <cell r="N4292" t="str">
            <v>ACTIVE</v>
          </cell>
          <cell r="O4292" t="str">
            <v>N.A</v>
          </cell>
          <cell r="P4292" t="str">
            <v>WATER HOSES RV</v>
          </cell>
          <cell r="Q4292">
            <v>14.97</v>
          </cell>
          <cell r="R4292">
            <v>29.94</v>
          </cell>
          <cell r="S4292">
            <v>35</v>
          </cell>
          <cell r="T4292">
            <v>0.57228571428571429</v>
          </cell>
          <cell r="U4292"/>
          <cell r="V4292">
            <v>14</v>
          </cell>
          <cell r="W4292">
            <v>14</v>
          </cell>
          <cell r="X4292">
            <v>5</v>
          </cell>
          <cell r="Y4292">
            <v>5.6</v>
          </cell>
        </row>
        <row r="4293">
          <cell r="A4293" t="str">
            <v>33157</v>
          </cell>
          <cell r="B4293" t="str">
            <v>HUS33157</v>
          </cell>
          <cell r="C4293" t="str">
            <v>RV PL</v>
          </cell>
          <cell r="D4293" t="str">
            <v>HUSKY</v>
          </cell>
          <cell r="E4293" t="str">
            <v>GLOBAL</v>
          </cell>
          <cell r="F4293" t="str">
            <v>HUS</v>
          </cell>
          <cell r="G4293" t="str">
            <v>X</v>
          </cell>
          <cell r="H4293" t="str">
            <v>HUSX</v>
          </cell>
          <cell r="I4293" t="str">
            <v>HANGZHOU HONGLI MACHINERY MANUFACTURING CO LTD</v>
          </cell>
          <cell r="J4293" t="str">
            <v>26K HITCH HOUSING/YOKE/HEAD</v>
          </cell>
          <cell r="K4293" t="str">
            <v>EACH</v>
          </cell>
          <cell r="L4293">
            <v>1</v>
          </cell>
          <cell r="M4293" t="str">
            <v>880268155250</v>
          </cell>
          <cell r="N4293" t="str">
            <v>ACTIVE</v>
          </cell>
          <cell r="O4293" t="str">
            <v>N.A</v>
          </cell>
          <cell r="P4293" t="str">
            <v>HITCH FIFTH WHEEL</v>
          </cell>
          <cell r="Q4293">
            <v>127.46</v>
          </cell>
          <cell r="R4293">
            <v>425.91</v>
          </cell>
          <cell r="S4293">
            <v>389.99</v>
          </cell>
          <cell r="T4293">
            <v>0.67317110695146032</v>
          </cell>
          <cell r="U4293">
            <v>389.99</v>
          </cell>
          <cell r="V4293">
            <v>22</v>
          </cell>
          <cell r="W4293">
            <v>13</v>
          </cell>
          <cell r="X4293">
            <v>9</v>
          </cell>
          <cell r="Y4293">
            <v>74</v>
          </cell>
        </row>
        <row r="4294">
          <cell r="A4294" t="str">
            <v>33158</v>
          </cell>
          <cell r="B4294" t="str">
            <v>HUS33158</v>
          </cell>
          <cell r="C4294" t="str">
            <v>RV PL</v>
          </cell>
          <cell r="D4294" t="str">
            <v>HUSKY</v>
          </cell>
          <cell r="E4294" t="str">
            <v>GLOBAL</v>
          </cell>
          <cell r="F4294" t="str">
            <v>HUS</v>
          </cell>
          <cell r="G4294" t="str">
            <v>X</v>
          </cell>
          <cell r="H4294" t="str">
            <v>HUSX</v>
          </cell>
          <cell r="I4294" t="str">
            <v>HANGZHOU HONGLI MACHINERY MANUFACTURING CO LTD</v>
          </cell>
          <cell r="J4294" t="str">
            <v>16K HEAD &amp; YOKE KIT (HEAD ONLY)</v>
          </cell>
          <cell r="K4294" t="str">
            <v>EACH</v>
          </cell>
          <cell r="L4294">
            <v>1</v>
          </cell>
          <cell r="M4294" t="str">
            <v>880268155267</v>
          </cell>
          <cell r="N4294" t="str">
            <v>ACTIVE</v>
          </cell>
          <cell r="O4294" t="str">
            <v>N.A</v>
          </cell>
          <cell r="P4294" t="str">
            <v>HITCH FIFTH WHEEL</v>
          </cell>
          <cell r="Q4294">
            <v>127.46</v>
          </cell>
          <cell r="R4294">
            <v>403.99</v>
          </cell>
          <cell r="S4294">
            <v>347.99</v>
          </cell>
          <cell r="T4294">
            <v>0.63372510704330587</v>
          </cell>
          <cell r="U4294">
            <v>347.99</v>
          </cell>
          <cell r="V4294">
            <v>22</v>
          </cell>
          <cell r="W4294">
            <v>13</v>
          </cell>
          <cell r="X4294">
            <v>9</v>
          </cell>
          <cell r="Y4294">
            <v>74</v>
          </cell>
        </row>
        <row r="4295">
          <cell r="A4295" t="str">
            <v>33159</v>
          </cell>
          <cell r="B4295" t="str">
            <v>HUS33159</v>
          </cell>
          <cell r="C4295" t="str">
            <v>RV PL</v>
          </cell>
          <cell r="D4295" t="str">
            <v>HUSKY</v>
          </cell>
          <cell r="E4295" t="str">
            <v>GLOBAL</v>
          </cell>
          <cell r="F4295" t="str">
            <v>HUS</v>
          </cell>
          <cell r="G4295" t="str">
            <v>A</v>
          </cell>
          <cell r="H4295" t="str">
            <v>HUSA</v>
          </cell>
          <cell r="I4295" t="str">
            <v>RODROCK ENTERPRISES CO., LTD - RODROCK AUTO PARTS MFG CO., LTD.</v>
          </cell>
          <cell r="J4295" t="str">
            <v>HITCH LOCK 5/8"</v>
          </cell>
          <cell r="K4295" t="str">
            <v>EACH</v>
          </cell>
          <cell r="L4295">
            <v>1</v>
          </cell>
          <cell r="M4295" t="str">
            <v>880268155960</v>
          </cell>
          <cell r="N4295" t="str">
            <v>ACTIVE</v>
          </cell>
          <cell r="O4295" t="str">
            <v>N.A</v>
          </cell>
          <cell r="P4295" t="str">
            <v>HITCH ACCESSORIES</v>
          </cell>
          <cell r="Q4295">
            <v>6.03</v>
          </cell>
          <cell r="R4295">
            <v>21.99</v>
          </cell>
          <cell r="S4295">
            <v>34</v>
          </cell>
          <cell r="T4295">
            <v>0.8226470588235294</v>
          </cell>
          <cell r="U4295"/>
          <cell r="V4295">
            <v>9.25</v>
          </cell>
          <cell r="W4295">
            <v>3.98</v>
          </cell>
          <cell r="X4295">
            <v>0.79</v>
          </cell>
          <cell r="Y4295">
            <v>0.88</v>
          </cell>
        </row>
        <row r="4296">
          <cell r="A4296" t="str">
            <v>33160</v>
          </cell>
          <cell r="B4296" t="str">
            <v>HUS33160</v>
          </cell>
          <cell r="C4296" t="str">
            <v>RV PL</v>
          </cell>
          <cell r="D4296" t="str">
            <v>HUSKY</v>
          </cell>
          <cell r="E4296" t="str">
            <v>GLOBAL</v>
          </cell>
          <cell r="F4296" t="str">
            <v>HUS</v>
          </cell>
          <cell r="G4296" t="str">
            <v>A</v>
          </cell>
          <cell r="H4296" t="str">
            <v>HUSA</v>
          </cell>
          <cell r="I4296" t="str">
            <v>RODROCK ENTERPRISES CO., LTD - RODROCK AUTO PARTS MFG CO., LTD.</v>
          </cell>
          <cell r="J4296" t="str">
            <v>HITCH LOCK 5/8" DIA SUPER DUTY</v>
          </cell>
          <cell r="K4296" t="str">
            <v>EACH</v>
          </cell>
          <cell r="L4296">
            <v>1</v>
          </cell>
          <cell r="M4296" t="str">
            <v>880268155977</v>
          </cell>
          <cell r="N4296" t="str">
            <v>ACTIVE</v>
          </cell>
          <cell r="O4296" t="str">
            <v>N.A</v>
          </cell>
          <cell r="P4296" t="str">
            <v>HITCH ACCESSORIES</v>
          </cell>
          <cell r="Q4296">
            <v>6.05</v>
          </cell>
          <cell r="R4296">
            <v>21.99</v>
          </cell>
          <cell r="S4296">
            <v>29</v>
          </cell>
          <cell r="T4296">
            <v>0.79137931034482756</v>
          </cell>
          <cell r="U4296"/>
          <cell r="V4296">
            <v>9.25</v>
          </cell>
          <cell r="W4296">
            <v>3.98</v>
          </cell>
          <cell r="X4296">
            <v>0.79</v>
          </cell>
          <cell r="Y4296">
            <v>1.04</v>
          </cell>
        </row>
        <row r="4297">
          <cell r="A4297" t="str">
            <v>33161</v>
          </cell>
          <cell r="B4297" t="str">
            <v>HUS33161</v>
          </cell>
          <cell r="C4297" t="str">
            <v>RV PL</v>
          </cell>
          <cell r="D4297" t="str">
            <v>HUSKY</v>
          </cell>
          <cell r="E4297" t="str">
            <v>GLOBAL</v>
          </cell>
          <cell r="F4297" t="str">
            <v>HUS</v>
          </cell>
          <cell r="G4297" t="str">
            <v>A</v>
          </cell>
          <cell r="H4297" t="str">
            <v>HUSA</v>
          </cell>
          <cell r="I4297" t="str">
            <v>RODROCK ENTERPRISES CO., LTD - RODROCK AUTO PARTS MFG CO., LTD.</v>
          </cell>
          <cell r="J4297" t="str">
            <v>5TH WHEEL LOCK</v>
          </cell>
          <cell r="K4297" t="str">
            <v>EACH</v>
          </cell>
          <cell r="L4297">
            <v>1</v>
          </cell>
          <cell r="M4297" t="str">
            <v>880268156127</v>
          </cell>
          <cell r="N4297" t="str">
            <v>ACTIVE</v>
          </cell>
          <cell r="O4297" t="str">
            <v>N.A</v>
          </cell>
          <cell r="P4297" t="str">
            <v>HITCH ACCESSORIES</v>
          </cell>
          <cell r="Q4297">
            <v>8.18</v>
          </cell>
          <cell r="R4297">
            <v>29.99</v>
          </cell>
          <cell r="S4297">
            <v>39</v>
          </cell>
          <cell r="T4297">
            <v>0.79025641025641025</v>
          </cell>
          <cell r="U4297"/>
          <cell r="V4297">
            <v>9.65</v>
          </cell>
          <cell r="W4297">
            <v>7.68</v>
          </cell>
          <cell r="X4297">
            <v>2.95</v>
          </cell>
          <cell r="Y4297">
            <v>2.4300000000000002</v>
          </cell>
        </row>
        <row r="4298">
          <cell r="A4298" t="str">
            <v>33164</v>
          </cell>
          <cell r="B4298" t="str">
            <v>HUS33164</v>
          </cell>
          <cell r="C4298" t="str">
            <v>RV PL</v>
          </cell>
          <cell r="D4298" t="str">
            <v>HUSKY</v>
          </cell>
          <cell r="E4298" t="str">
            <v>GLOBAL</v>
          </cell>
          <cell r="F4298" t="str">
            <v>HUS</v>
          </cell>
          <cell r="G4298" t="str">
            <v>A</v>
          </cell>
          <cell r="H4298" t="str">
            <v>HUSA</v>
          </cell>
          <cell r="I4298" t="str">
            <v>RODROCK ENTERPRISES CO., LTD - RODROCK AUTO PARTS MFG CO., LTD.</v>
          </cell>
          <cell r="J4298" t="str">
            <v>COUPLER LOCK CD/1</v>
          </cell>
          <cell r="K4298" t="str">
            <v>EACH</v>
          </cell>
          <cell r="L4298">
            <v>1</v>
          </cell>
          <cell r="M4298" t="str">
            <v>880268156103</v>
          </cell>
          <cell r="N4298" t="str">
            <v>ACTIVE</v>
          </cell>
          <cell r="O4298" t="str">
            <v>N.A</v>
          </cell>
          <cell r="P4298" t="str">
            <v>TRAILER COUPLER ACCESSORIES</v>
          </cell>
          <cell r="Q4298">
            <v>3.64</v>
          </cell>
          <cell r="R4298">
            <v>13.99</v>
          </cell>
          <cell r="S4298">
            <v>19</v>
          </cell>
          <cell r="T4298">
            <v>0.80842105263157893</v>
          </cell>
          <cell r="U4298"/>
          <cell r="V4298">
            <v>3.94</v>
          </cell>
          <cell r="W4298">
            <v>3.94</v>
          </cell>
          <cell r="X4298">
            <v>0.98</v>
          </cell>
          <cell r="Y4298">
            <v>0.26</v>
          </cell>
        </row>
        <row r="4299">
          <cell r="A4299" t="str">
            <v>33165</v>
          </cell>
          <cell r="B4299" t="str">
            <v>HUS33165</v>
          </cell>
          <cell r="C4299" t="str">
            <v>RV PL</v>
          </cell>
          <cell r="D4299" t="str">
            <v>HUSKY</v>
          </cell>
          <cell r="E4299" t="str">
            <v>GLOBAL</v>
          </cell>
          <cell r="F4299" t="str">
            <v>HUS</v>
          </cell>
          <cell r="G4299" t="str">
            <v>A</v>
          </cell>
          <cell r="H4299" t="str">
            <v>HUSA</v>
          </cell>
          <cell r="I4299" t="str">
            <v>RODROCK ENTERPRISES CO., LTD - RODROCK AUTO PARTS MFG CO., LTD.</v>
          </cell>
          <cell r="J4299" t="str">
            <v>HITCH LOCK 1/2  DIA</v>
          </cell>
          <cell r="K4299" t="str">
            <v>EACH</v>
          </cell>
          <cell r="L4299">
            <v>1</v>
          </cell>
          <cell r="M4299" t="str">
            <v>880268156110</v>
          </cell>
          <cell r="N4299" t="str">
            <v>ACTIVE</v>
          </cell>
          <cell r="O4299" t="str">
            <v>N.A</v>
          </cell>
          <cell r="P4299" t="str">
            <v>HITCH ACCESSORIES</v>
          </cell>
          <cell r="Q4299">
            <v>5.89</v>
          </cell>
          <cell r="R4299">
            <v>20.99</v>
          </cell>
          <cell r="S4299">
            <v>34</v>
          </cell>
          <cell r="T4299">
            <v>0.82676470588235296</v>
          </cell>
          <cell r="U4299"/>
          <cell r="V4299">
            <v>9.25</v>
          </cell>
          <cell r="W4299">
            <v>3.98</v>
          </cell>
          <cell r="X4299">
            <v>0.79</v>
          </cell>
          <cell r="Y4299">
            <v>0.71</v>
          </cell>
        </row>
        <row r="4300">
          <cell r="A4300" t="str">
            <v>33162</v>
          </cell>
          <cell r="B4300" t="str">
            <v>HUS33162</v>
          </cell>
          <cell r="C4300" t="str">
            <v>RV PL</v>
          </cell>
          <cell r="D4300" t="str">
            <v>HUSKY</v>
          </cell>
          <cell r="E4300" t="str">
            <v>GLOBAL</v>
          </cell>
          <cell r="F4300" t="str">
            <v>HUS</v>
          </cell>
          <cell r="G4300" t="str">
            <v>A</v>
          </cell>
          <cell r="H4300" t="str">
            <v>HUSA</v>
          </cell>
          <cell r="I4300" t="str">
            <v>RODROCK ENTERPRISES CO., LTD - RODROCK AUTO PARTS MFG CO., LTD.</v>
          </cell>
          <cell r="J4300" t="str">
            <v>5TH WHEEL STABILIZER</v>
          </cell>
          <cell r="K4300" t="str">
            <v>EACH</v>
          </cell>
          <cell r="L4300">
            <v>1</v>
          </cell>
          <cell r="M4300" t="str">
            <v>880268156080</v>
          </cell>
          <cell r="N4300" t="str">
            <v>ACTIVE</v>
          </cell>
          <cell r="O4300" t="str">
            <v>N.A</v>
          </cell>
          <cell r="P4300" t="str">
            <v>HITCH FIFTH WHEEL ACCESSORIES</v>
          </cell>
          <cell r="Q4300">
            <v>39.06</v>
          </cell>
          <cell r="R4300">
            <v>152.99</v>
          </cell>
          <cell r="S4300">
            <v>139</v>
          </cell>
          <cell r="T4300">
            <v>0.7189928057553957</v>
          </cell>
          <cell r="U4300"/>
          <cell r="V4300">
            <v>55.12</v>
          </cell>
          <cell r="W4300">
            <v>7.09</v>
          </cell>
          <cell r="X4300">
            <v>6.1</v>
          </cell>
          <cell r="Y4300">
            <v>26.46</v>
          </cell>
        </row>
        <row r="4301">
          <cell r="A4301" t="str">
            <v>33163</v>
          </cell>
          <cell r="B4301" t="str">
            <v>HUS33163</v>
          </cell>
          <cell r="C4301" t="str">
            <v>RV PL</v>
          </cell>
          <cell r="D4301" t="str">
            <v>HUSKY</v>
          </cell>
          <cell r="E4301" t="str">
            <v>GLOBAL</v>
          </cell>
          <cell r="F4301" t="str">
            <v>HUS</v>
          </cell>
          <cell r="G4301" t="str">
            <v>A</v>
          </cell>
          <cell r="H4301" t="str">
            <v>HUSA</v>
          </cell>
          <cell r="I4301" t="str">
            <v>RODROCK ENTERPRISES CO., LTD - RODROCK AUTO PARTS MFG CO., LTD.</v>
          </cell>
          <cell r="J4301" t="str">
            <v>5TH WHEEL STABILIZER ADJ</v>
          </cell>
          <cell r="K4301" t="str">
            <v>EACH</v>
          </cell>
          <cell r="L4301">
            <v>1</v>
          </cell>
          <cell r="M4301" t="str">
            <v>880268156097</v>
          </cell>
          <cell r="N4301" t="str">
            <v>ACTIVE</v>
          </cell>
          <cell r="O4301" t="str">
            <v>N.A</v>
          </cell>
          <cell r="P4301" t="str">
            <v>HITCH FIFTH WHEEL ACCESSORIES</v>
          </cell>
          <cell r="Q4301">
            <v>41.93</v>
          </cell>
          <cell r="R4301">
            <v>162.99</v>
          </cell>
          <cell r="S4301">
            <v>182</v>
          </cell>
          <cell r="T4301">
            <v>0.76961538461538459</v>
          </cell>
          <cell r="U4301"/>
          <cell r="V4301">
            <v>49.02</v>
          </cell>
          <cell r="W4301">
            <v>7.28</v>
          </cell>
          <cell r="X4301">
            <v>6.69</v>
          </cell>
          <cell r="Y4301">
            <v>23.15</v>
          </cell>
        </row>
        <row r="4302">
          <cell r="A4302" t="str">
            <v>69621C</v>
          </cell>
          <cell r="B4302" t="str">
            <v>HUS69621C</v>
          </cell>
          <cell r="C4302" t="str">
            <v>RV PL</v>
          </cell>
          <cell r="D4302" t="str">
            <v>HUSKY</v>
          </cell>
          <cell r="E4302" t="str">
            <v>DOMESTIC</v>
          </cell>
          <cell r="F4302" t="str">
            <v>HUS</v>
          </cell>
          <cell r="G4302" t="str">
            <v>M</v>
          </cell>
          <cell r="H4302" t="str">
            <v>HUSM</v>
          </cell>
          <cell r="I4302" t="str">
            <v>CURT MFG</v>
          </cell>
          <cell r="J4302" t="str">
            <v>17-18 FORD EXPLORER</v>
          </cell>
          <cell r="K4302" t="str">
            <v>EACH</v>
          </cell>
          <cell r="L4302">
            <v>1</v>
          </cell>
          <cell r="M4302" t="str">
            <v>880268157278</v>
          </cell>
          <cell r="N4302" t="str">
            <v>ACTIVE</v>
          </cell>
          <cell r="O4302" t="str">
            <v>N.A</v>
          </cell>
          <cell r="P4302" t="str">
            <v>HITCH CLASS I II &amp; III</v>
          </cell>
          <cell r="Q4302">
            <v>85.92</v>
          </cell>
          <cell r="R4302">
            <v>182.8</v>
          </cell>
          <cell r="S4302">
            <v>169</v>
          </cell>
          <cell r="T4302">
            <v>0.49159763313609467</v>
          </cell>
          <cell r="U4302"/>
          <cell r="V4302">
            <v>55</v>
          </cell>
          <cell r="W4302">
            <v>22</v>
          </cell>
          <cell r="X4302">
            <v>8</v>
          </cell>
          <cell r="Y4302">
            <v>36</v>
          </cell>
        </row>
        <row r="4303">
          <cell r="A4303" t="str">
            <v>69622C</v>
          </cell>
          <cell r="B4303" t="str">
            <v>HUS69622C</v>
          </cell>
          <cell r="C4303" t="str">
            <v>RV PL</v>
          </cell>
          <cell r="D4303" t="str">
            <v>HUSKY</v>
          </cell>
          <cell r="E4303" t="str">
            <v>DOMESTIC</v>
          </cell>
          <cell r="F4303" t="str">
            <v>HUS</v>
          </cell>
          <cell r="G4303" t="str">
            <v>M</v>
          </cell>
          <cell r="H4303" t="str">
            <v>HUSM</v>
          </cell>
          <cell r="I4303" t="str">
            <v>CURT MFG</v>
          </cell>
          <cell r="J4303" t="str">
            <v>17'-18' HONDA CRV</v>
          </cell>
          <cell r="K4303" t="str">
            <v>EACH</v>
          </cell>
          <cell r="L4303">
            <v>1</v>
          </cell>
          <cell r="M4303" t="str">
            <v>880268157285</v>
          </cell>
          <cell r="N4303" t="str">
            <v>ACTIVE</v>
          </cell>
          <cell r="O4303" t="str">
            <v>N.A</v>
          </cell>
          <cell r="P4303" t="str">
            <v>HITCH CLASS I II &amp; III</v>
          </cell>
          <cell r="Q4303">
            <v>82.86</v>
          </cell>
          <cell r="R4303">
            <v>168.3</v>
          </cell>
          <cell r="S4303">
            <v>144</v>
          </cell>
          <cell r="T4303">
            <v>0.42458333333333331</v>
          </cell>
          <cell r="U4303"/>
          <cell r="V4303">
            <v>41</v>
          </cell>
          <cell r="W4303">
            <v>18</v>
          </cell>
          <cell r="X4303">
            <v>8</v>
          </cell>
          <cell r="Y4303">
            <v>34</v>
          </cell>
        </row>
        <row r="4304">
          <cell r="A4304" t="str">
            <v>69613C</v>
          </cell>
          <cell r="B4304" t="str">
            <v>HUS69613C</v>
          </cell>
          <cell r="C4304" t="str">
            <v>RV PL</v>
          </cell>
          <cell r="D4304" t="str">
            <v>HUSKY</v>
          </cell>
          <cell r="E4304" t="str">
            <v>DOMESTIC</v>
          </cell>
          <cell r="F4304" t="str">
            <v>HUS</v>
          </cell>
          <cell r="G4304" t="str">
            <v>M</v>
          </cell>
          <cell r="H4304" t="str">
            <v>HUSM</v>
          </cell>
          <cell r="I4304" t="str">
            <v>CURT MFG</v>
          </cell>
          <cell r="J4304" t="str">
            <v>18' JEEP WRANGLER</v>
          </cell>
          <cell r="K4304" t="str">
            <v>EACH</v>
          </cell>
          <cell r="L4304">
            <v>1</v>
          </cell>
          <cell r="M4304" t="str">
            <v>880268157186</v>
          </cell>
          <cell r="N4304" t="str">
            <v>ACTIVE</v>
          </cell>
          <cell r="O4304" t="str">
            <v>N.A</v>
          </cell>
          <cell r="P4304" t="str">
            <v>HITCH CLASS I II &amp; III</v>
          </cell>
          <cell r="Q4304">
            <v>66.75</v>
          </cell>
          <cell r="R4304">
            <v>135.54</v>
          </cell>
          <cell r="S4304">
            <v>122</v>
          </cell>
          <cell r="T4304">
            <v>0.45286885245901637</v>
          </cell>
          <cell r="U4304"/>
          <cell r="V4304">
            <v>11</v>
          </cell>
          <cell r="W4304">
            <v>9</v>
          </cell>
          <cell r="X4304">
            <v>6</v>
          </cell>
          <cell r="Y4304">
            <v>12</v>
          </cell>
        </row>
        <row r="4305">
          <cell r="A4305" t="str">
            <v>69614C</v>
          </cell>
          <cell r="B4305" t="str">
            <v>HUS69614C</v>
          </cell>
          <cell r="C4305" t="str">
            <v>RV PL</v>
          </cell>
          <cell r="D4305" t="str">
            <v>HUSKY</v>
          </cell>
          <cell r="E4305" t="str">
            <v>DOMESTIC</v>
          </cell>
          <cell r="F4305" t="str">
            <v>HUS</v>
          </cell>
          <cell r="G4305" t="str">
            <v>M</v>
          </cell>
          <cell r="H4305" t="str">
            <v>HUSM</v>
          </cell>
          <cell r="I4305" t="str">
            <v>CURT MFG</v>
          </cell>
          <cell r="J4305" t="str">
            <v>18' SUBARU CROSSTREK</v>
          </cell>
          <cell r="K4305" t="str">
            <v>EACH</v>
          </cell>
          <cell r="L4305">
            <v>1</v>
          </cell>
          <cell r="M4305" t="str">
            <v>880268157193</v>
          </cell>
          <cell r="N4305" t="str">
            <v>ACTIVE</v>
          </cell>
          <cell r="O4305" t="str">
            <v>N.A</v>
          </cell>
          <cell r="P4305" t="str">
            <v>HITCH CLASS I II &amp; III</v>
          </cell>
          <cell r="Q4305">
            <v>105.31</v>
          </cell>
          <cell r="R4305">
            <v>213.78</v>
          </cell>
          <cell r="S4305">
            <v>193</v>
          </cell>
          <cell r="T4305">
            <v>0.45435233160621763</v>
          </cell>
          <cell r="U4305"/>
          <cell r="V4305">
            <v>11</v>
          </cell>
          <cell r="W4305">
            <v>9</v>
          </cell>
          <cell r="X4305">
            <v>6</v>
          </cell>
          <cell r="Y4305">
            <v>12</v>
          </cell>
        </row>
        <row r="4306">
          <cell r="A4306" t="str">
            <v>69615C</v>
          </cell>
          <cell r="B4306" t="str">
            <v>HUS69615C</v>
          </cell>
          <cell r="C4306" t="str">
            <v>RV PL</v>
          </cell>
          <cell r="D4306" t="str">
            <v>HUSKY</v>
          </cell>
          <cell r="E4306" t="str">
            <v>DOMESTIC</v>
          </cell>
          <cell r="F4306" t="str">
            <v>HUS</v>
          </cell>
          <cell r="G4306" t="str">
            <v>M</v>
          </cell>
          <cell r="H4306" t="str">
            <v>HUSM</v>
          </cell>
          <cell r="I4306" t="str">
            <v>CURT MFG</v>
          </cell>
          <cell r="J4306" t="str">
            <v>18'-19' CHEVROLET TRAVERSE</v>
          </cell>
          <cell r="K4306" t="str">
            <v>EACH</v>
          </cell>
          <cell r="L4306">
            <v>1</v>
          </cell>
          <cell r="M4306" t="str">
            <v>880268157209</v>
          </cell>
          <cell r="N4306" t="str">
            <v>ACTIVE</v>
          </cell>
          <cell r="O4306" t="str">
            <v>N.A</v>
          </cell>
          <cell r="P4306" t="str">
            <v>HITCH CLASS I II &amp; III</v>
          </cell>
          <cell r="Q4306">
            <v>123.91</v>
          </cell>
          <cell r="R4306">
            <v>255.3</v>
          </cell>
          <cell r="S4306">
            <v>219</v>
          </cell>
          <cell r="T4306">
            <v>0.43420091324200916</v>
          </cell>
          <cell r="U4306"/>
          <cell r="V4306">
            <v>11</v>
          </cell>
          <cell r="W4306">
            <v>9</v>
          </cell>
          <cell r="X4306">
            <v>6</v>
          </cell>
          <cell r="Y4306">
            <v>12</v>
          </cell>
        </row>
        <row r="4307">
          <cell r="A4307" t="str">
            <v>69616C</v>
          </cell>
          <cell r="B4307" t="str">
            <v>HUS69616C</v>
          </cell>
          <cell r="C4307" t="str">
            <v>RV PL</v>
          </cell>
          <cell r="D4307" t="str">
            <v>HUSKY</v>
          </cell>
          <cell r="E4307" t="str">
            <v>DOMESTIC</v>
          </cell>
          <cell r="F4307" t="str">
            <v>HUS</v>
          </cell>
          <cell r="G4307" t="str">
            <v>M</v>
          </cell>
          <cell r="H4307" t="str">
            <v>HUSM</v>
          </cell>
          <cell r="I4307" t="str">
            <v>CURT MFG</v>
          </cell>
          <cell r="J4307" t="str">
            <v>17'-18' CHRYSLER PACIFICA</v>
          </cell>
          <cell r="K4307" t="str">
            <v>EACH</v>
          </cell>
          <cell r="L4307">
            <v>1</v>
          </cell>
          <cell r="M4307" t="str">
            <v>880268157216</v>
          </cell>
          <cell r="N4307" t="str">
            <v>ACTIVE</v>
          </cell>
          <cell r="O4307" t="str">
            <v>N.A</v>
          </cell>
          <cell r="P4307" t="str">
            <v>HITCH CLASS I II &amp; III</v>
          </cell>
          <cell r="Q4307">
            <v>114.62</v>
          </cell>
          <cell r="R4307">
            <v>241.66</v>
          </cell>
          <cell r="S4307">
            <v>195</v>
          </cell>
          <cell r="T4307">
            <v>0.41220512820512817</v>
          </cell>
          <cell r="U4307"/>
          <cell r="V4307">
            <v>11</v>
          </cell>
          <cell r="W4307">
            <v>9</v>
          </cell>
          <cell r="X4307">
            <v>6</v>
          </cell>
          <cell r="Y4307">
            <v>12</v>
          </cell>
        </row>
        <row r="4308">
          <cell r="A4308" t="str">
            <v>69617C</v>
          </cell>
          <cell r="B4308" t="str">
            <v>HUS69617C</v>
          </cell>
          <cell r="C4308" t="str">
            <v>RV PL</v>
          </cell>
          <cell r="D4308" t="str">
            <v>HUSKY</v>
          </cell>
          <cell r="E4308" t="str">
            <v>DOMESTIC</v>
          </cell>
          <cell r="F4308" t="str">
            <v>HUS</v>
          </cell>
          <cell r="G4308" t="str">
            <v>M</v>
          </cell>
          <cell r="H4308" t="str">
            <v>HUSM</v>
          </cell>
          <cell r="I4308" t="str">
            <v>CURT MFG</v>
          </cell>
          <cell r="J4308" t="str">
            <v>16'-18' MAZDA CX-9</v>
          </cell>
          <cell r="K4308" t="str">
            <v>EACH</v>
          </cell>
          <cell r="L4308">
            <v>1</v>
          </cell>
          <cell r="M4308" t="str">
            <v>880268157223</v>
          </cell>
          <cell r="N4308" t="str">
            <v>ACTIVE</v>
          </cell>
          <cell r="O4308" t="str">
            <v>N.A</v>
          </cell>
          <cell r="P4308" t="str">
            <v>HITCH CLASS I II &amp; III</v>
          </cell>
          <cell r="Q4308">
            <v>117.21</v>
          </cell>
          <cell r="R4308">
            <v>237.93</v>
          </cell>
          <cell r="S4308">
            <v>210</v>
          </cell>
          <cell r="T4308">
            <v>0.44185714285714289</v>
          </cell>
          <cell r="U4308"/>
          <cell r="V4308">
            <v>11</v>
          </cell>
          <cell r="W4308">
            <v>9</v>
          </cell>
          <cell r="X4308">
            <v>6</v>
          </cell>
          <cell r="Y4308">
            <v>12</v>
          </cell>
        </row>
        <row r="4309">
          <cell r="A4309" t="str">
            <v>69619C</v>
          </cell>
          <cell r="B4309" t="str">
            <v>HUS69619C</v>
          </cell>
          <cell r="C4309" t="str">
            <v>RV PL</v>
          </cell>
          <cell r="D4309" t="str">
            <v>HUSKY</v>
          </cell>
          <cell r="E4309" t="str">
            <v>DOMESTIC</v>
          </cell>
          <cell r="F4309" t="str">
            <v>HUS</v>
          </cell>
          <cell r="G4309" t="str">
            <v>M</v>
          </cell>
          <cell r="H4309" t="str">
            <v>HUSM</v>
          </cell>
          <cell r="I4309" t="str">
            <v>CURT MFG</v>
          </cell>
          <cell r="J4309" t="str">
            <v>10'-17 C VOLVO XC60 CLASS III</v>
          </cell>
          <cell r="K4309" t="str">
            <v>EACH</v>
          </cell>
          <cell r="L4309">
            <v>1</v>
          </cell>
          <cell r="M4309" t="str">
            <v>880268157247</v>
          </cell>
          <cell r="N4309" t="str">
            <v>ACTIVE</v>
          </cell>
          <cell r="O4309" t="str">
            <v>N.A</v>
          </cell>
          <cell r="P4309" t="str">
            <v>HITCH CLASS I II &amp; III</v>
          </cell>
          <cell r="Q4309">
            <v>116.29</v>
          </cell>
          <cell r="R4309">
            <v>235.81</v>
          </cell>
          <cell r="S4309">
            <v>176</v>
          </cell>
          <cell r="T4309">
            <v>0.33926136363636361</v>
          </cell>
          <cell r="U4309"/>
          <cell r="V4309">
            <v>11</v>
          </cell>
          <cell r="W4309">
            <v>9</v>
          </cell>
          <cell r="X4309">
            <v>6</v>
          </cell>
          <cell r="Y4309">
            <v>12</v>
          </cell>
        </row>
        <row r="4310">
          <cell r="A4310" t="str">
            <v>69620C</v>
          </cell>
          <cell r="B4310" t="str">
            <v>HUS69620C</v>
          </cell>
          <cell r="C4310" t="str">
            <v>RV PL</v>
          </cell>
          <cell r="D4310" t="str">
            <v>HUSKY</v>
          </cell>
          <cell r="E4310" t="str">
            <v>DOMESTIC</v>
          </cell>
          <cell r="F4310" t="str">
            <v>HUS</v>
          </cell>
          <cell r="G4310" t="str">
            <v>M</v>
          </cell>
          <cell r="H4310" t="str">
            <v>HUSM</v>
          </cell>
          <cell r="I4310" t="str">
            <v>CURT MFG</v>
          </cell>
          <cell r="J4310" t="str">
            <v>2018+ VOLKSWAGEN TIGUAN</v>
          </cell>
          <cell r="K4310" t="str">
            <v>EACH</v>
          </cell>
          <cell r="L4310">
            <v>1</v>
          </cell>
          <cell r="M4310" t="str">
            <v>880268157254</v>
          </cell>
          <cell r="N4310" t="str">
            <v>ACTIVE</v>
          </cell>
          <cell r="O4310" t="str">
            <v>N.A</v>
          </cell>
          <cell r="P4310" t="str">
            <v>HITCH CLASS I II &amp; III</v>
          </cell>
          <cell r="Q4310">
            <v>109.83</v>
          </cell>
          <cell r="R4310">
            <v>222.94</v>
          </cell>
          <cell r="S4310">
            <v>196</v>
          </cell>
          <cell r="T4310">
            <v>0.43964285714285717</v>
          </cell>
          <cell r="U4310"/>
          <cell r="V4310">
            <v>11</v>
          </cell>
          <cell r="W4310">
            <v>9</v>
          </cell>
          <cell r="X4310">
            <v>6</v>
          </cell>
          <cell r="Y4310">
            <v>12</v>
          </cell>
        </row>
        <row r="4311">
          <cell r="A4311" t="str">
            <v>68621C</v>
          </cell>
          <cell r="B4311" t="str">
            <v>HUS68621C</v>
          </cell>
          <cell r="C4311" t="str">
            <v>RV PL</v>
          </cell>
          <cell r="D4311" t="str">
            <v>HUSKY</v>
          </cell>
          <cell r="E4311" t="str">
            <v>DOMESTIC</v>
          </cell>
          <cell r="F4311" t="str">
            <v>HUS</v>
          </cell>
          <cell r="G4311" t="str">
            <v>M</v>
          </cell>
          <cell r="H4311" t="str">
            <v>HUSM</v>
          </cell>
          <cell r="I4311" t="str">
            <v>CURT MFG</v>
          </cell>
          <cell r="J4311" t="str">
            <v>RV BUMPER HITCH - 4" BUMPER</v>
          </cell>
          <cell r="K4311" t="str">
            <v>EACH</v>
          </cell>
          <cell r="L4311">
            <v>1</v>
          </cell>
          <cell r="M4311" t="str">
            <v>880268157261</v>
          </cell>
          <cell r="N4311" t="str">
            <v>ACTIVE</v>
          </cell>
          <cell r="O4311" t="str">
            <v>N.A</v>
          </cell>
          <cell r="P4311" t="str">
            <v>HITCH CLASS I II &amp; III</v>
          </cell>
          <cell r="Q4311">
            <v>45.77</v>
          </cell>
          <cell r="R4311">
            <v>92.91</v>
          </cell>
          <cell r="S4311">
            <v>91</v>
          </cell>
          <cell r="T4311">
            <v>0.49703296703296701</v>
          </cell>
          <cell r="U4311"/>
          <cell r="V4311">
            <v>11</v>
          </cell>
          <cell r="W4311">
            <v>9</v>
          </cell>
          <cell r="X4311">
            <v>6</v>
          </cell>
          <cell r="Y4311">
            <v>12</v>
          </cell>
        </row>
        <row r="4312">
          <cell r="A4312" t="str">
            <v>48731</v>
          </cell>
          <cell r="B4312" t="str">
            <v>FLK48731</v>
          </cell>
          <cell r="C4312" t="str">
            <v>RV PL</v>
          </cell>
          <cell r="D4312" t="str">
            <v>FAULKNER</v>
          </cell>
          <cell r="E4312" t="str">
            <v>GLOBAL</v>
          </cell>
          <cell r="F4312" t="str">
            <v>FLK</v>
          </cell>
          <cell r="G4312" t="str">
            <v>K</v>
          </cell>
          <cell r="H4312" t="str">
            <v>FLKK</v>
          </cell>
          <cell r="I4312" t="str">
            <v>MANY WAIN ENTERPRISE CO LTD</v>
          </cell>
          <cell r="J4312" t="str">
            <v>SURFACE MOUNT BASE</v>
          </cell>
          <cell r="K4312" t="str">
            <v>EACH</v>
          </cell>
          <cell r="L4312">
            <v>1</v>
          </cell>
          <cell r="M4312" t="str">
            <v>088805487318</v>
          </cell>
          <cell r="N4312" t="str">
            <v>ACTIVE</v>
          </cell>
          <cell r="O4312" t="str">
            <v>N.A</v>
          </cell>
          <cell r="P4312" t="str">
            <v>CAMPSITE ACCESSORIES RV</v>
          </cell>
          <cell r="Q4312">
            <v>2.2799999999999998</v>
          </cell>
          <cell r="R4312">
            <v>6.99</v>
          </cell>
          <cell r="S4312">
            <v>10</v>
          </cell>
          <cell r="T4312">
            <v>0.77200000000000002</v>
          </cell>
          <cell r="U4312"/>
          <cell r="V4312">
            <v>7</v>
          </cell>
          <cell r="W4312">
            <v>7</v>
          </cell>
          <cell r="X4312">
            <v>2</v>
          </cell>
          <cell r="Y4312">
            <v>1</v>
          </cell>
        </row>
        <row r="4313">
          <cell r="A4313" t="str">
            <v>48732</v>
          </cell>
          <cell r="B4313" t="str">
            <v>FLK48732</v>
          </cell>
          <cell r="C4313" t="str">
            <v>RV PL</v>
          </cell>
          <cell r="D4313" t="str">
            <v>FAULKNER</v>
          </cell>
          <cell r="E4313" t="str">
            <v>GLOBAL</v>
          </cell>
          <cell r="F4313" t="str">
            <v>FLK</v>
          </cell>
          <cell r="G4313" t="str">
            <v>K</v>
          </cell>
          <cell r="H4313" t="str">
            <v>FLKK</v>
          </cell>
          <cell r="I4313" t="str">
            <v>MANY WAIN ENTERPRISE CO LTD</v>
          </cell>
          <cell r="J4313" t="str">
            <v>RECESSED TABLE LEG BASE-RD</v>
          </cell>
          <cell r="K4313" t="str">
            <v>EACH</v>
          </cell>
          <cell r="L4313">
            <v>1</v>
          </cell>
          <cell r="M4313" t="str">
            <v>088805487325</v>
          </cell>
          <cell r="N4313" t="str">
            <v>ACTIVE</v>
          </cell>
          <cell r="O4313" t="str">
            <v>N.A</v>
          </cell>
          <cell r="P4313" t="str">
            <v>CAMPSITE ACCESSORIES RV</v>
          </cell>
          <cell r="Q4313">
            <v>2.25</v>
          </cell>
          <cell r="R4313">
            <v>7.99</v>
          </cell>
          <cell r="S4313">
            <v>13</v>
          </cell>
          <cell r="T4313">
            <v>0.82692307692307687</v>
          </cell>
          <cell r="U4313"/>
          <cell r="V4313">
            <v>6</v>
          </cell>
          <cell r="W4313">
            <v>6</v>
          </cell>
          <cell r="X4313">
            <v>2</v>
          </cell>
          <cell r="Y4313">
            <v>0.44</v>
          </cell>
        </row>
        <row r="4314">
          <cell r="A4314" t="str">
            <v>48733</v>
          </cell>
          <cell r="B4314" t="str">
            <v>FLK48733</v>
          </cell>
          <cell r="C4314" t="str">
            <v>RV PL</v>
          </cell>
          <cell r="D4314" t="str">
            <v>FAULKNER</v>
          </cell>
          <cell r="E4314" t="str">
            <v>GLOBAL</v>
          </cell>
          <cell r="F4314" t="str">
            <v>FLK</v>
          </cell>
          <cell r="G4314" t="str">
            <v>K</v>
          </cell>
          <cell r="H4314" t="str">
            <v>FLKK</v>
          </cell>
          <cell r="I4314" t="str">
            <v>MANY WAIN ENTERPRISE CO LTD</v>
          </cell>
          <cell r="J4314" t="str">
            <v>RECESSED BASE-SQUARE</v>
          </cell>
          <cell r="K4314" t="str">
            <v>EACH</v>
          </cell>
          <cell r="L4314">
            <v>1</v>
          </cell>
          <cell r="M4314" t="str">
            <v>880268157827</v>
          </cell>
          <cell r="N4314" t="str">
            <v>ACTIVE</v>
          </cell>
          <cell r="O4314" t="str">
            <v>N.A</v>
          </cell>
          <cell r="P4314" t="str">
            <v>SUPPORT LEGS</v>
          </cell>
          <cell r="Q4314">
            <v>2.25</v>
          </cell>
          <cell r="R4314">
            <v>6.99</v>
          </cell>
          <cell r="S4314">
            <v>16</v>
          </cell>
          <cell r="T4314">
            <v>0.859375</v>
          </cell>
          <cell r="U4314"/>
          <cell r="V4314">
            <v>6</v>
          </cell>
          <cell r="W4314">
            <v>6</v>
          </cell>
          <cell r="X4314">
            <v>2</v>
          </cell>
          <cell r="Y4314">
            <v>0.46</v>
          </cell>
        </row>
        <row r="4315">
          <cell r="A4315" t="str">
            <v>45640</v>
          </cell>
          <cell r="B4315" t="str">
            <v>FLK45640</v>
          </cell>
          <cell r="C4315" t="str">
            <v>RV PL</v>
          </cell>
          <cell r="D4315" t="str">
            <v>FAULKNER</v>
          </cell>
          <cell r="E4315" t="str">
            <v>GLOBAL</v>
          </cell>
          <cell r="F4315" t="str">
            <v>FLK</v>
          </cell>
          <cell r="G4315" t="str">
            <v>D</v>
          </cell>
          <cell r="H4315" t="str">
            <v>FLKD</v>
          </cell>
          <cell r="I4315" t="str">
            <v>RODROCK ENTERPRISES CO., LTD - WUYI FENGTAI CRAFT CO., LTD.</v>
          </cell>
          <cell r="J4315" t="str">
            <v>COLLAPSIBLE UTLTY.CTNR.31GL</v>
          </cell>
          <cell r="K4315" t="str">
            <v>EACH</v>
          </cell>
          <cell r="L4315">
            <v>1</v>
          </cell>
          <cell r="M4315" t="str">
            <v>088805456406</v>
          </cell>
          <cell r="N4315" t="str">
            <v>ACTIVE</v>
          </cell>
          <cell r="O4315" t="str">
            <v>N.A</v>
          </cell>
          <cell r="P4315" t="str">
            <v>KITCHEN SUPPLIES RV</v>
          </cell>
          <cell r="Q4315">
            <v>4.8600000000000003</v>
          </cell>
          <cell r="R4315">
            <v>21.99</v>
          </cell>
          <cell r="S4315"/>
          <cell r="T4315"/>
          <cell r="U4315"/>
          <cell r="V4315">
            <v>20.47</v>
          </cell>
          <cell r="W4315">
            <v>20.47</v>
          </cell>
          <cell r="X4315">
            <v>1.18</v>
          </cell>
          <cell r="Y4315">
            <v>1.87</v>
          </cell>
        </row>
        <row r="4316">
          <cell r="A4316" t="str">
            <v>19658</v>
          </cell>
          <cell r="B4316" t="str">
            <v>ARC19658</v>
          </cell>
          <cell r="C4316" t="str">
            <v>RV PL</v>
          </cell>
          <cell r="D4316" t="str">
            <v>ARCON</v>
          </cell>
          <cell r="E4316" t="str">
            <v>GLOBAL</v>
          </cell>
          <cell r="F4316" t="str">
            <v>ARC</v>
          </cell>
          <cell r="G4316" t="str">
            <v>F</v>
          </cell>
          <cell r="H4316" t="str">
            <v>ARCF</v>
          </cell>
          <cell r="I4316" t="str">
            <v>SMART WIN INTERNATIONAL(HK) LIMITED</v>
          </cell>
          <cell r="J4316" t="str">
            <v>SURGE PROTECTOR 30A 120V</v>
          </cell>
          <cell r="K4316" t="str">
            <v>EACH</v>
          </cell>
          <cell r="L4316">
            <v>1</v>
          </cell>
          <cell r="M4316" t="str">
            <v>880268155809</v>
          </cell>
          <cell r="N4316" t="str">
            <v>ACTIVE</v>
          </cell>
          <cell r="O4316" t="str">
            <v>N.A</v>
          </cell>
          <cell r="P4316" t="str">
            <v>SURGE PROTECTORS RV</v>
          </cell>
          <cell r="Q4316">
            <v>27.17</v>
          </cell>
          <cell r="R4316">
            <v>99.99</v>
          </cell>
          <cell r="S4316">
            <v>84.99</v>
          </cell>
          <cell r="T4316">
            <v>0.68031533121543708</v>
          </cell>
          <cell r="U4316">
            <v>84.99</v>
          </cell>
          <cell r="V4316">
            <v>4.6500000000000004</v>
          </cell>
          <cell r="W4316">
            <v>3.27</v>
          </cell>
          <cell r="X4316">
            <v>24.92</v>
          </cell>
          <cell r="Y4316">
            <v>2.2000000000000002</v>
          </cell>
        </row>
        <row r="4317">
          <cell r="A4317" t="str">
            <v>19666</v>
          </cell>
          <cell r="B4317" t="str">
            <v>ARC19666</v>
          </cell>
          <cell r="C4317" t="str">
            <v>RV PL</v>
          </cell>
          <cell r="D4317" t="str">
            <v>ARCON</v>
          </cell>
          <cell r="E4317" t="str">
            <v>GLOBAL</v>
          </cell>
          <cell r="F4317" t="str">
            <v>ARC</v>
          </cell>
          <cell r="G4317" t="str">
            <v>F</v>
          </cell>
          <cell r="H4317" t="str">
            <v>ARCF</v>
          </cell>
          <cell r="I4317" t="str">
            <v>SMART WIN INTERNATIONAL(HK) LIMITED</v>
          </cell>
          <cell r="J4317" t="str">
            <v>SURGE PROTECTOR 50A 240V</v>
          </cell>
          <cell r="K4317" t="str">
            <v>EACH</v>
          </cell>
          <cell r="L4317">
            <v>1</v>
          </cell>
          <cell r="M4317" t="str">
            <v>880268155816</v>
          </cell>
          <cell r="N4317" t="str">
            <v>ACTIVE</v>
          </cell>
          <cell r="O4317" t="str">
            <v>N.A</v>
          </cell>
          <cell r="P4317" t="str">
            <v>SURGE PROTECTORS RV</v>
          </cell>
          <cell r="Q4317">
            <v>34.93</v>
          </cell>
          <cell r="R4317">
            <v>120.99</v>
          </cell>
          <cell r="S4317">
            <v>104.99</v>
          </cell>
          <cell r="T4317">
            <v>0.66730164777597867</v>
          </cell>
          <cell r="U4317">
            <v>104.99</v>
          </cell>
          <cell r="V4317">
            <v>5.43</v>
          </cell>
          <cell r="W4317">
            <v>4.0199999999999996</v>
          </cell>
          <cell r="X4317">
            <v>25.59</v>
          </cell>
          <cell r="Y4317">
            <v>3.97</v>
          </cell>
        </row>
        <row r="4318">
          <cell r="A4318">
            <v>69863</v>
          </cell>
          <cell r="B4318" t="str">
            <v>FLK69863</v>
          </cell>
          <cell r="C4318" t="str">
            <v>RV PL</v>
          </cell>
          <cell r="D4318" t="str">
            <v>FAULKNER</v>
          </cell>
          <cell r="E4318" t="str">
            <v>GLOBAL</v>
          </cell>
          <cell r="F4318" t="str">
            <v>FLK</v>
          </cell>
          <cell r="G4318" t="str">
            <v>D</v>
          </cell>
          <cell r="H4318" t="str">
            <v>FLKD</v>
          </cell>
          <cell r="I4318" t="str">
            <v>RODROCK ENTERPRISES CO., LTD - NINGBO BOXIONG LEISURE PRODUCTS CO.,LTD</v>
          </cell>
          <cell r="J4318" t="str">
            <v>PICNIC TABLE W/NESTING BENCHES 44</v>
          </cell>
          <cell r="K4318" t="str">
            <v>EACH</v>
          </cell>
          <cell r="L4318">
            <v>1</v>
          </cell>
          <cell r="M4318" t="str">
            <v>880268157704</v>
          </cell>
          <cell r="N4318" t="str">
            <v>ACTIVE</v>
          </cell>
          <cell r="O4318" t="str">
            <v>N.A</v>
          </cell>
          <cell r="P4318" t="str">
            <v>FURNITURE-EXTERIOR RV</v>
          </cell>
          <cell r="Q4318">
            <v>52.61</v>
          </cell>
          <cell r="R4318">
            <v>214.99</v>
          </cell>
          <cell r="S4318">
            <v>237</v>
          </cell>
          <cell r="T4318">
            <v>0.77801687763713079</v>
          </cell>
          <cell r="U4318"/>
          <cell r="V4318">
            <v>46.46</v>
          </cell>
          <cell r="W4318">
            <v>29.33</v>
          </cell>
          <cell r="X4318">
            <v>5.31</v>
          </cell>
          <cell r="Y4318">
            <v>46.2</v>
          </cell>
        </row>
        <row r="4319">
          <cell r="A4319">
            <v>69864</v>
          </cell>
          <cell r="B4319" t="str">
            <v>FLK69864</v>
          </cell>
          <cell r="C4319" t="str">
            <v>RV PL</v>
          </cell>
          <cell r="D4319" t="str">
            <v>FAULKNER</v>
          </cell>
          <cell r="E4319" t="str">
            <v>GLOBAL</v>
          </cell>
          <cell r="F4319" t="str">
            <v>FLK</v>
          </cell>
          <cell r="G4319" t="str">
            <v>D</v>
          </cell>
          <cell r="H4319" t="str">
            <v>FLKD</v>
          </cell>
          <cell r="I4319" t="str">
            <v>RODROCK ENTERPRISES CO., LTD - NINGBO BOXIONG LEISURE PRODUCTS CO.,LTD</v>
          </cell>
          <cell r="J4319" t="str">
            <v>TABLE 6  RECTANG/FOLD/PLAST/WHT</v>
          </cell>
          <cell r="K4319" t="str">
            <v>EACH</v>
          </cell>
          <cell r="L4319">
            <v>1</v>
          </cell>
          <cell r="M4319" t="str">
            <v>880268157711</v>
          </cell>
          <cell r="N4319" t="str">
            <v>ACTIVE</v>
          </cell>
          <cell r="O4319" t="str">
            <v>N.A</v>
          </cell>
          <cell r="P4319" t="str">
            <v>FURNITURE-EXTERIOR RV</v>
          </cell>
          <cell r="Q4319">
            <v>37.32</v>
          </cell>
          <cell r="R4319">
            <v>147.99</v>
          </cell>
          <cell r="S4319">
            <v>180</v>
          </cell>
          <cell r="T4319">
            <v>0.79266666666666674</v>
          </cell>
          <cell r="U4319"/>
          <cell r="V4319">
            <v>38.19</v>
          </cell>
          <cell r="W4319">
            <v>32.090000000000003</v>
          </cell>
          <cell r="X4319">
            <v>4.92</v>
          </cell>
          <cell r="Y4319">
            <v>33</v>
          </cell>
        </row>
        <row r="4320">
          <cell r="A4320" t="str">
            <v>53012</v>
          </cell>
          <cell r="B4320" t="str">
            <v>FLK53012</v>
          </cell>
          <cell r="C4320" t="str">
            <v>RV PL</v>
          </cell>
          <cell r="D4320" t="str">
            <v>FAULKNER</v>
          </cell>
          <cell r="E4320" t="str">
            <v>GLOBAL</v>
          </cell>
          <cell r="F4320" t="str">
            <v>FLK</v>
          </cell>
          <cell r="G4320" t="str">
            <v>D</v>
          </cell>
          <cell r="H4320" t="str">
            <v>FLKD</v>
          </cell>
          <cell r="I4320" t="str">
            <v>RODROCK ENTERPRISES CO., LTD - TAIZHOU AIYISI LEISURE PRODUCTS CO., LTD</v>
          </cell>
          <cell r="J4320" t="str">
            <v>MAT SPX GRAPHIC BLK/GREY 9 X 12</v>
          </cell>
          <cell r="K4320" t="str">
            <v>EACH</v>
          </cell>
          <cell r="L4320">
            <v>1</v>
          </cell>
          <cell r="M4320" t="str">
            <v>880268168021</v>
          </cell>
          <cell r="N4320" t="str">
            <v>SUPERSEDED</v>
          </cell>
          <cell r="O4320" t="str">
            <v>FLK53012S</v>
          </cell>
          <cell r="P4320" t="str">
            <v>PATIO RUGS &amp; MATS RV</v>
          </cell>
          <cell r="Q4320">
            <v>27.85</v>
          </cell>
          <cell r="R4320">
            <v>72.989999999999995</v>
          </cell>
          <cell r="S4320"/>
          <cell r="T4320"/>
          <cell r="U4320"/>
          <cell r="V4320">
            <v>35.82</v>
          </cell>
          <cell r="W4320">
            <v>10.62</v>
          </cell>
          <cell r="X4320">
            <v>5.51</v>
          </cell>
          <cell r="Y4320">
            <v>8.3800000000000008</v>
          </cell>
        </row>
        <row r="4321">
          <cell r="A4321" t="str">
            <v>53013</v>
          </cell>
          <cell r="B4321" t="str">
            <v>FLK53013</v>
          </cell>
          <cell r="C4321" t="str">
            <v>RV PL</v>
          </cell>
          <cell r="D4321" t="str">
            <v>FAULKNER</v>
          </cell>
          <cell r="E4321" t="str">
            <v>GLOBAL</v>
          </cell>
          <cell r="F4321" t="str">
            <v>FLK</v>
          </cell>
          <cell r="G4321" t="str">
            <v>D</v>
          </cell>
          <cell r="H4321" t="str">
            <v>FLKD</v>
          </cell>
          <cell r="I4321" t="str">
            <v>RODROCK ENTERPRISES CO., LTD - TAIZHOU AIYISI LEISURE PRODUCTS CO., LTD</v>
          </cell>
          <cell r="J4321" t="str">
            <v>MAT SPX GRAPHIC BLUE/GREY 9 X 12</v>
          </cell>
          <cell r="K4321" t="str">
            <v>EACH</v>
          </cell>
          <cell r="L4321">
            <v>1</v>
          </cell>
          <cell r="M4321" t="str">
            <v>880268168038</v>
          </cell>
          <cell r="N4321" t="str">
            <v>ACTIVE</v>
          </cell>
          <cell r="O4321" t="str">
            <v>N.A</v>
          </cell>
          <cell r="P4321" t="str">
            <v>PATIO RUGS &amp; MATS RV</v>
          </cell>
          <cell r="Q4321">
            <v>27.85</v>
          </cell>
          <cell r="R4321">
            <v>86.99</v>
          </cell>
          <cell r="S4321"/>
          <cell r="T4321"/>
          <cell r="U4321"/>
          <cell r="V4321">
            <v>35.82</v>
          </cell>
          <cell r="W4321">
            <v>10.62</v>
          </cell>
          <cell r="X4321">
            <v>5.51</v>
          </cell>
          <cell r="Y4321">
            <v>8.3800000000000008</v>
          </cell>
        </row>
        <row r="4322">
          <cell r="A4322" t="str">
            <v>53014</v>
          </cell>
          <cell r="B4322" t="str">
            <v>FLK53014</v>
          </cell>
          <cell r="C4322" t="str">
            <v>RV PL</v>
          </cell>
          <cell r="D4322" t="str">
            <v>FAULKNER</v>
          </cell>
          <cell r="E4322" t="str">
            <v>GLOBAL</v>
          </cell>
          <cell r="F4322" t="str">
            <v>FLK</v>
          </cell>
          <cell r="G4322" t="str">
            <v>D</v>
          </cell>
          <cell r="H4322" t="str">
            <v>FLKD</v>
          </cell>
          <cell r="I4322" t="str">
            <v>RODROCK ENTERPRISES CO., LTD - TAIZHOU AIYISI LEISURE PRODUCTS CO., LTD</v>
          </cell>
          <cell r="J4322" t="str">
            <v>MAT SPX GRAPHIC BURG/GREY 9 X 12</v>
          </cell>
          <cell r="K4322" t="str">
            <v>EACH</v>
          </cell>
          <cell r="L4322">
            <v>1</v>
          </cell>
          <cell r="M4322" t="str">
            <v>880268168045</v>
          </cell>
          <cell r="N4322" t="str">
            <v>ACTIVE</v>
          </cell>
          <cell r="O4322" t="str">
            <v>N.A</v>
          </cell>
          <cell r="P4322" t="str">
            <v>PATIO RUGS &amp; MATS RV</v>
          </cell>
          <cell r="Q4322">
            <v>27.85</v>
          </cell>
          <cell r="R4322">
            <v>62.99</v>
          </cell>
          <cell r="S4322"/>
          <cell r="T4322"/>
          <cell r="U4322"/>
          <cell r="V4322">
            <v>35.82</v>
          </cell>
          <cell r="W4322">
            <v>10.62</v>
          </cell>
          <cell r="X4322">
            <v>5.51</v>
          </cell>
          <cell r="Y4322">
            <v>8.3800000000000008</v>
          </cell>
        </row>
        <row r="4323">
          <cell r="A4323" t="str">
            <v>53015</v>
          </cell>
          <cell r="B4323" t="str">
            <v>FLK53015</v>
          </cell>
          <cell r="C4323" t="str">
            <v>RV PL</v>
          </cell>
          <cell r="D4323" t="str">
            <v>FAULKNER</v>
          </cell>
          <cell r="E4323" t="str">
            <v>GLOBAL</v>
          </cell>
          <cell r="F4323" t="str">
            <v>FLK</v>
          </cell>
          <cell r="G4323" t="str">
            <v>D</v>
          </cell>
          <cell r="H4323" t="str">
            <v>FLKD</v>
          </cell>
          <cell r="I4323" t="str">
            <v>RODROCK ENTERPRISES CO., LTD - TAIZHOU AIYISI LEISURE PRODUCTS CO., LTD</v>
          </cell>
          <cell r="J4323" t="str">
            <v>MAT SPX GRAPHIC BRN/BEIGE 9 X 12</v>
          </cell>
          <cell r="K4323" t="str">
            <v>EACH</v>
          </cell>
          <cell r="L4323">
            <v>1</v>
          </cell>
          <cell r="M4323" t="str">
            <v>880268168052</v>
          </cell>
          <cell r="N4323" t="str">
            <v>ACTIVE</v>
          </cell>
          <cell r="O4323" t="str">
            <v>N.A</v>
          </cell>
          <cell r="P4323" t="str">
            <v>PATIO RUGS &amp; MATS RV</v>
          </cell>
          <cell r="Q4323">
            <v>27.85</v>
          </cell>
          <cell r="R4323">
            <v>87.99</v>
          </cell>
          <cell r="S4323"/>
          <cell r="T4323"/>
          <cell r="U4323"/>
          <cell r="V4323">
            <v>35.82</v>
          </cell>
          <cell r="W4323">
            <v>10.62</v>
          </cell>
          <cell r="X4323">
            <v>5.51</v>
          </cell>
          <cell r="Y4323">
            <v>8.3800000000000008</v>
          </cell>
        </row>
        <row r="4324">
          <cell r="A4324" t="str">
            <v>53016</v>
          </cell>
          <cell r="B4324" t="str">
            <v>FLK53016</v>
          </cell>
          <cell r="C4324" t="str">
            <v>RV PL</v>
          </cell>
          <cell r="D4324" t="str">
            <v>FAULKNER</v>
          </cell>
          <cell r="E4324" t="str">
            <v>GLOBAL</v>
          </cell>
          <cell r="F4324" t="str">
            <v>FLK</v>
          </cell>
          <cell r="G4324" t="str">
            <v>D</v>
          </cell>
          <cell r="H4324" t="str">
            <v>FLKD</v>
          </cell>
          <cell r="I4324" t="str">
            <v>RODROCK ENTERPRISES CO., LTD - TAIZHOU AIYISI LEISURE PRODUCTS CO., LTD</v>
          </cell>
          <cell r="J4324" t="str">
            <v>MAT SPX GRAPHIC BLK/GREY 8X16</v>
          </cell>
          <cell r="K4324" t="str">
            <v>EACH</v>
          </cell>
          <cell r="L4324">
            <v>1</v>
          </cell>
          <cell r="M4324" t="str">
            <v>880268168069</v>
          </cell>
          <cell r="N4324" t="str">
            <v>SUPERSEDED</v>
          </cell>
          <cell r="O4324" t="str">
            <v>FLK53016S</v>
          </cell>
          <cell r="P4324" t="str">
            <v>PATIO RUGS &amp; MATS RV</v>
          </cell>
          <cell r="Q4324">
            <v>32.06</v>
          </cell>
          <cell r="R4324">
            <v>81.99</v>
          </cell>
          <cell r="S4324"/>
          <cell r="T4324"/>
          <cell r="U4324"/>
          <cell r="V4324">
            <v>31.88</v>
          </cell>
          <cell r="W4324">
            <v>10.62</v>
          </cell>
          <cell r="X4324">
            <v>7.28</v>
          </cell>
          <cell r="Y4324">
            <v>9.92</v>
          </cell>
        </row>
        <row r="4325">
          <cell r="A4325" t="str">
            <v>53017</v>
          </cell>
          <cell r="B4325" t="str">
            <v>FLK53017</v>
          </cell>
          <cell r="C4325" t="str">
            <v>RV PL</v>
          </cell>
          <cell r="D4325" t="str">
            <v>FAULKNER</v>
          </cell>
          <cell r="E4325" t="str">
            <v>GLOBAL</v>
          </cell>
          <cell r="F4325" t="str">
            <v>FLK</v>
          </cell>
          <cell r="G4325" t="str">
            <v>D</v>
          </cell>
          <cell r="H4325" t="str">
            <v>FLKD</v>
          </cell>
          <cell r="I4325" t="str">
            <v>RODROCK ENTERPRISES CO., LTD - TAIZHOU AIYISI LEISURE PRODUCTS CO., LTD</v>
          </cell>
          <cell r="J4325" t="str">
            <v>MAT SPX GRAPHIC BLUE/GREY 8 X 16</v>
          </cell>
          <cell r="K4325" t="str">
            <v>EACH</v>
          </cell>
          <cell r="L4325">
            <v>1</v>
          </cell>
          <cell r="M4325" t="str">
            <v>880268168076</v>
          </cell>
          <cell r="N4325" t="str">
            <v>ACTIVE</v>
          </cell>
          <cell r="O4325" t="str">
            <v>N.A</v>
          </cell>
          <cell r="P4325" t="str">
            <v>PATIO RUGS &amp; MATS RV</v>
          </cell>
          <cell r="Q4325">
            <v>32.06</v>
          </cell>
          <cell r="R4325">
            <v>109.99</v>
          </cell>
          <cell r="S4325"/>
          <cell r="T4325"/>
          <cell r="U4325"/>
          <cell r="V4325">
            <v>31.88</v>
          </cell>
          <cell r="W4325">
            <v>10.62</v>
          </cell>
          <cell r="X4325">
            <v>7.28</v>
          </cell>
          <cell r="Y4325">
            <v>9.92</v>
          </cell>
        </row>
        <row r="4326">
          <cell r="A4326" t="str">
            <v>53018</v>
          </cell>
          <cell r="B4326" t="str">
            <v>FLK53018</v>
          </cell>
          <cell r="C4326" t="str">
            <v>RV PL</v>
          </cell>
          <cell r="D4326" t="str">
            <v>FAULKNER</v>
          </cell>
          <cell r="E4326" t="str">
            <v>GLOBAL</v>
          </cell>
          <cell r="F4326" t="str">
            <v>FLK</v>
          </cell>
          <cell r="G4326" t="str">
            <v>D</v>
          </cell>
          <cell r="H4326" t="str">
            <v>FLKD</v>
          </cell>
          <cell r="I4326" t="str">
            <v>RODROCK ENTERPRISES CO., LTD - TAIZHOU AIYISI LEISURE PRODUCTS CO., LTD</v>
          </cell>
          <cell r="J4326" t="str">
            <v>MAT SPX GRAPHIC BURG/GREY 8X16</v>
          </cell>
          <cell r="K4326" t="str">
            <v>EACH</v>
          </cell>
          <cell r="L4326">
            <v>1</v>
          </cell>
          <cell r="M4326" t="str">
            <v>880268168083</v>
          </cell>
          <cell r="N4326" t="str">
            <v>ACTIVE</v>
          </cell>
          <cell r="O4326" t="str">
            <v>N.A</v>
          </cell>
          <cell r="P4326" t="str">
            <v>PATIO RUGS &amp; MATS RV</v>
          </cell>
          <cell r="Q4326">
            <v>32.06</v>
          </cell>
          <cell r="R4326">
            <v>78.989999999999995</v>
          </cell>
          <cell r="S4326"/>
          <cell r="T4326"/>
          <cell r="U4326"/>
          <cell r="V4326">
            <v>31.88</v>
          </cell>
          <cell r="W4326">
            <v>10.62</v>
          </cell>
          <cell r="X4326">
            <v>7.28</v>
          </cell>
          <cell r="Y4326">
            <v>9.92</v>
          </cell>
        </row>
        <row r="4327">
          <cell r="A4327" t="str">
            <v>53019</v>
          </cell>
          <cell r="B4327" t="str">
            <v>FLK53019</v>
          </cell>
          <cell r="C4327" t="str">
            <v>RV PL</v>
          </cell>
          <cell r="D4327" t="str">
            <v>FAULKNER</v>
          </cell>
          <cell r="E4327" t="str">
            <v>GLOBAL</v>
          </cell>
          <cell r="F4327" t="str">
            <v>FLK</v>
          </cell>
          <cell r="G4327" t="str">
            <v>D</v>
          </cell>
          <cell r="H4327" t="str">
            <v>FLKD</v>
          </cell>
          <cell r="I4327" t="str">
            <v>RODROCK ENTERPRISES CO., LTD - TAIZHOU AIYISI LEISURE PRODUCTS CO., LTD</v>
          </cell>
          <cell r="J4327" t="str">
            <v>MAT SPX GRAPHIC BRN/BEIGE 8X16</v>
          </cell>
          <cell r="K4327" t="str">
            <v>EACH</v>
          </cell>
          <cell r="L4327">
            <v>1</v>
          </cell>
          <cell r="M4327" t="str">
            <v>880268168090</v>
          </cell>
          <cell r="N4327" t="str">
            <v>SUPERSEDED</v>
          </cell>
          <cell r="O4327" t="str">
            <v>FLK53019S</v>
          </cell>
          <cell r="P4327" t="str">
            <v>PATIO RUGS &amp; MATS RV</v>
          </cell>
          <cell r="Q4327">
            <v>32.06</v>
          </cell>
          <cell r="R4327">
            <v>89.99</v>
          </cell>
          <cell r="S4327"/>
          <cell r="T4327"/>
          <cell r="U4327"/>
          <cell r="V4327">
            <v>31.88</v>
          </cell>
          <cell r="W4327">
            <v>10.62</v>
          </cell>
          <cell r="X4327">
            <v>7.28</v>
          </cell>
          <cell r="Y4327">
            <v>9.92</v>
          </cell>
        </row>
        <row r="4328">
          <cell r="A4328" t="str">
            <v>53020</v>
          </cell>
          <cell r="B4328" t="str">
            <v>FLK53020</v>
          </cell>
          <cell r="C4328" t="str">
            <v>RV PL</v>
          </cell>
          <cell r="D4328" t="str">
            <v>FAULKNER</v>
          </cell>
          <cell r="E4328" t="str">
            <v>GLOBAL</v>
          </cell>
          <cell r="F4328" t="str">
            <v>FLK</v>
          </cell>
          <cell r="G4328" t="str">
            <v>D</v>
          </cell>
          <cell r="H4328" t="str">
            <v>FLKD</v>
          </cell>
          <cell r="I4328" t="str">
            <v>RODROCK ENTERPRISES CO., LTD - TAIZHOU AIYISI LEISURE PRODUCTS CO., LTD</v>
          </cell>
          <cell r="J4328" t="str">
            <v>MAT SPX GRAPHIC BLK/GREY 8 X 20</v>
          </cell>
          <cell r="K4328" t="str">
            <v>EACH</v>
          </cell>
          <cell r="L4328">
            <v>1</v>
          </cell>
          <cell r="M4328" t="str">
            <v>880268168106</v>
          </cell>
          <cell r="N4328" t="str">
            <v>SUPERSEDED</v>
          </cell>
          <cell r="O4328" t="str">
            <v>FLK53020S</v>
          </cell>
          <cell r="P4328" t="str">
            <v>PATIO RUGS &amp; MATS RV</v>
          </cell>
          <cell r="Q4328">
            <v>38.659999999999997</v>
          </cell>
          <cell r="R4328">
            <v>123.99</v>
          </cell>
          <cell r="S4328"/>
          <cell r="T4328"/>
          <cell r="U4328"/>
          <cell r="V4328">
            <v>31.88</v>
          </cell>
          <cell r="W4328">
            <v>13.78</v>
          </cell>
          <cell r="X4328">
            <v>7.28</v>
          </cell>
          <cell r="Y4328">
            <v>12.36</v>
          </cell>
        </row>
        <row r="4329">
          <cell r="A4329" t="str">
            <v>53021</v>
          </cell>
          <cell r="B4329" t="str">
            <v>FLK53021</v>
          </cell>
          <cell r="C4329" t="str">
            <v>RV PL</v>
          </cell>
          <cell r="D4329" t="str">
            <v>FAULKNER</v>
          </cell>
          <cell r="E4329" t="str">
            <v>GLOBAL</v>
          </cell>
          <cell r="F4329" t="str">
            <v>FLK</v>
          </cell>
          <cell r="G4329" t="str">
            <v>D</v>
          </cell>
          <cell r="H4329" t="str">
            <v>FLKD</v>
          </cell>
          <cell r="I4329" t="str">
            <v>RODROCK ENTERPRISES CO., LTD - TAIZHOU AIYISI LEISURE PRODUCTS CO., LTD</v>
          </cell>
          <cell r="J4329" t="str">
            <v>MAT SPX GRAPHIC BLUE/GRAY 8 X 20</v>
          </cell>
          <cell r="K4329" t="str">
            <v>EACH</v>
          </cell>
          <cell r="L4329">
            <v>1</v>
          </cell>
          <cell r="M4329" t="str">
            <v>880268168113</v>
          </cell>
          <cell r="N4329" t="str">
            <v>ACTIVE</v>
          </cell>
          <cell r="O4329" t="str">
            <v>N.A</v>
          </cell>
          <cell r="P4329" t="str">
            <v>PATIO RUGS &amp; MATS RV</v>
          </cell>
          <cell r="Q4329">
            <v>38.659999999999997</v>
          </cell>
          <cell r="R4329">
            <v>93.99</v>
          </cell>
          <cell r="S4329"/>
          <cell r="T4329"/>
          <cell r="U4329"/>
          <cell r="V4329">
            <v>31.88</v>
          </cell>
          <cell r="W4329">
            <v>13.78</v>
          </cell>
          <cell r="X4329">
            <v>7.28</v>
          </cell>
          <cell r="Y4329">
            <v>12.36</v>
          </cell>
        </row>
        <row r="4330">
          <cell r="A4330" t="str">
            <v>53022</v>
          </cell>
          <cell r="B4330" t="str">
            <v>FLK53022</v>
          </cell>
          <cell r="C4330" t="str">
            <v>RV PL</v>
          </cell>
          <cell r="D4330" t="str">
            <v>FAULKNER</v>
          </cell>
          <cell r="E4330" t="str">
            <v>GLOBAL</v>
          </cell>
          <cell r="F4330" t="str">
            <v>FLK</v>
          </cell>
          <cell r="G4330" t="str">
            <v>D</v>
          </cell>
          <cell r="H4330" t="str">
            <v>FLKD</v>
          </cell>
          <cell r="I4330" t="str">
            <v>RODROCK ENTERPRISES CO., LTD - TAIZHOU AIYISI LEISURE PRODUCTS CO., LTD</v>
          </cell>
          <cell r="J4330" t="str">
            <v>MAT SPX GRAPHIC BURG/GREY 8 X 20</v>
          </cell>
          <cell r="K4330" t="str">
            <v>EACH</v>
          </cell>
          <cell r="L4330">
            <v>1</v>
          </cell>
          <cell r="M4330" t="str">
            <v>880268168120</v>
          </cell>
          <cell r="N4330" t="str">
            <v>ACTIVE</v>
          </cell>
          <cell r="O4330" t="str">
            <v>N.A</v>
          </cell>
          <cell r="P4330" t="str">
            <v>PATIO RUGS &amp; MATS RV</v>
          </cell>
          <cell r="Q4330">
            <v>38.659999999999997</v>
          </cell>
          <cell r="R4330">
            <v>115.99</v>
          </cell>
          <cell r="S4330"/>
          <cell r="T4330"/>
          <cell r="U4330"/>
          <cell r="V4330">
            <v>31.88</v>
          </cell>
          <cell r="W4330">
            <v>13.78</v>
          </cell>
          <cell r="X4330">
            <v>7.28</v>
          </cell>
          <cell r="Y4330">
            <v>12.36</v>
          </cell>
        </row>
        <row r="4331">
          <cell r="A4331" t="str">
            <v>53023</v>
          </cell>
          <cell r="B4331" t="str">
            <v>FLK53023</v>
          </cell>
          <cell r="C4331" t="str">
            <v>RV PL</v>
          </cell>
          <cell r="D4331" t="str">
            <v>FAULKNER</v>
          </cell>
          <cell r="E4331" t="str">
            <v>GLOBAL</v>
          </cell>
          <cell r="F4331" t="str">
            <v>FLK</v>
          </cell>
          <cell r="G4331" t="str">
            <v>D</v>
          </cell>
          <cell r="H4331" t="str">
            <v>FLKD</v>
          </cell>
          <cell r="I4331" t="str">
            <v>RODROCK ENTERPRISES CO., LTD - TAIZHOU AIYISI LEISURE PRODUCTS CO., LTD</v>
          </cell>
          <cell r="J4331" t="str">
            <v>MAT SPX GRAPHIC BRN/BEIGE 8 X 20</v>
          </cell>
          <cell r="K4331" t="str">
            <v>EACH</v>
          </cell>
          <cell r="L4331">
            <v>1</v>
          </cell>
          <cell r="M4331" t="str">
            <v>880268168137</v>
          </cell>
          <cell r="N4331" t="str">
            <v>ACTIVE</v>
          </cell>
          <cell r="O4331" t="str">
            <v>N.A</v>
          </cell>
          <cell r="P4331" t="str">
            <v>PATIO RUGS &amp; MATS RV</v>
          </cell>
          <cell r="Q4331">
            <v>38.659999999999997</v>
          </cell>
          <cell r="R4331">
            <v>98.99</v>
          </cell>
          <cell r="S4331"/>
          <cell r="T4331"/>
          <cell r="U4331"/>
          <cell r="V4331">
            <v>31.88</v>
          </cell>
          <cell r="W4331">
            <v>13.78</v>
          </cell>
          <cell r="X4331">
            <v>7.28</v>
          </cell>
          <cell r="Y4331">
            <v>12.36</v>
          </cell>
        </row>
        <row r="4332">
          <cell r="A4332" t="str">
            <v>53000</v>
          </cell>
          <cell r="B4332" t="str">
            <v>FLK53000</v>
          </cell>
          <cell r="C4332" t="str">
            <v>RV PL</v>
          </cell>
          <cell r="D4332" t="str">
            <v>FAULKNER</v>
          </cell>
          <cell r="E4332" t="str">
            <v>GLOBAL</v>
          </cell>
          <cell r="F4332" t="str">
            <v>FLK</v>
          </cell>
          <cell r="G4332" t="str">
            <v>D</v>
          </cell>
          <cell r="H4332" t="str">
            <v>FLKD</v>
          </cell>
          <cell r="I4332" t="str">
            <v>RODROCK ENTERPRISES CO., LTD - TAIZHOU AIYISI LEISURE PRODUCTS CO., LTD</v>
          </cell>
          <cell r="J4332" t="str">
            <v>MAT SPX BEACH DOLPHIN TURQUOIS 9X12</v>
          </cell>
          <cell r="K4332" t="str">
            <v>EACH</v>
          </cell>
          <cell r="L4332">
            <v>1</v>
          </cell>
          <cell r="M4332" t="str">
            <v>880268167901</v>
          </cell>
          <cell r="N4332" t="str">
            <v>ACTIVE</v>
          </cell>
          <cell r="O4332" t="str">
            <v>N.A</v>
          </cell>
          <cell r="P4332" t="str">
            <v>PATIO RUGS &amp; MATS RV</v>
          </cell>
          <cell r="Q4332">
            <v>27.85</v>
          </cell>
          <cell r="R4332">
            <v>59.99</v>
          </cell>
          <cell r="S4332"/>
          <cell r="T4332"/>
          <cell r="U4332"/>
          <cell r="V4332">
            <v>35.82</v>
          </cell>
          <cell r="W4332">
            <v>10.62</v>
          </cell>
          <cell r="X4332">
            <v>5.51</v>
          </cell>
          <cell r="Y4332">
            <v>8.3800000000000008</v>
          </cell>
        </row>
        <row r="4333">
          <cell r="A4333" t="str">
            <v>53001</v>
          </cell>
          <cell r="B4333" t="str">
            <v>FLK53001</v>
          </cell>
          <cell r="C4333" t="str">
            <v>RV PL</v>
          </cell>
          <cell r="D4333" t="str">
            <v>FAULKNER</v>
          </cell>
          <cell r="E4333" t="str">
            <v>GLOBAL</v>
          </cell>
          <cell r="F4333" t="str">
            <v>FLK</v>
          </cell>
          <cell r="G4333" t="str">
            <v>D</v>
          </cell>
          <cell r="H4333" t="str">
            <v>FLKD</v>
          </cell>
          <cell r="I4333" t="str">
            <v>RODROCK ENTERPRISES CO., LTD - TAIZHOU AIYISI LEISURE PRODUCTS CO., LTD</v>
          </cell>
          <cell r="J4333" t="str">
            <v>MAT SPX BEACH PALM TREE BEIGE 9 X18</v>
          </cell>
          <cell r="K4333" t="str">
            <v>EACH</v>
          </cell>
          <cell r="L4333">
            <v>1</v>
          </cell>
          <cell r="M4333" t="str">
            <v>880268167918</v>
          </cell>
          <cell r="N4333" t="str">
            <v>ACTIVE</v>
          </cell>
          <cell r="O4333" t="str">
            <v>N.A</v>
          </cell>
          <cell r="P4333" t="str">
            <v>PATIO RUGS &amp; MATS RV</v>
          </cell>
          <cell r="Q4333">
            <v>38.86</v>
          </cell>
          <cell r="R4333">
            <v>93.99</v>
          </cell>
          <cell r="S4333"/>
          <cell r="T4333"/>
          <cell r="U4333"/>
          <cell r="V4333">
            <v>35.82</v>
          </cell>
          <cell r="W4333">
            <v>10.62</v>
          </cell>
          <cell r="X4333">
            <v>7.48</v>
          </cell>
          <cell r="Y4333">
            <v>12.52</v>
          </cell>
        </row>
        <row r="4334">
          <cell r="A4334" t="str">
            <v>53004</v>
          </cell>
          <cell r="B4334" t="str">
            <v>FLK53004</v>
          </cell>
          <cell r="C4334" t="str">
            <v>RV PL</v>
          </cell>
          <cell r="D4334" t="str">
            <v>FAULKNER</v>
          </cell>
          <cell r="E4334" t="str">
            <v>GLOBAL</v>
          </cell>
          <cell r="F4334" t="str">
            <v>FLK</v>
          </cell>
          <cell r="G4334" t="str">
            <v>D</v>
          </cell>
          <cell r="H4334" t="str">
            <v>FLKD</v>
          </cell>
          <cell r="I4334" t="str">
            <v>RODROCK ENTERPRISES CO., LTD - TAIZHOU AIYISI LEISURE PRODUCTS CO., LTD</v>
          </cell>
          <cell r="J4334" t="str">
            <v>MAT SPX HOME BEIGE 9 X 12</v>
          </cell>
          <cell r="K4334" t="str">
            <v>EACH</v>
          </cell>
          <cell r="L4334">
            <v>1</v>
          </cell>
          <cell r="M4334" t="str">
            <v>880268167949</v>
          </cell>
          <cell r="N4334" t="str">
            <v>ACTIVE</v>
          </cell>
          <cell r="O4334" t="str">
            <v>N.A</v>
          </cell>
          <cell r="P4334" t="str">
            <v>PATIO RUGS &amp; MATS RV</v>
          </cell>
          <cell r="Q4334">
            <v>27.85</v>
          </cell>
          <cell r="R4334">
            <v>71.989999999999995</v>
          </cell>
          <cell r="S4334"/>
          <cell r="T4334"/>
          <cell r="U4334"/>
          <cell r="V4334">
            <v>35.82</v>
          </cell>
          <cell r="W4334">
            <v>10.62</v>
          </cell>
          <cell r="X4334">
            <v>5.51</v>
          </cell>
          <cell r="Y4334">
            <v>8.3800000000000008</v>
          </cell>
        </row>
        <row r="4335">
          <cell r="A4335" t="str">
            <v>53005</v>
          </cell>
          <cell r="B4335" t="str">
            <v>FLK53005</v>
          </cell>
          <cell r="C4335" t="str">
            <v>RV PL</v>
          </cell>
          <cell r="D4335" t="str">
            <v>FAULKNER</v>
          </cell>
          <cell r="E4335" t="str">
            <v>GLOBAL</v>
          </cell>
          <cell r="F4335" t="str">
            <v>FLK</v>
          </cell>
          <cell r="G4335" t="str">
            <v>D</v>
          </cell>
          <cell r="H4335" t="str">
            <v>FLKD</v>
          </cell>
          <cell r="I4335" t="str">
            <v>RODROCK ENTERPRISES CO., LTD - TAIZHOU AIYISI LEISURE PRODUCTS CO., LTD</v>
          </cell>
          <cell r="J4335" t="str">
            <v>MAT SPX HOME BEIGE 9 X 18</v>
          </cell>
          <cell r="K4335" t="str">
            <v>EACH</v>
          </cell>
          <cell r="L4335">
            <v>1</v>
          </cell>
          <cell r="M4335" t="str">
            <v>880268167956</v>
          </cell>
          <cell r="N4335" t="str">
            <v>ACTIVE</v>
          </cell>
          <cell r="O4335" t="str">
            <v>N.A</v>
          </cell>
          <cell r="P4335" t="str">
            <v>PATIO RUGS &amp; MATS RV</v>
          </cell>
          <cell r="Q4335">
            <v>38.86</v>
          </cell>
          <cell r="R4335">
            <v>91.99</v>
          </cell>
          <cell r="S4335"/>
          <cell r="T4335"/>
          <cell r="U4335"/>
          <cell r="V4335">
            <v>35.82</v>
          </cell>
          <cell r="W4335">
            <v>10.62</v>
          </cell>
          <cell r="X4335">
            <v>7.48</v>
          </cell>
          <cell r="Y4335">
            <v>12.52</v>
          </cell>
        </row>
        <row r="4336">
          <cell r="A4336" t="str">
            <v>53006</v>
          </cell>
          <cell r="B4336" t="str">
            <v>FLK53006</v>
          </cell>
          <cell r="C4336" t="str">
            <v>RV PL</v>
          </cell>
          <cell r="D4336" t="str">
            <v>FAULKNER</v>
          </cell>
          <cell r="E4336" t="str">
            <v>GLOBAL</v>
          </cell>
          <cell r="F4336" t="str">
            <v>FLK</v>
          </cell>
          <cell r="G4336" t="str">
            <v>D</v>
          </cell>
          <cell r="H4336" t="str">
            <v>FLKD</v>
          </cell>
          <cell r="I4336" t="str">
            <v>RODROCK ENTERPRISES CO., LTD - TAIZHOU AIYISI LEISURE PRODUCTS CO., LTD</v>
          </cell>
          <cell r="J4336" t="str">
            <v>MAT SPX HORSES BEIGE 9 X 12</v>
          </cell>
          <cell r="K4336" t="str">
            <v>EACH</v>
          </cell>
          <cell r="L4336">
            <v>1</v>
          </cell>
          <cell r="M4336" t="str">
            <v>880268167963</v>
          </cell>
          <cell r="N4336" t="str">
            <v>SUPERSEDED</v>
          </cell>
          <cell r="O4336" t="str">
            <v>FLK53006S</v>
          </cell>
          <cell r="P4336" t="str">
            <v>PATIO RUGS &amp; MATS RV</v>
          </cell>
          <cell r="Q4336">
            <v>27.85</v>
          </cell>
          <cell r="R4336">
            <v>61.99</v>
          </cell>
          <cell r="S4336"/>
          <cell r="T4336"/>
          <cell r="U4336"/>
          <cell r="V4336">
            <v>35.82</v>
          </cell>
          <cell r="W4336">
            <v>10.62</v>
          </cell>
          <cell r="X4336">
            <v>5.51</v>
          </cell>
          <cell r="Y4336">
            <v>8.3800000000000008</v>
          </cell>
        </row>
        <row r="4337">
          <cell r="A4337" t="str">
            <v>53007</v>
          </cell>
          <cell r="B4337" t="str">
            <v>FLK53007</v>
          </cell>
          <cell r="C4337" t="str">
            <v>RV PL</v>
          </cell>
          <cell r="D4337" t="str">
            <v>FAULKNER</v>
          </cell>
          <cell r="E4337" t="str">
            <v>GLOBAL</v>
          </cell>
          <cell r="F4337" t="str">
            <v>FLK</v>
          </cell>
          <cell r="G4337" t="str">
            <v>D</v>
          </cell>
          <cell r="H4337" t="str">
            <v>FLKD</v>
          </cell>
          <cell r="I4337" t="str">
            <v>RODROCK ENTERPRISES CO., LTD - TAIZHOU AIYISI LEISURE PRODUCTS CO., LTD</v>
          </cell>
          <cell r="J4337" t="str">
            <v>MAT SPX MOD SWISH BLUE/GREY 9 X 12</v>
          </cell>
          <cell r="K4337" t="str">
            <v>EACH</v>
          </cell>
          <cell r="L4337">
            <v>1</v>
          </cell>
          <cell r="M4337" t="str">
            <v>880268167970</v>
          </cell>
          <cell r="N4337" t="str">
            <v>ACTIVE</v>
          </cell>
          <cell r="O4337" t="str">
            <v>N.A</v>
          </cell>
          <cell r="P4337" t="str">
            <v>PATIO RUGS &amp; MATS RV</v>
          </cell>
          <cell r="Q4337">
            <v>27.85</v>
          </cell>
          <cell r="R4337">
            <v>60.99</v>
          </cell>
          <cell r="S4337"/>
          <cell r="T4337"/>
          <cell r="U4337"/>
          <cell r="V4337">
            <v>35.82</v>
          </cell>
          <cell r="W4337">
            <v>10.62</v>
          </cell>
          <cell r="X4337">
            <v>5.51</v>
          </cell>
          <cell r="Y4337">
            <v>8.3800000000000008</v>
          </cell>
        </row>
        <row r="4338">
          <cell r="A4338" t="str">
            <v>53008</v>
          </cell>
          <cell r="B4338" t="str">
            <v>FLK53008</v>
          </cell>
          <cell r="C4338" t="str">
            <v>RV PL</v>
          </cell>
          <cell r="D4338" t="str">
            <v>FAULKNER</v>
          </cell>
          <cell r="E4338" t="str">
            <v>GLOBAL</v>
          </cell>
          <cell r="F4338" t="str">
            <v>FLK</v>
          </cell>
          <cell r="G4338" t="str">
            <v>D</v>
          </cell>
          <cell r="H4338" t="str">
            <v>FLKD</v>
          </cell>
          <cell r="I4338" t="str">
            <v>RODROCK ENTERPRISES CO., LTD - TAIZHOU AIYISI LEISURE PRODUCTS CO., LTD</v>
          </cell>
          <cell r="J4338" t="str">
            <v>MAT SPX MOD SWISH BLACK/GREY 9 X 12</v>
          </cell>
          <cell r="K4338" t="str">
            <v>EACH</v>
          </cell>
          <cell r="L4338">
            <v>1</v>
          </cell>
          <cell r="M4338" t="str">
            <v>880268167987</v>
          </cell>
          <cell r="N4338" t="str">
            <v>SUPERSEDED</v>
          </cell>
          <cell r="O4338" t="str">
            <v>FLK53008S</v>
          </cell>
          <cell r="P4338" t="str">
            <v>PATIO RUGS &amp; MATS RV</v>
          </cell>
          <cell r="Q4338">
            <v>27.85</v>
          </cell>
          <cell r="R4338">
            <v>59.99</v>
          </cell>
          <cell r="S4338"/>
          <cell r="T4338"/>
          <cell r="U4338"/>
          <cell r="V4338">
            <v>35.82</v>
          </cell>
          <cell r="W4338">
            <v>10.62</v>
          </cell>
          <cell r="X4338">
            <v>5.51</v>
          </cell>
          <cell r="Y4338">
            <v>8.3800000000000008</v>
          </cell>
        </row>
        <row r="4339">
          <cell r="A4339" t="str">
            <v>53009</v>
          </cell>
          <cell r="B4339" t="str">
            <v>FLK53009</v>
          </cell>
          <cell r="C4339" t="str">
            <v>RV PL</v>
          </cell>
          <cell r="D4339" t="str">
            <v>FAULKNER</v>
          </cell>
          <cell r="E4339" t="str">
            <v>GLOBAL</v>
          </cell>
          <cell r="F4339" t="str">
            <v>FLK</v>
          </cell>
          <cell r="G4339" t="str">
            <v>D</v>
          </cell>
          <cell r="H4339" t="str">
            <v>FLKD</v>
          </cell>
          <cell r="I4339" t="str">
            <v>RODROCK ENTERPRISES CO., LTD - TAIZHOU AIYISI LEISURE PRODUCTS CO., LTD</v>
          </cell>
          <cell r="J4339" t="str">
            <v>MAT SPX MOD SWISH BLUE/GREY 9 X 18</v>
          </cell>
          <cell r="K4339" t="str">
            <v>EACH</v>
          </cell>
          <cell r="L4339">
            <v>1</v>
          </cell>
          <cell r="M4339" t="str">
            <v>880268167994</v>
          </cell>
          <cell r="N4339" t="str">
            <v>SUPERSEDED</v>
          </cell>
          <cell r="O4339" t="str">
            <v>FLK53009S</v>
          </cell>
          <cell r="P4339" t="str">
            <v>PATIO RUGS &amp; MATS RV</v>
          </cell>
          <cell r="Q4339">
            <v>38.86</v>
          </cell>
          <cell r="R4339">
            <v>96.99</v>
          </cell>
          <cell r="S4339"/>
          <cell r="T4339"/>
          <cell r="U4339"/>
          <cell r="V4339">
            <v>35.82</v>
          </cell>
          <cell r="W4339">
            <v>10.62</v>
          </cell>
          <cell r="X4339">
            <v>7.48</v>
          </cell>
          <cell r="Y4339">
            <v>12.52</v>
          </cell>
        </row>
        <row r="4340">
          <cell r="A4340" t="str">
            <v>53010</v>
          </cell>
          <cell r="B4340" t="str">
            <v>FLK53010</v>
          </cell>
          <cell r="C4340" t="str">
            <v>RV PL</v>
          </cell>
          <cell r="D4340" t="str">
            <v>FAULKNER</v>
          </cell>
          <cell r="E4340" t="str">
            <v>GLOBAL</v>
          </cell>
          <cell r="F4340" t="str">
            <v>FLK</v>
          </cell>
          <cell r="G4340" t="str">
            <v>D</v>
          </cell>
          <cell r="H4340" t="str">
            <v>FLKD</v>
          </cell>
          <cell r="I4340" t="str">
            <v>RODROCK ENTERPRISES CO., LTD - TAIZHOU AIYISI LEISURE PRODUCTS CO., LTD</v>
          </cell>
          <cell r="J4340" t="str">
            <v>MAT SPX MOD SWISH BRN/BEIGE 9 X 18</v>
          </cell>
          <cell r="K4340" t="str">
            <v>EACH</v>
          </cell>
          <cell r="L4340">
            <v>1</v>
          </cell>
          <cell r="M4340" t="str">
            <v>880268168007</v>
          </cell>
          <cell r="N4340" t="str">
            <v>ACTIVE</v>
          </cell>
          <cell r="O4340" t="str">
            <v>N.A</v>
          </cell>
          <cell r="P4340" t="str">
            <v>PATIO RUGS &amp; MATS RV</v>
          </cell>
          <cell r="Q4340">
            <v>38.86</v>
          </cell>
          <cell r="R4340">
            <v>128.99</v>
          </cell>
          <cell r="S4340"/>
          <cell r="T4340"/>
          <cell r="U4340"/>
          <cell r="V4340">
            <v>35.82</v>
          </cell>
          <cell r="W4340">
            <v>10.62</v>
          </cell>
          <cell r="X4340">
            <v>7.48</v>
          </cell>
          <cell r="Y4340">
            <v>12.52</v>
          </cell>
        </row>
        <row r="4341">
          <cell r="A4341" t="str">
            <v>53011</v>
          </cell>
          <cell r="B4341" t="str">
            <v>FLK53011</v>
          </cell>
          <cell r="C4341" t="str">
            <v>RV PL</v>
          </cell>
          <cell r="D4341" t="str">
            <v>FAULKNER</v>
          </cell>
          <cell r="E4341" t="str">
            <v>GLOBAL</v>
          </cell>
          <cell r="F4341" t="str">
            <v>FLK</v>
          </cell>
          <cell r="G4341" t="str">
            <v>D</v>
          </cell>
          <cell r="H4341" t="str">
            <v>FLKD</v>
          </cell>
          <cell r="I4341" t="str">
            <v>RODROCK ENTERPRISES CO., LTD - TAIZHOU AIYISI LEISURE PRODUCTS CO., LTD</v>
          </cell>
          <cell r="J4341" t="str">
            <v>MAT SPX MOD SWISH BLACK/GREY 9 X 18</v>
          </cell>
          <cell r="K4341" t="str">
            <v>EACH</v>
          </cell>
          <cell r="L4341">
            <v>1</v>
          </cell>
          <cell r="M4341" t="str">
            <v>880268168014</v>
          </cell>
          <cell r="N4341" t="str">
            <v>SUPERSEDED</v>
          </cell>
          <cell r="O4341" t="str">
            <v>FLK53011S</v>
          </cell>
          <cell r="P4341" t="str">
            <v>PATIO RUGS &amp; MATS RV</v>
          </cell>
          <cell r="Q4341">
            <v>38.86</v>
          </cell>
          <cell r="R4341">
            <v>127.99</v>
          </cell>
          <cell r="S4341"/>
          <cell r="T4341"/>
          <cell r="U4341"/>
          <cell r="V4341">
            <v>35.82</v>
          </cell>
          <cell r="W4341">
            <v>10.62</v>
          </cell>
          <cell r="X4341">
            <v>7.48</v>
          </cell>
          <cell r="Y4341">
            <v>12.52</v>
          </cell>
        </row>
        <row r="4342">
          <cell r="A4342" t="str">
            <v>21856</v>
          </cell>
          <cell r="B4342" t="str">
            <v>DUR21856</v>
          </cell>
          <cell r="C4342" t="str">
            <v>RV PL</v>
          </cell>
          <cell r="D4342" t="str">
            <v>DURAFLEX</v>
          </cell>
          <cell r="E4342" t="str">
            <v>GLOBAL</v>
          </cell>
          <cell r="F4342" t="str">
            <v>DUR</v>
          </cell>
          <cell r="G4342" t="str">
            <v>E</v>
          </cell>
          <cell r="H4342" t="str">
            <v>DURE</v>
          </cell>
          <cell r="I4342" t="str">
            <v>DOUBLE COLOR INDUSTRIAL LIMITED</v>
          </cell>
          <cell r="J4342" t="str">
            <v>10' DURAFLEX SEWER HOSE SUPPORT</v>
          </cell>
          <cell r="K4342" t="str">
            <v>EACH</v>
          </cell>
          <cell r="L4342">
            <v>1</v>
          </cell>
          <cell r="M4342" t="str">
            <v>880268168502</v>
          </cell>
          <cell r="N4342" t="str">
            <v>ACTIVE</v>
          </cell>
          <cell r="O4342" t="str">
            <v>N.A</v>
          </cell>
          <cell r="P4342" t="str">
            <v>SEWER HOSES RV</v>
          </cell>
          <cell r="Q4342">
            <v>10.95</v>
          </cell>
          <cell r="R4342">
            <v>21.99</v>
          </cell>
          <cell r="S4342"/>
          <cell r="T4342"/>
          <cell r="U4342"/>
          <cell r="V4342">
            <v>8.75</v>
          </cell>
          <cell r="W4342">
            <v>6.25</v>
          </cell>
          <cell r="X4342">
            <v>9.25</v>
          </cell>
          <cell r="Y4342">
            <v>3.53</v>
          </cell>
        </row>
        <row r="4343">
          <cell r="A4343" t="str">
            <v>21857</v>
          </cell>
          <cell r="B4343" t="str">
            <v>DUR21857</v>
          </cell>
          <cell r="C4343" t="str">
            <v>RV PL</v>
          </cell>
          <cell r="D4343" t="str">
            <v>DURAFLEX</v>
          </cell>
          <cell r="E4343" t="str">
            <v>GLOBAL</v>
          </cell>
          <cell r="F4343" t="str">
            <v>DUR</v>
          </cell>
          <cell r="G4343" t="str">
            <v>E</v>
          </cell>
          <cell r="H4343" t="str">
            <v>DURE</v>
          </cell>
          <cell r="I4343" t="str">
            <v>DOUBLE COLOR INDUSTRIAL LIMITED</v>
          </cell>
          <cell r="J4343" t="str">
            <v>15' DURAFLEX SEWER HOSE SUPPORT</v>
          </cell>
          <cell r="K4343" t="str">
            <v>EACH</v>
          </cell>
          <cell r="L4343">
            <v>1</v>
          </cell>
          <cell r="M4343" t="str">
            <v>880268168519</v>
          </cell>
          <cell r="N4343" t="str">
            <v>ACTIVE</v>
          </cell>
          <cell r="O4343" t="str">
            <v>N.A</v>
          </cell>
          <cell r="P4343" t="str">
            <v>SEWER HOSES RV</v>
          </cell>
          <cell r="Q4343">
            <v>14.09</v>
          </cell>
          <cell r="R4343">
            <v>28.99</v>
          </cell>
          <cell r="S4343"/>
          <cell r="T4343"/>
          <cell r="U4343"/>
          <cell r="V4343">
            <v>9.25</v>
          </cell>
          <cell r="W4343">
            <v>8.75</v>
          </cell>
          <cell r="X4343">
            <v>8.75</v>
          </cell>
          <cell r="Y4343">
            <v>4.96</v>
          </cell>
        </row>
        <row r="4344">
          <cell r="A4344" t="str">
            <v>21858</v>
          </cell>
          <cell r="B4344" t="str">
            <v>DUR21858</v>
          </cell>
          <cell r="C4344" t="str">
            <v>RV PL</v>
          </cell>
          <cell r="D4344" t="str">
            <v>DURAFLEX</v>
          </cell>
          <cell r="E4344" t="str">
            <v>GLOBAL</v>
          </cell>
          <cell r="F4344" t="str">
            <v>DUR</v>
          </cell>
          <cell r="G4344" t="str">
            <v>E</v>
          </cell>
          <cell r="H4344" t="str">
            <v>DURE</v>
          </cell>
          <cell r="I4344" t="str">
            <v>DOUBLE COLOR INDUSTRIAL LIMITED</v>
          </cell>
          <cell r="J4344" t="str">
            <v>20' DURAFLEX SEWER HOSE SUPPORT</v>
          </cell>
          <cell r="K4344" t="str">
            <v>EACH</v>
          </cell>
          <cell r="L4344">
            <v>1</v>
          </cell>
          <cell r="M4344" t="str">
            <v>880268168526</v>
          </cell>
          <cell r="N4344" t="str">
            <v>ACTIVE</v>
          </cell>
          <cell r="O4344" t="str">
            <v>N.A</v>
          </cell>
          <cell r="P4344" t="str">
            <v>SEWER HOSES RV</v>
          </cell>
          <cell r="Q4344">
            <v>19.89</v>
          </cell>
          <cell r="R4344">
            <v>41.99</v>
          </cell>
          <cell r="S4344"/>
          <cell r="T4344"/>
          <cell r="U4344"/>
          <cell r="V4344">
            <v>12.25</v>
          </cell>
          <cell r="W4344">
            <v>8.75</v>
          </cell>
          <cell r="X4344">
            <v>9.25</v>
          </cell>
          <cell r="Y4344">
            <v>6.83</v>
          </cell>
        </row>
        <row r="4345">
          <cell r="A4345">
            <v>21859</v>
          </cell>
          <cell r="B4345" t="str">
            <v>DUR21859</v>
          </cell>
          <cell r="C4345" t="str">
            <v>RV PL</v>
          </cell>
          <cell r="D4345" t="str">
            <v>DURAFLEX</v>
          </cell>
          <cell r="E4345" t="str">
            <v>DOMESTIC</v>
          </cell>
          <cell r="F4345" t="str">
            <v>DUR</v>
          </cell>
          <cell r="G4345" t="str">
            <v>D</v>
          </cell>
          <cell r="H4345" t="str">
            <v>DURD</v>
          </cell>
          <cell r="I4345" t="str">
            <v>VALTERRA PRODUCTS LLC</v>
          </cell>
          <cell r="J4345" t="str">
            <v>15TL 15'DURAFLEX SEWER HOSE KIT</v>
          </cell>
          <cell r="K4345" t="str">
            <v>EACH</v>
          </cell>
          <cell r="L4345">
            <v>1</v>
          </cell>
          <cell r="M4345" t="str">
            <v>880268168533</v>
          </cell>
          <cell r="N4345" t="str">
            <v>SUPERSEDED</v>
          </cell>
          <cell r="O4345" t="str">
            <v>DUR22003</v>
          </cell>
          <cell r="P4345" t="str">
            <v>SEWER HOSES RV</v>
          </cell>
          <cell r="Q4345">
            <v>19.899999999999999</v>
          </cell>
          <cell r="R4345">
            <v>32.1</v>
          </cell>
          <cell r="S4345"/>
          <cell r="T4345"/>
          <cell r="U4345"/>
          <cell r="V4345">
            <v>35</v>
          </cell>
          <cell r="W4345">
            <v>4.5</v>
          </cell>
          <cell r="X4345">
            <v>9</v>
          </cell>
          <cell r="Y4345">
            <v>6.5</v>
          </cell>
        </row>
        <row r="4346">
          <cell r="A4346">
            <v>21860</v>
          </cell>
          <cell r="B4346" t="str">
            <v>DUR21860</v>
          </cell>
          <cell r="C4346" t="str">
            <v>RV PL</v>
          </cell>
          <cell r="D4346" t="str">
            <v>DURAFLEX</v>
          </cell>
          <cell r="E4346" t="str">
            <v>DOMESTIC</v>
          </cell>
          <cell r="F4346" t="str">
            <v>DUR</v>
          </cell>
          <cell r="G4346" t="str">
            <v>D</v>
          </cell>
          <cell r="H4346" t="str">
            <v>DURD</v>
          </cell>
          <cell r="I4346" t="str">
            <v>VALTERRA PRODUCTS LLC</v>
          </cell>
          <cell r="J4346" t="str">
            <v>20TL 20'DUAFLEX SEWER HOSE KIT</v>
          </cell>
          <cell r="K4346" t="str">
            <v>EACH</v>
          </cell>
          <cell r="L4346">
            <v>1</v>
          </cell>
          <cell r="M4346" t="str">
            <v>880268168540</v>
          </cell>
          <cell r="N4346" t="str">
            <v>SUPERSEDED</v>
          </cell>
          <cell r="O4346" t="str">
            <v>DUR22004</v>
          </cell>
          <cell r="P4346" t="str">
            <v>SEWER HOSES RV</v>
          </cell>
          <cell r="Q4346">
            <v>28.28</v>
          </cell>
          <cell r="R4346">
            <v>45.61</v>
          </cell>
          <cell r="S4346"/>
          <cell r="T4346"/>
          <cell r="U4346"/>
          <cell r="V4346">
            <v>35</v>
          </cell>
          <cell r="W4346">
            <v>9</v>
          </cell>
          <cell r="X4346">
            <v>9</v>
          </cell>
          <cell r="Y4346">
            <v>9</v>
          </cell>
        </row>
        <row r="4347">
          <cell r="A4347">
            <v>21861</v>
          </cell>
          <cell r="B4347" t="str">
            <v>DUR21861</v>
          </cell>
          <cell r="C4347" t="str">
            <v>RV PL</v>
          </cell>
          <cell r="D4347" t="str">
            <v>DURAFLEX</v>
          </cell>
          <cell r="E4347" t="str">
            <v>DOMESTIC</v>
          </cell>
          <cell r="F4347" t="str">
            <v>DUR</v>
          </cell>
          <cell r="G4347" t="str">
            <v>D</v>
          </cell>
          <cell r="H4347" t="str">
            <v>DURD</v>
          </cell>
          <cell r="I4347" t="str">
            <v>VALTERRA PRODUCTS LLC</v>
          </cell>
          <cell r="J4347" t="str">
            <v>P15TL 15'DURAFLEX  SEWER HOSE KIT</v>
          </cell>
          <cell r="K4347" t="str">
            <v>EACH</v>
          </cell>
          <cell r="L4347">
            <v>1</v>
          </cell>
          <cell r="M4347" t="str">
            <v>880268168557</v>
          </cell>
          <cell r="N4347" t="str">
            <v>SUPERSEDED</v>
          </cell>
          <cell r="O4347" t="str">
            <v>DUR22006</v>
          </cell>
          <cell r="P4347" t="str">
            <v>SEWER HOSES RV</v>
          </cell>
          <cell r="Q4347">
            <v>19.920000000000002</v>
          </cell>
          <cell r="R4347">
            <v>32.130000000000003</v>
          </cell>
          <cell r="S4347"/>
          <cell r="T4347"/>
          <cell r="U4347"/>
          <cell r="V4347">
            <v>24</v>
          </cell>
          <cell r="W4347">
            <v>8.75</v>
          </cell>
          <cell r="X4347">
            <v>8.75</v>
          </cell>
          <cell r="Y4347">
            <v>5.75</v>
          </cell>
        </row>
        <row r="4348">
          <cell r="A4348">
            <v>21862</v>
          </cell>
          <cell r="B4348" t="str">
            <v>DUR21862</v>
          </cell>
          <cell r="C4348" t="str">
            <v>RV PL</v>
          </cell>
          <cell r="D4348" t="str">
            <v>DURAFLEX</v>
          </cell>
          <cell r="E4348" t="str">
            <v>DOMESTIC</v>
          </cell>
          <cell r="F4348" t="str">
            <v>DUR</v>
          </cell>
          <cell r="G4348" t="str">
            <v>D</v>
          </cell>
          <cell r="H4348" t="str">
            <v>DURD</v>
          </cell>
          <cell r="I4348" t="str">
            <v>VALTERRA PRODUCTS LLC</v>
          </cell>
          <cell r="J4348" t="str">
            <v>P20TL 20' DUAFLEX SEWER HOSE KT</v>
          </cell>
          <cell r="K4348" t="str">
            <v>EACH</v>
          </cell>
          <cell r="L4348">
            <v>1</v>
          </cell>
          <cell r="M4348" t="str">
            <v>880268168564</v>
          </cell>
          <cell r="N4348" t="str">
            <v>SUPERSEDED</v>
          </cell>
          <cell r="O4348" t="str">
            <v>DUR22005</v>
          </cell>
          <cell r="P4348" t="str">
            <v>SEWER HOSES RV</v>
          </cell>
          <cell r="Q4348">
            <v>28.3</v>
          </cell>
          <cell r="R4348">
            <v>45.64</v>
          </cell>
          <cell r="S4348"/>
          <cell r="T4348"/>
          <cell r="U4348"/>
          <cell r="V4348">
            <v>28</v>
          </cell>
          <cell r="W4348">
            <v>9</v>
          </cell>
          <cell r="X4348">
            <v>9</v>
          </cell>
          <cell r="Y4348">
            <v>5.85</v>
          </cell>
        </row>
        <row r="4349">
          <cell r="A4349" t="str">
            <v>21855</v>
          </cell>
          <cell r="B4349" t="str">
            <v>AQP21855</v>
          </cell>
          <cell r="C4349" t="str">
            <v>RV PL</v>
          </cell>
          <cell r="D4349" t="str">
            <v>AQUA PRO</v>
          </cell>
          <cell r="E4349" t="str">
            <v>GLOBAL</v>
          </cell>
          <cell r="F4349" t="str">
            <v>AQP</v>
          </cell>
          <cell r="G4349" t="str">
            <v>F</v>
          </cell>
          <cell r="H4349" t="str">
            <v>AQPF</v>
          </cell>
          <cell r="I4349" t="str">
            <v>SEAFLO MARINE &amp; RV NORTH AMERICA</v>
          </cell>
          <cell r="J4349" t="str">
            <v>AQUA PRO 3GPM 115V MUL-FIXTURE PUMP</v>
          </cell>
          <cell r="K4349" t="str">
            <v>EACH</v>
          </cell>
          <cell r="L4349">
            <v>1</v>
          </cell>
          <cell r="M4349" t="str">
            <v>880268168496</v>
          </cell>
          <cell r="N4349" t="str">
            <v>ACTIVE</v>
          </cell>
          <cell r="O4349" t="str">
            <v>N.A</v>
          </cell>
          <cell r="P4349" t="str">
            <v>WATER PUMPS RV</v>
          </cell>
          <cell r="Q4349">
            <v>47.68</v>
          </cell>
          <cell r="R4349">
            <v>178.99</v>
          </cell>
          <cell r="S4349"/>
          <cell r="T4349"/>
          <cell r="U4349"/>
          <cell r="V4349">
            <v>10.5</v>
          </cell>
          <cell r="W4349">
            <v>5.75</v>
          </cell>
          <cell r="X4349">
            <v>5.25</v>
          </cell>
          <cell r="Y4349">
            <v>6.13</v>
          </cell>
        </row>
        <row r="4350">
          <cell r="A4350" t="str">
            <v>33129</v>
          </cell>
          <cell r="B4350" t="str">
            <v>HUS33129</v>
          </cell>
          <cell r="C4350" t="str">
            <v>RV PL</v>
          </cell>
          <cell r="D4350" t="str">
            <v>HUSKY</v>
          </cell>
          <cell r="E4350" t="str">
            <v>GLOBAL</v>
          </cell>
          <cell r="F4350" t="str">
            <v>HUS</v>
          </cell>
          <cell r="G4350" t="str">
            <v>X</v>
          </cell>
          <cell r="H4350" t="str">
            <v>HUSX</v>
          </cell>
          <cell r="I4350" t="str">
            <v>HANGZHOU HONGLI MACHINERY MANUFACTURING CO LTD</v>
          </cell>
          <cell r="J4350" t="str">
            <v>3" TO 2" REDUCER</v>
          </cell>
          <cell r="K4350" t="str">
            <v>EACH</v>
          </cell>
          <cell r="L4350">
            <v>1</v>
          </cell>
          <cell r="M4350" t="str">
            <v>880268166980</v>
          </cell>
          <cell r="N4350" t="str">
            <v>ACTIVE</v>
          </cell>
          <cell r="O4350" t="str">
            <v>N.A</v>
          </cell>
          <cell r="P4350" t="str">
            <v>HITCH ACCESSORIES</v>
          </cell>
          <cell r="Q4350">
            <v>10.27</v>
          </cell>
          <cell r="R4350">
            <v>46.61</v>
          </cell>
          <cell r="S4350">
            <v>54</v>
          </cell>
          <cell r="T4350">
            <v>0.80981481481481488</v>
          </cell>
          <cell r="U4350"/>
          <cell r="V4350">
            <v>7.48</v>
          </cell>
          <cell r="W4350">
            <v>3.74</v>
          </cell>
          <cell r="X4350">
            <v>3.74</v>
          </cell>
          <cell r="Y4350">
            <v>8.82</v>
          </cell>
        </row>
        <row r="4351">
          <cell r="A4351" t="str">
            <v>33131</v>
          </cell>
          <cell r="B4351" t="str">
            <v>HUS33131</v>
          </cell>
          <cell r="C4351" t="str">
            <v>RV PL</v>
          </cell>
          <cell r="D4351" t="str">
            <v>HUSKY</v>
          </cell>
          <cell r="E4351" t="str">
            <v>GLOBAL</v>
          </cell>
          <cell r="F4351" t="str">
            <v>HUS</v>
          </cell>
          <cell r="G4351" t="str">
            <v>X</v>
          </cell>
          <cell r="H4351" t="str">
            <v>HUSX</v>
          </cell>
          <cell r="I4351" t="str">
            <v>HANGZHOU HONGLI MACHINERY MANUFACTURING CO LTD</v>
          </cell>
          <cell r="J4351" t="str">
            <v>3" TO 2.5" REDUCER</v>
          </cell>
          <cell r="K4351" t="str">
            <v>EACH</v>
          </cell>
          <cell r="L4351">
            <v>1</v>
          </cell>
          <cell r="M4351" t="str">
            <v>880268167291</v>
          </cell>
          <cell r="N4351" t="str">
            <v>ACTIVE</v>
          </cell>
          <cell r="O4351" t="str">
            <v>N.A</v>
          </cell>
          <cell r="P4351" t="str">
            <v>HITCH ACCESSORIES</v>
          </cell>
          <cell r="Q4351">
            <v>5.63</v>
          </cell>
          <cell r="R4351">
            <v>25.11</v>
          </cell>
          <cell r="S4351">
            <v>35</v>
          </cell>
          <cell r="T4351">
            <v>0.83914285714285719</v>
          </cell>
          <cell r="U4351"/>
          <cell r="V4351">
            <v>7.24</v>
          </cell>
          <cell r="W4351">
            <v>2.99</v>
          </cell>
          <cell r="X4351">
            <v>2.99</v>
          </cell>
          <cell r="Y4351">
            <v>5.07</v>
          </cell>
        </row>
        <row r="4352">
          <cell r="A4352" t="str">
            <v>33133</v>
          </cell>
          <cell r="B4352" t="str">
            <v>HUS33133</v>
          </cell>
          <cell r="C4352" t="str">
            <v>RV PL</v>
          </cell>
          <cell r="D4352" t="str">
            <v>HUSKY</v>
          </cell>
          <cell r="E4352" t="str">
            <v>GLOBAL</v>
          </cell>
          <cell r="F4352" t="str">
            <v>HUS</v>
          </cell>
          <cell r="G4352" t="str">
            <v>X</v>
          </cell>
          <cell r="H4352" t="str">
            <v>HUSX</v>
          </cell>
          <cell r="I4352" t="str">
            <v>HANGZHOU HONGLI MACHINERY MANUFACTURING CO LTD</v>
          </cell>
          <cell r="J4352" t="str">
            <v>2.5" TO 2" REDUCER</v>
          </cell>
          <cell r="K4352" t="str">
            <v>EACH</v>
          </cell>
          <cell r="L4352">
            <v>1</v>
          </cell>
          <cell r="M4352" t="str">
            <v>880268167000</v>
          </cell>
          <cell r="N4352" t="str">
            <v>ACTIVE</v>
          </cell>
          <cell r="O4352" t="str">
            <v>N.A</v>
          </cell>
          <cell r="P4352" t="str">
            <v>HITCH ACCESSORIES</v>
          </cell>
          <cell r="Q4352">
            <v>3.32</v>
          </cell>
          <cell r="R4352">
            <v>14.81</v>
          </cell>
          <cell r="S4352">
            <v>22</v>
          </cell>
          <cell r="T4352">
            <v>0.84909090909090912</v>
          </cell>
          <cell r="U4352"/>
          <cell r="V4352">
            <v>5</v>
          </cell>
          <cell r="W4352">
            <v>2.52</v>
          </cell>
          <cell r="X4352">
            <v>2.52</v>
          </cell>
          <cell r="Y4352">
            <v>2.8</v>
          </cell>
        </row>
        <row r="4353">
          <cell r="A4353" t="str">
            <v>27588A</v>
          </cell>
          <cell r="B4353" t="str">
            <v>AQP27588A</v>
          </cell>
          <cell r="C4353" t="str">
            <v>RV PL</v>
          </cell>
          <cell r="D4353" t="str">
            <v>AQUA PRO</v>
          </cell>
          <cell r="E4353" t="str">
            <v>DOMESTIC</v>
          </cell>
          <cell r="F4353" t="str">
            <v>AQP</v>
          </cell>
          <cell r="G4353" t="str">
            <v>J</v>
          </cell>
          <cell r="H4353" t="str">
            <v>AQPJ</v>
          </cell>
          <cell r="I4353" t="str">
            <v>JOB ONE</v>
          </cell>
          <cell r="J4353" t="str">
            <v>RV STARTER KIT  STANDARD  AQUAPRO</v>
          </cell>
          <cell r="K4353" t="str">
            <v>EACH</v>
          </cell>
          <cell r="L4353">
            <v>1</v>
          </cell>
          <cell r="M4353" t="str">
            <v>880268169202</v>
          </cell>
          <cell r="N4353" t="str">
            <v>ACTIVE</v>
          </cell>
          <cell r="O4353" t="str">
            <v>N.A</v>
          </cell>
          <cell r="P4353" t="str">
            <v>PDI KITS RV</v>
          </cell>
          <cell r="Q4353">
            <v>14.65</v>
          </cell>
          <cell r="R4353">
            <v>48.83</v>
          </cell>
          <cell r="S4353"/>
          <cell r="T4353"/>
          <cell r="U4353"/>
          <cell r="V4353">
            <v>15.25</v>
          </cell>
          <cell r="W4353">
            <v>14.75</v>
          </cell>
          <cell r="X4353">
            <v>4.92</v>
          </cell>
          <cell r="Y4353">
            <v>4</v>
          </cell>
        </row>
        <row r="4354">
          <cell r="A4354" t="str">
            <v>27589A</v>
          </cell>
          <cell r="B4354" t="str">
            <v>AQP27589A</v>
          </cell>
          <cell r="C4354" t="str">
            <v>RV PL</v>
          </cell>
          <cell r="D4354" t="str">
            <v>AQUA PRO</v>
          </cell>
          <cell r="E4354" t="str">
            <v>DOMESTIC</v>
          </cell>
          <cell r="F4354" t="str">
            <v>AQP</v>
          </cell>
          <cell r="G4354" t="str">
            <v>J</v>
          </cell>
          <cell r="H4354" t="str">
            <v>AQPJ</v>
          </cell>
          <cell r="I4354" t="str">
            <v>JOB ONE</v>
          </cell>
          <cell r="J4354" t="str">
            <v>RV STARTER KIT  DELUXE  AQUAPRO</v>
          </cell>
          <cell r="K4354" t="str">
            <v>EACH</v>
          </cell>
          <cell r="L4354">
            <v>1</v>
          </cell>
          <cell r="M4354" t="str">
            <v>880268169219</v>
          </cell>
          <cell r="N4354" t="str">
            <v>ACTIVE</v>
          </cell>
          <cell r="O4354" t="str">
            <v>N.A</v>
          </cell>
          <cell r="P4354" t="str">
            <v>PDI KITS RV</v>
          </cell>
          <cell r="Q4354">
            <v>22.89</v>
          </cell>
          <cell r="R4354">
            <v>76.3</v>
          </cell>
          <cell r="S4354"/>
          <cell r="T4354"/>
          <cell r="U4354"/>
          <cell r="V4354">
            <v>15.25</v>
          </cell>
          <cell r="W4354">
            <v>14.75</v>
          </cell>
          <cell r="X4354">
            <v>4.92</v>
          </cell>
          <cell r="Y4354">
            <v>5.6</v>
          </cell>
        </row>
        <row r="4355">
          <cell r="A4355" t="str">
            <v>90209A</v>
          </cell>
          <cell r="B4355" t="str">
            <v>AQP90209A</v>
          </cell>
          <cell r="C4355" t="str">
            <v>RV PL</v>
          </cell>
          <cell r="D4355" t="str">
            <v>AQUA PRO</v>
          </cell>
          <cell r="E4355" t="str">
            <v>GLOBAL</v>
          </cell>
          <cell r="F4355" t="str">
            <v>AQP</v>
          </cell>
          <cell r="G4355" t="str">
            <v>A</v>
          </cell>
          <cell r="H4355" t="str">
            <v>AQPA</v>
          </cell>
          <cell r="I4355" t="str">
            <v>HANGZHOU HONGLI MACHINERY MANUFACTURING CO LTD</v>
          </cell>
          <cell r="J4355" t="str">
            <v>BOX ONLY-FOR DELUXE STARTER KIT</v>
          </cell>
          <cell r="K4355" t="str">
            <v>EACH</v>
          </cell>
          <cell r="L4355">
            <v>1</v>
          </cell>
          <cell r="M4355" t="str">
            <v>880268169226</v>
          </cell>
          <cell r="N4355" t="str">
            <v>ACTIVE</v>
          </cell>
          <cell r="O4355" t="str">
            <v>N.A</v>
          </cell>
          <cell r="P4355" t="str">
            <v>PDI KITS RV</v>
          </cell>
          <cell r="Q4355">
            <v>1.17</v>
          </cell>
          <cell r="R4355">
            <v>8.99</v>
          </cell>
          <cell r="S4355"/>
          <cell r="T4355"/>
          <cell r="U4355"/>
          <cell r="V4355">
            <v>26</v>
          </cell>
          <cell r="W4355">
            <v>20.9</v>
          </cell>
          <cell r="X4355">
            <v>0.59</v>
          </cell>
          <cell r="Y4355">
            <v>1.21</v>
          </cell>
        </row>
        <row r="4356">
          <cell r="A4356" t="str">
            <v>98295A</v>
          </cell>
          <cell r="B4356" t="str">
            <v>AQP98295A</v>
          </cell>
          <cell r="C4356" t="str">
            <v>RV PL</v>
          </cell>
          <cell r="D4356" t="str">
            <v>AQUA PRO</v>
          </cell>
          <cell r="E4356" t="str">
            <v>GLOBAL</v>
          </cell>
          <cell r="F4356" t="str">
            <v>AQP</v>
          </cell>
          <cell r="G4356" t="str">
            <v>A</v>
          </cell>
          <cell r="H4356" t="str">
            <v>AQPA</v>
          </cell>
          <cell r="I4356" t="str">
            <v>HANGZHOU HONGLI MACHINERY MANUFACTURING CO LTD</v>
          </cell>
          <cell r="J4356" t="str">
            <v>BOX ONLY-FOR STANDARD STARTER KIT</v>
          </cell>
          <cell r="K4356" t="str">
            <v>EACH</v>
          </cell>
          <cell r="L4356">
            <v>1</v>
          </cell>
          <cell r="M4356" t="str">
            <v>880268169233</v>
          </cell>
          <cell r="N4356" t="str">
            <v>ACTIVE</v>
          </cell>
          <cell r="O4356" t="str">
            <v>N.A</v>
          </cell>
          <cell r="P4356" t="str">
            <v>PDI KITS RV</v>
          </cell>
          <cell r="Q4356">
            <v>1.17</v>
          </cell>
          <cell r="R4356">
            <v>8.99</v>
          </cell>
          <cell r="S4356"/>
          <cell r="T4356"/>
          <cell r="U4356"/>
          <cell r="V4356">
            <v>26</v>
          </cell>
          <cell r="W4356">
            <v>20.9</v>
          </cell>
          <cell r="X4356">
            <v>0.59</v>
          </cell>
          <cell r="Y4356">
            <v>1.21</v>
          </cell>
        </row>
        <row r="4357">
          <cell r="A4357" t="str">
            <v>33011K</v>
          </cell>
          <cell r="B4357" t="str">
            <v>HUS33011K</v>
          </cell>
          <cell r="C4357" t="str">
            <v>RV PL</v>
          </cell>
          <cell r="D4357" t="str">
            <v>HUSKY</v>
          </cell>
          <cell r="E4357" t="str">
            <v>GLOBAL</v>
          </cell>
          <cell r="F4357" t="str">
            <v>HUS</v>
          </cell>
          <cell r="G4357" t="str">
            <v>-</v>
          </cell>
          <cell r="H4357" t="str">
            <v>HUS</v>
          </cell>
          <cell r="I4357" t="str">
            <v>MULTIPLE-OEM KIT</v>
          </cell>
          <cell r="J4357" t="str">
            <v>RAM 16KW OEM 5TH WHEEL HITCH</v>
          </cell>
          <cell r="K4357" t="str">
            <v>KIT</v>
          </cell>
          <cell r="L4357">
            <v>1</v>
          </cell>
          <cell r="M4357" t="str">
            <v>NOT REQUIRED</v>
          </cell>
          <cell r="N4357" t="str">
            <v>ACTIVE</v>
          </cell>
          <cell r="O4357" t="str">
            <v>N.A</v>
          </cell>
          <cell r="P4357" t="str">
            <v>HITCH FIFTH WHEEL</v>
          </cell>
          <cell r="Q4357">
            <v>366.35</v>
          </cell>
          <cell r="R4357">
            <v>1230.0999999999999</v>
          </cell>
          <cell r="S4357">
            <v>1031.99</v>
          </cell>
          <cell r="T4357">
            <v>0.64500625006056256</v>
          </cell>
          <cell r="U4357">
            <v>1031.99</v>
          </cell>
          <cell r="V4357">
            <v>0</v>
          </cell>
          <cell r="W4357">
            <v>0</v>
          </cell>
          <cell r="X4357">
            <v>0</v>
          </cell>
          <cell r="Y4357">
            <v>0</v>
          </cell>
        </row>
        <row r="4358">
          <cell r="A4358" t="str">
            <v>33021K</v>
          </cell>
          <cell r="B4358" t="str">
            <v>HUS33021K</v>
          </cell>
          <cell r="C4358" t="str">
            <v>RV PL</v>
          </cell>
          <cell r="D4358" t="str">
            <v>HUSKY</v>
          </cell>
          <cell r="E4358" t="str">
            <v>GLOBAL</v>
          </cell>
          <cell r="F4358" t="str">
            <v>HUS</v>
          </cell>
          <cell r="G4358" t="str">
            <v>-</v>
          </cell>
          <cell r="H4358" t="str">
            <v>HUS</v>
          </cell>
          <cell r="I4358" t="str">
            <v>MULTIPLE-OEM KIT</v>
          </cell>
          <cell r="J4358" t="str">
            <v>RAM 26KW OEM 5TH WHEEL HITCH</v>
          </cell>
          <cell r="K4358" t="str">
            <v>KIT</v>
          </cell>
          <cell r="L4358">
            <v>1</v>
          </cell>
          <cell r="M4358" t="str">
            <v>NOT REQUIRED</v>
          </cell>
          <cell r="N4358" t="str">
            <v>ACTIVE</v>
          </cell>
          <cell r="O4358" t="str">
            <v>N.A</v>
          </cell>
          <cell r="P4358" t="str">
            <v>HITCH FIFTH WHEEL</v>
          </cell>
          <cell r="Q4358">
            <v>366.35</v>
          </cell>
          <cell r="R4358">
            <v>1252.02</v>
          </cell>
          <cell r="S4358">
            <v>1073.99</v>
          </cell>
          <cell r="T4358">
            <v>0.6588888164694271</v>
          </cell>
          <cell r="U4358">
            <v>1073.99</v>
          </cell>
          <cell r="V4358">
            <v>0</v>
          </cell>
          <cell r="W4358">
            <v>0</v>
          </cell>
          <cell r="X4358">
            <v>0</v>
          </cell>
          <cell r="Y4358">
            <v>0</v>
          </cell>
        </row>
        <row r="4359">
          <cell r="A4359" t="str">
            <v>33013K</v>
          </cell>
          <cell r="B4359" t="str">
            <v>HUS33013K</v>
          </cell>
          <cell r="C4359" t="str">
            <v>RV PL</v>
          </cell>
          <cell r="D4359" t="str">
            <v>HUSKY</v>
          </cell>
          <cell r="E4359" t="str">
            <v>GLOBAL</v>
          </cell>
          <cell r="F4359" t="str">
            <v>HUS</v>
          </cell>
          <cell r="G4359" t="str">
            <v>-</v>
          </cell>
          <cell r="H4359" t="str">
            <v>HUS</v>
          </cell>
          <cell r="I4359" t="str">
            <v>MULTIPLE-OEM KIT</v>
          </cell>
          <cell r="J4359" t="str">
            <v>FORD 16KW OEM 5TH WHEEL HITCH</v>
          </cell>
          <cell r="K4359" t="str">
            <v>KIT</v>
          </cell>
          <cell r="L4359">
            <v>1</v>
          </cell>
          <cell r="M4359" t="str">
            <v>NOT REQUIRED</v>
          </cell>
          <cell r="N4359" t="str">
            <v>ACTIVE</v>
          </cell>
          <cell r="O4359" t="str">
            <v>N.A</v>
          </cell>
          <cell r="P4359" t="str">
            <v>HITCH FIFTH WHEEL</v>
          </cell>
          <cell r="Q4359">
            <v>284.26</v>
          </cell>
          <cell r="R4359">
            <v>971.71</v>
          </cell>
          <cell r="S4359">
            <v>866.99</v>
          </cell>
          <cell r="T4359">
            <v>0.67213001303359898</v>
          </cell>
          <cell r="U4359">
            <v>866.99</v>
          </cell>
          <cell r="V4359">
            <v>0</v>
          </cell>
          <cell r="W4359">
            <v>0</v>
          </cell>
          <cell r="X4359">
            <v>0</v>
          </cell>
          <cell r="Y4359">
            <v>0</v>
          </cell>
        </row>
        <row r="4360">
          <cell r="A4360" t="str">
            <v>33017K</v>
          </cell>
          <cell r="B4360" t="str">
            <v>HUS33017K</v>
          </cell>
          <cell r="C4360" t="str">
            <v>RV PL</v>
          </cell>
          <cell r="D4360" t="str">
            <v>HUSKY</v>
          </cell>
          <cell r="E4360" t="str">
            <v>GLOBAL</v>
          </cell>
          <cell r="F4360" t="str">
            <v>HUS</v>
          </cell>
          <cell r="G4360" t="str">
            <v>-</v>
          </cell>
          <cell r="H4360" t="str">
            <v>HUS</v>
          </cell>
          <cell r="I4360" t="str">
            <v>MULTIPLE-OEM KIT</v>
          </cell>
          <cell r="J4360" t="str">
            <v>FORD 26KW OEM 5TH WHEEL HITCH</v>
          </cell>
          <cell r="K4360" t="str">
            <v>KIT</v>
          </cell>
          <cell r="L4360">
            <v>1</v>
          </cell>
          <cell r="M4360" t="str">
            <v>NOT REQUIRED</v>
          </cell>
          <cell r="N4360" t="str">
            <v>ACTIVE</v>
          </cell>
          <cell r="O4360" t="str">
            <v>N.A</v>
          </cell>
          <cell r="P4360" t="str">
            <v>HITCH FIFTH WHEEL</v>
          </cell>
          <cell r="Q4360">
            <v>284.26</v>
          </cell>
          <cell r="R4360">
            <v>993.63</v>
          </cell>
          <cell r="S4360">
            <v>908.99</v>
          </cell>
          <cell r="T4360">
            <v>0.68727928800096816</v>
          </cell>
          <cell r="U4360">
            <v>908.99</v>
          </cell>
          <cell r="V4360">
            <v>0</v>
          </cell>
          <cell r="W4360">
            <v>0</v>
          </cell>
          <cell r="X4360">
            <v>0</v>
          </cell>
          <cell r="Y4360">
            <v>0</v>
          </cell>
        </row>
        <row r="4361">
          <cell r="A4361" t="str">
            <v>31318KIT</v>
          </cell>
          <cell r="B4361" t="str">
            <v>HUS31318KIT</v>
          </cell>
          <cell r="C4361" t="str">
            <v>RV PL</v>
          </cell>
          <cell r="D4361" t="str">
            <v>HUSKY</v>
          </cell>
          <cell r="E4361" t="str">
            <v>GLOBAL</v>
          </cell>
          <cell r="F4361" t="str">
            <v>HUS</v>
          </cell>
          <cell r="G4361" t="str">
            <v>-</v>
          </cell>
          <cell r="H4361" t="str">
            <v>HUS</v>
          </cell>
          <cell r="I4361" t="str">
            <v>MULTIPLE - 5TH WHEEL KIT</v>
          </cell>
          <cell r="J4361" t="str">
            <v>26KW HEAD&amp;CROSSMEMBER KIT</v>
          </cell>
          <cell r="K4361" t="str">
            <v>KIT</v>
          </cell>
          <cell r="L4361">
            <v>1</v>
          </cell>
          <cell r="M4361" t="str">
            <v>NOT REQUIRED</v>
          </cell>
          <cell r="N4361" t="str">
            <v>ACTIVE</v>
          </cell>
          <cell r="O4361" t="str">
            <v>N.A</v>
          </cell>
          <cell r="P4361" t="str">
            <v>HITCH FIFTH WHEEL</v>
          </cell>
          <cell r="Q4361">
            <v>189.57</v>
          </cell>
          <cell r="R4361">
            <v>650.77</v>
          </cell>
          <cell r="S4361">
            <v>584.99</v>
          </cell>
          <cell r="T4361">
            <v>0.67594317851587205</v>
          </cell>
          <cell r="U4361">
            <v>584.99</v>
          </cell>
          <cell r="V4361">
            <v>0</v>
          </cell>
          <cell r="W4361">
            <v>0</v>
          </cell>
          <cell r="X4361">
            <v>0</v>
          </cell>
          <cell r="Y4361">
            <v>0</v>
          </cell>
        </row>
        <row r="4362">
          <cell r="A4362" t="str">
            <v>31326KIT</v>
          </cell>
          <cell r="B4362" t="str">
            <v>HUS31326KIT</v>
          </cell>
          <cell r="C4362" t="str">
            <v>RV PL</v>
          </cell>
          <cell r="D4362" t="str">
            <v>HUSKY</v>
          </cell>
          <cell r="E4362" t="str">
            <v>GLOBAL</v>
          </cell>
          <cell r="F4362" t="str">
            <v>HUS</v>
          </cell>
          <cell r="G4362" t="str">
            <v>-</v>
          </cell>
          <cell r="H4362" t="str">
            <v>HUS</v>
          </cell>
          <cell r="I4362" t="str">
            <v>MULTIPLE - 5TH WHEEL KIT</v>
          </cell>
          <cell r="J4362" t="str">
            <v>16KW HEAD&amp;CROSSMEMBER KIT</v>
          </cell>
          <cell r="K4362" t="str">
            <v>KIT</v>
          </cell>
          <cell r="L4362">
            <v>1</v>
          </cell>
          <cell r="M4362" t="str">
            <v>NOT REQUIRED</v>
          </cell>
          <cell r="N4362" t="str">
            <v>ACTIVE</v>
          </cell>
          <cell r="O4362" t="str">
            <v>N.A</v>
          </cell>
          <cell r="P4362" t="str">
            <v>HITCH FIFTH WHEEL</v>
          </cell>
          <cell r="Q4362">
            <v>179.23</v>
          </cell>
          <cell r="R4362">
            <v>586.49</v>
          </cell>
          <cell r="S4362">
            <v>521.99</v>
          </cell>
          <cell r="T4362">
            <v>0.65664093181861716</v>
          </cell>
          <cell r="U4362">
            <v>521.99</v>
          </cell>
          <cell r="V4362">
            <v>0</v>
          </cell>
          <cell r="W4362">
            <v>0</v>
          </cell>
          <cell r="X4362">
            <v>0</v>
          </cell>
          <cell r="Y4362">
            <v>0</v>
          </cell>
        </row>
        <row r="4363">
          <cell r="A4363" t="str">
            <v>31667KIT</v>
          </cell>
          <cell r="B4363" t="str">
            <v>HUS31667KIT</v>
          </cell>
          <cell r="C4363" t="str">
            <v>RV PL</v>
          </cell>
          <cell r="D4363" t="str">
            <v>HUSKY</v>
          </cell>
          <cell r="E4363" t="str">
            <v>GLOBAL</v>
          </cell>
          <cell r="F4363" t="str">
            <v>HUS</v>
          </cell>
          <cell r="G4363" t="str">
            <v>-</v>
          </cell>
          <cell r="H4363" t="str">
            <v>HUS</v>
          </cell>
          <cell r="I4363" t="str">
            <v>MULTIPLE - 5TH WHEEL KIT</v>
          </cell>
          <cell r="J4363" t="str">
            <v>16KW 5TH WHEEL W/GLIDER KIT</v>
          </cell>
          <cell r="K4363" t="str">
            <v>KIT</v>
          </cell>
          <cell r="L4363">
            <v>1</v>
          </cell>
          <cell r="M4363" t="str">
            <v>NOT REQUIRED</v>
          </cell>
          <cell r="N4363" t="str">
            <v>ACTIVE</v>
          </cell>
          <cell r="O4363" t="str">
            <v>N.A</v>
          </cell>
          <cell r="P4363" t="str">
            <v>HITCH FIFTH WHEEL</v>
          </cell>
          <cell r="Q4363">
            <v>390.16</v>
          </cell>
          <cell r="R4363">
            <v>1238.67</v>
          </cell>
          <cell r="S4363">
            <v>1069.99</v>
          </cell>
          <cell r="T4363">
            <v>0.63536107814091713</v>
          </cell>
          <cell r="U4363">
            <v>1069.99</v>
          </cell>
          <cell r="V4363">
            <v>0</v>
          </cell>
          <cell r="W4363">
            <v>0</v>
          </cell>
          <cell r="X4363">
            <v>0</v>
          </cell>
          <cell r="Y4363">
            <v>0</v>
          </cell>
        </row>
        <row r="4364">
          <cell r="A4364" t="str">
            <v>32392KIT</v>
          </cell>
          <cell r="B4364" t="str">
            <v>HUS32392KIT</v>
          </cell>
          <cell r="C4364" t="str">
            <v>RV PL</v>
          </cell>
          <cell r="D4364" t="str">
            <v>HUSKY</v>
          </cell>
          <cell r="E4364" t="str">
            <v>GLOBAL</v>
          </cell>
          <cell r="F4364" t="str">
            <v>HUS</v>
          </cell>
          <cell r="G4364" t="str">
            <v>-</v>
          </cell>
          <cell r="H4364" t="str">
            <v>HUS</v>
          </cell>
          <cell r="I4364" t="str">
            <v>MULTIPLE - 5TH WHEEL KIT</v>
          </cell>
          <cell r="J4364" t="str">
            <v>16KW 5TH WHEEL W/ROLLER KIT</v>
          </cell>
          <cell r="K4364" t="str">
            <v>KIT</v>
          </cell>
          <cell r="L4364">
            <v>1</v>
          </cell>
          <cell r="M4364" t="str">
            <v>NOT REQUIRED</v>
          </cell>
          <cell r="N4364" t="str">
            <v>ACTIVE</v>
          </cell>
          <cell r="O4364" t="str">
            <v>N.A</v>
          </cell>
          <cell r="P4364" t="str">
            <v>HITCH FIFTH WHEEL</v>
          </cell>
          <cell r="Q4364">
            <v>307.20999999999998</v>
          </cell>
          <cell r="R4364">
            <v>986.7</v>
          </cell>
          <cell r="S4364">
            <v>910.99</v>
          </cell>
          <cell r="T4364">
            <v>0.66277346622904754</v>
          </cell>
          <cell r="U4364">
            <v>910.99</v>
          </cell>
          <cell r="V4364">
            <v>0</v>
          </cell>
          <cell r="W4364">
            <v>0</v>
          </cell>
          <cell r="X4364">
            <v>0</v>
          </cell>
          <cell r="Y4364">
            <v>0</v>
          </cell>
        </row>
        <row r="4365">
          <cell r="A4365" t="str">
            <v>31690KIT</v>
          </cell>
          <cell r="B4365" t="str">
            <v>HUS31690KIT</v>
          </cell>
          <cell r="C4365" t="str">
            <v>RV PL</v>
          </cell>
          <cell r="D4365" t="str">
            <v>HUSKY</v>
          </cell>
          <cell r="E4365" t="str">
            <v>GLOBAL</v>
          </cell>
          <cell r="F4365" t="str">
            <v>HUS</v>
          </cell>
          <cell r="G4365" t="str">
            <v>-</v>
          </cell>
          <cell r="H4365" t="str">
            <v>HUS</v>
          </cell>
          <cell r="I4365" t="str">
            <v>MULTIPLE - 5TH WHEEL KIT</v>
          </cell>
          <cell r="J4365" t="str">
            <v>26KW 5TH WHEEL W/GLIDER KIT</v>
          </cell>
          <cell r="K4365" t="str">
            <v>KIT</v>
          </cell>
          <cell r="L4365">
            <v>1</v>
          </cell>
          <cell r="M4365" t="str">
            <v>NOT REQUIRED</v>
          </cell>
          <cell r="N4365" t="str">
            <v>ACTIVE</v>
          </cell>
          <cell r="O4365" t="str">
            <v>N.A</v>
          </cell>
          <cell r="P4365" t="str">
            <v>HITCH FIFTH WHEEL</v>
          </cell>
          <cell r="Q4365">
            <v>457.28</v>
          </cell>
          <cell r="R4365">
            <v>1449.71</v>
          </cell>
          <cell r="S4365">
            <v>1199.99</v>
          </cell>
          <cell r="T4365">
            <v>0.61893015775131466</v>
          </cell>
          <cell r="U4365">
            <v>1199.99</v>
          </cell>
          <cell r="V4365">
            <v>0</v>
          </cell>
          <cell r="W4365">
            <v>0</v>
          </cell>
          <cell r="X4365">
            <v>0</v>
          </cell>
          <cell r="Y4365">
            <v>0</v>
          </cell>
        </row>
        <row r="4366">
          <cell r="A4366" t="str">
            <v>90066KIT</v>
          </cell>
          <cell r="B4366" t="str">
            <v>ARC90066KIT</v>
          </cell>
          <cell r="C4366" t="str">
            <v>RV PL</v>
          </cell>
          <cell r="D4366" t="str">
            <v>ARCON</v>
          </cell>
          <cell r="E4366" t="str">
            <v>GLOBAL</v>
          </cell>
          <cell r="F4366" t="str">
            <v>ARC</v>
          </cell>
          <cell r="G4366" t="str">
            <v>-</v>
          </cell>
          <cell r="H4366" t="str">
            <v>ARC</v>
          </cell>
          <cell r="I4366" t="str">
            <v>MULTIPLE - LED PLAN-O-GRAM KIT</v>
          </cell>
          <cell r="J4366" t="str">
            <v>LED PLANOGRAM 3FT KIT</v>
          </cell>
          <cell r="K4366" t="str">
            <v>KIT</v>
          </cell>
          <cell r="L4366">
            <v>1</v>
          </cell>
          <cell r="M4366" t="str">
            <v>NOT REQUIRED</v>
          </cell>
          <cell r="N4366" t="str">
            <v>ACTIVE</v>
          </cell>
          <cell r="O4366" t="str">
            <v>N.A</v>
          </cell>
          <cell r="P4366" t="str">
            <v>DISPLAY-TORT</v>
          </cell>
          <cell r="Q4366">
            <v>646.70000000000005</v>
          </cell>
          <cell r="R4366">
            <v>2325.1799999999998</v>
          </cell>
          <cell r="S4366"/>
          <cell r="T4366"/>
          <cell r="U4366"/>
          <cell r="V4366">
            <v>0</v>
          </cell>
          <cell r="W4366">
            <v>0</v>
          </cell>
          <cell r="X4366">
            <v>0</v>
          </cell>
          <cell r="Y4366">
            <v>0</v>
          </cell>
        </row>
        <row r="4367">
          <cell r="A4367" t="str">
            <v>90067KIT</v>
          </cell>
          <cell r="B4367" t="str">
            <v>ARC90067KIT</v>
          </cell>
          <cell r="C4367" t="str">
            <v>RV PL</v>
          </cell>
          <cell r="D4367" t="str">
            <v>ARCON</v>
          </cell>
          <cell r="E4367" t="str">
            <v>GLOBAL</v>
          </cell>
          <cell r="F4367" t="str">
            <v>ARC</v>
          </cell>
          <cell r="G4367" t="str">
            <v>-</v>
          </cell>
          <cell r="H4367" t="str">
            <v>ARC</v>
          </cell>
          <cell r="I4367" t="str">
            <v>MULTIPLE - LED PLAN-O-GRAM KIT</v>
          </cell>
          <cell r="J4367" t="str">
            <v>LED PLANOGRAM 4FT KIT</v>
          </cell>
          <cell r="K4367" t="str">
            <v>KIT</v>
          </cell>
          <cell r="L4367">
            <v>1</v>
          </cell>
          <cell r="M4367" t="str">
            <v>NOT REQUIRED</v>
          </cell>
          <cell r="N4367" t="str">
            <v>ACTIVE</v>
          </cell>
          <cell r="O4367" t="str">
            <v>N.A</v>
          </cell>
          <cell r="P4367" t="str">
            <v>DISPLAY-TORT</v>
          </cell>
          <cell r="Q4367">
            <v>255.5</v>
          </cell>
          <cell r="R4367">
            <v>893.34</v>
          </cell>
          <cell r="S4367"/>
          <cell r="T4367"/>
          <cell r="U4367"/>
          <cell r="V4367">
            <v>0</v>
          </cell>
          <cell r="W4367">
            <v>0</v>
          </cell>
          <cell r="X4367">
            <v>0</v>
          </cell>
          <cell r="Y4367">
            <v>0</v>
          </cell>
        </row>
        <row r="4368">
          <cell r="A4368" t="str">
            <v>3FTPOGEN</v>
          </cell>
          <cell r="B4368" t="str">
            <v>ARC3FTPOGEN</v>
          </cell>
          <cell r="C4368" t="str">
            <v>RV PL</v>
          </cell>
          <cell r="D4368" t="str">
            <v>ARCON</v>
          </cell>
          <cell r="E4368" t="str">
            <v>GLOBAL</v>
          </cell>
          <cell r="F4368" t="str">
            <v>ARC</v>
          </cell>
          <cell r="G4368" t="str">
            <v>-</v>
          </cell>
          <cell r="H4368" t="str">
            <v>ARC</v>
          </cell>
          <cell r="I4368" t="str">
            <v>MULTIPLE - MOUNTING KIT</v>
          </cell>
          <cell r="J4368" t="str">
            <v>3FT PLANOGRAM KIT - ENGLISH</v>
          </cell>
          <cell r="K4368" t="str">
            <v>KIT</v>
          </cell>
          <cell r="L4368">
            <v>1</v>
          </cell>
          <cell r="M4368" t="str">
            <v>NOT REQUIRED</v>
          </cell>
          <cell r="N4368" t="str">
            <v>ACTIVE</v>
          </cell>
          <cell r="O4368" t="str">
            <v>N.A</v>
          </cell>
          <cell r="P4368" t="str">
            <v>DISPLAY-TORT</v>
          </cell>
          <cell r="Q4368">
            <v>646.70000000000005</v>
          </cell>
          <cell r="R4368">
            <v>2325.1799999999998</v>
          </cell>
          <cell r="S4368"/>
          <cell r="T4368"/>
          <cell r="U4368"/>
          <cell r="V4368">
            <v>0</v>
          </cell>
          <cell r="W4368">
            <v>0</v>
          </cell>
          <cell r="X4368">
            <v>0</v>
          </cell>
          <cell r="Y4368">
            <v>0</v>
          </cell>
        </row>
        <row r="4369">
          <cell r="A4369" t="str">
            <v>4FTPOGEN</v>
          </cell>
          <cell r="B4369" t="str">
            <v>ARC4FTPOGEN</v>
          </cell>
          <cell r="C4369" t="str">
            <v>RV PL</v>
          </cell>
          <cell r="D4369" t="str">
            <v>ARCON</v>
          </cell>
          <cell r="E4369" t="str">
            <v>GLOBAL</v>
          </cell>
          <cell r="F4369" t="str">
            <v>ARC</v>
          </cell>
          <cell r="G4369" t="str">
            <v>-</v>
          </cell>
          <cell r="H4369" t="str">
            <v>ARC</v>
          </cell>
          <cell r="I4369" t="str">
            <v>MULTIPLE - MOUNTING KIT</v>
          </cell>
          <cell r="J4369" t="str">
            <v>4FT PLANOGRAM KIT - ENGLISH</v>
          </cell>
          <cell r="K4369" t="str">
            <v>KIT</v>
          </cell>
          <cell r="L4369">
            <v>1</v>
          </cell>
          <cell r="M4369" t="str">
            <v>NOT REQUIRED</v>
          </cell>
          <cell r="N4369" t="str">
            <v>ACTIVE</v>
          </cell>
          <cell r="O4369" t="str">
            <v>N.A</v>
          </cell>
          <cell r="P4369" t="str">
            <v>DISPLAY-TORT</v>
          </cell>
          <cell r="Q4369">
            <v>255.5</v>
          </cell>
          <cell r="R4369">
            <v>893.34</v>
          </cell>
          <cell r="S4369"/>
          <cell r="T4369"/>
          <cell r="U4369"/>
          <cell r="V4369">
            <v>0</v>
          </cell>
          <cell r="W4369">
            <v>0</v>
          </cell>
          <cell r="X4369">
            <v>0</v>
          </cell>
          <cell r="Y4369">
            <v>0</v>
          </cell>
        </row>
        <row r="4370">
          <cell r="A4370" t="str">
            <v>90336</v>
          </cell>
          <cell r="B4370" t="str">
            <v>HUS90336</v>
          </cell>
          <cell r="C4370" t="str">
            <v>RV PL</v>
          </cell>
          <cell r="D4370" t="str">
            <v>HUSKY</v>
          </cell>
          <cell r="E4370" t="str">
            <v>GLOBAL</v>
          </cell>
          <cell r="F4370" t="str">
            <v>HUS</v>
          </cell>
          <cell r="G4370" t="str">
            <v>-</v>
          </cell>
          <cell r="H4370" t="str">
            <v>HUS</v>
          </cell>
          <cell r="I4370" t="str">
            <v>HUSKY TOWING</v>
          </cell>
          <cell r="J4370" t="str">
            <v>HUSKY STUFFED DOG</v>
          </cell>
          <cell r="K4370" t="str">
            <v>EACH</v>
          </cell>
          <cell r="L4370">
            <v>1</v>
          </cell>
          <cell r="M4370" t="str">
            <v>880268152983</v>
          </cell>
          <cell r="N4370" t="str">
            <v>DISCONTINUED</v>
          </cell>
          <cell r="O4370" t="str">
            <v>N.A</v>
          </cell>
          <cell r="P4370" t="str">
            <v>DISPLAY - HD TOWING</v>
          </cell>
          <cell r="Q4370">
            <v>4.68</v>
          </cell>
          <cell r="R4370">
            <v>50</v>
          </cell>
          <cell r="S4370">
            <v>50</v>
          </cell>
          <cell r="T4370">
            <v>0.90639999999999998</v>
          </cell>
          <cell r="U4370"/>
          <cell r="V4370">
            <v>11</v>
          </cell>
          <cell r="W4370">
            <v>11</v>
          </cell>
          <cell r="X4370">
            <v>11</v>
          </cell>
          <cell r="Y4370">
            <v>0.62</v>
          </cell>
        </row>
        <row r="4371">
          <cell r="A4371" t="str">
            <v>33152K</v>
          </cell>
          <cell r="B4371" t="str">
            <v>HUS33152K</v>
          </cell>
          <cell r="C4371" t="str">
            <v>RV PL</v>
          </cell>
          <cell r="D4371" t="str">
            <v>HUSKY</v>
          </cell>
          <cell r="E4371" t="str">
            <v>GLOBAL</v>
          </cell>
          <cell r="F4371" t="str">
            <v>HUS</v>
          </cell>
          <cell r="G4371" t="str">
            <v>-</v>
          </cell>
          <cell r="H4371" t="str">
            <v>HUS</v>
          </cell>
          <cell r="I4371" t="str">
            <v>MULTIPLE-OEM KIT</v>
          </cell>
          <cell r="J4371" t="str">
            <v>16KW OEM GM 5TH WHEEL KIT</v>
          </cell>
          <cell r="K4371" t="str">
            <v>KIT</v>
          </cell>
          <cell r="L4371">
            <v>1</v>
          </cell>
          <cell r="M4371" t="str">
            <v>NOT REQUIRED</v>
          </cell>
          <cell r="N4371" t="str">
            <v>ACTIVE</v>
          </cell>
          <cell r="O4371" t="str">
            <v>N.A</v>
          </cell>
          <cell r="P4371" t="str">
            <v>HITCH FIFTH WHEEL</v>
          </cell>
          <cell r="Q4371">
            <v>317.43</v>
          </cell>
          <cell r="R4371">
            <v>1097.67</v>
          </cell>
          <cell r="S4371">
            <v>984.99</v>
          </cell>
          <cell r="T4371">
            <v>0.67773276886059752</v>
          </cell>
          <cell r="U4371">
            <v>984.99</v>
          </cell>
          <cell r="V4371">
            <v>0</v>
          </cell>
          <cell r="W4371">
            <v>0</v>
          </cell>
          <cell r="X4371">
            <v>0</v>
          </cell>
          <cell r="Y4371">
            <v>0</v>
          </cell>
        </row>
        <row r="4372">
          <cell r="A4372" t="str">
            <v>33153K</v>
          </cell>
          <cell r="B4372" t="str">
            <v>HUS33153K</v>
          </cell>
          <cell r="C4372" t="str">
            <v>RV PL</v>
          </cell>
          <cell r="D4372" t="str">
            <v>HUSKY</v>
          </cell>
          <cell r="E4372" t="str">
            <v>GLOBAL</v>
          </cell>
          <cell r="F4372" t="str">
            <v>HUS</v>
          </cell>
          <cell r="G4372" t="str">
            <v>-</v>
          </cell>
          <cell r="H4372" t="str">
            <v>HUS</v>
          </cell>
          <cell r="I4372" t="str">
            <v>MULTIPLE-OEM KIT</v>
          </cell>
          <cell r="J4372" t="str">
            <v>26KW OEM GM 5TH WHEEL KIT</v>
          </cell>
          <cell r="K4372" t="str">
            <v>KIT</v>
          </cell>
          <cell r="L4372">
            <v>1</v>
          </cell>
          <cell r="M4372" t="str">
            <v>NOT REQUIRED</v>
          </cell>
          <cell r="N4372" t="str">
            <v>ACTIVE</v>
          </cell>
          <cell r="O4372" t="str">
            <v>N.A</v>
          </cell>
          <cell r="P4372" t="str">
            <v>HITCH FIFTH WHEEL</v>
          </cell>
          <cell r="Q4372">
            <v>317.43</v>
          </cell>
          <cell r="R4372">
            <v>1119.5899999999999</v>
          </cell>
          <cell r="S4372">
            <v>1026.99</v>
          </cell>
          <cell r="T4372">
            <v>0.69091227762685126</v>
          </cell>
          <cell r="U4372">
            <v>1026.99</v>
          </cell>
          <cell r="V4372">
            <v>0</v>
          </cell>
          <cell r="W4372">
            <v>0</v>
          </cell>
          <cell r="X4372">
            <v>0</v>
          </cell>
          <cell r="Y4372">
            <v>0</v>
          </cell>
        </row>
        <row r="4373">
          <cell r="A4373" t="str">
            <v>MKPDI1</v>
          </cell>
          <cell r="B4373" t="str">
            <v>ARCMKPDI1</v>
          </cell>
          <cell r="C4373" t="str">
            <v>RV PL</v>
          </cell>
          <cell r="D4373" t="str">
            <v>ARCON</v>
          </cell>
          <cell r="E4373" t="str">
            <v>OTHERS</v>
          </cell>
          <cell r="F4373" t="str">
            <v>ARC</v>
          </cell>
          <cell r="G4373" t="str">
            <v>-</v>
          </cell>
          <cell r="H4373" t="str">
            <v>ARC</v>
          </cell>
          <cell r="I4373" t="str">
            <v>ARCON</v>
          </cell>
          <cell r="J4373" t="str">
            <v>PDI WALL EXPO 2019</v>
          </cell>
          <cell r="K4373" t="str">
            <v>EACH</v>
          </cell>
          <cell r="L4373">
            <v>1</v>
          </cell>
          <cell r="M4373" t="str">
            <v>NOT REQUIRED</v>
          </cell>
          <cell r="N4373" t="str">
            <v>ACTIVE</v>
          </cell>
          <cell r="O4373" t="str">
            <v>N.A</v>
          </cell>
          <cell r="P4373" t="str">
            <v>DISPLAY-TORT</v>
          </cell>
          <cell r="Q4373">
            <v>1331.96</v>
          </cell>
          <cell r="R4373">
            <v>2246.0100000000002</v>
          </cell>
          <cell r="S4373"/>
          <cell r="T4373"/>
          <cell r="U4373"/>
          <cell r="V4373">
            <v>0</v>
          </cell>
          <cell r="W4373">
            <v>0</v>
          </cell>
          <cell r="X4373">
            <v>0</v>
          </cell>
          <cell r="Y4373">
            <v>0</v>
          </cell>
        </row>
        <row r="4374">
          <cell r="A4374">
            <v>27640</v>
          </cell>
          <cell r="B4374" t="str">
            <v>CPP27640</v>
          </cell>
          <cell r="C4374" t="str">
            <v>RV PL</v>
          </cell>
          <cell r="D4374" t="str">
            <v>CP PRODUCTS</v>
          </cell>
          <cell r="E4374" t="str">
            <v>DOMESTIC</v>
          </cell>
          <cell r="F4374" t="str">
            <v>CPP</v>
          </cell>
          <cell r="G4374" t="str">
            <v>J</v>
          </cell>
          <cell r="H4374" t="str">
            <v>CPPJ</v>
          </cell>
          <cell r="I4374" t="str">
            <v>JOB ONE</v>
          </cell>
          <cell r="J4374" t="str">
            <v>RV PDI KIT  AIRSTREAM</v>
          </cell>
          <cell r="K4374" t="str">
            <v>EACH</v>
          </cell>
          <cell r="L4374">
            <v>1</v>
          </cell>
          <cell r="M4374" t="str">
            <v>880268170840</v>
          </cell>
          <cell r="N4374" t="str">
            <v>ACTIVE</v>
          </cell>
          <cell r="O4374" t="str">
            <v>N.A</v>
          </cell>
          <cell r="P4374" t="str">
            <v>PDI KITS RV</v>
          </cell>
          <cell r="Q4374">
            <v>120.53</v>
          </cell>
          <cell r="R4374">
            <v>301.33</v>
          </cell>
          <cell r="S4374"/>
          <cell r="T4374"/>
          <cell r="U4374"/>
          <cell r="V4374">
            <v>24</v>
          </cell>
          <cell r="W4374">
            <v>24</v>
          </cell>
          <cell r="X4374">
            <v>12</v>
          </cell>
          <cell r="Y4374">
            <v>32.5</v>
          </cell>
        </row>
        <row r="4375">
          <cell r="A4375" t="str">
            <v>90346K</v>
          </cell>
          <cell r="B4375" t="str">
            <v>HUS90346K</v>
          </cell>
          <cell r="C4375" t="str">
            <v>RV PL</v>
          </cell>
          <cell r="D4375" t="str">
            <v>HUSKY</v>
          </cell>
          <cell r="E4375" t="str">
            <v>DOMESTIC</v>
          </cell>
          <cell r="F4375" t="str">
            <v>HUS</v>
          </cell>
          <cell r="G4375" t="str">
            <v>-</v>
          </cell>
          <cell r="H4375" t="str">
            <v>HUS</v>
          </cell>
          <cell r="I4375" t="str">
            <v>HUSKY TOWING</v>
          </cell>
          <cell r="J4375" t="str">
            <v>HUSKY TOWING ACCESSORIES</v>
          </cell>
          <cell r="K4375" t="str">
            <v>KIT</v>
          </cell>
          <cell r="L4375">
            <v>1</v>
          </cell>
          <cell r="M4375" t="str">
            <v>NOT REQUIRED</v>
          </cell>
          <cell r="N4375" t="str">
            <v>ACTIVE</v>
          </cell>
          <cell r="O4375" t="str">
            <v>N.A</v>
          </cell>
          <cell r="P4375" t="str">
            <v>TOWING HARDWARE</v>
          </cell>
          <cell r="Q4375">
            <v>867.34</v>
          </cell>
          <cell r="R4375">
            <v>3172.94</v>
          </cell>
          <cell r="S4375">
            <v>2482</v>
          </cell>
          <cell r="T4375">
            <v>0.65054794520547943</v>
          </cell>
          <cell r="U4375"/>
          <cell r="V4375">
            <v>0</v>
          </cell>
          <cell r="W4375">
            <v>0</v>
          </cell>
          <cell r="X4375">
            <v>0</v>
          </cell>
          <cell r="Y4375">
            <v>0</v>
          </cell>
        </row>
        <row r="4376">
          <cell r="A4376">
            <v>27589</v>
          </cell>
          <cell r="B4376" t="str">
            <v>CPP27589</v>
          </cell>
          <cell r="C4376" t="str">
            <v>RV PL</v>
          </cell>
          <cell r="D4376" t="str">
            <v>CP PRODUCTS</v>
          </cell>
          <cell r="E4376" t="str">
            <v>DOMESTIC</v>
          </cell>
          <cell r="F4376" t="str">
            <v>CPP</v>
          </cell>
          <cell r="G4376" t="str">
            <v>J</v>
          </cell>
          <cell r="H4376" t="str">
            <v>CPPJ</v>
          </cell>
          <cell r="I4376" t="str">
            <v>JOB ONE</v>
          </cell>
          <cell r="J4376" t="str">
            <v>RV STARTER KIT-DLX</v>
          </cell>
          <cell r="K4376" t="str">
            <v>EACH</v>
          </cell>
          <cell r="L4376">
            <v>1</v>
          </cell>
          <cell r="M4376" t="str">
            <v>NOT REQUIRED</v>
          </cell>
          <cell r="N4376" t="str">
            <v>SUPERSEDED</v>
          </cell>
          <cell r="O4376" t="str">
            <v>AQP27589A</v>
          </cell>
          <cell r="P4376" t="str">
            <v>PDI KITS RV</v>
          </cell>
          <cell r="Q4376">
            <v>19.27</v>
          </cell>
          <cell r="R4376">
            <v>64.23</v>
          </cell>
          <cell r="S4376"/>
          <cell r="T4376"/>
          <cell r="U4376"/>
          <cell r="V4376">
            <v>12</v>
          </cell>
          <cell r="W4376">
            <v>12</v>
          </cell>
          <cell r="X4376">
            <v>7.5</v>
          </cell>
          <cell r="Y4376">
            <v>5.6</v>
          </cell>
        </row>
        <row r="4377">
          <cell r="A4377" t="str">
            <v>27588C</v>
          </cell>
          <cell r="B4377" t="str">
            <v>AQP27588C</v>
          </cell>
          <cell r="C4377" t="str">
            <v>RV PL</v>
          </cell>
          <cell r="D4377" t="str">
            <v>AQUA PRO</v>
          </cell>
          <cell r="E4377" t="str">
            <v>DOMESTIC</v>
          </cell>
          <cell r="F4377" t="str">
            <v>AQP</v>
          </cell>
          <cell r="G4377" t="str">
            <v>J</v>
          </cell>
          <cell r="H4377" t="str">
            <v>AQPJ</v>
          </cell>
          <cell r="I4377" t="str">
            <v>JOB ONE</v>
          </cell>
          <cell r="J4377" t="str">
            <v>RV STARTER KIT-STD</v>
          </cell>
          <cell r="K4377" t="str">
            <v>EACH</v>
          </cell>
          <cell r="L4377">
            <v>1</v>
          </cell>
          <cell r="M4377"/>
          <cell r="N4377" t="str">
            <v>ACTIVE</v>
          </cell>
          <cell r="O4377" t="str">
            <v>N.A</v>
          </cell>
          <cell r="P4377" t="str">
            <v>PDI KITS RV</v>
          </cell>
          <cell r="Q4377">
            <v>25.45</v>
          </cell>
          <cell r="R4377">
            <v>63.05</v>
          </cell>
          <cell r="S4377">
            <v>51</v>
          </cell>
          <cell r="T4377">
            <v>0.50098039215686274</v>
          </cell>
          <cell r="U4377"/>
          <cell r="V4377">
            <v>12</v>
          </cell>
          <cell r="W4377">
            <v>12</v>
          </cell>
          <cell r="X4377">
            <v>7.5</v>
          </cell>
          <cell r="Y4377">
            <v>5.6</v>
          </cell>
        </row>
        <row r="4378">
          <cell r="A4378" t="str">
            <v>27589C</v>
          </cell>
          <cell r="B4378" t="str">
            <v>AQP27589C</v>
          </cell>
          <cell r="C4378" t="str">
            <v>RV PL</v>
          </cell>
          <cell r="D4378" t="str">
            <v>AQUA PRO</v>
          </cell>
          <cell r="E4378" t="str">
            <v>DOMESTIC</v>
          </cell>
          <cell r="F4378" t="str">
            <v>AQP</v>
          </cell>
          <cell r="G4378" t="str">
            <v>J</v>
          </cell>
          <cell r="H4378" t="str">
            <v>AQPJ</v>
          </cell>
          <cell r="I4378" t="str">
            <v>JOB ONE</v>
          </cell>
          <cell r="J4378" t="str">
            <v>RV STARTER KIT-DLX</v>
          </cell>
          <cell r="K4378" t="str">
            <v>EACH</v>
          </cell>
          <cell r="L4378">
            <v>1</v>
          </cell>
          <cell r="M4378"/>
          <cell r="N4378" t="str">
            <v>ACTIVE</v>
          </cell>
          <cell r="O4378" t="str">
            <v>N.A</v>
          </cell>
          <cell r="P4378" t="str">
            <v>PDI KITS RV</v>
          </cell>
          <cell r="Q4378">
            <v>33.630000000000003</v>
          </cell>
          <cell r="R4378">
            <v>86.27</v>
          </cell>
          <cell r="S4378">
            <v>80</v>
          </cell>
          <cell r="T4378">
            <v>0.57962499999999995</v>
          </cell>
          <cell r="U4378"/>
          <cell r="V4378">
            <v>12</v>
          </cell>
          <cell r="W4378">
            <v>7.5</v>
          </cell>
          <cell r="X4378">
            <v>12</v>
          </cell>
          <cell r="Y4378">
            <v>5.6</v>
          </cell>
        </row>
        <row r="4379">
          <cell r="A4379" t="str">
            <v>27640C</v>
          </cell>
          <cell r="B4379" t="str">
            <v>CPP27640C</v>
          </cell>
          <cell r="C4379" t="str">
            <v>RV PL</v>
          </cell>
          <cell r="D4379" t="str">
            <v>CP PRODUCTS</v>
          </cell>
          <cell r="E4379" t="str">
            <v>DOMESTIC</v>
          </cell>
          <cell r="F4379" t="str">
            <v>CPP</v>
          </cell>
          <cell r="G4379" t="str">
            <v>J</v>
          </cell>
          <cell r="H4379" t="str">
            <v>CPPJ</v>
          </cell>
          <cell r="I4379" t="str">
            <v>JOB ONE</v>
          </cell>
          <cell r="J4379" t="str">
            <v>RV PDI KIT AIRSTREAM</v>
          </cell>
          <cell r="K4379" t="str">
            <v>EACH</v>
          </cell>
          <cell r="L4379">
            <v>1</v>
          </cell>
          <cell r="M4379" t="str">
            <v>NOT REQUIRED</v>
          </cell>
          <cell r="N4379" t="str">
            <v>ACTIVE</v>
          </cell>
          <cell r="O4379" t="str">
            <v>N.A</v>
          </cell>
          <cell r="P4379" t="str">
            <v>EXTERIOR HARDWARE RV</v>
          </cell>
          <cell r="Q4379">
            <v>137.93</v>
          </cell>
          <cell r="R4379">
            <v>257.85000000000002</v>
          </cell>
          <cell r="S4379"/>
          <cell r="T4379"/>
          <cell r="U4379"/>
          <cell r="V4379">
            <v>24</v>
          </cell>
          <cell r="W4379">
            <v>24</v>
          </cell>
          <cell r="X4379">
            <v>12</v>
          </cell>
          <cell r="Y4379">
            <v>32.5</v>
          </cell>
        </row>
        <row r="4380">
          <cell r="A4380" t="str">
            <v>69625C</v>
          </cell>
          <cell r="B4380" t="str">
            <v>HUS69625C</v>
          </cell>
          <cell r="C4380" t="str">
            <v>RV PL</v>
          </cell>
          <cell r="D4380" t="str">
            <v>HUSKY</v>
          </cell>
          <cell r="E4380" t="str">
            <v>DOMESTIC</v>
          </cell>
          <cell r="F4380" t="str">
            <v>HUS</v>
          </cell>
          <cell r="G4380" t="str">
            <v>M</v>
          </cell>
          <cell r="H4380" t="str">
            <v>HUSM</v>
          </cell>
          <cell r="I4380" t="str">
            <v>CURT MFG</v>
          </cell>
          <cell r="J4380" t="str">
            <v>15-19 GM 2500/3500</v>
          </cell>
          <cell r="K4380" t="str">
            <v>EACH</v>
          </cell>
          <cell r="L4380">
            <v>1</v>
          </cell>
          <cell r="M4380" t="str">
            <v>612314047215</v>
          </cell>
          <cell r="N4380" t="str">
            <v>ACTIVE</v>
          </cell>
          <cell r="O4380" t="str">
            <v>N.A</v>
          </cell>
          <cell r="P4380" t="str">
            <v>HITCH CLASS I II &amp; III</v>
          </cell>
          <cell r="Q4380">
            <v>145.49</v>
          </cell>
          <cell r="R4380">
            <v>295.3</v>
          </cell>
          <cell r="S4380">
            <v>244</v>
          </cell>
          <cell r="T4380">
            <v>0.40372950819672127</v>
          </cell>
          <cell r="U4380"/>
          <cell r="V4380">
            <v>48</v>
          </cell>
          <cell r="W4380">
            <v>26</v>
          </cell>
          <cell r="X4380">
            <v>9</v>
          </cell>
          <cell r="Y4380">
            <v>49.83</v>
          </cell>
        </row>
        <row r="4381">
          <cell r="A4381" t="str">
            <v>69627C</v>
          </cell>
          <cell r="B4381" t="str">
            <v>HUS69627C</v>
          </cell>
          <cell r="C4381" t="str">
            <v>RV PL</v>
          </cell>
          <cell r="D4381" t="str">
            <v>HUSKY</v>
          </cell>
          <cell r="E4381" t="str">
            <v>DOMESTIC</v>
          </cell>
          <cell r="F4381" t="str">
            <v>HUS</v>
          </cell>
          <cell r="G4381" t="str">
            <v>M</v>
          </cell>
          <cell r="H4381" t="str">
            <v>HUSM</v>
          </cell>
          <cell r="I4381" t="str">
            <v>CURT MFG</v>
          </cell>
          <cell r="J4381" t="str">
            <v>2019 CHEVY SILVERADO</v>
          </cell>
          <cell r="K4381" t="str">
            <v>EACH</v>
          </cell>
          <cell r="L4381">
            <v>1</v>
          </cell>
          <cell r="M4381" t="str">
            <v>880268171748</v>
          </cell>
          <cell r="N4381" t="str">
            <v>ACTIVE</v>
          </cell>
          <cell r="O4381" t="str">
            <v>N.A</v>
          </cell>
          <cell r="P4381" t="str">
            <v>HITCH CLASS I II &amp; III</v>
          </cell>
          <cell r="Q4381">
            <v>101.56</v>
          </cell>
          <cell r="R4381">
            <v>234.46</v>
          </cell>
          <cell r="S4381">
            <v>202</v>
          </cell>
          <cell r="T4381">
            <v>0.49722772277227723</v>
          </cell>
          <cell r="U4381"/>
          <cell r="V4381">
            <v>48</v>
          </cell>
          <cell r="W4381">
            <v>22</v>
          </cell>
          <cell r="X4381">
            <v>10</v>
          </cell>
          <cell r="Y4381">
            <v>59</v>
          </cell>
        </row>
        <row r="4382">
          <cell r="A4382" t="str">
            <v>69628C</v>
          </cell>
          <cell r="B4382" t="str">
            <v>HUS69628C</v>
          </cell>
          <cell r="C4382" t="str">
            <v>RV PL</v>
          </cell>
          <cell r="D4382" t="str">
            <v>HUSKY</v>
          </cell>
          <cell r="E4382" t="str">
            <v>DOMESTIC</v>
          </cell>
          <cell r="F4382" t="str">
            <v>HUS</v>
          </cell>
          <cell r="G4382" t="str">
            <v>M</v>
          </cell>
          <cell r="H4382" t="str">
            <v>HUSM</v>
          </cell>
          <cell r="I4382" t="str">
            <v>CURT MFG</v>
          </cell>
          <cell r="J4382" t="str">
            <v>2019 SUBARU FORESTER</v>
          </cell>
          <cell r="K4382" t="str">
            <v>EACH</v>
          </cell>
          <cell r="L4382">
            <v>1</v>
          </cell>
          <cell r="M4382" t="str">
            <v>612314047192</v>
          </cell>
          <cell r="N4382" t="str">
            <v>ACTIVE</v>
          </cell>
          <cell r="O4382" t="str">
            <v>N.A</v>
          </cell>
          <cell r="P4382" t="str">
            <v>HITCH CLASS I II &amp; III</v>
          </cell>
          <cell r="Q4382">
            <v>100.01</v>
          </cell>
          <cell r="R4382">
            <v>203.79</v>
          </cell>
          <cell r="S4382">
            <v>196</v>
          </cell>
          <cell r="T4382">
            <v>0.48974489795918363</v>
          </cell>
          <cell r="U4382"/>
          <cell r="V4382">
            <v>38</v>
          </cell>
          <cell r="W4382">
            <v>18</v>
          </cell>
          <cell r="X4382">
            <v>11</v>
          </cell>
          <cell r="Y4382">
            <v>40</v>
          </cell>
        </row>
        <row r="4383">
          <cell r="A4383" t="str">
            <v>69629C</v>
          </cell>
          <cell r="B4383" t="str">
            <v>HUS69629C</v>
          </cell>
          <cell r="C4383" t="str">
            <v>RV PL</v>
          </cell>
          <cell r="D4383" t="str">
            <v>HUSKY</v>
          </cell>
          <cell r="E4383" t="str">
            <v>DOMESTIC</v>
          </cell>
          <cell r="F4383" t="str">
            <v>HUS</v>
          </cell>
          <cell r="G4383" t="str">
            <v>M</v>
          </cell>
          <cell r="H4383" t="str">
            <v>HUSM</v>
          </cell>
          <cell r="I4383" t="str">
            <v>CURT MFG</v>
          </cell>
          <cell r="J4383" t="str">
            <v>2019 FORD RANGER</v>
          </cell>
          <cell r="K4383" t="str">
            <v>EACH</v>
          </cell>
          <cell r="L4383">
            <v>1</v>
          </cell>
          <cell r="M4383" t="str">
            <v>612314047222</v>
          </cell>
          <cell r="N4383" t="str">
            <v>ACTIVE</v>
          </cell>
          <cell r="O4383" t="str">
            <v>N.A</v>
          </cell>
          <cell r="P4383" t="str">
            <v>HITCH CLASS I II &amp; III</v>
          </cell>
          <cell r="Q4383">
            <v>82.13</v>
          </cell>
          <cell r="R4383">
            <v>166.84</v>
          </cell>
          <cell r="S4383">
            <v>151</v>
          </cell>
          <cell r="T4383">
            <v>0.45609271523178813</v>
          </cell>
          <cell r="U4383"/>
          <cell r="V4383">
            <v>10</v>
          </cell>
          <cell r="W4383">
            <v>10</v>
          </cell>
          <cell r="X4383">
            <v>10</v>
          </cell>
          <cell r="Y4383">
            <v>40</v>
          </cell>
        </row>
        <row r="4384">
          <cell r="A4384">
            <v>33168</v>
          </cell>
          <cell r="B4384" t="str">
            <v>HUS33168</v>
          </cell>
          <cell r="C4384" t="str">
            <v>RV PL</v>
          </cell>
          <cell r="D4384" t="str">
            <v>HUSKY</v>
          </cell>
          <cell r="E4384" t="str">
            <v>GLOBAL</v>
          </cell>
          <cell r="F4384" t="str">
            <v>HUS</v>
          </cell>
          <cell r="G4384" t="str">
            <v>X</v>
          </cell>
          <cell r="H4384" t="str">
            <v>HUSX</v>
          </cell>
          <cell r="I4384" t="str">
            <v>HANGZHOU HONGLI MACHINERY MANUFACTURING CO LTD</v>
          </cell>
          <cell r="J4384" t="str">
            <v>2 TIER WD DISPLAY CARD</v>
          </cell>
          <cell r="K4384" t="str">
            <v>EACH</v>
          </cell>
          <cell r="L4384">
            <v>1</v>
          </cell>
          <cell r="M4384" t="str">
            <v>880268156134</v>
          </cell>
          <cell r="N4384" t="str">
            <v>DISCONTINUED</v>
          </cell>
          <cell r="O4384" t="str">
            <v>N.A</v>
          </cell>
          <cell r="P4384" t="str">
            <v>DISPLAY - HD TOWING</v>
          </cell>
          <cell r="Q4384">
            <v>5.04</v>
          </cell>
          <cell r="R4384">
            <v>18.78</v>
          </cell>
          <cell r="S4384">
            <v>20</v>
          </cell>
          <cell r="T4384">
            <v>0.748</v>
          </cell>
          <cell r="U4384"/>
          <cell r="V4384">
            <v>34.65</v>
          </cell>
          <cell r="W4384">
            <v>15.35</v>
          </cell>
          <cell r="X4384">
            <v>0.79</v>
          </cell>
          <cell r="Y4384">
            <v>1.65</v>
          </cell>
        </row>
        <row r="4385">
          <cell r="A4385">
            <v>20674</v>
          </cell>
          <cell r="B4385" t="str">
            <v>ARC20674</v>
          </cell>
          <cell r="C4385" t="str">
            <v>RV PL</v>
          </cell>
          <cell r="D4385" t="str">
            <v>ARCON</v>
          </cell>
          <cell r="E4385" t="str">
            <v>GLOBAL</v>
          </cell>
          <cell r="F4385" t="str">
            <v>ARC</v>
          </cell>
          <cell r="G4385" t="str">
            <v>B</v>
          </cell>
          <cell r="H4385" t="str">
            <v>ARCB</v>
          </cell>
          <cell r="I4385" t="str">
            <v>MANY WAIN ENTERPRISE CO LTD</v>
          </cell>
          <cell r="J4385" t="str">
            <v>LED  BW RCT PRCH LITE WO/SW WHT-AMB</v>
          </cell>
          <cell r="K4385" t="str">
            <v>EACH</v>
          </cell>
          <cell r="L4385">
            <v>1</v>
          </cell>
          <cell r="M4385" t="str">
            <v>880268175685</v>
          </cell>
          <cell r="N4385" t="str">
            <v>DISCONTINUED</v>
          </cell>
          <cell r="O4385" t="str">
            <v>N.A</v>
          </cell>
          <cell r="P4385" t="str">
            <v>LIGHTS UTILITY</v>
          </cell>
          <cell r="Q4385">
            <v>5.37</v>
          </cell>
          <cell r="R4385">
            <v>20.99</v>
          </cell>
          <cell r="S4385"/>
          <cell r="T4385"/>
          <cell r="U4385"/>
          <cell r="V4385">
            <v>5.91</v>
          </cell>
          <cell r="W4385">
            <v>3.46</v>
          </cell>
          <cell r="X4385">
            <v>2.17</v>
          </cell>
          <cell r="Y4385">
            <v>0.44</v>
          </cell>
        </row>
        <row r="4386">
          <cell r="A4386">
            <v>20676</v>
          </cell>
          <cell r="B4386" t="str">
            <v>ARC20676</v>
          </cell>
          <cell r="C4386" t="str">
            <v>RV PL</v>
          </cell>
          <cell r="D4386" t="str">
            <v>ARCON</v>
          </cell>
          <cell r="E4386" t="str">
            <v>GLOBAL</v>
          </cell>
          <cell r="F4386" t="str">
            <v>ARC</v>
          </cell>
          <cell r="G4386" t="str">
            <v>B</v>
          </cell>
          <cell r="H4386" t="str">
            <v>ARCB</v>
          </cell>
          <cell r="I4386" t="str">
            <v>MANY WAIN ENTERPRISE CO LTD</v>
          </cell>
          <cell r="J4386" t="str">
            <v>LED  BW RCT PRCH LITE WO/SW BLK-CLR</v>
          </cell>
          <cell r="K4386" t="str">
            <v>EACH</v>
          </cell>
          <cell r="L4386">
            <v>1</v>
          </cell>
          <cell r="M4386" t="str">
            <v>880268175708</v>
          </cell>
          <cell r="N4386" t="str">
            <v>ACTIVE</v>
          </cell>
          <cell r="O4386" t="str">
            <v>N.A</v>
          </cell>
          <cell r="P4386" t="str">
            <v>LIGHTS UTILITY</v>
          </cell>
          <cell r="Q4386">
            <v>5.19</v>
          </cell>
          <cell r="R4386">
            <v>20.99</v>
          </cell>
          <cell r="S4386"/>
          <cell r="T4386"/>
          <cell r="U4386"/>
          <cell r="V4386">
            <v>5.91</v>
          </cell>
          <cell r="W4386">
            <v>3.46</v>
          </cell>
          <cell r="X4386">
            <v>2.17</v>
          </cell>
          <cell r="Y4386">
            <v>0.44</v>
          </cell>
        </row>
        <row r="4387">
          <cell r="A4387">
            <v>20677</v>
          </cell>
          <cell r="B4387" t="str">
            <v>ARC20677</v>
          </cell>
          <cell r="C4387" t="str">
            <v>RV PL</v>
          </cell>
          <cell r="D4387" t="str">
            <v>ARCON</v>
          </cell>
          <cell r="E4387" t="str">
            <v>GLOBAL</v>
          </cell>
          <cell r="F4387" t="str">
            <v>ARC</v>
          </cell>
          <cell r="G4387" t="str">
            <v>B</v>
          </cell>
          <cell r="H4387" t="str">
            <v>ARCB</v>
          </cell>
          <cell r="I4387" t="str">
            <v>MANY WAIN ENTERPRISE CO LTD</v>
          </cell>
          <cell r="J4387" t="str">
            <v>LED  BW RCT PRCH LITE W/SW BLK-CLR</v>
          </cell>
          <cell r="K4387" t="str">
            <v>EACH</v>
          </cell>
          <cell r="L4387">
            <v>1</v>
          </cell>
          <cell r="M4387" t="str">
            <v>880268175715</v>
          </cell>
          <cell r="N4387" t="str">
            <v>ACTIVE</v>
          </cell>
          <cell r="O4387" t="str">
            <v>N.A</v>
          </cell>
          <cell r="P4387" t="str">
            <v>LIGHTS UTILITY</v>
          </cell>
          <cell r="Q4387">
            <v>5.56</v>
          </cell>
          <cell r="R4387">
            <v>16.989999999999998</v>
          </cell>
          <cell r="S4387"/>
          <cell r="T4387"/>
          <cell r="U4387"/>
          <cell r="V4387">
            <v>5.91</v>
          </cell>
          <cell r="W4387">
            <v>3.46</v>
          </cell>
          <cell r="X4387">
            <v>2.17</v>
          </cell>
          <cell r="Y4387">
            <v>0.44</v>
          </cell>
        </row>
        <row r="4388">
          <cell r="A4388">
            <v>20678</v>
          </cell>
          <cell r="B4388" t="str">
            <v>ARC20678</v>
          </cell>
          <cell r="C4388" t="str">
            <v>RV PL</v>
          </cell>
          <cell r="D4388" t="str">
            <v>ARCON</v>
          </cell>
          <cell r="E4388" t="str">
            <v>GLOBAL</v>
          </cell>
          <cell r="F4388" t="str">
            <v>ARC</v>
          </cell>
          <cell r="G4388" t="str">
            <v>B</v>
          </cell>
          <cell r="H4388" t="str">
            <v>ARCB</v>
          </cell>
          <cell r="I4388" t="str">
            <v>MANY WAIN ENTERPRISE CO LTD</v>
          </cell>
          <cell r="J4388" t="str">
            <v>LED  BW OVL PRCH LITE WO/SW WHT-CLR</v>
          </cell>
          <cell r="K4388" t="str">
            <v>EACH</v>
          </cell>
          <cell r="L4388">
            <v>1</v>
          </cell>
          <cell r="M4388" t="str">
            <v>880268175722</v>
          </cell>
          <cell r="N4388" t="str">
            <v>ACTIVE</v>
          </cell>
          <cell r="O4388" t="str">
            <v>N.A</v>
          </cell>
          <cell r="P4388" t="str">
            <v>LIGHTS UTILITY</v>
          </cell>
          <cell r="Q4388">
            <v>5.47</v>
          </cell>
          <cell r="R4388">
            <v>15.99</v>
          </cell>
          <cell r="S4388"/>
          <cell r="T4388"/>
          <cell r="U4388"/>
          <cell r="V4388">
            <v>6.3</v>
          </cell>
          <cell r="W4388">
            <v>3.43</v>
          </cell>
          <cell r="X4388">
            <v>2.44</v>
          </cell>
          <cell r="Y4388">
            <v>0.44</v>
          </cell>
        </row>
        <row r="4389">
          <cell r="A4389">
            <v>20679</v>
          </cell>
          <cell r="B4389" t="str">
            <v>ARC20679</v>
          </cell>
          <cell r="C4389" t="str">
            <v>RV PL</v>
          </cell>
          <cell r="D4389" t="str">
            <v>ARCON</v>
          </cell>
          <cell r="E4389" t="str">
            <v>GLOBAL</v>
          </cell>
          <cell r="F4389" t="str">
            <v>ARC</v>
          </cell>
          <cell r="G4389" t="str">
            <v>B</v>
          </cell>
          <cell r="H4389" t="str">
            <v>ARCB</v>
          </cell>
          <cell r="I4389" t="str">
            <v>MANY WAIN ENTERPRISE CO LTD</v>
          </cell>
          <cell r="J4389" t="str">
            <v>LED  BW OVL PRCH LITE W/SW WHT-CLR</v>
          </cell>
          <cell r="K4389" t="str">
            <v>EACH</v>
          </cell>
          <cell r="L4389">
            <v>1</v>
          </cell>
          <cell r="M4389" t="str">
            <v>880268175739</v>
          </cell>
          <cell r="N4389" t="str">
            <v>ACTIVE</v>
          </cell>
          <cell r="O4389" t="str">
            <v>N.A</v>
          </cell>
          <cell r="P4389" t="str">
            <v>LIGHTS UTILITY</v>
          </cell>
          <cell r="Q4389">
            <v>5.84</v>
          </cell>
          <cell r="R4389">
            <v>16.989999999999998</v>
          </cell>
          <cell r="S4389"/>
          <cell r="T4389"/>
          <cell r="U4389"/>
          <cell r="V4389">
            <v>6.3</v>
          </cell>
          <cell r="W4389">
            <v>3.43</v>
          </cell>
          <cell r="X4389">
            <v>2.44</v>
          </cell>
          <cell r="Y4389">
            <v>0.44</v>
          </cell>
        </row>
        <row r="4390">
          <cell r="A4390">
            <v>20680</v>
          </cell>
          <cell r="B4390" t="str">
            <v>ARC20680</v>
          </cell>
          <cell r="C4390" t="str">
            <v>RV PL</v>
          </cell>
          <cell r="D4390" t="str">
            <v>ARCON</v>
          </cell>
          <cell r="E4390" t="str">
            <v>GLOBAL</v>
          </cell>
          <cell r="F4390" t="str">
            <v>ARC</v>
          </cell>
          <cell r="G4390" t="str">
            <v>B</v>
          </cell>
          <cell r="H4390" t="str">
            <v>ARCB</v>
          </cell>
          <cell r="I4390" t="str">
            <v>MANY WAIN ENTERPRISE CO LTD</v>
          </cell>
          <cell r="J4390" t="str">
            <v>LED  BW OVL PRCH LITE WO/SW BLK-CLR</v>
          </cell>
          <cell r="K4390" t="str">
            <v>EACH</v>
          </cell>
          <cell r="L4390">
            <v>1</v>
          </cell>
          <cell r="M4390" t="str">
            <v>880268175746</v>
          </cell>
          <cell r="N4390" t="str">
            <v>ACTIVE</v>
          </cell>
          <cell r="O4390" t="str">
            <v>N.A</v>
          </cell>
          <cell r="P4390" t="str">
            <v>LIGHTS UTILITY</v>
          </cell>
          <cell r="Q4390">
            <v>5.47</v>
          </cell>
          <cell r="R4390">
            <v>20.99</v>
          </cell>
          <cell r="S4390"/>
          <cell r="T4390"/>
          <cell r="U4390"/>
          <cell r="V4390">
            <v>6.3</v>
          </cell>
          <cell r="W4390">
            <v>3.43</v>
          </cell>
          <cell r="X4390">
            <v>2.44</v>
          </cell>
          <cell r="Y4390">
            <v>0.44</v>
          </cell>
        </row>
        <row r="4391">
          <cell r="A4391">
            <v>20681</v>
          </cell>
          <cell r="B4391" t="str">
            <v>ARC20681</v>
          </cell>
          <cell r="C4391" t="str">
            <v>RV PL</v>
          </cell>
          <cell r="D4391" t="str">
            <v>ARCON</v>
          </cell>
          <cell r="E4391" t="str">
            <v>GLOBAL</v>
          </cell>
          <cell r="F4391" t="str">
            <v>ARC</v>
          </cell>
          <cell r="G4391" t="str">
            <v>B</v>
          </cell>
          <cell r="H4391" t="str">
            <v>ARCB</v>
          </cell>
          <cell r="I4391" t="str">
            <v>MANY WAIN ENTERPRISE CO LTD</v>
          </cell>
          <cell r="J4391" t="str">
            <v>LED  BW OVL PRCH LITE W/SW BLK-CLR</v>
          </cell>
          <cell r="K4391" t="str">
            <v>EACH</v>
          </cell>
          <cell r="L4391">
            <v>1</v>
          </cell>
          <cell r="M4391" t="str">
            <v>880268175753</v>
          </cell>
          <cell r="N4391" t="str">
            <v>ACTIVE</v>
          </cell>
          <cell r="O4391" t="str">
            <v>N.A</v>
          </cell>
          <cell r="P4391" t="str">
            <v>LIGHTS UTILITY</v>
          </cell>
          <cell r="Q4391">
            <v>5.84</v>
          </cell>
          <cell r="R4391">
            <v>21.99</v>
          </cell>
          <cell r="S4391"/>
          <cell r="T4391"/>
          <cell r="U4391"/>
          <cell r="V4391">
            <v>6.3</v>
          </cell>
          <cell r="W4391">
            <v>3.43</v>
          </cell>
          <cell r="X4391">
            <v>2.44</v>
          </cell>
          <cell r="Y4391">
            <v>0.44</v>
          </cell>
        </row>
        <row r="4392">
          <cell r="A4392">
            <v>400000</v>
          </cell>
          <cell r="B4392" t="str">
            <v>FLK400000</v>
          </cell>
          <cell r="C4392" t="str">
            <v>RV PL</v>
          </cell>
          <cell r="D4392" t="str">
            <v>FAULKNER</v>
          </cell>
          <cell r="E4392" t="str">
            <v>GLOBAL</v>
          </cell>
          <cell r="F4392" t="str">
            <v>FLK</v>
          </cell>
          <cell r="G4392" t="str">
            <v>D</v>
          </cell>
          <cell r="H4392" t="str">
            <v>FLKD</v>
          </cell>
          <cell r="I4392" t="str">
            <v>RODROCK ENTERPRISES CO., LTD - YUYAO ZHENAN ELECTRICAL APPLIANCE CO,.LTD</v>
          </cell>
          <cell r="J4392" t="str">
            <v>SCREEN DOOR PUSH BAR  WHITE</v>
          </cell>
          <cell r="K4392" t="str">
            <v>EACH</v>
          </cell>
          <cell r="L4392">
            <v>1</v>
          </cell>
          <cell r="M4392" t="str">
            <v>880268171854</v>
          </cell>
          <cell r="N4392" t="str">
            <v>ACTIVE</v>
          </cell>
          <cell r="O4392" t="str">
            <v>N.A</v>
          </cell>
          <cell r="P4392" t="str">
            <v>INTERIOR ACCESSORIES RV</v>
          </cell>
          <cell r="Q4392">
            <v>5.38</v>
          </cell>
          <cell r="R4392">
            <v>15.99</v>
          </cell>
          <cell r="S4392">
            <v>20</v>
          </cell>
          <cell r="T4392">
            <v>0.73100000000000009</v>
          </cell>
          <cell r="U4392"/>
          <cell r="V4392">
            <v>11</v>
          </cell>
          <cell r="W4392">
            <v>4.3</v>
          </cell>
          <cell r="X4392">
            <v>2</v>
          </cell>
          <cell r="Y4392">
            <v>0.8</v>
          </cell>
        </row>
        <row r="4393">
          <cell r="A4393">
            <v>400001</v>
          </cell>
          <cell r="B4393" t="str">
            <v>FLK400001</v>
          </cell>
          <cell r="C4393" t="str">
            <v>RV PL</v>
          </cell>
          <cell r="D4393" t="str">
            <v>FAULKNER</v>
          </cell>
          <cell r="E4393" t="str">
            <v>GLOBAL</v>
          </cell>
          <cell r="F4393" t="str">
            <v>FLK</v>
          </cell>
          <cell r="G4393" t="str">
            <v>D</v>
          </cell>
          <cell r="H4393" t="str">
            <v>FLKD</v>
          </cell>
          <cell r="I4393" t="str">
            <v>RODROCK ENTERPRISES CO., LTD - YUYAO ZHENAN ELECTRICAL APPLIANCE CO,.LTD</v>
          </cell>
          <cell r="J4393" t="str">
            <v>SCREEN DOOR PUSH BAR  BLACK</v>
          </cell>
          <cell r="K4393" t="str">
            <v>EACH</v>
          </cell>
          <cell r="L4393">
            <v>1</v>
          </cell>
          <cell r="M4393" t="str">
            <v>880268171861</v>
          </cell>
          <cell r="N4393" t="str">
            <v>ACTIVE</v>
          </cell>
          <cell r="O4393" t="str">
            <v>N.A</v>
          </cell>
          <cell r="P4393" t="str">
            <v>INTERIOR ACCESSORIES RV</v>
          </cell>
          <cell r="Q4393">
            <v>5.38</v>
          </cell>
          <cell r="R4393">
            <v>15.99</v>
          </cell>
          <cell r="S4393">
            <v>20</v>
          </cell>
          <cell r="T4393">
            <v>0.73100000000000009</v>
          </cell>
          <cell r="U4393"/>
          <cell r="V4393">
            <v>11</v>
          </cell>
          <cell r="W4393">
            <v>4.3</v>
          </cell>
          <cell r="X4393">
            <v>2</v>
          </cell>
          <cell r="Y4393">
            <v>0.8</v>
          </cell>
        </row>
        <row r="4394">
          <cell r="A4394">
            <v>33200</v>
          </cell>
          <cell r="B4394" t="str">
            <v>HUS33200</v>
          </cell>
          <cell r="C4394" t="str">
            <v>RV PL</v>
          </cell>
          <cell r="D4394" t="str">
            <v>HUSKY</v>
          </cell>
          <cell r="E4394" t="str">
            <v>GLOBAL</v>
          </cell>
          <cell r="F4394" t="str">
            <v>HUS</v>
          </cell>
          <cell r="G4394" t="str">
            <v>V</v>
          </cell>
          <cell r="H4394" t="str">
            <v>HUSV</v>
          </cell>
          <cell r="I4394" t="str">
            <v>SMART WIN INTERNATIONAL(HK) LIMITED</v>
          </cell>
          <cell r="J4394" t="str">
            <v>TRAILER WIRING JUNCTION BOX  BAGGED</v>
          </cell>
          <cell r="K4394" t="str">
            <v>EACH</v>
          </cell>
          <cell r="L4394">
            <v>1</v>
          </cell>
          <cell r="M4394" t="str">
            <v>880268171885</v>
          </cell>
          <cell r="N4394" t="str">
            <v>ACTIVE</v>
          </cell>
          <cell r="O4394" t="str">
            <v>N.A</v>
          </cell>
          <cell r="P4394" t="str">
            <v>CIRCUIT BREAKER</v>
          </cell>
          <cell r="Q4394">
            <v>3.43</v>
          </cell>
          <cell r="R4394">
            <v>17.989999999999998</v>
          </cell>
          <cell r="S4394">
            <v>26</v>
          </cell>
          <cell r="T4394">
            <v>0.86807692307692308</v>
          </cell>
          <cell r="U4394"/>
          <cell r="V4394">
            <v>8.1</v>
          </cell>
          <cell r="W4394">
            <v>3.5</v>
          </cell>
          <cell r="X4394">
            <v>3.55</v>
          </cell>
          <cell r="Y4394">
            <v>0.72</v>
          </cell>
        </row>
        <row r="4395">
          <cell r="A4395" t="str">
            <v>33170K</v>
          </cell>
          <cell r="B4395" t="str">
            <v>HUS33170K</v>
          </cell>
          <cell r="C4395" t="str">
            <v>RV PL</v>
          </cell>
          <cell r="D4395" t="str">
            <v>HUSKY</v>
          </cell>
          <cell r="E4395" t="str">
            <v>GLOBAL</v>
          </cell>
          <cell r="F4395" t="str">
            <v>HUS</v>
          </cell>
          <cell r="G4395" t="str">
            <v>-</v>
          </cell>
          <cell r="H4395" t="str">
            <v>HUS</v>
          </cell>
          <cell r="I4395" t="str">
            <v>HUSKY TOWING</v>
          </cell>
          <cell r="J4395" t="str">
            <v>16KW &amp; 26K HD ROLLER KIT</v>
          </cell>
          <cell r="K4395" t="str">
            <v>SET</v>
          </cell>
          <cell r="L4395">
            <v>1</v>
          </cell>
          <cell r="M4395" t="str">
            <v>NOT REQUIRED</v>
          </cell>
          <cell r="N4395" t="str">
            <v>ACTIVE</v>
          </cell>
          <cell r="O4395" t="str">
            <v>N.A</v>
          </cell>
          <cell r="P4395" t="str">
            <v>HITCH FIFTH WHEEL</v>
          </cell>
          <cell r="Q4395">
            <v>321.97000000000003</v>
          </cell>
          <cell r="R4395">
            <v>1132.52</v>
          </cell>
          <cell r="S4395">
            <v>1024.99</v>
          </cell>
          <cell r="T4395">
            <v>0.68587986224255848</v>
          </cell>
          <cell r="U4395">
            <v>1024.99</v>
          </cell>
          <cell r="V4395">
            <v>0</v>
          </cell>
          <cell r="W4395">
            <v>0</v>
          </cell>
          <cell r="X4395">
            <v>0</v>
          </cell>
          <cell r="Y4395">
            <v>0</v>
          </cell>
        </row>
        <row r="4396">
          <cell r="A4396" t="str">
            <v>33171K</v>
          </cell>
          <cell r="B4396" t="str">
            <v>HUS33171K</v>
          </cell>
          <cell r="C4396" t="str">
            <v>RV PL</v>
          </cell>
          <cell r="D4396" t="str">
            <v>HUSKY</v>
          </cell>
          <cell r="E4396" t="str">
            <v>GLOBAL</v>
          </cell>
          <cell r="F4396" t="str">
            <v>HUS</v>
          </cell>
          <cell r="G4396" t="str">
            <v>-</v>
          </cell>
          <cell r="H4396" t="str">
            <v>HUS</v>
          </cell>
          <cell r="I4396" t="str">
            <v>HUSKY TOWING</v>
          </cell>
          <cell r="J4396" t="str">
            <v>26KW &amp; 26K ROLLER KIT</v>
          </cell>
          <cell r="K4396" t="str">
            <v>SET</v>
          </cell>
          <cell r="L4396">
            <v>1</v>
          </cell>
          <cell r="M4396" t="str">
            <v>NOT REQUIRED</v>
          </cell>
          <cell r="N4396" t="str">
            <v>ACTIVE</v>
          </cell>
          <cell r="O4396" t="str">
            <v>N.A</v>
          </cell>
          <cell r="P4396" t="str">
            <v>HITCH FIFTH WHEEL</v>
          </cell>
          <cell r="Q4396">
            <v>332.31</v>
          </cell>
          <cell r="R4396">
            <v>1196.8</v>
          </cell>
          <cell r="S4396">
            <v>1087.99</v>
          </cell>
          <cell r="T4396">
            <v>0.69456520740080341</v>
          </cell>
          <cell r="U4396">
            <v>1087.99</v>
          </cell>
          <cell r="V4396">
            <v>0</v>
          </cell>
          <cell r="W4396">
            <v>0</v>
          </cell>
          <cell r="X4396">
            <v>0</v>
          </cell>
          <cell r="Y4396">
            <v>0</v>
          </cell>
        </row>
        <row r="4397">
          <cell r="A4397" t="str">
            <v>TFX2705</v>
          </cell>
          <cell r="B4397" t="str">
            <v>T8NTFX2705</v>
          </cell>
          <cell r="C4397" t="str">
            <v>FX PROD</v>
          </cell>
          <cell r="D4397" t="str">
            <v>TRAILFX</v>
          </cell>
          <cell r="E4397" t="str">
            <v>DOMESTIC</v>
          </cell>
          <cell r="F4397" t="str">
            <v>T8N</v>
          </cell>
          <cell r="G4397" t="str">
            <v>U</v>
          </cell>
          <cell r="H4397" t="str">
            <v>T8NU</v>
          </cell>
          <cell r="I4397" t="str">
            <v>UNDERCOVER</v>
          </cell>
          <cell r="J4397" t="str">
            <v>FLUSH PHTF GLADIATOR 2020+</v>
          </cell>
          <cell r="K4397" t="str">
            <v>EACH</v>
          </cell>
          <cell r="L4397">
            <v>1</v>
          </cell>
          <cell r="M4397" t="str">
            <v>880268175760</v>
          </cell>
          <cell r="N4397" t="str">
            <v>ACTIVE</v>
          </cell>
          <cell r="O4397" t="str">
            <v>N.A</v>
          </cell>
          <cell r="P4397" t="str">
            <v>TONNO HARD FOLDING</v>
          </cell>
          <cell r="Q4397">
            <v>551.53</v>
          </cell>
          <cell r="R4397">
            <v>1612.67</v>
          </cell>
          <cell r="S4397">
            <v>1190.99</v>
          </cell>
          <cell r="T4397">
            <v>0.53691466762945117</v>
          </cell>
          <cell r="U4397">
            <v>1190.99</v>
          </cell>
          <cell r="V4397">
            <v>68</v>
          </cell>
          <cell r="W4397">
            <v>28</v>
          </cell>
          <cell r="X4397">
            <v>8</v>
          </cell>
          <cell r="Y4397">
            <v>84</v>
          </cell>
        </row>
        <row r="4398">
          <cell r="A4398" t="str">
            <v>TFX1214</v>
          </cell>
          <cell r="B4398" t="str">
            <v>T8NTFX1214</v>
          </cell>
          <cell r="C4398" t="str">
            <v>FX PROD</v>
          </cell>
          <cell r="D4398" t="str">
            <v>TRAILFX</v>
          </cell>
          <cell r="E4398" t="str">
            <v>DOMESTIC</v>
          </cell>
          <cell r="F4398" t="str">
            <v>T8N</v>
          </cell>
          <cell r="G4398" t="str">
            <v>T</v>
          </cell>
          <cell r="H4398" t="str">
            <v>T8NT</v>
          </cell>
          <cell r="I4398" t="str">
            <v>TRUXEDO</v>
          </cell>
          <cell r="J4398" t="str">
            <v>2020 GM HD 6'9"</v>
          </cell>
          <cell r="K4398" t="str">
            <v>EACH</v>
          </cell>
          <cell r="L4398">
            <v>1</v>
          </cell>
          <cell r="M4398" t="str">
            <v>880268177351</v>
          </cell>
          <cell r="N4398" t="str">
            <v>ACTIVE</v>
          </cell>
          <cell r="O4398" t="str">
            <v>N.A</v>
          </cell>
          <cell r="P4398" t="str">
            <v>TONNO SOFT ROLLING</v>
          </cell>
          <cell r="Q4398">
            <v>179.78</v>
          </cell>
          <cell r="R4398">
            <v>525.67999999999995</v>
          </cell>
          <cell r="S4398">
            <v>396</v>
          </cell>
          <cell r="T4398">
            <v>0.54601010101010106</v>
          </cell>
          <cell r="U4398"/>
          <cell r="V4398">
            <v>98.38</v>
          </cell>
          <cell r="W4398">
            <v>9.5</v>
          </cell>
          <cell r="X4398">
            <v>5.25</v>
          </cell>
          <cell r="Y4398">
            <v>35</v>
          </cell>
        </row>
        <row r="4399">
          <cell r="A4399" t="str">
            <v>TFX1215</v>
          </cell>
          <cell r="B4399" t="str">
            <v>T8NTFX1215</v>
          </cell>
          <cell r="C4399" t="str">
            <v>FX PROD</v>
          </cell>
          <cell r="D4399" t="str">
            <v>TRAILFX</v>
          </cell>
          <cell r="E4399" t="str">
            <v>DOMESTIC</v>
          </cell>
          <cell r="F4399" t="str">
            <v>T8N</v>
          </cell>
          <cell r="G4399" t="str">
            <v>T</v>
          </cell>
          <cell r="H4399" t="str">
            <v>T8NT</v>
          </cell>
          <cell r="I4399" t="str">
            <v>TRUXEDO</v>
          </cell>
          <cell r="J4399" t="str">
            <v>2019 GM 1500 8'</v>
          </cell>
          <cell r="K4399" t="str">
            <v>EACH</v>
          </cell>
          <cell r="L4399">
            <v>1</v>
          </cell>
          <cell r="M4399" t="str">
            <v>880268177368</v>
          </cell>
          <cell r="N4399" t="str">
            <v>ACTIVE</v>
          </cell>
          <cell r="O4399" t="str">
            <v>N.A</v>
          </cell>
          <cell r="P4399" t="str">
            <v>TONNO SOFT ROLLING</v>
          </cell>
          <cell r="Q4399">
            <v>189.88</v>
          </cell>
          <cell r="R4399">
            <v>555.21</v>
          </cell>
          <cell r="S4399">
            <v>419</v>
          </cell>
          <cell r="T4399">
            <v>0.54682577565632462</v>
          </cell>
          <cell r="U4399"/>
          <cell r="V4399">
            <v>98.38</v>
          </cell>
          <cell r="W4399">
            <v>9.5</v>
          </cell>
          <cell r="X4399">
            <v>5.25</v>
          </cell>
          <cell r="Y4399">
            <v>38</v>
          </cell>
        </row>
        <row r="4400">
          <cell r="A4400" t="str">
            <v>A0063T</v>
          </cell>
          <cell r="B4400" t="str">
            <v>T83A0063T</v>
          </cell>
          <cell r="C4400" t="str">
            <v>FX PROD</v>
          </cell>
          <cell r="D4400" t="str">
            <v>TRAILFX</v>
          </cell>
          <cell r="E4400" t="str">
            <v>GLOBAL</v>
          </cell>
          <cell r="F4400" t="str">
            <v>T83</v>
          </cell>
          <cell r="G4400" t="str">
            <v>W</v>
          </cell>
          <cell r="H4400" t="str">
            <v>T83W</v>
          </cell>
          <cell r="I4400" t="str">
            <v>WINBO-DONGJIAN AUTOMOTIVE TECHNOLOGY CO., LTD.</v>
          </cell>
          <cell r="J4400" t="str">
            <v>3" NERF BAR JEEP GLADIATOR 19 BLK</v>
          </cell>
          <cell r="K4400" t="str">
            <v>EACH</v>
          </cell>
          <cell r="L4400">
            <v>1</v>
          </cell>
          <cell r="M4400" t="str">
            <v>880268177030</v>
          </cell>
          <cell r="N4400" t="str">
            <v>ACTIVE</v>
          </cell>
          <cell r="O4400" t="str">
            <v>N.A</v>
          </cell>
          <cell r="P4400" t="str">
            <v>NERF BAR ROUND 3"</v>
          </cell>
          <cell r="Q4400">
            <v>71.55</v>
          </cell>
          <cell r="R4400">
            <v>331.95</v>
          </cell>
          <cell r="S4400">
            <v>342</v>
          </cell>
          <cell r="T4400">
            <v>0.79078947368421049</v>
          </cell>
          <cell r="U4400"/>
          <cell r="V4400">
            <v>89.76</v>
          </cell>
          <cell r="W4400">
            <v>9.06</v>
          </cell>
          <cell r="X4400">
            <v>7.87</v>
          </cell>
          <cell r="Y4400">
            <v>43.12</v>
          </cell>
        </row>
        <row r="4401">
          <cell r="A4401" t="str">
            <v>A0063S</v>
          </cell>
          <cell r="B4401" t="str">
            <v>T83A0063S</v>
          </cell>
          <cell r="C4401" t="str">
            <v>FX PROD</v>
          </cell>
          <cell r="D4401" t="str">
            <v>TRAILFX</v>
          </cell>
          <cell r="E4401" t="str">
            <v>GLOBAL</v>
          </cell>
          <cell r="F4401" t="str">
            <v>T83</v>
          </cell>
          <cell r="G4401" t="str">
            <v>W</v>
          </cell>
          <cell r="H4401" t="str">
            <v>T83W</v>
          </cell>
          <cell r="I4401" t="str">
            <v>WINBO-DONGJIAN AUTOMOTIVE TECHNOLOGY CO., LTD.</v>
          </cell>
          <cell r="J4401" t="str">
            <v>3" NERF BAR JEEP GLADIATOR 19 PSS</v>
          </cell>
          <cell r="K4401" t="str">
            <v>EACH</v>
          </cell>
          <cell r="L4401">
            <v>1</v>
          </cell>
          <cell r="M4401" t="str">
            <v>880268177047</v>
          </cell>
          <cell r="N4401" t="str">
            <v>ACTIVE</v>
          </cell>
          <cell r="O4401" t="str">
            <v>N.A</v>
          </cell>
          <cell r="P4401" t="str">
            <v>NERF BAR ROUND 3"</v>
          </cell>
          <cell r="Q4401">
            <v>106.98</v>
          </cell>
          <cell r="R4401">
            <v>462.05</v>
          </cell>
          <cell r="S4401">
            <v>359</v>
          </cell>
          <cell r="T4401">
            <v>0.70200557103064065</v>
          </cell>
          <cell r="U4401"/>
          <cell r="V4401">
            <v>89.76</v>
          </cell>
          <cell r="W4401">
            <v>9.06</v>
          </cell>
          <cell r="X4401">
            <v>7.87</v>
          </cell>
          <cell r="Y4401">
            <v>41.36</v>
          </cell>
        </row>
        <row r="4402">
          <cell r="A4402" t="str">
            <v>A1553T</v>
          </cell>
          <cell r="B4402" t="str">
            <v>T83A1553T</v>
          </cell>
          <cell r="C4402" t="str">
            <v>FX PROD</v>
          </cell>
          <cell r="D4402" t="str">
            <v>TRAILFX</v>
          </cell>
          <cell r="E4402" t="str">
            <v>GLOBAL</v>
          </cell>
          <cell r="F4402" t="str">
            <v>T83</v>
          </cell>
          <cell r="G4402" t="str">
            <v>W</v>
          </cell>
          <cell r="H4402" t="str">
            <v>T83W</v>
          </cell>
          <cell r="I4402" t="str">
            <v>WINBO-DONGJIAN AUTOMOTIVE TECHNOLOGY CO., LTD.</v>
          </cell>
          <cell r="J4402" t="str">
            <v>4" NERF STR JEEP GLADIATOR 19 BLK</v>
          </cell>
          <cell r="K4402" t="str">
            <v>EACH</v>
          </cell>
          <cell r="L4402">
            <v>1</v>
          </cell>
          <cell r="M4402" t="str">
            <v>880268177054</v>
          </cell>
          <cell r="N4402" t="str">
            <v>ACTIVE</v>
          </cell>
          <cell r="O4402" t="str">
            <v>N.A</v>
          </cell>
          <cell r="P4402" t="str">
            <v>NERF BAR OVAL 4"</v>
          </cell>
          <cell r="Q4402">
            <v>95.08</v>
          </cell>
          <cell r="R4402">
            <v>348.43</v>
          </cell>
          <cell r="S4402">
            <v>385</v>
          </cell>
          <cell r="T4402">
            <v>0.75303896103896106</v>
          </cell>
          <cell r="U4402"/>
          <cell r="V4402">
            <v>89.76</v>
          </cell>
          <cell r="W4402">
            <v>11.81</v>
          </cell>
          <cell r="X4402">
            <v>7.48</v>
          </cell>
          <cell r="Y4402">
            <v>50.16</v>
          </cell>
        </row>
        <row r="4403">
          <cell r="A4403" t="str">
            <v>A1553S</v>
          </cell>
          <cell r="B4403" t="str">
            <v>T83A1553S</v>
          </cell>
          <cell r="C4403" t="str">
            <v>FX PROD</v>
          </cell>
          <cell r="D4403" t="str">
            <v>TRAILFX</v>
          </cell>
          <cell r="E4403" t="str">
            <v>GLOBAL</v>
          </cell>
          <cell r="F4403" t="str">
            <v>T83</v>
          </cell>
          <cell r="G4403" t="str">
            <v>W</v>
          </cell>
          <cell r="H4403" t="str">
            <v>T83W</v>
          </cell>
          <cell r="I4403" t="str">
            <v>WINBO-DONGJIAN AUTOMOTIVE TECHNOLOGY CO., LTD.</v>
          </cell>
          <cell r="J4403" t="str">
            <v>4" NERF STR JEEP GLADIATOR 19 PSS</v>
          </cell>
          <cell r="K4403" t="str">
            <v>EACH</v>
          </cell>
          <cell r="L4403">
            <v>1</v>
          </cell>
          <cell r="M4403" t="str">
            <v>880268177061</v>
          </cell>
          <cell r="N4403" t="str">
            <v>ACTIVE</v>
          </cell>
          <cell r="O4403" t="str">
            <v>N.A</v>
          </cell>
          <cell r="P4403" t="str">
            <v>NERF BAR OVAL 4"</v>
          </cell>
          <cell r="Q4403">
            <v>126.46</v>
          </cell>
          <cell r="R4403">
            <v>517.70000000000005</v>
          </cell>
          <cell r="S4403">
            <v>443</v>
          </cell>
          <cell r="T4403">
            <v>0.7145372460496614</v>
          </cell>
          <cell r="U4403"/>
          <cell r="V4403">
            <v>89.76</v>
          </cell>
          <cell r="W4403">
            <v>11.81</v>
          </cell>
          <cell r="X4403">
            <v>7.48</v>
          </cell>
          <cell r="Y4403">
            <v>49.94</v>
          </cell>
        </row>
        <row r="4404">
          <cell r="A4404" t="str">
            <v>A1017B</v>
          </cell>
          <cell r="B4404" t="str">
            <v>T83A1017B</v>
          </cell>
          <cell r="C4404" t="str">
            <v>FX PROD</v>
          </cell>
          <cell r="D4404" t="str">
            <v>TRAILFX</v>
          </cell>
          <cell r="E4404" t="str">
            <v>GLOBAL</v>
          </cell>
          <cell r="F4404" t="str">
            <v>T83</v>
          </cell>
          <cell r="G4404" t="str">
            <v>W</v>
          </cell>
          <cell r="H4404" t="str">
            <v>T83W</v>
          </cell>
          <cell r="I4404" t="str">
            <v>WINBO-DONGJIAN AUTOMOTIVE TECHNOLOGY CO., LTD.</v>
          </cell>
          <cell r="J4404" t="str">
            <v>4" NERF BEND JEEP GLADIATOR 19 BLK</v>
          </cell>
          <cell r="K4404" t="str">
            <v>EACH</v>
          </cell>
          <cell r="L4404">
            <v>1</v>
          </cell>
          <cell r="M4404" t="str">
            <v>880268177078</v>
          </cell>
          <cell r="N4404" t="str">
            <v>ACTIVE</v>
          </cell>
          <cell r="O4404" t="str">
            <v>N.A</v>
          </cell>
          <cell r="P4404" t="str">
            <v>NERF BAR OVAL 4"</v>
          </cell>
          <cell r="Q4404">
            <v>92.82</v>
          </cell>
          <cell r="R4404">
            <v>401.01</v>
          </cell>
          <cell r="S4404">
            <v>385</v>
          </cell>
          <cell r="T4404">
            <v>0.75890909090909098</v>
          </cell>
          <cell r="U4404"/>
          <cell r="V4404">
            <v>89.76</v>
          </cell>
          <cell r="W4404">
            <v>11.81</v>
          </cell>
          <cell r="X4404">
            <v>7.48</v>
          </cell>
          <cell r="Y4404">
            <v>55.44</v>
          </cell>
        </row>
        <row r="4405">
          <cell r="A4405" t="str">
            <v>A1017S</v>
          </cell>
          <cell r="B4405" t="str">
            <v>T83A1017S</v>
          </cell>
          <cell r="C4405" t="str">
            <v>FX PROD</v>
          </cell>
          <cell r="D4405" t="str">
            <v>TRAILFX</v>
          </cell>
          <cell r="E4405" t="str">
            <v>GLOBAL</v>
          </cell>
          <cell r="F4405" t="str">
            <v>T83</v>
          </cell>
          <cell r="G4405" t="str">
            <v>W</v>
          </cell>
          <cell r="H4405" t="str">
            <v>T83W</v>
          </cell>
          <cell r="I4405" t="str">
            <v>WINBO-DONGJIAN AUTOMOTIVE TECHNOLOGY CO., LTD.</v>
          </cell>
          <cell r="J4405" t="str">
            <v>4" NERF BEND JEEP GLADIATOR 19 PSS</v>
          </cell>
          <cell r="K4405" t="str">
            <v>EACH</v>
          </cell>
          <cell r="L4405">
            <v>1</v>
          </cell>
          <cell r="M4405" t="str">
            <v>880268177085</v>
          </cell>
          <cell r="N4405" t="str">
            <v>ACTIVE</v>
          </cell>
          <cell r="O4405" t="str">
            <v>N.A</v>
          </cell>
          <cell r="P4405" t="str">
            <v>NERF BAR OVAL 4"</v>
          </cell>
          <cell r="Q4405">
            <v>152.13</v>
          </cell>
          <cell r="R4405">
            <v>548.98</v>
          </cell>
          <cell r="S4405">
            <v>466</v>
          </cell>
          <cell r="T4405">
            <v>0.6735407725321888</v>
          </cell>
          <cell r="U4405"/>
          <cell r="V4405">
            <v>89.76</v>
          </cell>
          <cell r="W4405">
            <v>11.81</v>
          </cell>
          <cell r="X4405">
            <v>7.48</v>
          </cell>
          <cell r="Y4405">
            <v>53.9</v>
          </cell>
        </row>
        <row r="4406">
          <cell r="A4406" t="str">
            <v>A4022B</v>
          </cell>
          <cell r="B4406" t="str">
            <v>T83A4022B</v>
          </cell>
          <cell r="C4406" t="str">
            <v>FX PROD</v>
          </cell>
          <cell r="D4406" t="str">
            <v>TRAILFX</v>
          </cell>
          <cell r="E4406" t="str">
            <v>GLOBAL</v>
          </cell>
          <cell r="F4406" t="str">
            <v>T83</v>
          </cell>
          <cell r="G4406" t="str">
            <v>W</v>
          </cell>
          <cell r="H4406" t="str">
            <v>T83W</v>
          </cell>
          <cell r="I4406" t="str">
            <v>WINBO-DONGJIAN AUTOMOTIVE TECHNOLOGY CO., LTD.</v>
          </cell>
          <cell r="J4406" t="str">
            <v>T4 NERF BAR JEEP GLADIATOR 19 BLK</v>
          </cell>
          <cell r="K4406" t="str">
            <v>EACH</v>
          </cell>
          <cell r="L4406">
            <v>1</v>
          </cell>
          <cell r="M4406" t="str">
            <v>880268177092</v>
          </cell>
          <cell r="N4406" t="str">
            <v>ACTIVE</v>
          </cell>
          <cell r="O4406" t="str">
            <v>N.A</v>
          </cell>
          <cell r="P4406" t="str">
            <v>NERF BAR OVAL 4"</v>
          </cell>
          <cell r="Q4406">
            <v>96.42</v>
          </cell>
          <cell r="R4406">
            <v>454.28</v>
          </cell>
          <cell r="S4406">
            <v>359</v>
          </cell>
          <cell r="T4406">
            <v>0.73142061281337045</v>
          </cell>
          <cell r="U4406"/>
          <cell r="V4406">
            <v>88.58</v>
          </cell>
          <cell r="W4406">
            <v>11.81</v>
          </cell>
          <cell r="X4406">
            <v>7.48</v>
          </cell>
          <cell r="Y4406">
            <v>55</v>
          </cell>
        </row>
        <row r="4407">
          <cell r="A4407" t="str">
            <v>A4022S</v>
          </cell>
          <cell r="B4407" t="str">
            <v>T83A4022S</v>
          </cell>
          <cell r="C4407" t="str">
            <v>FX PROD</v>
          </cell>
          <cell r="D4407" t="str">
            <v>TRAILFX</v>
          </cell>
          <cell r="E4407" t="str">
            <v>GLOBAL</v>
          </cell>
          <cell r="F4407" t="str">
            <v>T83</v>
          </cell>
          <cell r="G4407" t="str">
            <v>W</v>
          </cell>
          <cell r="H4407" t="str">
            <v>T83W</v>
          </cell>
          <cell r="I4407" t="str">
            <v>WINBO-DONGJIAN AUTOMOTIVE TECHNOLOGY CO., LTD.</v>
          </cell>
          <cell r="J4407" t="str">
            <v>T4 NERF BAR JEEP GLADIATOR 19 PSS</v>
          </cell>
          <cell r="K4407" t="str">
            <v>EACH</v>
          </cell>
          <cell r="L4407">
            <v>1</v>
          </cell>
          <cell r="M4407" t="str">
            <v>880268177108</v>
          </cell>
          <cell r="N4407" t="str">
            <v>ACTIVE</v>
          </cell>
          <cell r="O4407" t="str">
            <v>N.A</v>
          </cell>
          <cell r="P4407" t="str">
            <v>NERF BAR OVAL 4"</v>
          </cell>
          <cell r="Q4407">
            <v>128.29</v>
          </cell>
          <cell r="R4407">
            <v>627.80999999999995</v>
          </cell>
          <cell r="S4407">
            <v>513</v>
          </cell>
          <cell r="T4407">
            <v>0.74992202729044843</v>
          </cell>
          <cell r="U4407"/>
          <cell r="V4407">
            <v>88.58</v>
          </cell>
          <cell r="W4407">
            <v>11.81</v>
          </cell>
          <cell r="X4407">
            <v>7.48</v>
          </cell>
          <cell r="Y4407">
            <v>53.24</v>
          </cell>
        </row>
        <row r="4408">
          <cell r="A4408" t="str">
            <v>A7099B</v>
          </cell>
          <cell r="B4408" t="str">
            <v>T83A7099B</v>
          </cell>
          <cell r="C4408" t="str">
            <v>FX PROD</v>
          </cell>
          <cell r="D4408" t="str">
            <v>TRAILFX</v>
          </cell>
          <cell r="E4408" t="str">
            <v>GLOBAL</v>
          </cell>
          <cell r="F4408" t="str">
            <v>T83</v>
          </cell>
          <cell r="G4408" t="str">
            <v>W</v>
          </cell>
          <cell r="H4408" t="str">
            <v>T83W</v>
          </cell>
          <cell r="I4408" t="str">
            <v>WINBO-DONGJIAN AUTOMOTIVE TECHNOLOGY CO., LTD.</v>
          </cell>
          <cell r="J4408" t="str">
            <v>5" OVAL STR JEEP GLADIATOR 19 BLK</v>
          </cell>
          <cell r="K4408" t="str">
            <v>EACH</v>
          </cell>
          <cell r="L4408">
            <v>1</v>
          </cell>
          <cell r="M4408" t="str">
            <v>880268177115</v>
          </cell>
          <cell r="N4408" t="str">
            <v>ACTIVE</v>
          </cell>
          <cell r="O4408" t="str">
            <v>N.A</v>
          </cell>
          <cell r="P4408" t="str">
            <v>NERF BAR OVAL 5"</v>
          </cell>
          <cell r="Q4408">
            <v>109.13</v>
          </cell>
          <cell r="R4408">
            <v>396.28</v>
          </cell>
          <cell r="S4408">
            <v>395</v>
          </cell>
          <cell r="T4408">
            <v>0.72372151898734183</v>
          </cell>
          <cell r="U4408"/>
          <cell r="V4408">
            <v>88.98</v>
          </cell>
          <cell r="W4408">
            <v>10.83</v>
          </cell>
          <cell r="X4408">
            <v>7.87</v>
          </cell>
          <cell r="Y4408">
            <v>55</v>
          </cell>
        </row>
        <row r="4409">
          <cell r="A4409" t="str">
            <v>A7099S</v>
          </cell>
          <cell r="B4409" t="str">
            <v>T83A7099S</v>
          </cell>
          <cell r="C4409" t="str">
            <v>FX PROD</v>
          </cell>
          <cell r="D4409" t="str">
            <v>TRAILFX</v>
          </cell>
          <cell r="E4409" t="str">
            <v>GLOBAL</v>
          </cell>
          <cell r="F4409" t="str">
            <v>T83</v>
          </cell>
          <cell r="G4409" t="str">
            <v>W</v>
          </cell>
          <cell r="H4409" t="str">
            <v>T83W</v>
          </cell>
          <cell r="I4409" t="str">
            <v>WINBO-DONGJIAN AUTOMOTIVE TECHNOLOGY CO., LTD.</v>
          </cell>
          <cell r="J4409" t="str">
            <v>5" OVAL STR JEEP GLADIATOR 19 PSS</v>
          </cell>
          <cell r="K4409" t="str">
            <v>EACH</v>
          </cell>
          <cell r="L4409">
            <v>1</v>
          </cell>
          <cell r="M4409" t="str">
            <v>880268177122</v>
          </cell>
          <cell r="N4409" t="str">
            <v>ACTIVE</v>
          </cell>
          <cell r="O4409" t="str">
            <v>N.A</v>
          </cell>
          <cell r="P4409" t="str">
            <v>NERF BAR OVAL 5"</v>
          </cell>
          <cell r="Q4409">
            <v>179.06</v>
          </cell>
          <cell r="R4409">
            <v>761.76</v>
          </cell>
          <cell r="S4409">
            <v>789</v>
          </cell>
          <cell r="T4409">
            <v>0.77305449936628656</v>
          </cell>
          <cell r="U4409"/>
          <cell r="V4409">
            <v>88.98</v>
          </cell>
          <cell r="W4409">
            <v>10.83</v>
          </cell>
          <cell r="X4409">
            <v>7.87</v>
          </cell>
          <cell r="Y4409">
            <v>57.5</v>
          </cell>
        </row>
        <row r="4410">
          <cell r="A4410" t="str">
            <v>WSP010KIT</v>
          </cell>
          <cell r="B4410" t="str">
            <v>T83WSP010KIT</v>
          </cell>
          <cell r="C4410" t="str">
            <v>FX PROD</v>
          </cell>
          <cell r="D4410" t="str">
            <v>TRAILFX</v>
          </cell>
          <cell r="E4410" t="str">
            <v>GLOBAL</v>
          </cell>
          <cell r="F4410" t="str">
            <v>T83</v>
          </cell>
          <cell r="G4410" t="str">
            <v>W</v>
          </cell>
          <cell r="H4410" t="str">
            <v>T83W</v>
          </cell>
          <cell r="I4410" t="str">
            <v>WINBO-DONGJIAN AUTOMOTIVE TECHNOLOGY CO., LTD.</v>
          </cell>
          <cell r="J4410" t="str">
            <v>T4 SERIES PAD KIT NEW STYLE</v>
          </cell>
          <cell r="K4410" t="str">
            <v>EACH</v>
          </cell>
          <cell r="L4410">
            <v>1</v>
          </cell>
          <cell r="M4410" t="str">
            <v>880268167185</v>
          </cell>
          <cell r="N4410" t="str">
            <v>ACTIVE</v>
          </cell>
          <cell r="O4410" t="str">
            <v>N.A</v>
          </cell>
          <cell r="P4410" t="str">
            <v>NERF BAR REPLACEMENT PARTS</v>
          </cell>
          <cell r="Q4410">
            <v>5.81</v>
          </cell>
          <cell r="R4410">
            <v>16.760000000000002</v>
          </cell>
          <cell r="S4410"/>
          <cell r="T4410"/>
          <cell r="U4410"/>
          <cell r="V4410">
            <v>26.57</v>
          </cell>
          <cell r="W4410">
            <v>23.82</v>
          </cell>
          <cell r="X4410">
            <v>9.06</v>
          </cell>
          <cell r="Y4410">
            <v>1.5</v>
          </cell>
        </row>
        <row r="4411">
          <cell r="A4411" t="str">
            <v>WSP011KIT</v>
          </cell>
          <cell r="B4411" t="str">
            <v>T83WSP011KIT</v>
          </cell>
          <cell r="C4411" t="str">
            <v>FX PROD</v>
          </cell>
          <cell r="D4411" t="str">
            <v>TRAILFX</v>
          </cell>
          <cell r="E4411" t="str">
            <v>GLOBAL</v>
          </cell>
          <cell r="F4411" t="str">
            <v>T83</v>
          </cell>
          <cell r="G4411" t="str">
            <v>W</v>
          </cell>
          <cell r="H4411" t="str">
            <v>T83W</v>
          </cell>
          <cell r="I4411" t="str">
            <v>WINBO-DONGJIAN AUTOMOTIVE TECHNOLOGY CO., LTD.</v>
          </cell>
          <cell r="J4411" t="str">
            <v>4" OVAL PAD W CLIPS NEW STYLE 2020</v>
          </cell>
          <cell r="K4411" t="str">
            <v>EACH</v>
          </cell>
          <cell r="L4411">
            <v>1</v>
          </cell>
          <cell r="M4411" t="str">
            <v>880268177320</v>
          </cell>
          <cell r="N4411" t="str">
            <v>ACTIVE</v>
          </cell>
          <cell r="O4411" t="str">
            <v>N.A</v>
          </cell>
          <cell r="P4411" t="str">
            <v>NERF BAR REPLACEMENT PARTS</v>
          </cell>
          <cell r="Q4411">
            <v>1.74</v>
          </cell>
          <cell r="R4411">
            <v>17.600000000000001</v>
          </cell>
          <cell r="S4411"/>
          <cell r="T4411"/>
          <cell r="U4411"/>
          <cell r="V4411">
            <v>26.57</v>
          </cell>
          <cell r="W4411">
            <v>23.82</v>
          </cell>
          <cell r="X4411">
            <v>9.06</v>
          </cell>
          <cell r="Y4411">
            <v>1.5</v>
          </cell>
        </row>
        <row r="4412">
          <cell r="A4412" t="str">
            <v>HR001B</v>
          </cell>
          <cell r="B4412" t="str">
            <v>T83HR001B</v>
          </cell>
          <cell r="C4412" t="str">
            <v>FX PROD</v>
          </cell>
          <cell r="D4412" t="str">
            <v>TRAILFX</v>
          </cell>
          <cell r="E4412" t="str">
            <v>GLOBAL</v>
          </cell>
          <cell r="F4412" t="str">
            <v>T83</v>
          </cell>
          <cell r="G4412" t="str">
            <v>W</v>
          </cell>
          <cell r="H4412" t="str">
            <v>T83W</v>
          </cell>
          <cell r="I4412" t="str">
            <v>WINBO-DONGJIAN AUTOMOTIVE TECHNOLOGY CO., LTD.</v>
          </cell>
          <cell r="J4412" t="str">
            <v>HEADACHE RACK</v>
          </cell>
          <cell r="K4412" t="str">
            <v>EACH</v>
          </cell>
          <cell r="L4412">
            <v>1</v>
          </cell>
          <cell r="M4412" t="str">
            <v>880268177450</v>
          </cell>
          <cell r="N4412" t="str">
            <v>ACTIVE</v>
          </cell>
          <cell r="O4412" t="str">
            <v>N.A</v>
          </cell>
          <cell r="P4412" t="str">
            <v>HEADACHE RACK</v>
          </cell>
          <cell r="Q4412">
            <v>113.83</v>
          </cell>
          <cell r="R4412">
            <v>290.52999999999997</v>
          </cell>
          <cell r="S4412">
            <v>292</v>
          </cell>
          <cell r="T4412">
            <v>0.61017123287671238</v>
          </cell>
          <cell r="U4412"/>
          <cell r="V4412">
            <v>69</v>
          </cell>
          <cell r="W4412">
            <v>24.8</v>
          </cell>
          <cell r="X4412">
            <v>3.34</v>
          </cell>
          <cell r="Y4412">
            <v>51</v>
          </cell>
        </row>
        <row r="4413">
          <cell r="A4413" t="str">
            <v>N195F05</v>
          </cell>
          <cell r="B4413" t="str">
            <v>CCIN195F05</v>
          </cell>
          <cell r="C4413" t="str">
            <v>COAST TO COAST</v>
          </cell>
          <cell r="D4413" t="str">
            <v>COAST TO COAST</v>
          </cell>
          <cell r="E4413" t="str">
            <v>GLOBAL</v>
          </cell>
          <cell r="F4413" t="str">
            <v>CCI</v>
          </cell>
          <cell r="G4413" t="str">
            <v>P</v>
          </cell>
          <cell r="H4413" t="str">
            <v>CCIP</v>
          </cell>
          <cell r="I4413" t="str">
            <v>SHAFT ENTERPRISE CO., LTD</v>
          </cell>
          <cell r="J4413" t="str">
            <v>SIM 05-22 F350 SS 19.5" 10 LUG 5 HH</v>
          </cell>
          <cell r="K4413" t="str">
            <v>EACH</v>
          </cell>
          <cell r="L4413">
            <v>1</v>
          </cell>
          <cell r="M4413" t="str">
            <v>880268177399</v>
          </cell>
          <cell r="N4413" t="str">
            <v>ACTIVE</v>
          </cell>
          <cell r="O4413" t="str">
            <v>N.A</v>
          </cell>
          <cell r="P4413" t="str">
            <v>WHEEL SIMULATORS</v>
          </cell>
          <cell r="Q4413">
            <v>135.16999999999999</v>
          </cell>
          <cell r="R4413">
            <v>621.99</v>
          </cell>
          <cell r="S4413">
            <v>528.99</v>
          </cell>
          <cell r="T4413">
            <v>0.74447532089453494</v>
          </cell>
          <cell r="U4413"/>
          <cell r="V4413">
            <v>21.11</v>
          </cell>
          <cell r="W4413">
            <v>21.11</v>
          </cell>
          <cell r="X4413">
            <v>16.7</v>
          </cell>
          <cell r="Y4413">
            <v>28.67</v>
          </cell>
        </row>
        <row r="4414">
          <cell r="A4414" t="str">
            <v>N17F05</v>
          </cell>
          <cell r="B4414" t="str">
            <v>CCIN17F05</v>
          </cell>
          <cell r="C4414" t="str">
            <v>COAST TO COAST</v>
          </cell>
          <cell r="D4414" t="str">
            <v>COAST TO COAST</v>
          </cell>
          <cell r="E4414" t="str">
            <v>GLOBAL</v>
          </cell>
          <cell r="F4414" t="str">
            <v>CCI</v>
          </cell>
          <cell r="G4414" t="str">
            <v>P</v>
          </cell>
          <cell r="H4414" t="str">
            <v>CCIP</v>
          </cell>
          <cell r="I4414" t="str">
            <v>SHAFT ENTERPRISE CO., LTD</v>
          </cell>
          <cell r="J4414" t="str">
            <v>SIM 05-22 F-350 SS 17" 8 LUG 8 HH</v>
          </cell>
          <cell r="K4414" t="str">
            <v>EACH</v>
          </cell>
          <cell r="L4414">
            <v>1</v>
          </cell>
          <cell r="M4414" t="str">
            <v>880268177405</v>
          </cell>
          <cell r="N4414" t="str">
            <v>ACTIVE</v>
          </cell>
          <cell r="O4414" t="str">
            <v>N.A</v>
          </cell>
          <cell r="P4414" t="str">
            <v>WHEEL SIMULATORS</v>
          </cell>
          <cell r="Q4414">
            <v>122.49</v>
          </cell>
          <cell r="R4414">
            <v>563.99</v>
          </cell>
          <cell r="S4414">
            <v>479.99</v>
          </cell>
          <cell r="T4414">
            <v>0.74480718348298924</v>
          </cell>
          <cell r="U4414"/>
          <cell r="V4414">
            <v>19.09</v>
          </cell>
          <cell r="W4414">
            <v>19.09</v>
          </cell>
          <cell r="X4414">
            <v>16.100000000000001</v>
          </cell>
          <cell r="Y4414">
            <v>17.309999999999999</v>
          </cell>
        </row>
        <row r="4415">
          <cell r="A4415" t="str">
            <v>N17G11</v>
          </cell>
          <cell r="B4415" t="str">
            <v>CCIN17G11</v>
          </cell>
          <cell r="C4415" t="str">
            <v>COAST TO COAST</v>
          </cell>
          <cell r="D4415" t="str">
            <v>COAST TO COAST</v>
          </cell>
          <cell r="E4415" t="str">
            <v>GLOBAL</v>
          </cell>
          <cell r="F4415" t="str">
            <v>CCI</v>
          </cell>
          <cell r="G4415" t="str">
            <v>P</v>
          </cell>
          <cell r="H4415" t="str">
            <v>CCIP</v>
          </cell>
          <cell r="I4415" t="str">
            <v>SHAFT ENTERPRISE CO., LTD</v>
          </cell>
          <cell r="J4415" t="str">
            <v>SIM 11-23 SLVR SIER SS 17" 8LUG 8HH</v>
          </cell>
          <cell r="K4415" t="str">
            <v>EACH</v>
          </cell>
          <cell r="L4415">
            <v>1</v>
          </cell>
          <cell r="M4415" t="str">
            <v>880268177412</v>
          </cell>
          <cell r="N4415" t="str">
            <v>ACTIVE</v>
          </cell>
          <cell r="O4415" t="str">
            <v>N.A</v>
          </cell>
          <cell r="P4415" t="str">
            <v>WHEEL SIMULATORS</v>
          </cell>
          <cell r="Q4415">
            <v>126.72</v>
          </cell>
          <cell r="R4415">
            <v>582.99</v>
          </cell>
          <cell r="S4415">
            <v>495.99</v>
          </cell>
          <cell r="T4415">
            <v>0.74451097804391209</v>
          </cell>
          <cell r="U4415"/>
          <cell r="V4415">
            <v>19.09</v>
          </cell>
          <cell r="W4415">
            <v>19.09</v>
          </cell>
          <cell r="X4415">
            <v>16.100000000000001</v>
          </cell>
          <cell r="Y4415">
            <v>18.079999999999998</v>
          </cell>
        </row>
        <row r="4416">
          <cell r="A4416" t="str">
            <v>N16F92</v>
          </cell>
          <cell r="B4416" t="str">
            <v>CCIN16F92</v>
          </cell>
          <cell r="C4416" t="str">
            <v>COAST TO COAST</v>
          </cell>
          <cell r="D4416" t="str">
            <v>COAST TO COAST</v>
          </cell>
          <cell r="E4416" t="str">
            <v>GLOBAL</v>
          </cell>
          <cell r="F4416" t="str">
            <v>CCI</v>
          </cell>
          <cell r="G4416" t="str">
            <v>P</v>
          </cell>
          <cell r="H4416" t="str">
            <v>CCIP</v>
          </cell>
          <cell r="I4416" t="str">
            <v>SHAFT ENTERPRISE CO., LTD</v>
          </cell>
          <cell r="J4416" t="str">
            <v>SIM 99-07 E350 SS 16" 8 LUG 8 HH</v>
          </cell>
          <cell r="K4416" t="str">
            <v>EACH</v>
          </cell>
          <cell r="L4416">
            <v>1</v>
          </cell>
          <cell r="M4416" t="str">
            <v>880268177429</v>
          </cell>
          <cell r="N4416" t="str">
            <v>ACTIVE</v>
          </cell>
          <cell r="O4416" t="str">
            <v>N.A</v>
          </cell>
          <cell r="P4416" t="str">
            <v>WHEEL SIMULATORS</v>
          </cell>
          <cell r="Q4416">
            <v>97.15</v>
          </cell>
          <cell r="R4416">
            <v>446.99</v>
          </cell>
          <cell r="S4416">
            <v>379.99</v>
          </cell>
          <cell r="T4416">
            <v>0.74433537724676968</v>
          </cell>
          <cell r="U4416"/>
          <cell r="V4416">
            <v>17.77</v>
          </cell>
          <cell r="W4416">
            <v>17.77</v>
          </cell>
          <cell r="X4416">
            <v>12.29</v>
          </cell>
          <cell r="Y4416">
            <v>18.739999999999998</v>
          </cell>
        </row>
        <row r="4417">
          <cell r="A4417" t="str">
            <v>DHS001B</v>
          </cell>
          <cell r="B4417" t="str">
            <v>T83DHS001B</v>
          </cell>
          <cell r="C4417" t="str">
            <v>FX PROD</v>
          </cell>
          <cell r="D4417" t="str">
            <v>TRAILFX</v>
          </cell>
          <cell r="E4417" t="str">
            <v>DOMESTIC</v>
          </cell>
          <cell r="F4417" t="str">
            <v>T83</v>
          </cell>
          <cell r="G4417" t="str">
            <v>X</v>
          </cell>
          <cell r="H4417" t="str">
            <v>T83X</v>
          </cell>
          <cell r="I4417" t="str">
            <v>WESTIN</v>
          </cell>
          <cell r="J4417" t="str">
            <v>DHS 15+ COL/CAN EXT</v>
          </cell>
          <cell r="K4417" t="str">
            <v>EACH</v>
          </cell>
          <cell r="L4417">
            <v>1</v>
          </cell>
          <cell r="M4417" t="str">
            <v>880268176125</v>
          </cell>
          <cell r="N4417" t="str">
            <v>ACTIVE</v>
          </cell>
          <cell r="O4417" t="str">
            <v>N.A</v>
          </cell>
          <cell r="P4417" t="str">
            <v>NERF BAR ROUND 3" HOOP STYLE</v>
          </cell>
          <cell r="Q4417">
            <v>213.83</v>
          </cell>
          <cell r="R4417">
            <v>475.18</v>
          </cell>
          <cell r="S4417">
            <v>474.99</v>
          </cell>
          <cell r="T4417">
            <v>0.54982210151792665</v>
          </cell>
          <cell r="U4417">
            <v>474.99</v>
          </cell>
          <cell r="V4417">
            <v>80</v>
          </cell>
          <cell r="W4417">
            <v>8</v>
          </cell>
          <cell r="X4417">
            <v>69</v>
          </cell>
          <cell r="Y4417">
            <v>9</v>
          </cell>
        </row>
        <row r="4418">
          <cell r="A4418" t="str">
            <v>DHS002B</v>
          </cell>
          <cell r="B4418" t="str">
            <v>T83DHS002B</v>
          </cell>
          <cell r="C4418" t="str">
            <v>FX PROD</v>
          </cell>
          <cell r="D4418" t="str">
            <v>TRAILFX</v>
          </cell>
          <cell r="E4418" t="str">
            <v>DOMESTIC</v>
          </cell>
          <cell r="F4418" t="str">
            <v>T83</v>
          </cell>
          <cell r="G4418" t="str">
            <v>X</v>
          </cell>
          <cell r="H4418" t="str">
            <v>T83X</v>
          </cell>
          <cell r="I4418" t="str">
            <v>WESTIN</v>
          </cell>
          <cell r="J4418" t="str">
            <v>DHS 15+ COL/CAN CC</v>
          </cell>
          <cell r="K4418" t="str">
            <v>EACH</v>
          </cell>
          <cell r="L4418">
            <v>1</v>
          </cell>
          <cell r="M4418" t="str">
            <v>880268176132</v>
          </cell>
          <cell r="N4418" t="str">
            <v>ACTIVE</v>
          </cell>
          <cell r="O4418" t="str">
            <v>N.A</v>
          </cell>
          <cell r="P4418" t="str">
            <v>NERF BAR ROUND 3" HOOP STYLE</v>
          </cell>
          <cell r="Q4418">
            <v>213.83</v>
          </cell>
          <cell r="R4418">
            <v>475.18</v>
          </cell>
          <cell r="S4418">
            <v>474.99</v>
          </cell>
          <cell r="T4418">
            <v>0.54982210151792665</v>
          </cell>
          <cell r="U4418"/>
          <cell r="V4418">
            <v>80</v>
          </cell>
          <cell r="W4418">
            <v>8</v>
          </cell>
          <cell r="X4418">
            <v>78</v>
          </cell>
          <cell r="Y4418">
            <v>9</v>
          </cell>
        </row>
        <row r="4419">
          <cell r="A4419" t="str">
            <v>DHS003B</v>
          </cell>
          <cell r="B4419" t="str">
            <v>T83DHS003B</v>
          </cell>
          <cell r="C4419" t="str">
            <v>FX PROD</v>
          </cell>
          <cell r="D4419" t="str">
            <v>TRAILFX</v>
          </cell>
          <cell r="E4419" t="str">
            <v>DOMESTIC</v>
          </cell>
          <cell r="F4419" t="str">
            <v>T83</v>
          </cell>
          <cell r="G4419" t="str">
            <v>X</v>
          </cell>
          <cell r="H4419" t="str">
            <v>T83X</v>
          </cell>
          <cell r="I4419" t="str">
            <v>WESTIN</v>
          </cell>
          <cell r="J4419" t="str">
            <v>DHS 14-18 SILV/SIER 1500 DC</v>
          </cell>
          <cell r="K4419" t="str">
            <v>EACH</v>
          </cell>
          <cell r="L4419">
            <v>1</v>
          </cell>
          <cell r="M4419" t="str">
            <v>880268176149</v>
          </cell>
          <cell r="N4419" t="str">
            <v>ACTIVE</v>
          </cell>
          <cell r="O4419" t="str">
            <v>N.A</v>
          </cell>
          <cell r="P4419" t="str">
            <v>NERF BAR ROUND 3" HOOP STYLE</v>
          </cell>
          <cell r="Q4419">
            <v>213.83</v>
          </cell>
          <cell r="R4419">
            <v>475.18</v>
          </cell>
          <cell r="S4419">
            <v>474.99</v>
          </cell>
          <cell r="T4419">
            <v>0.54982210151792665</v>
          </cell>
          <cell r="U4419">
            <v>474.99</v>
          </cell>
          <cell r="V4419">
            <v>80</v>
          </cell>
          <cell r="W4419">
            <v>8</v>
          </cell>
          <cell r="X4419">
            <v>80</v>
          </cell>
          <cell r="Y4419">
            <v>9</v>
          </cell>
        </row>
        <row r="4420">
          <cell r="A4420" t="str">
            <v>DHS004B</v>
          </cell>
          <cell r="B4420" t="str">
            <v>T83DHS004B</v>
          </cell>
          <cell r="C4420" t="str">
            <v>FX PROD</v>
          </cell>
          <cell r="D4420" t="str">
            <v>TRAILFX</v>
          </cell>
          <cell r="E4420" t="str">
            <v>DOMESTIC</v>
          </cell>
          <cell r="F4420" t="str">
            <v>T83</v>
          </cell>
          <cell r="G4420" t="str">
            <v>X</v>
          </cell>
          <cell r="H4420" t="str">
            <v>T83X</v>
          </cell>
          <cell r="I4420" t="str">
            <v>WESTIN</v>
          </cell>
          <cell r="J4420" t="str">
            <v>DHS 14-18 SILV/SIER 1500 CC</v>
          </cell>
          <cell r="K4420" t="str">
            <v>EACH</v>
          </cell>
          <cell r="L4420">
            <v>1</v>
          </cell>
          <cell r="M4420" t="str">
            <v>880268176156</v>
          </cell>
          <cell r="N4420" t="str">
            <v>ACTIVE</v>
          </cell>
          <cell r="O4420" t="str">
            <v>N.A</v>
          </cell>
          <cell r="P4420" t="str">
            <v>NERF BAR ROUND 3" HOOP STYLE</v>
          </cell>
          <cell r="Q4420">
            <v>213.83</v>
          </cell>
          <cell r="R4420">
            <v>475.18</v>
          </cell>
          <cell r="S4420">
            <v>474.99</v>
          </cell>
          <cell r="T4420">
            <v>0.54982210151792665</v>
          </cell>
          <cell r="U4420">
            <v>474.99</v>
          </cell>
          <cell r="V4420">
            <v>89</v>
          </cell>
          <cell r="W4420">
            <v>8</v>
          </cell>
          <cell r="X4420">
            <v>89</v>
          </cell>
          <cell r="Y4420">
            <v>9</v>
          </cell>
        </row>
        <row r="4421">
          <cell r="A4421" t="str">
            <v>DHS005B</v>
          </cell>
          <cell r="B4421" t="str">
            <v>T83DHS005B</v>
          </cell>
          <cell r="C4421" t="str">
            <v>FX PROD</v>
          </cell>
          <cell r="D4421" t="str">
            <v>TRAILFX</v>
          </cell>
          <cell r="E4421" t="str">
            <v>DOMESTIC</v>
          </cell>
          <cell r="F4421" t="str">
            <v>T83</v>
          </cell>
          <cell r="G4421" t="str">
            <v>X</v>
          </cell>
          <cell r="H4421" t="str">
            <v>T83X</v>
          </cell>
          <cell r="I4421" t="str">
            <v>WESTIN</v>
          </cell>
          <cell r="J4421" t="str">
            <v>DHS 19+ SILV/SIER 1500 DC</v>
          </cell>
          <cell r="K4421" t="str">
            <v>EACH</v>
          </cell>
          <cell r="L4421">
            <v>1</v>
          </cell>
          <cell r="M4421" t="str">
            <v>880268176163</v>
          </cell>
          <cell r="N4421" t="str">
            <v>ACTIVE</v>
          </cell>
          <cell r="O4421" t="str">
            <v>N.A</v>
          </cell>
          <cell r="P4421" t="str">
            <v>NERF BAR ROUND 3" HOOP STYLE</v>
          </cell>
          <cell r="Q4421">
            <v>213.83</v>
          </cell>
          <cell r="R4421">
            <v>475.18</v>
          </cell>
          <cell r="S4421">
            <v>474.99</v>
          </cell>
          <cell r="T4421">
            <v>0.54982210151792665</v>
          </cell>
          <cell r="U4421">
            <v>474.99</v>
          </cell>
          <cell r="V4421">
            <v>83</v>
          </cell>
          <cell r="W4421">
            <v>5</v>
          </cell>
          <cell r="X4421">
            <v>83</v>
          </cell>
          <cell r="Y4421">
            <v>10</v>
          </cell>
        </row>
        <row r="4422">
          <cell r="A4422" t="str">
            <v>DHS006B</v>
          </cell>
          <cell r="B4422" t="str">
            <v>T83DHS006B</v>
          </cell>
          <cell r="C4422" t="str">
            <v>FX PROD</v>
          </cell>
          <cell r="D4422" t="str">
            <v>TRAILFX</v>
          </cell>
          <cell r="E4422" t="str">
            <v>DOMESTIC</v>
          </cell>
          <cell r="F4422" t="str">
            <v>T83</v>
          </cell>
          <cell r="G4422" t="str">
            <v>X</v>
          </cell>
          <cell r="H4422" t="str">
            <v>T83X</v>
          </cell>
          <cell r="I4422" t="str">
            <v>WESTIN</v>
          </cell>
          <cell r="J4422" t="str">
            <v>DHS 19+ SILV/SIER 1500 CC</v>
          </cell>
          <cell r="K4422" t="str">
            <v>EACH</v>
          </cell>
          <cell r="L4422">
            <v>1</v>
          </cell>
          <cell r="M4422" t="str">
            <v>880268176170</v>
          </cell>
          <cell r="N4422" t="str">
            <v>ACTIVE</v>
          </cell>
          <cell r="O4422" t="str">
            <v>N.A</v>
          </cell>
          <cell r="P4422" t="str">
            <v>NERF BAR ROUND 3" HOOP STYLE</v>
          </cell>
          <cell r="Q4422">
            <v>213.83</v>
          </cell>
          <cell r="R4422">
            <v>475.18</v>
          </cell>
          <cell r="S4422">
            <v>474.99</v>
          </cell>
          <cell r="T4422">
            <v>0.54982210151792665</v>
          </cell>
          <cell r="U4422">
            <v>474.99</v>
          </cell>
          <cell r="V4422">
            <v>92</v>
          </cell>
          <cell r="W4422">
            <v>7</v>
          </cell>
          <cell r="X4422">
            <v>92</v>
          </cell>
          <cell r="Y4422">
            <v>9</v>
          </cell>
        </row>
        <row r="4423">
          <cell r="A4423" t="str">
            <v>DHS007B</v>
          </cell>
          <cell r="B4423" t="str">
            <v>T83DHS007B</v>
          </cell>
          <cell r="C4423" t="str">
            <v>FX PROD</v>
          </cell>
          <cell r="D4423" t="str">
            <v>TRAILFX</v>
          </cell>
          <cell r="E4423" t="str">
            <v>DOMESTIC</v>
          </cell>
          <cell r="F4423" t="str">
            <v>T83</v>
          </cell>
          <cell r="G4423" t="str">
            <v>X</v>
          </cell>
          <cell r="H4423" t="str">
            <v>T83X</v>
          </cell>
          <cell r="I4423" t="str">
            <v>WESTIN</v>
          </cell>
          <cell r="J4423" t="str">
            <v>DHS 09-14 F150 CC</v>
          </cell>
          <cell r="K4423" t="str">
            <v>EACH</v>
          </cell>
          <cell r="L4423">
            <v>1</v>
          </cell>
          <cell r="M4423" t="str">
            <v>880268176187</v>
          </cell>
          <cell r="N4423" t="str">
            <v>ACTIVE</v>
          </cell>
          <cell r="O4423" t="str">
            <v>N.A</v>
          </cell>
          <cell r="P4423" t="str">
            <v>NERF BAR ROUND 3" HOOP STYLE</v>
          </cell>
          <cell r="Q4423">
            <v>213.83</v>
          </cell>
          <cell r="R4423">
            <v>475.18</v>
          </cell>
          <cell r="S4423">
            <v>474.99</v>
          </cell>
          <cell r="T4423">
            <v>0.54982210151792665</v>
          </cell>
          <cell r="U4423">
            <v>474.99</v>
          </cell>
          <cell r="V4423">
            <v>91</v>
          </cell>
          <cell r="W4423">
            <v>7</v>
          </cell>
          <cell r="X4423">
            <v>91</v>
          </cell>
          <cell r="Y4423">
            <v>10</v>
          </cell>
        </row>
        <row r="4424">
          <cell r="A4424" t="str">
            <v>DHS008B</v>
          </cell>
          <cell r="B4424" t="str">
            <v>T83DHS008B</v>
          </cell>
          <cell r="C4424" t="str">
            <v>FX PROD</v>
          </cell>
          <cell r="D4424" t="str">
            <v>TRAILFX</v>
          </cell>
          <cell r="E4424" t="str">
            <v>DOMESTIC</v>
          </cell>
          <cell r="F4424" t="str">
            <v>T83</v>
          </cell>
          <cell r="G4424" t="str">
            <v>X</v>
          </cell>
          <cell r="H4424" t="str">
            <v>T83X</v>
          </cell>
          <cell r="I4424" t="str">
            <v>WESTIN</v>
          </cell>
          <cell r="J4424" t="str">
            <v>DHS 99-16 F250/F350 EXT</v>
          </cell>
          <cell r="K4424" t="str">
            <v>EACH</v>
          </cell>
          <cell r="L4424">
            <v>1</v>
          </cell>
          <cell r="M4424" t="str">
            <v>880268176194</v>
          </cell>
          <cell r="N4424" t="str">
            <v>ACTIVE</v>
          </cell>
          <cell r="O4424" t="str">
            <v>N.A</v>
          </cell>
          <cell r="P4424" t="str">
            <v>NERF BAR ROUND 3" HOOP STYLE</v>
          </cell>
          <cell r="Q4424">
            <v>213.83</v>
          </cell>
          <cell r="R4424">
            <v>475.18</v>
          </cell>
          <cell r="S4424">
            <v>474.99</v>
          </cell>
          <cell r="T4424">
            <v>0.54982210151792665</v>
          </cell>
          <cell r="U4424">
            <v>474.99</v>
          </cell>
          <cell r="V4424">
            <v>79</v>
          </cell>
          <cell r="W4424">
            <v>8</v>
          </cell>
          <cell r="X4424">
            <v>79</v>
          </cell>
          <cell r="Y4424">
            <v>10</v>
          </cell>
        </row>
        <row r="4425">
          <cell r="A4425" t="str">
            <v>DHS009B</v>
          </cell>
          <cell r="B4425" t="str">
            <v>T83DHS009B</v>
          </cell>
          <cell r="C4425" t="str">
            <v>FX PROD</v>
          </cell>
          <cell r="D4425" t="str">
            <v>TRAILFX</v>
          </cell>
          <cell r="E4425" t="str">
            <v>DOMESTIC</v>
          </cell>
          <cell r="F4425" t="str">
            <v>T83</v>
          </cell>
          <cell r="G4425" t="str">
            <v>X</v>
          </cell>
          <cell r="H4425" t="str">
            <v>T83X</v>
          </cell>
          <cell r="I4425" t="str">
            <v>WESTIN</v>
          </cell>
          <cell r="J4425" t="str">
            <v>DHS 99-16 F250/F350 CC</v>
          </cell>
          <cell r="K4425" t="str">
            <v>EACH</v>
          </cell>
          <cell r="L4425">
            <v>1</v>
          </cell>
          <cell r="M4425" t="str">
            <v>880268176200</v>
          </cell>
          <cell r="N4425" t="str">
            <v>ACTIVE</v>
          </cell>
          <cell r="O4425" t="str">
            <v>N.A</v>
          </cell>
          <cell r="P4425" t="str">
            <v>NERF BAR ROUND 3" HOOP STYLE</v>
          </cell>
          <cell r="Q4425">
            <v>213.83</v>
          </cell>
          <cell r="R4425">
            <v>475.18</v>
          </cell>
          <cell r="S4425">
            <v>474.99</v>
          </cell>
          <cell r="T4425">
            <v>0.54982210151792665</v>
          </cell>
          <cell r="U4425">
            <v>474.99</v>
          </cell>
          <cell r="V4425">
            <v>92</v>
          </cell>
          <cell r="W4425">
            <v>8</v>
          </cell>
          <cell r="X4425">
            <v>92</v>
          </cell>
          <cell r="Y4425">
            <v>10</v>
          </cell>
        </row>
        <row r="4426">
          <cell r="A4426" t="str">
            <v>DHS010B</v>
          </cell>
          <cell r="B4426" t="str">
            <v>T83DHS010B</v>
          </cell>
          <cell r="C4426" t="str">
            <v>FX PROD</v>
          </cell>
          <cell r="D4426" t="str">
            <v>TRAILFX</v>
          </cell>
          <cell r="E4426" t="str">
            <v>DOMESTIC</v>
          </cell>
          <cell r="F4426" t="str">
            <v>T83</v>
          </cell>
          <cell r="G4426" t="str">
            <v>X</v>
          </cell>
          <cell r="H4426" t="str">
            <v>T83X</v>
          </cell>
          <cell r="I4426" t="str">
            <v>WESTIN</v>
          </cell>
          <cell r="J4426" t="str">
            <v>DHS 15+ F150 17+ F250/F350 EXT</v>
          </cell>
          <cell r="K4426" t="str">
            <v>EACH</v>
          </cell>
          <cell r="L4426">
            <v>1</v>
          </cell>
          <cell r="M4426" t="str">
            <v>880268176217</v>
          </cell>
          <cell r="N4426" t="str">
            <v>ACTIVE</v>
          </cell>
          <cell r="O4426" t="str">
            <v>N.A</v>
          </cell>
          <cell r="P4426" t="str">
            <v>NERF BAR ROUND 3" HOOP STYLE</v>
          </cell>
          <cell r="Q4426">
            <v>213.83</v>
          </cell>
          <cell r="R4426">
            <v>475.18</v>
          </cell>
          <cell r="S4426">
            <v>474.99</v>
          </cell>
          <cell r="T4426">
            <v>0.54982210151792665</v>
          </cell>
          <cell r="U4426">
            <v>474.99</v>
          </cell>
          <cell r="V4426">
            <v>84</v>
          </cell>
          <cell r="W4426">
            <v>8</v>
          </cell>
          <cell r="X4426">
            <v>84</v>
          </cell>
          <cell r="Y4426">
            <v>9</v>
          </cell>
        </row>
        <row r="4427">
          <cell r="A4427" t="str">
            <v>DHS011B</v>
          </cell>
          <cell r="B4427" t="str">
            <v>T83DHS011B</v>
          </cell>
          <cell r="C4427" t="str">
            <v>FX PROD</v>
          </cell>
          <cell r="D4427" t="str">
            <v>TRAILFX</v>
          </cell>
          <cell r="E4427" t="str">
            <v>DOMESTIC</v>
          </cell>
          <cell r="F4427" t="str">
            <v>T83</v>
          </cell>
          <cell r="G4427" t="str">
            <v>X</v>
          </cell>
          <cell r="H4427" t="str">
            <v>T83X</v>
          </cell>
          <cell r="I4427" t="str">
            <v>WESTIN</v>
          </cell>
          <cell r="J4427" t="str">
            <v>DHS 15+ F150 17+ F250/F350 CC</v>
          </cell>
          <cell r="K4427" t="str">
            <v>EACH</v>
          </cell>
          <cell r="L4427">
            <v>1</v>
          </cell>
          <cell r="M4427" t="str">
            <v>880268176224</v>
          </cell>
          <cell r="N4427" t="str">
            <v>ACTIVE</v>
          </cell>
          <cell r="O4427" t="str">
            <v>N.A</v>
          </cell>
          <cell r="P4427" t="str">
            <v>NERF BAR ROUND 3" HOOP STYLE</v>
          </cell>
          <cell r="Q4427">
            <v>213.83</v>
          </cell>
          <cell r="R4427">
            <v>475.18</v>
          </cell>
          <cell r="S4427">
            <v>474.99</v>
          </cell>
          <cell r="T4427">
            <v>0.54982210151792665</v>
          </cell>
          <cell r="U4427">
            <v>474.99</v>
          </cell>
          <cell r="V4427">
            <v>92</v>
          </cell>
          <cell r="W4427">
            <v>8</v>
          </cell>
          <cell r="X4427">
            <v>92</v>
          </cell>
          <cell r="Y4427">
            <v>9</v>
          </cell>
        </row>
        <row r="4428">
          <cell r="A4428" t="str">
            <v>DHS012B</v>
          </cell>
          <cell r="B4428" t="str">
            <v>T83DHS012B</v>
          </cell>
          <cell r="C4428" t="str">
            <v>FX PROD</v>
          </cell>
          <cell r="D4428" t="str">
            <v>TRAILFX</v>
          </cell>
          <cell r="E4428" t="str">
            <v>DOMESTIC</v>
          </cell>
          <cell r="F4428" t="str">
            <v>T83</v>
          </cell>
          <cell r="G4428" t="str">
            <v>X</v>
          </cell>
          <cell r="H4428" t="str">
            <v>T83X</v>
          </cell>
          <cell r="I4428" t="str">
            <v>WESTIN</v>
          </cell>
          <cell r="J4428" t="str">
            <v>DHS 07-18 WRANGELR JKU 4DR</v>
          </cell>
          <cell r="K4428" t="str">
            <v>EACH</v>
          </cell>
          <cell r="L4428">
            <v>1</v>
          </cell>
          <cell r="M4428" t="str">
            <v>880268176231</v>
          </cell>
          <cell r="N4428" t="str">
            <v>ACTIVE</v>
          </cell>
          <cell r="O4428" t="str">
            <v>N.A</v>
          </cell>
          <cell r="P4428" t="str">
            <v>NERF BAR ROUND 3" HOOP STYLE</v>
          </cell>
          <cell r="Q4428">
            <v>213.83</v>
          </cell>
          <cell r="R4428">
            <v>475.18</v>
          </cell>
          <cell r="S4428">
            <v>474.99</v>
          </cell>
          <cell r="T4428">
            <v>0.54982210151792665</v>
          </cell>
          <cell r="U4428">
            <v>474.99</v>
          </cell>
          <cell r="V4428">
            <v>78</v>
          </cell>
          <cell r="W4428">
            <v>7</v>
          </cell>
          <cell r="X4428">
            <v>78</v>
          </cell>
          <cell r="Y4428">
            <v>9</v>
          </cell>
        </row>
        <row r="4429">
          <cell r="A4429" t="str">
            <v>DHS013B</v>
          </cell>
          <cell r="B4429" t="str">
            <v>T83DHS013B</v>
          </cell>
          <cell r="C4429" t="str">
            <v>FX PROD</v>
          </cell>
          <cell r="D4429" t="str">
            <v>TRAILFX</v>
          </cell>
          <cell r="E4429" t="str">
            <v>DOMESTIC</v>
          </cell>
          <cell r="F4429" t="str">
            <v>T83</v>
          </cell>
          <cell r="G4429" t="str">
            <v>X</v>
          </cell>
          <cell r="H4429" t="str">
            <v>T83X</v>
          </cell>
          <cell r="I4429" t="str">
            <v>WESTIN</v>
          </cell>
          <cell r="J4429" t="str">
            <v>DHS 18+ WRANGLER JLU 4DR</v>
          </cell>
          <cell r="K4429" t="str">
            <v>EACH</v>
          </cell>
          <cell r="L4429">
            <v>1</v>
          </cell>
          <cell r="M4429" t="str">
            <v>880268176248</v>
          </cell>
          <cell r="N4429" t="str">
            <v>ACTIVE</v>
          </cell>
          <cell r="O4429" t="str">
            <v>N.A</v>
          </cell>
          <cell r="P4429" t="str">
            <v>NERF BAR ROUND 3" HOOP STYLE</v>
          </cell>
          <cell r="Q4429">
            <v>213.83</v>
          </cell>
          <cell r="R4429">
            <v>475.18</v>
          </cell>
          <cell r="S4429">
            <v>474.99</v>
          </cell>
          <cell r="T4429">
            <v>0.54982210151792665</v>
          </cell>
          <cell r="U4429">
            <v>474.99</v>
          </cell>
          <cell r="V4429">
            <v>76</v>
          </cell>
          <cell r="W4429">
            <v>8</v>
          </cell>
          <cell r="X4429">
            <v>76</v>
          </cell>
          <cell r="Y4429">
            <v>9</v>
          </cell>
        </row>
        <row r="4430">
          <cell r="A4430" t="str">
            <v>DHS014B</v>
          </cell>
          <cell r="B4430" t="str">
            <v>T83DHS014B</v>
          </cell>
          <cell r="C4430" t="str">
            <v>FX PROD</v>
          </cell>
          <cell r="D4430" t="str">
            <v>TRAILFX</v>
          </cell>
          <cell r="E4430" t="str">
            <v>DOMESTIC</v>
          </cell>
          <cell r="F4430" t="str">
            <v>T83</v>
          </cell>
          <cell r="G4430" t="str">
            <v>X</v>
          </cell>
          <cell r="H4430" t="str">
            <v>T83X</v>
          </cell>
          <cell r="I4430" t="str">
            <v>WESTIN</v>
          </cell>
          <cell r="J4430" t="str">
            <v>DHS 16+ TITAN XD 17+ TITAN CC</v>
          </cell>
          <cell r="K4430" t="str">
            <v>EACH</v>
          </cell>
          <cell r="L4430">
            <v>1</v>
          </cell>
          <cell r="M4430" t="str">
            <v>880268176255</v>
          </cell>
          <cell r="N4430" t="str">
            <v>ACTIVE</v>
          </cell>
          <cell r="O4430" t="str">
            <v>N.A</v>
          </cell>
          <cell r="P4430" t="str">
            <v>NERF BAR ROUND 3" HOOP STYLE</v>
          </cell>
          <cell r="Q4430">
            <v>213.83</v>
          </cell>
          <cell r="R4430">
            <v>475.18</v>
          </cell>
          <cell r="S4430">
            <v>474.99</v>
          </cell>
          <cell r="T4430">
            <v>0.54982210151792665</v>
          </cell>
          <cell r="U4430">
            <v>474.99</v>
          </cell>
          <cell r="V4430">
            <v>85</v>
          </cell>
          <cell r="W4430">
            <v>8</v>
          </cell>
          <cell r="X4430">
            <v>85</v>
          </cell>
          <cell r="Y4430">
            <v>10</v>
          </cell>
        </row>
        <row r="4431">
          <cell r="A4431" t="str">
            <v>DHS015B</v>
          </cell>
          <cell r="B4431" t="str">
            <v>T83DHS015B</v>
          </cell>
          <cell r="C4431" t="str">
            <v>FX PROD</v>
          </cell>
          <cell r="D4431" t="str">
            <v>TRAILFX</v>
          </cell>
          <cell r="E4431" t="str">
            <v>DOMESTIC</v>
          </cell>
          <cell r="F4431" t="str">
            <v>T83</v>
          </cell>
          <cell r="G4431" t="str">
            <v>X</v>
          </cell>
          <cell r="H4431" t="str">
            <v>T83X</v>
          </cell>
          <cell r="I4431" t="str">
            <v>WESTIN</v>
          </cell>
          <cell r="J4431" t="str">
            <v>DHS 09-18 RAM 1500 QC</v>
          </cell>
          <cell r="K4431" t="str">
            <v>EACH</v>
          </cell>
          <cell r="L4431">
            <v>1</v>
          </cell>
          <cell r="M4431" t="str">
            <v>880268176262</v>
          </cell>
          <cell r="N4431" t="str">
            <v>ACTIVE</v>
          </cell>
          <cell r="O4431" t="str">
            <v>N.A</v>
          </cell>
          <cell r="P4431" t="str">
            <v>NERF BAR ROUND 3" HOOP STYLE</v>
          </cell>
          <cell r="Q4431">
            <v>213.83</v>
          </cell>
          <cell r="R4431">
            <v>475.18</v>
          </cell>
          <cell r="S4431">
            <v>474.99</v>
          </cell>
          <cell r="T4431">
            <v>0.54982210151792665</v>
          </cell>
          <cell r="U4431">
            <v>474.99</v>
          </cell>
          <cell r="V4431">
            <v>77</v>
          </cell>
          <cell r="W4431">
            <v>8</v>
          </cell>
          <cell r="X4431">
            <v>77</v>
          </cell>
          <cell r="Y4431">
            <v>10</v>
          </cell>
        </row>
        <row r="4432">
          <cell r="A4432" t="str">
            <v>DHS016B</v>
          </cell>
          <cell r="B4432" t="str">
            <v>T83DHS016B</v>
          </cell>
          <cell r="C4432" t="str">
            <v>FX PROD</v>
          </cell>
          <cell r="D4432" t="str">
            <v>TRAILFX</v>
          </cell>
          <cell r="E4432" t="str">
            <v>DOMESTIC</v>
          </cell>
          <cell r="F4432" t="str">
            <v>T83</v>
          </cell>
          <cell r="G4432" t="str">
            <v>X</v>
          </cell>
          <cell r="H4432" t="str">
            <v>T83X</v>
          </cell>
          <cell r="I4432" t="str">
            <v>WESTIN</v>
          </cell>
          <cell r="J4432" t="str">
            <v>DHS 09-18 RAM 15/25/35 CC</v>
          </cell>
          <cell r="K4432" t="str">
            <v>EACH</v>
          </cell>
          <cell r="L4432">
            <v>1</v>
          </cell>
          <cell r="M4432" t="str">
            <v>880268176279</v>
          </cell>
          <cell r="N4432" t="str">
            <v>ACTIVE</v>
          </cell>
          <cell r="O4432" t="str">
            <v>N.A</v>
          </cell>
          <cell r="P4432" t="str">
            <v>NERF BAR ROUND 3" HOOP STYLE</v>
          </cell>
          <cell r="Q4432">
            <v>213.83</v>
          </cell>
          <cell r="R4432">
            <v>475.18</v>
          </cell>
          <cell r="S4432">
            <v>474.99</v>
          </cell>
          <cell r="T4432">
            <v>0.54982210151792665</v>
          </cell>
          <cell r="U4432">
            <v>474.99</v>
          </cell>
          <cell r="V4432">
            <v>85</v>
          </cell>
          <cell r="W4432">
            <v>8</v>
          </cell>
          <cell r="X4432">
            <v>85</v>
          </cell>
          <cell r="Y4432">
            <v>10</v>
          </cell>
        </row>
        <row r="4433">
          <cell r="A4433" t="str">
            <v>DHS017B</v>
          </cell>
          <cell r="B4433" t="str">
            <v>T83DHS017B</v>
          </cell>
          <cell r="C4433" t="str">
            <v>FX PROD</v>
          </cell>
          <cell r="D4433" t="str">
            <v>TRAILFX</v>
          </cell>
          <cell r="E4433" t="str">
            <v>DOMESTIC</v>
          </cell>
          <cell r="F4433" t="str">
            <v>T83</v>
          </cell>
          <cell r="G4433" t="str">
            <v>X</v>
          </cell>
          <cell r="H4433" t="str">
            <v>T83X</v>
          </cell>
          <cell r="I4433" t="str">
            <v>WESTIN</v>
          </cell>
          <cell r="J4433" t="str">
            <v>DHS 19+ RAM 1500 QC</v>
          </cell>
          <cell r="K4433" t="str">
            <v>EACH</v>
          </cell>
          <cell r="L4433">
            <v>1</v>
          </cell>
          <cell r="M4433" t="str">
            <v>880268176286</v>
          </cell>
          <cell r="N4433" t="str">
            <v>ACTIVE</v>
          </cell>
          <cell r="O4433" t="str">
            <v>N.A</v>
          </cell>
          <cell r="P4433" t="str">
            <v>NERF BAR ROUND 3" HOOP STYLE</v>
          </cell>
          <cell r="Q4433">
            <v>213.83</v>
          </cell>
          <cell r="R4433">
            <v>475.18</v>
          </cell>
          <cell r="S4433">
            <v>474.99</v>
          </cell>
          <cell r="T4433">
            <v>0.54982210151792665</v>
          </cell>
          <cell r="U4433">
            <v>474.99</v>
          </cell>
          <cell r="V4433">
            <v>78</v>
          </cell>
          <cell r="W4433">
            <v>9</v>
          </cell>
          <cell r="X4433">
            <v>78</v>
          </cell>
          <cell r="Y4433">
            <v>10</v>
          </cell>
        </row>
        <row r="4434">
          <cell r="A4434" t="str">
            <v>DHS018B</v>
          </cell>
          <cell r="B4434" t="str">
            <v>T83DHS018B</v>
          </cell>
          <cell r="C4434" t="str">
            <v>FX PROD</v>
          </cell>
          <cell r="D4434" t="str">
            <v>TRAILFX</v>
          </cell>
          <cell r="E4434" t="str">
            <v>DOMESTIC</v>
          </cell>
          <cell r="F4434" t="str">
            <v>T83</v>
          </cell>
          <cell r="G4434" t="str">
            <v>X</v>
          </cell>
          <cell r="H4434" t="str">
            <v>T83X</v>
          </cell>
          <cell r="I4434" t="str">
            <v>WESTIN</v>
          </cell>
          <cell r="J4434" t="str">
            <v>DHS 19+ RAM 1500 QC</v>
          </cell>
          <cell r="K4434" t="str">
            <v>EACH</v>
          </cell>
          <cell r="L4434">
            <v>1</v>
          </cell>
          <cell r="M4434" t="str">
            <v>880268176293</v>
          </cell>
          <cell r="N4434" t="str">
            <v>ACTIVE</v>
          </cell>
          <cell r="O4434" t="str">
            <v>N.A</v>
          </cell>
          <cell r="P4434" t="str">
            <v>NERF BAR ROUND 3" HOOP STYLE</v>
          </cell>
          <cell r="Q4434">
            <v>213.83</v>
          </cell>
          <cell r="R4434">
            <v>475.18</v>
          </cell>
          <cell r="S4434">
            <v>474.99</v>
          </cell>
          <cell r="T4434">
            <v>0.54982210151792665</v>
          </cell>
          <cell r="U4434">
            <v>474.99</v>
          </cell>
          <cell r="V4434">
            <v>85</v>
          </cell>
          <cell r="W4434">
            <v>8</v>
          </cell>
          <cell r="X4434">
            <v>85</v>
          </cell>
          <cell r="Y4434">
            <v>10</v>
          </cell>
        </row>
        <row r="4435">
          <cell r="A4435" t="str">
            <v>DHS019B</v>
          </cell>
          <cell r="B4435" t="str">
            <v>T83DHS019B</v>
          </cell>
          <cell r="C4435" t="str">
            <v>FX PROD</v>
          </cell>
          <cell r="D4435" t="str">
            <v>TRAILFX</v>
          </cell>
          <cell r="E4435" t="str">
            <v>DOMESTIC</v>
          </cell>
          <cell r="F4435" t="str">
            <v>T83</v>
          </cell>
          <cell r="G4435" t="str">
            <v>X</v>
          </cell>
          <cell r="H4435" t="str">
            <v>T83X</v>
          </cell>
          <cell r="I4435" t="str">
            <v>WESTIN</v>
          </cell>
          <cell r="J4435" t="str">
            <v>DHS 05-19 TACOMA DC</v>
          </cell>
          <cell r="K4435" t="str">
            <v>EACH</v>
          </cell>
          <cell r="L4435">
            <v>1</v>
          </cell>
          <cell r="M4435" t="str">
            <v>880268176309</v>
          </cell>
          <cell r="N4435" t="str">
            <v>ACTIVE</v>
          </cell>
          <cell r="O4435" t="str">
            <v>N.A</v>
          </cell>
          <cell r="P4435" t="str">
            <v>NERF BAR ROUND 3" HOOP STYLE</v>
          </cell>
          <cell r="Q4435">
            <v>213.83</v>
          </cell>
          <cell r="R4435">
            <v>475.18</v>
          </cell>
          <cell r="S4435">
            <v>474.99</v>
          </cell>
          <cell r="T4435">
            <v>0.54982210151792665</v>
          </cell>
          <cell r="U4435"/>
          <cell r="V4435">
            <v>83</v>
          </cell>
          <cell r="W4435">
            <v>7</v>
          </cell>
          <cell r="X4435">
            <v>83</v>
          </cell>
          <cell r="Y4435">
            <v>9</v>
          </cell>
        </row>
        <row r="4436">
          <cell r="A4436" t="str">
            <v>DHS020B</v>
          </cell>
          <cell r="B4436" t="str">
            <v>T83DHS020B</v>
          </cell>
          <cell r="C4436" t="str">
            <v>FX PROD</v>
          </cell>
          <cell r="D4436" t="str">
            <v>TRAILFX</v>
          </cell>
          <cell r="E4436" t="str">
            <v>DOMESTIC</v>
          </cell>
          <cell r="F4436" t="str">
            <v>T83</v>
          </cell>
          <cell r="G4436" t="str">
            <v>X</v>
          </cell>
          <cell r="H4436" t="str">
            <v>T83X</v>
          </cell>
          <cell r="I4436" t="str">
            <v>WESTIN</v>
          </cell>
          <cell r="J4436" t="str">
            <v>DHS 07-19 TUNDRA DC</v>
          </cell>
          <cell r="K4436" t="str">
            <v>EACH</v>
          </cell>
          <cell r="L4436">
            <v>1</v>
          </cell>
          <cell r="M4436" t="str">
            <v>880268176316</v>
          </cell>
          <cell r="N4436" t="str">
            <v>ACTIVE</v>
          </cell>
          <cell r="O4436" t="str">
            <v>N.A</v>
          </cell>
          <cell r="P4436" t="str">
            <v>NERF BAR ROUND 3" HOOP STYLE</v>
          </cell>
          <cell r="Q4436">
            <v>213.83</v>
          </cell>
          <cell r="R4436">
            <v>475.18</v>
          </cell>
          <cell r="S4436">
            <v>474.99</v>
          </cell>
          <cell r="T4436">
            <v>0.54982210151792665</v>
          </cell>
          <cell r="U4436">
            <v>474.99</v>
          </cell>
          <cell r="V4436">
            <v>81</v>
          </cell>
          <cell r="W4436">
            <v>8</v>
          </cell>
          <cell r="X4436">
            <v>81</v>
          </cell>
          <cell r="Y4436">
            <v>9</v>
          </cell>
        </row>
        <row r="4437">
          <cell r="A4437" t="str">
            <v>DHS021B</v>
          </cell>
          <cell r="B4437" t="str">
            <v>T83DHS021B</v>
          </cell>
          <cell r="C4437" t="str">
            <v>FX PROD</v>
          </cell>
          <cell r="D4437" t="str">
            <v>TRAILFX</v>
          </cell>
          <cell r="E4437" t="str">
            <v>DOMESTIC</v>
          </cell>
          <cell r="F4437" t="str">
            <v>T83</v>
          </cell>
          <cell r="G4437" t="str">
            <v>X</v>
          </cell>
          <cell r="H4437" t="str">
            <v>T83X</v>
          </cell>
          <cell r="I4437" t="str">
            <v>WESTIN</v>
          </cell>
          <cell r="J4437" t="str">
            <v>DHS 07-19 TUNDRA CC</v>
          </cell>
          <cell r="K4437" t="str">
            <v>EACH</v>
          </cell>
          <cell r="L4437">
            <v>1</v>
          </cell>
          <cell r="M4437" t="str">
            <v>880268176323</v>
          </cell>
          <cell r="N4437" t="str">
            <v>ACTIVE</v>
          </cell>
          <cell r="O4437" t="str">
            <v>N.A</v>
          </cell>
          <cell r="P4437" t="str">
            <v>NERF BAR ROUND 3" HOOP STYLE</v>
          </cell>
          <cell r="Q4437">
            <v>213.83</v>
          </cell>
          <cell r="R4437">
            <v>475.18</v>
          </cell>
          <cell r="S4437">
            <v>474.99</v>
          </cell>
          <cell r="T4437">
            <v>0.54982210151792665</v>
          </cell>
          <cell r="U4437">
            <v>474.99</v>
          </cell>
          <cell r="V4437">
            <v>94</v>
          </cell>
          <cell r="W4437">
            <v>8</v>
          </cell>
          <cell r="X4437">
            <v>94</v>
          </cell>
          <cell r="Y4437">
            <v>9</v>
          </cell>
        </row>
        <row r="4438">
          <cell r="A4438" t="str">
            <v>DHS022B</v>
          </cell>
          <cell r="B4438" t="str">
            <v>T83DHS022B</v>
          </cell>
          <cell r="C4438" t="str">
            <v>FX PROD</v>
          </cell>
          <cell r="D4438" t="str">
            <v>TRAILFX</v>
          </cell>
          <cell r="E4438" t="str">
            <v>DOMESTIC</v>
          </cell>
          <cell r="F4438" t="str">
            <v>T83</v>
          </cell>
          <cell r="G4438" t="str">
            <v>X</v>
          </cell>
          <cell r="H4438" t="str">
            <v>T83X</v>
          </cell>
          <cell r="I4438" t="str">
            <v>WESTIN</v>
          </cell>
          <cell r="J4438" t="str">
            <v>DHS 19+ RANGER CC</v>
          </cell>
          <cell r="K4438" t="str">
            <v>EACH</v>
          </cell>
          <cell r="L4438">
            <v>1</v>
          </cell>
          <cell r="M4438" t="str">
            <v>880268176330</v>
          </cell>
          <cell r="N4438" t="str">
            <v>ACTIVE</v>
          </cell>
          <cell r="O4438" t="str">
            <v>N.A</v>
          </cell>
          <cell r="P4438" t="str">
            <v>NERF BAR ROUND 3" HOOP STYLE</v>
          </cell>
          <cell r="Q4438">
            <v>213.83</v>
          </cell>
          <cell r="R4438">
            <v>475.18</v>
          </cell>
          <cell r="S4438">
            <v>474.99</v>
          </cell>
          <cell r="T4438">
            <v>0.54982210151792665</v>
          </cell>
          <cell r="U4438">
            <v>474.99</v>
          </cell>
          <cell r="V4438">
            <v>85</v>
          </cell>
          <cell r="W4438">
            <v>9</v>
          </cell>
          <cell r="X4438">
            <v>85</v>
          </cell>
          <cell r="Y4438">
            <v>9</v>
          </cell>
        </row>
        <row r="4439">
          <cell r="A4439" t="str">
            <v>DHS023B</v>
          </cell>
          <cell r="B4439" t="str">
            <v>T83DHS023B</v>
          </cell>
          <cell r="C4439" t="str">
            <v>FX PROD</v>
          </cell>
          <cell r="D4439" t="str">
            <v>TRAILFX</v>
          </cell>
          <cell r="E4439" t="str">
            <v>DOMESTIC</v>
          </cell>
          <cell r="F4439" t="str">
            <v>T83</v>
          </cell>
          <cell r="G4439" t="str">
            <v>X</v>
          </cell>
          <cell r="H4439" t="str">
            <v>T83X</v>
          </cell>
          <cell r="I4439" t="str">
            <v>WESTIN</v>
          </cell>
          <cell r="J4439" t="str">
            <v>DHS 04-13 GM LD 01-19 GM HD CC</v>
          </cell>
          <cell r="K4439" t="str">
            <v>EACH</v>
          </cell>
          <cell r="L4439">
            <v>1</v>
          </cell>
          <cell r="M4439" t="str">
            <v>880268176347</v>
          </cell>
          <cell r="N4439" t="str">
            <v>ACTIVE</v>
          </cell>
          <cell r="O4439" t="str">
            <v>N.A</v>
          </cell>
          <cell r="P4439" t="str">
            <v>NERF BAR ROUND 3" HOOP STYLE</v>
          </cell>
          <cell r="Q4439">
            <v>213.83</v>
          </cell>
          <cell r="R4439">
            <v>475.18</v>
          </cell>
          <cell r="S4439">
            <v>474.99</v>
          </cell>
          <cell r="T4439">
            <v>0.54982210151792665</v>
          </cell>
          <cell r="U4439">
            <v>474.99</v>
          </cell>
          <cell r="V4439">
            <v>85</v>
          </cell>
          <cell r="W4439">
            <v>8</v>
          </cell>
          <cell r="X4439">
            <v>85</v>
          </cell>
          <cell r="Y4439">
            <v>10</v>
          </cell>
        </row>
        <row r="4440">
          <cell r="A4440" t="str">
            <v>DHS024B</v>
          </cell>
          <cell r="B4440" t="str">
            <v>T83DHS024B</v>
          </cell>
          <cell r="C4440" t="str">
            <v>FX PROD</v>
          </cell>
          <cell r="D4440" t="str">
            <v>TRAILFX</v>
          </cell>
          <cell r="E4440" t="str">
            <v>DOMESTIC</v>
          </cell>
          <cell r="F4440" t="str">
            <v>T83</v>
          </cell>
          <cell r="G4440" t="str">
            <v>X</v>
          </cell>
          <cell r="H4440" t="str">
            <v>T83X</v>
          </cell>
          <cell r="I4440" t="str">
            <v>WESTIN</v>
          </cell>
          <cell r="J4440" t="str">
            <v>DHS 99-13 GM LD 01-19 GM HD CC</v>
          </cell>
          <cell r="K4440" t="str">
            <v>EACH</v>
          </cell>
          <cell r="L4440">
            <v>1</v>
          </cell>
          <cell r="M4440" t="str">
            <v>880268176354</v>
          </cell>
          <cell r="N4440" t="str">
            <v>ACTIVE</v>
          </cell>
          <cell r="O4440" t="str">
            <v>N.A</v>
          </cell>
          <cell r="P4440" t="str">
            <v>NERF BAR ROUND 3" HOOP STYLE</v>
          </cell>
          <cell r="Q4440">
            <v>213.83</v>
          </cell>
          <cell r="R4440">
            <v>475.18</v>
          </cell>
          <cell r="S4440">
            <v>474.99</v>
          </cell>
          <cell r="T4440">
            <v>0.54982210151792665</v>
          </cell>
          <cell r="U4440">
            <v>474.99</v>
          </cell>
          <cell r="V4440">
            <v>77</v>
          </cell>
          <cell r="W4440">
            <v>8</v>
          </cell>
          <cell r="X4440">
            <v>77</v>
          </cell>
          <cell r="Y4440">
            <v>10</v>
          </cell>
        </row>
        <row r="4441">
          <cell r="A4441" t="str">
            <v>FLSHLIGHT</v>
          </cell>
          <cell r="B4441" t="str">
            <v>TGRFLSHLIGHT</v>
          </cell>
          <cell r="C4441" t="str">
            <v>LINE-X ACCESSORIES</v>
          </cell>
          <cell r="D4441" t="str">
            <v>LINE-X ACCESSORIES</v>
          </cell>
          <cell r="E4441" t="str">
            <v>GLOBAL</v>
          </cell>
          <cell r="F4441" t="str">
            <v>TGR</v>
          </cell>
          <cell r="G4441" t="str">
            <v>J</v>
          </cell>
          <cell r="H4441" t="str">
            <v>TGRJ</v>
          </cell>
          <cell r="I4441" t="str">
            <v>RODROCK ENTERPRISES CO., LTD - SHENZHEN MINJUN ELECTRONICS TECHNOLOGY CO., LTD</v>
          </cell>
          <cell r="J4441" t="str">
            <v>TRUCK GEAR HI-PWR FLASH LIGHT</v>
          </cell>
          <cell r="K4441" t="str">
            <v>EACH</v>
          </cell>
          <cell r="L4441">
            <v>1</v>
          </cell>
          <cell r="M4441" t="str">
            <v>880268177573</v>
          </cell>
          <cell r="N4441" t="str">
            <v>ACTIVE</v>
          </cell>
          <cell r="O4441" t="str">
            <v>N.A</v>
          </cell>
          <cell r="P4441" t="str">
            <v>FLASHLIGHT</v>
          </cell>
          <cell r="Q4441">
            <v>62.6</v>
          </cell>
          <cell r="R4441">
            <v>135.88</v>
          </cell>
          <cell r="S4441"/>
          <cell r="T4441"/>
          <cell r="U4441"/>
          <cell r="V4441">
            <v>8.32</v>
          </cell>
          <cell r="W4441">
            <v>1.85</v>
          </cell>
          <cell r="X4441">
            <v>4.33</v>
          </cell>
          <cell r="Y4441">
            <v>0.63</v>
          </cell>
        </row>
        <row r="4442">
          <cell r="A4442" t="str">
            <v>IMP433X</v>
          </cell>
          <cell r="B4442" t="str">
            <v>CCIIMP433X</v>
          </cell>
          <cell r="C4442" t="str">
            <v>COAST TO COAST</v>
          </cell>
          <cell r="D4442" t="str">
            <v>COAST TO COAST</v>
          </cell>
          <cell r="E4442" t="str">
            <v>GLOBAL</v>
          </cell>
          <cell r="F4442" t="str">
            <v>CCI</v>
          </cell>
          <cell r="G4442" t="str">
            <v>Q</v>
          </cell>
          <cell r="H4442" t="str">
            <v>CCIQ</v>
          </cell>
          <cell r="I4442" t="str">
            <v>SOUN MIIN CO., LTD</v>
          </cell>
          <cell r="J4442" t="str">
            <v>WS 17-20 ROGUE CHRM 17" 5 V SPK</v>
          </cell>
          <cell r="K4442" t="str">
            <v>EACH</v>
          </cell>
          <cell r="L4442">
            <v>1</v>
          </cell>
          <cell r="M4442" t="str">
            <v>880268177528</v>
          </cell>
          <cell r="N4442" t="str">
            <v>ACTIVE</v>
          </cell>
          <cell r="O4442" t="str">
            <v>N.A</v>
          </cell>
          <cell r="P4442" t="str">
            <v>WHEEL COVER</v>
          </cell>
          <cell r="Q4442">
            <v>31.96</v>
          </cell>
          <cell r="R4442">
            <v>152.99</v>
          </cell>
          <cell r="S4442">
            <v>130.99</v>
          </cell>
          <cell r="T4442">
            <v>0.75601190930605389</v>
          </cell>
          <cell r="U4442"/>
          <cell r="V4442">
            <v>19.21</v>
          </cell>
          <cell r="W4442">
            <v>19.089999999999993</v>
          </cell>
          <cell r="X4442">
            <v>7.52</v>
          </cell>
          <cell r="Y4442">
            <v>7.54</v>
          </cell>
        </row>
        <row r="4443">
          <cell r="A4443" t="str">
            <v>IMP433BLK</v>
          </cell>
          <cell r="B4443" t="str">
            <v>CCIIMP433BLK</v>
          </cell>
          <cell r="C4443" t="str">
            <v>COAST TO COAST</v>
          </cell>
          <cell r="D4443" t="str">
            <v>COAST TO COAST</v>
          </cell>
          <cell r="E4443" t="str">
            <v>GLOBAL</v>
          </cell>
          <cell r="F4443" t="str">
            <v>CCI</v>
          </cell>
          <cell r="G4443" t="str">
            <v>Q</v>
          </cell>
          <cell r="H4443" t="str">
            <v>CCIQ</v>
          </cell>
          <cell r="I4443" t="str">
            <v>SOUN MIIN CO., LTD</v>
          </cell>
          <cell r="J4443" t="str">
            <v>WS 17-20 ROGUE GL BK 17" 5 V SPK</v>
          </cell>
          <cell r="K4443" t="str">
            <v>EACH</v>
          </cell>
          <cell r="L4443">
            <v>1</v>
          </cell>
          <cell r="M4443" t="str">
            <v>880268177535</v>
          </cell>
          <cell r="N4443" t="str">
            <v>ACTIVE</v>
          </cell>
          <cell r="O4443" t="str">
            <v>N.A</v>
          </cell>
          <cell r="P4443" t="str">
            <v>WHEEL COVER</v>
          </cell>
          <cell r="Q4443">
            <v>27.57</v>
          </cell>
          <cell r="R4443">
            <v>131.99</v>
          </cell>
          <cell r="S4443">
            <v>112.99</v>
          </cell>
          <cell r="T4443">
            <v>0.75599610585007515</v>
          </cell>
          <cell r="U4443"/>
          <cell r="V4443">
            <v>19.21</v>
          </cell>
          <cell r="W4443">
            <v>19.089999999999996</v>
          </cell>
          <cell r="X4443">
            <v>9.5399999999999991</v>
          </cell>
          <cell r="Y4443">
            <v>7.41</v>
          </cell>
        </row>
        <row r="4444">
          <cell r="A4444" t="str">
            <v>IMP438X</v>
          </cell>
          <cell r="B4444" t="str">
            <v>CCIIMP438X</v>
          </cell>
          <cell r="C4444" t="str">
            <v>COAST TO COAST</v>
          </cell>
          <cell r="D4444" t="str">
            <v>COAST TO COAST</v>
          </cell>
          <cell r="E4444" t="str">
            <v>GLOBAL</v>
          </cell>
          <cell r="F4444" t="str">
            <v>CCI</v>
          </cell>
          <cell r="G4444" t="str">
            <v>C</v>
          </cell>
          <cell r="H4444" t="str">
            <v>CCIC</v>
          </cell>
          <cell r="I4444" t="str">
            <v>CHERNG MIN ENTERPRISE CO., LTD</v>
          </cell>
          <cell r="J4444" t="str">
            <v>WS 19-22 BLAZER CHRM 18" 6 SPL SPK</v>
          </cell>
          <cell r="K4444" t="str">
            <v>EACH</v>
          </cell>
          <cell r="L4444">
            <v>1</v>
          </cell>
          <cell r="M4444" t="str">
            <v>880268177436</v>
          </cell>
          <cell r="N4444" t="str">
            <v>ACTIVE</v>
          </cell>
          <cell r="O4444" t="str">
            <v>N.A</v>
          </cell>
          <cell r="P4444" t="str">
            <v>WHEEL COVER</v>
          </cell>
          <cell r="Q4444">
            <v>37.15</v>
          </cell>
          <cell r="R4444">
            <v>176.99</v>
          </cell>
          <cell r="S4444">
            <v>150.99</v>
          </cell>
          <cell r="T4444">
            <v>0.75395721570964958</v>
          </cell>
          <cell r="U4444"/>
          <cell r="V4444">
            <v>19.920000000000002</v>
          </cell>
          <cell r="W4444">
            <v>9.5399999999999991</v>
          </cell>
          <cell r="X4444">
            <v>19.920000000000002</v>
          </cell>
          <cell r="Y4444">
            <v>8.1999999999999993</v>
          </cell>
        </row>
        <row r="4445">
          <cell r="A4445" t="str">
            <v>IMP438BLK</v>
          </cell>
          <cell r="B4445" t="str">
            <v>CCIIMP438BLK</v>
          </cell>
          <cell r="C4445" t="str">
            <v>COAST TO COAST</v>
          </cell>
          <cell r="D4445" t="str">
            <v>COAST TO COAST</v>
          </cell>
          <cell r="E4445" t="str">
            <v>GLOBAL</v>
          </cell>
          <cell r="F4445" t="str">
            <v>CCI</v>
          </cell>
          <cell r="G4445" t="str">
            <v>C</v>
          </cell>
          <cell r="H4445" t="str">
            <v>CCIC</v>
          </cell>
          <cell r="I4445" t="str">
            <v>CHERNG MIN ENTERPRISE CO., LTD</v>
          </cell>
          <cell r="J4445" t="str">
            <v>WS 19-22 BLAZER GL BK 18" 6 SPL SPK</v>
          </cell>
          <cell r="K4445" t="str">
            <v>EACH</v>
          </cell>
          <cell r="L4445">
            <v>1</v>
          </cell>
          <cell r="M4445" t="str">
            <v>880268177443</v>
          </cell>
          <cell r="N4445" t="str">
            <v>ACTIVE</v>
          </cell>
          <cell r="O4445" t="str">
            <v>N.A</v>
          </cell>
          <cell r="P4445" t="str">
            <v>WHEEL COVER</v>
          </cell>
          <cell r="Q4445">
            <v>37.15</v>
          </cell>
          <cell r="R4445">
            <v>176.99</v>
          </cell>
          <cell r="S4445">
            <v>150.99</v>
          </cell>
          <cell r="T4445">
            <v>0.75395721570964958</v>
          </cell>
          <cell r="U4445"/>
          <cell r="V4445">
            <v>19.920000000000002</v>
          </cell>
          <cell r="W4445">
            <v>9.5399999999999991</v>
          </cell>
          <cell r="X4445">
            <v>19.920000000000002</v>
          </cell>
          <cell r="Y4445">
            <v>8.1999999999999993</v>
          </cell>
        </row>
        <row r="4446">
          <cell r="A4446" t="str">
            <v>IMP358LC</v>
          </cell>
          <cell r="B4446" t="str">
            <v>CCIIMP358LC</v>
          </cell>
          <cell r="C4446" t="str">
            <v>COAST TO COAST</v>
          </cell>
          <cell r="D4446" t="str">
            <v>COAST TO COAST</v>
          </cell>
          <cell r="E4446" t="str">
            <v>GLOBAL</v>
          </cell>
          <cell r="F4446" t="str">
            <v>CCI</v>
          </cell>
          <cell r="G4446" t="str">
            <v>C</v>
          </cell>
          <cell r="H4446" t="str">
            <v>CCIC</v>
          </cell>
          <cell r="I4446" t="str">
            <v>CHERNG MIN ENTERPRISE CO., LTD</v>
          </cell>
          <cell r="J4446" t="str">
            <v>LUG COVER FOR IMP358X/358BLK 24PCS</v>
          </cell>
          <cell r="K4446" t="str">
            <v>EACH</v>
          </cell>
          <cell r="L4446">
            <v>1</v>
          </cell>
          <cell r="M4446" t="str">
            <v>880268177542</v>
          </cell>
          <cell r="N4446" t="str">
            <v>ACTIVE</v>
          </cell>
          <cell r="O4446" t="str">
            <v>N.A</v>
          </cell>
          <cell r="P4446" t="str">
            <v>LUG NUTS</v>
          </cell>
          <cell r="Q4446">
            <v>12.17</v>
          </cell>
          <cell r="R4446">
            <v>58.99</v>
          </cell>
          <cell r="S4446">
            <v>67.989999999999995</v>
          </cell>
          <cell r="T4446">
            <v>0.82100308868951311</v>
          </cell>
          <cell r="U4446"/>
          <cell r="V4446">
            <v>5.96</v>
          </cell>
          <cell r="W4446">
            <v>4.7699999999999996</v>
          </cell>
          <cell r="X4446">
            <v>3.57</v>
          </cell>
          <cell r="Y4446">
            <v>0.49</v>
          </cell>
        </row>
        <row r="4447">
          <cell r="A4447" t="str">
            <v>DH68588B</v>
          </cell>
          <cell r="B4447" t="str">
            <v>C2CDH68588B</v>
          </cell>
          <cell r="C4447" t="str">
            <v>COAST TO COAST</v>
          </cell>
          <cell r="D4447" t="str">
            <v>COAST TO COAST</v>
          </cell>
          <cell r="E4447" t="str">
            <v>GLOBAL</v>
          </cell>
          <cell r="F4447" t="str">
            <v>C2C</v>
          </cell>
          <cell r="G4447" t="str">
            <v>Q</v>
          </cell>
          <cell r="H4447" t="str">
            <v>C2CQ</v>
          </cell>
          <cell r="I4447" t="str">
            <v>SOUN MIIN CO., LTD</v>
          </cell>
          <cell r="J4447" t="str">
            <v>DH 19-23 SLVRD SIERR 4D CHR WO PSKH</v>
          </cell>
          <cell r="K4447" t="str">
            <v>EACH</v>
          </cell>
          <cell r="L4447">
            <v>1</v>
          </cell>
          <cell r="M4447" t="str">
            <v>880268177481</v>
          </cell>
          <cell r="N4447" t="str">
            <v>ACTIVE</v>
          </cell>
          <cell r="O4447" t="str">
            <v>N.A</v>
          </cell>
          <cell r="P4447" t="str">
            <v>DOOR HANDLE COVER</v>
          </cell>
          <cell r="Q4447">
            <v>16.559999999999999</v>
          </cell>
          <cell r="R4447">
            <v>78.989999999999995</v>
          </cell>
          <cell r="S4447">
            <v>61.99</v>
          </cell>
          <cell r="T4447">
            <v>0.73286013873205369</v>
          </cell>
          <cell r="U4447"/>
          <cell r="V4447">
            <v>9.3000000000000007</v>
          </cell>
          <cell r="W4447">
            <v>4.18</v>
          </cell>
          <cell r="X4447">
            <v>2.39</v>
          </cell>
          <cell r="Y4447">
            <v>0.64</v>
          </cell>
        </row>
        <row r="4448">
          <cell r="A4448" t="str">
            <v>DH68588BBK</v>
          </cell>
          <cell r="B4448" t="str">
            <v>C2CDH68588BBK</v>
          </cell>
          <cell r="C4448" t="str">
            <v>COAST TO COAST</v>
          </cell>
          <cell r="D4448" t="str">
            <v>COAST TO COAST</v>
          </cell>
          <cell r="E4448" t="str">
            <v>GLOBAL</v>
          </cell>
          <cell r="F4448" t="str">
            <v>C2C</v>
          </cell>
          <cell r="G4448" t="str">
            <v>Q</v>
          </cell>
          <cell r="H4448" t="str">
            <v>C2CQ</v>
          </cell>
          <cell r="I4448" t="str">
            <v>SOUN MIIN CO., LTD</v>
          </cell>
          <cell r="J4448" t="str">
            <v>DH 19-23 SLVR SIER 4D GL BK WO PSKH</v>
          </cell>
          <cell r="K4448" t="str">
            <v>EACH</v>
          </cell>
          <cell r="L4448">
            <v>1</v>
          </cell>
          <cell r="M4448" t="str">
            <v>880268177498</v>
          </cell>
          <cell r="N4448" t="str">
            <v>ACTIVE</v>
          </cell>
          <cell r="O4448" t="str">
            <v>N.A</v>
          </cell>
          <cell r="P4448" t="str">
            <v>DOOR HANDLE COVER</v>
          </cell>
          <cell r="Q4448">
            <v>14.7</v>
          </cell>
          <cell r="R4448">
            <v>69.989999999999995</v>
          </cell>
          <cell r="S4448">
            <v>54.99</v>
          </cell>
          <cell r="T4448">
            <v>0.73267866884888166</v>
          </cell>
          <cell r="U4448"/>
          <cell r="V4448">
            <v>9.3000000000000007</v>
          </cell>
          <cell r="W4448">
            <v>4.18</v>
          </cell>
          <cell r="X4448">
            <v>2.39</v>
          </cell>
          <cell r="Y4448">
            <v>0.64</v>
          </cell>
        </row>
        <row r="4449">
          <cell r="A4449" t="str">
            <v>TGH65537</v>
          </cell>
          <cell r="B4449" t="str">
            <v>C2CTGH65537</v>
          </cell>
          <cell r="C4449" t="str">
            <v>COAST TO COAST</v>
          </cell>
          <cell r="D4449" t="str">
            <v>COAST TO COAST</v>
          </cell>
          <cell r="E4449" t="str">
            <v>GLOBAL</v>
          </cell>
          <cell r="F4449" t="str">
            <v>C2C</v>
          </cell>
          <cell r="G4449" t="str">
            <v>Q</v>
          </cell>
          <cell r="H4449" t="str">
            <v>C2CQ</v>
          </cell>
          <cell r="I4449" t="str">
            <v>SOUN MIIN CO., LTD</v>
          </cell>
          <cell r="J4449" t="str">
            <v>TGH 19-23 SILVRD W CAM  KH</v>
          </cell>
          <cell r="K4449" t="str">
            <v>EACH</v>
          </cell>
          <cell r="L4449">
            <v>1</v>
          </cell>
          <cell r="M4449" t="str">
            <v>880268177504</v>
          </cell>
          <cell r="N4449" t="str">
            <v>ACTIVE</v>
          </cell>
          <cell r="O4449" t="str">
            <v>N.A</v>
          </cell>
          <cell r="P4449" t="str">
            <v>TAILGATE HANDLE COVER</v>
          </cell>
          <cell r="Q4449">
            <v>3.4</v>
          </cell>
          <cell r="R4449">
            <v>16.989999999999998</v>
          </cell>
          <cell r="S4449">
            <v>13.99</v>
          </cell>
          <cell r="T4449">
            <v>0.75696926375982843</v>
          </cell>
          <cell r="U4449"/>
          <cell r="V4449">
            <v>11.33</v>
          </cell>
          <cell r="W4449">
            <v>2.62</v>
          </cell>
          <cell r="X4449">
            <v>1.43</v>
          </cell>
          <cell r="Y4449">
            <v>0.13</v>
          </cell>
        </row>
        <row r="4450">
          <cell r="A4450" t="str">
            <v>TGH65538</v>
          </cell>
          <cell r="B4450" t="str">
            <v>C2CTGH65538</v>
          </cell>
          <cell r="C4450" t="str">
            <v>COAST TO COAST</v>
          </cell>
          <cell r="D4450" t="str">
            <v>COAST TO COAST</v>
          </cell>
          <cell r="E4450" t="str">
            <v>GLOBAL</v>
          </cell>
          <cell r="F4450" t="str">
            <v>C2C</v>
          </cell>
          <cell r="G4450" t="str">
            <v>Q</v>
          </cell>
          <cell r="H4450" t="str">
            <v>C2CQ</v>
          </cell>
          <cell r="I4450" t="str">
            <v>SOUN MIIN CO., LTD</v>
          </cell>
          <cell r="J4450" t="str">
            <v>TGH 19-23 SIERRA CHRM W CAM  KH</v>
          </cell>
          <cell r="K4450" t="str">
            <v>EACH</v>
          </cell>
          <cell r="L4450">
            <v>1</v>
          </cell>
          <cell r="M4450" t="str">
            <v>880268177511</v>
          </cell>
          <cell r="N4450" t="str">
            <v>ACTIVE</v>
          </cell>
          <cell r="O4450" t="str">
            <v>N.A</v>
          </cell>
          <cell r="P4450" t="str">
            <v>TAILGATE HANDLE COVER</v>
          </cell>
          <cell r="Q4450">
            <v>3.4</v>
          </cell>
          <cell r="R4450">
            <v>16.989999999999998</v>
          </cell>
          <cell r="S4450">
            <v>13.99</v>
          </cell>
          <cell r="T4450">
            <v>0.75696926375982843</v>
          </cell>
          <cell r="U4450"/>
          <cell r="V4450">
            <v>11.33</v>
          </cell>
          <cell r="W4450">
            <v>2.62</v>
          </cell>
          <cell r="X4450">
            <v>1.43</v>
          </cell>
          <cell r="Y4450">
            <v>0.13</v>
          </cell>
        </row>
        <row r="4451">
          <cell r="A4451" t="str">
            <v>N195GM</v>
          </cell>
          <cell r="B4451" t="str">
            <v>CCIN195GM</v>
          </cell>
          <cell r="C4451" t="str">
            <v>COAST TO COAST</v>
          </cell>
          <cell r="D4451" t="str">
            <v>COAST TO COAST</v>
          </cell>
          <cell r="E4451" t="str">
            <v>GLOBAL</v>
          </cell>
          <cell r="F4451" t="str">
            <v>CCI</v>
          </cell>
          <cell r="G4451" t="str">
            <v>P</v>
          </cell>
          <cell r="H4451" t="str">
            <v>CCIP</v>
          </cell>
          <cell r="I4451" t="str">
            <v>SHAFT ENTERPRISE CO., LTD</v>
          </cell>
          <cell r="J4451" t="str">
            <v>SIM 90-10 P30 SS 19.5" 4 HH 8 LUG</v>
          </cell>
          <cell r="K4451" t="str">
            <v>EACH</v>
          </cell>
          <cell r="L4451">
            <v>1</v>
          </cell>
          <cell r="M4451" t="str">
            <v>880268177641</v>
          </cell>
          <cell r="N4451" t="str">
            <v>ACTIVE</v>
          </cell>
          <cell r="O4451" t="str">
            <v>N.A</v>
          </cell>
          <cell r="P4451" t="str">
            <v>WHEEL SIMULATORS</v>
          </cell>
          <cell r="Q4451">
            <v>168.95</v>
          </cell>
          <cell r="R4451">
            <v>796.99</v>
          </cell>
          <cell r="S4451">
            <v>677.99</v>
          </cell>
          <cell r="T4451">
            <v>0.75080753403442535</v>
          </cell>
          <cell r="U4451"/>
          <cell r="V4451">
            <v>21.11</v>
          </cell>
          <cell r="W4451">
            <v>21.11</v>
          </cell>
          <cell r="X4451">
            <v>21.11</v>
          </cell>
          <cell r="Y4451">
            <v>37.479999999999997</v>
          </cell>
        </row>
        <row r="4452">
          <cell r="A4452" t="str">
            <v>GI167</v>
          </cell>
          <cell r="B4452" t="str">
            <v>C2CGI167</v>
          </cell>
          <cell r="C4452" t="str">
            <v>COAST TO COAST</v>
          </cell>
          <cell r="D4452" t="str">
            <v>COAST TO COAST</v>
          </cell>
          <cell r="E4452" t="str">
            <v>GLOBAL</v>
          </cell>
          <cell r="F4452" t="str">
            <v>C2C</v>
          </cell>
          <cell r="G4452" t="str">
            <v>Q</v>
          </cell>
          <cell r="H4452" t="str">
            <v>C2CQ</v>
          </cell>
          <cell r="I4452" t="str">
            <v>SOUN MIIN CO., LTD</v>
          </cell>
          <cell r="J4452" t="str">
            <v>GI 19-21 SILVERADO CHROME 6 PC</v>
          </cell>
          <cell r="K4452" t="str">
            <v>EACH</v>
          </cell>
          <cell r="L4452">
            <v>1</v>
          </cell>
          <cell r="M4452" t="str">
            <v>880268177580</v>
          </cell>
          <cell r="N4452" t="str">
            <v>ACTIVE</v>
          </cell>
          <cell r="O4452" t="str">
            <v>N.A</v>
          </cell>
          <cell r="P4452" t="str">
            <v>GRILL INSERT</v>
          </cell>
          <cell r="Q4452">
            <v>62.66</v>
          </cell>
          <cell r="R4452">
            <v>297.99</v>
          </cell>
          <cell r="S4452">
            <v>230.99</v>
          </cell>
          <cell r="T4452">
            <v>0.72873284557773066</v>
          </cell>
          <cell r="U4452">
            <v>230.99</v>
          </cell>
          <cell r="V4452">
            <v>47.36</v>
          </cell>
          <cell r="W4452">
            <v>8.9499999999999993</v>
          </cell>
          <cell r="X4452">
            <v>2.39</v>
          </cell>
          <cell r="Y4452">
            <v>4.6500000000000004</v>
          </cell>
        </row>
        <row r="4453">
          <cell r="A4453" t="str">
            <v>GI167BLK</v>
          </cell>
          <cell r="B4453" t="str">
            <v>C2CGI167BLK</v>
          </cell>
          <cell r="C4453" t="str">
            <v>COAST TO COAST</v>
          </cell>
          <cell r="D4453" t="str">
            <v>COAST TO COAST</v>
          </cell>
          <cell r="E4453" t="str">
            <v>GLOBAL</v>
          </cell>
          <cell r="F4453" t="str">
            <v>C2C</v>
          </cell>
          <cell r="G4453" t="str">
            <v>Q</v>
          </cell>
          <cell r="H4453" t="str">
            <v>C2CQ</v>
          </cell>
          <cell r="I4453" t="str">
            <v>SOUN MIIN CO., LTD</v>
          </cell>
          <cell r="J4453" t="str">
            <v>GI 19-21 SILVERADO GL BLK 6 PC</v>
          </cell>
          <cell r="K4453" t="str">
            <v>EACH</v>
          </cell>
          <cell r="L4453">
            <v>1</v>
          </cell>
          <cell r="M4453" t="str">
            <v>880268177597</v>
          </cell>
          <cell r="N4453" t="str">
            <v>ACTIVE</v>
          </cell>
          <cell r="O4453" t="str">
            <v>N.A</v>
          </cell>
          <cell r="P4453" t="str">
            <v>GRILL INSERT</v>
          </cell>
          <cell r="Q4453">
            <v>50.35</v>
          </cell>
          <cell r="R4453">
            <v>239.99</v>
          </cell>
          <cell r="S4453">
            <v>185.99</v>
          </cell>
          <cell r="T4453">
            <v>0.72928652078068723</v>
          </cell>
          <cell r="U4453">
            <v>185.99</v>
          </cell>
          <cell r="V4453">
            <v>47.36</v>
          </cell>
          <cell r="W4453">
            <v>8.9499999999999993</v>
          </cell>
          <cell r="X4453">
            <v>2.39</v>
          </cell>
          <cell r="Y4453">
            <v>4.6500000000000004</v>
          </cell>
        </row>
        <row r="4454">
          <cell r="A4454" t="str">
            <v>MC67537RBK</v>
          </cell>
          <cell r="B4454" t="str">
            <v>C2CMC67537RBK</v>
          </cell>
          <cell r="C4454" t="str">
            <v>COAST TO COAST</v>
          </cell>
          <cell r="D4454" t="str">
            <v>COAST TO COAST</v>
          </cell>
          <cell r="E4454" t="str">
            <v>GLOBAL</v>
          </cell>
          <cell r="F4454" t="str">
            <v>C2C</v>
          </cell>
          <cell r="G4454" t="str">
            <v>Q</v>
          </cell>
          <cell r="H4454" t="str">
            <v>C2CQ</v>
          </cell>
          <cell r="I4454" t="str">
            <v>SOUN MIIN CO., LTD</v>
          </cell>
          <cell r="J4454" t="str">
            <v>MC 19-23 ALTIMA GL BK HALF TOP REPL</v>
          </cell>
          <cell r="K4454" t="str">
            <v>EACH</v>
          </cell>
          <cell r="L4454">
            <v>1</v>
          </cell>
          <cell r="M4454" t="str">
            <v>880268177603</v>
          </cell>
          <cell r="N4454" t="str">
            <v>ACTIVE</v>
          </cell>
          <cell r="O4454" t="str">
            <v>N.A</v>
          </cell>
          <cell r="P4454" t="str">
            <v>MIRROR COVERS</v>
          </cell>
          <cell r="Q4454">
            <v>17.38</v>
          </cell>
          <cell r="R4454">
            <v>82.99</v>
          </cell>
          <cell r="S4454">
            <v>64.989999999999995</v>
          </cell>
          <cell r="T4454">
            <v>0.73257424219110634</v>
          </cell>
          <cell r="U4454"/>
          <cell r="V4454">
            <v>11.93</v>
          </cell>
          <cell r="W4454">
            <v>5.96</v>
          </cell>
          <cell r="X4454">
            <v>5.13</v>
          </cell>
          <cell r="Y4454">
            <v>1.04</v>
          </cell>
        </row>
        <row r="4455">
          <cell r="A4455" t="str">
            <v>MC67537R</v>
          </cell>
          <cell r="B4455" t="str">
            <v>C2CMC67537R</v>
          </cell>
          <cell r="C4455" t="str">
            <v>COAST TO COAST</v>
          </cell>
          <cell r="D4455" t="str">
            <v>COAST TO COAST</v>
          </cell>
          <cell r="E4455" t="str">
            <v>GLOBAL</v>
          </cell>
          <cell r="F4455" t="str">
            <v>C2C</v>
          </cell>
          <cell r="G4455" t="str">
            <v>Q</v>
          </cell>
          <cell r="H4455" t="str">
            <v>C2CQ</v>
          </cell>
          <cell r="I4455" t="str">
            <v>SOUN MIIN CO., LTD</v>
          </cell>
          <cell r="J4455" t="str">
            <v>MC 19-23 ALTIMA CHRM HALF TOP REPL</v>
          </cell>
          <cell r="K4455" t="str">
            <v>EACH</v>
          </cell>
          <cell r="L4455">
            <v>1</v>
          </cell>
          <cell r="M4455" t="str">
            <v>880268177610</v>
          </cell>
          <cell r="N4455" t="str">
            <v>ACTIVE</v>
          </cell>
          <cell r="O4455" t="str">
            <v>N.A</v>
          </cell>
          <cell r="P4455" t="str">
            <v>MIRROR COVERS</v>
          </cell>
          <cell r="Q4455">
            <v>21.76</v>
          </cell>
          <cell r="R4455">
            <v>103.99</v>
          </cell>
          <cell r="S4455">
            <v>80.989999999999995</v>
          </cell>
          <cell r="T4455">
            <v>0.73132485492036048</v>
          </cell>
          <cell r="U4455"/>
          <cell r="V4455">
            <v>11.93</v>
          </cell>
          <cell r="W4455">
            <v>5.96</v>
          </cell>
          <cell r="X4455">
            <v>5.13</v>
          </cell>
          <cell r="Y4455">
            <v>1.04</v>
          </cell>
        </row>
        <row r="4456">
          <cell r="A4456" t="str">
            <v>8720H</v>
          </cell>
          <cell r="B4456" t="str">
            <v>T848720H</v>
          </cell>
          <cell r="C4456" t="str">
            <v>FX PROD</v>
          </cell>
          <cell r="D4456" t="str">
            <v>TRAILFX</v>
          </cell>
          <cell r="E4456" t="str">
            <v>GLOBAL</v>
          </cell>
          <cell r="F4456" t="str">
            <v>T84</v>
          </cell>
          <cell r="G4456" t="str">
            <v>H</v>
          </cell>
          <cell r="H4456" t="str">
            <v>T84H</v>
          </cell>
          <cell r="I4456" t="str">
            <v>HSIN YI CHANG INDUSTRY. CO. LTD.</v>
          </cell>
          <cell r="J4456" t="str">
            <v>TFX HD PROTECTOR 19-23 RAM 1500</v>
          </cell>
          <cell r="K4456" t="str">
            <v>EACH</v>
          </cell>
          <cell r="L4456">
            <v>1</v>
          </cell>
          <cell r="M4456" t="str">
            <v>880268177658</v>
          </cell>
          <cell r="N4456" t="str">
            <v>ACTIVE</v>
          </cell>
          <cell r="O4456" t="str">
            <v>N.A</v>
          </cell>
          <cell r="P4456" t="str">
            <v>BUGSHIELD</v>
          </cell>
          <cell r="Q4456">
            <v>26.66</v>
          </cell>
          <cell r="R4456">
            <v>82.99</v>
          </cell>
          <cell r="S4456">
            <v>124</v>
          </cell>
          <cell r="T4456">
            <v>0.78500000000000003</v>
          </cell>
          <cell r="U4456"/>
          <cell r="V4456">
            <v>74.41</v>
          </cell>
          <cell r="W4456">
            <v>13.78</v>
          </cell>
          <cell r="X4456">
            <v>7.48</v>
          </cell>
          <cell r="Y4456">
            <v>8.82</v>
          </cell>
        </row>
        <row r="4457">
          <cell r="A4457" t="str">
            <v>IMP100X</v>
          </cell>
          <cell r="B4457" t="str">
            <v>CCIIMP100X</v>
          </cell>
          <cell r="C4457" t="str">
            <v>COAST TO COAST</v>
          </cell>
          <cell r="D4457" t="str">
            <v>COAST TO COAST</v>
          </cell>
          <cell r="E4457" t="str">
            <v>GLOBAL</v>
          </cell>
          <cell r="F4457" t="str">
            <v>CCI</v>
          </cell>
          <cell r="G4457" t="str">
            <v>Q</v>
          </cell>
          <cell r="H4457" t="str">
            <v>CCIQ</v>
          </cell>
          <cell r="I4457" t="str">
            <v>SOUN MIIN CO., LTD</v>
          </cell>
          <cell r="J4457" t="str">
            <v>WS 19-23 SLVR SIER CHRM 17" 12 HOL</v>
          </cell>
          <cell r="K4457" t="str">
            <v>EACH</v>
          </cell>
          <cell r="L4457">
            <v>1</v>
          </cell>
          <cell r="M4457" t="str">
            <v>880268177627</v>
          </cell>
          <cell r="N4457" t="str">
            <v>ACTIVE</v>
          </cell>
          <cell r="O4457" t="str">
            <v>N.A</v>
          </cell>
          <cell r="P4457" t="str">
            <v>WHEEL COVER</v>
          </cell>
          <cell r="Q4457">
            <v>33.229999999999997</v>
          </cell>
          <cell r="R4457">
            <v>158.99</v>
          </cell>
          <cell r="S4457">
            <v>135.99</v>
          </cell>
          <cell r="T4457">
            <v>0.75564379733803966</v>
          </cell>
          <cell r="U4457"/>
          <cell r="V4457">
            <v>19.21</v>
          </cell>
          <cell r="W4457">
            <v>19.09</v>
          </cell>
          <cell r="X4457">
            <v>8.59</v>
          </cell>
          <cell r="Y4457">
            <v>8.31</v>
          </cell>
        </row>
        <row r="4458">
          <cell r="A4458" t="str">
            <v>IMP100BLK</v>
          </cell>
          <cell r="B4458" t="str">
            <v>CCIIMP100BLK</v>
          </cell>
          <cell r="C4458" t="str">
            <v>COAST TO COAST</v>
          </cell>
          <cell r="D4458" t="str">
            <v>COAST TO COAST</v>
          </cell>
          <cell r="E4458" t="str">
            <v>GLOBAL</v>
          </cell>
          <cell r="F4458" t="str">
            <v>CCI</v>
          </cell>
          <cell r="G4458" t="str">
            <v>Q</v>
          </cell>
          <cell r="H4458" t="str">
            <v>CCIQ</v>
          </cell>
          <cell r="I4458" t="str">
            <v>SOUN MIIN CO., LTD</v>
          </cell>
          <cell r="J4458" t="str">
            <v>WS 19-23 SLVR SIER GL BK 17" 12 HOL</v>
          </cell>
          <cell r="K4458" t="str">
            <v>EACH</v>
          </cell>
          <cell r="L4458">
            <v>1</v>
          </cell>
          <cell r="M4458" t="str">
            <v>880268177634</v>
          </cell>
          <cell r="N4458" t="str">
            <v>ACTIVE</v>
          </cell>
          <cell r="O4458" t="str">
            <v>N.A</v>
          </cell>
          <cell r="P4458" t="str">
            <v>WHEEL COVER</v>
          </cell>
          <cell r="Q4458">
            <v>28.42</v>
          </cell>
          <cell r="R4458">
            <v>135.99</v>
          </cell>
          <cell r="S4458">
            <v>115.99</v>
          </cell>
          <cell r="T4458">
            <v>0.7549788774894387</v>
          </cell>
          <cell r="U4458"/>
          <cell r="V4458">
            <v>19.21</v>
          </cell>
          <cell r="W4458">
            <v>19.09</v>
          </cell>
          <cell r="X4458">
            <v>8.59</v>
          </cell>
          <cell r="Y4458">
            <v>8</v>
          </cell>
        </row>
        <row r="4459">
          <cell r="A4459" t="str">
            <v>IMP443BLK</v>
          </cell>
          <cell r="B4459" t="str">
            <v>CCIIMP443BLK</v>
          </cell>
          <cell r="C4459" t="str">
            <v>COAST TO COAST</v>
          </cell>
          <cell r="D4459" t="str">
            <v>COAST TO COAST</v>
          </cell>
          <cell r="E4459" t="str">
            <v>GLOBAL</v>
          </cell>
          <cell r="F4459" t="str">
            <v>CCI</v>
          </cell>
          <cell r="G4459" t="str">
            <v>Q</v>
          </cell>
          <cell r="H4459" t="str">
            <v>CCIQ</v>
          </cell>
          <cell r="I4459" t="str">
            <v>SOUN MIIN CO., LTD</v>
          </cell>
          <cell r="J4459" t="str">
            <v>WS 19-23 RENEGADE CHRM 17" 5 V SPK</v>
          </cell>
          <cell r="K4459" t="str">
            <v>EACH</v>
          </cell>
          <cell r="L4459">
            <v>1</v>
          </cell>
          <cell r="M4459" t="str">
            <v>880268177740</v>
          </cell>
          <cell r="N4459" t="str">
            <v>ACTIVE</v>
          </cell>
          <cell r="O4459" t="str">
            <v>N.A</v>
          </cell>
          <cell r="P4459" t="str">
            <v>WHEEL COVER</v>
          </cell>
          <cell r="Q4459">
            <v>25.37</v>
          </cell>
          <cell r="R4459">
            <v>121.99</v>
          </cell>
          <cell r="S4459">
            <v>103.99</v>
          </cell>
          <cell r="T4459">
            <v>0.75603423406096737</v>
          </cell>
          <cell r="U4459"/>
          <cell r="V4459">
            <v>19.21</v>
          </cell>
          <cell r="W4459">
            <v>19.09</v>
          </cell>
          <cell r="X4459">
            <v>9.3000000000000007</v>
          </cell>
          <cell r="Y4459">
            <v>7.17</v>
          </cell>
        </row>
        <row r="4460">
          <cell r="A4460" t="str">
            <v>52715S</v>
          </cell>
          <cell r="B4460" t="str">
            <v>CCI52715S</v>
          </cell>
          <cell r="C4460" t="str">
            <v>COAST TO COAST</v>
          </cell>
          <cell r="D4460" t="str">
            <v>COAST TO COAST</v>
          </cell>
          <cell r="E4460" t="str">
            <v>GLOBAL</v>
          </cell>
          <cell r="F4460" t="str">
            <v>CCI</v>
          </cell>
          <cell r="G4460" t="str">
            <v>Q</v>
          </cell>
          <cell r="H4460" t="str">
            <v>CCIQ</v>
          </cell>
          <cell r="I4460" t="str">
            <v>SOUN MIIN CO., LTD</v>
          </cell>
          <cell r="J4460" t="str">
            <v>WC 20- COROLLA SILVER 15" 8 SPK</v>
          </cell>
          <cell r="K4460" t="str">
            <v>EACH</v>
          </cell>
          <cell r="L4460">
            <v>1</v>
          </cell>
          <cell r="M4460" t="str">
            <v>880268177795</v>
          </cell>
          <cell r="N4460" t="str">
            <v>ACTIVE</v>
          </cell>
          <cell r="O4460" t="str">
            <v>N.A</v>
          </cell>
          <cell r="P4460" t="str">
            <v>WHEEL COVER</v>
          </cell>
          <cell r="Q4460">
            <v>18.79</v>
          </cell>
          <cell r="R4460">
            <v>90.99</v>
          </cell>
          <cell r="S4460">
            <v>77.989999999999995</v>
          </cell>
          <cell r="T4460">
            <v>0.75907167585587898</v>
          </cell>
          <cell r="U4460"/>
          <cell r="V4460">
            <v>16.940000000000001</v>
          </cell>
          <cell r="W4460">
            <v>16.82</v>
          </cell>
          <cell r="X4460">
            <v>8.83</v>
          </cell>
          <cell r="Y4460">
            <v>5.56</v>
          </cell>
        </row>
        <row r="4461">
          <cell r="A4461" t="str">
            <v>54216BLK</v>
          </cell>
          <cell r="B4461" t="str">
            <v>CCI54216BLK</v>
          </cell>
          <cell r="C4461" t="str">
            <v>COAST TO COAST</v>
          </cell>
          <cell r="D4461" t="str">
            <v>COAST TO COAST</v>
          </cell>
          <cell r="E4461" t="str">
            <v>GLOBAL</v>
          </cell>
          <cell r="F4461" t="str">
            <v>CCI</v>
          </cell>
          <cell r="G4461" t="str">
            <v>Q</v>
          </cell>
          <cell r="H4461" t="str">
            <v>CCIQ</v>
          </cell>
          <cell r="I4461" t="str">
            <v>SOUN MIIN CO., LTD</v>
          </cell>
          <cell r="J4461" t="str">
            <v>WC 20- COROLLA BLK 15" 8 SPK</v>
          </cell>
          <cell r="K4461" t="str">
            <v>EACH</v>
          </cell>
          <cell r="L4461">
            <v>1</v>
          </cell>
          <cell r="M4461" t="str">
            <v>880268177801</v>
          </cell>
          <cell r="N4461" t="str">
            <v>ACTIVE</v>
          </cell>
          <cell r="O4461" t="str">
            <v>N.A</v>
          </cell>
          <cell r="P4461" t="str">
            <v>WHEEL COVER</v>
          </cell>
          <cell r="Q4461">
            <v>21.97</v>
          </cell>
          <cell r="R4461">
            <v>84</v>
          </cell>
          <cell r="S4461">
            <v>89.99</v>
          </cell>
          <cell r="T4461">
            <v>0.75586176241804648</v>
          </cell>
          <cell r="U4461"/>
          <cell r="V4461">
            <v>17.89</v>
          </cell>
          <cell r="W4461">
            <v>17.77</v>
          </cell>
          <cell r="X4461">
            <v>8.11</v>
          </cell>
          <cell r="Y4461">
            <v>5.93</v>
          </cell>
        </row>
        <row r="4462">
          <cell r="A4462" t="str">
            <v>54216S</v>
          </cell>
          <cell r="B4462" t="str">
            <v>CCI54216S</v>
          </cell>
          <cell r="C4462" t="str">
            <v>COAST TO COAST</v>
          </cell>
          <cell r="D4462" t="str">
            <v>COAST TO COAST</v>
          </cell>
          <cell r="E4462" t="str">
            <v>GLOBAL</v>
          </cell>
          <cell r="F4462" t="str">
            <v>CCI</v>
          </cell>
          <cell r="G4462" t="str">
            <v>Q</v>
          </cell>
          <cell r="H4462" t="str">
            <v>CCIQ</v>
          </cell>
          <cell r="I4462" t="str">
            <v>SOUN MIIN CO., LTD</v>
          </cell>
          <cell r="J4462" t="str">
            <v>WC 20-23 COROLLA SILVER 15" 8 SPK</v>
          </cell>
          <cell r="K4462" t="str">
            <v>EACH</v>
          </cell>
          <cell r="L4462">
            <v>1</v>
          </cell>
          <cell r="M4462" t="str">
            <v>880268177825</v>
          </cell>
          <cell r="N4462" t="str">
            <v>ACTIVE</v>
          </cell>
          <cell r="O4462" t="str">
            <v>N.A</v>
          </cell>
          <cell r="P4462" t="str">
            <v>WHEEL COVER</v>
          </cell>
          <cell r="Q4462">
            <v>19.64</v>
          </cell>
          <cell r="R4462">
            <v>75.2</v>
          </cell>
          <cell r="S4462">
            <v>79.989999999999995</v>
          </cell>
          <cell r="T4462">
            <v>0.75446930866358297</v>
          </cell>
          <cell r="U4462"/>
          <cell r="V4462">
            <v>17.89</v>
          </cell>
          <cell r="W4462">
            <v>17.77</v>
          </cell>
          <cell r="X4462">
            <v>8.11</v>
          </cell>
          <cell r="Y4462">
            <v>5.93</v>
          </cell>
        </row>
        <row r="4463">
          <cell r="A4463" t="str">
            <v>IMP437X</v>
          </cell>
          <cell r="B4463" t="str">
            <v>CCIIMP437X</v>
          </cell>
          <cell r="C4463" t="str">
            <v>COAST TO COAST</v>
          </cell>
          <cell r="D4463" t="str">
            <v>COAST TO COAST</v>
          </cell>
          <cell r="E4463" t="str">
            <v>GLOBAL</v>
          </cell>
          <cell r="F4463" t="str">
            <v>CCI</v>
          </cell>
          <cell r="G4463" t="str">
            <v>Q</v>
          </cell>
          <cell r="H4463" t="str">
            <v>CCIQ</v>
          </cell>
          <cell r="I4463" t="str">
            <v>SOUN MIIN CO., LTD</v>
          </cell>
          <cell r="J4463" t="str">
            <v>WS 17-22 TRAX CHRM 16" 5 SPK</v>
          </cell>
          <cell r="K4463" t="str">
            <v>EACH</v>
          </cell>
          <cell r="L4463">
            <v>1</v>
          </cell>
          <cell r="M4463" t="str">
            <v>880268178174</v>
          </cell>
          <cell r="N4463" t="str">
            <v>ACTIVE</v>
          </cell>
          <cell r="O4463" t="str">
            <v>N.A</v>
          </cell>
          <cell r="P4463" t="str">
            <v>WHEEL COVER</v>
          </cell>
          <cell r="Q4463">
            <v>30.68</v>
          </cell>
          <cell r="R4463">
            <v>146.99</v>
          </cell>
          <cell r="S4463">
            <v>124.99</v>
          </cell>
          <cell r="T4463">
            <v>0.75454036322905838</v>
          </cell>
          <cell r="U4463"/>
          <cell r="V4463">
            <v>17.89</v>
          </cell>
          <cell r="W4463">
            <v>17.77</v>
          </cell>
          <cell r="X4463">
            <v>6.32</v>
          </cell>
          <cell r="Y4463">
            <v>6.5</v>
          </cell>
        </row>
        <row r="4464">
          <cell r="A4464" t="str">
            <v>IMP437BLK</v>
          </cell>
          <cell r="B4464" t="str">
            <v>CCIIMP437BLK</v>
          </cell>
          <cell r="C4464" t="str">
            <v>COAST TO COAST</v>
          </cell>
          <cell r="D4464" t="str">
            <v>COAST TO COAST</v>
          </cell>
          <cell r="E4464" t="str">
            <v>GLOBAL</v>
          </cell>
          <cell r="F4464" t="str">
            <v>CCI</v>
          </cell>
          <cell r="G4464" t="str">
            <v>Q</v>
          </cell>
          <cell r="H4464" t="str">
            <v>CCIQ</v>
          </cell>
          <cell r="I4464" t="str">
            <v>SOUN MIIN CO., LTD</v>
          </cell>
          <cell r="J4464" t="str">
            <v>WS 17-22 TRAX GL BK 16" 5 SPK</v>
          </cell>
          <cell r="K4464" t="str">
            <v>EACH</v>
          </cell>
          <cell r="L4464">
            <v>1</v>
          </cell>
          <cell r="M4464" t="str">
            <v>880268178181</v>
          </cell>
          <cell r="N4464" t="str">
            <v>ACTIVE</v>
          </cell>
          <cell r="O4464" t="str">
            <v>N.A</v>
          </cell>
          <cell r="P4464" t="str">
            <v>WHEEL COVER</v>
          </cell>
          <cell r="Q4464">
            <v>25.68</v>
          </cell>
          <cell r="R4464">
            <v>122.99</v>
          </cell>
          <cell r="S4464">
            <v>104.99</v>
          </cell>
          <cell r="T4464">
            <v>0.75540527669301849</v>
          </cell>
          <cell r="U4464"/>
          <cell r="V4464">
            <v>17.89</v>
          </cell>
          <cell r="W4464">
            <v>17.77</v>
          </cell>
          <cell r="X4464">
            <v>9.07</v>
          </cell>
          <cell r="Y4464">
            <v>6.75</v>
          </cell>
        </row>
        <row r="4465">
          <cell r="A4465" t="str">
            <v>54016BLK</v>
          </cell>
          <cell r="B4465" t="str">
            <v>CCI54016BLK</v>
          </cell>
          <cell r="C4465" t="str">
            <v>COAST TO COAST</v>
          </cell>
          <cell r="D4465" t="str">
            <v>COAST TO COAST</v>
          </cell>
          <cell r="E4465" t="str">
            <v>GLOBAL</v>
          </cell>
          <cell r="F4465" t="str">
            <v>CCI</v>
          </cell>
          <cell r="G4465" t="str">
            <v>C</v>
          </cell>
          <cell r="H4465" t="str">
            <v>CCIC</v>
          </cell>
          <cell r="I4465" t="str">
            <v>CHERNG MIN ENTERPRISE CO., LTD</v>
          </cell>
          <cell r="J4465" t="str">
            <v>WC 19-23 RANGER BLK 16" 6 SPK</v>
          </cell>
          <cell r="K4465" t="str">
            <v>EACH</v>
          </cell>
          <cell r="L4465">
            <v>1</v>
          </cell>
          <cell r="M4465" t="str">
            <v>880268178198</v>
          </cell>
          <cell r="N4465" t="str">
            <v>ACTIVE</v>
          </cell>
          <cell r="O4465" t="str">
            <v>N.A</v>
          </cell>
          <cell r="P4465" t="str">
            <v>WHEEL COVER</v>
          </cell>
          <cell r="Q4465">
            <v>25.35</v>
          </cell>
          <cell r="R4465">
            <v>121.99</v>
          </cell>
          <cell r="S4465">
            <v>103.99</v>
          </cell>
          <cell r="T4465">
            <v>0.7562265602461774</v>
          </cell>
          <cell r="U4465"/>
          <cell r="V4465">
            <v>17.77</v>
          </cell>
          <cell r="W4465">
            <v>9.66</v>
          </cell>
          <cell r="X4465">
            <v>17.77</v>
          </cell>
          <cell r="Y4465">
            <v>7.14</v>
          </cell>
        </row>
        <row r="4466">
          <cell r="A4466" t="str">
            <v>54016S</v>
          </cell>
          <cell r="B4466" t="str">
            <v>CCI54016S</v>
          </cell>
          <cell r="C4466" t="str">
            <v>COAST TO COAST</v>
          </cell>
          <cell r="D4466" t="str">
            <v>COAST TO COAST</v>
          </cell>
          <cell r="E4466" t="str">
            <v>GLOBAL</v>
          </cell>
          <cell r="F4466" t="str">
            <v>CCI</v>
          </cell>
          <cell r="G4466" t="str">
            <v>C</v>
          </cell>
          <cell r="H4466" t="str">
            <v>CCIC</v>
          </cell>
          <cell r="I4466" t="str">
            <v>CHERNG MIN ENTERPRISE CO., LTD</v>
          </cell>
          <cell r="J4466" t="str">
            <v>WC 19-23 RANGER SILVER 16" 6 SPK</v>
          </cell>
          <cell r="K4466" t="str">
            <v>EACH</v>
          </cell>
          <cell r="L4466">
            <v>1</v>
          </cell>
          <cell r="M4466" t="str">
            <v>880268178211</v>
          </cell>
          <cell r="N4466" t="str">
            <v>ACTIVE</v>
          </cell>
          <cell r="O4466" t="str">
            <v>N.A</v>
          </cell>
          <cell r="P4466" t="str">
            <v>WHEEL COVER</v>
          </cell>
          <cell r="Q4466">
            <v>17.75</v>
          </cell>
          <cell r="R4466">
            <v>84.99</v>
          </cell>
          <cell r="S4466">
            <v>72.989999999999995</v>
          </cell>
          <cell r="T4466">
            <v>0.75681600219208112</v>
          </cell>
          <cell r="U4466"/>
          <cell r="V4466">
            <v>17.77</v>
          </cell>
          <cell r="W4466">
            <v>9.66</v>
          </cell>
          <cell r="X4466">
            <v>17.77</v>
          </cell>
          <cell r="Y4466">
            <v>7.14</v>
          </cell>
        </row>
        <row r="4467">
          <cell r="A4467" t="str">
            <v>IMP435X</v>
          </cell>
          <cell r="B4467" t="str">
            <v>CCIIMP435X</v>
          </cell>
          <cell r="C4467" t="str">
            <v>COAST TO COAST</v>
          </cell>
          <cell r="D4467" t="str">
            <v>COAST TO COAST</v>
          </cell>
          <cell r="E4467" t="str">
            <v>GLOBAL</v>
          </cell>
          <cell r="F4467" t="str">
            <v>CCI</v>
          </cell>
          <cell r="G4467" t="str">
            <v>C</v>
          </cell>
          <cell r="H4467" t="str">
            <v>CCIC</v>
          </cell>
          <cell r="I4467" t="str">
            <v>CHERNG MIN ENTERPRISE CO., LTD</v>
          </cell>
          <cell r="J4467" t="str">
            <v>WS 19-23 RAM 1500 CHRM 18" 5 SPK</v>
          </cell>
          <cell r="K4467" t="str">
            <v>EACH</v>
          </cell>
          <cell r="L4467">
            <v>1</v>
          </cell>
          <cell r="M4467" t="str">
            <v>880268177559</v>
          </cell>
          <cell r="N4467" t="str">
            <v>ACTIVE</v>
          </cell>
          <cell r="O4467" t="str">
            <v>N.A</v>
          </cell>
          <cell r="P4467" t="str">
            <v>WHEEL COVER</v>
          </cell>
          <cell r="Q4467">
            <v>35.880000000000003</v>
          </cell>
          <cell r="R4467">
            <v>171.99</v>
          </cell>
          <cell r="S4467">
            <v>146.99</v>
          </cell>
          <cell r="T4467">
            <v>0.75590176202462755</v>
          </cell>
          <cell r="U4467"/>
          <cell r="V4467">
            <v>19.920000000000002</v>
          </cell>
          <cell r="W4467">
            <v>19.8</v>
          </cell>
          <cell r="X4467">
            <v>9.5399999999999991</v>
          </cell>
          <cell r="Y4467">
            <v>7.61</v>
          </cell>
        </row>
        <row r="4468">
          <cell r="A4468" t="str">
            <v>IMP435BLK</v>
          </cell>
          <cell r="B4468" t="str">
            <v>CCIIMP435BLK</v>
          </cell>
          <cell r="C4468" t="str">
            <v>COAST TO COAST</v>
          </cell>
          <cell r="D4468" t="str">
            <v>COAST TO COAST</v>
          </cell>
          <cell r="E4468" t="str">
            <v>GLOBAL</v>
          </cell>
          <cell r="F4468" t="str">
            <v>CCI</v>
          </cell>
          <cell r="G4468" t="str">
            <v>C</v>
          </cell>
          <cell r="H4468" t="str">
            <v>CCIC</v>
          </cell>
          <cell r="I4468" t="str">
            <v>CHERNG MIN ENTERPRISE CO., LTD</v>
          </cell>
          <cell r="J4468" t="str">
            <v>WS 19-23 RAM 1500 GL BK 18" 5 SPK</v>
          </cell>
          <cell r="K4468" t="str">
            <v>EACH</v>
          </cell>
          <cell r="L4468">
            <v>1</v>
          </cell>
          <cell r="M4468" t="str">
            <v>880268177566</v>
          </cell>
          <cell r="N4468" t="str">
            <v>ACTIVE</v>
          </cell>
          <cell r="O4468" t="str">
            <v>N.A</v>
          </cell>
          <cell r="P4468" t="str">
            <v>WHEEL COVER</v>
          </cell>
          <cell r="Q4468">
            <v>35.880000000000003</v>
          </cell>
          <cell r="R4468">
            <v>171.99</v>
          </cell>
          <cell r="S4468">
            <v>146.99</v>
          </cell>
          <cell r="T4468">
            <v>0.75590176202462755</v>
          </cell>
          <cell r="U4468"/>
          <cell r="V4468">
            <v>19.920000000000002</v>
          </cell>
          <cell r="W4468">
            <v>19.8</v>
          </cell>
          <cell r="X4468">
            <v>9.5399999999999991</v>
          </cell>
          <cell r="Y4468">
            <v>7.61</v>
          </cell>
        </row>
        <row r="4469">
          <cell r="A4469" t="str">
            <v>REPNUTGM</v>
          </cell>
          <cell r="B4469" t="str">
            <v>CCIREPNUTGM</v>
          </cell>
          <cell r="C4469" t="str">
            <v>COAST TO COAST</v>
          </cell>
          <cell r="D4469" t="str">
            <v>COAST TO COAST</v>
          </cell>
          <cell r="E4469" t="str">
            <v>GLOBAL</v>
          </cell>
          <cell r="F4469" t="str">
            <v>CCI</v>
          </cell>
          <cell r="G4469" t="str">
            <v>P</v>
          </cell>
          <cell r="H4469" t="str">
            <v>CCIP</v>
          </cell>
          <cell r="I4469" t="str">
            <v>SHAFT ENTERPRISE CO., LTD</v>
          </cell>
          <cell r="J4469" t="str">
            <v>JAM NUT FOR GM APPLICATIONS</v>
          </cell>
          <cell r="K4469" t="str">
            <v>EACH</v>
          </cell>
          <cell r="L4469">
            <v>1</v>
          </cell>
          <cell r="M4469" t="str">
            <v>880268178167</v>
          </cell>
          <cell r="N4469" t="str">
            <v>ACTIVE</v>
          </cell>
          <cell r="O4469" t="str">
            <v>N.A</v>
          </cell>
          <cell r="P4469" t="str">
            <v>LUG NUTS</v>
          </cell>
          <cell r="Q4469">
            <v>1.2</v>
          </cell>
          <cell r="R4469">
            <v>5.99</v>
          </cell>
          <cell r="S4469">
            <v>6.99</v>
          </cell>
          <cell r="T4469">
            <v>0.8283261802575107</v>
          </cell>
          <cell r="U4469"/>
          <cell r="V4469">
            <v>2</v>
          </cell>
          <cell r="W4469">
            <v>2</v>
          </cell>
          <cell r="X4469">
            <v>1</v>
          </cell>
          <cell r="Y4469">
            <v>0.1</v>
          </cell>
        </row>
        <row r="4470">
          <cell r="A4470" t="str">
            <v>GI497BLK</v>
          </cell>
          <cell r="B4470" t="str">
            <v>C2CGI497BLK</v>
          </cell>
          <cell r="C4470" t="str">
            <v>COAST TO COAST</v>
          </cell>
          <cell r="D4470" t="str">
            <v>COAST TO COAST</v>
          </cell>
          <cell r="E4470" t="str">
            <v>GLOBAL</v>
          </cell>
          <cell r="F4470" t="str">
            <v>C2C</v>
          </cell>
          <cell r="G4470" t="str">
            <v>T</v>
          </cell>
          <cell r="H4470" t="str">
            <v>C2CT</v>
          </cell>
          <cell r="I4470" t="str">
            <v>TRIM ILLUSIONS, INC</v>
          </cell>
          <cell r="J4470" t="str">
            <v>GI 19-22 ALTIMA GL BLK MESH 1 PC</v>
          </cell>
          <cell r="K4470" t="str">
            <v>EACH</v>
          </cell>
          <cell r="L4470">
            <v>1</v>
          </cell>
          <cell r="M4470" t="str">
            <v>880268177887</v>
          </cell>
          <cell r="N4470" t="str">
            <v>DISCONTINUED</v>
          </cell>
          <cell r="O4470" t="str">
            <v>N.A</v>
          </cell>
          <cell r="P4470" t="str">
            <v>GRILL INSERT</v>
          </cell>
          <cell r="Q4470">
            <v>98.92</v>
          </cell>
          <cell r="R4470">
            <v>454.99</v>
          </cell>
          <cell r="S4470">
            <v>352.99</v>
          </cell>
          <cell r="T4470">
            <v>0.71976543244851121</v>
          </cell>
          <cell r="U4470">
            <v>352.99</v>
          </cell>
          <cell r="V4470">
            <v>43.5</v>
          </cell>
          <cell r="W4470">
            <v>17.5</v>
          </cell>
          <cell r="X4470">
            <v>5.5</v>
          </cell>
          <cell r="Y4470">
            <v>5</v>
          </cell>
        </row>
        <row r="4471">
          <cell r="A4471" t="str">
            <v>GI498BLK</v>
          </cell>
          <cell r="B4471" t="str">
            <v>C2CGI498BLK</v>
          </cell>
          <cell r="C4471" t="str">
            <v>COAST TO COAST</v>
          </cell>
          <cell r="D4471" t="str">
            <v>COAST TO COAST</v>
          </cell>
          <cell r="E4471" t="str">
            <v>GLOBAL</v>
          </cell>
          <cell r="F4471" t="str">
            <v>C2C</v>
          </cell>
          <cell r="G4471" t="str">
            <v>T</v>
          </cell>
          <cell r="H4471" t="str">
            <v>C2CT</v>
          </cell>
          <cell r="I4471" t="str">
            <v>TRIM ILLUSIONS, INC</v>
          </cell>
          <cell r="J4471" t="str">
            <v>GI 19-22 EDGE GL BLK BAR 1 PC</v>
          </cell>
          <cell r="K4471" t="str">
            <v>EACH</v>
          </cell>
          <cell r="L4471">
            <v>1</v>
          </cell>
          <cell r="M4471" t="str">
            <v>880268177894</v>
          </cell>
          <cell r="N4471" t="str">
            <v>ACTIVE</v>
          </cell>
          <cell r="O4471" t="str">
            <v>N.A</v>
          </cell>
          <cell r="P4471" t="str">
            <v>GRILL INSERT</v>
          </cell>
          <cell r="Q4471">
            <v>94.85</v>
          </cell>
          <cell r="R4471">
            <v>436.99</v>
          </cell>
          <cell r="S4471">
            <v>338.99</v>
          </cell>
          <cell r="T4471">
            <v>0.72019823593616328</v>
          </cell>
          <cell r="U4471">
            <v>338.99</v>
          </cell>
          <cell r="V4471">
            <v>43</v>
          </cell>
          <cell r="W4471">
            <v>12</v>
          </cell>
          <cell r="X4471">
            <v>2.5</v>
          </cell>
          <cell r="Y4471">
            <v>7</v>
          </cell>
        </row>
        <row r="4472">
          <cell r="A4472" t="str">
            <v>GI499BLK</v>
          </cell>
          <cell r="B4472" t="str">
            <v>C2CGI499BLK</v>
          </cell>
          <cell r="C4472" t="str">
            <v>COAST TO COAST</v>
          </cell>
          <cell r="D4472" t="str">
            <v>COAST TO COAST</v>
          </cell>
          <cell r="E4472" t="str">
            <v>GLOBAL</v>
          </cell>
          <cell r="F4472" t="str">
            <v>C2C</v>
          </cell>
          <cell r="G4472" t="str">
            <v>T</v>
          </cell>
          <cell r="H4472" t="str">
            <v>C2CT</v>
          </cell>
          <cell r="I4472" t="str">
            <v>TRIM ILLUSIONS, INC</v>
          </cell>
          <cell r="J4472" t="str">
            <v>GI 19-22 BLAZER GLOSS BLACK 5 PC</v>
          </cell>
          <cell r="K4472" t="str">
            <v>EACH</v>
          </cell>
          <cell r="L4472">
            <v>1</v>
          </cell>
          <cell r="M4472" t="str">
            <v>880268177917</v>
          </cell>
          <cell r="N4472" t="str">
            <v>ACTIVE</v>
          </cell>
          <cell r="O4472" t="str">
            <v>N.A</v>
          </cell>
          <cell r="P4472" t="str">
            <v>GRILL INSERT</v>
          </cell>
          <cell r="Q4472">
            <v>90.79</v>
          </cell>
          <cell r="R4472">
            <v>417.99</v>
          </cell>
          <cell r="S4472">
            <v>323.99</v>
          </cell>
          <cell r="T4472">
            <v>0.71977530170684278</v>
          </cell>
          <cell r="U4472">
            <v>323.99</v>
          </cell>
          <cell r="V4472">
            <v>46</v>
          </cell>
          <cell r="W4472">
            <v>9</v>
          </cell>
          <cell r="X4472">
            <v>3.5</v>
          </cell>
          <cell r="Y4472">
            <v>3</v>
          </cell>
        </row>
        <row r="4473">
          <cell r="A4473" t="str">
            <v>GI500</v>
          </cell>
          <cell r="B4473" t="str">
            <v>C2CGI500</v>
          </cell>
          <cell r="C4473" t="str">
            <v>COAST TO COAST</v>
          </cell>
          <cell r="D4473" t="str">
            <v>COAST TO COAST</v>
          </cell>
          <cell r="E4473" t="str">
            <v>GLOBAL</v>
          </cell>
          <cell r="F4473" t="str">
            <v>C2C</v>
          </cell>
          <cell r="G4473" t="str">
            <v>T</v>
          </cell>
          <cell r="H4473" t="str">
            <v>C2CT</v>
          </cell>
          <cell r="I4473" t="str">
            <v>TRIM ILLUSIONS, INC</v>
          </cell>
          <cell r="J4473" t="str">
            <v>GI 19-23 RAV4 CHROME 2 PC</v>
          </cell>
          <cell r="K4473" t="str">
            <v>EACH</v>
          </cell>
          <cell r="L4473">
            <v>1</v>
          </cell>
          <cell r="M4473" t="str">
            <v>880268177924</v>
          </cell>
          <cell r="N4473" t="str">
            <v>ACTIVE</v>
          </cell>
          <cell r="O4473" t="str">
            <v>N.A</v>
          </cell>
          <cell r="P4473" t="str">
            <v>GRILL INSERT</v>
          </cell>
          <cell r="Q4473">
            <v>90.79</v>
          </cell>
          <cell r="R4473">
            <v>417.99</v>
          </cell>
          <cell r="S4473">
            <v>323.99</v>
          </cell>
          <cell r="T4473">
            <v>0.71977530170684278</v>
          </cell>
          <cell r="U4473">
            <v>323.99</v>
          </cell>
          <cell r="V4473">
            <v>43</v>
          </cell>
          <cell r="W4473">
            <v>12</v>
          </cell>
          <cell r="X4473">
            <v>2.5</v>
          </cell>
          <cell r="Y4473">
            <v>5</v>
          </cell>
        </row>
        <row r="4474">
          <cell r="A4474" t="str">
            <v>GI500BLK</v>
          </cell>
          <cell r="B4474" t="str">
            <v>C2CGI500BLK</v>
          </cell>
          <cell r="C4474" t="str">
            <v>COAST TO COAST</v>
          </cell>
          <cell r="D4474" t="str">
            <v>COAST TO COAST</v>
          </cell>
          <cell r="E4474" t="str">
            <v>GLOBAL</v>
          </cell>
          <cell r="F4474" t="str">
            <v>C2C</v>
          </cell>
          <cell r="G4474" t="str">
            <v>T</v>
          </cell>
          <cell r="H4474" t="str">
            <v>C2CT</v>
          </cell>
          <cell r="I4474" t="str">
            <v>TRIM ILLUSIONS, INC</v>
          </cell>
          <cell r="J4474" t="str">
            <v>GI 19-23 RAV4 GLOSS BLACK 2 PC</v>
          </cell>
          <cell r="K4474" t="str">
            <v>EACH</v>
          </cell>
          <cell r="L4474">
            <v>1</v>
          </cell>
          <cell r="M4474" t="str">
            <v>880268177931</v>
          </cell>
          <cell r="N4474" t="str">
            <v>DISCONTINUED</v>
          </cell>
          <cell r="O4474" t="str">
            <v>N.A</v>
          </cell>
          <cell r="P4474" t="str">
            <v>GRILL INSERT</v>
          </cell>
          <cell r="Q4474">
            <v>90.79</v>
          </cell>
          <cell r="R4474">
            <v>417.99</v>
          </cell>
          <cell r="S4474">
            <v>323.99</v>
          </cell>
          <cell r="T4474">
            <v>0.71977530170684278</v>
          </cell>
          <cell r="U4474">
            <v>323.99</v>
          </cell>
          <cell r="V4474">
            <v>43</v>
          </cell>
          <cell r="W4474">
            <v>12</v>
          </cell>
          <cell r="X4474">
            <v>2.5</v>
          </cell>
          <cell r="Y4474">
            <v>5</v>
          </cell>
        </row>
        <row r="4475">
          <cell r="A4475" t="str">
            <v>GI501BLK</v>
          </cell>
          <cell r="B4475" t="str">
            <v>C2CGI501BLK</v>
          </cell>
          <cell r="C4475" t="str">
            <v>COAST TO COAST</v>
          </cell>
          <cell r="D4475" t="str">
            <v>COAST TO COAST</v>
          </cell>
          <cell r="E4475" t="str">
            <v>GLOBAL</v>
          </cell>
          <cell r="F4475" t="str">
            <v>C2C</v>
          </cell>
          <cell r="G4475" t="str">
            <v>T</v>
          </cell>
          <cell r="H4475" t="str">
            <v>C2CT</v>
          </cell>
          <cell r="I4475" t="str">
            <v>TRIM ILLUSIONS, INC</v>
          </cell>
          <cell r="J4475" t="str">
            <v>GI 17-21 PATHFINDER CHROME 2 PC</v>
          </cell>
          <cell r="K4475" t="str">
            <v>EACH</v>
          </cell>
          <cell r="L4475">
            <v>1</v>
          </cell>
          <cell r="M4475" t="str">
            <v>880268177948</v>
          </cell>
          <cell r="N4475" t="str">
            <v>ACTIVE</v>
          </cell>
          <cell r="O4475" t="str">
            <v>N.A</v>
          </cell>
          <cell r="P4475" t="str">
            <v>GRILL INSERT</v>
          </cell>
          <cell r="Q4475">
            <v>84.01</v>
          </cell>
          <cell r="R4475">
            <v>386.99</v>
          </cell>
          <cell r="S4475">
            <v>299.99</v>
          </cell>
          <cell r="T4475">
            <v>0.7199573319110637</v>
          </cell>
          <cell r="U4475">
            <v>299.99</v>
          </cell>
          <cell r="V4475">
            <v>47</v>
          </cell>
          <cell r="W4475">
            <v>14.5</v>
          </cell>
          <cell r="X4475">
            <v>4</v>
          </cell>
          <cell r="Y4475">
            <v>4</v>
          </cell>
        </row>
        <row r="4476">
          <cell r="A4476" t="str">
            <v>GI502</v>
          </cell>
          <cell r="B4476" t="str">
            <v>C2CGI502</v>
          </cell>
          <cell r="C4476" t="str">
            <v>COAST TO COAST</v>
          </cell>
          <cell r="D4476" t="str">
            <v>COAST TO COAST</v>
          </cell>
          <cell r="E4476" t="str">
            <v>GLOBAL</v>
          </cell>
          <cell r="F4476" t="str">
            <v>C2C</v>
          </cell>
          <cell r="G4476" t="str">
            <v>T</v>
          </cell>
          <cell r="H4476" t="str">
            <v>C2CT</v>
          </cell>
          <cell r="I4476" t="str">
            <v>TRIM ILLUSIONS, INC</v>
          </cell>
          <cell r="J4476" t="str">
            <v>GRIL OVL;18-21 EQUINOX;CHRM;3M;3PC</v>
          </cell>
          <cell r="K4476" t="str">
            <v>EACH</v>
          </cell>
          <cell r="L4476">
            <v>1</v>
          </cell>
          <cell r="M4476" t="str">
            <v>880268177955</v>
          </cell>
          <cell r="N4476" t="str">
            <v>ACTIVE</v>
          </cell>
          <cell r="O4476" t="str">
            <v>N.A</v>
          </cell>
          <cell r="P4476" t="str">
            <v>GRILL INSERT</v>
          </cell>
          <cell r="Q4476">
            <v>90.79</v>
          </cell>
          <cell r="R4476">
            <v>417.99</v>
          </cell>
          <cell r="S4476">
            <v>451.99</v>
          </cell>
          <cell r="T4476">
            <v>0.79913272417531356</v>
          </cell>
          <cell r="U4476">
            <v>408.99</v>
          </cell>
          <cell r="V4476">
            <v>46.5</v>
          </cell>
          <cell r="W4476">
            <v>13.5</v>
          </cell>
          <cell r="X4476">
            <v>6</v>
          </cell>
          <cell r="Y4476">
            <v>5</v>
          </cell>
        </row>
        <row r="4477">
          <cell r="A4477" t="str">
            <v>GI502BLK</v>
          </cell>
          <cell r="B4477" t="str">
            <v>C2CGI502BLK</v>
          </cell>
          <cell r="C4477" t="str">
            <v>COAST TO COAST</v>
          </cell>
          <cell r="D4477" t="str">
            <v>COAST TO COAST</v>
          </cell>
          <cell r="E4477" t="str">
            <v>GLOBAL</v>
          </cell>
          <cell r="F4477" t="str">
            <v>C2C</v>
          </cell>
          <cell r="G4477" t="str">
            <v>T</v>
          </cell>
          <cell r="H4477" t="str">
            <v>C2CT</v>
          </cell>
          <cell r="I4477" t="str">
            <v>TRIM ILLUSIONS, INC</v>
          </cell>
          <cell r="J4477" t="str">
            <v>GI 18-21 EQUINOX CHROME 3 PC</v>
          </cell>
          <cell r="K4477" t="str">
            <v>EACH</v>
          </cell>
          <cell r="L4477">
            <v>1</v>
          </cell>
          <cell r="M4477" t="str">
            <v>880268177962</v>
          </cell>
          <cell r="N4477" t="str">
            <v>ACTIVE</v>
          </cell>
          <cell r="O4477" t="str">
            <v>N.A</v>
          </cell>
          <cell r="P4477" t="str">
            <v>GRILL INSERT</v>
          </cell>
          <cell r="Q4477">
            <v>90.79</v>
          </cell>
          <cell r="R4477">
            <v>417.99</v>
          </cell>
          <cell r="S4477">
            <v>323.99</v>
          </cell>
          <cell r="T4477">
            <v>0.71977530170684278</v>
          </cell>
          <cell r="U4477">
            <v>323.99</v>
          </cell>
          <cell r="V4477">
            <v>46.5</v>
          </cell>
          <cell r="W4477">
            <v>13.5</v>
          </cell>
          <cell r="X4477">
            <v>6</v>
          </cell>
          <cell r="Y4477">
            <v>5</v>
          </cell>
        </row>
        <row r="4478">
          <cell r="A4478" t="str">
            <v>GI503BLK</v>
          </cell>
          <cell r="B4478" t="str">
            <v>C2CGI503BLK</v>
          </cell>
          <cell r="C4478" t="str">
            <v>COAST TO COAST</v>
          </cell>
          <cell r="D4478" t="str">
            <v>COAST TO COAST</v>
          </cell>
          <cell r="E4478" t="str">
            <v>GLOBAL</v>
          </cell>
          <cell r="F4478" t="str">
            <v>C2C</v>
          </cell>
          <cell r="G4478" t="str">
            <v>T</v>
          </cell>
          <cell r="H4478" t="str">
            <v>C2CT</v>
          </cell>
          <cell r="I4478" t="str">
            <v>TRIM ILLUSIONS, INC</v>
          </cell>
          <cell r="J4478" t="str">
            <v>GI 19-23 RENEGADE GL BLK MESH 7 PC</v>
          </cell>
          <cell r="K4478" t="str">
            <v>EACH</v>
          </cell>
          <cell r="L4478">
            <v>1</v>
          </cell>
          <cell r="M4478" t="str">
            <v>880268177986</v>
          </cell>
          <cell r="N4478" t="str">
            <v>ACTIVE</v>
          </cell>
          <cell r="O4478" t="str">
            <v>N.A</v>
          </cell>
          <cell r="P4478" t="str">
            <v>GRILL INSERT</v>
          </cell>
          <cell r="Q4478">
            <v>63.69</v>
          </cell>
          <cell r="R4478">
            <v>292.99</v>
          </cell>
          <cell r="S4478">
            <v>227.99</v>
          </cell>
          <cell r="T4478">
            <v>0.72064564235273476</v>
          </cell>
          <cell r="U4478">
            <v>227.99</v>
          </cell>
          <cell r="V4478">
            <v>10</v>
          </cell>
          <cell r="W4478">
            <v>5</v>
          </cell>
          <cell r="X4478">
            <v>5</v>
          </cell>
          <cell r="Y4478">
            <v>2</v>
          </cell>
        </row>
        <row r="4479">
          <cell r="A4479" t="str">
            <v>GI504</v>
          </cell>
          <cell r="B4479" t="str">
            <v>C2CGI504</v>
          </cell>
          <cell r="C4479" t="str">
            <v>COAST TO COAST</v>
          </cell>
          <cell r="D4479" t="str">
            <v>COAST TO COAST</v>
          </cell>
          <cell r="E4479" t="str">
            <v>GLOBAL</v>
          </cell>
          <cell r="F4479" t="str">
            <v>C2C</v>
          </cell>
          <cell r="G4479" t="str">
            <v>T</v>
          </cell>
          <cell r="H4479" t="str">
            <v>C2CT</v>
          </cell>
          <cell r="I4479" t="str">
            <v>TRIM ILLUSIONS, INC</v>
          </cell>
          <cell r="J4479" t="str">
            <v>GI 19-23 MALIBU CHROME 5 PC</v>
          </cell>
          <cell r="K4479" t="str">
            <v>EACH</v>
          </cell>
          <cell r="L4479">
            <v>1</v>
          </cell>
          <cell r="M4479" t="str">
            <v>880268177993</v>
          </cell>
          <cell r="N4479" t="str">
            <v>ACTIVE</v>
          </cell>
          <cell r="O4479" t="str">
            <v>N.A</v>
          </cell>
          <cell r="P4479" t="str">
            <v>GRILL INSERT</v>
          </cell>
          <cell r="Q4479">
            <v>71.819999999999993</v>
          </cell>
          <cell r="R4479">
            <v>330.99</v>
          </cell>
          <cell r="S4479">
            <v>256.99</v>
          </cell>
          <cell r="T4479">
            <v>0.72053387291334292</v>
          </cell>
          <cell r="U4479">
            <v>256.99</v>
          </cell>
          <cell r="V4479">
            <v>45</v>
          </cell>
          <cell r="W4479">
            <v>9</v>
          </cell>
          <cell r="X4479">
            <v>3.5</v>
          </cell>
          <cell r="Y4479">
            <v>3</v>
          </cell>
        </row>
        <row r="4480">
          <cell r="A4480" t="str">
            <v>GI504BLK</v>
          </cell>
          <cell r="B4480" t="str">
            <v>C2CGI504BLK</v>
          </cell>
          <cell r="C4480" t="str">
            <v>COAST TO COAST</v>
          </cell>
          <cell r="D4480" t="str">
            <v>COAST TO COAST</v>
          </cell>
          <cell r="E4480" t="str">
            <v>GLOBAL</v>
          </cell>
          <cell r="F4480" t="str">
            <v>C2C</v>
          </cell>
          <cell r="G4480" t="str">
            <v>T</v>
          </cell>
          <cell r="H4480" t="str">
            <v>C2CT</v>
          </cell>
          <cell r="I4480" t="str">
            <v>TRIM ILLUSIONS, INC</v>
          </cell>
          <cell r="J4480" t="str">
            <v>GI 19-23 MALIBU GLOSS BLACK 5 PC</v>
          </cell>
          <cell r="K4480" t="str">
            <v>EACH</v>
          </cell>
          <cell r="L4480">
            <v>1</v>
          </cell>
          <cell r="M4480" t="str">
            <v>880268178006</v>
          </cell>
          <cell r="N4480" t="str">
            <v>DISCONTINUED</v>
          </cell>
          <cell r="O4480" t="str">
            <v>N.A</v>
          </cell>
          <cell r="P4480" t="str">
            <v>GRILL INSERT</v>
          </cell>
          <cell r="Q4480">
            <v>71.819999999999993</v>
          </cell>
          <cell r="R4480">
            <v>330.99</v>
          </cell>
          <cell r="S4480">
            <v>256.99</v>
          </cell>
          <cell r="T4480">
            <v>0.72053387291334292</v>
          </cell>
          <cell r="U4480">
            <v>256.99</v>
          </cell>
          <cell r="V4480">
            <v>45</v>
          </cell>
          <cell r="W4480">
            <v>9</v>
          </cell>
          <cell r="X4480">
            <v>3.5</v>
          </cell>
          <cell r="Y4480">
            <v>3</v>
          </cell>
        </row>
        <row r="4481">
          <cell r="A4481" t="str">
            <v>GI505</v>
          </cell>
          <cell r="B4481" t="str">
            <v>C2CGI505</v>
          </cell>
          <cell r="C4481" t="str">
            <v>COAST TO COAST</v>
          </cell>
          <cell r="D4481" t="str">
            <v>COAST TO COAST</v>
          </cell>
          <cell r="E4481" t="str">
            <v>GLOBAL</v>
          </cell>
          <cell r="F4481" t="str">
            <v>C2C</v>
          </cell>
          <cell r="G4481" t="str">
            <v>T</v>
          </cell>
          <cell r="H4481" t="str">
            <v>C2CT</v>
          </cell>
          <cell r="I4481" t="str">
            <v>TRIM ILLUSIONS, INC</v>
          </cell>
          <cell r="J4481" t="str">
            <v>GI 20-23 EXPLORER CHROME MESH 1 PC</v>
          </cell>
          <cell r="K4481" t="str">
            <v>EACH</v>
          </cell>
          <cell r="L4481">
            <v>1</v>
          </cell>
          <cell r="M4481" t="str">
            <v>880268178013</v>
          </cell>
          <cell r="N4481" t="str">
            <v>ACTIVE</v>
          </cell>
          <cell r="O4481" t="str">
            <v>N.A</v>
          </cell>
          <cell r="P4481" t="str">
            <v>GRILL INSERT</v>
          </cell>
          <cell r="Q4481">
            <v>94.85</v>
          </cell>
          <cell r="R4481">
            <v>436.99</v>
          </cell>
          <cell r="S4481">
            <v>338.99</v>
          </cell>
          <cell r="T4481">
            <v>0.72019823593616328</v>
          </cell>
          <cell r="U4481">
            <v>338.99</v>
          </cell>
          <cell r="V4481">
            <v>43</v>
          </cell>
          <cell r="W4481">
            <v>12</v>
          </cell>
          <cell r="X4481">
            <v>2.5</v>
          </cell>
          <cell r="Y4481">
            <v>7</v>
          </cell>
        </row>
        <row r="4482">
          <cell r="A4482" t="str">
            <v>GI505BLK</v>
          </cell>
          <cell r="B4482" t="str">
            <v>C2CGI505BLK</v>
          </cell>
          <cell r="C4482" t="str">
            <v>COAST TO COAST</v>
          </cell>
          <cell r="D4482" t="str">
            <v>COAST TO COAST</v>
          </cell>
          <cell r="E4482" t="str">
            <v>GLOBAL</v>
          </cell>
          <cell r="F4482" t="str">
            <v>C2C</v>
          </cell>
          <cell r="G4482" t="str">
            <v>T</v>
          </cell>
          <cell r="H4482" t="str">
            <v>C2CT</v>
          </cell>
          <cell r="I4482" t="str">
            <v>TRIM ILLUSIONS, INC</v>
          </cell>
          <cell r="J4482" t="str">
            <v>GI 20-23 EXPLORER GL BLK MESH 1 PC</v>
          </cell>
          <cell r="K4482" t="str">
            <v>EACH</v>
          </cell>
          <cell r="L4482">
            <v>1</v>
          </cell>
          <cell r="M4482" t="str">
            <v>880268178020</v>
          </cell>
          <cell r="N4482" t="str">
            <v>DISCONTINUED</v>
          </cell>
          <cell r="O4482" t="str">
            <v>N.A</v>
          </cell>
          <cell r="P4482" t="str">
            <v>GRILL INSERT</v>
          </cell>
          <cell r="Q4482">
            <v>94.85</v>
          </cell>
          <cell r="R4482">
            <v>436.99</v>
          </cell>
          <cell r="S4482">
            <v>313.99</v>
          </cell>
          <cell r="T4482">
            <v>0.69792031593362847</v>
          </cell>
          <cell r="U4482">
            <v>313.99</v>
          </cell>
          <cell r="V4482">
            <v>43</v>
          </cell>
          <cell r="W4482">
            <v>12</v>
          </cell>
          <cell r="X4482">
            <v>2.5</v>
          </cell>
          <cell r="Y4482">
            <v>7</v>
          </cell>
        </row>
        <row r="4483">
          <cell r="A4483" t="str">
            <v>GI507</v>
          </cell>
          <cell r="B4483" t="str">
            <v>C2CGI507</v>
          </cell>
          <cell r="C4483" t="str">
            <v>COAST TO COAST</v>
          </cell>
          <cell r="D4483" t="str">
            <v>COAST TO COAST</v>
          </cell>
          <cell r="E4483" t="str">
            <v>GLOBAL</v>
          </cell>
          <cell r="F4483" t="str">
            <v>C2C</v>
          </cell>
          <cell r="G4483" t="str">
            <v>T</v>
          </cell>
          <cell r="H4483" t="str">
            <v>C2CT</v>
          </cell>
          <cell r="I4483" t="str">
            <v>TRIM ILLUSIONS, INC</v>
          </cell>
          <cell r="J4483" t="str">
            <v>GI;18-21 TRAVERSE;CHRM;MESH</v>
          </cell>
          <cell r="K4483" t="str">
            <v>EACH</v>
          </cell>
          <cell r="L4483">
            <v>1</v>
          </cell>
          <cell r="M4483" t="str">
            <v>880268178037</v>
          </cell>
          <cell r="N4483" t="str">
            <v>ACTIVE</v>
          </cell>
          <cell r="O4483" t="str">
            <v>N.A</v>
          </cell>
          <cell r="P4483" t="str">
            <v>GRILL INSERT</v>
          </cell>
          <cell r="Q4483">
            <v>101.63</v>
          </cell>
          <cell r="R4483">
            <v>467.99</v>
          </cell>
          <cell r="S4483">
            <v>505.99</v>
          </cell>
          <cell r="T4483">
            <v>0.79914622818632786</v>
          </cell>
          <cell r="U4483">
            <v>456.99</v>
          </cell>
          <cell r="V4483">
            <v>51</v>
          </cell>
          <cell r="W4483">
            <v>32</v>
          </cell>
          <cell r="X4483">
            <v>30.5</v>
          </cell>
          <cell r="Y4483">
            <v>8</v>
          </cell>
        </row>
        <row r="4484">
          <cell r="A4484" t="str">
            <v>GI507BLK</v>
          </cell>
          <cell r="B4484" t="str">
            <v>C2CGI507BLK</v>
          </cell>
          <cell r="C4484" t="str">
            <v>COAST TO COAST</v>
          </cell>
          <cell r="D4484" t="str">
            <v>COAST TO COAST</v>
          </cell>
          <cell r="E4484" t="str">
            <v>GLOBAL</v>
          </cell>
          <cell r="F4484" t="str">
            <v>C2C</v>
          </cell>
          <cell r="G4484" t="str">
            <v>T</v>
          </cell>
          <cell r="H4484" t="str">
            <v>C2CT</v>
          </cell>
          <cell r="I4484" t="str">
            <v>TRIM ILLUSIONS, INC</v>
          </cell>
          <cell r="J4484" t="str">
            <v>GI 18-21 TRAVERSE GL BLK MESH 2 PC</v>
          </cell>
          <cell r="K4484" t="str">
            <v>EACH</v>
          </cell>
          <cell r="L4484">
            <v>1</v>
          </cell>
          <cell r="M4484" t="str">
            <v>880268178044</v>
          </cell>
          <cell r="N4484" t="str">
            <v>ACTIVE</v>
          </cell>
          <cell r="O4484" t="str">
            <v>N.A</v>
          </cell>
          <cell r="P4484" t="str">
            <v>GRILL INSERT</v>
          </cell>
          <cell r="Q4484">
            <v>101.63</v>
          </cell>
          <cell r="R4484">
            <v>467.99</v>
          </cell>
          <cell r="S4484">
            <v>362.99</v>
          </cell>
          <cell r="T4484">
            <v>0.72001983525716962</v>
          </cell>
          <cell r="U4484">
            <v>362.99</v>
          </cell>
          <cell r="V4484">
            <v>51</v>
          </cell>
          <cell r="W4484">
            <v>32</v>
          </cell>
          <cell r="X4484">
            <v>30.5</v>
          </cell>
          <cell r="Y4484">
            <v>8</v>
          </cell>
        </row>
        <row r="4485">
          <cell r="A4485" t="str">
            <v>MC313</v>
          </cell>
          <cell r="B4485" t="str">
            <v>C2CMC313</v>
          </cell>
          <cell r="C4485" t="str">
            <v>COAST TO COAST</v>
          </cell>
          <cell r="D4485" t="str">
            <v>COAST TO COAST</v>
          </cell>
          <cell r="E4485" t="str">
            <v>GLOBAL</v>
          </cell>
          <cell r="F4485" t="str">
            <v>C2C</v>
          </cell>
          <cell r="G4485" t="str">
            <v>T</v>
          </cell>
          <cell r="H4485" t="str">
            <v>C2CT</v>
          </cell>
          <cell r="I4485" t="str">
            <v>TRIM ILLUSIONS, INC</v>
          </cell>
          <cell r="J4485" t="str">
            <v>MIR CVR;20-23 EXPLORER;CHRM;3M;1PR</v>
          </cell>
          <cell r="K4485" t="str">
            <v>EACH</v>
          </cell>
          <cell r="L4485">
            <v>1</v>
          </cell>
          <cell r="M4485" t="str">
            <v>880268178075</v>
          </cell>
          <cell r="N4485" t="str">
            <v>ACTIVE</v>
          </cell>
          <cell r="O4485" t="str">
            <v>N.A</v>
          </cell>
          <cell r="P4485" t="str">
            <v>MIRROR COVERS</v>
          </cell>
          <cell r="Q4485">
            <v>28.12</v>
          </cell>
          <cell r="R4485">
            <v>129.99</v>
          </cell>
          <cell r="S4485">
            <v>139.99</v>
          </cell>
          <cell r="T4485">
            <v>0.79912850917922706</v>
          </cell>
          <cell r="U4485"/>
          <cell r="V4485">
            <v>12</v>
          </cell>
          <cell r="W4485">
            <v>9.5</v>
          </cell>
          <cell r="X4485">
            <v>5</v>
          </cell>
          <cell r="Y4485">
            <v>2</v>
          </cell>
        </row>
        <row r="4486">
          <cell r="A4486" t="str">
            <v>MC313BLK</v>
          </cell>
          <cell r="B4486" t="str">
            <v>C2CMC313BLK</v>
          </cell>
          <cell r="C4486" t="str">
            <v>COAST TO COAST</v>
          </cell>
          <cell r="D4486" t="str">
            <v>COAST TO COAST</v>
          </cell>
          <cell r="E4486" t="str">
            <v>GLOBAL</v>
          </cell>
          <cell r="F4486" t="str">
            <v>C2C</v>
          </cell>
          <cell r="G4486" t="str">
            <v>T</v>
          </cell>
          <cell r="H4486" t="str">
            <v>C2CT</v>
          </cell>
          <cell r="I4486" t="str">
            <v>TRIM ILLUSIONS, INC</v>
          </cell>
          <cell r="J4486" t="str">
            <v>MIR CVR;20-23 EXPLORER;BLK;3M;1PR</v>
          </cell>
          <cell r="K4486" t="str">
            <v>EACH</v>
          </cell>
          <cell r="L4486">
            <v>1</v>
          </cell>
          <cell r="M4486" t="str">
            <v>880268178082</v>
          </cell>
          <cell r="N4486" t="str">
            <v>ACTIVE</v>
          </cell>
          <cell r="O4486" t="str">
            <v>N.A</v>
          </cell>
          <cell r="P4486" t="str">
            <v>MIRROR COVERS</v>
          </cell>
          <cell r="Q4486">
            <v>28.12</v>
          </cell>
          <cell r="R4486">
            <v>129.99</v>
          </cell>
          <cell r="S4486">
            <v>139.99</v>
          </cell>
          <cell r="T4486">
            <v>0.79912850917922706</v>
          </cell>
          <cell r="U4486"/>
          <cell r="V4486">
            <v>12</v>
          </cell>
          <cell r="W4486">
            <v>9.5</v>
          </cell>
          <cell r="X4486">
            <v>5</v>
          </cell>
          <cell r="Y4486">
            <v>2</v>
          </cell>
        </row>
        <row r="4487">
          <cell r="A4487" t="str">
            <v>DH68566SBK</v>
          </cell>
          <cell r="B4487" t="str">
            <v>C2CDH68566SBK</v>
          </cell>
          <cell r="C4487" t="str">
            <v>COAST TO COAST</v>
          </cell>
          <cell r="D4487" t="str">
            <v>COAST TO COAST</v>
          </cell>
          <cell r="E4487" t="str">
            <v>GLOBAL</v>
          </cell>
          <cell r="F4487" t="str">
            <v>C2C</v>
          </cell>
          <cell r="G4487" t="str">
            <v>C</v>
          </cell>
          <cell r="H4487" t="str">
            <v>C2CC</v>
          </cell>
          <cell r="I4487" t="str">
            <v>CHERNG MIN ENTERPRISE CO., LTD</v>
          </cell>
          <cell r="J4487" t="str">
            <v>DH 14-20 IMPALA GL BK W SK</v>
          </cell>
          <cell r="K4487" t="str">
            <v>EACH</v>
          </cell>
          <cell r="L4487">
            <v>1</v>
          </cell>
          <cell r="M4487" t="str">
            <v>880268177832</v>
          </cell>
          <cell r="N4487" t="str">
            <v>ACTIVE</v>
          </cell>
          <cell r="O4487" t="str">
            <v>N.A</v>
          </cell>
          <cell r="P4487" t="str">
            <v>DOOR HANDLE COVER</v>
          </cell>
          <cell r="Q4487">
            <v>14.31</v>
          </cell>
          <cell r="R4487">
            <v>68.989999999999995</v>
          </cell>
          <cell r="S4487">
            <v>53.99</v>
          </cell>
          <cell r="T4487">
            <v>0.7349509168364512</v>
          </cell>
          <cell r="U4487"/>
          <cell r="V4487">
            <v>8</v>
          </cell>
          <cell r="W4487">
            <v>4.29</v>
          </cell>
          <cell r="X4487">
            <v>1.8879999999999999</v>
          </cell>
          <cell r="Y4487">
            <v>0.47</v>
          </cell>
        </row>
        <row r="4488">
          <cell r="A4488" t="str">
            <v>GI169</v>
          </cell>
          <cell r="B4488" t="str">
            <v>C2CGI169</v>
          </cell>
          <cell r="C4488" t="str">
            <v>COAST TO COAST</v>
          </cell>
          <cell r="D4488" t="str">
            <v>COAST TO COAST</v>
          </cell>
          <cell r="E4488" t="str">
            <v>GLOBAL</v>
          </cell>
          <cell r="F4488" t="str">
            <v>C2C</v>
          </cell>
          <cell r="G4488" t="str">
            <v>C</v>
          </cell>
          <cell r="H4488" t="str">
            <v>C2CC</v>
          </cell>
          <cell r="I4488" t="str">
            <v>CHERNG MIN ENTERPRISE CO., LTD</v>
          </cell>
          <cell r="J4488" t="str">
            <v>GI 19-23 RANGER CHROME MESH 1 PC</v>
          </cell>
          <cell r="K4488" t="str">
            <v>EACH</v>
          </cell>
          <cell r="L4488">
            <v>1</v>
          </cell>
          <cell r="M4488" t="str">
            <v>880268177849</v>
          </cell>
          <cell r="N4488" t="str">
            <v>ACTIVE</v>
          </cell>
          <cell r="O4488" t="str">
            <v>N.A</v>
          </cell>
          <cell r="P4488" t="str">
            <v>GRILL INSERT</v>
          </cell>
          <cell r="Q4488">
            <v>47.14</v>
          </cell>
          <cell r="R4488">
            <v>224.99</v>
          </cell>
          <cell r="S4488">
            <v>174.99</v>
          </cell>
          <cell r="T4488">
            <v>0.73061317789587976</v>
          </cell>
          <cell r="U4488">
            <v>174.99</v>
          </cell>
          <cell r="V4488">
            <v>9.66</v>
          </cell>
          <cell r="W4488">
            <v>5.13</v>
          </cell>
          <cell r="X4488">
            <v>40.92</v>
          </cell>
          <cell r="Y4488">
            <v>4.1100000000000003</v>
          </cell>
        </row>
        <row r="4489">
          <cell r="A4489" t="str">
            <v>GI169BLK</v>
          </cell>
          <cell r="B4489" t="str">
            <v>C2CGI169BLK</v>
          </cell>
          <cell r="C4489" t="str">
            <v>COAST TO COAST</v>
          </cell>
          <cell r="D4489" t="str">
            <v>COAST TO COAST</v>
          </cell>
          <cell r="E4489" t="str">
            <v>GLOBAL</v>
          </cell>
          <cell r="F4489" t="str">
            <v>C2C</v>
          </cell>
          <cell r="G4489" t="str">
            <v>C</v>
          </cell>
          <cell r="H4489" t="str">
            <v>C2CC</v>
          </cell>
          <cell r="I4489" t="str">
            <v>CHERNG MIN ENTERPRISE CO., LTD</v>
          </cell>
          <cell r="J4489" t="str">
            <v>GI 19-23 RANGER GLOSS BLK MESH 1 PC</v>
          </cell>
          <cell r="K4489" t="str">
            <v>EACH</v>
          </cell>
          <cell r="L4489">
            <v>1</v>
          </cell>
          <cell r="M4489" t="str">
            <v>880268177856</v>
          </cell>
          <cell r="N4489" t="str">
            <v>ACTIVE</v>
          </cell>
          <cell r="O4489" t="str">
            <v>N.A</v>
          </cell>
          <cell r="P4489" t="str">
            <v>GRILL INSERT</v>
          </cell>
          <cell r="Q4489">
            <v>47.14</v>
          </cell>
          <cell r="R4489">
            <v>224.99</v>
          </cell>
          <cell r="S4489">
            <v>174.99</v>
          </cell>
          <cell r="T4489">
            <v>0.73061317789587976</v>
          </cell>
          <cell r="U4489">
            <v>174.99</v>
          </cell>
          <cell r="V4489">
            <v>9.66</v>
          </cell>
          <cell r="W4489">
            <v>5.13</v>
          </cell>
          <cell r="X4489">
            <v>40.92</v>
          </cell>
          <cell r="Y4489">
            <v>4.1100000000000003</v>
          </cell>
        </row>
        <row r="4490">
          <cell r="A4490">
            <v>20520</v>
          </cell>
          <cell r="B4490" t="str">
            <v>FLK20520</v>
          </cell>
          <cell r="C4490" t="str">
            <v>RV PL</v>
          </cell>
          <cell r="D4490" t="str">
            <v>FAULKNER</v>
          </cell>
          <cell r="E4490" t="str">
            <v>GLOBAL</v>
          </cell>
          <cell r="F4490" t="str">
            <v>FLK</v>
          </cell>
          <cell r="G4490" t="str">
            <v>D</v>
          </cell>
          <cell r="H4490" t="str">
            <v>FLKD</v>
          </cell>
          <cell r="I4490" t="str">
            <v>RODROCK ENTERPRISES CO., LTD - BROAD RICHNESS COMPANY LIMITED</v>
          </cell>
          <cell r="J4490" t="str">
            <v>2' LED PINK FLAMINGO  120V YD LIGHT</v>
          </cell>
          <cell r="K4490" t="str">
            <v>EACH</v>
          </cell>
          <cell r="L4490">
            <v>1</v>
          </cell>
          <cell r="M4490" t="str">
            <v>880268176729</v>
          </cell>
          <cell r="N4490" t="str">
            <v>ACTIVE</v>
          </cell>
          <cell r="O4490" t="str">
            <v>N.A</v>
          </cell>
          <cell r="P4490" t="str">
            <v>LIGHTS-EXTERIOR RV</v>
          </cell>
          <cell r="Q4490">
            <v>13.32</v>
          </cell>
          <cell r="R4490">
            <v>41.99</v>
          </cell>
          <cell r="S4490"/>
          <cell r="T4490"/>
          <cell r="U4490"/>
          <cell r="V4490">
            <v>12.6</v>
          </cell>
          <cell r="W4490">
            <v>1.57</v>
          </cell>
          <cell r="X4490">
            <v>24.41</v>
          </cell>
          <cell r="Y4490">
            <v>2.2000000000000002</v>
          </cell>
        </row>
        <row r="4491">
          <cell r="A4491">
            <v>20521</v>
          </cell>
          <cell r="B4491" t="str">
            <v>FLK20521</v>
          </cell>
          <cell r="C4491" t="str">
            <v>RV PL</v>
          </cell>
          <cell r="D4491" t="str">
            <v>FAULKNER</v>
          </cell>
          <cell r="E4491" t="str">
            <v>GLOBAL</v>
          </cell>
          <cell r="F4491" t="str">
            <v>FLK</v>
          </cell>
          <cell r="G4491" t="str">
            <v>D</v>
          </cell>
          <cell r="H4491" t="str">
            <v>FLKD</v>
          </cell>
          <cell r="I4491" t="str">
            <v>RODROCK ENTERPRISES CO., LTD - BROAD RICHNESS COMPANY LIMITED</v>
          </cell>
          <cell r="J4491" t="str">
            <v>4.5' LED PALM TREE  120V YARD LIGHT</v>
          </cell>
          <cell r="K4491" t="str">
            <v>EACH</v>
          </cell>
          <cell r="L4491">
            <v>1</v>
          </cell>
          <cell r="M4491" t="str">
            <v>880268176736</v>
          </cell>
          <cell r="N4491" t="str">
            <v>ACTIVE</v>
          </cell>
          <cell r="O4491" t="str">
            <v>N.A</v>
          </cell>
          <cell r="P4491" t="str">
            <v>LIGHTS-EXTERIOR RV</v>
          </cell>
          <cell r="Q4491">
            <v>43.13</v>
          </cell>
          <cell r="R4491">
            <v>135.99</v>
          </cell>
          <cell r="S4491"/>
          <cell r="T4491"/>
          <cell r="U4491"/>
          <cell r="V4491">
            <v>14.17</v>
          </cell>
          <cell r="W4491">
            <v>4.33</v>
          </cell>
          <cell r="X4491">
            <v>25.59</v>
          </cell>
          <cell r="Y4491">
            <v>7.72</v>
          </cell>
        </row>
        <row r="4492">
          <cell r="A4492">
            <v>20522</v>
          </cell>
          <cell r="B4492" t="str">
            <v>FLK20522</v>
          </cell>
          <cell r="C4492" t="str">
            <v>RV PL</v>
          </cell>
          <cell r="D4492" t="str">
            <v>FAULKNER</v>
          </cell>
          <cell r="E4492" t="str">
            <v>GLOBAL</v>
          </cell>
          <cell r="F4492" t="str">
            <v>FLK</v>
          </cell>
          <cell r="G4492" t="str">
            <v>D</v>
          </cell>
          <cell r="H4492" t="str">
            <v>FLKD</v>
          </cell>
          <cell r="I4492" t="str">
            <v>RODROCK ENTERPRISES CO., LTD - BROAD RICHNESS COMPANY LIMITED</v>
          </cell>
          <cell r="J4492" t="str">
            <v>7' LED PALM TREE  120V YARD LIGHT</v>
          </cell>
          <cell r="K4492" t="str">
            <v>EACH</v>
          </cell>
          <cell r="L4492">
            <v>1</v>
          </cell>
          <cell r="M4492" t="str">
            <v>880268176743</v>
          </cell>
          <cell r="N4492" t="str">
            <v>ACTIVE</v>
          </cell>
          <cell r="O4492" t="str">
            <v>N.A</v>
          </cell>
          <cell r="P4492" t="str">
            <v>LIGHTS-EXTERIOR RV</v>
          </cell>
          <cell r="Q4492">
            <v>66.290000000000006</v>
          </cell>
          <cell r="R4492">
            <v>233.99</v>
          </cell>
          <cell r="S4492"/>
          <cell r="T4492"/>
          <cell r="U4492"/>
          <cell r="V4492">
            <v>16.93</v>
          </cell>
          <cell r="W4492">
            <v>5.12</v>
          </cell>
          <cell r="X4492">
            <v>37.01</v>
          </cell>
          <cell r="Y4492">
            <v>13.01</v>
          </cell>
        </row>
        <row r="4493">
          <cell r="A4493" t="str">
            <v>IMP432X</v>
          </cell>
          <cell r="B4493" t="str">
            <v>CCIIMP432X</v>
          </cell>
          <cell r="C4493" t="str">
            <v>COAST TO COAST</v>
          </cell>
          <cell r="D4493" t="str">
            <v>COAST TO COAST</v>
          </cell>
          <cell r="E4493" t="str">
            <v>GLOBAL</v>
          </cell>
          <cell r="F4493" t="str">
            <v>CCI</v>
          </cell>
          <cell r="G4493" t="str">
            <v>C</v>
          </cell>
          <cell r="H4493" t="str">
            <v>CCIC</v>
          </cell>
          <cell r="I4493" t="str">
            <v>CHERNG MIN ENTERPRISE CO., LTD</v>
          </cell>
          <cell r="J4493" t="str">
            <v>WS 19-23 SLVRD TAHOE CHRM 18" 5 SP</v>
          </cell>
          <cell r="K4493" t="str">
            <v>EACH</v>
          </cell>
          <cell r="L4493">
            <v>1</v>
          </cell>
          <cell r="M4493" t="str">
            <v>880268178402</v>
          </cell>
          <cell r="N4493" t="str">
            <v>ACTIVE</v>
          </cell>
          <cell r="O4493" t="str">
            <v>N.A</v>
          </cell>
          <cell r="P4493" t="str">
            <v>WHEEL COVER</v>
          </cell>
          <cell r="Q4493">
            <v>35.880000000000003</v>
          </cell>
          <cell r="R4493">
            <v>171.99</v>
          </cell>
          <cell r="S4493">
            <v>146.99</v>
          </cell>
          <cell r="T4493">
            <v>0.75590176202462755</v>
          </cell>
          <cell r="U4493"/>
          <cell r="V4493">
            <v>19.920000000000002</v>
          </cell>
          <cell r="W4493">
            <v>19.8</v>
          </cell>
          <cell r="X4493">
            <v>9.9</v>
          </cell>
          <cell r="Y4493">
            <v>8.52</v>
          </cell>
        </row>
        <row r="4494">
          <cell r="A4494" t="str">
            <v>IMP432BLK</v>
          </cell>
          <cell r="B4494" t="str">
            <v>CCIIMP432BLK</v>
          </cell>
          <cell r="C4494" t="str">
            <v>COAST TO COAST</v>
          </cell>
          <cell r="D4494" t="str">
            <v>COAST TO COAST</v>
          </cell>
          <cell r="E4494" t="str">
            <v>GLOBAL</v>
          </cell>
          <cell r="F4494" t="str">
            <v>CCI</v>
          </cell>
          <cell r="G4494" t="str">
            <v>C</v>
          </cell>
          <cell r="H4494" t="str">
            <v>CCIC</v>
          </cell>
          <cell r="I4494" t="str">
            <v>CHERNG MIN ENTERPRISE CO., LTD</v>
          </cell>
          <cell r="J4494" t="str">
            <v>WS 19-23 SLVRD TAHOE GL BK 18" 5 SP</v>
          </cell>
          <cell r="K4494" t="str">
            <v>EACH</v>
          </cell>
          <cell r="L4494">
            <v>1</v>
          </cell>
          <cell r="M4494" t="str">
            <v>880268178419</v>
          </cell>
          <cell r="N4494" t="str">
            <v>ACTIVE</v>
          </cell>
          <cell r="O4494" t="str">
            <v>N.A</v>
          </cell>
          <cell r="P4494" t="str">
            <v>WHEEL COVER</v>
          </cell>
          <cell r="Q4494">
            <v>35.880000000000003</v>
          </cell>
          <cell r="R4494">
            <v>171.99</v>
          </cell>
          <cell r="S4494">
            <v>146.99</v>
          </cell>
          <cell r="T4494">
            <v>0.75590176202462755</v>
          </cell>
          <cell r="U4494"/>
          <cell r="V4494">
            <v>19.920000000000002</v>
          </cell>
          <cell r="W4494">
            <v>19.8</v>
          </cell>
          <cell r="X4494">
            <v>9.9</v>
          </cell>
          <cell r="Y4494">
            <v>8.52</v>
          </cell>
        </row>
        <row r="4495">
          <cell r="A4495" t="str">
            <v>IMP436X</v>
          </cell>
          <cell r="B4495" t="str">
            <v>CCIIMP436X</v>
          </cell>
          <cell r="C4495" t="str">
            <v>COAST TO COAST</v>
          </cell>
          <cell r="D4495" t="str">
            <v>COAST TO COAST</v>
          </cell>
          <cell r="E4495" t="str">
            <v>GLOBAL</v>
          </cell>
          <cell r="F4495" t="str">
            <v>CCI</v>
          </cell>
          <cell r="G4495" t="str">
            <v>C</v>
          </cell>
          <cell r="H4495" t="str">
            <v>CCIC</v>
          </cell>
          <cell r="I4495" t="str">
            <v>CHERNG MIN ENTERPRISE CO., LTD</v>
          </cell>
          <cell r="J4495" t="str">
            <v>WS 19-23 SLVRD SIER CHRM 17" 6 SPK</v>
          </cell>
          <cell r="K4495" t="str">
            <v>EACH</v>
          </cell>
          <cell r="L4495">
            <v>1</v>
          </cell>
          <cell r="M4495" t="str">
            <v>880268178549</v>
          </cell>
          <cell r="N4495" t="str">
            <v>ACTIVE</v>
          </cell>
          <cell r="O4495" t="str">
            <v>N.A</v>
          </cell>
          <cell r="P4495" t="str">
            <v>WHEEL COVER</v>
          </cell>
          <cell r="Q4495">
            <v>32.450000000000003</v>
          </cell>
          <cell r="R4495">
            <v>154.99</v>
          </cell>
          <cell r="S4495">
            <v>131.99</v>
          </cell>
          <cell r="T4495">
            <v>0.75414804151829684</v>
          </cell>
          <cell r="U4495"/>
          <cell r="V4495">
            <v>18.96</v>
          </cell>
          <cell r="W4495">
            <v>9.9</v>
          </cell>
          <cell r="X4495">
            <v>18.96</v>
          </cell>
          <cell r="Y4495">
            <v>8.09</v>
          </cell>
        </row>
        <row r="4496">
          <cell r="A4496" t="str">
            <v>IMP436BLK</v>
          </cell>
          <cell r="B4496" t="str">
            <v>CCIIMP436BLK</v>
          </cell>
          <cell r="C4496" t="str">
            <v>COAST TO COAST</v>
          </cell>
          <cell r="D4496" t="str">
            <v>COAST TO COAST</v>
          </cell>
          <cell r="E4496" t="str">
            <v>GLOBAL</v>
          </cell>
          <cell r="F4496" t="str">
            <v>CCI</v>
          </cell>
          <cell r="G4496" t="str">
            <v>C</v>
          </cell>
          <cell r="H4496" t="str">
            <v>CCIC</v>
          </cell>
          <cell r="I4496" t="str">
            <v>CHERNG MIN ENTERPRISE CO., LTD</v>
          </cell>
          <cell r="J4496" t="str">
            <v>WS 19-23 SLVRD SIER GL BK 17" 6 SPK</v>
          </cell>
          <cell r="K4496" t="str">
            <v>EACH</v>
          </cell>
          <cell r="L4496">
            <v>1</v>
          </cell>
          <cell r="M4496" t="str">
            <v>880268178556</v>
          </cell>
          <cell r="N4496" t="str">
            <v>ACTIVE</v>
          </cell>
          <cell r="O4496" t="str">
            <v>N.A</v>
          </cell>
          <cell r="P4496" t="str">
            <v>WHEEL COVER</v>
          </cell>
          <cell r="Q4496">
            <v>32.450000000000003</v>
          </cell>
          <cell r="R4496">
            <v>154.99</v>
          </cell>
          <cell r="S4496">
            <v>131.99</v>
          </cell>
          <cell r="T4496">
            <v>0.75414804151829684</v>
          </cell>
          <cell r="U4496"/>
          <cell r="V4496">
            <v>18.96</v>
          </cell>
          <cell r="W4496">
            <v>9.9</v>
          </cell>
          <cell r="X4496">
            <v>18.96</v>
          </cell>
          <cell r="Y4496">
            <v>8.09</v>
          </cell>
        </row>
        <row r="4497">
          <cell r="A4497" t="str">
            <v>IMP439X</v>
          </cell>
          <cell r="B4497" t="str">
            <v>CCIIMP439X</v>
          </cell>
          <cell r="C4497" t="str">
            <v>COAST TO COAST</v>
          </cell>
          <cell r="D4497" t="str">
            <v>COAST TO COAST</v>
          </cell>
          <cell r="E4497" t="str">
            <v>GLOBAL</v>
          </cell>
          <cell r="F4497" t="str">
            <v>CCI</v>
          </cell>
          <cell r="G4497" t="str">
            <v>C</v>
          </cell>
          <cell r="H4497" t="str">
            <v>CCIC</v>
          </cell>
          <cell r="I4497" t="str">
            <v>CHERNG MIN ENTERPRISE CO., LTD</v>
          </cell>
          <cell r="J4497" t="str">
            <v>WS 19-23 RANGER CHRM 17" 6 SPK</v>
          </cell>
          <cell r="K4497" t="str">
            <v>EACH</v>
          </cell>
          <cell r="L4497">
            <v>1</v>
          </cell>
          <cell r="M4497" t="str">
            <v>880268178563</v>
          </cell>
          <cell r="N4497" t="str">
            <v>ACTIVE</v>
          </cell>
          <cell r="O4497" t="str">
            <v>N.A</v>
          </cell>
          <cell r="P4497" t="str">
            <v>WHEEL COVER</v>
          </cell>
          <cell r="Q4497">
            <v>32.18</v>
          </cell>
          <cell r="R4497">
            <v>153.99</v>
          </cell>
          <cell r="S4497">
            <v>130.99</v>
          </cell>
          <cell r="T4497">
            <v>0.75433239178563249</v>
          </cell>
          <cell r="U4497"/>
          <cell r="V4497">
            <v>18.96</v>
          </cell>
          <cell r="W4497">
            <v>8.23</v>
          </cell>
          <cell r="X4497">
            <v>18.96</v>
          </cell>
          <cell r="Y4497">
            <v>7.23</v>
          </cell>
        </row>
        <row r="4498">
          <cell r="A4498" t="str">
            <v>IMP439BLK</v>
          </cell>
          <cell r="B4498" t="str">
            <v>CCIIMP439BLK</v>
          </cell>
          <cell r="C4498" t="str">
            <v>COAST TO COAST</v>
          </cell>
          <cell r="D4498" t="str">
            <v>COAST TO COAST</v>
          </cell>
          <cell r="E4498" t="str">
            <v>GLOBAL</v>
          </cell>
          <cell r="F4498" t="str">
            <v>CCI</v>
          </cell>
          <cell r="G4498" t="str">
            <v>C</v>
          </cell>
          <cell r="H4498" t="str">
            <v>CCIC</v>
          </cell>
          <cell r="I4498" t="str">
            <v>CHERNG MIN ENTERPRISE CO., LTD</v>
          </cell>
          <cell r="J4498" t="str">
            <v>WS 19-23 RANGER GL BK 17" 6 SPK</v>
          </cell>
          <cell r="K4498" t="str">
            <v>EACH</v>
          </cell>
          <cell r="L4498">
            <v>1</v>
          </cell>
          <cell r="M4498" t="str">
            <v>880268178570</v>
          </cell>
          <cell r="N4498" t="str">
            <v>ACTIVE</v>
          </cell>
          <cell r="O4498" t="str">
            <v>N.A</v>
          </cell>
          <cell r="P4498" t="str">
            <v>WHEEL COVER</v>
          </cell>
          <cell r="Q4498">
            <v>32.18</v>
          </cell>
          <cell r="R4498">
            <v>153.99</v>
          </cell>
          <cell r="S4498">
            <v>130.99</v>
          </cell>
          <cell r="T4498">
            <v>0.75433239178563249</v>
          </cell>
          <cell r="U4498"/>
          <cell r="V4498">
            <v>18.96</v>
          </cell>
          <cell r="W4498">
            <v>8.23</v>
          </cell>
          <cell r="X4498">
            <v>18.96</v>
          </cell>
          <cell r="Y4498">
            <v>7.23</v>
          </cell>
        </row>
        <row r="4499">
          <cell r="A4499" t="str">
            <v>MC67542R</v>
          </cell>
          <cell r="B4499" t="str">
            <v>C2CMC67542R</v>
          </cell>
          <cell r="C4499" t="str">
            <v>COAST TO COAST</v>
          </cell>
          <cell r="D4499" t="str">
            <v>COAST TO COAST</v>
          </cell>
          <cell r="E4499" t="str">
            <v>GLOBAL</v>
          </cell>
          <cell r="F4499" t="str">
            <v>C2C</v>
          </cell>
          <cell r="G4499" t="str">
            <v>C</v>
          </cell>
          <cell r="H4499" t="str">
            <v>C2CC</v>
          </cell>
          <cell r="I4499" t="str">
            <v>CHERNG MIN ENTERPRISE CO., LTD</v>
          </cell>
          <cell r="J4499" t="str">
            <v>MC 15-23 RENEGADE CHRM REPL WO TS</v>
          </cell>
          <cell r="K4499" t="str">
            <v>EACH</v>
          </cell>
          <cell r="L4499">
            <v>1</v>
          </cell>
          <cell r="M4499" t="str">
            <v>880268178389</v>
          </cell>
          <cell r="N4499" t="str">
            <v>ACTIVE</v>
          </cell>
          <cell r="O4499" t="str">
            <v>N.A</v>
          </cell>
          <cell r="P4499" t="str">
            <v>MIRROR COVERS</v>
          </cell>
          <cell r="Q4499">
            <v>24.03</v>
          </cell>
          <cell r="R4499">
            <v>114.99</v>
          </cell>
          <cell r="S4499">
            <v>89.99</v>
          </cell>
          <cell r="T4499">
            <v>0.73297033003667067</v>
          </cell>
          <cell r="U4499"/>
          <cell r="V4499">
            <v>11.666</v>
          </cell>
          <cell r="W4499">
            <v>6.5</v>
          </cell>
          <cell r="X4499">
            <v>5.83</v>
          </cell>
          <cell r="Y4499">
            <v>1.23</v>
          </cell>
        </row>
        <row r="4500">
          <cell r="A4500" t="str">
            <v>MC67542RBK</v>
          </cell>
          <cell r="B4500" t="str">
            <v>C2CMC67542RBK</v>
          </cell>
          <cell r="C4500" t="str">
            <v>COAST TO COAST</v>
          </cell>
          <cell r="D4500" t="str">
            <v>COAST TO COAST</v>
          </cell>
          <cell r="E4500" t="str">
            <v>GLOBAL</v>
          </cell>
          <cell r="F4500" t="str">
            <v>C2C</v>
          </cell>
          <cell r="G4500" t="str">
            <v>C</v>
          </cell>
          <cell r="H4500" t="str">
            <v>C2CC</v>
          </cell>
          <cell r="I4500" t="str">
            <v>CHERNG MIN ENTERPRISE CO., LTD</v>
          </cell>
          <cell r="J4500" t="str">
            <v>MC 15-23 RENEGADE GL BK REPL WO TS</v>
          </cell>
          <cell r="K4500" t="str">
            <v>EACH</v>
          </cell>
          <cell r="L4500">
            <v>1</v>
          </cell>
          <cell r="M4500" t="str">
            <v>880268178396</v>
          </cell>
          <cell r="N4500" t="str">
            <v>ACTIVE</v>
          </cell>
          <cell r="O4500" t="str">
            <v>N.A</v>
          </cell>
          <cell r="P4500" t="str">
            <v>MIRROR COVERS</v>
          </cell>
          <cell r="Q4500">
            <v>24.03</v>
          </cell>
          <cell r="R4500">
            <v>114.99</v>
          </cell>
          <cell r="S4500">
            <v>89.99</v>
          </cell>
          <cell r="T4500">
            <v>0.73297033003667067</v>
          </cell>
          <cell r="U4500"/>
          <cell r="V4500">
            <v>11.666</v>
          </cell>
          <cell r="W4500">
            <v>6.5</v>
          </cell>
          <cell r="X4500">
            <v>5.83</v>
          </cell>
          <cell r="Y4500">
            <v>1.23</v>
          </cell>
        </row>
        <row r="4501">
          <cell r="A4501">
            <v>27929</v>
          </cell>
          <cell r="B4501" t="str">
            <v>HUS27929</v>
          </cell>
          <cell r="C4501" t="str">
            <v>RV PL</v>
          </cell>
          <cell r="D4501" t="str">
            <v>HUSKY</v>
          </cell>
          <cell r="E4501" t="str">
            <v>GLOBAL</v>
          </cell>
          <cell r="F4501" t="str">
            <v>HUS</v>
          </cell>
          <cell r="G4501" t="str">
            <v>A</v>
          </cell>
          <cell r="H4501" t="str">
            <v>HUSA</v>
          </cell>
          <cell r="I4501" t="str">
            <v>RODROCK ENTERPRISES CO., LTD - RODROCK AUTO PARTS MFG CO., LTD.</v>
          </cell>
          <cell r="J4501" t="str">
            <v>WIRELESS MAGNETIC LED TOW LIGHTS</v>
          </cell>
          <cell r="K4501" t="str">
            <v>EACH</v>
          </cell>
          <cell r="L4501">
            <v>1</v>
          </cell>
          <cell r="M4501" t="str">
            <v>880268176392</v>
          </cell>
          <cell r="N4501" t="str">
            <v>DISCONTINUED</v>
          </cell>
          <cell r="O4501" t="str">
            <v>N.A</v>
          </cell>
          <cell r="P4501" t="str">
            <v>LIGHTS-CLEARANCE &amp; TAIL RV</v>
          </cell>
          <cell r="Q4501">
            <v>55.63</v>
          </cell>
          <cell r="R4501">
            <v>118.73</v>
          </cell>
          <cell r="S4501"/>
          <cell r="T4501"/>
          <cell r="U4501"/>
          <cell r="V4501">
            <v>11.614173228346457</v>
          </cell>
          <cell r="W4501">
            <v>2.7559055118110236</v>
          </cell>
          <cell r="X4501">
            <v>12.20472440944882</v>
          </cell>
          <cell r="Y4501">
            <v>3.42</v>
          </cell>
        </row>
        <row r="4502">
          <cell r="A4502" t="str">
            <v>TFX1117</v>
          </cell>
          <cell r="B4502" t="str">
            <v>T8NTFX1117</v>
          </cell>
          <cell r="C4502" t="str">
            <v>FX PROD</v>
          </cell>
          <cell r="D4502" t="str">
            <v>TRAILFX</v>
          </cell>
          <cell r="E4502" t="str">
            <v>DOMESTIC</v>
          </cell>
          <cell r="F4502" t="str">
            <v>T8N</v>
          </cell>
          <cell r="G4502" t="str">
            <v>E</v>
          </cell>
          <cell r="H4502" t="str">
            <v>T8NE</v>
          </cell>
          <cell r="I4502" t="str">
            <v>EXTANG</v>
          </cell>
          <cell r="J4502" t="str">
            <v>2019 SILVERADO/SIERRA 1500 8'  TRAI</v>
          </cell>
          <cell r="K4502" t="str">
            <v>EACH</v>
          </cell>
          <cell r="L4502">
            <v>1</v>
          </cell>
          <cell r="M4502" t="str">
            <v>880268178112</v>
          </cell>
          <cell r="N4502" t="str">
            <v>ACTIVE</v>
          </cell>
          <cell r="O4502" t="str">
            <v>N.A</v>
          </cell>
          <cell r="P4502" t="str">
            <v>TONNO SOFT FOLDING</v>
          </cell>
          <cell r="Q4502">
            <v>201.89</v>
          </cell>
          <cell r="R4502">
            <v>586.89</v>
          </cell>
          <cell r="S4502">
            <v>430</v>
          </cell>
          <cell r="T4502">
            <v>0.53048837209302324</v>
          </cell>
          <cell r="U4502"/>
          <cell r="V4502">
            <v>73</v>
          </cell>
          <cell r="W4502">
            <v>32</v>
          </cell>
          <cell r="X4502">
            <v>5</v>
          </cell>
          <cell r="Y4502">
            <v>31</v>
          </cell>
        </row>
        <row r="4503">
          <cell r="A4503" t="str">
            <v>T22LRB1</v>
          </cell>
          <cell r="B4503" t="str">
            <v>T8ST22LRB1</v>
          </cell>
          <cell r="C4503" t="str">
            <v>FX PROD</v>
          </cell>
          <cell r="D4503" t="str">
            <v>TRAILFX</v>
          </cell>
          <cell r="E4503" t="str">
            <v>DOMESTIC</v>
          </cell>
          <cell r="F4503" t="str">
            <v>T8S</v>
          </cell>
          <cell r="G4503" t="str">
            <v>-</v>
          </cell>
          <cell r="H4503" t="str">
            <v>T8S</v>
          </cell>
          <cell r="I4503" t="str">
            <v>READYLIFT</v>
          </cell>
          <cell r="J4503" t="str">
            <v>LIFT KIT SUSPENSION</v>
          </cell>
          <cell r="K4503" t="str">
            <v>EACH</v>
          </cell>
          <cell r="L4503">
            <v>1</v>
          </cell>
          <cell r="M4503" t="str">
            <v>NOT REQUIRED</v>
          </cell>
          <cell r="N4503" t="str">
            <v>ACTIVE</v>
          </cell>
          <cell r="O4503" t="str">
            <v>N.A</v>
          </cell>
          <cell r="P4503" t="str">
            <v>LIFT KIT</v>
          </cell>
          <cell r="Q4503">
            <v>95.51</v>
          </cell>
          <cell r="R4503">
            <v>230.98</v>
          </cell>
          <cell r="S4503">
            <v>23</v>
          </cell>
          <cell r="T4503">
            <v>-3.1526086956521739</v>
          </cell>
          <cell r="U4503"/>
          <cell r="V4503">
            <v>0</v>
          </cell>
          <cell r="W4503">
            <v>0</v>
          </cell>
          <cell r="X4503">
            <v>0</v>
          </cell>
          <cell r="Y4503">
            <v>0</v>
          </cell>
        </row>
        <row r="4504">
          <cell r="A4504" t="str">
            <v>T22LRB2</v>
          </cell>
          <cell r="B4504" t="str">
            <v>T8ST22LRB2</v>
          </cell>
          <cell r="C4504" t="str">
            <v>FX PROD</v>
          </cell>
          <cell r="D4504" t="str">
            <v>TRAILFX</v>
          </cell>
          <cell r="E4504" t="str">
            <v>DOMESTIC</v>
          </cell>
          <cell r="F4504" t="str">
            <v>T8S</v>
          </cell>
          <cell r="G4504" t="str">
            <v>-</v>
          </cell>
          <cell r="H4504" t="str">
            <v>T8S</v>
          </cell>
          <cell r="I4504" t="str">
            <v>READYLIFT</v>
          </cell>
          <cell r="J4504" t="str">
            <v>LIFT KIT SUSPENSION</v>
          </cell>
          <cell r="K4504" t="str">
            <v>EACH</v>
          </cell>
          <cell r="L4504">
            <v>1</v>
          </cell>
          <cell r="M4504" t="str">
            <v>NOT REQUIRED</v>
          </cell>
          <cell r="N4504" t="str">
            <v>ACTIVE</v>
          </cell>
          <cell r="O4504" t="str">
            <v>N.A</v>
          </cell>
          <cell r="P4504" t="str">
            <v>LIFT KIT</v>
          </cell>
          <cell r="Q4504">
            <v>95.51</v>
          </cell>
          <cell r="R4504">
            <v>230.51</v>
          </cell>
          <cell r="S4504">
            <v>23</v>
          </cell>
          <cell r="T4504">
            <v>-3.1526086956521739</v>
          </cell>
          <cell r="U4504"/>
          <cell r="V4504">
            <v>0</v>
          </cell>
          <cell r="W4504">
            <v>0</v>
          </cell>
          <cell r="X4504">
            <v>0</v>
          </cell>
          <cell r="Y4504">
            <v>0</v>
          </cell>
        </row>
        <row r="4505">
          <cell r="A4505" t="str">
            <v>77024</v>
          </cell>
          <cell r="B4505" t="str">
            <v>TGR77024</v>
          </cell>
          <cell r="C4505" t="str">
            <v>LINE-X ACCESSORIES</v>
          </cell>
          <cell r="D4505" t="str">
            <v>LINE-X ACCESSORIES</v>
          </cell>
          <cell r="E4505" t="str">
            <v>DOMESTIC</v>
          </cell>
          <cell r="F4505" t="str">
            <v>TGR</v>
          </cell>
          <cell r="G4505" t="str">
            <v>M</v>
          </cell>
          <cell r="H4505" t="str">
            <v>TGRM</v>
          </cell>
          <cell r="I4505" t="str">
            <v>HUSKY LINER</v>
          </cell>
          <cell r="J4505" t="str">
            <v>FRONT BLK FLOOR LINER</v>
          </cell>
          <cell r="K4505" t="str">
            <v>EACH</v>
          </cell>
          <cell r="L4505">
            <v>1</v>
          </cell>
          <cell r="M4505" t="str">
            <v>753933770242</v>
          </cell>
          <cell r="N4505" t="str">
            <v>ACTIVE</v>
          </cell>
          <cell r="O4505" t="str">
            <v>N.A</v>
          </cell>
          <cell r="P4505" t="str">
            <v>FLOOR LINER</v>
          </cell>
          <cell r="Q4505">
            <v>52.49</v>
          </cell>
          <cell r="R4505">
            <v>103.33</v>
          </cell>
          <cell r="S4505"/>
          <cell r="T4505"/>
          <cell r="U4505"/>
          <cell r="V4505">
            <v>33.25</v>
          </cell>
          <cell r="W4505">
            <v>22.25</v>
          </cell>
          <cell r="X4505">
            <v>7.25</v>
          </cell>
          <cell r="Y4505">
            <v>6.6</v>
          </cell>
        </row>
        <row r="4506">
          <cell r="A4506" t="str">
            <v>77124</v>
          </cell>
          <cell r="B4506" t="str">
            <v>TGR77124</v>
          </cell>
          <cell r="C4506" t="str">
            <v>LINE-X ACCESSORIES</v>
          </cell>
          <cell r="D4506" t="str">
            <v>LINE-X ACCESSORIES</v>
          </cell>
          <cell r="E4506" t="str">
            <v>DOMESTIC</v>
          </cell>
          <cell r="F4506" t="str">
            <v>TGR</v>
          </cell>
          <cell r="G4506" t="str">
            <v>M</v>
          </cell>
          <cell r="H4506" t="str">
            <v>TGRM</v>
          </cell>
          <cell r="I4506" t="str">
            <v>HUSKY LINER</v>
          </cell>
          <cell r="J4506" t="str">
            <v>FRONT BLK FLOOR LINER</v>
          </cell>
          <cell r="K4506" t="str">
            <v>EACH</v>
          </cell>
          <cell r="L4506">
            <v>1</v>
          </cell>
          <cell r="M4506" t="str">
            <v>753933771249</v>
          </cell>
          <cell r="N4506" t="str">
            <v>ACTIVE</v>
          </cell>
          <cell r="O4506" t="str">
            <v>N.A</v>
          </cell>
          <cell r="P4506" t="str">
            <v>FLOOR LINER</v>
          </cell>
          <cell r="Q4506">
            <v>52.49</v>
          </cell>
          <cell r="R4506">
            <v>103.33</v>
          </cell>
          <cell r="S4506"/>
          <cell r="T4506"/>
          <cell r="U4506"/>
          <cell r="V4506">
            <v>33.25</v>
          </cell>
          <cell r="W4506">
            <v>22.25</v>
          </cell>
          <cell r="X4506">
            <v>4.25</v>
          </cell>
          <cell r="Y4506">
            <v>6.6</v>
          </cell>
        </row>
        <row r="4507">
          <cell r="A4507" t="str">
            <v>77204</v>
          </cell>
          <cell r="B4507" t="str">
            <v>TGR77204</v>
          </cell>
          <cell r="C4507" t="str">
            <v>LINE-X ACCESSORIES</v>
          </cell>
          <cell r="D4507" t="str">
            <v>LINE-X ACCESSORIES</v>
          </cell>
          <cell r="E4507" t="str">
            <v>DOMESTIC</v>
          </cell>
          <cell r="F4507" t="str">
            <v>TGR</v>
          </cell>
          <cell r="G4507" t="str">
            <v>M</v>
          </cell>
          <cell r="H4507" t="str">
            <v>TGRM</v>
          </cell>
          <cell r="I4507" t="str">
            <v>HUSKY LINER</v>
          </cell>
          <cell r="J4507" t="str">
            <v>FRONT BLK FLOOR LINER</v>
          </cell>
          <cell r="K4507" t="str">
            <v>EACH</v>
          </cell>
          <cell r="L4507">
            <v>1</v>
          </cell>
          <cell r="M4507" t="str">
            <v>753933772048</v>
          </cell>
          <cell r="N4507" t="str">
            <v>ACTIVE</v>
          </cell>
          <cell r="O4507" t="str">
            <v>N.A</v>
          </cell>
          <cell r="P4507" t="str">
            <v>FLOOR LINER</v>
          </cell>
          <cell r="Q4507">
            <v>52.49</v>
          </cell>
          <cell r="R4507">
            <v>103.33</v>
          </cell>
          <cell r="S4507"/>
          <cell r="T4507"/>
          <cell r="U4507"/>
          <cell r="V4507">
            <v>33.25</v>
          </cell>
          <cell r="W4507">
            <v>22.25</v>
          </cell>
          <cell r="X4507">
            <v>4.25</v>
          </cell>
          <cell r="Y4507">
            <v>6.45</v>
          </cell>
        </row>
        <row r="4508">
          <cell r="A4508" t="str">
            <v>77214</v>
          </cell>
          <cell r="B4508" t="str">
            <v>TGR77214</v>
          </cell>
          <cell r="C4508" t="str">
            <v>LINE-X ACCESSORIES</v>
          </cell>
          <cell r="D4508" t="str">
            <v>LINE-X ACCESSORIES</v>
          </cell>
          <cell r="E4508" t="str">
            <v>DOMESTIC</v>
          </cell>
          <cell r="F4508" t="str">
            <v>TGR</v>
          </cell>
          <cell r="G4508" t="str">
            <v>M</v>
          </cell>
          <cell r="H4508" t="str">
            <v>TGRM</v>
          </cell>
          <cell r="I4508" t="str">
            <v>HUSKY LINER</v>
          </cell>
          <cell r="J4508" t="str">
            <v>FRONT BLK FLOOR LINER</v>
          </cell>
          <cell r="K4508" t="str">
            <v>EACH</v>
          </cell>
          <cell r="L4508">
            <v>1</v>
          </cell>
          <cell r="M4508" t="str">
            <v>753933772147</v>
          </cell>
          <cell r="N4508" t="str">
            <v>ACTIVE</v>
          </cell>
          <cell r="O4508" t="str">
            <v>N.A</v>
          </cell>
          <cell r="P4508" t="str">
            <v>FLOOR LINER</v>
          </cell>
          <cell r="Q4508">
            <v>52.49</v>
          </cell>
          <cell r="R4508">
            <v>103.33</v>
          </cell>
          <cell r="S4508"/>
          <cell r="T4508"/>
          <cell r="U4508"/>
          <cell r="V4508">
            <v>33.25</v>
          </cell>
          <cell r="W4508">
            <v>22.25</v>
          </cell>
          <cell r="X4508">
            <v>4.25</v>
          </cell>
          <cell r="Y4508">
            <v>6.65</v>
          </cell>
        </row>
        <row r="4509">
          <cell r="A4509" t="str">
            <v>77224</v>
          </cell>
          <cell r="B4509" t="str">
            <v>TGR77224</v>
          </cell>
          <cell r="C4509" t="str">
            <v>LINE-X ACCESSORIES</v>
          </cell>
          <cell r="D4509" t="str">
            <v>LINE-X ACCESSORIES</v>
          </cell>
          <cell r="E4509" t="str">
            <v>DOMESTIC</v>
          </cell>
          <cell r="F4509" t="str">
            <v>TGR</v>
          </cell>
          <cell r="G4509" t="str">
            <v>M</v>
          </cell>
          <cell r="H4509" t="str">
            <v>TGRM</v>
          </cell>
          <cell r="I4509" t="str">
            <v>HUSKY LINER</v>
          </cell>
          <cell r="J4509" t="str">
            <v>FRONT BLK FLOOR LINER</v>
          </cell>
          <cell r="K4509" t="str">
            <v>EACH</v>
          </cell>
          <cell r="L4509">
            <v>1</v>
          </cell>
          <cell r="M4509" t="str">
            <v>753933772246</v>
          </cell>
          <cell r="N4509" t="str">
            <v>ACTIVE</v>
          </cell>
          <cell r="O4509" t="str">
            <v>N.A</v>
          </cell>
          <cell r="P4509" t="str">
            <v>FLOOR LINER</v>
          </cell>
          <cell r="Q4509">
            <v>52.49</v>
          </cell>
          <cell r="R4509">
            <v>103.33</v>
          </cell>
          <cell r="S4509"/>
          <cell r="T4509"/>
          <cell r="U4509"/>
          <cell r="V4509">
            <v>33.25</v>
          </cell>
          <cell r="W4509">
            <v>22.25</v>
          </cell>
          <cell r="X4509">
            <v>4.25</v>
          </cell>
          <cell r="Y4509">
            <v>5.65</v>
          </cell>
        </row>
        <row r="4510">
          <cell r="A4510" t="str">
            <v>77234</v>
          </cell>
          <cell r="B4510" t="str">
            <v>TGR77234</v>
          </cell>
          <cell r="C4510" t="str">
            <v>LINE-X ACCESSORIES</v>
          </cell>
          <cell r="D4510" t="str">
            <v>LINE-X ACCESSORIES</v>
          </cell>
          <cell r="E4510" t="str">
            <v>DOMESTIC</v>
          </cell>
          <cell r="F4510" t="str">
            <v>TGR</v>
          </cell>
          <cell r="G4510" t="str">
            <v>M</v>
          </cell>
          <cell r="H4510" t="str">
            <v>TGRM</v>
          </cell>
          <cell r="I4510" t="str">
            <v>HUSKY LINER</v>
          </cell>
          <cell r="J4510" t="str">
            <v>FRONT BLK FLOOR LINER</v>
          </cell>
          <cell r="K4510" t="str">
            <v>EACH</v>
          </cell>
          <cell r="L4510">
            <v>1</v>
          </cell>
          <cell r="M4510" t="str">
            <v>753933772345</v>
          </cell>
          <cell r="N4510" t="str">
            <v>ACTIVE</v>
          </cell>
          <cell r="O4510" t="str">
            <v>N.A</v>
          </cell>
          <cell r="P4510" t="str">
            <v>FLOOR LINER</v>
          </cell>
          <cell r="Q4510">
            <v>52.49</v>
          </cell>
          <cell r="R4510">
            <v>103.33</v>
          </cell>
          <cell r="S4510"/>
          <cell r="T4510"/>
          <cell r="U4510"/>
          <cell r="V4510">
            <v>33.25</v>
          </cell>
          <cell r="W4510">
            <v>22.25</v>
          </cell>
          <cell r="X4510">
            <v>4.25</v>
          </cell>
          <cell r="Y4510">
            <v>5.5</v>
          </cell>
        </row>
        <row r="4511">
          <cell r="A4511" t="str">
            <v>78004</v>
          </cell>
          <cell r="B4511" t="str">
            <v>TGR78004</v>
          </cell>
          <cell r="C4511" t="str">
            <v>LINE-X ACCESSORIES</v>
          </cell>
          <cell r="D4511" t="str">
            <v>LINE-X ACCESSORIES</v>
          </cell>
          <cell r="E4511" t="str">
            <v>DOMESTIC</v>
          </cell>
          <cell r="F4511" t="str">
            <v>TGR</v>
          </cell>
          <cell r="G4511" t="str">
            <v>M</v>
          </cell>
          <cell r="H4511" t="str">
            <v>TGRM</v>
          </cell>
          <cell r="I4511" t="str">
            <v>HUSKY LINER</v>
          </cell>
          <cell r="J4511" t="str">
            <v>2ND ROW BLK FLOOR LINER</v>
          </cell>
          <cell r="K4511" t="str">
            <v>EACH</v>
          </cell>
          <cell r="L4511">
            <v>1</v>
          </cell>
          <cell r="M4511" t="str">
            <v>753933780043</v>
          </cell>
          <cell r="N4511" t="str">
            <v>ACTIVE</v>
          </cell>
          <cell r="O4511" t="str">
            <v>N.A</v>
          </cell>
          <cell r="P4511" t="str">
            <v>FLOOR LINER</v>
          </cell>
          <cell r="Q4511">
            <v>52.49</v>
          </cell>
          <cell r="R4511">
            <v>103.33</v>
          </cell>
          <cell r="S4511"/>
          <cell r="T4511"/>
          <cell r="U4511"/>
          <cell r="V4511">
            <v>37</v>
          </cell>
          <cell r="W4511">
            <v>31</v>
          </cell>
          <cell r="X4511">
            <v>4</v>
          </cell>
          <cell r="Y4511">
            <v>8.3000000000000007</v>
          </cell>
        </row>
        <row r="4512">
          <cell r="A4512" t="str">
            <v>78014</v>
          </cell>
          <cell r="B4512" t="str">
            <v>TGR78014</v>
          </cell>
          <cell r="C4512" t="str">
            <v>LINE-X ACCESSORIES</v>
          </cell>
          <cell r="D4512" t="str">
            <v>LINE-X ACCESSORIES</v>
          </cell>
          <cell r="E4512" t="str">
            <v>DOMESTIC</v>
          </cell>
          <cell r="F4512" t="str">
            <v>TGR</v>
          </cell>
          <cell r="G4512" t="str">
            <v>M</v>
          </cell>
          <cell r="H4512" t="str">
            <v>TGRM</v>
          </cell>
          <cell r="I4512" t="str">
            <v>HUSKY LINER</v>
          </cell>
          <cell r="J4512" t="str">
            <v>2ND ROW BLK FLOOR LINER</v>
          </cell>
          <cell r="K4512" t="str">
            <v>EACH</v>
          </cell>
          <cell r="L4512">
            <v>1</v>
          </cell>
          <cell r="M4512" t="str">
            <v>753933780142</v>
          </cell>
          <cell r="N4512" t="str">
            <v>ACTIVE</v>
          </cell>
          <cell r="O4512" t="str">
            <v>N.A</v>
          </cell>
          <cell r="P4512" t="str">
            <v>FLOOR LINER</v>
          </cell>
          <cell r="Q4512">
            <v>52.49</v>
          </cell>
          <cell r="R4512">
            <v>103.33</v>
          </cell>
          <cell r="S4512"/>
          <cell r="T4512"/>
          <cell r="U4512"/>
          <cell r="V4512">
            <v>37</v>
          </cell>
          <cell r="W4512">
            <v>31</v>
          </cell>
          <cell r="X4512">
            <v>4</v>
          </cell>
          <cell r="Y4512">
            <v>7.05</v>
          </cell>
        </row>
        <row r="4513">
          <cell r="A4513" t="str">
            <v>78104</v>
          </cell>
          <cell r="B4513" t="str">
            <v>TGR78104</v>
          </cell>
          <cell r="C4513" t="str">
            <v>LINE-X ACCESSORIES</v>
          </cell>
          <cell r="D4513" t="str">
            <v>LINE-X ACCESSORIES</v>
          </cell>
          <cell r="E4513" t="str">
            <v>DOMESTIC</v>
          </cell>
          <cell r="F4513" t="str">
            <v>TGR</v>
          </cell>
          <cell r="G4513" t="str">
            <v>M</v>
          </cell>
          <cell r="H4513" t="str">
            <v>TGRM</v>
          </cell>
          <cell r="I4513" t="str">
            <v>HUSKY LINER</v>
          </cell>
          <cell r="J4513" t="str">
            <v>2ND ROW BLK FLOOR LINER</v>
          </cell>
          <cell r="K4513" t="str">
            <v>EACH</v>
          </cell>
          <cell r="L4513">
            <v>1</v>
          </cell>
          <cell r="M4513" t="str">
            <v>753933781040</v>
          </cell>
          <cell r="N4513" t="str">
            <v>ACTIVE</v>
          </cell>
          <cell r="O4513" t="str">
            <v>N.A</v>
          </cell>
          <cell r="P4513" t="str">
            <v>FLOOR LINER</v>
          </cell>
          <cell r="Q4513">
            <v>52.49</v>
          </cell>
          <cell r="R4513">
            <v>103.33</v>
          </cell>
          <cell r="S4513"/>
          <cell r="T4513"/>
          <cell r="U4513"/>
          <cell r="V4513">
            <v>36.5</v>
          </cell>
          <cell r="W4513">
            <v>30.5</v>
          </cell>
          <cell r="X4513">
            <v>4</v>
          </cell>
          <cell r="Y4513">
            <v>9.15</v>
          </cell>
        </row>
        <row r="4514">
          <cell r="A4514" t="str">
            <v>78114</v>
          </cell>
          <cell r="B4514" t="str">
            <v>TGR78114</v>
          </cell>
          <cell r="C4514" t="str">
            <v>LINE-X ACCESSORIES</v>
          </cell>
          <cell r="D4514" t="str">
            <v>LINE-X ACCESSORIES</v>
          </cell>
          <cell r="E4514" t="str">
            <v>DOMESTIC</v>
          </cell>
          <cell r="F4514" t="str">
            <v>TGR</v>
          </cell>
          <cell r="G4514" t="str">
            <v>M</v>
          </cell>
          <cell r="H4514" t="str">
            <v>TGRM</v>
          </cell>
          <cell r="I4514" t="str">
            <v>HUSKY LINER</v>
          </cell>
          <cell r="J4514" t="str">
            <v>2ND ROW BLK FLOOR LINER</v>
          </cell>
          <cell r="K4514" t="str">
            <v>EACH</v>
          </cell>
          <cell r="L4514">
            <v>1</v>
          </cell>
          <cell r="M4514" t="str">
            <v>753933781149</v>
          </cell>
          <cell r="N4514" t="str">
            <v>ACTIVE</v>
          </cell>
          <cell r="O4514" t="str">
            <v>N.A</v>
          </cell>
          <cell r="P4514" t="str">
            <v>FLOOR LINER</v>
          </cell>
          <cell r="Q4514">
            <v>52.49</v>
          </cell>
          <cell r="R4514">
            <v>103.33</v>
          </cell>
          <cell r="S4514"/>
          <cell r="T4514"/>
          <cell r="U4514"/>
          <cell r="V4514">
            <v>37</v>
          </cell>
          <cell r="W4514">
            <v>29</v>
          </cell>
          <cell r="X4514">
            <v>4</v>
          </cell>
          <cell r="Y4514">
            <v>7.25</v>
          </cell>
        </row>
        <row r="4515">
          <cell r="A4515" t="str">
            <v>78214</v>
          </cell>
          <cell r="B4515" t="str">
            <v>TGR78214</v>
          </cell>
          <cell r="C4515" t="str">
            <v>LINE-X ACCESSORIES</v>
          </cell>
          <cell r="D4515" t="str">
            <v>LINE-X ACCESSORIES</v>
          </cell>
          <cell r="E4515" t="str">
            <v>DOMESTIC</v>
          </cell>
          <cell r="F4515" t="str">
            <v>TGR</v>
          </cell>
          <cell r="G4515" t="str">
            <v>M</v>
          </cell>
          <cell r="H4515" t="str">
            <v>TGRM</v>
          </cell>
          <cell r="I4515" t="str">
            <v>HUSKY LINER</v>
          </cell>
          <cell r="J4515" t="str">
            <v>2ND ROW BLK FLOOR LINER</v>
          </cell>
          <cell r="K4515" t="str">
            <v>EACH</v>
          </cell>
          <cell r="L4515">
            <v>1</v>
          </cell>
          <cell r="M4515" t="str">
            <v>753933782146</v>
          </cell>
          <cell r="N4515" t="str">
            <v>ACTIVE</v>
          </cell>
          <cell r="O4515" t="str">
            <v>N.A</v>
          </cell>
          <cell r="P4515" t="str">
            <v>FLOOR LINER</v>
          </cell>
          <cell r="Q4515">
            <v>44.07</v>
          </cell>
          <cell r="R4515">
            <v>86.75</v>
          </cell>
          <cell r="S4515"/>
          <cell r="T4515"/>
          <cell r="U4515"/>
          <cell r="V4515">
            <v>33</v>
          </cell>
          <cell r="W4515">
            <v>22</v>
          </cell>
          <cell r="X4515">
            <v>4</v>
          </cell>
          <cell r="Y4515">
            <v>5.15</v>
          </cell>
        </row>
        <row r="4516">
          <cell r="A4516" t="str">
            <v>78224</v>
          </cell>
          <cell r="B4516" t="str">
            <v>TGR78224</v>
          </cell>
          <cell r="C4516" t="str">
            <v>LINE-X ACCESSORIES</v>
          </cell>
          <cell r="D4516" t="str">
            <v>LINE-X ACCESSORIES</v>
          </cell>
          <cell r="E4516" t="str">
            <v>DOMESTIC</v>
          </cell>
          <cell r="F4516" t="str">
            <v>TGR</v>
          </cell>
          <cell r="G4516" t="str">
            <v>M</v>
          </cell>
          <cell r="H4516" t="str">
            <v>TGRM</v>
          </cell>
          <cell r="I4516" t="str">
            <v>HUSKY LINER</v>
          </cell>
          <cell r="J4516" t="str">
            <v>2ND ROW BLK FLOOR LINER</v>
          </cell>
          <cell r="K4516" t="str">
            <v>EACH</v>
          </cell>
          <cell r="L4516">
            <v>1</v>
          </cell>
          <cell r="M4516" t="str">
            <v>753933782245</v>
          </cell>
          <cell r="N4516" t="str">
            <v>ACTIVE</v>
          </cell>
          <cell r="O4516" t="str">
            <v>N.A</v>
          </cell>
          <cell r="P4516" t="str">
            <v>FLOOR LINER</v>
          </cell>
          <cell r="Q4516">
            <v>44.07</v>
          </cell>
          <cell r="R4516">
            <v>86.75</v>
          </cell>
          <cell r="S4516"/>
          <cell r="T4516"/>
          <cell r="U4516"/>
          <cell r="V4516">
            <v>33.25</v>
          </cell>
          <cell r="W4516">
            <v>22.25</v>
          </cell>
          <cell r="X4516">
            <v>4.25</v>
          </cell>
          <cell r="Y4516">
            <v>7.45</v>
          </cell>
        </row>
        <row r="4517">
          <cell r="A4517" t="str">
            <v>78314</v>
          </cell>
          <cell r="B4517" t="str">
            <v>TGR78314</v>
          </cell>
          <cell r="C4517" t="str">
            <v>LINE-X ACCESSORIES</v>
          </cell>
          <cell r="D4517" t="str">
            <v>LINE-X ACCESSORIES</v>
          </cell>
          <cell r="E4517" t="str">
            <v>DOMESTIC</v>
          </cell>
          <cell r="F4517" t="str">
            <v>TGR</v>
          </cell>
          <cell r="G4517" t="str">
            <v>M</v>
          </cell>
          <cell r="H4517" t="str">
            <v>TGRM</v>
          </cell>
          <cell r="I4517" t="str">
            <v>HUSKY LINER</v>
          </cell>
          <cell r="J4517" t="str">
            <v>2ND ROW BLK FLOOR LINER</v>
          </cell>
          <cell r="K4517" t="str">
            <v>EACH</v>
          </cell>
          <cell r="L4517">
            <v>1</v>
          </cell>
          <cell r="M4517" t="str">
            <v>753933783143</v>
          </cell>
          <cell r="N4517" t="str">
            <v>ACTIVE</v>
          </cell>
          <cell r="O4517" t="str">
            <v>N.A</v>
          </cell>
          <cell r="P4517" t="str">
            <v>FLOOR LINER</v>
          </cell>
          <cell r="Q4517">
            <v>52.49</v>
          </cell>
          <cell r="R4517">
            <v>103.33</v>
          </cell>
          <cell r="S4517"/>
          <cell r="T4517"/>
          <cell r="U4517"/>
          <cell r="V4517">
            <v>37</v>
          </cell>
          <cell r="W4517">
            <v>31</v>
          </cell>
          <cell r="X4517">
            <v>4</v>
          </cell>
          <cell r="Y4517">
            <v>7.85</v>
          </cell>
        </row>
        <row r="4518">
          <cell r="A4518" t="str">
            <v>78324</v>
          </cell>
          <cell r="B4518" t="str">
            <v>TGR78324</v>
          </cell>
          <cell r="C4518" t="str">
            <v>LINE-X ACCESSORIES</v>
          </cell>
          <cell r="D4518" t="str">
            <v>LINE-X ACCESSORIES</v>
          </cell>
          <cell r="E4518" t="str">
            <v>DOMESTIC</v>
          </cell>
          <cell r="F4518" t="str">
            <v>TGR</v>
          </cell>
          <cell r="G4518" t="str">
            <v>M</v>
          </cell>
          <cell r="H4518" t="str">
            <v>TGRM</v>
          </cell>
          <cell r="I4518" t="str">
            <v>HUSKY LINER</v>
          </cell>
          <cell r="J4518" t="str">
            <v>2ND ROW BLK FLOOR LINER</v>
          </cell>
          <cell r="K4518" t="str">
            <v>EACH</v>
          </cell>
          <cell r="L4518">
            <v>1</v>
          </cell>
          <cell r="M4518" t="str">
            <v>753933783242</v>
          </cell>
          <cell r="N4518" t="str">
            <v>ACTIVE</v>
          </cell>
          <cell r="O4518" t="str">
            <v>N.A</v>
          </cell>
          <cell r="P4518" t="str">
            <v>FLOOR LINER</v>
          </cell>
          <cell r="Q4518">
            <v>52.49</v>
          </cell>
          <cell r="R4518">
            <v>103.33</v>
          </cell>
          <cell r="S4518"/>
          <cell r="T4518"/>
          <cell r="U4518"/>
          <cell r="V4518">
            <v>37</v>
          </cell>
          <cell r="W4518">
            <v>31</v>
          </cell>
          <cell r="X4518">
            <v>4</v>
          </cell>
          <cell r="Y4518">
            <v>8.25</v>
          </cell>
        </row>
        <row r="4519">
          <cell r="A4519" t="str">
            <v>TG80484</v>
          </cell>
          <cell r="B4519" t="str">
            <v>TGRTG80484</v>
          </cell>
          <cell r="C4519" t="str">
            <v>LINE-X ACCESSORIES</v>
          </cell>
          <cell r="D4519" t="str">
            <v>LINE-X ACCESSORIES</v>
          </cell>
          <cell r="E4519" t="str">
            <v>DOMESTIC</v>
          </cell>
          <cell r="F4519" t="str">
            <v>TGR</v>
          </cell>
          <cell r="G4519" t="str">
            <v>F</v>
          </cell>
          <cell r="H4519" t="str">
            <v>TGRF</v>
          </cell>
          <cell r="I4519" t="str">
            <v>RETRAX</v>
          </cell>
          <cell r="J4519" t="str">
            <v>TRUCK GEAR RETRACTABLE</v>
          </cell>
          <cell r="K4519" t="str">
            <v>EACH</v>
          </cell>
          <cell r="L4519">
            <v>1</v>
          </cell>
          <cell r="M4519" t="str">
            <v>840563104018</v>
          </cell>
          <cell r="N4519" t="str">
            <v>ACTIVE</v>
          </cell>
          <cell r="O4519" t="str">
            <v>N.A</v>
          </cell>
          <cell r="P4519" t="str">
            <v>TONNO HARD CANNISTER MANUAL</v>
          </cell>
          <cell r="Q4519">
            <v>1337</v>
          </cell>
          <cell r="R4519">
            <v>2313.16</v>
          </cell>
          <cell r="S4519"/>
          <cell r="T4519"/>
          <cell r="U4519"/>
          <cell r="V4519">
            <v>65</v>
          </cell>
          <cell r="W4519">
            <v>16</v>
          </cell>
          <cell r="X4519">
            <v>14</v>
          </cell>
          <cell r="Y4519">
            <v>85</v>
          </cell>
        </row>
        <row r="4520">
          <cell r="A4520" t="str">
            <v>VENTPOP</v>
          </cell>
          <cell r="B4520" t="str">
            <v>VNTVENTPOP</v>
          </cell>
          <cell r="C4520" t="str">
            <v>RV PL</v>
          </cell>
          <cell r="D4520" t="str">
            <v>VENTMATE</v>
          </cell>
          <cell r="E4520" t="str">
            <v>OTHERS</v>
          </cell>
          <cell r="F4520" t="str">
            <v>VNT</v>
          </cell>
          <cell r="G4520" t="str">
            <v>-</v>
          </cell>
          <cell r="H4520" t="str">
            <v>VNT</v>
          </cell>
          <cell r="I4520" t="str">
            <v>VENTMATE</v>
          </cell>
          <cell r="J4520" t="str">
            <v>VENT LID POP HEADERCARDS 2PK</v>
          </cell>
          <cell r="K4520" t="str">
            <v>EACH</v>
          </cell>
          <cell r="L4520">
            <v>1</v>
          </cell>
          <cell r="M4520" t="str">
            <v>880268176385</v>
          </cell>
          <cell r="N4520" t="str">
            <v>NON STOCKING</v>
          </cell>
          <cell r="O4520" t="str">
            <v>N.A</v>
          </cell>
          <cell r="P4520" t="str">
            <v>DISPLAY - RV</v>
          </cell>
          <cell r="Q4520">
            <v>29.4</v>
          </cell>
          <cell r="R4520">
            <v>60</v>
          </cell>
          <cell r="S4520"/>
          <cell r="T4520"/>
          <cell r="U4520"/>
          <cell r="V4520">
            <v>32</v>
          </cell>
          <cell r="W4520">
            <v>10.75</v>
          </cell>
          <cell r="X4520">
            <v>6</v>
          </cell>
          <cell r="Y4520">
            <v>34</v>
          </cell>
        </row>
        <row r="4521">
          <cell r="A4521">
            <v>33205</v>
          </cell>
          <cell r="B4521" t="str">
            <v>HUS33205</v>
          </cell>
          <cell r="C4521" t="str">
            <v>RV PL</v>
          </cell>
          <cell r="D4521" t="str">
            <v>HUSKY</v>
          </cell>
          <cell r="E4521" t="str">
            <v>GLOBAL</v>
          </cell>
          <cell r="F4521" t="str">
            <v>HUS</v>
          </cell>
          <cell r="G4521" t="str">
            <v>X</v>
          </cell>
          <cell r="H4521" t="str">
            <v>HUSX</v>
          </cell>
          <cell r="I4521" t="str">
            <v>HANGZHOU HONGLI MACHINERY MANUFACTURING CO LTD</v>
          </cell>
          <cell r="J4521" t="str">
            <v>RAM 2500_3500 OEM UB GN W/CAP</v>
          </cell>
          <cell r="K4521" t="str">
            <v>EACH</v>
          </cell>
          <cell r="L4521">
            <v>1</v>
          </cell>
          <cell r="M4521" t="str">
            <v>880268178129</v>
          </cell>
          <cell r="N4521" t="str">
            <v>ACTIVE</v>
          </cell>
          <cell r="O4521" t="str">
            <v>N.A</v>
          </cell>
          <cell r="P4521" t="str">
            <v>HITCH GOOSENECK</v>
          </cell>
          <cell r="Q4521">
            <v>202.57</v>
          </cell>
          <cell r="R4521">
            <v>442.99</v>
          </cell>
          <cell r="S4521">
            <v>399</v>
          </cell>
          <cell r="T4521">
            <v>0.49230576441102758</v>
          </cell>
          <cell r="U4521">
            <v>399</v>
          </cell>
          <cell r="V4521">
            <v>29</v>
          </cell>
          <cell r="W4521">
            <v>13</v>
          </cell>
          <cell r="X4521">
            <v>6.5</v>
          </cell>
          <cell r="Y4521">
            <v>64.599999999999994</v>
          </cell>
        </row>
        <row r="4522">
          <cell r="A4522">
            <v>33206</v>
          </cell>
          <cell r="B4522" t="str">
            <v>HUS33206</v>
          </cell>
          <cell r="C4522" t="str">
            <v>RV PL</v>
          </cell>
          <cell r="D4522" t="str">
            <v>HUSKY</v>
          </cell>
          <cell r="E4522" t="str">
            <v>GLOBAL</v>
          </cell>
          <cell r="F4522" t="str">
            <v>HUS</v>
          </cell>
          <cell r="G4522" t="str">
            <v>X</v>
          </cell>
          <cell r="H4522" t="str">
            <v>HUSX</v>
          </cell>
          <cell r="I4522" t="str">
            <v>HANGZHOU HONGLI MACHINERY MANUFACTURING CO LTD</v>
          </cell>
          <cell r="J4522" t="str">
            <v>RAM 3500 OEM UB GN W/CAP</v>
          </cell>
          <cell r="K4522" t="str">
            <v>EACH</v>
          </cell>
          <cell r="L4522">
            <v>1</v>
          </cell>
          <cell r="M4522" t="str">
            <v>880268178136</v>
          </cell>
          <cell r="N4522" t="str">
            <v>DISCONTINUED</v>
          </cell>
          <cell r="O4522" t="str">
            <v>N.A</v>
          </cell>
          <cell r="P4522" t="str">
            <v>HITCH GOOSENECK</v>
          </cell>
          <cell r="Q4522">
            <v>208.64</v>
          </cell>
          <cell r="R4522">
            <v>442.99</v>
          </cell>
          <cell r="S4522">
            <v>399</v>
          </cell>
          <cell r="T4522">
            <v>0.47709273182957396</v>
          </cell>
          <cell r="U4522">
            <v>399</v>
          </cell>
          <cell r="V4522">
            <v>29</v>
          </cell>
          <cell r="W4522">
            <v>13</v>
          </cell>
          <cell r="X4522">
            <v>6.5</v>
          </cell>
          <cell r="Y4522">
            <v>55.67</v>
          </cell>
        </row>
        <row r="4523">
          <cell r="A4523">
            <v>33207</v>
          </cell>
          <cell r="B4523" t="str">
            <v>HUS33207</v>
          </cell>
          <cell r="C4523" t="str">
            <v>RV PL</v>
          </cell>
          <cell r="D4523" t="str">
            <v>HUSKY</v>
          </cell>
          <cell r="E4523" t="str">
            <v>GLOBAL</v>
          </cell>
          <cell r="F4523" t="str">
            <v>HUS</v>
          </cell>
          <cell r="G4523" t="str">
            <v>X</v>
          </cell>
          <cell r="H4523" t="str">
            <v>HUSX</v>
          </cell>
          <cell r="I4523" t="str">
            <v>HANGZHOU HONGLI MACHINERY MANUFACTURING CO LTD</v>
          </cell>
          <cell r="J4523" t="str">
            <v>RAM 2500 OEM UB GN W/CAP</v>
          </cell>
          <cell r="K4523" t="str">
            <v>EACH</v>
          </cell>
          <cell r="L4523">
            <v>1</v>
          </cell>
          <cell r="M4523" t="str">
            <v>880268178143</v>
          </cell>
          <cell r="N4523" t="str">
            <v>DISCONTINUED</v>
          </cell>
          <cell r="O4523" t="str">
            <v>N.A</v>
          </cell>
          <cell r="P4523" t="str">
            <v>HITCH GOOSENECK</v>
          </cell>
          <cell r="Q4523">
            <v>208.13</v>
          </cell>
          <cell r="R4523">
            <v>442.09</v>
          </cell>
          <cell r="S4523">
            <v>399</v>
          </cell>
          <cell r="T4523">
            <v>0.47837092731829572</v>
          </cell>
          <cell r="U4523">
            <v>399</v>
          </cell>
          <cell r="V4523">
            <v>29</v>
          </cell>
          <cell r="W4523">
            <v>13</v>
          </cell>
          <cell r="X4523">
            <v>6.5</v>
          </cell>
          <cell r="Y4523">
            <v>64.73</v>
          </cell>
        </row>
        <row r="4524">
          <cell r="A4524" t="str">
            <v>8722H</v>
          </cell>
          <cell r="B4524" t="str">
            <v>T848722H</v>
          </cell>
          <cell r="C4524" t="str">
            <v>FX PROD</v>
          </cell>
          <cell r="D4524" t="str">
            <v>TRAILFX</v>
          </cell>
          <cell r="E4524" t="str">
            <v>GLOBAL</v>
          </cell>
          <cell r="F4524" t="str">
            <v>T84</v>
          </cell>
          <cell r="G4524" t="str">
            <v>H</v>
          </cell>
          <cell r="H4524" t="str">
            <v>T84H</v>
          </cell>
          <cell r="I4524" t="str">
            <v>HSIN YI CHANG INDUSTRY. CO. LTD.</v>
          </cell>
          <cell r="J4524" t="str">
            <v>TFX HD PRT 17-23 TITAN-CREW/EXT/REG</v>
          </cell>
          <cell r="K4524" t="str">
            <v>EACH</v>
          </cell>
          <cell r="L4524">
            <v>1</v>
          </cell>
          <cell r="M4524" t="str">
            <v>880268178761</v>
          </cell>
          <cell r="N4524" t="str">
            <v>ACTIVE</v>
          </cell>
          <cell r="O4524" t="str">
            <v>N.A</v>
          </cell>
          <cell r="P4524" t="str">
            <v>BUGSHIELD</v>
          </cell>
          <cell r="Q4524">
            <v>26.66</v>
          </cell>
          <cell r="R4524">
            <v>82.99</v>
          </cell>
          <cell r="S4524">
            <v>124</v>
          </cell>
          <cell r="T4524">
            <v>0.78500000000000003</v>
          </cell>
          <cell r="U4524"/>
          <cell r="V4524">
            <v>74.8</v>
          </cell>
          <cell r="W4524">
            <v>8.66</v>
          </cell>
          <cell r="X4524">
            <v>5.51</v>
          </cell>
          <cell r="Y4524">
            <v>6.6</v>
          </cell>
        </row>
        <row r="4525">
          <cell r="A4525" t="str">
            <v>52615SC</v>
          </cell>
          <cell r="B4525" t="str">
            <v>CCI52615SC</v>
          </cell>
          <cell r="C4525" t="str">
            <v>COAST TO COAST</v>
          </cell>
          <cell r="D4525" t="str">
            <v>COAST TO COAST</v>
          </cell>
          <cell r="E4525" t="str">
            <v>GLOBAL</v>
          </cell>
          <cell r="F4525" t="str">
            <v>CCI</v>
          </cell>
          <cell r="G4525" t="str">
            <v>C</v>
          </cell>
          <cell r="H4525" t="str">
            <v>CCIC</v>
          </cell>
          <cell r="I4525" t="str">
            <v>CHERNG MIN ENTERPRISE CO., LTD</v>
          </cell>
          <cell r="J4525" t="str">
            <v>WC 19-23 PRIUS SILV/CHRM 15" 10 SPK</v>
          </cell>
          <cell r="K4525" t="str">
            <v>EACH</v>
          </cell>
          <cell r="L4525">
            <v>1</v>
          </cell>
          <cell r="M4525" t="str">
            <v>880268178822</v>
          </cell>
          <cell r="N4525" t="str">
            <v>ACTIVE</v>
          </cell>
          <cell r="O4525" t="str">
            <v>N.A</v>
          </cell>
          <cell r="P4525" t="str">
            <v>WHEEL COVER</v>
          </cell>
          <cell r="Q4525">
            <v>23.45</v>
          </cell>
          <cell r="R4525">
            <v>89.6</v>
          </cell>
          <cell r="S4525">
            <v>95.99</v>
          </cell>
          <cell r="T4525">
            <v>0.75570371913741008</v>
          </cell>
          <cell r="U4525"/>
          <cell r="V4525">
            <v>16.7</v>
          </cell>
          <cell r="W4525">
            <v>5.48</v>
          </cell>
          <cell r="X4525">
            <v>16.7</v>
          </cell>
          <cell r="Y4525">
            <v>5.27</v>
          </cell>
        </row>
        <row r="4526">
          <cell r="A4526" t="str">
            <v>IMP445X</v>
          </cell>
          <cell r="B4526" t="str">
            <v>CCIIMP445X</v>
          </cell>
          <cell r="C4526" t="str">
            <v>COAST TO COAST</v>
          </cell>
          <cell r="D4526" t="str">
            <v>COAST TO COAST</v>
          </cell>
          <cell r="E4526" t="str">
            <v>GLOBAL</v>
          </cell>
          <cell r="F4526" t="str">
            <v>CCI</v>
          </cell>
          <cell r="G4526" t="str">
            <v>C</v>
          </cell>
          <cell r="H4526" t="str">
            <v>CCIC</v>
          </cell>
          <cell r="I4526" t="str">
            <v>CHERNG MIN ENTERPRISE CO., LTD</v>
          </cell>
          <cell r="J4526" t="str">
            <v>WS 16-19 TACOMA CHRM 16" 6 V SPK</v>
          </cell>
          <cell r="K4526" t="str">
            <v>EACH</v>
          </cell>
          <cell r="L4526">
            <v>1</v>
          </cell>
          <cell r="M4526" t="str">
            <v>880268179157</v>
          </cell>
          <cell r="N4526" t="str">
            <v>ACTIVE</v>
          </cell>
          <cell r="O4526" t="str">
            <v>N.A</v>
          </cell>
          <cell r="P4526" t="str">
            <v>WHEEL COVER</v>
          </cell>
          <cell r="Q4526">
            <v>26.37</v>
          </cell>
          <cell r="R4526">
            <v>125.99</v>
          </cell>
          <cell r="S4526">
            <v>107.99</v>
          </cell>
          <cell r="T4526">
            <v>0.75581072321511245</v>
          </cell>
          <cell r="U4526"/>
          <cell r="V4526">
            <v>17.77</v>
          </cell>
          <cell r="W4526">
            <v>7.51</v>
          </cell>
          <cell r="X4526">
            <v>17.77</v>
          </cell>
          <cell r="Y4526">
            <v>5.83</v>
          </cell>
        </row>
        <row r="4527">
          <cell r="A4527" t="str">
            <v>IMP445BLK</v>
          </cell>
          <cell r="B4527" t="str">
            <v>CCIIMP445BLK</v>
          </cell>
          <cell r="C4527" t="str">
            <v>COAST TO COAST</v>
          </cell>
          <cell r="D4527" t="str">
            <v>COAST TO COAST</v>
          </cell>
          <cell r="E4527" t="str">
            <v>GLOBAL</v>
          </cell>
          <cell r="F4527" t="str">
            <v>CCI</v>
          </cell>
          <cell r="G4527" t="str">
            <v>C</v>
          </cell>
          <cell r="H4527" t="str">
            <v>CCIC</v>
          </cell>
          <cell r="I4527" t="str">
            <v>CHERNG MIN ENTERPRISE CO., LTD</v>
          </cell>
          <cell r="J4527" t="str">
            <v>WS 16-19 TACOMA GL BK 16" 6 V SPK</v>
          </cell>
          <cell r="K4527" t="str">
            <v>EACH</v>
          </cell>
          <cell r="L4527">
            <v>1</v>
          </cell>
          <cell r="M4527" t="str">
            <v>880268179164</v>
          </cell>
          <cell r="N4527" t="str">
            <v>ACTIVE</v>
          </cell>
          <cell r="O4527" t="str">
            <v>N.A</v>
          </cell>
          <cell r="P4527" t="str">
            <v>WHEEL COVER</v>
          </cell>
          <cell r="Q4527">
            <v>26.37</v>
          </cell>
          <cell r="R4527">
            <v>125.99</v>
          </cell>
          <cell r="S4527">
            <v>107.99</v>
          </cell>
          <cell r="T4527">
            <v>0.75581072321511245</v>
          </cell>
          <cell r="U4527"/>
          <cell r="V4527">
            <v>17.77</v>
          </cell>
          <cell r="W4527">
            <v>7.51</v>
          </cell>
          <cell r="X4527">
            <v>17.77</v>
          </cell>
          <cell r="Y4527">
            <v>5.83</v>
          </cell>
        </row>
        <row r="4528">
          <cell r="A4528" t="str">
            <v>IMP434X</v>
          </cell>
          <cell r="B4528" t="str">
            <v>CCIIMP434X</v>
          </cell>
          <cell r="C4528" t="str">
            <v>COAST TO COAST</v>
          </cell>
          <cell r="D4528" t="str">
            <v>COAST TO COAST</v>
          </cell>
          <cell r="E4528" t="str">
            <v>GLOBAL</v>
          </cell>
          <cell r="F4528" t="str">
            <v>CCI</v>
          </cell>
          <cell r="G4528" t="str">
            <v>C</v>
          </cell>
          <cell r="H4528" t="str">
            <v>CCIC</v>
          </cell>
          <cell r="I4528" t="str">
            <v>CHERNG MIN ENTERPRISE CO., LTD</v>
          </cell>
          <cell r="J4528" t="str">
            <v>WS 19-23 HIGHLANDER CHRM 17" 5 SPK</v>
          </cell>
          <cell r="K4528" t="str">
            <v>EACH</v>
          </cell>
          <cell r="L4528">
            <v>1</v>
          </cell>
          <cell r="M4528" t="str">
            <v>880268178853</v>
          </cell>
          <cell r="N4528" t="str">
            <v>ACTIVE</v>
          </cell>
          <cell r="O4528" t="str">
            <v>N.A</v>
          </cell>
          <cell r="P4528" t="str">
            <v>WHEEL COVER</v>
          </cell>
          <cell r="Q4528">
            <v>27.76</v>
          </cell>
          <cell r="R4528">
            <v>132.99</v>
          </cell>
          <cell r="S4528">
            <v>113.99</v>
          </cell>
          <cell r="T4528">
            <v>0.7564698657776997</v>
          </cell>
          <cell r="U4528"/>
          <cell r="V4528">
            <v>18.850000000000001</v>
          </cell>
          <cell r="W4528">
            <v>8.23</v>
          </cell>
          <cell r="X4528">
            <v>18.850000000000001</v>
          </cell>
          <cell r="Y4528">
            <v>5.76</v>
          </cell>
        </row>
        <row r="4529">
          <cell r="A4529" t="str">
            <v>IMP434BLK</v>
          </cell>
          <cell r="B4529" t="str">
            <v>CCIIMP434BLK</v>
          </cell>
          <cell r="C4529" t="str">
            <v>COAST TO COAST</v>
          </cell>
          <cell r="D4529" t="str">
            <v>COAST TO COAST</v>
          </cell>
          <cell r="E4529" t="str">
            <v>GLOBAL</v>
          </cell>
          <cell r="F4529" t="str">
            <v>CCI</v>
          </cell>
          <cell r="G4529" t="str">
            <v>C</v>
          </cell>
          <cell r="H4529" t="str">
            <v>CCIC</v>
          </cell>
          <cell r="I4529" t="str">
            <v>CHERNG MIN ENTERPRISE CO., LTD</v>
          </cell>
          <cell r="J4529" t="str">
            <v>WS 19-23 HIGHLANDER GL BK 17" 5 SPK</v>
          </cell>
          <cell r="K4529" t="str">
            <v>EACH</v>
          </cell>
          <cell r="L4529">
            <v>1</v>
          </cell>
          <cell r="M4529" t="str">
            <v>880268178860</v>
          </cell>
          <cell r="N4529" t="str">
            <v>ACTIVE</v>
          </cell>
          <cell r="O4529" t="str">
            <v>N.A</v>
          </cell>
          <cell r="P4529" t="str">
            <v>WHEEL COVER</v>
          </cell>
          <cell r="Q4529">
            <v>27.76</v>
          </cell>
          <cell r="R4529">
            <v>132.99</v>
          </cell>
          <cell r="S4529">
            <v>113.99</v>
          </cell>
          <cell r="T4529">
            <v>0.7564698657776997</v>
          </cell>
          <cell r="U4529"/>
          <cell r="V4529">
            <v>18.850000000000001</v>
          </cell>
          <cell r="W4529">
            <v>8.23</v>
          </cell>
          <cell r="X4529">
            <v>18.850000000000001</v>
          </cell>
          <cell r="Y4529">
            <v>5.76</v>
          </cell>
        </row>
        <row r="4530">
          <cell r="A4530" t="str">
            <v>DH68585B</v>
          </cell>
          <cell r="B4530" t="str">
            <v>C2CDH68585B</v>
          </cell>
          <cell r="C4530" t="str">
            <v>COAST TO COAST</v>
          </cell>
          <cell r="D4530" t="str">
            <v>COAST TO COAST</v>
          </cell>
          <cell r="E4530" t="str">
            <v>GLOBAL</v>
          </cell>
          <cell r="F4530" t="str">
            <v>C2C</v>
          </cell>
          <cell r="G4530" t="str">
            <v>C</v>
          </cell>
          <cell r="H4530" t="str">
            <v>C2CC</v>
          </cell>
          <cell r="I4530" t="str">
            <v>CHERNG MIN ENTERPRISE CO., LTD</v>
          </cell>
          <cell r="J4530" t="str">
            <v>DH 20-23 EXPLORER 4D CHRM WO PSKH</v>
          </cell>
          <cell r="K4530" t="str">
            <v>EACH</v>
          </cell>
          <cell r="L4530">
            <v>1</v>
          </cell>
          <cell r="M4530" t="str">
            <v>880268178440</v>
          </cell>
          <cell r="N4530" t="str">
            <v>ACTIVE</v>
          </cell>
          <cell r="O4530" t="str">
            <v>N.A</v>
          </cell>
          <cell r="P4530" t="str">
            <v>DOOR HANDLE COVER</v>
          </cell>
          <cell r="Q4530">
            <v>16.29</v>
          </cell>
          <cell r="R4530">
            <v>77.989999999999995</v>
          </cell>
          <cell r="S4530">
            <v>60.99</v>
          </cell>
          <cell r="T4530">
            <v>0.73290703393999024</v>
          </cell>
          <cell r="U4530"/>
          <cell r="V4530">
            <v>9.1660000000000004</v>
          </cell>
          <cell r="W4530">
            <v>5.5</v>
          </cell>
          <cell r="X4530">
            <v>2.75</v>
          </cell>
          <cell r="Y4530">
            <v>0.59</v>
          </cell>
        </row>
        <row r="4531">
          <cell r="A4531" t="str">
            <v>DH68585BBK</v>
          </cell>
          <cell r="B4531" t="str">
            <v>C2CDH68585BBK</v>
          </cell>
          <cell r="C4531" t="str">
            <v>COAST TO COAST</v>
          </cell>
          <cell r="D4531" t="str">
            <v>COAST TO COAST</v>
          </cell>
          <cell r="E4531" t="str">
            <v>GLOBAL</v>
          </cell>
          <cell r="F4531" t="str">
            <v>C2C</v>
          </cell>
          <cell r="G4531" t="str">
            <v>C</v>
          </cell>
          <cell r="H4531" t="str">
            <v>C2CC</v>
          </cell>
          <cell r="I4531" t="str">
            <v>CHERNG MIN ENTERPRISE CO., LTD</v>
          </cell>
          <cell r="J4531" t="str">
            <v>DH 20-23 EXPLORER 4D GL BK WO PSKH</v>
          </cell>
          <cell r="K4531" t="str">
            <v>EACH</v>
          </cell>
          <cell r="L4531">
            <v>1</v>
          </cell>
          <cell r="M4531" t="str">
            <v>880268178457</v>
          </cell>
          <cell r="N4531" t="str">
            <v>ACTIVE</v>
          </cell>
          <cell r="O4531" t="str">
            <v>N.A</v>
          </cell>
          <cell r="P4531" t="str">
            <v>DOOR HANDLE COVER</v>
          </cell>
          <cell r="Q4531">
            <v>16.29</v>
          </cell>
          <cell r="R4531">
            <v>77.989999999999995</v>
          </cell>
          <cell r="S4531">
            <v>60.99</v>
          </cell>
          <cell r="T4531">
            <v>0.73290703393999024</v>
          </cell>
          <cell r="U4531"/>
          <cell r="V4531">
            <v>9.1660000000000004</v>
          </cell>
          <cell r="W4531">
            <v>5.5</v>
          </cell>
          <cell r="X4531">
            <v>2.75</v>
          </cell>
          <cell r="Y4531">
            <v>0.59</v>
          </cell>
        </row>
        <row r="4532">
          <cell r="A4532" t="str">
            <v>IMP440BLK</v>
          </cell>
          <cell r="B4532" t="str">
            <v>CCIIMP440BLK</v>
          </cell>
          <cell r="C4532" t="str">
            <v>COAST TO COAST</v>
          </cell>
          <cell r="D4532" t="str">
            <v>COAST TO COAST</v>
          </cell>
          <cell r="E4532" t="str">
            <v>GLOBAL</v>
          </cell>
          <cell r="F4532" t="str">
            <v>CCI</v>
          </cell>
          <cell r="G4532" t="str">
            <v>Q</v>
          </cell>
          <cell r="H4532" t="str">
            <v>CCIQ</v>
          </cell>
          <cell r="I4532" t="str">
            <v>SOUN MIIN CO., LTD</v>
          </cell>
          <cell r="J4532" t="str">
            <v>WS 19-23 MALIBU GL BK 17" 10 SPK</v>
          </cell>
          <cell r="K4532" t="str">
            <v>EACH</v>
          </cell>
          <cell r="L4532">
            <v>1</v>
          </cell>
          <cell r="M4532" t="str">
            <v>880268178105</v>
          </cell>
          <cell r="N4532" t="str">
            <v>ACTIVE</v>
          </cell>
          <cell r="O4532" t="str">
            <v>N.A</v>
          </cell>
          <cell r="P4532" t="str">
            <v>WHEEL COVER</v>
          </cell>
          <cell r="Q4532">
            <v>25.36</v>
          </cell>
          <cell r="R4532">
            <v>121.99</v>
          </cell>
          <cell r="S4532">
            <v>103.99</v>
          </cell>
          <cell r="T4532">
            <v>0.75613039715357244</v>
          </cell>
          <cell r="U4532"/>
          <cell r="V4532">
            <v>19.21</v>
          </cell>
          <cell r="W4532">
            <v>19.09</v>
          </cell>
          <cell r="X4532">
            <v>8.59</v>
          </cell>
          <cell r="Y4532">
            <v>7.63</v>
          </cell>
        </row>
        <row r="4533">
          <cell r="A4533" t="str">
            <v>IMP440CC</v>
          </cell>
          <cell r="B4533" t="str">
            <v>CCIIMP440CC</v>
          </cell>
          <cell r="C4533" t="str">
            <v>COAST TO COAST</v>
          </cell>
          <cell r="D4533" t="str">
            <v>COAST TO COAST</v>
          </cell>
          <cell r="E4533" t="str">
            <v>GLOBAL</v>
          </cell>
          <cell r="F4533" t="str">
            <v>CCI</v>
          </cell>
          <cell r="G4533" t="str">
            <v>Q</v>
          </cell>
          <cell r="H4533" t="str">
            <v>CCIQ</v>
          </cell>
          <cell r="I4533" t="str">
            <v>SOUN MIIN CO., LTD</v>
          </cell>
          <cell r="J4533" t="str">
            <v>WS 19-23 MALIBU CHRM|CHAR 17" 10 SP</v>
          </cell>
          <cell r="K4533" t="str">
            <v>EACH</v>
          </cell>
          <cell r="L4533">
            <v>1</v>
          </cell>
          <cell r="M4533" t="str">
            <v>880268178099</v>
          </cell>
          <cell r="N4533" t="str">
            <v>ACTIVE</v>
          </cell>
          <cell r="O4533" t="str">
            <v>N.A</v>
          </cell>
          <cell r="P4533" t="str">
            <v>WHEEL COVER</v>
          </cell>
          <cell r="Q4533">
            <v>34.590000000000003</v>
          </cell>
          <cell r="R4533">
            <v>164.99</v>
          </cell>
          <cell r="S4533">
            <v>140.99</v>
          </cell>
          <cell r="T4533">
            <v>0.75466345130860346</v>
          </cell>
          <cell r="U4533"/>
          <cell r="V4533">
            <v>19.21</v>
          </cell>
          <cell r="W4533">
            <v>19.09</v>
          </cell>
          <cell r="X4533">
            <v>7.16</v>
          </cell>
          <cell r="Y4533">
            <v>7.54</v>
          </cell>
        </row>
        <row r="4534">
          <cell r="A4534" t="str">
            <v>IMP442BLK</v>
          </cell>
          <cell r="B4534" t="str">
            <v>CCIIMP442BLK</v>
          </cell>
          <cell r="C4534" t="str">
            <v>COAST TO COAST</v>
          </cell>
          <cell r="D4534" t="str">
            <v>COAST TO COAST</v>
          </cell>
          <cell r="E4534" t="str">
            <v>GLOBAL</v>
          </cell>
          <cell r="F4534" t="str">
            <v>CCI</v>
          </cell>
          <cell r="G4534" t="str">
            <v>Q</v>
          </cell>
          <cell r="H4534" t="str">
            <v>CCIQ</v>
          </cell>
          <cell r="I4534" t="str">
            <v>SOUN MIIN CO., LTD</v>
          </cell>
          <cell r="J4534" t="str">
            <v>WS 19- CRUZE GL BK 16" 10 SPK</v>
          </cell>
          <cell r="K4534" t="str">
            <v>EACH</v>
          </cell>
          <cell r="L4534">
            <v>1</v>
          </cell>
          <cell r="M4534" t="str">
            <v>880268178846</v>
          </cell>
          <cell r="N4534" t="str">
            <v>ACTIVE</v>
          </cell>
          <cell r="O4534" t="str">
            <v>N.A</v>
          </cell>
          <cell r="P4534" t="str">
            <v>WHEEL COVER</v>
          </cell>
          <cell r="Q4534">
            <v>26.03</v>
          </cell>
          <cell r="R4534">
            <v>123.99</v>
          </cell>
          <cell r="S4534">
            <v>105.99</v>
          </cell>
          <cell r="T4534">
            <v>0.7544107934710822</v>
          </cell>
          <cell r="U4534"/>
          <cell r="V4534">
            <v>17.89</v>
          </cell>
          <cell r="W4534">
            <v>17.77</v>
          </cell>
          <cell r="X4534">
            <v>8.4700000000000006</v>
          </cell>
          <cell r="Y4534">
            <v>6.86</v>
          </cell>
        </row>
        <row r="4535">
          <cell r="A4535" t="str">
            <v>IMP442CC</v>
          </cell>
          <cell r="B4535" t="str">
            <v>CCIIMP442CC</v>
          </cell>
          <cell r="C4535" t="str">
            <v>COAST TO COAST</v>
          </cell>
          <cell r="D4535" t="str">
            <v>COAST TO COAST</v>
          </cell>
          <cell r="E4535" t="str">
            <v>GLOBAL</v>
          </cell>
          <cell r="F4535" t="str">
            <v>CCI</v>
          </cell>
          <cell r="G4535" t="str">
            <v>Q</v>
          </cell>
          <cell r="H4535" t="str">
            <v>CCIQ</v>
          </cell>
          <cell r="I4535" t="str">
            <v>SOUN MIIN CO., LTD</v>
          </cell>
          <cell r="J4535" t="str">
            <v>WS 19- CRUZE CHRM | CHAR 16" 10 SPK</v>
          </cell>
          <cell r="K4535" t="str">
            <v>EACH</v>
          </cell>
          <cell r="L4535">
            <v>1</v>
          </cell>
          <cell r="M4535" t="str">
            <v>880268178839</v>
          </cell>
          <cell r="N4535" t="str">
            <v>ACTIVE</v>
          </cell>
          <cell r="O4535" t="str">
            <v>N.A</v>
          </cell>
          <cell r="P4535" t="str">
            <v>WHEEL COVER</v>
          </cell>
          <cell r="Q4535">
            <v>33.86</v>
          </cell>
          <cell r="R4535">
            <v>161.99</v>
          </cell>
          <cell r="S4535">
            <v>137.99</v>
          </cell>
          <cell r="T4535">
            <v>0.75461989999275314</v>
          </cell>
          <cell r="U4535"/>
          <cell r="V4535">
            <v>17.89</v>
          </cell>
          <cell r="W4535">
            <v>17.77</v>
          </cell>
          <cell r="X4535">
            <v>6.92</v>
          </cell>
          <cell r="Y4535">
            <v>6.31</v>
          </cell>
        </row>
        <row r="4536">
          <cell r="A4536" t="str">
            <v>IMP446BLK</v>
          </cell>
          <cell r="B4536" t="str">
            <v>CCIIMP446BLK</v>
          </cell>
          <cell r="C4536" t="str">
            <v>COAST TO COAST</v>
          </cell>
          <cell r="D4536" t="str">
            <v>COAST TO COAST</v>
          </cell>
          <cell r="E4536" t="str">
            <v>GLOBAL</v>
          </cell>
          <cell r="F4536" t="str">
            <v>CCI</v>
          </cell>
          <cell r="G4536" t="str">
            <v>Q</v>
          </cell>
          <cell r="H4536" t="str">
            <v>CCIQ</v>
          </cell>
          <cell r="I4536" t="str">
            <v>SOUN MIIN CO., LTD</v>
          </cell>
          <cell r="J4536" t="str">
            <v>WS 17-20 SPRTG GL BK 17" 5 SPT SP</v>
          </cell>
          <cell r="K4536" t="str">
            <v>EACH</v>
          </cell>
          <cell r="L4536">
            <v>1</v>
          </cell>
          <cell r="M4536" t="str">
            <v>880268177764</v>
          </cell>
          <cell r="N4536" t="str">
            <v>ACTIVE</v>
          </cell>
          <cell r="O4536" t="str">
            <v>N.A</v>
          </cell>
          <cell r="P4536" t="str">
            <v>WHEEL COVER</v>
          </cell>
          <cell r="Q4536">
            <v>25.79</v>
          </cell>
          <cell r="R4536">
            <v>122.99</v>
          </cell>
          <cell r="S4536">
            <v>104.99</v>
          </cell>
          <cell r="T4536">
            <v>0.75435755786265346</v>
          </cell>
          <cell r="U4536"/>
          <cell r="V4536">
            <v>19.21</v>
          </cell>
          <cell r="W4536">
            <v>19.09</v>
          </cell>
          <cell r="X4536">
            <v>9.3000000000000007</v>
          </cell>
          <cell r="Y4536">
            <v>7.69</v>
          </cell>
        </row>
        <row r="4537">
          <cell r="A4537" t="str">
            <v>IMP447BLK</v>
          </cell>
          <cell r="B4537" t="str">
            <v>CCIIMP447BLK</v>
          </cell>
          <cell r="C4537" t="str">
            <v>COAST TO COAST</v>
          </cell>
          <cell r="D4537" t="str">
            <v>COAST TO COAST</v>
          </cell>
          <cell r="E4537" t="str">
            <v>GLOBAL</v>
          </cell>
          <cell r="F4537" t="str">
            <v>CCI</v>
          </cell>
          <cell r="G4537" t="str">
            <v>Q</v>
          </cell>
          <cell r="H4537" t="str">
            <v>CCIQ</v>
          </cell>
          <cell r="I4537" t="str">
            <v>SOUN MIIN CO., LTD</v>
          </cell>
          <cell r="J4537" t="str">
            <v>WS 15-19 FUSION GL BK 17" 10 SPK</v>
          </cell>
          <cell r="K4537" t="str">
            <v>EACH</v>
          </cell>
          <cell r="L4537">
            <v>1</v>
          </cell>
          <cell r="M4537" t="str">
            <v>880268178372</v>
          </cell>
          <cell r="N4537" t="str">
            <v>ACTIVE</v>
          </cell>
          <cell r="O4537" t="str">
            <v>N.A</v>
          </cell>
          <cell r="P4537" t="str">
            <v>WHEEL COVER</v>
          </cell>
          <cell r="Q4537">
            <v>26.31</v>
          </cell>
          <cell r="R4537">
            <v>125.99</v>
          </cell>
          <cell r="S4537">
            <v>107.99</v>
          </cell>
          <cell r="T4537">
            <v>0.75636633021576072</v>
          </cell>
          <cell r="U4537"/>
          <cell r="V4537">
            <v>19.21</v>
          </cell>
          <cell r="W4537">
            <v>19.09</v>
          </cell>
          <cell r="X4537">
            <v>8.59</v>
          </cell>
          <cell r="Y4537">
            <v>7.8</v>
          </cell>
        </row>
        <row r="4538">
          <cell r="A4538" t="str">
            <v>IMP447CC</v>
          </cell>
          <cell r="B4538" t="str">
            <v>CCIIMP447CC</v>
          </cell>
          <cell r="C4538" t="str">
            <v>COAST TO COAST</v>
          </cell>
          <cell r="D4538" t="str">
            <v>COAST TO COAST</v>
          </cell>
          <cell r="E4538" t="str">
            <v>GLOBAL</v>
          </cell>
          <cell r="F4538" t="str">
            <v>CCI</v>
          </cell>
          <cell r="G4538" t="str">
            <v>Q</v>
          </cell>
          <cell r="H4538" t="str">
            <v>CCIQ</v>
          </cell>
          <cell r="I4538" t="str">
            <v>SOUN MIIN CO., LTD</v>
          </cell>
          <cell r="J4538" t="str">
            <v>WS 15-19 FUSION CHRM|CHAR 17" 10 SP</v>
          </cell>
          <cell r="K4538" t="str">
            <v>EACH</v>
          </cell>
          <cell r="L4538">
            <v>1</v>
          </cell>
          <cell r="M4538" t="str">
            <v>880268178365</v>
          </cell>
          <cell r="N4538" t="str">
            <v>ACTIVE</v>
          </cell>
          <cell r="O4538" t="str">
            <v>N.A</v>
          </cell>
          <cell r="P4538" t="str">
            <v>WHEEL COVER</v>
          </cell>
          <cell r="Q4538">
            <v>35.729999999999997</v>
          </cell>
          <cell r="R4538">
            <v>170.99</v>
          </cell>
          <cell r="S4538">
            <v>145.99</v>
          </cell>
          <cell r="T4538">
            <v>0.75525720939790408</v>
          </cell>
          <cell r="U4538"/>
          <cell r="V4538">
            <v>19.21</v>
          </cell>
          <cell r="W4538">
            <v>19.09</v>
          </cell>
          <cell r="X4538">
            <v>7.52</v>
          </cell>
          <cell r="Y4538">
            <v>7.74</v>
          </cell>
        </row>
        <row r="4539">
          <cell r="A4539" t="str">
            <v>4812H</v>
          </cell>
          <cell r="B4539" t="str">
            <v>T844812H</v>
          </cell>
          <cell r="C4539" t="str">
            <v>FX PROD</v>
          </cell>
          <cell r="D4539" t="str">
            <v>TRAILFX</v>
          </cell>
          <cell r="E4539" t="str">
            <v>GLOBAL</v>
          </cell>
          <cell r="F4539" t="str">
            <v>T84</v>
          </cell>
          <cell r="G4539" t="str">
            <v>H</v>
          </cell>
          <cell r="H4539" t="str">
            <v>T84H</v>
          </cell>
          <cell r="I4539" t="str">
            <v>HSIN YI CHANG INDUSTRY. CO. LTD.</v>
          </cell>
          <cell r="J4539" t="str">
            <v>TFX WNDVT 4PC FORD EXPEDITION 18-23</v>
          </cell>
          <cell r="K4539" t="str">
            <v>EACH</v>
          </cell>
          <cell r="L4539">
            <v>1</v>
          </cell>
          <cell r="M4539" t="str">
            <v>880268179171</v>
          </cell>
          <cell r="N4539" t="str">
            <v>ACTIVE</v>
          </cell>
          <cell r="O4539" t="str">
            <v>N.A</v>
          </cell>
          <cell r="P4539" t="str">
            <v>RAINGUARDS</v>
          </cell>
          <cell r="Q4539">
            <v>19.100000000000001</v>
          </cell>
          <cell r="R4539">
            <v>84.99</v>
          </cell>
          <cell r="S4539">
            <v>94</v>
          </cell>
          <cell r="T4539">
            <v>0.79680851063829794</v>
          </cell>
          <cell r="U4539"/>
          <cell r="V4539">
            <v>47.64</v>
          </cell>
          <cell r="W4539">
            <v>2.36</v>
          </cell>
          <cell r="X4539">
            <v>12.2</v>
          </cell>
          <cell r="Y4539">
            <v>4.4000000000000004</v>
          </cell>
        </row>
        <row r="4540">
          <cell r="A4540" t="str">
            <v>90358K</v>
          </cell>
          <cell r="B4540" t="str">
            <v>HUS90358K</v>
          </cell>
          <cell r="C4540" t="str">
            <v>RV PL</v>
          </cell>
          <cell r="D4540" t="str">
            <v>HUSKY</v>
          </cell>
          <cell r="E4540" t="str">
            <v>OTHERS</v>
          </cell>
          <cell r="F4540" t="str">
            <v>HUS</v>
          </cell>
          <cell r="G4540" t="str">
            <v>-</v>
          </cell>
          <cell r="H4540" t="str">
            <v>HUS</v>
          </cell>
          <cell r="I4540" t="str">
            <v>TOWING</v>
          </cell>
          <cell r="J4540" t="str">
            <v>HUSKY AUTOMOTIVE ACCESSORIES</v>
          </cell>
          <cell r="K4540" t="str">
            <v>EACH</v>
          </cell>
          <cell r="L4540">
            <v>1</v>
          </cell>
          <cell r="M4540" t="str">
            <v>NOT REQUIRED</v>
          </cell>
          <cell r="N4540" t="str">
            <v>ACTIVE</v>
          </cell>
          <cell r="O4540" t="str">
            <v>N.A</v>
          </cell>
          <cell r="P4540" t="str">
            <v>DISPLAY</v>
          </cell>
          <cell r="Q4540">
            <v>1349.41</v>
          </cell>
          <cell r="R4540">
            <v>4593.49</v>
          </cell>
          <cell r="S4540">
            <v>3782</v>
          </cell>
          <cell r="T4540">
            <v>0.64320200951877315</v>
          </cell>
          <cell r="U4540"/>
          <cell r="V4540">
            <v>0</v>
          </cell>
          <cell r="W4540">
            <v>0</v>
          </cell>
          <cell r="X4540">
            <v>0</v>
          </cell>
          <cell r="Y4540">
            <v>0</v>
          </cell>
        </row>
        <row r="4541">
          <cell r="A4541" t="str">
            <v>TG96133</v>
          </cell>
          <cell r="B4541" t="str">
            <v>TGRTG96133</v>
          </cell>
          <cell r="C4541" t="str">
            <v>LINE-X ACCESSORIES</v>
          </cell>
          <cell r="D4541" t="str">
            <v>LINE-X ACCESSORIES</v>
          </cell>
          <cell r="E4541" t="str">
            <v>DOMESTIC</v>
          </cell>
          <cell r="F4541" t="str">
            <v>TGR</v>
          </cell>
          <cell r="G4541" t="str">
            <v>C</v>
          </cell>
          <cell r="H4541" t="str">
            <v>TGRC</v>
          </cell>
          <cell r="I4541" t="str">
            <v>BAK</v>
          </cell>
          <cell r="J4541" t="str">
            <v>20 CHEV SILV HARD FOLD TONNO MATTE</v>
          </cell>
          <cell r="K4541" t="str">
            <v>EACH</v>
          </cell>
          <cell r="L4541">
            <v>1</v>
          </cell>
          <cell r="M4541" t="str">
            <v>192631030850</v>
          </cell>
          <cell r="N4541" t="str">
            <v>ACTIVE</v>
          </cell>
          <cell r="O4541" t="str">
            <v>N.A</v>
          </cell>
          <cell r="P4541" t="str">
            <v>TONNO HARD FOLDING</v>
          </cell>
          <cell r="Q4541">
            <v>669.55</v>
          </cell>
          <cell r="R4541">
            <v>1208.58</v>
          </cell>
          <cell r="S4541"/>
          <cell r="T4541"/>
          <cell r="U4541"/>
          <cell r="V4541">
            <v>68</v>
          </cell>
          <cell r="W4541">
            <v>8</v>
          </cell>
          <cell r="X4541">
            <v>23</v>
          </cell>
          <cell r="Y4541">
            <v>71</v>
          </cell>
        </row>
        <row r="4542">
          <cell r="A4542" t="str">
            <v>TG97133</v>
          </cell>
          <cell r="B4542" t="str">
            <v>TGRTG97133</v>
          </cell>
          <cell r="C4542" t="str">
            <v>LINE-X ACCESSORIES</v>
          </cell>
          <cell r="D4542" t="str">
            <v>LINE-X ACCESSORIES</v>
          </cell>
          <cell r="E4542" t="str">
            <v>DOMESTIC</v>
          </cell>
          <cell r="F4542" t="str">
            <v>TGR</v>
          </cell>
          <cell r="G4542" t="str">
            <v>U</v>
          </cell>
          <cell r="H4542" t="str">
            <v>TGRU</v>
          </cell>
          <cell r="I4542" t="str">
            <v>UNDERCOVER</v>
          </cell>
          <cell r="J4542" t="str">
            <v>20 LXHF CHEV/SIERRA 25/3500 6.9 BED</v>
          </cell>
          <cell r="K4542" t="str">
            <v>EACH</v>
          </cell>
          <cell r="L4542">
            <v>1</v>
          </cell>
          <cell r="M4542" t="str">
            <v>192631030867</v>
          </cell>
          <cell r="N4542" t="str">
            <v>ACTIVE</v>
          </cell>
          <cell r="O4542" t="str">
            <v>N.A</v>
          </cell>
          <cell r="P4542" t="str">
            <v>TONNO HARD FOLDING</v>
          </cell>
          <cell r="Q4542">
            <v>739.98</v>
          </cell>
          <cell r="R4542">
            <v>1335.71</v>
          </cell>
          <cell r="S4542"/>
          <cell r="T4542"/>
          <cell r="U4542"/>
          <cell r="V4542">
            <v>68</v>
          </cell>
          <cell r="W4542">
            <v>8</v>
          </cell>
          <cell r="X4542">
            <v>23</v>
          </cell>
          <cell r="Y4542">
            <v>71</v>
          </cell>
        </row>
        <row r="4543">
          <cell r="A4543" t="str">
            <v>90347</v>
          </cell>
          <cell r="B4543" t="str">
            <v>HUS90347</v>
          </cell>
          <cell r="C4543" t="str">
            <v>RV PL</v>
          </cell>
          <cell r="D4543" t="str">
            <v>HUSKY</v>
          </cell>
          <cell r="E4543" t="str">
            <v>OTHERS</v>
          </cell>
          <cell r="F4543" t="str">
            <v>HUS</v>
          </cell>
          <cell r="G4543" t="str">
            <v>-</v>
          </cell>
          <cell r="H4543" t="str">
            <v>HUS</v>
          </cell>
          <cell r="I4543" t="str">
            <v>TOWING</v>
          </cell>
          <cell r="J4543" t="str">
            <v>BALL MOUNT DISPLAY RACK WITH SHELF</v>
          </cell>
          <cell r="K4543" t="str">
            <v>EACH</v>
          </cell>
          <cell r="L4543">
            <v>1</v>
          </cell>
          <cell r="M4543" t="str">
            <v>880268177719</v>
          </cell>
          <cell r="N4543" t="str">
            <v>ACTIVE</v>
          </cell>
          <cell r="O4543" t="str">
            <v>N.A</v>
          </cell>
          <cell r="P4543" t="str">
            <v>DISPLAY-TORT</v>
          </cell>
          <cell r="Q4543">
            <v>80.02</v>
          </cell>
          <cell r="R4543">
            <v>189.16</v>
          </cell>
          <cell r="S4543">
            <v>250</v>
          </cell>
          <cell r="T4543">
            <v>0.67992000000000008</v>
          </cell>
          <cell r="U4543"/>
          <cell r="V4543">
            <v>50</v>
          </cell>
          <cell r="W4543">
            <v>9</v>
          </cell>
          <cell r="X4543">
            <v>9</v>
          </cell>
          <cell r="Y4543">
            <v>17.2</v>
          </cell>
        </row>
        <row r="4544">
          <cell r="A4544" t="str">
            <v>90352</v>
          </cell>
          <cell r="B4544" t="str">
            <v>HUS90352</v>
          </cell>
          <cell r="C4544" t="str">
            <v>RV PL</v>
          </cell>
          <cell r="D4544" t="str">
            <v>HUSKY</v>
          </cell>
          <cell r="E4544" t="str">
            <v>OTHERS</v>
          </cell>
          <cell r="F4544" t="str">
            <v>HUS</v>
          </cell>
          <cell r="G4544" t="str">
            <v>-</v>
          </cell>
          <cell r="H4544" t="str">
            <v>HUS</v>
          </cell>
          <cell r="I4544" t="str">
            <v>TOWING</v>
          </cell>
          <cell r="J4544" t="str">
            <v>BALL MOUNT/HITCH BALL DISPLAY RACK</v>
          </cell>
          <cell r="K4544" t="str">
            <v>EACH</v>
          </cell>
          <cell r="L4544">
            <v>1</v>
          </cell>
          <cell r="M4544" t="str">
            <v>880268177726</v>
          </cell>
          <cell r="N4544" t="str">
            <v>ACTIVE</v>
          </cell>
          <cell r="O4544" t="str">
            <v>N.A</v>
          </cell>
          <cell r="P4544" t="str">
            <v>PDI KITS RV</v>
          </cell>
          <cell r="Q4544">
            <v>104.84</v>
          </cell>
          <cell r="R4544">
            <v>234.53</v>
          </cell>
          <cell r="S4544">
            <v>300</v>
          </cell>
          <cell r="T4544">
            <v>0.6505333333333333</v>
          </cell>
          <cell r="U4544"/>
          <cell r="V4544">
            <v>50</v>
          </cell>
          <cell r="W4544">
            <v>11</v>
          </cell>
          <cell r="X4544">
            <v>15</v>
          </cell>
          <cell r="Y4544">
            <v>25</v>
          </cell>
        </row>
        <row r="4545">
          <cell r="A4545" t="str">
            <v>21036TF</v>
          </cell>
          <cell r="B4545" t="str">
            <v>T8221036TF</v>
          </cell>
          <cell r="C4545" t="str">
            <v>FX PROD</v>
          </cell>
          <cell r="D4545" t="str">
            <v>TRAILFX</v>
          </cell>
          <cell r="E4545" t="str">
            <v>DOMESTIC</v>
          </cell>
          <cell r="F4545" t="str">
            <v>T82</v>
          </cell>
          <cell r="G4545" t="str">
            <v>-</v>
          </cell>
          <cell r="H4545" t="str">
            <v>T82</v>
          </cell>
          <cell r="I4545" t="str">
            <v>PENDA</v>
          </cell>
          <cell r="J4545" t="str">
            <v>GM SIL/SIE  HD 6'9" UR 20+ TUB</v>
          </cell>
          <cell r="K4545" t="str">
            <v>EACH</v>
          </cell>
          <cell r="L4545">
            <v>1</v>
          </cell>
          <cell r="M4545" t="str">
            <v>727986692721</v>
          </cell>
          <cell r="N4545" t="str">
            <v>SUPERSEDED</v>
          </cell>
          <cell r="O4545" t="str">
            <v>T82RC67U20HD</v>
          </cell>
          <cell r="P4545" t="str">
            <v>BED LINER TUB</v>
          </cell>
          <cell r="Q4545">
            <v>72.13</v>
          </cell>
          <cell r="R4545">
            <v>236.5</v>
          </cell>
          <cell r="S4545">
            <v>150</v>
          </cell>
          <cell r="T4545">
            <v>0.51913333333333334</v>
          </cell>
          <cell r="U4545"/>
          <cell r="V4545">
            <v>75</v>
          </cell>
          <cell r="W4545">
            <v>59</v>
          </cell>
          <cell r="X4545">
            <v>19</v>
          </cell>
          <cell r="Y4545">
            <v>28</v>
          </cell>
        </row>
        <row r="4546">
          <cell r="A4546" t="str">
            <v>21036X</v>
          </cell>
          <cell r="B4546" t="str">
            <v>T8221036X</v>
          </cell>
          <cell r="C4546" t="str">
            <v>FX PROD</v>
          </cell>
          <cell r="D4546" t="str">
            <v>TRAILFX</v>
          </cell>
          <cell r="E4546" t="str">
            <v>DOMESTIC</v>
          </cell>
          <cell r="F4546" t="str">
            <v>T82</v>
          </cell>
          <cell r="G4546" t="str">
            <v>-</v>
          </cell>
          <cell r="H4546" t="str">
            <v>T82</v>
          </cell>
          <cell r="I4546" t="str">
            <v>PENDA</v>
          </cell>
          <cell r="J4546" t="str">
            <v>BED LINER KIT</v>
          </cell>
          <cell r="K4546" t="str">
            <v>EACH</v>
          </cell>
          <cell r="L4546">
            <v>1</v>
          </cell>
          <cell r="M4546" t="str">
            <v>NOT REQUIRED</v>
          </cell>
          <cell r="N4546" t="str">
            <v>SUPERSEDED</v>
          </cell>
          <cell r="O4546" t="str">
            <v>T82C67U20HDX</v>
          </cell>
          <cell r="P4546" t="str">
            <v>BED LINER</v>
          </cell>
          <cell r="Q4546">
            <v>97.8</v>
          </cell>
          <cell r="R4546">
            <v>312.08999999999997</v>
          </cell>
          <cell r="S4546">
            <v>195</v>
          </cell>
          <cell r="T4546">
            <v>0.49846153846153846</v>
          </cell>
          <cell r="U4546"/>
          <cell r="V4546">
            <v>0</v>
          </cell>
          <cell r="W4546">
            <v>0</v>
          </cell>
          <cell r="X4546">
            <v>0</v>
          </cell>
          <cell r="Y4546">
            <v>0</v>
          </cell>
        </row>
        <row r="4547">
          <cell r="A4547" t="str">
            <v>21037TF</v>
          </cell>
          <cell r="B4547" t="str">
            <v>T8221037TF</v>
          </cell>
          <cell r="C4547" t="str">
            <v>FX PROD</v>
          </cell>
          <cell r="D4547" t="str">
            <v>TRAILFX</v>
          </cell>
          <cell r="E4547" t="str">
            <v>DOMESTIC</v>
          </cell>
          <cell r="F4547" t="str">
            <v>T82</v>
          </cell>
          <cell r="G4547" t="str">
            <v>-</v>
          </cell>
          <cell r="H4547" t="str">
            <v>T82</v>
          </cell>
          <cell r="I4547" t="str">
            <v>PENDA</v>
          </cell>
          <cell r="J4547" t="str">
            <v>GM SIL/SIE  HD 8' UR 20+ TUB</v>
          </cell>
          <cell r="K4547" t="str">
            <v>EACH</v>
          </cell>
          <cell r="L4547">
            <v>1</v>
          </cell>
          <cell r="M4547" t="str">
            <v>727986692752</v>
          </cell>
          <cell r="N4547" t="str">
            <v>SUPERSEDED</v>
          </cell>
          <cell r="O4547" t="str">
            <v>T82RC8U20HD</v>
          </cell>
          <cell r="P4547" t="str">
            <v>BED LINER TUB</v>
          </cell>
          <cell r="Q4547">
            <v>72.13</v>
          </cell>
          <cell r="R4547">
            <v>236.5</v>
          </cell>
          <cell r="S4547"/>
          <cell r="T4547"/>
          <cell r="U4547"/>
          <cell r="V4547">
            <v>92</v>
          </cell>
          <cell r="W4547">
            <v>59</v>
          </cell>
          <cell r="X4547">
            <v>19</v>
          </cell>
          <cell r="Y4547">
            <v>35</v>
          </cell>
        </row>
        <row r="4548">
          <cell r="A4548" t="str">
            <v>21037X</v>
          </cell>
          <cell r="B4548" t="str">
            <v>T8221037X</v>
          </cell>
          <cell r="C4548" t="str">
            <v>FX PROD</v>
          </cell>
          <cell r="D4548" t="str">
            <v>TRAILFX</v>
          </cell>
          <cell r="E4548" t="str">
            <v>DOMESTIC</v>
          </cell>
          <cell r="F4548" t="str">
            <v>T82</v>
          </cell>
          <cell r="G4548" t="str">
            <v>-</v>
          </cell>
          <cell r="H4548" t="str">
            <v>T82</v>
          </cell>
          <cell r="I4548" t="str">
            <v>PENDA</v>
          </cell>
          <cell r="J4548" t="str">
            <v>BED LINER KIT</v>
          </cell>
          <cell r="K4548" t="str">
            <v>EACH</v>
          </cell>
          <cell r="L4548">
            <v>1</v>
          </cell>
          <cell r="M4548" t="str">
            <v>NOT REQUIRED</v>
          </cell>
          <cell r="N4548" t="str">
            <v>SUPERSEDED</v>
          </cell>
          <cell r="O4548" t="str">
            <v>T82C8U20HDX</v>
          </cell>
          <cell r="P4548" t="str">
            <v>BED LINER</v>
          </cell>
          <cell r="Q4548">
            <v>66.73</v>
          </cell>
          <cell r="R4548">
            <v>312.08999999999997</v>
          </cell>
          <cell r="S4548">
            <v>195</v>
          </cell>
          <cell r="T4548">
            <v>0.65779487179487173</v>
          </cell>
          <cell r="U4548"/>
          <cell r="V4548">
            <v>0</v>
          </cell>
          <cell r="W4548">
            <v>0</v>
          </cell>
          <cell r="X4548">
            <v>0</v>
          </cell>
          <cell r="Y4548">
            <v>0</v>
          </cell>
        </row>
        <row r="4549">
          <cell r="A4549" t="str">
            <v>PA01370</v>
          </cell>
          <cell r="B4549" t="str">
            <v>T82PA01370</v>
          </cell>
          <cell r="C4549" t="str">
            <v>FX PROD</v>
          </cell>
          <cell r="D4549" t="str">
            <v>TRAILFX</v>
          </cell>
          <cell r="E4549" t="str">
            <v>DOMESTIC</v>
          </cell>
          <cell r="F4549" t="str">
            <v>T82</v>
          </cell>
          <cell r="G4549" t="str">
            <v>A</v>
          </cell>
          <cell r="H4549" t="str">
            <v>T82A</v>
          </cell>
          <cell r="I4549" t="str">
            <v>PENDA</v>
          </cell>
          <cell r="J4549" t="str">
            <v>GM SIL/SIE  HD UR 20+ KIT</v>
          </cell>
          <cell r="K4549" t="str">
            <v>EACH</v>
          </cell>
          <cell r="L4549">
            <v>1</v>
          </cell>
          <cell r="M4549" t="str">
            <v>727986692769</v>
          </cell>
          <cell r="N4549" t="str">
            <v>ACTIVE</v>
          </cell>
          <cell r="O4549" t="str">
            <v>N.A</v>
          </cell>
          <cell r="P4549" t="str">
            <v>BED LINER HARDWARE</v>
          </cell>
          <cell r="Q4549">
            <v>2.68</v>
          </cell>
          <cell r="R4549">
            <v>8.61</v>
          </cell>
          <cell r="S4549">
            <v>9</v>
          </cell>
          <cell r="T4549">
            <v>0.7022222222222223</v>
          </cell>
          <cell r="U4549"/>
          <cell r="V4549">
            <v>8</v>
          </cell>
          <cell r="W4549">
            <v>8</v>
          </cell>
          <cell r="X4549">
            <v>2</v>
          </cell>
          <cell r="Y4549">
            <v>2</v>
          </cell>
        </row>
        <row r="4550">
          <cell r="A4550" t="str">
            <v>MC67540</v>
          </cell>
          <cell r="B4550" t="str">
            <v>C2CMC67540</v>
          </cell>
          <cell r="C4550" t="str">
            <v>COAST TO COAST</v>
          </cell>
          <cell r="D4550" t="str">
            <v>COAST TO COAST</v>
          </cell>
          <cell r="E4550" t="str">
            <v>GLOBAL</v>
          </cell>
          <cell r="F4550" t="str">
            <v>C2C</v>
          </cell>
          <cell r="G4550" t="str">
            <v>C</v>
          </cell>
          <cell r="H4550" t="str">
            <v>C2CC</v>
          </cell>
          <cell r="I4550" t="str">
            <v>CHERNG MIN ENTERPRISE CO., LTD</v>
          </cell>
          <cell r="J4550" t="str">
            <v>MC 20-23 EXPLORER CHRM HALF TOP</v>
          </cell>
          <cell r="K4550" t="str">
            <v>EACH</v>
          </cell>
          <cell r="L4550">
            <v>1</v>
          </cell>
          <cell r="M4550" t="str">
            <v>880268179058</v>
          </cell>
          <cell r="N4550" t="str">
            <v>ACTIVE</v>
          </cell>
          <cell r="O4550" t="str">
            <v>N.A</v>
          </cell>
          <cell r="P4550" t="str">
            <v>MIRROR COVERS</v>
          </cell>
          <cell r="Q4550">
            <v>20.46</v>
          </cell>
          <cell r="R4550">
            <v>97.99</v>
          </cell>
          <cell r="S4550">
            <v>75.989999999999995</v>
          </cell>
          <cell r="T4550">
            <v>0.73075404658507692</v>
          </cell>
          <cell r="U4550"/>
          <cell r="V4550">
            <v>11.666</v>
          </cell>
          <cell r="W4550">
            <v>6.5</v>
          </cell>
          <cell r="X4550">
            <v>5.83</v>
          </cell>
          <cell r="Y4550">
            <v>1.2</v>
          </cell>
        </row>
        <row r="4551">
          <cell r="A4551" t="str">
            <v>MC67540BK</v>
          </cell>
          <cell r="B4551" t="str">
            <v>C2CMC67540BK</v>
          </cell>
          <cell r="C4551" t="str">
            <v>COAST TO COAST</v>
          </cell>
          <cell r="D4551" t="str">
            <v>COAST TO COAST</v>
          </cell>
          <cell r="E4551" t="str">
            <v>GLOBAL</v>
          </cell>
          <cell r="F4551" t="str">
            <v>C2C</v>
          </cell>
          <cell r="G4551" t="str">
            <v>C</v>
          </cell>
          <cell r="H4551" t="str">
            <v>C2CC</v>
          </cell>
          <cell r="I4551" t="str">
            <v>CHERNG MIN ENTERPRISE CO., LTD</v>
          </cell>
          <cell r="J4551" t="str">
            <v>MC 20-23 EXPLORER GL BK HALF TOP</v>
          </cell>
          <cell r="K4551" t="str">
            <v>EACH</v>
          </cell>
          <cell r="L4551">
            <v>1</v>
          </cell>
          <cell r="M4551" t="str">
            <v>880268179065</v>
          </cell>
          <cell r="N4551" t="str">
            <v>ACTIVE</v>
          </cell>
          <cell r="O4551" t="str">
            <v>N.A</v>
          </cell>
          <cell r="P4551" t="str">
            <v>MIRROR COVERS</v>
          </cell>
          <cell r="Q4551">
            <v>20.46</v>
          </cell>
          <cell r="R4551">
            <v>97.99</v>
          </cell>
          <cell r="S4551">
            <v>75.989999999999995</v>
          </cell>
          <cell r="T4551">
            <v>0.73075404658507692</v>
          </cell>
          <cell r="U4551"/>
          <cell r="V4551">
            <v>11.666</v>
          </cell>
          <cell r="W4551">
            <v>6.5</v>
          </cell>
          <cell r="X4551">
            <v>5.83</v>
          </cell>
          <cell r="Y4551">
            <v>1.2</v>
          </cell>
        </row>
        <row r="4552">
          <cell r="A4552" t="str">
            <v>MC67541</v>
          </cell>
          <cell r="B4552" t="str">
            <v>C2CMC67541</v>
          </cell>
          <cell r="C4552" t="str">
            <v>COAST TO COAST</v>
          </cell>
          <cell r="D4552" t="str">
            <v>COAST TO COAST</v>
          </cell>
          <cell r="E4552" t="str">
            <v>GLOBAL</v>
          </cell>
          <cell r="F4552" t="str">
            <v>C2C</v>
          </cell>
          <cell r="G4552" t="str">
            <v>C</v>
          </cell>
          <cell r="H4552" t="str">
            <v>C2CC</v>
          </cell>
          <cell r="I4552" t="str">
            <v>CHERNG MIN ENTERPRISE CO., LTD</v>
          </cell>
          <cell r="J4552" t="str">
            <v>MC 20-23 EXPLORER CHRM TOP W TS</v>
          </cell>
          <cell r="K4552" t="str">
            <v>EACH</v>
          </cell>
          <cell r="L4552">
            <v>1</v>
          </cell>
          <cell r="M4552" t="str">
            <v>880268179072</v>
          </cell>
          <cell r="N4552" t="str">
            <v>ACTIVE</v>
          </cell>
          <cell r="O4552" t="str">
            <v>N.A</v>
          </cell>
          <cell r="P4552" t="str">
            <v>MIRROR COVERS</v>
          </cell>
          <cell r="Q4552">
            <v>20.46</v>
          </cell>
          <cell r="R4552">
            <v>97.99</v>
          </cell>
          <cell r="S4552">
            <v>75.989999999999995</v>
          </cell>
          <cell r="T4552">
            <v>0.73075404658507692</v>
          </cell>
          <cell r="U4552"/>
          <cell r="V4552">
            <v>11.666</v>
          </cell>
          <cell r="W4552">
            <v>6.5</v>
          </cell>
          <cell r="X4552">
            <v>5.83</v>
          </cell>
          <cell r="Y4552">
            <v>1.19</v>
          </cell>
        </row>
        <row r="4553">
          <cell r="A4553" t="str">
            <v>MC67534</v>
          </cell>
          <cell r="B4553" t="str">
            <v>C2CMC67534</v>
          </cell>
          <cell r="C4553" t="str">
            <v>COAST TO COAST</v>
          </cell>
          <cell r="D4553" t="str">
            <v>COAST TO COAST</v>
          </cell>
          <cell r="E4553" t="str">
            <v>GLOBAL</v>
          </cell>
          <cell r="F4553" t="str">
            <v>C2C</v>
          </cell>
          <cell r="G4553" t="str">
            <v>Q</v>
          </cell>
          <cell r="H4553" t="str">
            <v>C2CQ</v>
          </cell>
          <cell r="I4553" t="str">
            <v>SOUN MIIN CO., LTD</v>
          </cell>
          <cell r="J4553" t="str">
            <v>MC 19-23 RAM CHRM HALF TOP W/TS</v>
          </cell>
          <cell r="K4553" t="str">
            <v>EACH</v>
          </cell>
          <cell r="L4553">
            <v>1</v>
          </cell>
          <cell r="M4553" t="str">
            <v>880268178990</v>
          </cell>
          <cell r="N4553" t="str">
            <v>ACTIVE</v>
          </cell>
          <cell r="O4553" t="str">
            <v>N.A</v>
          </cell>
          <cell r="P4553" t="str">
            <v>MIRROR COVERS</v>
          </cell>
          <cell r="Q4553">
            <v>16.48</v>
          </cell>
          <cell r="R4553">
            <v>78.989999999999995</v>
          </cell>
          <cell r="S4553">
            <v>61.99</v>
          </cell>
          <cell r="T4553">
            <v>0.7341506694628166</v>
          </cell>
          <cell r="U4553"/>
          <cell r="V4553">
            <v>12.88</v>
          </cell>
          <cell r="W4553">
            <v>7.16</v>
          </cell>
          <cell r="X4553">
            <v>3.46</v>
          </cell>
          <cell r="Y4553">
            <v>1.21</v>
          </cell>
        </row>
        <row r="4554">
          <cell r="A4554" t="str">
            <v>MC67534BK</v>
          </cell>
          <cell r="B4554" t="str">
            <v>C2CMC67534BK</v>
          </cell>
          <cell r="C4554" t="str">
            <v>COAST TO COAST</v>
          </cell>
          <cell r="D4554" t="str">
            <v>COAST TO COAST</v>
          </cell>
          <cell r="E4554" t="str">
            <v>GLOBAL</v>
          </cell>
          <cell r="F4554" t="str">
            <v>C2C</v>
          </cell>
          <cell r="G4554" t="str">
            <v>Q</v>
          </cell>
          <cell r="H4554" t="str">
            <v>C2CQ</v>
          </cell>
          <cell r="I4554" t="str">
            <v>SOUN MIIN CO., LTD</v>
          </cell>
          <cell r="J4554" t="str">
            <v>MC 19-23 RAM GL BLK HALF TOP W/TS</v>
          </cell>
          <cell r="K4554" t="str">
            <v>EACH</v>
          </cell>
          <cell r="L4554">
            <v>1</v>
          </cell>
          <cell r="M4554" t="str">
            <v>880268179003</v>
          </cell>
          <cell r="N4554" t="str">
            <v>ACTIVE</v>
          </cell>
          <cell r="O4554" t="str">
            <v>N.A</v>
          </cell>
          <cell r="P4554" t="str">
            <v>MIRROR COVERS</v>
          </cell>
          <cell r="Q4554">
            <v>13.84</v>
          </cell>
          <cell r="R4554">
            <v>65.989999999999995</v>
          </cell>
          <cell r="S4554">
            <v>51.99</v>
          </cell>
          <cell r="T4554">
            <v>0.73379496056934035</v>
          </cell>
          <cell r="U4554"/>
          <cell r="V4554">
            <v>12.88</v>
          </cell>
          <cell r="W4554">
            <v>7.16</v>
          </cell>
          <cell r="X4554">
            <v>3.46</v>
          </cell>
          <cell r="Y4554">
            <v>1.21</v>
          </cell>
        </row>
        <row r="4555">
          <cell r="A4555" t="str">
            <v>MC67535</v>
          </cell>
          <cell r="B4555" t="str">
            <v>C2CMC67535</v>
          </cell>
          <cell r="C4555" t="str">
            <v>COAST TO COAST</v>
          </cell>
          <cell r="D4555" t="str">
            <v>COAST TO COAST</v>
          </cell>
          <cell r="E4555" t="str">
            <v>GLOBAL</v>
          </cell>
          <cell r="F4555" t="str">
            <v>C2C</v>
          </cell>
          <cell r="G4555" t="str">
            <v>Q</v>
          </cell>
          <cell r="H4555" t="str">
            <v>C2CQ</v>
          </cell>
          <cell r="I4555" t="str">
            <v>SOUN MIIN CO., LTD</v>
          </cell>
          <cell r="J4555" t="str">
            <v>MC 19-23 RAM CHRM HALF TOP</v>
          </cell>
          <cell r="K4555" t="str">
            <v>EACH</v>
          </cell>
          <cell r="L4555">
            <v>1</v>
          </cell>
          <cell r="M4555" t="str">
            <v>880268179010</v>
          </cell>
          <cell r="N4555" t="str">
            <v>ACTIVE</v>
          </cell>
          <cell r="O4555" t="str">
            <v>N.A</v>
          </cell>
          <cell r="P4555" t="str">
            <v>MIRROR COVERS</v>
          </cell>
          <cell r="Q4555">
            <v>16.48</v>
          </cell>
          <cell r="R4555">
            <v>78.989999999999995</v>
          </cell>
          <cell r="S4555">
            <v>61.99</v>
          </cell>
          <cell r="T4555">
            <v>0.7341506694628166</v>
          </cell>
          <cell r="U4555"/>
          <cell r="V4555">
            <v>14.08</v>
          </cell>
          <cell r="W4555">
            <v>7.28</v>
          </cell>
          <cell r="X4555">
            <v>3.7</v>
          </cell>
          <cell r="Y4555">
            <v>1.32</v>
          </cell>
        </row>
        <row r="4556">
          <cell r="A4556" t="str">
            <v>MC67535BK</v>
          </cell>
          <cell r="B4556" t="str">
            <v>C2CMC67535BK</v>
          </cell>
          <cell r="C4556" t="str">
            <v>COAST TO COAST</v>
          </cell>
          <cell r="D4556" t="str">
            <v>COAST TO COAST</v>
          </cell>
          <cell r="E4556" t="str">
            <v>GLOBAL</v>
          </cell>
          <cell r="F4556" t="str">
            <v>C2C</v>
          </cell>
          <cell r="G4556" t="str">
            <v>Q</v>
          </cell>
          <cell r="H4556" t="str">
            <v>C2CQ</v>
          </cell>
          <cell r="I4556" t="str">
            <v>SOUN MIIN CO., LTD</v>
          </cell>
          <cell r="J4556" t="str">
            <v>MC 19-23 RAM GL BK HALF TOP</v>
          </cell>
          <cell r="K4556" t="str">
            <v>EACH</v>
          </cell>
          <cell r="L4556">
            <v>1</v>
          </cell>
          <cell r="M4556" t="str">
            <v>880268179027</v>
          </cell>
          <cell r="N4556" t="str">
            <v>ACTIVE</v>
          </cell>
          <cell r="O4556" t="str">
            <v>N.A</v>
          </cell>
          <cell r="P4556" t="str">
            <v>MIRROR COVERS</v>
          </cell>
          <cell r="Q4556">
            <v>13.84</v>
          </cell>
          <cell r="R4556">
            <v>65.989999999999995</v>
          </cell>
          <cell r="S4556">
            <v>51.99</v>
          </cell>
          <cell r="T4556">
            <v>0.73379496056934035</v>
          </cell>
          <cell r="U4556"/>
          <cell r="V4556">
            <v>14.08</v>
          </cell>
          <cell r="W4556">
            <v>7.28</v>
          </cell>
          <cell r="X4556">
            <v>3.7</v>
          </cell>
          <cell r="Y4556">
            <v>1.32</v>
          </cell>
        </row>
        <row r="4557">
          <cell r="A4557" t="str">
            <v>IMP441X</v>
          </cell>
          <cell r="B4557" t="str">
            <v>CCIIMP441X</v>
          </cell>
          <cell r="C4557" t="str">
            <v>COAST TO COAST</v>
          </cell>
          <cell r="D4557" t="str">
            <v>COAST TO COAST</v>
          </cell>
          <cell r="E4557" t="str">
            <v>GLOBAL</v>
          </cell>
          <cell r="F4557" t="str">
            <v>CCI</v>
          </cell>
          <cell r="G4557" t="str">
            <v>C</v>
          </cell>
          <cell r="H4557" t="str">
            <v>CCIC</v>
          </cell>
          <cell r="I4557" t="str">
            <v>CHERNG MIN ENTERPRISE CO., LTD</v>
          </cell>
          <cell r="J4557" t="str">
            <v>WS 18-19 EXPLOR CHRM 18" 5 SPL SP</v>
          </cell>
          <cell r="K4557" t="str">
            <v>EACH</v>
          </cell>
          <cell r="L4557">
            <v>1</v>
          </cell>
          <cell r="M4557" t="str">
            <v>880268178426</v>
          </cell>
          <cell r="N4557" t="str">
            <v>ACTIVE</v>
          </cell>
          <cell r="O4557" t="str">
            <v>N.A</v>
          </cell>
          <cell r="P4557" t="str">
            <v>WHEEL COVER</v>
          </cell>
          <cell r="Q4557">
            <v>34.9</v>
          </cell>
          <cell r="R4557">
            <v>166.99</v>
          </cell>
          <cell r="S4557">
            <v>141.99</v>
          </cell>
          <cell r="T4557">
            <v>0.75420804281991682</v>
          </cell>
          <cell r="U4557"/>
          <cell r="V4557">
            <v>19.8</v>
          </cell>
          <cell r="W4557">
            <v>8.35</v>
          </cell>
          <cell r="X4557">
            <v>19.8</v>
          </cell>
          <cell r="Y4557">
            <v>7.51</v>
          </cell>
        </row>
        <row r="4558">
          <cell r="A4558" t="str">
            <v>IMP441BLK</v>
          </cell>
          <cell r="B4558" t="str">
            <v>CCIIMP441BLK</v>
          </cell>
          <cell r="C4558" t="str">
            <v>COAST TO COAST</v>
          </cell>
          <cell r="D4558" t="str">
            <v>COAST TO COAST</v>
          </cell>
          <cell r="E4558" t="str">
            <v>GLOBAL</v>
          </cell>
          <cell r="F4558" t="str">
            <v>CCI</v>
          </cell>
          <cell r="G4558" t="str">
            <v>C</v>
          </cell>
          <cell r="H4558" t="str">
            <v>CCIC</v>
          </cell>
          <cell r="I4558" t="str">
            <v>CHERNG MIN ENTERPRISE CO., LTD</v>
          </cell>
          <cell r="J4558" t="str">
            <v>WS 18-19 EXPLOR GL BK 18" 5 SPL SP</v>
          </cell>
          <cell r="K4558" t="str">
            <v>EACH</v>
          </cell>
          <cell r="L4558">
            <v>1</v>
          </cell>
          <cell r="M4558" t="str">
            <v>880268178433</v>
          </cell>
          <cell r="N4558" t="str">
            <v>ACTIVE</v>
          </cell>
          <cell r="O4558" t="str">
            <v>N.A</v>
          </cell>
          <cell r="P4558" t="str">
            <v>WHEEL COVER</v>
          </cell>
          <cell r="Q4558">
            <v>34.9</v>
          </cell>
          <cell r="R4558">
            <v>166.99</v>
          </cell>
          <cell r="S4558">
            <v>141.99</v>
          </cell>
          <cell r="T4558">
            <v>0.75420804281991682</v>
          </cell>
          <cell r="U4558"/>
          <cell r="V4558">
            <v>19.8</v>
          </cell>
          <cell r="W4558">
            <v>8.35</v>
          </cell>
          <cell r="X4558">
            <v>19.8</v>
          </cell>
          <cell r="Y4558">
            <v>7.51</v>
          </cell>
        </row>
        <row r="4559">
          <cell r="A4559" t="str">
            <v>IMP444X</v>
          </cell>
          <cell r="B4559" t="str">
            <v>CCIIMP444X</v>
          </cell>
          <cell r="C4559" t="str">
            <v>COAST TO COAST</v>
          </cell>
          <cell r="D4559" t="str">
            <v>COAST TO COAST</v>
          </cell>
          <cell r="E4559" t="str">
            <v>GLOBAL</v>
          </cell>
          <cell r="F4559" t="str">
            <v>CCI</v>
          </cell>
          <cell r="G4559" t="str">
            <v>C</v>
          </cell>
          <cell r="H4559" t="str">
            <v>CCIC</v>
          </cell>
          <cell r="I4559" t="str">
            <v>CHERNG MIN ENTERPRISE CO., LTD</v>
          </cell>
          <cell r="J4559" t="str">
            <v>WS 15-20 COLORADO CHRM 16" 6 SPK</v>
          </cell>
          <cell r="K4559" t="str">
            <v>EACH</v>
          </cell>
          <cell r="L4559">
            <v>1</v>
          </cell>
          <cell r="M4559" t="str">
            <v>880268179188</v>
          </cell>
          <cell r="N4559" t="str">
            <v>ACTIVE</v>
          </cell>
          <cell r="O4559" t="str">
            <v>N.A</v>
          </cell>
          <cell r="P4559" t="str">
            <v>WHEEL COVER</v>
          </cell>
          <cell r="Q4559">
            <v>28.74</v>
          </cell>
          <cell r="R4559">
            <v>136.99</v>
          </cell>
          <cell r="S4559">
            <v>116.99</v>
          </cell>
          <cell r="T4559">
            <v>0.75433797760492349</v>
          </cell>
          <cell r="U4559"/>
          <cell r="V4559">
            <v>17.77</v>
          </cell>
          <cell r="W4559">
            <v>8.35</v>
          </cell>
          <cell r="X4559">
            <v>17.77</v>
          </cell>
          <cell r="Y4559">
            <v>6.57</v>
          </cell>
        </row>
        <row r="4560">
          <cell r="A4560" t="str">
            <v>IMP444BLK</v>
          </cell>
          <cell r="B4560" t="str">
            <v>CCIIMP444BLK</v>
          </cell>
          <cell r="C4560" t="str">
            <v>COAST TO COAST</v>
          </cell>
          <cell r="D4560" t="str">
            <v>COAST TO COAST</v>
          </cell>
          <cell r="E4560" t="str">
            <v>GLOBAL</v>
          </cell>
          <cell r="F4560" t="str">
            <v>CCI</v>
          </cell>
          <cell r="G4560" t="str">
            <v>C</v>
          </cell>
          <cell r="H4560" t="str">
            <v>CCIC</v>
          </cell>
          <cell r="I4560" t="str">
            <v>CHERNG MIN ENTERPRISE CO., LTD</v>
          </cell>
          <cell r="J4560" t="str">
            <v>WS 15-20 COLORADO GL BK 16" 6 SPK</v>
          </cell>
          <cell r="K4560" t="str">
            <v>EACH</v>
          </cell>
          <cell r="L4560">
            <v>1</v>
          </cell>
          <cell r="M4560" t="str">
            <v>880268179195</v>
          </cell>
          <cell r="N4560" t="str">
            <v>ACTIVE</v>
          </cell>
          <cell r="O4560" t="str">
            <v>N.A</v>
          </cell>
          <cell r="P4560" t="str">
            <v>WHEEL COVER</v>
          </cell>
          <cell r="Q4560">
            <v>28.74</v>
          </cell>
          <cell r="R4560">
            <v>136.99</v>
          </cell>
          <cell r="S4560">
            <v>116.99</v>
          </cell>
          <cell r="T4560">
            <v>0.75433797760492349</v>
          </cell>
          <cell r="U4560"/>
          <cell r="V4560">
            <v>17.77</v>
          </cell>
          <cell r="W4560">
            <v>8.35</v>
          </cell>
          <cell r="X4560">
            <v>17.77</v>
          </cell>
          <cell r="Y4560">
            <v>6.57</v>
          </cell>
        </row>
        <row r="4561">
          <cell r="A4561" t="str">
            <v>54116BLK</v>
          </cell>
          <cell r="B4561" t="str">
            <v>CCI54116BLK</v>
          </cell>
          <cell r="C4561" t="str">
            <v>COAST TO COAST</v>
          </cell>
          <cell r="D4561" t="str">
            <v>COAST TO COAST</v>
          </cell>
          <cell r="E4561" t="str">
            <v>GLOBAL</v>
          </cell>
          <cell r="F4561" t="str">
            <v>CCI</v>
          </cell>
          <cell r="G4561" t="str">
            <v>C</v>
          </cell>
          <cell r="H4561" t="str">
            <v>CCIC</v>
          </cell>
          <cell r="I4561" t="str">
            <v>CHERNG MIN ENTERPRISE CO., LTD</v>
          </cell>
          <cell r="J4561" t="str">
            <v>WC 19-21 CIVIC BLK 16" 5 DBL SPK</v>
          </cell>
          <cell r="K4561" t="str">
            <v>EACH</v>
          </cell>
          <cell r="L4561">
            <v>1</v>
          </cell>
          <cell r="M4561" t="str">
            <v>880268179201</v>
          </cell>
          <cell r="N4561" t="str">
            <v>ACTIVE</v>
          </cell>
          <cell r="O4561" t="str">
            <v>N.A</v>
          </cell>
          <cell r="P4561" t="str">
            <v>WHEEL COVER</v>
          </cell>
          <cell r="Q4561">
            <v>26.2</v>
          </cell>
          <cell r="R4561">
            <v>100</v>
          </cell>
          <cell r="S4561">
            <v>106.99</v>
          </cell>
          <cell r="T4561">
            <v>0.75511730068230676</v>
          </cell>
          <cell r="U4561"/>
          <cell r="V4561">
            <v>17.77</v>
          </cell>
          <cell r="W4561">
            <v>7.03</v>
          </cell>
          <cell r="X4561">
            <v>17.77</v>
          </cell>
          <cell r="Y4561">
            <v>5.68</v>
          </cell>
        </row>
        <row r="4562">
          <cell r="A4562" t="str">
            <v>54116SC</v>
          </cell>
          <cell r="B4562" t="str">
            <v>CCI54116SC</v>
          </cell>
          <cell r="C4562" t="str">
            <v>COAST TO COAST</v>
          </cell>
          <cell r="D4562" t="str">
            <v>COAST TO COAST</v>
          </cell>
          <cell r="E4562" t="str">
            <v>GLOBAL</v>
          </cell>
          <cell r="F4562" t="str">
            <v>CCI</v>
          </cell>
          <cell r="G4562" t="str">
            <v>C</v>
          </cell>
          <cell r="H4562" t="str">
            <v>CCIC</v>
          </cell>
          <cell r="I4562" t="str">
            <v>CHERNG MIN ENTERPRISE CO., LTD</v>
          </cell>
          <cell r="J4562" t="str">
            <v>WC 19-20 CIVIC SIL/CHA 16" 5 DBL SP</v>
          </cell>
          <cell r="K4562" t="str">
            <v>EACH</v>
          </cell>
          <cell r="L4562">
            <v>1</v>
          </cell>
          <cell r="M4562" t="str">
            <v>880268179218</v>
          </cell>
          <cell r="N4562" t="str">
            <v>ACTIVE</v>
          </cell>
          <cell r="O4562" t="str">
            <v>N.A</v>
          </cell>
          <cell r="P4562" t="str">
            <v>WHEEL COVER</v>
          </cell>
          <cell r="Q4562">
            <v>23.78</v>
          </cell>
          <cell r="R4562">
            <v>91.2</v>
          </cell>
          <cell r="S4562">
            <v>96.99</v>
          </cell>
          <cell r="T4562">
            <v>0.75482008454479843</v>
          </cell>
          <cell r="U4562"/>
          <cell r="V4562">
            <v>17.77</v>
          </cell>
          <cell r="W4562">
            <v>7.03</v>
          </cell>
          <cell r="X4562">
            <v>17.77</v>
          </cell>
          <cell r="Y4562">
            <v>5.68</v>
          </cell>
        </row>
        <row r="4563">
          <cell r="A4563" t="str">
            <v>S03365402</v>
          </cell>
          <cell r="B4563" t="str">
            <v>TGRS03365402</v>
          </cell>
          <cell r="C4563" t="str">
            <v>LINE-X ACCESSORIES</v>
          </cell>
          <cell r="D4563" t="str">
            <v>LINE-X ACCESSORIES</v>
          </cell>
          <cell r="E4563" t="str">
            <v>GLOBAL</v>
          </cell>
          <cell r="F4563" t="str">
            <v>TGR</v>
          </cell>
          <cell r="G4563" t="str">
            <v>G</v>
          </cell>
          <cell r="H4563" t="str">
            <v>TGRG</v>
          </cell>
          <cell r="I4563" t="str">
            <v>WINBO-DONGJIAN AUTOMOTIVE TECHNOLOGY CO., LTD.</v>
          </cell>
          <cell r="J4563" t="str">
            <v>4" OVAL STRAIGHT BAR BLK</v>
          </cell>
          <cell r="K4563" t="str">
            <v>EACH</v>
          </cell>
          <cell r="L4563">
            <v>1</v>
          </cell>
          <cell r="M4563" t="str">
            <v>880268179096</v>
          </cell>
          <cell r="N4563" t="str">
            <v>DISCONTINUED</v>
          </cell>
          <cell r="O4563" t="str">
            <v>N.A</v>
          </cell>
          <cell r="P4563" t="str">
            <v>NERF BAR OVAL 4"</v>
          </cell>
          <cell r="Q4563">
            <v>100.54</v>
          </cell>
          <cell r="R4563">
            <v>184.71</v>
          </cell>
          <cell r="S4563"/>
          <cell r="T4563"/>
          <cell r="U4563"/>
          <cell r="V4563">
            <v>89.76</v>
          </cell>
          <cell r="W4563">
            <v>11.81</v>
          </cell>
          <cell r="X4563">
            <v>7.48</v>
          </cell>
          <cell r="Y4563">
            <v>50.160000000000004</v>
          </cell>
        </row>
        <row r="4564">
          <cell r="A4564" t="str">
            <v>S03365401</v>
          </cell>
          <cell r="B4564" t="str">
            <v>TGRS03365401</v>
          </cell>
          <cell r="C4564" t="str">
            <v>LINE-X ACCESSORIES</v>
          </cell>
          <cell r="D4564" t="str">
            <v>LINE-X ACCESSORIES</v>
          </cell>
          <cell r="E4564" t="str">
            <v>GLOBAL</v>
          </cell>
          <cell r="F4564" t="str">
            <v>TGR</v>
          </cell>
          <cell r="G4564" t="str">
            <v>G</v>
          </cell>
          <cell r="H4564" t="str">
            <v>TGRG</v>
          </cell>
          <cell r="I4564" t="str">
            <v>WINBO-DONGJIAN AUTOMOTIVE TECHNOLOGY CO., LTD.</v>
          </cell>
          <cell r="J4564" t="str">
            <v>4" OVAL STRAIGHT BAR PSS</v>
          </cell>
          <cell r="K4564" t="str">
            <v>EACH</v>
          </cell>
          <cell r="L4564">
            <v>1</v>
          </cell>
          <cell r="M4564" t="str">
            <v>880268179102</v>
          </cell>
          <cell r="N4564" t="str">
            <v>ACTIVE</v>
          </cell>
          <cell r="O4564" t="str">
            <v>N.A</v>
          </cell>
          <cell r="P4564" t="str">
            <v>NERF BAR OVAL 4"</v>
          </cell>
          <cell r="Q4564">
            <v>126.46</v>
          </cell>
          <cell r="R4564">
            <v>246.12</v>
          </cell>
          <cell r="S4564"/>
          <cell r="T4564"/>
          <cell r="U4564"/>
          <cell r="V4564">
            <v>89.76</v>
          </cell>
          <cell r="W4564">
            <v>11.81</v>
          </cell>
          <cell r="X4564">
            <v>7.48</v>
          </cell>
          <cell r="Y4564">
            <v>49.940000000000005</v>
          </cell>
        </row>
        <row r="4565">
          <cell r="A4565" t="str">
            <v>S03367902</v>
          </cell>
          <cell r="B4565" t="str">
            <v>TGRS03367902</v>
          </cell>
          <cell r="C4565" t="str">
            <v>LINE-X ACCESSORIES</v>
          </cell>
          <cell r="D4565" t="str">
            <v>LINE-X ACCESSORIES</v>
          </cell>
          <cell r="E4565" t="str">
            <v>GLOBAL</v>
          </cell>
          <cell r="F4565" t="str">
            <v>TGR</v>
          </cell>
          <cell r="G4565" t="str">
            <v>G</v>
          </cell>
          <cell r="H4565" t="str">
            <v>TGRG</v>
          </cell>
          <cell r="I4565" t="str">
            <v>WINBO-DONGJIAN AUTOMOTIVE TECHNOLOGY CO., LTD.</v>
          </cell>
          <cell r="J4565" t="str">
            <v>4" OVAL BEND BAR BLK</v>
          </cell>
          <cell r="K4565" t="str">
            <v>EACH</v>
          </cell>
          <cell r="L4565">
            <v>1</v>
          </cell>
          <cell r="M4565" t="str">
            <v>880268176958</v>
          </cell>
          <cell r="N4565" t="str">
            <v>DISCONTINUED</v>
          </cell>
          <cell r="O4565" t="str">
            <v>N.A</v>
          </cell>
          <cell r="P4565" t="str">
            <v>NERF BAR OVAL 4"</v>
          </cell>
          <cell r="Q4565">
            <v>98.15</v>
          </cell>
          <cell r="R4565">
            <v>178.69</v>
          </cell>
          <cell r="S4565"/>
          <cell r="T4565"/>
          <cell r="U4565"/>
          <cell r="V4565">
            <v>89.76</v>
          </cell>
          <cell r="W4565">
            <v>11.81</v>
          </cell>
          <cell r="X4565">
            <v>7.48</v>
          </cell>
          <cell r="Y4565">
            <v>55.440000000000005</v>
          </cell>
        </row>
        <row r="4566">
          <cell r="A4566" t="str">
            <v>S03367901</v>
          </cell>
          <cell r="B4566" t="str">
            <v>TGRS03367901</v>
          </cell>
          <cell r="C4566" t="str">
            <v>LINE-X ACCESSORIES</v>
          </cell>
          <cell r="D4566" t="str">
            <v>LINE-X ACCESSORIES</v>
          </cell>
          <cell r="E4566" t="str">
            <v>GLOBAL</v>
          </cell>
          <cell r="F4566" t="str">
            <v>TGR</v>
          </cell>
          <cell r="G4566" t="str">
            <v>G</v>
          </cell>
          <cell r="H4566" t="str">
            <v>TGRG</v>
          </cell>
          <cell r="I4566" t="str">
            <v>WINBO-DONGJIAN AUTOMOTIVE TECHNOLOGY CO., LTD.</v>
          </cell>
          <cell r="J4566" t="str">
            <v>4" OVAL BEND BAR PSS</v>
          </cell>
          <cell r="K4566" t="str">
            <v>EACH</v>
          </cell>
          <cell r="L4566">
            <v>1</v>
          </cell>
          <cell r="M4566" t="str">
            <v>880268176965</v>
          </cell>
          <cell r="N4566" t="str">
            <v>ACTIVE</v>
          </cell>
          <cell r="O4566" t="str">
            <v>N.A</v>
          </cell>
          <cell r="P4566" t="str">
            <v>NERF BAR OVAL 4"</v>
          </cell>
          <cell r="Q4566">
            <v>152.13</v>
          </cell>
          <cell r="R4566">
            <v>293.33999999999997</v>
          </cell>
          <cell r="S4566"/>
          <cell r="T4566"/>
          <cell r="U4566"/>
          <cell r="V4566">
            <v>89.76</v>
          </cell>
          <cell r="W4566">
            <v>11.81</v>
          </cell>
          <cell r="X4566">
            <v>7.48</v>
          </cell>
          <cell r="Y4566">
            <v>53.900000000000006</v>
          </cell>
        </row>
        <row r="4567">
          <cell r="A4567" t="str">
            <v>TGL336709</v>
          </cell>
          <cell r="B4567" t="str">
            <v>TGRTGL336709</v>
          </cell>
          <cell r="C4567" t="str">
            <v>LINE-X ACCESSORIES</v>
          </cell>
          <cell r="D4567" t="str">
            <v>LINE-X ACCESSORIES</v>
          </cell>
          <cell r="E4567" t="str">
            <v>GLOBAL</v>
          </cell>
          <cell r="F4567" t="str">
            <v>TGR</v>
          </cell>
          <cell r="G4567" t="str">
            <v>G</v>
          </cell>
          <cell r="H4567" t="str">
            <v>TGRG</v>
          </cell>
          <cell r="I4567" t="str">
            <v>WINBO-DONGJIAN AUTOMOTIVE TECHNOLOGY CO., LTD.</v>
          </cell>
          <cell r="J4567" t="str">
            <v>5" OVAL STAINLESS</v>
          </cell>
          <cell r="K4567" t="str">
            <v>EACH</v>
          </cell>
          <cell r="L4567">
            <v>1</v>
          </cell>
          <cell r="M4567" t="str">
            <v>880268179119</v>
          </cell>
          <cell r="N4567" t="str">
            <v>ACTIVE</v>
          </cell>
          <cell r="O4567" t="str">
            <v>N.A</v>
          </cell>
          <cell r="P4567" t="str">
            <v>NERF BAR OVAL 5"</v>
          </cell>
          <cell r="Q4567">
            <v>179.06</v>
          </cell>
          <cell r="R4567">
            <v>387.4</v>
          </cell>
          <cell r="S4567"/>
          <cell r="T4567"/>
          <cell r="U4567"/>
          <cell r="V4567">
            <v>88.98</v>
          </cell>
          <cell r="W4567">
            <v>10.83</v>
          </cell>
          <cell r="X4567">
            <v>7.87</v>
          </cell>
          <cell r="Y4567">
            <v>55.000000000000007</v>
          </cell>
        </row>
        <row r="4568">
          <cell r="A4568" t="str">
            <v>TGL336609P</v>
          </cell>
          <cell r="B4568" t="str">
            <v>TGRTGL336609P</v>
          </cell>
          <cell r="C4568" t="str">
            <v>LINE-X ACCESSORIES</v>
          </cell>
          <cell r="D4568" t="str">
            <v>LINE-X ACCESSORIES</v>
          </cell>
          <cell r="E4568" t="str">
            <v>GLOBAL</v>
          </cell>
          <cell r="F4568" t="str">
            <v>TGR</v>
          </cell>
          <cell r="G4568" t="str">
            <v>G</v>
          </cell>
          <cell r="H4568" t="str">
            <v>TGRG</v>
          </cell>
          <cell r="I4568" t="str">
            <v>WINBO-DONGJIAN AUTOMOTIVE TECHNOLOGY CO., LTD.</v>
          </cell>
          <cell r="J4568" t="str">
            <v>5" OVAL PREMIUM STAINLESS</v>
          </cell>
          <cell r="K4568" t="str">
            <v>EACH</v>
          </cell>
          <cell r="L4568">
            <v>1</v>
          </cell>
          <cell r="M4568" t="str">
            <v>880268179126</v>
          </cell>
          <cell r="N4568" t="str">
            <v>DISCONTINUED</v>
          </cell>
          <cell r="O4568" t="str">
            <v>N.A</v>
          </cell>
          <cell r="P4568" t="str">
            <v>NERF BAR OVAL 5"</v>
          </cell>
          <cell r="Q4568">
            <v>207.47</v>
          </cell>
          <cell r="R4568">
            <v>489.05</v>
          </cell>
          <cell r="S4568"/>
          <cell r="T4568"/>
          <cell r="U4568"/>
          <cell r="V4568">
            <v>88.98</v>
          </cell>
          <cell r="W4568">
            <v>10.83</v>
          </cell>
          <cell r="X4568">
            <v>7.87</v>
          </cell>
          <cell r="Y4568">
            <v>57.5</v>
          </cell>
        </row>
        <row r="4569">
          <cell r="A4569" t="str">
            <v>1513S</v>
          </cell>
          <cell r="B4569" t="str">
            <v>CCI1513S</v>
          </cell>
          <cell r="C4569" t="str">
            <v>COAST TO COAST</v>
          </cell>
          <cell r="D4569" t="str">
            <v>COAST TO COAST</v>
          </cell>
          <cell r="E4569" t="str">
            <v>GLOBAL</v>
          </cell>
          <cell r="F4569" t="str">
            <v>CCI</v>
          </cell>
          <cell r="G4569" t="str">
            <v>P</v>
          </cell>
          <cell r="H4569" t="str">
            <v>CCIP</v>
          </cell>
          <cell r="I4569" t="str">
            <v>SHAFT ENTERPRISE CO., LTD</v>
          </cell>
          <cell r="J4569" t="str">
            <v>TRIM RING;UNIV;STAINLESS;13";1-1/2"</v>
          </cell>
          <cell r="K4569" t="str">
            <v>EACH</v>
          </cell>
          <cell r="L4569">
            <v>1</v>
          </cell>
          <cell r="M4569" t="str">
            <v>880268192538</v>
          </cell>
          <cell r="N4569" t="str">
            <v>NON STOCKING</v>
          </cell>
          <cell r="O4569" t="str">
            <v>N.A</v>
          </cell>
          <cell r="P4569" t="str">
            <v>WHEEL TRIM RINGS</v>
          </cell>
          <cell r="Q4569">
            <v>17.55</v>
          </cell>
          <cell r="R4569">
            <v>80.989999999999995</v>
          </cell>
          <cell r="S4569">
            <v>95.99</v>
          </cell>
          <cell r="T4569">
            <v>0.81716845504740077</v>
          </cell>
          <cell r="U4569"/>
          <cell r="V4569">
            <v>15.51</v>
          </cell>
          <cell r="W4569">
            <v>15.5</v>
          </cell>
          <cell r="X4569">
            <v>7.2</v>
          </cell>
          <cell r="Y4569">
            <v>5.5</v>
          </cell>
        </row>
        <row r="4570">
          <cell r="A4570" t="str">
            <v>TFX1119</v>
          </cell>
          <cell r="B4570" t="str">
            <v>T8NTFX1119</v>
          </cell>
          <cell r="C4570" t="str">
            <v>FX PROD</v>
          </cell>
          <cell r="D4570" t="str">
            <v>TRAILFX</v>
          </cell>
          <cell r="E4570" t="str">
            <v>DOMESTIC</v>
          </cell>
          <cell r="F4570" t="str">
            <v>T8N</v>
          </cell>
          <cell r="G4570" t="str">
            <v>E</v>
          </cell>
          <cell r="H4570" t="str">
            <v>T8NE</v>
          </cell>
          <cell r="I4570" t="str">
            <v>EXTANG</v>
          </cell>
          <cell r="J4570" t="str">
            <v>19-20 SILV/SIERRA HD 8' TONNO</v>
          </cell>
          <cell r="K4570" t="str">
            <v>EACH</v>
          </cell>
          <cell r="L4570">
            <v>1</v>
          </cell>
          <cell r="M4570" t="str">
            <v>880268179416</v>
          </cell>
          <cell r="N4570" t="str">
            <v>ACTIVE</v>
          </cell>
          <cell r="O4570" t="str">
            <v>N.A</v>
          </cell>
          <cell r="P4570" t="str">
            <v>TONNO SOFT FOLDING</v>
          </cell>
          <cell r="Q4570">
            <v>201.89</v>
          </cell>
          <cell r="R4570">
            <v>586.89</v>
          </cell>
          <cell r="S4570">
            <v>430</v>
          </cell>
          <cell r="T4570">
            <v>0.53048837209302324</v>
          </cell>
          <cell r="U4570"/>
          <cell r="V4570">
            <v>73</v>
          </cell>
          <cell r="W4570">
            <v>32</v>
          </cell>
          <cell r="X4570">
            <v>5</v>
          </cell>
          <cell r="Y4570">
            <v>31</v>
          </cell>
        </row>
        <row r="4571">
          <cell r="A4571" t="str">
            <v>TG80485</v>
          </cell>
          <cell r="B4571" t="str">
            <v>TGRTG80485</v>
          </cell>
          <cell r="C4571" t="str">
            <v>LINE-X ACCESSORIES</v>
          </cell>
          <cell r="D4571" t="str">
            <v>LINE-X ACCESSORIES</v>
          </cell>
          <cell r="E4571" t="str">
            <v>DOMESTIC</v>
          </cell>
          <cell r="F4571" t="str">
            <v>TGR</v>
          </cell>
          <cell r="G4571" t="str">
            <v>F</v>
          </cell>
          <cell r="H4571" t="str">
            <v>TGRF</v>
          </cell>
          <cell r="I4571" t="str">
            <v>RETRAX</v>
          </cell>
          <cell r="J4571" t="str">
            <v>TRUCK GEAR RETRACTABLE</v>
          </cell>
          <cell r="K4571" t="str">
            <v>EACH</v>
          </cell>
          <cell r="L4571">
            <v>1</v>
          </cell>
          <cell r="M4571" t="str">
            <v>840563104070</v>
          </cell>
          <cell r="N4571" t="str">
            <v>ACTIVE</v>
          </cell>
          <cell r="O4571" t="str">
            <v>N.A</v>
          </cell>
          <cell r="P4571" t="str">
            <v>TONNO HARD CANNISTER MANUAL</v>
          </cell>
          <cell r="Q4571">
            <v>1436.62</v>
          </cell>
          <cell r="R4571">
            <v>2485.5100000000002</v>
          </cell>
          <cell r="S4571"/>
          <cell r="T4571"/>
          <cell r="U4571"/>
          <cell r="V4571">
            <v>65</v>
          </cell>
          <cell r="W4571">
            <v>16</v>
          </cell>
          <cell r="X4571">
            <v>14</v>
          </cell>
          <cell r="Y4571">
            <v>85</v>
          </cell>
        </row>
        <row r="4572">
          <cell r="A4572" t="str">
            <v>TWCOOLER45</v>
          </cell>
          <cell r="B4572" t="str">
            <v>TGRTWCOOLER45</v>
          </cell>
          <cell r="C4572" t="str">
            <v>LINE-X ACCESSORIES</v>
          </cell>
          <cell r="D4572" t="str">
            <v>LINE-X ACCESSORIES</v>
          </cell>
          <cell r="E4572" t="str">
            <v>GLOBAL</v>
          </cell>
          <cell r="F4572" t="str">
            <v>TGR</v>
          </cell>
          <cell r="G4572" t="str">
            <v>K</v>
          </cell>
          <cell r="H4572" t="str">
            <v>TGRK</v>
          </cell>
          <cell r="I4572" t="str">
            <v>NINGBO KUER PLASTIC TECHNOLOGY CO, LTD</v>
          </cell>
          <cell r="J4572" t="str">
            <v>45QT TOWABLE COOLER W ACCESSORIES</v>
          </cell>
          <cell r="K4572" t="str">
            <v>EACH</v>
          </cell>
          <cell r="L4572">
            <v>1</v>
          </cell>
          <cell r="M4572" t="str">
            <v>880268179522</v>
          </cell>
          <cell r="N4572" t="str">
            <v>ACTIVE</v>
          </cell>
          <cell r="O4572" t="str">
            <v>N.A</v>
          </cell>
          <cell r="P4572" t="str">
            <v>COOLER - FOOD &amp; BEVERAGE</v>
          </cell>
          <cell r="Q4572">
            <v>117.53</v>
          </cell>
          <cell r="R4572">
            <v>354.99</v>
          </cell>
          <cell r="S4572"/>
          <cell r="T4572"/>
          <cell r="U4572"/>
          <cell r="V4572">
            <v>23.8</v>
          </cell>
          <cell r="W4572">
            <v>19.48</v>
          </cell>
          <cell r="X4572">
            <v>22.04</v>
          </cell>
          <cell r="Y4572">
            <v>37.47</v>
          </cell>
        </row>
        <row r="4573">
          <cell r="A4573" t="str">
            <v>TWCOOLER60</v>
          </cell>
          <cell r="B4573" t="str">
            <v>TGRTWCOOLER60</v>
          </cell>
          <cell r="C4573" t="str">
            <v>LINE-X ACCESSORIES</v>
          </cell>
          <cell r="D4573" t="str">
            <v>LINE-X ACCESSORIES</v>
          </cell>
          <cell r="E4573" t="str">
            <v>GLOBAL</v>
          </cell>
          <cell r="F4573" t="str">
            <v>TGR</v>
          </cell>
          <cell r="G4573" t="str">
            <v>K</v>
          </cell>
          <cell r="H4573" t="str">
            <v>TGRK</v>
          </cell>
          <cell r="I4573" t="str">
            <v>NINGBO KUER PLASTIC TECHNOLOGY CO, LTD</v>
          </cell>
          <cell r="J4573" t="str">
            <v>60QT TOWABLE COOLER W ACCESSORIES</v>
          </cell>
          <cell r="K4573" t="str">
            <v>EACH</v>
          </cell>
          <cell r="L4573">
            <v>1</v>
          </cell>
          <cell r="M4573" t="str">
            <v>880268179539</v>
          </cell>
          <cell r="N4573" t="str">
            <v>ACTIVE</v>
          </cell>
          <cell r="O4573" t="str">
            <v>N.A</v>
          </cell>
          <cell r="P4573" t="str">
            <v>COOLER - FOOD &amp; BEVERAGE</v>
          </cell>
          <cell r="Q4573">
            <v>125.33</v>
          </cell>
          <cell r="R4573">
            <v>417.99</v>
          </cell>
          <cell r="S4573"/>
          <cell r="T4573"/>
          <cell r="U4573"/>
          <cell r="V4573">
            <v>27.95</v>
          </cell>
          <cell r="W4573">
            <v>19.48</v>
          </cell>
          <cell r="X4573">
            <v>22.04</v>
          </cell>
          <cell r="Y4573">
            <v>44.09</v>
          </cell>
        </row>
        <row r="4574">
          <cell r="A4574" t="str">
            <v>N9000K</v>
          </cell>
          <cell r="B4574" t="str">
            <v>CCIN9000K</v>
          </cell>
          <cell r="C4574" t="str">
            <v>COAST TO COAST</v>
          </cell>
          <cell r="D4574" t="str">
            <v>COAST TO COAST</v>
          </cell>
          <cell r="E4574" t="str">
            <v>GLOBAL</v>
          </cell>
          <cell r="F4574" t="str">
            <v>CCI</v>
          </cell>
          <cell r="G4574" t="str">
            <v>P</v>
          </cell>
          <cell r="H4574" t="str">
            <v>CCIP</v>
          </cell>
          <cell r="I4574" t="str">
            <v>SHAFT ENTERPRISE CO., LTD</v>
          </cell>
          <cell r="J4574" t="str">
            <v>SIM AIR INFLATION KIT 4PC</v>
          </cell>
          <cell r="K4574" t="str">
            <v>EACH</v>
          </cell>
          <cell r="L4574">
            <v>1</v>
          </cell>
          <cell r="M4574" t="str">
            <v>880268179362</v>
          </cell>
          <cell r="N4574" t="str">
            <v>ACTIVE</v>
          </cell>
          <cell r="O4574" t="str">
            <v>N.A</v>
          </cell>
          <cell r="P4574" t="str">
            <v>WHEEL ACCESSORIES</v>
          </cell>
          <cell r="Q4574">
            <v>30.61</v>
          </cell>
          <cell r="R4574">
            <v>140.99</v>
          </cell>
          <cell r="S4574">
            <v>119.99</v>
          </cell>
          <cell r="T4574">
            <v>0.74489540795066256</v>
          </cell>
          <cell r="U4574"/>
          <cell r="V4574">
            <v>15.16</v>
          </cell>
          <cell r="W4574">
            <v>4.3</v>
          </cell>
          <cell r="X4574">
            <v>0.98</v>
          </cell>
          <cell r="Y4574">
            <v>0.55000000000000004</v>
          </cell>
        </row>
        <row r="4575">
          <cell r="A4575" t="str">
            <v>N8135K</v>
          </cell>
          <cell r="B4575" t="str">
            <v>CCIN8135K</v>
          </cell>
          <cell r="C4575" t="str">
            <v>COAST TO COAST</v>
          </cell>
          <cell r="D4575" t="str">
            <v>COAST TO COAST</v>
          </cell>
          <cell r="E4575" t="str">
            <v>GLOBAL</v>
          </cell>
          <cell r="F4575" t="str">
            <v>CCI</v>
          </cell>
          <cell r="G4575" t="str">
            <v>P</v>
          </cell>
          <cell r="H4575" t="str">
            <v>CCIP</v>
          </cell>
          <cell r="I4575" t="str">
            <v>SHAFT ENTERPRISE CO., LTD</v>
          </cell>
          <cell r="J4575" t="str">
            <v>VALVE STEM EXTNS 135 DEG 2PC</v>
          </cell>
          <cell r="K4575" t="str">
            <v>EACH</v>
          </cell>
          <cell r="L4575">
            <v>1</v>
          </cell>
          <cell r="M4575" t="str">
            <v>880268179379</v>
          </cell>
          <cell r="N4575" t="str">
            <v>ACTIVE</v>
          </cell>
          <cell r="O4575" t="str">
            <v>N.A</v>
          </cell>
          <cell r="P4575" t="str">
            <v>WHEEL ACCESSORIES</v>
          </cell>
          <cell r="Q4575">
            <v>4.46</v>
          </cell>
          <cell r="R4575">
            <v>20.99</v>
          </cell>
          <cell r="S4575">
            <v>17.989999999999998</v>
          </cell>
          <cell r="T4575">
            <v>0.75208449138410216</v>
          </cell>
          <cell r="U4575"/>
          <cell r="V4575">
            <v>5.9</v>
          </cell>
          <cell r="W4575">
            <v>3.54</v>
          </cell>
          <cell r="X4575">
            <v>0.71</v>
          </cell>
          <cell r="Y4575">
            <v>0.14000000000000001</v>
          </cell>
        </row>
        <row r="4576">
          <cell r="A4576" t="str">
            <v>N8180K</v>
          </cell>
          <cell r="B4576" t="str">
            <v>CCIN8180K</v>
          </cell>
          <cell r="C4576" t="str">
            <v>COAST TO COAST</v>
          </cell>
          <cell r="D4576" t="str">
            <v>COAST TO COAST</v>
          </cell>
          <cell r="E4576" t="str">
            <v>GLOBAL</v>
          </cell>
          <cell r="F4576" t="str">
            <v>CCI</v>
          </cell>
          <cell r="G4576" t="str">
            <v>P</v>
          </cell>
          <cell r="H4576" t="str">
            <v>CCIP</v>
          </cell>
          <cell r="I4576" t="str">
            <v>SHAFT ENTERPRISE CO., LTD</v>
          </cell>
          <cell r="J4576" t="str">
            <v>VALVE STEM EXTNS 180 DEG 2PC</v>
          </cell>
          <cell r="K4576" t="str">
            <v>EACH</v>
          </cell>
          <cell r="L4576">
            <v>1</v>
          </cell>
          <cell r="M4576" t="str">
            <v>880268179386</v>
          </cell>
          <cell r="N4576" t="str">
            <v>ACTIVE</v>
          </cell>
          <cell r="O4576" t="str">
            <v>N.A</v>
          </cell>
          <cell r="P4576" t="str">
            <v>WHEEL ACCESSORIES</v>
          </cell>
          <cell r="Q4576">
            <v>8.06</v>
          </cell>
          <cell r="R4576">
            <v>37.99</v>
          </cell>
          <cell r="S4576">
            <v>32.99</v>
          </cell>
          <cell r="T4576">
            <v>0.75568354046680808</v>
          </cell>
          <cell r="U4576"/>
          <cell r="V4576">
            <v>5.9</v>
          </cell>
          <cell r="W4576">
            <v>3.54</v>
          </cell>
          <cell r="X4576">
            <v>0.71</v>
          </cell>
          <cell r="Y4576">
            <v>0.22</v>
          </cell>
        </row>
        <row r="4577">
          <cell r="A4577" t="str">
            <v>N8000K</v>
          </cell>
          <cell r="B4577" t="str">
            <v>CCIN8000K</v>
          </cell>
          <cell r="C4577" t="str">
            <v>COAST TO COAST</v>
          </cell>
          <cell r="D4577" t="str">
            <v>COAST TO COAST</v>
          </cell>
          <cell r="E4577" t="str">
            <v>GLOBAL</v>
          </cell>
          <cell r="F4577" t="str">
            <v>CCI</v>
          </cell>
          <cell r="G4577" t="str">
            <v>P</v>
          </cell>
          <cell r="H4577" t="str">
            <v>CCIP</v>
          </cell>
          <cell r="I4577" t="str">
            <v>SHAFT ENTERPRISE CO., LTD</v>
          </cell>
          <cell r="J4577" t="str">
            <v>VALVE STEM EXTNS 3IN STRAIGHT 2PC</v>
          </cell>
          <cell r="K4577" t="str">
            <v>EACH</v>
          </cell>
          <cell r="L4577">
            <v>1</v>
          </cell>
          <cell r="M4577" t="str">
            <v>880268179393</v>
          </cell>
          <cell r="N4577" t="str">
            <v>ACTIVE</v>
          </cell>
          <cell r="O4577" t="str">
            <v>N.A</v>
          </cell>
          <cell r="P4577" t="str">
            <v>WHEEL ACCESSORIES</v>
          </cell>
          <cell r="Q4577">
            <v>6.82</v>
          </cell>
          <cell r="R4577">
            <v>31.99</v>
          </cell>
          <cell r="S4577">
            <v>27.99</v>
          </cell>
          <cell r="T4577">
            <v>0.75634155055376917</v>
          </cell>
          <cell r="U4577"/>
          <cell r="V4577">
            <v>5.9</v>
          </cell>
          <cell r="W4577">
            <v>3.54</v>
          </cell>
          <cell r="X4577">
            <v>0.71</v>
          </cell>
          <cell r="Y4577">
            <v>0.31</v>
          </cell>
        </row>
        <row r="4578">
          <cell r="A4578" t="str">
            <v>TFX1533</v>
          </cell>
          <cell r="B4578" t="str">
            <v>T8NTFX1533</v>
          </cell>
          <cell r="C4578" t="str">
            <v>FX PROD</v>
          </cell>
          <cell r="D4578" t="str">
            <v>TRAILFX</v>
          </cell>
          <cell r="E4578" t="str">
            <v>DOMESTIC</v>
          </cell>
          <cell r="F4578" t="str">
            <v>T8N</v>
          </cell>
          <cell r="G4578" t="str">
            <v>U</v>
          </cell>
          <cell r="H4578" t="str">
            <v>T8NU</v>
          </cell>
          <cell r="I4578" t="str">
            <v>UNDERCOVER</v>
          </cell>
          <cell r="J4578" t="str">
            <v>FLUSH HTF GM HD 6.9 20+</v>
          </cell>
          <cell r="K4578" t="str">
            <v>EACH</v>
          </cell>
          <cell r="L4578">
            <v>1</v>
          </cell>
          <cell r="M4578" t="str">
            <v>880268179546</v>
          </cell>
          <cell r="N4578" t="str">
            <v>ACTIVE</v>
          </cell>
          <cell r="O4578" t="str">
            <v>N.A</v>
          </cell>
          <cell r="P4578" t="str">
            <v>TONNO HARD FOLDING</v>
          </cell>
          <cell r="Q4578">
            <v>461.77</v>
          </cell>
          <cell r="R4578">
            <v>1350.22</v>
          </cell>
          <cell r="S4578">
            <v>996.99</v>
          </cell>
          <cell r="T4578">
            <v>0.53683587598672</v>
          </cell>
          <cell r="U4578">
            <v>996.99</v>
          </cell>
          <cell r="V4578">
            <v>32</v>
          </cell>
          <cell r="W4578">
            <v>82</v>
          </cell>
          <cell r="X4578">
            <v>8</v>
          </cell>
          <cell r="Y4578">
            <v>80</v>
          </cell>
        </row>
        <row r="4579">
          <cell r="A4579" t="str">
            <v>TFX1713</v>
          </cell>
          <cell r="B4579" t="str">
            <v>T8NTFX1713</v>
          </cell>
          <cell r="C4579" t="str">
            <v>FX PROD</v>
          </cell>
          <cell r="D4579" t="str">
            <v>TRAILFX</v>
          </cell>
          <cell r="E4579" t="str">
            <v>DOMESTIC</v>
          </cell>
          <cell r="F4579" t="str">
            <v>T8N</v>
          </cell>
          <cell r="G4579" t="str">
            <v>U</v>
          </cell>
          <cell r="H4579" t="str">
            <v>T8NU</v>
          </cell>
          <cell r="I4579" t="str">
            <v>UNDERCOVER</v>
          </cell>
          <cell r="J4579" t="str">
            <v>FLUSH PHTF GM HD 6.9 20+</v>
          </cell>
          <cell r="K4579" t="str">
            <v>EACH</v>
          </cell>
          <cell r="L4579">
            <v>1</v>
          </cell>
          <cell r="M4579" t="str">
            <v>880268179553</v>
          </cell>
          <cell r="N4579" t="str">
            <v>ACTIVE</v>
          </cell>
          <cell r="O4579" t="str">
            <v>N.A</v>
          </cell>
          <cell r="P4579" t="str">
            <v>TONNO HARD FOLDING</v>
          </cell>
          <cell r="Q4579">
            <v>551.53</v>
          </cell>
          <cell r="R4579">
            <v>1612.67</v>
          </cell>
          <cell r="S4579">
            <v>1190.99</v>
          </cell>
          <cell r="T4579">
            <v>0.53691466762945117</v>
          </cell>
          <cell r="U4579">
            <v>1190.99</v>
          </cell>
          <cell r="V4579">
            <v>32</v>
          </cell>
          <cell r="W4579">
            <v>82</v>
          </cell>
          <cell r="X4579">
            <v>8</v>
          </cell>
          <cell r="Y4579">
            <v>80</v>
          </cell>
        </row>
        <row r="4580">
          <cell r="A4580" t="str">
            <v>G20LL3</v>
          </cell>
          <cell r="B4580" t="str">
            <v>T8SG20LL3</v>
          </cell>
          <cell r="C4580" t="str">
            <v>FX PROD</v>
          </cell>
          <cell r="D4580" t="str">
            <v>TRAILFX</v>
          </cell>
          <cell r="E4580" t="str">
            <v>DOMESTIC</v>
          </cell>
          <cell r="F4580" t="str">
            <v>T8S</v>
          </cell>
          <cell r="G4580" t="str">
            <v>-</v>
          </cell>
          <cell r="H4580" t="str">
            <v>T8S</v>
          </cell>
          <cell r="I4580" t="str">
            <v>READYLIFT</v>
          </cell>
          <cell r="J4580" t="str">
            <v>GM 1500 4WD 2'' FRONT LEVELING</v>
          </cell>
          <cell r="K4580" t="str">
            <v>EACH</v>
          </cell>
          <cell r="L4580">
            <v>1</v>
          </cell>
          <cell r="M4580" t="str">
            <v>880268179454</v>
          </cell>
          <cell r="N4580" t="str">
            <v>ACTIVE</v>
          </cell>
          <cell r="O4580" t="str">
            <v>N.A</v>
          </cell>
          <cell r="P4580" t="str">
            <v>LEVELING KIT</v>
          </cell>
          <cell r="Q4580">
            <v>27.28</v>
          </cell>
          <cell r="R4580">
            <v>65.989999999999995</v>
          </cell>
          <cell r="S4580">
            <v>66</v>
          </cell>
          <cell r="T4580">
            <v>0.58666666666666667</v>
          </cell>
          <cell r="U4580"/>
          <cell r="V4580">
            <v>2.4</v>
          </cell>
          <cell r="W4580">
            <v>2</v>
          </cell>
          <cell r="X4580">
            <v>6.5</v>
          </cell>
          <cell r="Y4580">
            <v>6.75</v>
          </cell>
        </row>
        <row r="4581">
          <cell r="A4581" t="str">
            <v>G30LL2</v>
          </cell>
          <cell r="B4581" t="str">
            <v>T8SG30LL2</v>
          </cell>
          <cell r="C4581" t="str">
            <v>FX PROD</v>
          </cell>
          <cell r="D4581" t="str">
            <v>TRAILFX</v>
          </cell>
          <cell r="E4581" t="str">
            <v>DOMESTIC</v>
          </cell>
          <cell r="F4581" t="str">
            <v>T8S</v>
          </cell>
          <cell r="G4581" t="str">
            <v>-</v>
          </cell>
          <cell r="H4581" t="str">
            <v>T8S</v>
          </cell>
          <cell r="I4581" t="str">
            <v>READYLIFT</v>
          </cell>
          <cell r="J4581" t="str">
            <v>GM1500 2WD 3'' FRONT LEVELING</v>
          </cell>
          <cell r="K4581" t="str">
            <v>EACH</v>
          </cell>
          <cell r="L4581">
            <v>1</v>
          </cell>
          <cell r="M4581" t="str">
            <v>880268179461</v>
          </cell>
          <cell r="N4581" t="str">
            <v>ACTIVE</v>
          </cell>
          <cell r="O4581" t="str">
            <v>N.A</v>
          </cell>
          <cell r="P4581" t="str">
            <v>LEVELING KIT</v>
          </cell>
          <cell r="Q4581">
            <v>61.57</v>
          </cell>
          <cell r="R4581">
            <v>148.99</v>
          </cell>
          <cell r="S4581">
            <v>148</v>
          </cell>
          <cell r="T4581">
            <v>0.58398648648648654</v>
          </cell>
          <cell r="U4581"/>
          <cell r="V4581">
            <v>2.4</v>
          </cell>
          <cell r="W4581">
            <v>2</v>
          </cell>
          <cell r="X4581">
            <v>6.5</v>
          </cell>
          <cell r="Y4581">
            <v>6.75</v>
          </cell>
        </row>
        <row r="4582">
          <cell r="A4582" t="str">
            <v>IMP416BLKN</v>
          </cell>
          <cell r="B4582" t="str">
            <v>CCIIMP416BLKN</v>
          </cell>
          <cell r="C4582" t="str">
            <v>COAST TO COAST</v>
          </cell>
          <cell r="D4582" t="str">
            <v>COAST TO COAST</v>
          </cell>
          <cell r="E4582" t="str">
            <v>GLOBAL</v>
          </cell>
          <cell r="F4582" t="str">
            <v>CCI</v>
          </cell>
          <cell r="G4582" t="str">
            <v>C</v>
          </cell>
          <cell r="H4582" t="str">
            <v>CCIC</v>
          </cell>
          <cell r="I4582" t="str">
            <v>CHERNG MIN ENTERPRISE CO., LTD</v>
          </cell>
          <cell r="J4582" t="str">
            <v>WS 18-23 TRAVRS GL BK 18" 5 SPL SP</v>
          </cell>
          <cell r="K4582" t="str">
            <v>EACH</v>
          </cell>
          <cell r="L4582">
            <v>1</v>
          </cell>
          <cell r="M4582" t="str">
            <v>880268179034</v>
          </cell>
          <cell r="N4582" t="str">
            <v>ACTIVE</v>
          </cell>
          <cell r="O4582" t="str">
            <v>N.A</v>
          </cell>
          <cell r="P4582" t="str">
            <v>WHEEL COVER</v>
          </cell>
          <cell r="Q4582">
            <v>31.57</v>
          </cell>
          <cell r="R4582">
            <v>150.99</v>
          </cell>
          <cell r="S4582">
            <v>128.99</v>
          </cell>
          <cell r="T4582">
            <v>0.75525234514303441</v>
          </cell>
          <cell r="U4582"/>
          <cell r="V4582">
            <v>20.16</v>
          </cell>
          <cell r="W4582">
            <v>7.51</v>
          </cell>
          <cell r="X4582">
            <v>20.16</v>
          </cell>
          <cell r="Y4582">
            <v>7.29</v>
          </cell>
        </row>
        <row r="4583">
          <cell r="A4583" t="str">
            <v>IMP416XN</v>
          </cell>
          <cell r="B4583" t="str">
            <v>CCIIMP416XN</v>
          </cell>
          <cell r="C4583" t="str">
            <v>COAST TO COAST</v>
          </cell>
          <cell r="D4583" t="str">
            <v>COAST TO COAST</v>
          </cell>
          <cell r="E4583" t="str">
            <v>GLOBAL</v>
          </cell>
          <cell r="F4583" t="str">
            <v>CCI</v>
          </cell>
          <cell r="G4583" t="str">
            <v>C</v>
          </cell>
          <cell r="H4583" t="str">
            <v>CCIC</v>
          </cell>
          <cell r="I4583" t="str">
            <v>CHERNG MIN ENTERPRISE CO., LTD</v>
          </cell>
          <cell r="J4583" t="str">
            <v>WS 18-23 TRAVRS CHRM 18" 5 SPLT SPK</v>
          </cell>
          <cell r="K4583" t="str">
            <v>EACH</v>
          </cell>
          <cell r="L4583">
            <v>1</v>
          </cell>
          <cell r="M4583" t="str">
            <v>880268179041</v>
          </cell>
          <cell r="N4583" t="str">
            <v>ACTIVE</v>
          </cell>
          <cell r="O4583" t="str">
            <v>N.A</v>
          </cell>
          <cell r="P4583" t="str">
            <v>WHEEL COVER</v>
          </cell>
          <cell r="Q4583">
            <v>31.57</v>
          </cell>
          <cell r="R4583">
            <v>150.99</v>
          </cell>
          <cell r="S4583">
            <v>128.99</v>
          </cell>
          <cell r="T4583">
            <v>0.75525234514303441</v>
          </cell>
          <cell r="U4583"/>
          <cell r="V4583">
            <v>20.16</v>
          </cell>
          <cell r="W4583">
            <v>7.51</v>
          </cell>
          <cell r="X4583">
            <v>20.16</v>
          </cell>
          <cell r="Y4583">
            <v>7.29</v>
          </cell>
        </row>
        <row r="4584">
          <cell r="A4584" t="str">
            <v>IMP390BLKN</v>
          </cell>
          <cell r="B4584" t="str">
            <v>CCIIMP390BLKN</v>
          </cell>
          <cell r="C4584" t="str">
            <v>COAST TO COAST</v>
          </cell>
          <cell r="D4584" t="str">
            <v>COAST TO COAST</v>
          </cell>
          <cell r="E4584" t="str">
            <v>GLOBAL</v>
          </cell>
          <cell r="F4584" t="str">
            <v>CCI</v>
          </cell>
          <cell r="G4584" t="str">
            <v>C</v>
          </cell>
          <cell r="H4584" t="str">
            <v>CCIC</v>
          </cell>
          <cell r="I4584" t="str">
            <v>CHERNG MIN ENTERPRISE CO., LTD</v>
          </cell>
          <cell r="J4584" t="str">
            <v>WS 14-18 SLVRD GL BLK 17" 5 SPOKE</v>
          </cell>
          <cell r="K4584" t="str">
            <v>EACH</v>
          </cell>
          <cell r="L4584">
            <v>1</v>
          </cell>
          <cell r="M4584" t="str">
            <v>880268179249</v>
          </cell>
          <cell r="N4584" t="str">
            <v>ACTIVE</v>
          </cell>
          <cell r="O4584" t="str">
            <v>N.A</v>
          </cell>
          <cell r="P4584" t="str">
            <v>WHEEL COVER</v>
          </cell>
          <cell r="Q4584">
            <v>28.63</v>
          </cell>
          <cell r="R4584">
            <v>136.99</v>
          </cell>
          <cell r="S4584">
            <v>116.99</v>
          </cell>
          <cell r="T4584">
            <v>0.75527822890845375</v>
          </cell>
          <cell r="U4584"/>
          <cell r="V4584">
            <v>19.079999999999998</v>
          </cell>
          <cell r="W4584">
            <v>8.6999999999999993</v>
          </cell>
          <cell r="X4584">
            <v>19.079999999999998</v>
          </cell>
          <cell r="Y4584">
            <v>7.56</v>
          </cell>
        </row>
        <row r="4585">
          <cell r="A4585" t="str">
            <v>IMP390XN</v>
          </cell>
          <cell r="B4585" t="str">
            <v>CCIIMP390XN</v>
          </cell>
          <cell r="C4585" t="str">
            <v>COAST TO COAST</v>
          </cell>
          <cell r="D4585" t="str">
            <v>COAST TO COAST</v>
          </cell>
          <cell r="E4585" t="str">
            <v>GLOBAL</v>
          </cell>
          <cell r="F4585" t="str">
            <v>CCI</v>
          </cell>
          <cell r="G4585" t="str">
            <v>C</v>
          </cell>
          <cell r="H4585" t="str">
            <v>CCIC</v>
          </cell>
          <cell r="I4585" t="str">
            <v>CHERNG MIN ENTERPRISE CO., LTD</v>
          </cell>
          <cell r="J4585" t="str">
            <v>WS 14-18 SLVRD CHRM 17" 5 SPOKE</v>
          </cell>
          <cell r="K4585" t="str">
            <v>EACH</v>
          </cell>
          <cell r="L4585">
            <v>1</v>
          </cell>
          <cell r="M4585" t="str">
            <v>880268179232</v>
          </cell>
          <cell r="N4585" t="str">
            <v>ACTIVE</v>
          </cell>
          <cell r="O4585" t="str">
            <v>N.A</v>
          </cell>
          <cell r="P4585" t="str">
            <v>WHEEL COVER</v>
          </cell>
          <cell r="Q4585">
            <v>28.63</v>
          </cell>
          <cell r="R4585">
            <v>136.99</v>
          </cell>
          <cell r="S4585">
            <v>116.99</v>
          </cell>
          <cell r="T4585">
            <v>0.75527822890845375</v>
          </cell>
          <cell r="U4585"/>
          <cell r="V4585">
            <v>19.079999999999998</v>
          </cell>
          <cell r="W4585">
            <v>8.6999999999999993</v>
          </cell>
          <cell r="X4585">
            <v>19.079999999999998</v>
          </cell>
          <cell r="Y4585">
            <v>7.56</v>
          </cell>
        </row>
        <row r="4586">
          <cell r="A4586" t="str">
            <v>IMP345BLKN</v>
          </cell>
          <cell r="B4586" t="str">
            <v>CCIIMP345BLKN</v>
          </cell>
          <cell r="C4586" t="str">
            <v>COAST TO COAST</v>
          </cell>
          <cell r="D4586" t="str">
            <v>COAST TO COAST</v>
          </cell>
          <cell r="E4586" t="str">
            <v>GLOBAL</v>
          </cell>
          <cell r="F4586" t="str">
            <v>CCI</v>
          </cell>
          <cell r="G4586" t="str">
            <v>C</v>
          </cell>
          <cell r="H4586" t="str">
            <v>CCIC</v>
          </cell>
          <cell r="I4586" t="str">
            <v>CHERNG MIN ENTERPRISE CO., LTD</v>
          </cell>
          <cell r="J4586" t="str">
            <v>WS 13-18 RAM 1500 GL BK 17" 5 SPOKE</v>
          </cell>
          <cell r="K4586" t="str">
            <v>EACH</v>
          </cell>
          <cell r="L4586">
            <v>1</v>
          </cell>
          <cell r="M4586" t="str">
            <v>880268180146</v>
          </cell>
          <cell r="N4586" t="str">
            <v>ACTIVE</v>
          </cell>
          <cell r="O4586" t="str">
            <v>N.A</v>
          </cell>
          <cell r="P4586" t="str">
            <v>WHEEL COVER</v>
          </cell>
          <cell r="Q4586">
            <v>22.54</v>
          </cell>
          <cell r="R4586">
            <v>107.99</v>
          </cell>
          <cell r="S4586">
            <v>91.99</v>
          </cell>
          <cell r="T4586">
            <v>0.75497336667029014</v>
          </cell>
          <cell r="U4586"/>
          <cell r="V4586">
            <v>18.84</v>
          </cell>
          <cell r="W4586">
            <v>6.56</v>
          </cell>
          <cell r="X4586">
            <v>18.84</v>
          </cell>
          <cell r="Y4586">
            <v>6.15</v>
          </cell>
        </row>
        <row r="4587">
          <cell r="A4587" t="str">
            <v>IMP345XN</v>
          </cell>
          <cell r="B4587" t="str">
            <v>CCIIMP345XN</v>
          </cell>
          <cell r="C4587" t="str">
            <v>COAST TO COAST</v>
          </cell>
          <cell r="D4587" t="str">
            <v>COAST TO COAST</v>
          </cell>
          <cell r="E4587" t="str">
            <v>GLOBAL</v>
          </cell>
          <cell r="F4587" t="str">
            <v>CCI</v>
          </cell>
          <cell r="G4587" t="str">
            <v>C</v>
          </cell>
          <cell r="H4587" t="str">
            <v>CCIC</v>
          </cell>
          <cell r="I4587" t="str">
            <v>CHERNG MIN ENTERPRISE CO., LTD</v>
          </cell>
          <cell r="J4587" t="str">
            <v>WS 13-18 RAM 1500 CHRM 17" 5 SPOKE</v>
          </cell>
          <cell r="K4587" t="str">
            <v>EACH</v>
          </cell>
          <cell r="L4587">
            <v>1</v>
          </cell>
          <cell r="M4587" t="str">
            <v>880268180153</v>
          </cell>
          <cell r="N4587" t="str">
            <v>ACTIVE</v>
          </cell>
          <cell r="O4587" t="str">
            <v>N.A</v>
          </cell>
          <cell r="P4587" t="str">
            <v>WHEEL COVER</v>
          </cell>
          <cell r="Q4587">
            <v>22.54</v>
          </cell>
          <cell r="R4587">
            <v>107.99</v>
          </cell>
          <cell r="S4587">
            <v>91.99</v>
          </cell>
          <cell r="T4587">
            <v>0.75497336667029014</v>
          </cell>
          <cell r="U4587"/>
          <cell r="V4587">
            <v>18.84</v>
          </cell>
          <cell r="W4587">
            <v>6.56</v>
          </cell>
          <cell r="X4587">
            <v>18.84</v>
          </cell>
          <cell r="Y4587">
            <v>6.15</v>
          </cell>
        </row>
        <row r="4588">
          <cell r="A4588" t="str">
            <v>GI172</v>
          </cell>
          <cell r="B4588" t="str">
            <v>C2CGI172</v>
          </cell>
          <cell r="C4588" t="str">
            <v>COAST TO COAST</v>
          </cell>
          <cell r="D4588" t="str">
            <v>COAST TO COAST</v>
          </cell>
          <cell r="E4588" t="str">
            <v>GLOBAL</v>
          </cell>
          <cell r="F4588" t="str">
            <v>C2C</v>
          </cell>
          <cell r="G4588" t="str">
            <v>C</v>
          </cell>
          <cell r="H4588" t="str">
            <v>C2CC</v>
          </cell>
          <cell r="I4588" t="str">
            <v>CHERNG MIN ENTERPRISE CO., LTD</v>
          </cell>
          <cell r="J4588" t="str">
            <v>GI 19-22 SIERRA CHROME BAR 3PC</v>
          </cell>
          <cell r="K4588" t="str">
            <v>EACH</v>
          </cell>
          <cell r="L4588">
            <v>1</v>
          </cell>
          <cell r="M4588" t="str">
            <v>880268179430</v>
          </cell>
          <cell r="N4588" t="str">
            <v>ACTIVE</v>
          </cell>
          <cell r="O4588" t="str">
            <v>N.A</v>
          </cell>
          <cell r="P4588" t="str">
            <v>GRILL INSERT</v>
          </cell>
          <cell r="Q4588">
            <v>46.3</v>
          </cell>
          <cell r="R4588">
            <v>220.99</v>
          </cell>
          <cell r="S4588">
            <v>171.99</v>
          </cell>
          <cell r="T4588">
            <v>0.7307983022268737</v>
          </cell>
          <cell r="U4588">
            <v>171.99</v>
          </cell>
          <cell r="V4588">
            <v>8.35</v>
          </cell>
          <cell r="W4588">
            <v>3.93</v>
          </cell>
          <cell r="X4588">
            <v>48.31</v>
          </cell>
          <cell r="Y4588">
            <v>5.05</v>
          </cell>
        </row>
        <row r="4589">
          <cell r="A4589" t="str">
            <v>5131H</v>
          </cell>
          <cell r="B4589" t="str">
            <v>T845131H</v>
          </cell>
          <cell r="C4589" t="str">
            <v>FX PROD</v>
          </cell>
          <cell r="D4589" t="str">
            <v>TRAILFX</v>
          </cell>
          <cell r="E4589" t="str">
            <v>GLOBAL</v>
          </cell>
          <cell r="F4589" t="str">
            <v>T84</v>
          </cell>
          <cell r="G4589" t="str">
            <v>H</v>
          </cell>
          <cell r="H4589" t="str">
            <v>T84H</v>
          </cell>
          <cell r="I4589" t="str">
            <v>HSIN YI CHANG INDUSTRY. CO. LTD.</v>
          </cell>
          <cell r="J4589" t="str">
            <v>TFX HP GMC SIERRA 1500 14-18</v>
          </cell>
          <cell r="K4589" t="str">
            <v>EACH</v>
          </cell>
          <cell r="L4589">
            <v>1</v>
          </cell>
          <cell r="M4589" t="str">
            <v>880268179911</v>
          </cell>
          <cell r="N4589" t="str">
            <v>ACTIVE</v>
          </cell>
          <cell r="O4589" t="str">
            <v>N.A</v>
          </cell>
          <cell r="P4589" t="str">
            <v>BUGSHIELD</v>
          </cell>
          <cell r="Q4589">
            <v>26.66</v>
          </cell>
          <cell r="R4589">
            <v>82.99</v>
          </cell>
          <cell r="S4589">
            <v>127</v>
          </cell>
          <cell r="T4589">
            <v>0.79007874015748036</v>
          </cell>
          <cell r="U4589"/>
          <cell r="V4589">
            <v>74.40944881889763</v>
          </cell>
          <cell r="W4589">
            <v>13.779527559055119</v>
          </cell>
          <cell r="X4589">
            <v>7.4803149606299213</v>
          </cell>
          <cell r="Y4589">
            <v>6.61</v>
          </cell>
        </row>
        <row r="4590">
          <cell r="A4590" t="str">
            <v>5959H</v>
          </cell>
          <cell r="B4590" t="str">
            <v>T845959H</v>
          </cell>
          <cell r="C4590" t="str">
            <v>FX PROD</v>
          </cell>
          <cell r="D4590" t="str">
            <v>TRAILFX</v>
          </cell>
          <cell r="E4590" t="str">
            <v>GLOBAL</v>
          </cell>
          <cell r="F4590" t="str">
            <v>T84</v>
          </cell>
          <cell r="G4590" t="str">
            <v>H</v>
          </cell>
          <cell r="H4590" t="str">
            <v>T84H</v>
          </cell>
          <cell r="I4590" t="str">
            <v>HSIN YI CHANG INDUSTRY. CO. LTD.</v>
          </cell>
          <cell r="J4590" t="str">
            <v>TFX HP GMC SIERRA 1500 19-24</v>
          </cell>
          <cell r="K4590" t="str">
            <v>EACH</v>
          </cell>
          <cell r="L4590">
            <v>1</v>
          </cell>
          <cell r="M4590" t="str">
            <v>880268179423</v>
          </cell>
          <cell r="N4590" t="str">
            <v>ACTIVE</v>
          </cell>
          <cell r="O4590" t="str">
            <v>N.A</v>
          </cell>
          <cell r="P4590" t="str">
            <v>BUGSHIELD</v>
          </cell>
          <cell r="Q4590">
            <v>26.66</v>
          </cell>
          <cell r="R4590">
            <v>82.99</v>
          </cell>
          <cell r="S4590">
            <v>127</v>
          </cell>
          <cell r="T4590">
            <v>0.79007874015748036</v>
          </cell>
          <cell r="U4590"/>
          <cell r="V4590">
            <v>74.40944881889763</v>
          </cell>
          <cell r="W4590">
            <v>13.779527559055119</v>
          </cell>
          <cell r="X4590">
            <v>7.4803149606299213</v>
          </cell>
          <cell r="Y4590">
            <v>6.61</v>
          </cell>
        </row>
        <row r="4591">
          <cell r="A4591" t="str">
            <v>2148H</v>
          </cell>
          <cell r="B4591" t="str">
            <v>T842148H</v>
          </cell>
          <cell r="C4591" t="str">
            <v>FX PROD</v>
          </cell>
          <cell r="D4591" t="str">
            <v>TRAILFX</v>
          </cell>
          <cell r="E4591" t="str">
            <v>GLOBAL</v>
          </cell>
          <cell r="F4591" t="str">
            <v>T84</v>
          </cell>
          <cell r="G4591" t="str">
            <v>H</v>
          </cell>
          <cell r="H4591" t="str">
            <v>T84H</v>
          </cell>
          <cell r="I4591" t="str">
            <v>HSIN YI CHANG INDUSTRY. CO. LTD.</v>
          </cell>
          <cell r="J4591" t="str">
            <v>TFX HP ROGUE 14-20</v>
          </cell>
          <cell r="K4591" t="str">
            <v>EACH</v>
          </cell>
          <cell r="L4591">
            <v>1</v>
          </cell>
          <cell r="M4591" t="str">
            <v>880268179928</v>
          </cell>
          <cell r="N4591" t="str">
            <v>ACTIVE</v>
          </cell>
          <cell r="O4591" t="str">
            <v>N.A</v>
          </cell>
          <cell r="P4591" t="str">
            <v>BUGSHIELD</v>
          </cell>
          <cell r="Q4591">
            <v>26.66</v>
          </cell>
          <cell r="R4591">
            <v>82.99</v>
          </cell>
          <cell r="S4591">
            <v>127</v>
          </cell>
          <cell r="T4591">
            <v>0.79007874015748036</v>
          </cell>
          <cell r="U4591"/>
          <cell r="V4591">
            <v>74.40944881889763</v>
          </cell>
          <cell r="W4591">
            <v>13.779527559055119</v>
          </cell>
          <cell r="X4591">
            <v>7.4803149606299213</v>
          </cell>
          <cell r="Y4591">
            <v>6.61</v>
          </cell>
        </row>
        <row r="4592">
          <cell r="A4592" t="str">
            <v>2142H</v>
          </cell>
          <cell r="B4592" t="str">
            <v>T842142H</v>
          </cell>
          <cell r="C4592" t="str">
            <v>FX PROD</v>
          </cell>
          <cell r="D4592" t="str">
            <v>TRAILFX</v>
          </cell>
          <cell r="E4592" t="str">
            <v>GLOBAL</v>
          </cell>
          <cell r="F4592" t="str">
            <v>T84</v>
          </cell>
          <cell r="G4592" t="str">
            <v>H</v>
          </cell>
          <cell r="H4592" t="str">
            <v>T84H</v>
          </cell>
          <cell r="I4592" t="str">
            <v>HSIN YI CHANG INDUSTRY. CO. LTD.</v>
          </cell>
          <cell r="J4592" t="str">
            <v>TFX HP CRV 17-22</v>
          </cell>
          <cell r="K4592" t="str">
            <v>EACH</v>
          </cell>
          <cell r="L4592">
            <v>1</v>
          </cell>
          <cell r="M4592" t="str">
            <v>880268179935</v>
          </cell>
          <cell r="N4592" t="str">
            <v>ACTIVE</v>
          </cell>
          <cell r="O4592" t="str">
            <v>N.A</v>
          </cell>
          <cell r="P4592" t="str">
            <v>BUGSHIELD</v>
          </cell>
          <cell r="Q4592">
            <v>26.66</v>
          </cell>
          <cell r="R4592">
            <v>82.99</v>
          </cell>
          <cell r="S4592">
            <v>127</v>
          </cell>
          <cell r="T4592">
            <v>0.79007874015748036</v>
          </cell>
          <cell r="U4592"/>
          <cell r="V4592">
            <v>69.290000000000006</v>
          </cell>
          <cell r="W4592">
            <v>5.12</v>
          </cell>
          <cell r="X4592">
            <v>20.47</v>
          </cell>
          <cell r="Y4592">
            <v>5.51</v>
          </cell>
        </row>
        <row r="4593">
          <cell r="A4593" t="str">
            <v>5421H</v>
          </cell>
          <cell r="B4593" t="str">
            <v>T845421H</v>
          </cell>
          <cell r="C4593" t="str">
            <v>FX PROD</v>
          </cell>
          <cell r="D4593" t="str">
            <v>TRAILFX</v>
          </cell>
          <cell r="E4593" t="str">
            <v>GLOBAL</v>
          </cell>
          <cell r="F4593" t="str">
            <v>T84</v>
          </cell>
          <cell r="G4593" t="str">
            <v>H</v>
          </cell>
          <cell r="H4593" t="str">
            <v>T84H</v>
          </cell>
          <cell r="I4593" t="str">
            <v>HSIN YI CHANG INDUSTRY. CO. LTD.</v>
          </cell>
          <cell r="J4593" t="str">
            <v>TFX HP ESCAPE 13-16</v>
          </cell>
          <cell r="K4593" t="str">
            <v>EACH</v>
          </cell>
          <cell r="L4593">
            <v>1</v>
          </cell>
          <cell r="M4593" t="str">
            <v>880268179942</v>
          </cell>
          <cell r="N4593" t="str">
            <v>ACTIVE</v>
          </cell>
          <cell r="O4593" t="str">
            <v>N.A</v>
          </cell>
          <cell r="P4593" t="str">
            <v>BUGSHIELD</v>
          </cell>
          <cell r="Q4593">
            <v>26.66</v>
          </cell>
          <cell r="R4593">
            <v>82.99</v>
          </cell>
          <cell r="S4593">
            <v>127</v>
          </cell>
          <cell r="T4593">
            <v>0.79007874015748036</v>
          </cell>
          <cell r="U4593"/>
          <cell r="V4593">
            <v>74.40944881889763</v>
          </cell>
          <cell r="W4593">
            <v>13.779527559055119</v>
          </cell>
          <cell r="X4593">
            <v>7.4803149606299213</v>
          </cell>
          <cell r="Y4593">
            <v>6.61</v>
          </cell>
        </row>
        <row r="4594">
          <cell r="A4594" t="str">
            <v>5126H</v>
          </cell>
          <cell r="B4594" t="str">
            <v>T845126H</v>
          </cell>
          <cell r="C4594" t="str">
            <v>FX PROD</v>
          </cell>
          <cell r="D4594" t="str">
            <v>TRAILFX</v>
          </cell>
          <cell r="E4594" t="str">
            <v>GLOBAL</v>
          </cell>
          <cell r="F4594" t="str">
            <v>T84</v>
          </cell>
          <cell r="G4594" t="str">
            <v>H</v>
          </cell>
          <cell r="H4594" t="str">
            <v>T84H</v>
          </cell>
          <cell r="I4594" t="str">
            <v>HSIN YI CHANG INDUSTRY. CO. LTD.</v>
          </cell>
          <cell r="J4594" t="str">
            <v>TFX HP ESCAPE 17-19</v>
          </cell>
          <cell r="K4594" t="str">
            <v>EACH</v>
          </cell>
          <cell r="L4594">
            <v>1</v>
          </cell>
          <cell r="M4594" t="str">
            <v>880268179959</v>
          </cell>
          <cell r="N4594" t="str">
            <v>ACTIVE</v>
          </cell>
          <cell r="O4594" t="str">
            <v>N.A</v>
          </cell>
          <cell r="P4594" t="str">
            <v>BUGSHIELD</v>
          </cell>
          <cell r="Q4594">
            <v>26.66</v>
          </cell>
          <cell r="R4594">
            <v>82.99</v>
          </cell>
          <cell r="S4594">
            <v>127</v>
          </cell>
          <cell r="T4594">
            <v>0.79007874015748036</v>
          </cell>
          <cell r="U4594"/>
          <cell r="V4594">
            <v>74.40944881889763</v>
          </cell>
          <cell r="W4594">
            <v>13.779527559055119</v>
          </cell>
          <cell r="X4594">
            <v>7.4803149606299213</v>
          </cell>
          <cell r="Y4594">
            <v>6.61</v>
          </cell>
        </row>
        <row r="4595">
          <cell r="A4595" t="str">
            <v>4255H</v>
          </cell>
          <cell r="B4595" t="str">
            <v>T844255H</v>
          </cell>
          <cell r="C4595" t="str">
            <v>FX PROD</v>
          </cell>
          <cell r="D4595" t="str">
            <v>TRAILFX</v>
          </cell>
          <cell r="E4595" t="str">
            <v>GLOBAL</v>
          </cell>
          <cell r="F4595" t="str">
            <v>T84</v>
          </cell>
          <cell r="G4595" t="str">
            <v>H</v>
          </cell>
          <cell r="H4595" t="str">
            <v>T84H</v>
          </cell>
          <cell r="I4595" t="str">
            <v>HSIN YI CHANG INDUSTRY. CO. LTD.</v>
          </cell>
          <cell r="J4595" t="str">
            <v>TFX WNDW VENT 4P RAV4  19-21</v>
          </cell>
          <cell r="K4595" t="str">
            <v>EACH</v>
          </cell>
          <cell r="L4595">
            <v>1</v>
          </cell>
          <cell r="M4595" t="str">
            <v>880268179966</v>
          </cell>
          <cell r="N4595" t="str">
            <v>ACTIVE</v>
          </cell>
          <cell r="O4595" t="str">
            <v>N.A</v>
          </cell>
          <cell r="P4595" t="str">
            <v>RAINGUARDS</v>
          </cell>
          <cell r="Q4595">
            <v>19.100000000000001</v>
          </cell>
          <cell r="R4595">
            <v>84.99</v>
          </cell>
          <cell r="S4595">
            <v>94</v>
          </cell>
          <cell r="T4595">
            <v>0.79680851063829794</v>
          </cell>
          <cell r="U4595"/>
          <cell r="V4595">
            <v>47.64</v>
          </cell>
          <cell r="W4595">
            <v>2.36</v>
          </cell>
          <cell r="X4595">
            <v>12.2</v>
          </cell>
          <cell r="Y4595">
            <v>4.4000000000000004</v>
          </cell>
        </row>
        <row r="4596">
          <cell r="A4596" t="str">
            <v>4827H</v>
          </cell>
          <cell r="B4596" t="str">
            <v>T844827H</v>
          </cell>
          <cell r="C4596" t="str">
            <v>FX PROD</v>
          </cell>
          <cell r="D4596" t="str">
            <v>TRAILFX</v>
          </cell>
          <cell r="E4596" t="str">
            <v>GLOBAL</v>
          </cell>
          <cell r="F4596" t="str">
            <v>T84</v>
          </cell>
          <cell r="G4596" t="str">
            <v>H</v>
          </cell>
          <cell r="H4596" t="str">
            <v>T84H</v>
          </cell>
          <cell r="I4596" t="str">
            <v>HSIN YI CHANG INDUSTRY. CO. LTD.</v>
          </cell>
          <cell r="J4596" t="str">
            <v>TFX WNDW VENT 4PC ROGUE 14-20</v>
          </cell>
          <cell r="K4596" t="str">
            <v>EACH</v>
          </cell>
          <cell r="L4596">
            <v>1</v>
          </cell>
          <cell r="M4596" t="str">
            <v>880268179973</v>
          </cell>
          <cell r="N4596" t="str">
            <v>ACTIVE</v>
          </cell>
          <cell r="O4596" t="str">
            <v>N.A</v>
          </cell>
          <cell r="P4596" t="str">
            <v>RAINGUARDS</v>
          </cell>
          <cell r="Q4596">
            <v>19.100000000000001</v>
          </cell>
          <cell r="R4596">
            <v>84.99</v>
          </cell>
          <cell r="S4596">
            <v>94</v>
          </cell>
          <cell r="T4596">
            <v>0.79680851063829794</v>
          </cell>
          <cell r="U4596"/>
          <cell r="V4596">
            <v>47.64</v>
          </cell>
          <cell r="W4596">
            <v>2.36</v>
          </cell>
          <cell r="X4596">
            <v>12.2</v>
          </cell>
          <cell r="Y4596">
            <v>4.4000000000000004</v>
          </cell>
        </row>
        <row r="4597">
          <cell r="A4597" t="str">
            <v>4407H</v>
          </cell>
          <cell r="B4597" t="str">
            <v>T844407H</v>
          </cell>
          <cell r="C4597" t="str">
            <v>FX PROD</v>
          </cell>
          <cell r="D4597" t="str">
            <v>TRAILFX</v>
          </cell>
          <cell r="E4597" t="str">
            <v>GLOBAL</v>
          </cell>
          <cell r="F4597" t="str">
            <v>T84</v>
          </cell>
          <cell r="G4597" t="str">
            <v>H</v>
          </cell>
          <cell r="H4597" t="str">
            <v>T84H</v>
          </cell>
          <cell r="I4597" t="str">
            <v>HSIN YI CHANG INDUSTRY. CO. LTD.</v>
          </cell>
          <cell r="J4597" t="str">
            <v>TFX WNDW VENT 4PC FRNTR CREW 05-21</v>
          </cell>
          <cell r="K4597" t="str">
            <v>EACH</v>
          </cell>
          <cell r="L4597">
            <v>1</v>
          </cell>
          <cell r="M4597" t="str">
            <v>880268179980</v>
          </cell>
          <cell r="N4597" t="str">
            <v>ACTIVE</v>
          </cell>
          <cell r="O4597" t="str">
            <v>N.A</v>
          </cell>
          <cell r="P4597" t="str">
            <v>RAINGUARDS</v>
          </cell>
          <cell r="Q4597">
            <v>19.100000000000001</v>
          </cell>
          <cell r="R4597">
            <v>84.99</v>
          </cell>
          <cell r="S4597">
            <v>94</v>
          </cell>
          <cell r="T4597">
            <v>0.79680851063829794</v>
          </cell>
          <cell r="U4597"/>
          <cell r="V4597">
            <v>47.64</v>
          </cell>
          <cell r="W4597">
            <v>2.36</v>
          </cell>
          <cell r="X4597">
            <v>12.2</v>
          </cell>
          <cell r="Y4597">
            <v>4.4000000000000004</v>
          </cell>
        </row>
        <row r="4598">
          <cell r="A4598" t="str">
            <v>4427H</v>
          </cell>
          <cell r="B4598" t="str">
            <v>T844427H</v>
          </cell>
          <cell r="C4598" t="str">
            <v>FX PROD</v>
          </cell>
          <cell r="D4598" t="str">
            <v>TRAILFX</v>
          </cell>
          <cell r="E4598" t="str">
            <v>GLOBAL</v>
          </cell>
          <cell r="F4598" t="str">
            <v>T84</v>
          </cell>
          <cell r="G4598" t="str">
            <v>H</v>
          </cell>
          <cell r="H4598" t="str">
            <v>T84H</v>
          </cell>
          <cell r="I4598" t="str">
            <v>HSIN YI CHANG INDUSTRY. CO. LTD.</v>
          </cell>
          <cell r="J4598" t="str">
            <v>TFX WNDW VENT 4PC HIGHLANDER 14-19</v>
          </cell>
          <cell r="K4598" t="str">
            <v>EACH</v>
          </cell>
          <cell r="L4598">
            <v>1</v>
          </cell>
          <cell r="M4598" t="str">
            <v>880268179997</v>
          </cell>
          <cell r="N4598" t="str">
            <v>ACTIVE</v>
          </cell>
          <cell r="O4598" t="str">
            <v>N.A</v>
          </cell>
          <cell r="P4598" t="str">
            <v>RAINGUARDS</v>
          </cell>
          <cell r="Q4598">
            <v>19.100000000000001</v>
          </cell>
          <cell r="R4598">
            <v>84.99</v>
          </cell>
          <cell r="S4598">
            <v>94</v>
          </cell>
          <cell r="T4598">
            <v>0.79680851063829794</v>
          </cell>
          <cell r="U4598"/>
          <cell r="V4598">
            <v>47.64</v>
          </cell>
          <cell r="W4598">
            <v>2.36</v>
          </cell>
          <cell r="X4598">
            <v>12.2</v>
          </cell>
          <cell r="Y4598">
            <v>4.4000000000000004</v>
          </cell>
        </row>
        <row r="4599">
          <cell r="A4599" t="str">
            <v>GI168</v>
          </cell>
          <cell r="B4599" t="str">
            <v>C2CGI168</v>
          </cell>
          <cell r="C4599" t="str">
            <v>COAST TO COAST</v>
          </cell>
          <cell r="D4599" t="str">
            <v>COAST TO COAST</v>
          </cell>
          <cell r="E4599" t="str">
            <v>GLOBAL</v>
          </cell>
          <cell r="F4599" t="str">
            <v>C2C</v>
          </cell>
          <cell r="G4599" t="str">
            <v>Q</v>
          </cell>
          <cell r="H4599" t="str">
            <v>C2CQ</v>
          </cell>
          <cell r="I4599" t="str">
            <v>SOUN MIIN CO., LTD</v>
          </cell>
          <cell r="J4599" t="str">
            <v>GI 20-23 SILVERADO 2500 CHROME 4PC</v>
          </cell>
          <cell r="K4599" t="str">
            <v>EACH</v>
          </cell>
          <cell r="L4599">
            <v>1</v>
          </cell>
          <cell r="M4599" t="str">
            <v>880268178976</v>
          </cell>
          <cell r="N4599" t="str">
            <v>ACTIVE</v>
          </cell>
          <cell r="O4599" t="str">
            <v>N.A</v>
          </cell>
          <cell r="P4599" t="str">
            <v>GRILL INSERT</v>
          </cell>
          <cell r="Q4599">
            <v>47.63</v>
          </cell>
          <cell r="R4599">
            <v>226.99</v>
          </cell>
          <cell r="S4599">
            <v>175.99</v>
          </cell>
          <cell r="T4599">
            <v>0.72935962270583565</v>
          </cell>
          <cell r="U4599">
            <v>175.99</v>
          </cell>
          <cell r="V4599">
            <v>7.63</v>
          </cell>
          <cell r="W4599">
            <v>3.7</v>
          </cell>
          <cell r="X4599">
            <v>47.48</v>
          </cell>
          <cell r="Y4599">
            <v>4.54</v>
          </cell>
        </row>
        <row r="4600">
          <cell r="A4600" t="str">
            <v>GI168BLK</v>
          </cell>
          <cell r="B4600" t="str">
            <v>C2CGI168BLK</v>
          </cell>
          <cell r="C4600" t="str">
            <v>COAST TO COAST</v>
          </cell>
          <cell r="D4600" t="str">
            <v>COAST TO COAST</v>
          </cell>
          <cell r="E4600" t="str">
            <v>GLOBAL</v>
          </cell>
          <cell r="F4600" t="str">
            <v>C2C</v>
          </cell>
          <cell r="G4600" t="str">
            <v>Q</v>
          </cell>
          <cell r="H4600" t="str">
            <v>C2CQ</v>
          </cell>
          <cell r="I4600" t="str">
            <v>SOUN MIIN CO., LTD</v>
          </cell>
          <cell r="J4600" t="str">
            <v>GI 20-21 SILVERADO BLK BAR W/ LGO</v>
          </cell>
          <cell r="K4600" t="str">
            <v>EACH</v>
          </cell>
          <cell r="L4600">
            <v>1</v>
          </cell>
          <cell r="M4600" t="str">
            <v>880268178983</v>
          </cell>
          <cell r="N4600" t="str">
            <v>ACTIVE</v>
          </cell>
          <cell r="O4600" t="str">
            <v>N.A</v>
          </cell>
          <cell r="P4600" t="str">
            <v>GRILL INSERT</v>
          </cell>
          <cell r="Q4600">
            <v>38.43</v>
          </cell>
          <cell r="R4600">
            <v>182.99</v>
          </cell>
          <cell r="S4600">
            <v>141.99</v>
          </cell>
          <cell r="T4600">
            <v>0.72934713712233257</v>
          </cell>
          <cell r="U4600">
            <v>141.99</v>
          </cell>
          <cell r="V4600">
            <v>7.63</v>
          </cell>
          <cell r="W4600">
            <v>3.7</v>
          </cell>
          <cell r="X4600">
            <v>47.48</v>
          </cell>
          <cell r="Y4600">
            <v>4.54</v>
          </cell>
        </row>
        <row r="4601">
          <cell r="A4601" t="str">
            <v>GI173</v>
          </cell>
          <cell r="B4601" t="str">
            <v>C2CGI173</v>
          </cell>
          <cell r="C4601" t="str">
            <v>COAST TO COAST</v>
          </cell>
          <cell r="D4601" t="str">
            <v>COAST TO COAST</v>
          </cell>
          <cell r="E4601" t="str">
            <v>GLOBAL</v>
          </cell>
          <cell r="F4601" t="str">
            <v>C2C</v>
          </cell>
          <cell r="G4601" t="str">
            <v>Q</v>
          </cell>
          <cell r="H4601" t="str">
            <v>C2CQ</v>
          </cell>
          <cell r="I4601" t="str">
            <v>SOUN MIIN CO., LTD</v>
          </cell>
          <cell r="J4601" t="str">
            <v>GI 20-22 SIERRA CHROME MESH BAR 3PC</v>
          </cell>
          <cell r="K4601" t="str">
            <v>EACH</v>
          </cell>
          <cell r="L4601">
            <v>1</v>
          </cell>
          <cell r="M4601" t="str">
            <v>880268179560</v>
          </cell>
          <cell r="N4601" t="str">
            <v>ACTIVE</v>
          </cell>
          <cell r="O4601" t="str">
            <v>N.A</v>
          </cell>
          <cell r="P4601" t="str">
            <v>GRILL INSERT</v>
          </cell>
          <cell r="Q4601">
            <v>34.229999999999997</v>
          </cell>
          <cell r="R4601">
            <v>162.99</v>
          </cell>
          <cell r="S4601">
            <v>126.99</v>
          </cell>
          <cell r="T4601">
            <v>0.7304512166312308</v>
          </cell>
          <cell r="U4601">
            <v>126.99</v>
          </cell>
          <cell r="V4601">
            <v>4.7699999999999996</v>
          </cell>
          <cell r="W4601">
            <v>4.41</v>
          </cell>
          <cell r="X4601">
            <v>47.48</v>
          </cell>
          <cell r="Y4601">
            <v>2.0499999999999998</v>
          </cell>
        </row>
        <row r="4602">
          <cell r="A4602" t="str">
            <v>GI173BLK</v>
          </cell>
          <cell r="B4602" t="str">
            <v>C2CGI173BLK</v>
          </cell>
          <cell r="C4602" t="str">
            <v>COAST TO COAST</v>
          </cell>
          <cell r="D4602" t="str">
            <v>COAST TO COAST</v>
          </cell>
          <cell r="E4602" t="str">
            <v>GLOBAL</v>
          </cell>
          <cell r="F4602" t="str">
            <v>C2C</v>
          </cell>
          <cell r="G4602" t="str">
            <v>Q</v>
          </cell>
          <cell r="H4602" t="str">
            <v>C2CQ</v>
          </cell>
          <cell r="I4602" t="str">
            <v>SOUN MIIN CO., LTD</v>
          </cell>
          <cell r="J4602" t="str">
            <v>GI 20-22 SIERRA GL BLK MESH BAR 3PC</v>
          </cell>
          <cell r="K4602" t="str">
            <v>EACH</v>
          </cell>
          <cell r="L4602">
            <v>1</v>
          </cell>
          <cell r="M4602" t="str">
            <v>880268179577</v>
          </cell>
          <cell r="N4602" t="str">
            <v>ACTIVE</v>
          </cell>
          <cell r="O4602" t="str">
            <v>N.A</v>
          </cell>
          <cell r="P4602" t="str">
            <v>GRILL INSERT</v>
          </cell>
          <cell r="Q4602">
            <v>29.22</v>
          </cell>
          <cell r="R4602">
            <v>138.99</v>
          </cell>
          <cell r="S4602">
            <v>107.99</v>
          </cell>
          <cell r="T4602">
            <v>0.7294193906843226</v>
          </cell>
          <cell r="U4602">
            <v>107.99</v>
          </cell>
          <cell r="V4602">
            <v>4.7699999999999996</v>
          </cell>
          <cell r="W4602">
            <v>4.41</v>
          </cell>
          <cell r="X4602">
            <v>47.48</v>
          </cell>
          <cell r="Y4602">
            <v>2.0499999999999998</v>
          </cell>
        </row>
        <row r="4603">
          <cell r="A4603" t="str">
            <v>69631C</v>
          </cell>
          <cell r="B4603" t="str">
            <v>HUS69631C</v>
          </cell>
          <cell r="C4603" t="str">
            <v>RV PL</v>
          </cell>
          <cell r="D4603" t="str">
            <v>HUSKY</v>
          </cell>
          <cell r="E4603" t="str">
            <v>DOMESTIC</v>
          </cell>
          <cell r="F4603" t="str">
            <v>HUS</v>
          </cell>
          <cell r="G4603" t="str">
            <v>M</v>
          </cell>
          <cell r="H4603" t="str">
            <v>HUSM</v>
          </cell>
          <cell r="I4603" t="str">
            <v>CURT MFG</v>
          </cell>
          <cell r="J4603" t="str">
            <v>RAM 1500 CLASS 3 TRAILER HITCH</v>
          </cell>
          <cell r="K4603" t="str">
            <v>EACH</v>
          </cell>
          <cell r="L4603">
            <v>1</v>
          </cell>
          <cell r="M4603" t="str">
            <v>880268180023</v>
          </cell>
          <cell r="N4603" t="str">
            <v>ACTIVE</v>
          </cell>
          <cell r="O4603" t="str">
            <v>N.A</v>
          </cell>
          <cell r="P4603" t="str">
            <v>HITCH CLASS I II &amp; III</v>
          </cell>
          <cell r="Q4603">
            <v>60.59</v>
          </cell>
          <cell r="R4603">
            <v>121.18</v>
          </cell>
          <cell r="S4603">
            <v>111</v>
          </cell>
          <cell r="T4603">
            <v>0.45414414414414411</v>
          </cell>
          <cell r="U4603"/>
          <cell r="V4603">
            <v>8.5</v>
          </cell>
          <cell r="W4603">
            <v>7.5</v>
          </cell>
          <cell r="X4603">
            <v>6</v>
          </cell>
          <cell r="Y4603">
            <v>7</v>
          </cell>
        </row>
        <row r="4604">
          <cell r="A4604" t="str">
            <v>69632C</v>
          </cell>
          <cell r="B4604" t="str">
            <v>HUS69632C</v>
          </cell>
          <cell r="C4604" t="str">
            <v>RV PL</v>
          </cell>
          <cell r="D4604" t="str">
            <v>HUSKY</v>
          </cell>
          <cell r="E4604" t="str">
            <v>DOMESTIC</v>
          </cell>
          <cell r="F4604" t="str">
            <v>HUS</v>
          </cell>
          <cell r="G4604" t="str">
            <v>M</v>
          </cell>
          <cell r="H4604" t="str">
            <v>HUSM</v>
          </cell>
          <cell r="I4604" t="str">
            <v>CURT MFG</v>
          </cell>
          <cell r="J4604" t="str">
            <v>TOYOTA RAV4 CLASS 3 TRAILER HITCH</v>
          </cell>
          <cell r="K4604" t="str">
            <v>EACH</v>
          </cell>
          <cell r="L4604">
            <v>1</v>
          </cell>
          <cell r="M4604" t="str">
            <v>880268180030</v>
          </cell>
          <cell r="N4604" t="str">
            <v>ACTIVE</v>
          </cell>
          <cell r="O4604" t="str">
            <v>N.A</v>
          </cell>
          <cell r="P4604" t="str">
            <v>HITCH CLASS I II &amp; III</v>
          </cell>
          <cell r="Q4604">
            <v>111.96</v>
          </cell>
          <cell r="R4604">
            <v>223.92</v>
          </cell>
          <cell r="S4604">
            <v>199</v>
          </cell>
          <cell r="T4604">
            <v>0.43738693467336687</v>
          </cell>
          <cell r="U4604"/>
          <cell r="V4604">
            <v>45</v>
          </cell>
          <cell r="W4604">
            <v>23</v>
          </cell>
          <cell r="X4604">
            <v>13</v>
          </cell>
          <cell r="Y4604">
            <v>49</v>
          </cell>
        </row>
        <row r="4605">
          <cell r="A4605" t="str">
            <v>69633C</v>
          </cell>
          <cell r="B4605" t="str">
            <v>HUS69633C</v>
          </cell>
          <cell r="C4605" t="str">
            <v>RV PL</v>
          </cell>
          <cell r="D4605" t="str">
            <v>HUSKY</v>
          </cell>
          <cell r="E4605" t="str">
            <v>DOMESTIC</v>
          </cell>
          <cell r="F4605" t="str">
            <v>HUS</v>
          </cell>
          <cell r="G4605" t="str">
            <v>M</v>
          </cell>
          <cell r="H4605" t="str">
            <v>HUSM</v>
          </cell>
          <cell r="I4605" t="str">
            <v>CURT MFG</v>
          </cell>
          <cell r="J4605" t="str">
            <v>TOYOTA HIGHLANDER/LEXUS RX350L</v>
          </cell>
          <cell r="K4605" t="str">
            <v>EACH</v>
          </cell>
          <cell r="L4605">
            <v>1</v>
          </cell>
          <cell r="M4605" t="str">
            <v>880268180047</v>
          </cell>
          <cell r="N4605" t="str">
            <v>ACTIVE</v>
          </cell>
          <cell r="O4605" t="str">
            <v>N.A</v>
          </cell>
          <cell r="P4605" t="str">
            <v>HITCH CLASS I II &amp; III</v>
          </cell>
          <cell r="Q4605">
            <v>141.74</v>
          </cell>
          <cell r="R4605">
            <v>283.48</v>
          </cell>
          <cell r="S4605">
            <v>244</v>
          </cell>
          <cell r="T4605">
            <v>0.41909836065573769</v>
          </cell>
          <cell r="U4605"/>
          <cell r="V4605">
            <v>49</v>
          </cell>
          <cell r="W4605">
            <v>28</v>
          </cell>
          <cell r="X4605">
            <v>10</v>
          </cell>
          <cell r="Y4605">
            <v>55</v>
          </cell>
        </row>
        <row r="4606">
          <cell r="A4606" t="str">
            <v>69634C</v>
          </cell>
          <cell r="B4606" t="str">
            <v>HUS69634C</v>
          </cell>
          <cell r="C4606" t="str">
            <v>RV PL</v>
          </cell>
          <cell r="D4606" t="str">
            <v>HUSKY</v>
          </cell>
          <cell r="E4606" t="str">
            <v>DOMESTIC</v>
          </cell>
          <cell r="F4606" t="str">
            <v>HUS</v>
          </cell>
          <cell r="G4606" t="str">
            <v>M</v>
          </cell>
          <cell r="H4606" t="str">
            <v>HUSM</v>
          </cell>
          <cell r="I4606" t="str">
            <v>CURT MFG</v>
          </cell>
          <cell r="J4606" t="str">
            <v>HONDA ODYSSEY CLASS 3 TRAILER HITCH</v>
          </cell>
          <cell r="K4606" t="str">
            <v>EACH</v>
          </cell>
          <cell r="L4606">
            <v>1</v>
          </cell>
          <cell r="M4606" t="str">
            <v>880268180054</v>
          </cell>
          <cell r="N4606" t="str">
            <v>ACTIVE</v>
          </cell>
          <cell r="O4606" t="str">
            <v>N.A</v>
          </cell>
          <cell r="P4606" t="str">
            <v>HITCH CLASS I II &amp; III</v>
          </cell>
          <cell r="Q4606">
            <v>108.47</v>
          </cell>
          <cell r="R4606">
            <v>216.94</v>
          </cell>
          <cell r="S4606">
            <v>204</v>
          </cell>
          <cell r="T4606">
            <v>0.46828431372549018</v>
          </cell>
          <cell r="U4606"/>
          <cell r="V4606">
            <v>61</v>
          </cell>
          <cell r="W4606">
            <v>20</v>
          </cell>
          <cell r="X4606">
            <v>12</v>
          </cell>
          <cell r="Y4606">
            <v>42</v>
          </cell>
        </row>
        <row r="4607">
          <cell r="A4607" t="str">
            <v>69635C</v>
          </cell>
          <cell r="B4607" t="str">
            <v>HUS69635C</v>
          </cell>
          <cell r="C4607" t="str">
            <v>RV PL</v>
          </cell>
          <cell r="D4607" t="str">
            <v>HUSKY</v>
          </cell>
          <cell r="E4607" t="str">
            <v>DOMESTIC</v>
          </cell>
          <cell r="F4607" t="str">
            <v>HUS</v>
          </cell>
          <cell r="G4607" t="str">
            <v>M</v>
          </cell>
          <cell r="H4607" t="str">
            <v>HUSM</v>
          </cell>
          <cell r="I4607" t="str">
            <v>CURT MFG</v>
          </cell>
          <cell r="J4607" t="str">
            <v>FORD EXPLORER/LINCOLN AVIATOR HITCH</v>
          </cell>
          <cell r="K4607" t="str">
            <v>EACH</v>
          </cell>
          <cell r="L4607">
            <v>1</v>
          </cell>
          <cell r="M4607" t="str">
            <v>880268180061</v>
          </cell>
          <cell r="N4607" t="str">
            <v>ACTIVE</v>
          </cell>
          <cell r="O4607" t="str">
            <v>N.A</v>
          </cell>
          <cell r="P4607" t="str">
            <v>HITCH CLASS I II &amp; III</v>
          </cell>
          <cell r="Q4607">
            <v>127.13</v>
          </cell>
          <cell r="R4607">
            <v>254.26</v>
          </cell>
          <cell r="S4607">
            <v>227</v>
          </cell>
          <cell r="T4607">
            <v>0.43995594713656389</v>
          </cell>
          <cell r="U4607"/>
          <cell r="V4607">
            <v>51</v>
          </cell>
          <cell r="W4607">
            <v>21</v>
          </cell>
          <cell r="X4607">
            <v>13</v>
          </cell>
          <cell r="Y4607">
            <v>56</v>
          </cell>
        </row>
        <row r="4608">
          <cell r="A4608" t="str">
            <v>69637C</v>
          </cell>
          <cell r="B4608" t="str">
            <v>HUS69637C</v>
          </cell>
          <cell r="C4608" t="str">
            <v>RV PL</v>
          </cell>
          <cell r="D4608" t="str">
            <v>HUSKY</v>
          </cell>
          <cell r="E4608" t="str">
            <v>DOMESTIC</v>
          </cell>
          <cell r="F4608" t="str">
            <v>HUS</v>
          </cell>
          <cell r="G4608" t="str">
            <v>M</v>
          </cell>
          <cell r="H4608" t="str">
            <v>HUSM</v>
          </cell>
          <cell r="I4608" t="str">
            <v>CURT MFG</v>
          </cell>
          <cell r="J4608" t="str">
            <v>JEEP GLADIATOR CLASS 3 HITCH</v>
          </cell>
          <cell r="K4608" t="str">
            <v>EACH</v>
          </cell>
          <cell r="L4608">
            <v>1</v>
          </cell>
          <cell r="M4608" t="str">
            <v>880268180085</v>
          </cell>
          <cell r="N4608" t="str">
            <v>ACTIVE</v>
          </cell>
          <cell r="O4608" t="str">
            <v>N.A</v>
          </cell>
          <cell r="P4608" t="str">
            <v>HITCH CLASS I II &amp; III</v>
          </cell>
          <cell r="Q4608">
            <v>69.72</v>
          </cell>
          <cell r="R4608">
            <v>129.41</v>
          </cell>
          <cell r="S4608">
            <v>146</v>
          </cell>
          <cell r="T4608">
            <v>0.52246575342465751</v>
          </cell>
          <cell r="U4608"/>
          <cell r="V4608">
            <v>9</v>
          </cell>
          <cell r="W4608">
            <v>8.5</v>
          </cell>
          <cell r="X4608">
            <v>7</v>
          </cell>
          <cell r="Y4608">
            <v>5</v>
          </cell>
        </row>
        <row r="4609">
          <cell r="A4609" t="str">
            <v>69639C</v>
          </cell>
          <cell r="B4609" t="str">
            <v>HUS69639C</v>
          </cell>
          <cell r="C4609" t="str">
            <v>RV PL</v>
          </cell>
          <cell r="D4609" t="str">
            <v>HUSKY</v>
          </cell>
          <cell r="E4609" t="str">
            <v>DOMESTIC</v>
          </cell>
          <cell r="F4609" t="str">
            <v>HUS</v>
          </cell>
          <cell r="G4609" t="str">
            <v>M</v>
          </cell>
          <cell r="H4609" t="str">
            <v>HUSM</v>
          </cell>
          <cell r="I4609" t="str">
            <v>CURT MFG</v>
          </cell>
          <cell r="J4609" t="str">
            <v>CHEVY TRAVERSE &amp; BUICK ENCLAVE HITC</v>
          </cell>
          <cell r="K4609" t="str">
            <v>EACH</v>
          </cell>
          <cell r="L4609">
            <v>1</v>
          </cell>
          <cell r="M4609" t="str">
            <v>880268180108</v>
          </cell>
          <cell r="N4609" t="str">
            <v>ACTIVE</v>
          </cell>
          <cell r="O4609" t="str">
            <v>N.A</v>
          </cell>
          <cell r="P4609" t="str">
            <v>HITCH CLASS I II &amp; III</v>
          </cell>
          <cell r="Q4609">
            <v>113.7</v>
          </cell>
          <cell r="R4609">
            <v>227.4</v>
          </cell>
          <cell r="S4609">
            <v>191</v>
          </cell>
          <cell r="T4609">
            <v>0.40471204188481674</v>
          </cell>
          <cell r="U4609"/>
          <cell r="V4609">
            <v>51</v>
          </cell>
          <cell r="W4609">
            <v>21</v>
          </cell>
          <cell r="X4609">
            <v>13</v>
          </cell>
          <cell r="Y4609">
            <v>49</v>
          </cell>
        </row>
        <row r="4610">
          <cell r="A4610" t="str">
            <v>69640C</v>
          </cell>
          <cell r="B4610" t="str">
            <v>HUS69640C</v>
          </cell>
          <cell r="C4610" t="str">
            <v>RV PL</v>
          </cell>
          <cell r="D4610" t="str">
            <v>HUSKY</v>
          </cell>
          <cell r="E4610" t="str">
            <v>DOMESTIC</v>
          </cell>
          <cell r="F4610" t="str">
            <v>HUS</v>
          </cell>
          <cell r="G4610" t="str">
            <v>M</v>
          </cell>
          <cell r="H4610" t="str">
            <v>HUSM</v>
          </cell>
          <cell r="I4610" t="str">
            <v>CURT MFG</v>
          </cell>
          <cell r="J4610" t="str">
            <v>CHEVY EQUINOX &amp; GMC TERRAIN HITCH</v>
          </cell>
          <cell r="K4610" t="str">
            <v>EACH</v>
          </cell>
          <cell r="L4610">
            <v>1</v>
          </cell>
          <cell r="M4610" t="str">
            <v>880268180115</v>
          </cell>
          <cell r="N4610" t="str">
            <v>ACTIVE</v>
          </cell>
          <cell r="O4610" t="str">
            <v>N.A</v>
          </cell>
          <cell r="P4610" t="str">
            <v>HITCH CLASS I II &amp; III</v>
          </cell>
          <cell r="Q4610">
            <v>112.29</v>
          </cell>
          <cell r="R4610">
            <v>224.58</v>
          </cell>
          <cell r="S4610">
            <v>199</v>
          </cell>
          <cell r="T4610">
            <v>0.43572864321608035</v>
          </cell>
          <cell r="U4610"/>
          <cell r="V4610">
            <v>45</v>
          </cell>
          <cell r="W4610">
            <v>23</v>
          </cell>
          <cell r="X4610">
            <v>13</v>
          </cell>
          <cell r="Y4610">
            <v>49</v>
          </cell>
        </row>
        <row r="4611">
          <cell r="A4611" t="str">
            <v>69641C</v>
          </cell>
          <cell r="B4611" t="str">
            <v>HUS69641C</v>
          </cell>
          <cell r="C4611" t="str">
            <v>RV PL</v>
          </cell>
          <cell r="D4611" t="str">
            <v>HUSKY</v>
          </cell>
          <cell r="E4611" t="str">
            <v>DOMESTIC</v>
          </cell>
          <cell r="F4611" t="str">
            <v>HUS</v>
          </cell>
          <cell r="G4611" t="str">
            <v>M</v>
          </cell>
          <cell r="H4611" t="str">
            <v>HUSM</v>
          </cell>
          <cell r="I4611" t="str">
            <v>CURT MFG</v>
          </cell>
          <cell r="J4611" t="str">
            <v>HYUNDAI PALISADE CLASS 3 RCVR HITCH</v>
          </cell>
          <cell r="K4611" t="str">
            <v>EACH</v>
          </cell>
          <cell r="L4611">
            <v>1</v>
          </cell>
          <cell r="M4611" t="str">
            <v>880268180122</v>
          </cell>
          <cell r="N4611" t="str">
            <v>ACTIVE</v>
          </cell>
          <cell r="O4611" t="str">
            <v>N.A</v>
          </cell>
          <cell r="P4611" t="str">
            <v>HITCH CLASS I II &amp; III</v>
          </cell>
          <cell r="Q4611">
            <v>141.37</v>
          </cell>
          <cell r="R4611">
            <v>282.74</v>
          </cell>
          <cell r="S4611">
            <v>262</v>
          </cell>
          <cell r="T4611">
            <v>0.46041984732824426</v>
          </cell>
          <cell r="U4611"/>
          <cell r="V4611">
            <v>48</v>
          </cell>
          <cell r="W4611">
            <v>18</v>
          </cell>
          <cell r="X4611">
            <v>8</v>
          </cell>
          <cell r="Y4611">
            <v>44</v>
          </cell>
        </row>
        <row r="4612">
          <cell r="A4612" t="str">
            <v>69642C</v>
          </cell>
          <cell r="B4612" t="str">
            <v>HUS69642C</v>
          </cell>
          <cell r="C4612" t="str">
            <v>RV PL</v>
          </cell>
          <cell r="D4612" t="str">
            <v>HUSKY</v>
          </cell>
          <cell r="E4612" t="str">
            <v>DOMESTIC</v>
          </cell>
          <cell r="F4612" t="str">
            <v>HUS</v>
          </cell>
          <cell r="G4612" t="str">
            <v>M</v>
          </cell>
          <cell r="H4612" t="str">
            <v>HUSM</v>
          </cell>
          <cell r="I4612" t="str">
            <v>CURT MFG</v>
          </cell>
          <cell r="J4612" t="str">
            <v>KIA TELLURIDE CLASS 3 RCVR HITCH</v>
          </cell>
          <cell r="K4612" t="str">
            <v>EACH</v>
          </cell>
          <cell r="L4612">
            <v>1</v>
          </cell>
          <cell r="M4612" t="str">
            <v>880268180139</v>
          </cell>
          <cell r="N4612" t="str">
            <v>ACTIVE</v>
          </cell>
          <cell r="O4612" t="str">
            <v>N.A</v>
          </cell>
          <cell r="P4612" t="str">
            <v>HITCH CLASS I II &amp; III</v>
          </cell>
          <cell r="Q4612">
            <v>146.83000000000001</v>
          </cell>
          <cell r="R4612">
            <v>293.66000000000003</v>
          </cell>
          <cell r="S4612">
            <v>262</v>
          </cell>
          <cell r="T4612">
            <v>0.43958015267175565</v>
          </cell>
          <cell r="U4612"/>
          <cell r="V4612">
            <v>44</v>
          </cell>
          <cell r="W4612">
            <v>19</v>
          </cell>
          <cell r="X4612">
            <v>10</v>
          </cell>
          <cell r="Y4612">
            <v>39</v>
          </cell>
        </row>
        <row r="4613">
          <cell r="A4613" t="str">
            <v>HR002B</v>
          </cell>
          <cell r="B4613" t="str">
            <v>T83HR002B</v>
          </cell>
          <cell r="C4613" t="str">
            <v>FX PROD</v>
          </cell>
          <cell r="D4613" t="str">
            <v>TRAILFX</v>
          </cell>
          <cell r="E4613" t="str">
            <v>GLOBAL</v>
          </cell>
          <cell r="F4613" t="str">
            <v>T83</v>
          </cell>
          <cell r="G4613" t="str">
            <v>W</v>
          </cell>
          <cell r="H4613" t="str">
            <v>T83W</v>
          </cell>
          <cell r="I4613" t="str">
            <v>WINBO-DONGJIAN AUTOMOTIVE TECHNOLOGY CO., LTD.</v>
          </cell>
          <cell r="J4613" t="str">
            <v>HEADACHE RACK - HD</v>
          </cell>
          <cell r="K4613" t="str">
            <v>EACH</v>
          </cell>
          <cell r="L4613">
            <v>1</v>
          </cell>
          <cell r="M4613" t="str">
            <v>880268179829</v>
          </cell>
          <cell r="N4613" t="str">
            <v>ACTIVE</v>
          </cell>
          <cell r="O4613" t="str">
            <v>N.A</v>
          </cell>
          <cell r="P4613" t="str">
            <v>HEADACHE RACK</v>
          </cell>
          <cell r="Q4613">
            <v>113.83</v>
          </cell>
          <cell r="R4613">
            <v>290.52999999999997</v>
          </cell>
          <cell r="S4613">
            <v>292</v>
          </cell>
          <cell r="T4613">
            <v>0.61017123287671238</v>
          </cell>
          <cell r="U4613"/>
          <cell r="V4613">
            <v>72</v>
          </cell>
          <cell r="W4613">
            <v>3.5</v>
          </cell>
          <cell r="X4613">
            <v>24.8</v>
          </cell>
          <cell r="Y4613">
            <v>54</v>
          </cell>
        </row>
        <row r="4614">
          <cell r="A4614" t="str">
            <v>HR003B</v>
          </cell>
          <cell r="B4614" t="str">
            <v>T83HR003B</v>
          </cell>
          <cell r="C4614" t="str">
            <v>FX PROD</v>
          </cell>
          <cell r="D4614" t="str">
            <v>TRAILFX</v>
          </cell>
          <cell r="E4614" t="str">
            <v>GLOBAL</v>
          </cell>
          <cell r="F4614" t="str">
            <v>T83</v>
          </cell>
          <cell r="G4614" t="str">
            <v>W</v>
          </cell>
          <cell r="H4614" t="str">
            <v>T83W</v>
          </cell>
          <cell r="I4614" t="str">
            <v>WINBO-DONGJIAN AUTOMOTIVE TECHNOLOGY CO., LTD.</v>
          </cell>
          <cell r="J4614" t="str">
            <v>HEADACHE RACK - HD</v>
          </cell>
          <cell r="K4614" t="str">
            <v>EACH</v>
          </cell>
          <cell r="L4614">
            <v>1</v>
          </cell>
          <cell r="M4614" t="str">
            <v>880268179836</v>
          </cell>
          <cell r="N4614" t="str">
            <v>ACTIVE</v>
          </cell>
          <cell r="O4614" t="str">
            <v>N.A</v>
          </cell>
          <cell r="P4614" t="str">
            <v>HEADACHE RACK</v>
          </cell>
          <cell r="Q4614">
            <v>113.83</v>
          </cell>
          <cell r="R4614">
            <v>290.52999999999997</v>
          </cell>
          <cell r="S4614">
            <v>292</v>
          </cell>
          <cell r="T4614">
            <v>0.61017123287671238</v>
          </cell>
          <cell r="U4614"/>
          <cell r="V4614">
            <v>72</v>
          </cell>
          <cell r="W4614">
            <v>3.5</v>
          </cell>
          <cell r="X4614">
            <v>24.8</v>
          </cell>
          <cell r="Y4614">
            <v>54</v>
          </cell>
        </row>
        <row r="4615">
          <cell r="A4615" t="str">
            <v>JL010RF</v>
          </cell>
          <cell r="B4615" t="str">
            <v>T83JL010RF</v>
          </cell>
          <cell r="C4615" t="str">
            <v>FX PROD</v>
          </cell>
          <cell r="D4615" t="str">
            <v>TRAILFX</v>
          </cell>
          <cell r="E4615" t="str">
            <v>GLOBAL</v>
          </cell>
          <cell r="F4615" t="str">
            <v>T83</v>
          </cell>
          <cell r="G4615" t="str">
            <v>W</v>
          </cell>
          <cell r="H4615" t="str">
            <v>T83W</v>
          </cell>
          <cell r="I4615" t="str">
            <v>WINBO-DONGJIAN AUTOMOTIVE TECHNOLOGY CO., LTD.</v>
          </cell>
          <cell r="J4615" t="str">
            <v>GLADIATOR REAR FENDER FLARE</v>
          </cell>
          <cell r="K4615" t="str">
            <v>EACH</v>
          </cell>
          <cell r="L4615">
            <v>1</v>
          </cell>
          <cell r="M4615" t="str">
            <v>880268179843</v>
          </cell>
          <cell r="N4615" t="str">
            <v>ACTIVE</v>
          </cell>
          <cell r="O4615" t="str">
            <v>N.A</v>
          </cell>
          <cell r="P4615" t="str">
            <v>FENDER FLARES</v>
          </cell>
          <cell r="Q4615">
            <v>146.35</v>
          </cell>
          <cell r="R4615">
            <v>421.93</v>
          </cell>
          <cell r="S4615">
            <v>461</v>
          </cell>
          <cell r="T4615">
            <v>0.68253796095444685</v>
          </cell>
          <cell r="U4615"/>
          <cell r="V4615">
            <v>54.33</v>
          </cell>
          <cell r="W4615">
            <v>22.63</v>
          </cell>
          <cell r="X4615">
            <v>14.96</v>
          </cell>
          <cell r="Y4615">
            <v>83.77</v>
          </cell>
        </row>
        <row r="4616">
          <cell r="A4616" t="str">
            <v>JL010RI</v>
          </cell>
          <cell r="B4616" t="str">
            <v>T83JL010RI</v>
          </cell>
          <cell r="C4616" t="str">
            <v>FX PROD</v>
          </cell>
          <cell r="D4616" t="str">
            <v>TRAILFX</v>
          </cell>
          <cell r="E4616" t="str">
            <v>GLOBAL</v>
          </cell>
          <cell r="F4616" t="str">
            <v>T83</v>
          </cell>
          <cell r="G4616" t="str">
            <v>W</v>
          </cell>
          <cell r="H4616" t="str">
            <v>T83W</v>
          </cell>
          <cell r="I4616" t="str">
            <v>WINBO-DONGJIAN AUTOMOTIVE TECHNOLOGY CO., LTD.</v>
          </cell>
          <cell r="J4616" t="str">
            <v>GLADIATOR REAR AL INNER FNDER LINER</v>
          </cell>
          <cell r="K4616" t="str">
            <v>EACH</v>
          </cell>
          <cell r="L4616">
            <v>1</v>
          </cell>
          <cell r="M4616" t="str">
            <v>880268179850</v>
          </cell>
          <cell r="N4616" t="str">
            <v>ACTIVE</v>
          </cell>
          <cell r="O4616" t="str">
            <v>N.A</v>
          </cell>
          <cell r="P4616" t="str">
            <v>WHEEL WELL LINER</v>
          </cell>
          <cell r="Q4616">
            <v>142.65</v>
          </cell>
          <cell r="R4616">
            <v>349.21</v>
          </cell>
          <cell r="S4616">
            <v>350</v>
          </cell>
          <cell r="T4616">
            <v>0.59242857142857142</v>
          </cell>
          <cell r="U4616"/>
          <cell r="V4616">
            <v>50.39</v>
          </cell>
          <cell r="W4616">
            <v>27.95</v>
          </cell>
          <cell r="X4616">
            <v>10.62</v>
          </cell>
          <cell r="Y4616">
            <v>20.059999999999999</v>
          </cell>
        </row>
        <row r="4617">
          <cell r="A4617" t="str">
            <v>JL011T</v>
          </cell>
          <cell r="B4617" t="str">
            <v>T83JL011T</v>
          </cell>
          <cell r="C4617" t="str">
            <v>FX PROD</v>
          </cell>
          <cell r="D4617" t="str">
            <v>TRAILFX</v>
          </cell>
          <cell r="E4617" t="str">
            <v>GLOBAL</v>
          </cell>
          <cell r="F4617" t="str">
            <v>T83</v>
          </cell>
          <cell r="G4617" t="str">
            <v>W</v>
          </cell>
          <cell r="H4617" t="str">
            <v>T83W</v>
          </cell>
          <cell r="I4617" t="str">
            <v>WINBO-DONGJIAN AUTOMOTIVE TECHNOLOGY CO., LTD.</v>
          </cell>
          <cell r="J4617" t="str">
            <v>JEEP JL TIRE CARRIER HINGE KIT</v>
          </cell>
          <cell r="K4617" t="str">
            <v>EACH</v>
          </cell>
          <cell r="L4617">
            <v>1</v>
          </cell>
          <cell r="M4617" t="str">
            <v>880268179867</v>
          </cell>
          <cell r="N4617" t="str">
            <v>ACTIVE</v>
          </cell>
          <cell r="O4617" t="str">
            <v>N.A</v>
          </cell>
          <cell r="P4617" t="str">
            <v>SPARE TIRE CARRIER</v>
          </cell>
          <cell r="Q4617">
            <v>138.71</v>
          </cell>
          <cell r="R4617">
            <v>350.71</v>
          </cell>
          <cell r="S4617">
            <v>352</v>
          </cell>
          <cell r="T4617">
            <v>0.60593750000000002</v>
          </cell>
          <cell r="U4617"/>
          <cell r="V4617">
            <v>35.43</v>
          </cell>
          <cell r="W4617">
            <v>18.5</v>
          </cell>
          <cell r="X4617">
            <v>8.66</v>
          </cell>
          <cell r="Y4617">
            <v>39.6</v>
          </cell>
        </row>
        <row r="4618">
          <cell r="A4618" t="str">
            <v>E0515B</v>
          </cell>
          <cell r="B4618" t="str">
            <v>T83E0515B</v>
          </cell>
          <cell r="C4618" t="str">
            <v>FX PROD</v>
          </cell>
          <cell r="D4618" t="str">
            <v>TRAILFX</v>
          </cell>
          <cell r="E4618" t="str">
            <v>GLOBAL</v>
          </cell>
          <cell r="F4618" t="str">
            <v>T83</v>
          </cell>
          <cell r="G4618" t="str">
            <v>W</v>
          </cell>
          <cell r="H4618" t="str">
            <v>T83W</v>
          </cell>
          <cell r="I4618" t="str">
            <v>WINBO-DONGJIAN AUTOMOTIVE TECHNOLOGY CO., LTD.</v>
          </cell>
          <cell r="J4618" t="str">
            <v>EXTREME GRILLE GUARD RAM 25/35 HD</v>
          </cell>
          <cell r="K4618" t="str">
            <v>EACH</v>
          </cell>
          <cell r="L4618">
            <v>1</v>
          </cell>
          <cell r="M4618" t="str">
            <v>880268179874</v>
          </cell>
          <cell r="N4618" t="str">
            <v>ACTIVE</v>
          </cell>
          <cell r="O4618" t="str">
            <v>N.A</v>
          </cell>
          <cell r="P4618" t="str">
            <v>GRILL GUARD</v>
          </cell>
          <cell r="Q4618">
            <v>201.33</v>
          </cell>
          <cell r="R4618">
            <v>814.11</v>
          </cell>
          <cell r="S4618">
            <v>794</v>
          </cell>
          <cell r="T4618">
            <v>0.74643576826196467</v>
          </cell>
          <cell r="U4618"/>
          <cell r="V4618">
            <v>83.08</v>
          </cell>
          <cell r="W4618">
            <v>38.590000000000003</v>
          </cell>
          <cell r="X4618">
            <v>25.63</v>
          </cell>
          <cell r="Y4618">
            <v>102.3</v>
          </cell>
        </row>
        <row r="4619">
          <cell r="A4619" t="str">
            <v>JL012T</v>
          </cell>
          <cell r="B4619" t="str">
            <v>T83JL012T</v>
          </cell>
          <cell r="C4619" t="str">
            <v>FX PROD</v>
          </cell>
          <cell r="D4619" t="str">
            <v>TRAILFX</v>
          </cell>
          <cell r="E4619" t="str">
            <v>GLOBAL</v>
          </cell>
          <cell r="F4619" t="str">
            <v>T83</v>
          </cell>
          <cell r="G4619" t="str">
            <v>W</v>
          </cell>
          <cell r="H4619" t="str">
            <v>T83W</v>
          </cell>
          <cell r="I4619" t="str">
            <v>WINBO-DONGJIAN AUTOMOTIVE TECHNOLOGY CO., LTD.</v>
          </cell>
          <cell r="J4619" t="str">
            <v>JEEP JL 4DR ROOF RACK HARD TOP</v>
          </cell>
          <cell r="K4619" t="str">
            <v>EACH</v>
          </cell>
          <cell r="L4619">
            <v>1</v>
          </cell>
          <cell r="M4619" t="str">
            <v>880268166591</v>
          </cell>
          <cell r="N4619" t="str">
            <v>ACTIVE</v>
          </cell>
          <cell r="O4619" t="str">
            <v>N.A</v>
          </cell>
          <cell r="P4619" t="str">
            <v>ROOF RACK</v>
          </cell>
          <cell r="Q4619">
            <v>291.75</v>
          </cell>
          <cell r="R4619">
            <v>735.26</v>
          </cell>
          <cell r="S4619">
            <v>736</v>
          </cell>
          <cell r="T4619">
            <v>0.60360054347826086</v>
          </cell>
          <cell r="U4619"/>
          <cell r="V4619">
            <v>83.460000000000008</v>
          </cell>
          <cell r="W4619">
            <v>31.200000000000003</v>
          </cell>
          <cell r="X4619">
            <v>11.700000000000001</v>
          </cell>
          <cell r="Y4619">
            <v>147.6</v>
          </cell>
        </row>
        <row r="4620">
          <cell r="A4620" t="str">
            <v>FX1017</v>
          </cell>
          <cell r="B4620" t="str">
            <v>T83FX1017</v>
          </cell>
          <cell r="C4620" t="str">
            <v>FX PROD</v>
          </cell>
          <cell r="D4620" t="str">
            <v>TRAILFX</v>
          </cell>
          <cell r="E4620" t="str">
            <v>GLOBAL</v>
          </cell>
          <cell r="F4620" t="str">
            <v>T83</v>
          </cell>
          <cell r="G4620" t="str">
            <v>W</v>
          </cell>
          <cell r="H4620" t="str">
            <v>T83W</v>
          </cell>
          <cell r="I4620" t="str">
            <v>WINBO-DONGJIAN AUTOMOTIVE TECHNOLOGY CO., LTD.</v>
          </cell>
          <cell r="J4620" t="str">
            <v>FULL REPL REAR BUMPER RAM 1500</v>
          </cell>
          <cell r="K4620" t="str">
            <v>EACH</v>
          </cell>
          <cell r="L4620">
            <v>1</v>
          </cell>
          <cell r="M4620" t="str">
            <v>880268179898</v>
          </cell>
          <cell r="N4620" t="str">
            <v>ACTIVE</v>
          </cell>
          <cell r="O4620" t="str">
            <v>N.A</v>
          </cell>
          <cell r="P4620" t="str">
            <v>BUMPER TRUCK REAR</v>
          </cell>
          <cell r="Q4620">
            <v>241.06</v>
          </cell>
          <cell r="R4620">
            <v>1148.54</v>
          </cell>
          <cell r="S4620">
            <v>947</v>
          </cell>
          <cell r="T4620">
            <v>0.74544878563885963</v>
          </cell>
          <cell r="U4620"/>
          <cell r="V4620">
            <v>82.29</v>
          </cell>
          <cell r="W4620">
            <v>20.67</v>
          </cell>
          <cell r="X4620">
            <v>12.48</v>
          </cell>
          <cell r="Y4620">
            <v>93.06</v>
          </cell>
        </row>
        <row r="4621">
          <cell r="A4621" t="str">
            <v>WR295B</v>
          </cell>
          <cell r="B4621" t="str">
            <v>T8RWR295B</v>
          </cell>
          <cell r="C4621" t="str">
            <v>FX PROD</v>
          </cell>
          <cell r="D4621" t="str">
            <v>TRAILFX</v>
          </cell>
          <cell r="E4621" t="str">
            <v>GLOBAL</v>
          </cell>
          <cell r="F4621" t="str">
            <v>T8R</v>
          </cell>
          <cell r="G4621" t="str">
            <v>L</v>
          </cell>
          <cell r="H4621" t="str">
            <v>T8RL</v>
          </cell>
          <cell r="I4621" t="str">
            <v>NINGBO LIANDA WINCH CO., LTD</v>
          </cell>
          <cell r="J4621" t="str">
            <v>REFLEX 2.0 WINCH 9.5K WIRE</v>
          </cell>
          <cell r="K4621" t="str">
            <v>EACH</v>
          </cell>
          <cell r="L4621">
            <v>1</v>
          </cell>
          <cell r="M4621" t="str">
            <v>880268180177</v>
          </cell>
          <cell r="N4621" t="str">
            <v>ACTIVE</v>
          </cell>
          <cell r="O4621" t="str">
            <v>N.A</v>
          </cell>
          <cell r="P4621" t="str">
            <v>WINCHES</v>
          </cell>
          <cell r="Q4621">
            <v>254.24</v>
          </cell>
          <cell r="R4621">
            <v>745.16</v>
          </cell>
          <cell r="S4621">
            <v>578.99</v>
          </cell>
          <cell r="T4621">
            <v>0.56089051624380382</v>
          </cell>
          <cell r="U4621">
            <v>578.99</v>
          </cell>
          <cell r="V4621">
            <v>23.82</v>
          </cell>
          <cell r="W4621">
            <v>12.6</v>
          </cell>
          <cell r="X4621">
            <v>12.4</v>
          </cell>
          <cell r="Y4621">
            <v>93</v>
          </cell>
        </row>
        <row r="4622">
          <cell r="A4622" t="str">
            <v>WR212B</v>
          </cell>
          <cell r="B4622" t="str">
            <v>T8RWR212B</v>
          </cell>
          <cell r="C4622" t="str">
            <v>FX PROD</v>
          </cell>
          <cell r="D4622" t="str">
            <v>TRAILFX</v>
          </cell>
          <cell r="E4622" t="str">
            <v>GLOBAL</v>
          </cell>
          <cell r="F4622" t="str">
            <v>T8R</v>
          </cell>
          <cell r="G4622" t="str">
            <v>L</v>
          </cell>
          <cell r="H4622" t="str">
            <v>T8RL</v>
          </cell>
          <cell r="I4622" t="str">
            <v>NINGBO LIANDA WINCH CO., LTD</v>
          </cell>
          <cell r="J4622" t="str">
            <v>REFLEX 2.0 WINCH 12K WIRE</v>
          </cell>
          <cell r="K4622" t="str">
            <v>EACH</v>
          </cell>
          <cell r="L4622">
            <v>1</v>
          </cell>
          <cell r="M4622" t="str">
            <v>880268180184</v>
          </cell>
          <cell r="N4622" t="str">
            <v>ACTIVE</v>
          </cell>
          <cell r="O4622" t="str">
            <v>N.A</v>
          </cell>
          <cell r="P4622" t="str">
            <v>WINCHES</v>
          </cell>
          <cell r="Q4622">
            <v>270.8</v>
          </cell>
          <cell r="R4622">
            <v>882.51</v>
          </cell>
          <cell r="S4622">
            <v>691.99</v>
          </cell>
          <cell r="T4622">
            <v>0.60866486509920659</v>
          </cell>
          <cell r="U4622">
            <v>691.99</v>
          </cell>
          <cell r="V4622">
            <v>23.82</v>
          </cell>
          <cell r="W4622">
            <v>12.6</v>
          </cell>
          <cell r="X4622">
            <v>12.4</v>
          </cell>
          <cell r="Y4622">
            <v>97</v>
          </cell>
        </row>
        <row r="4623">
          <cell r="A4623" t="str">
            <v>WRS295B</v>
          </cell>
          <cell r="B4623" t="str">
            <v>T8RWRS295B</v>
          </cell>
          <cell r="C4623" t="str">
            <v>FX PROD</v>
          </cell>
          <cell r="D4623" t="str">
            <v>TRAILFX</v>
          </cell>
          <cell r="E4623" t="str">
            <v>GLOBAL</v>
          </cell>
          <cell r="F4623" t="str">
            <v>T8R</v>
          </cell>
          <cell r="G4623" t="str">
            <v>L</v>
          </cell>
          <cell r="H4623" t="str">
            <v>T8RL</v>
          </cell>
          <cell r="I4623" t="str">
            <v>NINGBO LIANDA WINCH CO., LTD</v>
          </cell>
          <cell r="J4623" t="str">
            <v>REFLEX 2.0 WINCH 9.5K SYNTHETIC</v>
          </cell>
          <cell r="K4623" t="str">
            <v>EACH</v>
          </cell>
          <cell r="L4623">
            <v>1</v>
          </cell>
          <cell r="M4623" t="str">
            <v>880268180191</v>
          </cell>
          <cell r="N4623" t="str">
            <v>ACTIVE</v>
          </cell>
          <cell r="O4623" t="str">
            <v>N.A</v>
          </cell>
          <cell r="P4623" t="str">
            <v>WINCHES</v>
          </cell>
          <cell r="Q4623">
            <v>339.31</v>
          </cell>
          <cell r="R4623">
            <v>1007.56</v>
          </cell>
          <cell r="S4623">
            <v>783.99</v>
          </cell>
          <cell r="T4623">
            <v>0.56720111225908498</v>
          </cell>
          <cell r="U4623">
            <v>783.99</v>
          </cell>
          <cell r="V4623">
            <v>23.82</v>
          </cell>
          <cell r="W4623">
            <v>12.6</v>
          </cell>
          <cell r="X4623">
            <v>12.4</v>
          </cell>
          <cell r="Y4623">
            <v>79</v>
          </cell>
        </row>
        <row r="4624">
          <cell r="A4624" t="str">
            <v>WRS212B</v>
          </cell>
          <cell r="B4624" t="str">
            <v>T8RWRS212B</v>
          </cell>
          <cell r="C4624" t="str">
            <v>FX PROD</v>
          </cell>
          <cell r="D4624" t="str">
            <v>TRAILFX</v>
          </cell>
          <cell r="E4624" t="str">
            <v>GLOBAL</v>
          </cell>
          <cell r="F4624" t="str">
            <v>T8R</v>
          </cell>
          <cell r="G4624" t="str">
            <v>L</v>
          </cell>
          <cell r="H4624" t="str">
            <v>T8RL</v>
          </cell>
          <cell r="I4624" t="str">
            <v>NINGBO LIANDA WINCH CO., LTD</v>
          </cell>
          <cell r="J4624" t="str">
            <v>REFLEX 2.0 WINCH 12K SYNTHETIC</v>
          </cell>
          <cell r="K4624" t="str">
            <v>EACH</v>
          </cell>
          <cell r="L4624">
            <v>1</v>
          </cell>
          <cell r="M4624" t="str">
            <v>880268180207</v>
          </cell>
          <cell r="N4624" t="str">
            <v>ACTIVE</v>
          </cell>
          <cell r="O4624" t="str">
            <v>N.A</v>
          </cell>
          <cell r="P4624" t="str">
            <v>WINCHES</v>
          </cell>
          <cell r="Q4624">
            <v>385.95</v>
          </cell>
          <cell r="R4624">
            <v>1143.8900000000001</v>
          </cell>
          <cell r="S4624">
            <v>891.99</v>
          </cell>
          <cell r="T4624">
            <v>0.56731577708270275</v>
          </cell>
          <cell r="U4624">
            <v>891.99</v>
          </cell>
          <cell r="V4624">
            <v>23.82</v>
          </cell>
          <cell r="W4624">
            <v>12.6</v>
          </cell>
          <cell r="X4624">
            <v>12.4</v>
          </cell>
          <cell r="Y4624">
            <v>84</v>
          </cell>
        </row>
        <row r="4625">
          <cell r="A4625" t="str">
            <v>WRA201</v>
          </cell>
          <cell r="B4625" t="str">
            <v>T8RWRA201</v>
          </cell>
          <cell r="C4625" t="str">
            <v>FX PROD</v>
          </cell>
          <cell r="D4625" t="str">
            <v>TRAILFX</v>
          </cell>
          <cell r="E4625" t="str">
            <v>GLOBAL</v>
          </cell>
          <cell r="F4625" t="str">
            <v>T8R</v>
          </cell>
          <cell r="G4625" t="str">
            <v>L</v>
          </cell>
          <cell r="H4625" t="str">
            <v>T8RL</v>
          </cell>
          <cell r="I4625" t="str">
            <v>NINGBO LIANDA WINCH CO., LTD</v>
          </cell>
          <cell r="J4625" t="str">
            <v>REFLEX 2.0 WINCH MOTOR 9.5K</v>
          </cell>
          <cell r="K4625" t="str">
            <v>EACH</v>
          </cell>
          <cell r="L4625">
            <v>1</v>
          </cell>
          <cell r="M4625" t="str">
            <v>880268180214</v>
          </cell>
          <cell r="N4625" t="str">
            <v>ACTIVE</v>
          </cell>
          <cell r="O4625" t="str">
            <v>N.A</v>
          </cell>
          <cell r="P4625" t="str">
            <v>WINCH ACCESSORIES</v>
          </cell>
          <cell r="Q4625">
            <v>83.91</v>
          </cell>
          <cell r="R4625">
            <v>246.33</v>
          </cell>
          <cell r="S4625">
            <v>234</v>
          </cell>
          <cell r="T4625">
            <v>0.6414102564102564</v>
          </cell>
          <cell r="U4625"/>
          <cell r="V4625">
            <v>9</v>
          </cell>
          <cell r="W4625">
            <v>7.9</v>
          </cell>
          <cell r="X4625">
            <v>7.9</v>
          </cell>
          <cell r="Y4625">
            <v>16.5</v>
          </cell>
        </row>
        <row r="4626">
          <cell r="A4626" t="str">
            <v>WRA202</v>
          </cell>
          <cell r="B4626" t="str">
            <v>T8RWRA202</v>
          </cell>
          <cell r="C4626" t="str">
            <v>FX PROD</v>
          </cell>
          <cell r="D4626" t="str">
            <v>TRAILFX</v>
          </cell>
          <cell r="E4626" t="str">
            <v>GLOBAL</v>
          </cell>
          <cell r="F4626" t="str">
            <v>T8R</v>
          </cell>
          <cell r="G4626" t="str">
            <v>L</v>
          </cell>
          <cell r="H4626" t="str">
            <v>T8RL</v>
          </cell>
          <cell r="I4626" t="str">
            <v>NINGBO LIANDA WINCH CO., LTD</v>
          </cell>
          <cell r="J4626" t="str">
            <v>REFLEX 2.0 WINCH REMOTE CONTROL</v>
          </cell>
          <cell r="K4626" t="str">
            <v>EACH</v>
          </cell>
          <cell r="L4626">
            <v>1</v>
          </cell>
          <cell r="M4626" t="str">
            <v>880268180221</v>
          </cell>
          <cell r="N4626" t="str">
            <v>ACTIVE</v>
          </cell>
          <cell r="O4626" t="str">
            <v>N.A</v>
          </cell>
          <cell r="P4626" t="str">
            <v>WINCH ACCESSORIES</v>
          </cell>
          <cell r="Q4626">
            <v>30.04</v>
          </cell>
          <cell r="R4626">
            <v>89.88</v>
          </cell>
          <cell r="S4626">
            <v>85</v>
          </cell>
          <cell r="T4626">
            <v>0.64658823529411769</v>
          </cell>
          <cell r="U4626"/>
          <cell r="V4626">
            <v>10.24</v>
          </cell>
          <cell r="W4626">
            <v>4.33</v>
          </cell>
          <cell r="X4626">
            <v>3.94</v>
          </cell>
          <cell r="Y4626">
            <v>0.88</v>
          </cell>
        </row>
        <row r="4627">
          <cell r="A4627" t="str">
            <v>WRA203</v>
          </cell>
          <cell r="B4627" t="str">
            <v>T8RWRA203</v>
          </cell>
          <cell r="C4627" t="str">
            <v>FX PROD</v>
          </cell>
          <cell r="D4627" t="str">
            <v>TRAILFX</v>
          </cell>
          <cell r="E4627" t="str">
            <v>GLOBAL</v>
          </cell>
          <cell r="F4627" t="str">
            <v>T8R</v>
          </cell>
          <cell r="G4627" t="str">
            <v>L</v>
          </cell>
          <cell r="H4627" t="str">
            <v>T8RL</v>
          </cell>
          <cell r="I4627" t="str">
            <v>NINGBO LIANDA WINCH CO., LTD</v>
          </cell>
          <cell r="J4627" t="str">
            <v>REFLEX 2.0 WINCH HOOK</v>
          </cell>
          <cell r="K4627" t="str">
            <v>EACH</v>
          </cell>
          <cell r="L4627">
            <v>1</v>
          </cell>
          <cell r="M4627" t="str">
            <v>880268180238</v>
          </cell>
          <cell r="N4627" t="str">
            <v>ACTIVE</v>
          </cell>
          <cell r="O4627" t="str">
            <v>N.A</v>
          </cell>
          <cell r="P4627" t="str">
            <v>WINCH ACCESSORIES</v>
          </cell>
          <cell r="Q4627">
            <v>8.8000000000000007</v>
          </cell>
          <cell r="R4627">
            <v>32.159999999999997</v>
          </cell>
          <cell r="S4627">
            <v>31</v>
          </cell>
          <cell r="T4627">
            <v>0.71612903225806446</v>
          </cell>
          <cell r="U4627"/>
          <cell r="V4627">
            <v>5</v>
          </cell>
          <cell r="W4627">
            <v>3.5</v>
          </cell>
          <cell r="X4627">
            <v>1</v>
          </cell>
          <cell r="Y4627">
            <v>1</v>
          </cell>
        </row>
        <row r="4628">
          <cell r="A4628" t="str">
            <v>WRA204</v>
          </cell>
          <cell r="B4628" t="str">
            <v>T8RWRA204</v>
          </cell>
          <cell r="C4628" t="str">
            <v>FX PROD</v>
          </cell>
          <cell r="D4628" t="str">
            <v>TRAILFX</v>
          </cell>
          <cell r="E4628" t="str">
            <v>GLOBAL</v>
          </cell>
          <cell r="F4628" t="str">
            <v>T8R</v>
          </cell>
          <cell r="G4628" t="str">
            <v>L</v>
          </cell>
          <cell r="H4628" t="str">
            <v>T8RL</v>
          </cell>
          <cell r="I4628" t="str">
            <v>NINGBO LIANDA WINCH CO., LTD</v>
          </cell>
          <cell r="J4628" t="str">
            <v>REFLEX 2.0 ALUMINIUM FAIRLEAD</v>
          </cell>
          <cell r="K4628" t="str">
            <v>EACH</v>
          </cell>
          <cell r="L4628">
            <v>1</v>
          </cell>
          <cell r="M4628" t="str">
            <v>880268180245</v>
          </cell>
          <cell r="N4628" t="str">
            <v>ACTIVE</v>
          </cell>
          <cell r="O4628" t="str">
            <v>N.A</v>
          </cell>
          <cell r="P4628" t="str">
            <v>WINCH ACCESSORIES</v>
          </cell>
          <cell r="Q4628">
            <v>16.440000000000001</v>
          </cell>
          <cell r="R4628">
            <v>48.9</v>
          </cell>
          <cell r="S4628">
            <v>46</v>
          </cell>
          <cell r="T4628">
            <v>0.64260869565217393</v>
          </cell>
          <cell r="U4628"/>
          <cell r="V4628">
            <v>3.94</v>
          </cell>
          <cell r="W4628">
            <v>1.55</v>
          </cell>
          <cell r="X4628">
            <v>1.18</v>
          </cell>
          <cell r="Y4628">
            <v>12.6</v>
          </cell>
        </row>
        <row r="4629">
          <cell r="A4629" t="str">
            <v>WRA205</v>
          </cell>
          <cell r="B4629" t="str">
            <v>T8RWRA205</v>
          </cell>
          <cell r="C4629" t="str">
            <v>FX PROD</v>
          </cell>
          <cell r="D4629" t="str">
            <v>TRAILFX</v>
          </cell>
          <cell r="E4629" t="str">
            <v>GLOBAL</v>
          </cell>
          <cell r="F4629" t="str">
            <v>T8R</v>
          </cell>
          <cell r="G4629" t="str">
            <v>L</v>
          </cell>
          <cell r="H4629" t="str">
            <v>T8RL</v>
          </cell>
          <cell r="I4629" t="str">
            <v>NINGBO LIANDA WINCH CO., LTD</v>
          </cell>
          <cell r="J4629" t="str">
            <v>REFLEX 2.0 WINCH CONTROL BOX</v>
          </cell>
          <cell r="K4629" t="str">
            <v>EACH</v>
          </cell>
          <cell r="L4629">
            <v>1</v>
          </cell>
          <cell r="M4629" t="str">
            <v>880268180252</v>
          </cell>
          <cell r="N4629" t="str">
            <v>ACTIVE</v>
          </cell>
          <cell r="O4629" t="str">
            <v>N.A</v>
          </cell>
          <cell r="P4629" t="str">
            <v>WINCH ACCESSORIES</v>
          </cell>
          <cell r="Q4629">
            <v>91.4</v>
          </cell>
          <cell r="R4629">
            <v>356.24</v>
          </cell>
          <cell r="S4629">
            <v>339</v>
          </cell>
          <cell r="T4629">
            <v>0.73038348082595872</v>
          </cell>
          <cell r="U4629"/>
          <cell r="V4629">
            <v>9.5</v>
          </cell>
          <cell r="W4629">
            <v>9</v>
          </cell>
          <cell r="X4629">
            <v>6</v>
          </cell>
          <cell r="Y4629">
            <v>6</v>
          </cell>
        </row>
        <row r="4630">
          <cell r="A4630" t="str">
            <v>WRA206</v>
          </cell>
          <cell r="B4630" t="str">
            <v>T8RWRA206</v>
          </cell>
          <cell r="C4630" t="str">
            <v>FX PROD</v>
          </cell>
          <cell r="D4630" t="str">
            <v>TRAILFX</v>
          </cell>
          <cell r="E4630" t="str">
            <v>GLOBAL</v>
          </cell>
          <cell r="F4630" t="str">
            <v>T8R</v>
          </cell>
          <cell r="G4630" t="str">
            <v>L</v>
          </cell>
          <cell r="H4630" t="str">
            <v>T8RL</v>
          </cell>
          <cell r="I4630" t="str">
            <v>NINGBO LIANDA WINCH CO., LTD</v>
          </cell>
          <cell r="J4630" t="str">
            <v>REFLEX 2.0 WINCH SOLENOID</v>
          </cell>
          <cell r="K4630" t="str">
            <v>EACH</v>
          </cell>
          <cell r="L4630">
            <v>1</v>
          </cell>
          <cell r="M4630" t="str">
            <v>880268180269</v>
          </cell>
          <cell r="N4630" t="str">
            <v>ACTIVE</v>
          </cell>
          <cell r="O4630" t="str">
            <v>N.A</v>
          </cell>
          <cell r="P4630" t="str">
            <v>WINCH ACCESSORIES</v>
          </cell>
          <cell r="Q4630">
            <v>25.9</v>
          </cell>
          <cell r="R4630">
            <v>76.58</v>
          </cell>
          <cell r="S4630">
            <v>73</v>
          </cell>
          <cell r="T4630">
            <v>0.64520547945205486</v>
          </cell>
          <cell r="U4630"/>
          <cell r="V4630">
            <v>3.94</v>
          </cell>
          <cell r="W4630">
            <v>3.15</v>
          </cell>
          <cell r="X4630">
            <v>1.32</v>
          </cell>
          <cell r="Y4630">
            <v>3.94</v>
          </cell>
        </row>
        <row r="4631">
          <cell r="A4631" t="str">
            <v>COOLCHOP</v>
          </cell>
          <cell r="B4631" t="str">
            <v>TGRCOOLCHOP</v>
          </cell>
          <cell r="C4631" t="str">
            <v>LINE-X ACCESSORIES</v>
          </cell>
          <cell r="D4631" t="str">
            <v>LINE-X ACCESSORIES</v>
          </cell>
          <cell r="E4631" t="str">
            <v>GLOBAL</v>
          </cell>
          <cell r="F4631" t="str">
            <v>TGR</v>
          </cell>
          <cell r="G4631" t="str">
            <v>K</v>
          </cell>
          <cell r="H4631" t="str">
            <v>TGRK</v>
          </cell>
          <cell r="I4631" t="str">
            <v>NINGBO KUER PLASTIC TECHNOLOGY CO, LTD</v>
          </cell>
          <cell r="J4631" t="str">
            <v>45/60QT TWCOOLER CUTTING BOARD</v>
          </cell>
          <cell r="K4631" t="str">
            <v>EACH</v>
          </cell>
          <cell r="L4631">
            <v>1</v>
          </cell>
          <cell r="M4631" t="str">
            <v>880268180276</v>
          </cell>
          <cell r="N4631" t="str">
            <v>ACTIVE</v>
          </cell>
          <cell r="O4631" t="str">
            <v>N.A</v>
          </cell>
          <cell r="P4631" t="str">
            <v>COOLER - FOOD &amp; BEVERAGE</v>
          </cell>
          <cell r="Q4631">
            <v>3.9</v>
          </cell>
          <cell r="R4631">
            <v>10.99</v>
          </cell>
          <cell r="S4631">
            <v>10.99</v>
          </cell>
          <cell r="T4631">
            <v>0.64513193812556868</v>
          </cell>
          <cell r="U4631"/>
          <cell r="V4631">
            <v>11.81</v>
          </cell>
          <cell r="W4631">
            <v>11.41</v>
          </cell>
          <cell r="X4631">
            <v>0.31</v>
          </cell>
          <cell r="Y4631">
            <v>1.21</v>
          </cell>
        </row>
        <row r="4632">
          <cell r="A4632" t="str">
            <v>COOLSHLV45</v>
          </cell>
          <cell r="B4632" t="str">
            <v>TGRCOOLSHLV45</v>
          </cell>
          <cell r="C4632" t="str">
            <v>LINE-X ACCESSORIES</v>
          </cell>
          <cell r="D4632" t="str">
            <v>LINE-X ACCESSORIES</v>
          </cell>
          <cell r="E4632" t="str">
            <v>GLOBAL</v>
          </cell>
          <cell r="F4632" t="str">
            <v>TGR</v>
          </cell>
          <cell r="G4632" t="str">
            <v>K</v>
          </cell>
          <cell r="H4632" t="str">
            <v>TGRK</v>
          </cell>
          <cell r="I4632" t="str">
            <v>NINGBO KUER PLASTIC TECHNOLOGY CO, LTD</v>
          </cell>
          <cell r="J4632" t="str">
            <v>45QT TWCOOLER SHELF</v>
          </cell>
          <cell r="K4632" t="str">
            <v>EACH</v>
          </cell>
          <cell r="L4632">
            <v>1</v>
          </cell>
          <cell r="M4632" t="str">
            <v>880268180283</v>
          </cell>
          <cell r="N4632" t="str">
            <v>ACTIVE</v>
          </cell>
          <cell r="O4632" t="str">
            <v>N.A</v>
          </cell>
          <cell r="P4632" t="str">
            <v>COOLER - FOOD &amp; BEVERAGE</v>
          </cell>
          <cell r="Q4632">
            <v>4.0199999999999996</v>
          </cell>
          <cell r="R4632">
            <v>10.99</v>
          </cell>
          <cell r="S4632">
            <v>10.99</v>
          </cell>
          <cell r="T4632">
            <v>0.63421292083712466</v>
          </cell>
          <cell r="U4632"/>
          <cell r="V4632">
            <v>11.81</v>
          </cell>
          <cell r="W4632">
            <v>7.09</v>
          </cell>
          <cell r="X4632">
            <v>3.74</v>
          </cell>
          <cell r="Y4632">
            <v>0.68</v>
          </cell>
        </row>
        <row r="4633">
          <cell r="A4633" t="str">
            <v>COOLCUP</v>
          </cell>
          <cell r="B4633" t="str">
            <v>TGRCOOLCUP</v>
          </cell>
          <cell r="C4633" t="str">
            <v>LINE-X ACCESSORIES</v>
          </cell>
          <cell r="D4633" t="str">
            <v>LINE-X ACCESSORIES</v>
          </cell>
          <cell r="E4633" t="str">
            <v>GLOBAL</v>
          </cell>
          <cell r="F4633" t="str">
            <v>TGR</v>
          </cell>
          <cell r="G4633" t="str">
            <v>K</v>
          </cell>
          <cell r="H4633" t="str">
            <v>TGRK</v>
          </cell>
          <cell r="I4633" t="str">
            <v>NINGBO KUER PLASTIC TECHNOLOGY CO, LTD</v>
          </cell>
          <cell r="J4633" t="str">
            <v>45/60QT TWCOOLER CUP HOLDER</v>
          </cell>
          <cell r="K4633" t="str">
            <v>EACH</v>
          </cell>
          <cell r="L4633">
            <v>1</v>
          </cell>
          <cell r="M4633" t="str">
            <v>880268180290</v>
          </cell>
          <cell r="N4633" t="str">
            <v>ACTIVE</v>
          </cell>
          <cell r="O4633" t="str">
            <v>N.A</v>
          </cell>
          <cell r="P4633" t="str">
            <v>COOLER - FOOD &amp; BEVERAGE</v>
          </cell>
          <cell r="Q4633">
            <v>3.61</v>
          </cell>
          <cell r="R4633">
            <v>9.99</v>
          </cell>
          <cell r="S4633">
            <v>9.99</v>
          </cell>
          <cell r="T4633">
            <v>0.63863863863863868</v>
          </cell>
          <cell r="U4633"/>
          <cell r="V4633">
            <v>4.53</v>
          </cell>
          <cell r="W4633">
            <v>3.35</v>
          </cell>
          <cell r="X4633">
            <v>4.84</v>
          </cell>
          <cell r="Y4633">
            <v>0.26</v>
          </cell>
        </row>
        <row r="4634">
          <cell r="A4634" t="str">
            <v>COOLSHLV60</v>
          </cell>
          <cell r="B4634" t="str">
            <v>TGRCOOLSHLV60</v>
          </cell>
          <cell r="C4634" t="str">
            <v>LINE-X ACCESSORIES</v>
          </cell>
          <cell r="D4634" t="str">
            <v>LINE-X ACCESSORIES</v>
          </cell>
          <cell r="E4634" t="str">
            <v>GLOBAL</v>
          </cell>
          <cell r="F4634" t="str">
            <v>TGR</v>
          </cell>
          <cell r="G4634" t="str">
            <v>K</v>
          </cell>
          <cell r="H4634" t="str">
            <v>TGRK</v>
          </cell>
          <cell r="I4634" t="str">
            <v>NINGBO KUER PLASTIC TECHNOLOGY CO, LTD</v>
          </cell>
          <cell r="J4634" t="str">
            <v>60QT TWCOOLER SHELF</v>
          </cell>
          <cell r="K4634" t="str">
            <v>EACH</v>
          </cell>
          <cell r="L4634">
            <v>1</v>
          </cell>
          <cell r="M4634" t="str">
            <v>880268180306</v>
          </cell>
          <cell r="N4634" t="str">
            <v>ACTIVE</v>
          </cell>
          <cell r="O4634" t="str">
            <v>N.A</v>
          </cell>
          <cell r="P4634" t="str">
            <v>COOLER - FOOD &amp; BEVERAGE</v>
          </cell>
          <cell r="Q4634">
            <v>4.0199999999999996</v>
          </cell>
          <cell r="R4634">
            <v>8.99</v>
          </cell>
          <cell r="S4634"/>
          <cell r="T4634"/>
          <cell r="U4634"/>
          <cell r="V4634">
            <v>11.81</v>
          </cell>
          <cell r="W4634">
            <v>9.84</v>
          </cell>
          <cell r="X4634">
            <v>3.54</v>
          </cell>
          <cell r="Y4634">
            <v>0.77</v>
          </cell>
        </row>
        <row r="4635">
          <cell r="A4635">
            <v>210201</v>
          </cell>
          <cell r="B4635" t="str">
            <v>T8E210201</v>
          </cell>
          <cell r="C4635" t="str">
            <v>FX PROD</v>
          </cell>
          <cell r="D4635" t="str">
            <v>TRAILFX</v>
          </cell>
          <cell r="E4635" t="str">
            <v>DOMESTIC</v>
          </cell>
          <cell r="F4635" t="str">
            <v>T8E</v>
          </cell>
          <cell r="G4635" t="str">
            <v>A</v>
          </cell>
          <cell r="H4635" t="str">
            <v>T8EA</v>
          </cell>
          <cell r="I4635" t="str">
            <v>UWS - CURT GROUP</v>
          </cell>
          <cell r="J4635" t="str">
            <v>100 GAL RECTANGLE TANK</v>
          </cell>
          <cell r="K4635" t="str">
            <v>EACH</v>
          </cell>
          <cell r="L4635">
            <v>1</v>
          </cell>
          <cell r="M4635" t="str">
            <v>880268180313</v>
          </cell>
          <cell r="N4635" t="str">
            <v>ACTIVE</v>
          </cell>
          <cell r="O4635" t="str">
            <v>N.A</v>
          </cell>
          <cell r="P4635" t="str">
            <v>LIQUID TRANSFER TANK</v>
          </cell>
          <cell r="Q4635">
            <v>577.80999999999995</v>
          </cell>
          <cell r="R4635">
            <v>1191.8599999999999</v>
          </cell>
          <cell r="S4635">
            <v>1071</v>
          </cell>
          <cell r="T4635">
            <v>0.46049486461251171</v>
          </cell>
          <cell r="U4635"/>
          <cell r="V4635">
            <v>50</v>
          </cell>
          <cell r="W4635">
            <v>26.35</v>
          </cell>
          <cell r="X4635">
            <v>24.25</v>
          </cell>
          <cell r="Y4635">
            <v>96</v>
          </cell>
        </row>
        <row r="4636">
          <cell r="A4636">
            <v>33099</v>
          </cell>
          <cell r="B4636" t="str">
            <v>HUS33099</v>
          </cell>
          <cell r="C4636" t="str">
            <v>RV PL</v>
          </cell>
          <cell r="D4636" t="str">
            <v>HUSKY</v>
          </cell>
          <cell r="E4636" t="str">
            <v>GLOBAL</v>
          </cell>
          <cell r="F4636" t="str">
            <v>HUS</v>
          </cell>
          <cell r="G4636" t="str">
            <v>X</v>
          </cell>
          <cell r="H4636" t="str">
            <v>HUSX</v>
          </cell>
          <cell r="I4636" t="str">
            <v>HANGZHOU HONGLI MACHINERY MANUFACTURING CO LTD</v>
          </cell>
          <cell r="J4636" t="str">
            <v>OEM GN BALL &amp; TIE DOWN KIT RAM ONLY</v>
          </cell>
          <cell r="K4636" t="str">
            <v>EACH</v>
          </cell>
          <cell r="L4636">
            <v>1</v>
          </cell>
          <cell r="M4636" t="str">
            <v>880268167406</v>
          </cell>
          <cell r="N4636" t="str">
            <v>ACTIVE</v>
          </cell>
          <cell r="O4636" t="str">
            <v>N.A</v>
          </cell>
          <cell r="P4636" t="str">
            <v>HITCH GOOSENECK ACCESSORIES</v>
          </cell>
          <cell r="Q4636">
            <v>78.42</v>
          </cell>
          <cell r="R4636">
            <v>215.37</v>
          </cell>
          <cell r="S4636">
            <v>240</v>
          </cell>
          <cell r="T4636">
            <v>0.6732499999999999</v>
          </cell>
          <cell r="U4636"/>
          <cell r="V4636">
            <v>10.63</v>
          </cell>
          <cell r="W4636">
            <v>7.48</v>
          </cell>
          <cell r="X4636">
            <v>8.27</v>
          </cell>
          <cell r="Y4636">
            <v>22.51</v>
          </cell>
        </row>
        <row r="4637">
          <cell r="A4637">
            <v>33100</v>
          </cell>
          <cell r="B4637" t="str">
            <v>HUS33100</v>
          </cell>
          <cell r="C4637" t="str">
            <v>RV PL</v>
          </cell>
          <cell r="D4637" t="str">
            <v>HUSKY</v>
          </cell>
          <cell r="E4637" t="str">
            <v>GLOBAL</v>
          </cell>
          <cell r="F4637" t="str">
            <v>HUS</v>
          </cell>
          <cell r="G4637" t="str">
            <v>X</v>
          </cell>
          <cell r="H4637" t="str">
            <v>HUSX</v>
          </cell>
          <cell r="I4637" t="str">
            <v>HANGZHOU HONGLI MACHINERY MANUFACTURING CO LTD</v>
          </cell>
          <cell r="J4637" t="str">
            <v>OEM GN BALL &amp; TIE DOWN KIT</v>
          </cell>
          <cell r="K4637" t="str">
            <v>EACH</v>
          </cell>
          <cell r="L4637">
            <v>1</v>
          </cell>
          <cell r="M4637" t="str">
            <v>880268167413</v>
          </cell>
          <cell r="N4637" t="str">
            <v>ACTIVE</v>
          </cell>
          <cell r="O4637" t="str">
            <v>N.A</v>
          </cell>
          <cell r="P4637" t="str">
            <v>HITCH GOOSENECK ACCESSORIES</v>
          </cell>
          <cell r="Q4637">
            <v>79.45</v>
          </cell>
          <cell r="R4637">
            <v>215.36</v>
          </cell>
          <cell r="S4637">
            <v>240</v>
          </cell>
          <cell r="T4637">
            <v>0.66895833333333343</v>
          </cell>
          <cell r="U4637"/>
          <cell r="V4637">
            <v>10.63</v>
          </cell>
          <cell r="W4637">
            <v>7.48</v>
          </cell>
          <cell r="X4637">
            <v>8.27</v>
          </cell>
          <cell r="Y4637">
            <v>22.51</v>
          </cell>
        </row>
        <row r="4638">
          <cell r="A4638" t="str">
            <v>20647</v>
          </cell>
          <cell r="B4638" t="str">
            <v>AQP20647</v>
          </cell>
          <cell r="C4638" t="str">
            <v>RV PL</v>
          </cell>
          <cell r="D4638" t="str">
            <v>AQUA PRO</v>
          </cell>
          <cell r="E4638" t="str">
            <v>DOMESTIC</v>
          </cell>
          <cell r="F4638" t="str">
            <v>AQP</v>
          </cell>
          <cell r="G4638" t="str">
            <v>D</v>
          </cell>
          <cell r="H4638" t="str">
            <v>AQPD</v>
          </cell>
          <cell r="I4638" t="str">
            <v>VALTERRA PRODUCTS LLC</v>
          </cell>
          <cell r="J4638" t="str">
            <v>HOSE SAVER 90DEG BRASS  LF</v>
          </cell>
          <cell r="K4638" t="str">
            <v>EACH</v>
          </cell>
          <cell r="L4638">
            <v>1</v>
          </cell>
          <cell r="M4638" t="str">
            <v>088805206476</v>
          </cell>
          <cell r="N4638" t="str">
            <v>SUPERSEDED</v>
          </cell>
          <cell r="O4638" t="str">
            <v>AQP21854</v>
          </cell>
          <cell r="P4638" t="str">
            <v>WATER HOSES RV</v>
          </cell>
          <cell r="Q4638">
            <v>2.61</v>
          </cell>
          <cell r="R4638">
            <v>8.6999999999999993</v>
          </cell>
          <cell r="S4638"/>
          <cell r="T4638"/>
          <cell r="U4638"/>
          <cell r="V4638">
            <v>4.5</v>
          </cell>
          <cell r="W4638">
            <v>3.75</v>
          </cell>
          <cell r="X4638">
            <v>1.5</v>
          </cell>
          <cell r="Y4638">
            <v>0.2</v>
          </cell>
        </row>
        <row r="4639">
          <cell r="A4639" t="str">
            <v>20847</v>
          </cell>
          <cell r="B4639" t="str">
            <v>AQP20847</v>
          </cell>
          <cell r="C4639" t="str">
            <v>RV PL</v>
          </cell>
          <cell r="D4639" t="str">
            <v>AQUA PRO</v>
          </cell>
          <cell r="E4639" t="str">
            <v>DOMESTIC</v>
          </cell>
          <cell r="F4639" t="str">
            <v>AQP</v>
          </cell>
          <cell r="G4639" t="str">
            <v>D</v>
          </cell>
          <cell r="H4639" t="str">
            <v>AQPD</v>
          </cell>
          <cell r="I4639" t="str">
            <v>VALTERRA PRODUCTS LLC</v>
          </cell>
          <cell r="J4639" t="str">
            <v>AQUA PRO STD REG  LF  BOXED</v>
          </cell>
          <cell r="K4639" t="str">
            <v>EACH</v>
          </cell>
          <cell r="L4639">
            <v>1</v>
          </cell>
          <cell r="M4639" t="str">
            <v>088805208470</v>
          </cell>
          <cell r="N4639" t="str">
            <v>SUPERSEDED</v>
          </cell>
          <cell r="O4639" t="str">
            <v>AQP21852</v>
          </cell>
          <cell r="P4639" t="str">
            <v>WATER HOSES RV</v>
          </cell>
          <cell r="Q4639">
            <v>5.16</v>
          </cell>
          <cell r="R4639">
            <v>17.2</v>
          </cell>
          <cell r="S4639"/>
          <cell r="T4639"/>
          <cell r="U4639"/>
          <cell r="V4639">
            <v>3</v>
          </cell>
          <cell r="W4639">
            <v>1.5</v>
          </cell>
          <cell r="X4639">
            <v>1.5</v>
          </cell>
          <cell r="Y4639">
            <v>0.4</v>
          </cell>
        </row>
        <row r="4640">
          <cell r="A4640" t="str">
            <v>20849</v>
          </cell>
          <cell r="B4640" t="str">
            <v>AQP20849</v>
          </cell>
          <cell r="C4640" t="str">
            <v>RV PL</v>
          </cell>
          <cell r="D4640" t="str">
            <v>AQUA PRO</v>
          </cell>
          <cell r="E4640" t="str">
            <v>DOMESTIC</v>
          </cell>
          <cell r="F4640" t="str">
            <v>AQP</v>
          </cell>
          <cell r="G4640" t="str">
            <v>D</v>
          </cell>
          <cell r="H4640" t="str">
            <v>AQPD</v>
          </cell>
          <cell r="I4640" t="str">
            <v>VALTERRA PRODUCTS LLC</v>
          </cell>
          <cell r="J4640" t="str">
            <v>AQUA PRO STD REG  LF  CD/1</v>
          </cell>
          <cell r="K4640" t="str">
            <v>EACH</v>
          </cell>
          <cell r="L4640">
            <v>1</v>
          </cell>
          <cell r="M4640" t="str">
            <v>088805208494</v>
          </cell>
          <cell r="N4640" t="str">
            <v>SUPERSEDED</v>
          </cell>
          <cell r="O4640" t="str">
            <v>AQP21851</v>
          </cell>
          <cell r="P4640" t="str">
            <v>WATER HOSES RV</v>
          </cell>
          <cell r="Q4640">
            <v>5.38</v>
          </cell>
          <cell r="R4640">
            <v>17.93</v>
          </cell>
          <cell r="S4640"/>
          <cell r="T4640"/>
          <cell r="U4640"/>
          <cell r="V4640">
            <v>4.5</v>
          </cell>
          <cell r="W4640">
            <v>3.75</v>
          </cell>
          <cell r="X4640">
            <v>1.5</v>
          </cell>
          <cell r="Y4640">
            <v>0.14000000000000001</v>
          </cell>
        </row>
        <row r="4641">
          <cell r="A4641" t="str">
            <v>JL013T</v>
          </cell>
          <cell r="B4641" t="str">
            <v>T83JL013T</v>
          </cell>
          <cell r="C4641" t="str">
            <v>FX PROD</v>
          </cell>
          <cell r="D4641" t="str">
            <v>TRAILFX</v>
          </cell>
          <cell r="E4641" t="str">
            <v>GLOBAL</v>
          </cell>
          <cell r="F4641" t="str">
            <v>T83</v>
          </cell>
          <cell r="G4641" t="str">
            <v>W</v>
          </cell>
          <cell r="H4641" t="str">
            <v>T83W</v>
          </cell>
          <cell r="I4641" t="str">
            <v>WINBO-DONGJIAN AUTOMOTIVE TECHNOLOGY CO., LTD.</v>
          </cell>
          <cell r="J4641" t="str">
            <v>JEEP GLADIATOR REAR BUMPER</v>
          </cell>
          <cell r="K4641" t="str">
            <v>EACH</v>
          </cell>
          <cell r="L4641">
            <v>1</v>
          </cell>
          <cell r="M4641" t="str">
            <v>880268180429</v>
          </cell>
          <cell r="N4641" t="str">
            <v>ACTIVE</v>
          </cell>
          <cell r="O4641" t="str">
            <v>N.A</v>
          </cell>
          <cell r="P4641" t="str">
            <v>BUMPER JEEP REAR</v>
          </cell>
          <cell r="Q4641">
            <v>219.7</v>
          </cell>
          <cell r="R4641">
            <v>539.09</v>
          </cell>
          <cell r="S4641">
            <v>539</v>
          </cell>
          <cell r="T4641">
            <v>0.5923933209647495</v>
          </cell>
          <cell r="U4641"/>
          <cell r="V4641">
            <v>45.25</v>
          </cell>
          <cell r="W4641">
            <v>18</v>
          </cell>
          <cell r="X4641">
            <v>8.5</v>
          </cell>
          <cell r="Y4641">
            <v>42</v>
          </cell>
        </row>
        <row r="4642">
          <cell r="A4642" t="str">
            <v>642D</v>
          </cell>
          <cell r="B4642" t="str">
            <v>T83642D</v>
          </cell>
          <cell r="C4642" t="str">
            <v>FX PROD</v>
          </cell>
          <cell r="D4642" t="str">
            <v>TRAILFX</v>
          </cell>
          <cell r="E4642" t="str">
            <v>DOMESTIC</v>
          </cell>
          <cell r="F4642" t="str">
            <v>T83</v>
          </cell>
          <cell r="G4642" t="str">
            <v>M</v>
          </cell>
          <cell r="H4642" t="str">
            <v>T83M</v>
          </cell>
          <cell r="I4642" t="str">
            <v>KONETA</v>
          </cell>
          <cell r="J4642" t="str">
            <v>6.9" RUBBER BED MAT 20- SLVRD HD</v>
          </cell>
          <cell r="K4642" t="str">
            <v>EACH</v>
          </cell>
          <cell r="L4642">
            <v>1</v>
          </cell>
          <cell r="M4642" t="str">
            <v>880268180436</v>
          </cell>
          <cell r="N4642" t="str">
            <v>SUPERSEDED</v>
          </cell>
          <cell r="O4642" t="str">
            <v>T83642N</v>
          </cell>
          <cell r="P4642" t="str">
            <v>BED MAT</v>
          </cell>
          <cell r="Q4642">
            <v>65.08</v>
          </cell>
          <cell r="R4642">
            <v>201.99</v>
          </cell>
          <cell r="S4642">
            <v>139</v>
          </cell>
          <cell r="T4642">
            <v>0.53179856115107915</v>
          </cell>
          <cell r="U4642"/>
          <cell r="V4642">
            <v>50</v>
          </cell>
          <cell r="W4642">
            <v>26.35</v>
          </cell>
          <cell r="X4642">
            <v>24.25</v>
          </cell>
          <cell r="Y4642">
            <v>96</v>
          </cell>
        </row>
        <row r="4643">
          <cell r="A4643" t="str">
            <v>TGT80311</v>
          </cell>
          <cell r="B4643" t="str">
            <v>TGRTGT80311</v>
          </cell>
          <cell r="C4643" t="str">
            <v>LINE-X ACCESSORIES</v>
          </cell>
          <cell r="D4643" t="str">
            <v>LINE-X ACCESSORIES</v>
          </cell>
          <cell r="E4643" t="str">
            <v>DOMESTIC</v>
          </cell>
          <cell r="F4643" t="str">
            <v>TGR</v>
          </cell>
          <cell r="G4643" t="str">
            <v>F</v>
          </cell>
          <cell r="H4643" t="str">
            <v>TGRF</v>
          </cell>
          <cell r="I4643" t="str">
            <v>RETRAX</v>
          </cell>
          <cell r="J4643" t="str">
            <v>TRUCK GEAR RETRACTABLE WITH T-SLOT</v>
          </cell>
          <cell r="K4643" t="str">
            <v>EACH</v>
          </cell>
          <cell r="L4643">
            <v>1</v>
          </cell>
          <cell r="M4643"/>
          <cell r="N4643" t="str">
            <v>ACTIVE</v>
          </cell>
          <cell r="O4643" t="str">
            <v>N.A</v>
          </cell>
          <cell r="P4643" t="str">
            <v>TONNO HARD CANNISTER MANUAL</v>
          </cell>
          <cell r="Q4643">
            <v>1404</v>
          </cell>
          <cell r="R4643">
            <v>2429.0700000000002</v>
          </cell>
          <cell r="S4643"/>
          <cell r="T4643"/>
          <cell r="U4643"/>
          <cell r="V4643">
            <v>88</v>
          </cell>
          <cell r="W4643">
            <v>5</v>
          </cell>
          <cell r="X4643">
            <v>7</v>
          </cell>
          <cell r="Y4643">
            <v>20</v>
          </cell>
        </row>
        <row r="4644">
          <cell r="A4644" t="str">
            <v>TGT80312</v>
          </cell>
          <cell r="B4644" t="str">
            <v>TGRTGT80312</v>
          </cell>
          <cell r="C4644" t="str">
            <v>LINE-X ACCESSORIES</v>
          </cell>
          <cell r="D4644" t="str">
            <v>LINE-X ACCESSORIES</v>
          </cell>
          <cell r="E4644" t="str">
            <v>DOMESTIC</v>
          </cell>
          <cell r="F4644" t="str">
            <v>TGR</v>
          </cell>
          <cell r="G4644" t="str">
            <v>F</v>
          </cell>
          <cell r="H4644" t="str">
            <v>TGRF</v>
          </cell>
          <cell r="I4644" t="str">
            <v>RETRAX</v>
          </cell>
          <cell r="J4644" t="str">
            <v>TRUCK GEAR RETRACTABLE WITH T-SLOT</v>
          </cell>
          <cell r="K4644" t="str">
            <v>EACH</v>
          </cell>
          <cell r="L4644">
            <v>1</v>
          </cell>
          <cell r="M4644"/>
          <cell r="N4644" t="str">
            <v>ACTIVE</v>
          </cell>
          <cell r="O4644" t="str">
            <v>N.A</v>
          </cell>
          <cell r="P4644" t="str">
            <v>TONNO HARD CANNISTER MANUAL</v>
          </cell>
          <cell r="Q4644">
            <v>1404</v>
          </cell>
          <cell r="R4644">
            <v>2429.0700000000002</v>
          </cell>
          <cell r="S4644"/>
          <cell r="T4644"/>
          <cell r="U4644"/>
          <cell r="V4644">
            <v>88</v>
          </cell>
          <cell r="W4644">
            <v>5</v>
          </cell>
          <cell r="X4644">
            <v>7</v>
          </cell>
          <cell r="Y4644">
            <v>20</v>
          </cell>
        </row>
        <row r="4645">
          <cell r="A4645" t="str">
            <v>TGT80322</v>
          </cell>
          <cell r="B4645" t="str">
            <v>TGRTGT80322</v>
          </cell>
          <cell r="C4645" t="str">
            <v>LINE-X ACCESSORIES</v>
          </cell>
          <cell r="D4645" t="str">
            <v>LINE-X ACCESSORIES</v>
          </cell>
          <cell r="E4645" t="str">
            <v>DOMESTIC</v>
          </cell>
          <cell r="F4645" t="str">
            <v>TGR</v>
          </cell>
          <cell r="G4645" t="str">
            <v>F</v>
          </cell>
          <cell r="H4645" t="str">
            <v>TGRF</v>
          </cell>
          <cell r="I4645" t="str">
            <v>RETRAX</v>
          </cell>
          <cell r="J4645" t="str">
            <v>TRUCK GEAR RETRACTABLE WITH T-SLOT</v>
          </cell>
          <cell r="K4645" t="str">
            <v>EACH</v>
          </cell>
          <cell r="L4645">
            <v>1</v>
          </cell>
          <cell r="M4645"/>
          <cell r="N4645" t="str">
            <v>ACTIVE</v>
          </cell>
          <cell r="O4645" t="str">
            <v>N.A</v>
          </cell>
          <cell r="P4645" t="str">
            <v>TONNO HARD CANNISTER MANUAL</v>
          </cell>
          <cell r="Q4645">
            <v>1404</v>
          </cell>
          <cell r="R4645">
            <v>2429.0700000000002</v>
          </cell>
          <cell r="S4645"/>
          <cell r="T4645"/>
          <cell r="U4645"/>
          <cell r="V4645">
            <v>88</v>
          </cell>
          <cell r="W4645">
            <v>5</v>
          </cell>
          <cell r="X4645">
            <v>7</v>
          </cell>
          <cell r="Y4645">
            <v>20</v>
          </cell>
        </row>
        <row r="4646">
          <cell r="A4646" t="str">
            <v>TGT80383</v>
          </cell>
          <cell r="B4646" t="str">
            <v>TGRTGT80383</v>
          </cell>
          <cell r="C4646" t="str">
            <v>LINE-X ACCESSORIES</v>
          </cell>
          <cell r="D4646" t="str">
            <v>LINE-X ACCESSORIES</v>
          </cell>
          <cell r="E4646" t="str">
            <v>DOMESTIC</v>
          </cell>
          <cell r="F4646" t="str">
            <v>TGR</v>
          </cell>
          <cell r="G4646" t="str">
            <v>F</v>
          </cell>
          <cell r="H4646" t="str">
            <v>TGRF</v>
          </cell>
          <cell r="I4646" t="str">
            <v>RETRAX</v>
          </cell>
          <cell r="J4646" t="str">
            <v>TRUCK GEAR RETRACTABLE WITH T-SLOT</v>
          </cell>
          <cell r="K4646" t="str">
            <v>EACH</v>
          </cell>
          <cell r="L4646">
            <v>1</v>
          </cell>
          <cell r="M4646" t="str">
            <v>840563104339</v>
          </cell>
          <cell r="N4646" t="str">
            <v>ACTIVE</v>
          </cell>
          <cell r="O4646" t="str">
            <v>N.A</v>
          </cell>
          <cell r="P4646" t="str">
            <v>TONNO HARD CANNISTER MANUAL</v>
          </cell>
          <cell r="Q4646">
            <v>1404</v>
          </cell>
          <cell r="R4646">
            <v>2429.0700000000002</v>
          </cell>
          <cell r="S4646"/>
          <cell r="T4646"/>
          <cell r="U4646"/>
          <cell r="V4646">
            <v>88</v>
          </cell>
          <cell r="W4646">
            <v>5</v>
          </cell>
          <cell r="X4646">
            <v>7</v>
          </cell>
          <cell r="Y4646">
            <v>20</v>
          </cell>
        </row>
        <row r="4647">
          <cell r="A4647" t="str">
            <v>TGT80323</v>
          </cell>
          <cell r="B4647" t="str">
            <v>TGRTGT80323</v>
          </cell>
          <cell r="C4647" t="str">
            <v>LINE-X ACCESSORIES</v>
          </cell>
          <cell r="D4647" t="str">
            <v>LINE-X ACCESSORIES</v>
          </cell>
          <cell r="E4647" t="str">
            <v>DOMESTIC</v>
          </cell>
          <cell r="F4647" t="str">
            <v>TGR</v>
          </cell>
          <cell r="G4647" t="str">
            <v>F</v>
          </cell>
          <cell r="H4647" t="str">
            <v>TGRF</v>
          </cell>
          <cell r="I4647" t="str">
            <v>RETRAX</v>
          </cell>
          <cell r="J4647" t="str">
            <v>TRUCK GEAR RETRACTABLE WITH T-SLOT</v>
          </cell>
          <cell r="K4647" t="str">
            <v>EACH</v>
          </cell>
          <cell r="L4647">
            <v>1</v>
          </cell>
          <cell r="M4647"/>
          <cell r="N4647" t="str">
            <v>ACTIVE</v>
          </cell>
          <cell r="O4647" t="str">
            <v>N.A</v>
          </cell>
          <cell r="P4647" t="str">
            <v>TONNO HARD CANNISTER MANUAL</v>
          </cell>
          <cell r="Q4647">
            <v>1493.91</v>
          </cell>
          <cell r="R4647">
            <v>2584.62</v>
          </cell>
          <cell r="S4647"/>
          <cell r="T4647"/>
          <cell r="U4647"/>
          <cell r="V4647">
            <v>88</v>
          </cell>
          <cell r="W4647">
            <v>5</v>
          </cell>
          <cell r="X4647">
            <v>7</v>
          </cell>
          <cell r="Y4647">
            <v>20</v>
          </cell>
        </row>
        <row r="4648">
          <cell r="A4648" t="str">
            <v>TGT80384</v>
          </cell>
          <cell r="B4648" t="str">
            <v>TGRTGT80384</v>
          </cell>
          <cell r="C4648" t="str">
            <v>LINE-X ACCESSORIES</v>
          </cell>
          <cell r="D4648" t="str">
            <v>LINE-X ACCESSORIES</v>
          </cell>
          <cell r="E4648" t="str">
            <v>DOMESTIC</v>
          </cell>
          <cell r="F4648" t="str">
            <v>TGR</v>
          </cell>
          <cell r="G4648" t="str">
            <v>F</v>
          </cell>
          <cell r="H4648" t="str">
            <v>TGRF</v>
          </cell>
          <cell r="I4648" t="str">
            <v>RETRAX</v>
          </cell>
          <cell r="J4648" t="str">
            <v>TRUCK GEAR RETRACTABLE WITH T-SLOT</v>
          </cell>
          <cell r="K4648" t="str">
            <v>EACH</v>
          </cell>
          <cell r="L4648">
            <v>1</v>
          </cell>
          <cell r="M4648" t="str">
            <v>840563104322</v>
          </cell>
          <cell r="N4648" t="str">
            <v>ACTIVE</v>
          </cell>
          <cell r="O4648" t="str">
            <v>N.A</v>
          </cell>
          <cell r="P4648" t="str">
            <v>TONNO HARD CANNISTER MANUAL</v>
          </cell>
          <cell r="Q4648">
            <v>1493.91</v>
          </cell>
          <cell r="R4648">
            <v>2584.62</v>
          </cell>
          <cell r="S4648"/>
          <cell r="T4648"/>
          <cell r="U4648"/>
          <cell r="V4648">
            <v>88</v>
          </cell>
          <cell r="W4648">
            <v>5</v>
          </cell>
          <cell r="X4648">
            <v>7</v>
          </cell>
          <cell r="Y4648">
            <v>20</v>
          </cell>
        </row>
        <row r="4649">
          <cell r="A4649" t="str">
            <v>TGT80371</v>
          </cell>
          <cell r="B4649" t="str">
            <v>TGRTGT80371</v>
          </cell>
          <cell r="C4649" t="str">
            <v>LINE-X ACCESSORIES</v>
          </cell>
          <cell r="D4649" t="str">
            <v>LINE-X ACCESSORIES</v>
          </cell>
          <cell r="E4649" t="str">
            <v>DOMESTIC</v>
          </cell>
          <cell r="F4649" t="str">
            <v>TGR</v>
          </cell>
          <cell r="G4649" t="str">
            <v>F</v>
          </cell>
          <cell r="H4649" t="str">
            <v>TGRF</v>
          </cell>
          <cell r="I4649" t="str">
            <v>RETRAX</v>
          </cell>
          <cell r="J4649" t="str">
            <v>TRUCK GEAR RETRACTABLE WITH T-SLOT</v>
          </cell>
          <cell r="K4649" t="str">
            <v>EACH</v>
          </cell>
          <cell r="L4649">
            <v>1</v>
          </cell>
          <cell r="M4649"/>
          <cell r="N4649" t="str">
            <v>ACTIVE</v>
          </cell>
          <cell r="O4649" t="str">
            <v>N.A</v>
          </cell>
          <cell r="P4649" t="str">
            <v>TONNO HARD CANNISTER MANUAL</v>
          </cell>
          <cell r="Q4649">
            <v>1404</v>
          </cell>
          <cell r="R4649">
            <v>2429.0700000000002</v>
          </cell>
          <cell r="S4649"/>
          <cell r="T4649"/>
          <cell r="U4649"/>
          <cell r="V4649">
            <v>88</v>
          </cell>
          <cell r="W4649">
            <v>5</v>
          </cell>
          <cell r="X4649">
            <v>7</v>
          </cell>
          <cell r="Y4649">
            <v>20</v>
          </cell>
        </row>
        <row r="4650">
          <cell r="A4650" t="str">
            <v>TGT80372</v>
          </cell>
          <cell r="B4650" t="str">
            <v>TGRTGT80372</v>
          </cell>
          <cell r="C4650" t="str">
            <v>LINE-X ACCESSORIES</v>
          </cell>
          <cell r="D4650" t="str">
            <v>LINE-X ACCESSORIES</v>
          </cell>
          <cell r="E4650" t="str">
            <v>DOMESTIC</v>
          </cell>
          <cell r="F4650" t="str">
            <v>TGR</v>
          </cell>
          <cell r="G4650" t="str">
            <v>F</v>
          </cell>
          <cell r="H4650" t="str">
            <v>TGRF</v>
          </cell>
          <cell r="I4650" t="str">
            <v>RETRAX</v>
          </cell>
          <cell r="J4650" t="str">
            <v>TRUCK GEAR RETRACTABLE WITH T-SLOT</v>
          </cell>
          <cell r="K4650" t="str">
            <v>EACH</v>
          </cell>
          <cell r="L4650">
            <v>1</v>
          </cell>
          <cell r="M4650"/>
          <cell r="N4650" t="str">
            <v>ACTIVE</v>
          </cell>
          <cell r="O4650" t="str">
            <v>N.A</v>
          </cell>
          <cell r="P4650" t="str">
            <v>TONNO HARD CANNISTER MANUAL</v>
          </cell>
          <cell r="Q4650">
            <v>1404</v>
          </cell>
          <cell r="R4650">
            <v>2429.0700000000002</v>
          </cell>
          <cell r="S4650"/>
          <cell r="T4650"/>
          <cell r="U4650"/>
          <cell r="V4650">
            <v>88</v>
          </cell>
          <cell r="W4650">
            <v>5</v>
          </cell>
          <cell r="X4650">
            <v>7</v>
          </cell>
          <cell r="Y4650">
            <v>20</v>
          </cell>
        </row>
        <row r="4651">
          <cell r="A4651" t="str">
            <v>TGT80373</v>
          </cell>
          <cell r="B4651" t="str">
            <v>TGRTGT80373</v>
          </cell>
          <cell r="C4651" t="str">
            <v>LINE-X ACCESSORIES</v>
          </cell>
          <cell r="D4651" t="str">
            <v>LINE-X ACCESSORIES</v>
          </cell>
          <cell r="E4651" t="str">
            <v>DOMESTIC</v>
          </cell>
          <cell r="F4651" t="str">
            <v>TGR</v>
          </cell>
          <cell r="G4651" t="str">
            <v>F</v>
          </cell>
          <cell r="H4651" t="str">
            <v>TGRF</v>
          </cell>
          <cell r="I4651" t="str">
            <v>RETRAX</v>
          </cell>
          <cell r="J4651" t="str">
            <v>TRUCK GEAR RETRACTABLE WITH T-SLOT</v>
          </cell>
          <cell r="K4651" t="str">
            <v>EACH</v>
          </cell>
          <cell r="L4651">
            <v>1</v>
          </cell>
          <cell r="M4651" t="str">
            <v>840563104353</v>
          </cell>
          <cell r="N4651" t="str">
            <v>ACTIVE</v>
          </cell>
          <cell r="O4651" t="str">
            <v>N.A</v>
          </cell>
          <cell r="P4651" t="str">
            <v>TONNO HARD CANNISTER MANUAL</v>
          </cell>
          <cell r="Q4651">
            <v>1404</v>
          </cell>
          <cell r="R4651">
            <v>2429.0700000000002</v>
          </cell>
          <cell r="S4651"/>
          <cell r="T4651"/>
          <cell r="U4651"/>
          <cell r="V4651">
            <v>88</v>
          </cell>
          <cell r="W4651">
            <v>5</v>
          </cell>
          <cell r="X4651">
            <v>7</v>
          </cell>
          <cell r="Y4651">
            <v>20</v>
          </cell>
        </row>
        <row r="4652">
          <cell r="A4652" t="str">
            <v>TGT80374</v>
          </cell>
          <cell r="B4652" t="str">
            <v>TGRTGT80374</v>
          </cell>
          <cell r="C4652" t="str">
            <v>LINE-X ACCESSORIES</v>
          </cell>
          <cell r="D4652" t="str">
            <v>LINE-X ACCESSORIES</v>
          </cell>
          <cell r="E4652" t="str">
            <v>DOMESTIC</v>
          </cell>
          <cell r="F4652" t="str">
            <v>TGR</v>
          </cell>
          <cell r="G4652" t="str">
            <v>F</v>
          </cell>
          <cell r="H4652" t="str">
            <v>TGRF</v>
          </cell>
          <cell r="I4652" t="str">
            <v>RETRAX</v>
          </cell>
          <cell r="J4652" t="str">
            <v>TRUCK GEAR RETRACTABLE WITH T-SLOT</v>
          </cell>
          <cell r="K4652" t="str">
            <v>EACH</v>
          </cell>
          <cell r="L4652">
            <v>1</v>
          </cell>
          <cell r="M4652" t="str">
            <v>840563104346</v>
          </cell>
          <cell r="N4652" t="str">
            <v>ACTIVE</v>
          </cell>
          <cell r="O4652" t="str">
            <v>N.A</v>
          </cell>
          <cell r="P4652" t="str">
            <v>TONNO HARD CANNISTER MANUAL</v>
          </cell>
          <cell r="Q4652">
            <v>1404</v>
          </cell>
          <cell r="R4652">
            <v>2429.0700000000002</v>
          </cell>
          <cell r="S4652"/>
          <cell r="T4652"/>
          <cell r="U4652"/>
          <cell r="V4652">
            <v>88</v>
          </cell>
          <cell r="W4652">
            <v>5</v>
          </cell>
          <cell r="X4652">
            <v>7</v>
          </cell>
          <cell r="Y4652">
            <v>20</v>
          </cell>
        </row>
        <row r="4653">
          <cell r="A4653" t="str">
            <v>TGT80375</v>
          </cell>
          <cell r="B4653" t="str">
            <v>TGRTGT80375</v>
          </cell>
          <cell r="C4653" t="str">
            <v>LINE-X ACCESSORIES</v>
          </cell>
          <cell r="D4653" t="str">
            <v>LINE-X ACCESSORIES</v>
          </cell>
          <cell r="E4653" t="str">
            <v>DOMESTIC</v>
          </cell>
          <cell r="F4653" t="str">
            <v>TGR</v>
          </cell>
          <cell r="G4653" t="str">
            <v>F</v>
          </cell>
          <cell r="H4653" t="str">
            <v>TGRF</v>
          </cell>
          <cell r="I4653" t="str">
            <v>RETRAX</v>
          </cell>
          <cell r="J4653" t="str">
            <v>TRUCK GEAR RETRACTABLE WITH T-SLOT</v>
          </cell>
          <cell r="K4653" t="str">
            <v>EACH</v>
          </cell>
          <cell r="L4653">
            <v>1</v>
          </cell>
          <cell r="M4653"/>
          <cell r="N4653" t="str">
            <v>ACTIVE</v>
          </cell>
          <cell r="O4653" t="str">
            <v>N.A</v>
          </cell>
          <cell r="P4653" t="str">
            <v>TONNO HARD CANNISTER MANUAL</v>
          </cell>
          <cell r="Q4653">
            <v>1493.91</v>
          </cell>
          <cell r="R4653">
            <v>2584.62</v>
          </cell>
          <cell r="S4653"/>
          <cell r="T4653"/>
          <cell r="U4653"/>
          <cell r="V4653">
            <v>88</v>
          </cell>
          <cell r="W4653">
            <v>5</v>
          </cell>
          <cell r="X4653">
            <v>7</v>
          </cell>
          <cell r="Y4653">
            <v>20</v>
          </cell>
        </row>
        <row r="4654">
          <cell r="A4654" t="str">
            <v>TGT80336</v>
          </cell>
          <cell r="B4654" t="str">
            <v>TGRTGT80336</v>
          </cell>
          <cell r="C4654" t="str">
            <v>LINE-X ACCESSORIES</v>
          </cell>
          <cell r="D4654" t="str">
            <v>LINE-X ACCESSORIES</v>
          </cell>
          <cell r="E4654" t="str">
            <v>DOMESTIC</v>
          </cell>
          <cell r="F4654" t="str">
            <v>TGR</v>
          </cell>
          <cell r="G4654" t="str">
            <v>F</v>
          </cell>
          <cell r="H4654" t="str">
            <v>TGRF</v>
          </cell>
          <cell r="I4654" t="str">
            <v>RETRAX</v>
          </cell>
          <cell r="J4654" t="str">
            <v>TRUCK GEAR RETRACTABLE WITH T-SLOT</v>
          </cell>
          <cell r="K4654" t="str">
            <v>EACH</v>
          </cell>
          <cell r="L4654">
            <v>1</v>
          </cell>
          <cell r="M4654" t="str">
            <v>840563104377</v>
          </cell>
          <cell r="N4654" t="str">
            <v>ACTIVE</v>
          </cell>
          <cell r="O4654" t="str">
            <v>N.A</v>
          </cell>
          <cell r="P4654" t="str">
            <v>TONNO HARD CANNISTER MANUAL</v>
          </cell>
          <cell r="Q4654">
            <v>1451.04</v>
          </cell>
          <cell r="R4654">
            <v>2510.46</v>
          </cell>
          <cell r="S4654"/>
          <cell r="T4654"/>
          <cell r="U4654"/>
          <cell r="V4654">
            <v>88</v>
          </cell>
          <cell r="W4654">
            <v>5</v>
          </cell>
          <cell r="X4654">
            <v>7</v>
          </cell>
          <cell r="Y4654">
            <v>20</v>
          </cell>
        </row>
        <row r="4655">
          <cell r="A4655" t="str">
            <v>TGT80402</v>
          </cell>
          <cell r="B4655" t="str">
            <v>TGRTGT80402</v>
          </cell>
          <cell r="C4655" t="str">
            <v>LINE-X ACCESSORIES</v>
          </cell>
          <cell r="D4655" t="str">
            <v>LINE-X ACCESSORIES</v>
          </cell>
          <cell r="E4655" t="str">
            <v>DOMESTIC</v>
          </cell>
          <cell r="F4655" t="str">
            <v>TGR</v>
          </cell>
          <cell r="G4655" t="str">
            <v>F</v>
          </cell>
          <cell r="H4655" t="str">
            <v>TGRF</v>
          </cell>
          <cell r="I4655" t="str">
            <v>RETRAX</v>
          </cell>
          <cell r="J4655" t="str">
            <v>TRUCK GEAR RETRACTABLE WITH T-SLOT</v>
          </cell>
          <cell r="K4655" t="str">
            <v>EACH</v>
          </cell>
          <cell r="L4655">
            <v>1</v>
          </cell>
          <cell r="M4655"/>
          <cell r="N4655" t="str">
            <v>ACTIVE</v>
          </cell>
          <cell r="O4655" t="str">
            <v>N.A</v>
          </cell>
          <cell r="P4655" t="str">
            <v>TONNO HARD CANNISTER MANUAL</v>
          </cell>
          <cell r="Q4655">
            <v>1404</v>
          </cell>
          <cell r="R4655">
            <v>2429.0700000000002</v>
          </cell>
          <cell r="S4655"/>
          <cell r="T4655"/>
          <cell r="U4655"/>
          <cell r="V4655">
            <v>88</v>
          </cell>
          <cell r="W4655">
            <v>5</v>
          </cell>
          <cell r="X4655">
            <v>7</v>
          </cell>
          <cell r="Y4655">
            <v>20</v>
          </cell>
        </row>
        <row r="4656">
          <cell r="A4656" t="str">
            <v>TGT80421</v>
          </cell>
          <cell r="B4656" t="str">
            <v>TGRTGT80421</v>
          </cell>
          <cell r="C4656" t="str">
            <v>LINE-X ACCESSORIES</v>
          </cell>
          <cell r="D4656" t="str">
            <v>LINE-X ACCESSORIES</v>
          </cell>
          <cell r="E4656" t="str">
            <v>DOMESTIC</v>
          </cell>
          <cell r="F4656" t="str">
            <v>TGR</v>
          </cell>
          <cell r="G4656" t="str">
            <v>F</v>
          </cell>
          <cell r="H4656" t="str">
            <v>TGRF</v>
          </cell>
          <cell r="I4656" t="str">
            <v>RETRAX</v>
          </cell>
          <cell r="J4656" t="str">
            <v>TRUCK GEAR RETRACTABLE WITH T-SLOT</v>
          </cell>
          <cell r="K4656" t="str">
            <v>EACH</v>
          </cell>
          <cell r="L4656">
            <v>1</v>
          </cell>
          <cell r="M4656"/>
          <cell r="N4656" t="str">
            <v>ACTIVE</v>
          </cell>
          <cell r="O4656" t="str">
            <v>N.A</v>
          </cell>
          <cell r="P4656" t="str">
            <v>TONNO HARD CANNISTER MANUAL</v>
          </cell>
          <cell r="Q4656">
            <v>1404</v>
          </cell>
          <cell r="R4656">
            <v>2429.0700000000002</v>
          </cell>
          <cell r="S4656"/>
          <cell r="T4656"/>
          <cell r="U4656"/>
          <cell r="V4656">
            <v>88</v>
          </cell>
          <cell r="W4656">
            <v>5</v>
          </cell>
          <cell r="X4656">
            <v>7</v>
          </cell>
          <cell r="Y4656">
            <v>20</v>
          </cell>
        </row>
        <row r="4657">
          <cell r="A4657" t="str">
            <v>TGT80423</v>
          </cell>
          <cell r="B4657" t="str">
            <v>TGRTGT80423</v>
          </cell>
          <cell r="C4657" t="str">
            <v>LINE-X ACCESSORIES</v>
          </cell>
          <cell r="D4657" t="str">
            <v>LINE-X ACCESSORIES</v>
          </cell>
          <cell r="E4657" t="str">
            <v>DOMESTIC</v>
          </cell>
          <cell r="F4657" t="str">
            <v>TGR</v>
          </cell>
          <cell r="G4657" t="str">
            <v>F</v>
          </cell>
          <cell r="H4657" t="str">
            <v>TGRF</v>
          </cell>
          <cell r="I4657" t="str">
            <v>RETRAX</v>
          </cell>
          <cell r="J4657" t="str">
            <v>TRUCK GEAR RETRACTABLE WITH T-SLOT</v>
          </cell>
          <cell r="K4657" t="str">
            <v>EACH</v>
          </cell>
          <cell r="L4657">
            <v>1</v>
          </cell>
          <cell r="M4657"/>
          <cell r="N4657" t="str">
            <v>ACTIVE</v>
          </cell>
          <cell r="O4657" t="str">
            <v>N.A</v>
          </cell>
          <cell r="P4657" t="str">
            <v>TONNO HARD CANNISTER MANUAL</v>
          </cell>
          <cell r="Q4657">
            <v>1493.91</v>
          </cell>
          <cell r="R4657">
            <v>2584.62</v>
          </cell>
          <cell r="S4657"/>
          <cell r="T4657"/>
          <cell r="U4657"/>
          <cell r="V4657">
            <v>88</v>
          </cell>
          <cell r="W4657">
            <v>5</v>
          </cell>
          <cell r="X4657">
            <v>7</v>
          </cell>
          <cell r="Y4657">
            <v>20</v>
          </cell>
        </row>
        <row r="4658">
          <cell r="A4658" t="str">
            <v>TGT80453</v>
          </cell>
          <cell r="B4658" t="str">
            <v>TGRTGT80453</v>
          </cell>
          <cell r="C4658" t="str">
            <v>LINE-X ACCESSORIES</v>
          </cell>
          <cell r="D4658" t="str">
            <v>LINE-X ACCESSORIES</v>
          </cell>
          <cell r="E4658" t="str">
            <v>DOMESTIC</v>
          </cell>
          <cell r="F4658" t="str">
            <v>TGR</v>
          </cell>
          <cell r="G4658" t="str">
            <v>F</v>
          </cell>
          <cell r="H4658" t="str">
            <v>TGRF</v>
          </cell>
          <cell r="I4658" t="str">
            <v>RETRAX</v>
          </cell>
          <cell r="J4658" t="str">
            <v>TRUCK GEAR RETRACTABLE WITH T-SLOT</v>
          </cell>
          <cell r="K4658" t="str">
            <v>EACH</v>
          </cell>
          <cell r="L4658">
            <v>1</v>
          </cell>
          <cell r="M4658" t="str">
            <v>840563104315</v>
          </cell>
          <cell r="N4658" t="str">
            <v>ACTIVE</v>
          </cell>
          <cell r="O4658" t="str">
            <v>N.A</v>
          </cell>
          <cell r="P4658" t="str">
            <v>TONNO HARD CANNISTER MANUAL</v>
          </cell>
          <cell r="Q4658">
            <v>1404</v>
          </cell>
          <cell r="R4658">
            <v>2429.0700000000002</v>
          </cell>
          <cell r="S4658"/>
          <cell r="T4658"/>
          <cell r="U4658"/>
          <cell r="V4658">
            <v>88</v>
          </cell>
          <cell r="W4658">
            <v>5</v>
          </cell>
          <cell r="X4658">
            <v>7</v>
          </cell>
          <cell r="Y4658">
            <v>20</v>
          </cell>
        </row>
        <row r="4659">
          <cell r="A4659" t="str">
            <v>TGT80454</v>
          </cell>
          <cell r="B4659" t="str">
            <v>TGRTGT80454</v>
          </cell>
          <cell r="C4659" t="str">
            <v>LINE-X ACCESSORIES</v>
          </cell>
          <cell r="D4659" t="str">
            <v>LINE-X ACCESSORIES</v>
          </cell>
          <cell r="E4659" t="str">
            <v>DOMESTIC</v>
          </cell>
          <cell r="F4659" t="str">
            <v>TGR</v>
          </cell>
          <cell r="G4659" t="str">
            <v>F</v>
          </cell>
          <cell r="H4659" t="str">
            <v>TGRF</v>
          </cell>
          <cell r="I4659" t="str">
            <v>RETRAX</v>
          </cell>
          <cell r="J4659" t="str">
            <v>TRUCK GEAR RETRACTABLE WITH T-SLOT</v>
          </cell>
          <cell r="K4659" t="str">
            <v>EACH</v>
          </cell>
          <cell r="L4659">
            <v>1</v>
          </cell>
          <cell r="M4659" t="str">
            <v>840563104308</v>
          </cell>
          <cell r="N4659" t="str">
            <v>ACTIVE</v>
          </cell>
          <cell r="O4659" t="str">
            <v>N.A</v>
          </cell>
          <cell r="P4659" t="str">
            <v>TONNO HARD CANNISTER MANUAL</v>
          </cell>
          <cell r="Q4659">
            <v>1404</v>
          </cell>
          <cell r="R4659">
            <v>2429.0700000000002</v>
          </cell>
          <cell r="S4659"/>
          <cell r="T4659"/>
          <cell r="U4659"/>
          <cell r="V4659">
            <v>88</v>
          </cell>
          <cell r="W4659">
            <v>5</v>
          </cell>
          <cell r="X4659">
            <v>7</v>
          </cell>
          <cell r="Y4659">
            <v>20</v>
          </cell>
        </row>
        <row r="4660">
          <cell r="A4660" t="str">
            <v>TGT80461</v>
          </cell>
          <cell r="B4660" t="str">
            <v>TGRTGT80461</v>
          </cell>
          <cell r="C4660" t="str">
            <v>LINE-X ACCESSORIES</v>
          </cell>
          <cell r="D4660" t="str">
            <v>LINE-X ACCESSORIES</v>
          </cell>
          <cell r="E4660" t="str">
            <v>DOMESTIC</v>
          </cell>
          <cell r="F4660" t="str">
            <v>TGR</v>
          </cell>
          <cell r="G4660" t="str">
            <v>F</v>
          </cell>
          <cell r="H4660" t="str">
            <v>TGRF</v>
          </cell>
          <cell r="I4660" t="str">
            <v>RETRAX</v>
          </cell>
          <cell r="J4660" t="str">
            <v>TRUCK GEAR RETRACTABLE WITH T-SLOT</v>
          </cell>
          <cell r="K4660" t="str">
            <v>EACH</v>
          </cell>
          <cell r="L4660">
            <v>1</v>
          </cell>
          <cell r="M4660" t="str">
            <v>840563104292</v>
          </cell>
          <cell r="N4660" t="str">
            <v>ACTIVE</v>
          </cell>
          <cell r="O4660" t="str">
            <v>N.A</v>
          </cell>
          <cell r="P4660" t="str">
            <v>TONNO HARD CANNISTER MANUAL</v>
          </cell>
          <cell r="Q4660">
            <v>1404</v>
          </cell>
          <cell r="R4660">
            <v>2429.0700000000002</v>
          </cell>
          <cell r="S4660"/>
          <cell r="T4660"/>
          <cell r="U4660"/>
          <cell r="V4660">
            <v>88</v>
          </cell>
          <cell r="W4660">
            <v>5</v>
          </cell>
          <cell r="X4660">
            <v>7</v>
          </cell>
          <cell r="Y4660">
            <v>20</v>
          </cell>
        </row>
        <row r="4661">
          <cell r="A4661" t="str">
            <v>TGT80462</v>
          </cell>
          <cell r="B4661" t="str">
            <v>TGRTGT80462</v>
          </cell>
          <cell r="C4661" t="str">
            <v>LINE-X ACCESSORIES</v>
          </cell>
          <cell r="D4661" t="str">
            <v>LINE-X ACCESSORIES</v>
          </cell>
          <cell r="E4661" t="str">
            <v>DOMESTIC</v>
          </cell>
          <cell r="F4661" t="str">
            <v>TGR</v>
          </cell>
          <cell r="G4661" t="str">
            <v>F</v>
          </cell>
          <cell r="H4661" t="str">
            <v>TGRF</v>
          </cell>
          <cell r="I4661" t="str">
            <v>RETRAX</v>
          </cell>
          <cell r="J4661" t="str">
            <v>TRUCK GEAR RETRACTABLE WITH T-SLOT</v>
          </cell>
          <cell r="K4661" t="str">
            <v>EACH</v>
          </cell>
          <cell r="L4661">
            <v>1</v>
          </cell>
          <cell r="M4661" t="str">
            <v>840563104285</v>
          </cell>
          <cell r="N4661" t="str">
            <v>ACTIVE</v>
          </cell>
          <cell r="O4661" t="str">
            <v>N.A</v>
          </cell>
          <cell r="P4661" t="str">
            <v>TONNO HARD CANNISTER MANUAL</v>
          </cell>
          <cell r="Q4661">
            <v>1404</v>
          </cell>
          <cell r="R4661">
            <v>2429.0700000000002</v>
          </cell>
          <cell r="S4661"/>
          <cell r="T4661"/>
          <cell r="U4661"/>
          <cell r="V4661">
            <v>88</v>
          </cell>
          <cell r="W4661">
            <v>5</v>
          </cell>
          <cell r="X4661">
            <v>7</v>
          </cell>
          <cell r="Y4661">
            <v>20</v>
          </cell>
        </row>
        <row r="4662">
          <cell r="A4662" t="str">
            <v>TGT80463</v>
          </cell>
          <cell r="B4662" t="str">
            <v>TGRTGT80463</v>
          </cell>
          <cell r="C4662" t="str">
            <v>LINE-X ACCESSORIES</v>
          </cell>
          <cell r="D4662" t="str">
            <v>LINE-X ACCESSORIES</v>
          </cell>
          <cell r="E4662" t="str">
            <v>DOMESTIC</v>
          </cell>
          <cell r="F4662" t="str">
            <v>TGR</v>
          </cell>
          <cell r="G4662" t="str">
            <v>F</v>
          </cell>
          <cell r="H4662" t="str">
            <v>TGRF</v>
          </cell>
          <cell r="I4662" t="str">
            <v>RETRAX</v>
          </cell>
          <cell r="J4662" t="str">
            <v>TRUCK GEAR RETRACTABLE WITH T-SLOT</v>
          </cell>
          <cell r="K4662" t="str">
            <v>EACH</v>
          </cell>
          <cell r="L4662">
            <v>1</v>
          </cell>
          <cell r="M4662"/>
          <cell r="N4662" t="str">
            <v>ACTIVE</v>
          </cell>
          <cell r="O4662" t="str">
            <v>N.A</v>
          </cell>
          <cell r="P4662" t="str">
            <v>TONNO HARD CANNISTER MANUAL</v>
          </cell>
          <cell r="Q4662">
            <v>1493.91</v>
          </cell>
          <cell r="R4662">
            <v>2584.62</v>
          </cell>
          <cell r="S4662"/>
          <cell r="T4662"/>
          <cell r="U4662"/>
          <cell r="V4662">
            <v>88</v>
          </cell>
          <cell r="W4662">
            <v>5</v>
          </cell>
          <cell r="X4662">
            <v>7</v>
          </cell>
          <cell r="Y4662">
            <v>20</v>
          </cell>
        </row>
        <row r="4663">
          <cell r="A4663" t="str">
            <v>TGT80481</v>
          </cell>
          <cell r="B4663" t="str">
            <v>TGRTGT80481</v>
          </cell>
          <cell r="C4663" t="str">
            <v>LINE-X ACCESSORIES</v>
          </cell>
          <cell r="D4663" t="str">
            <v>LINE-X ACCESSORIES</v>
          </cell>
          <cell r="E4663" t="str">
            <v>DOMESTIC</v>
          </cell>
          <cell r="F4663" t="str">
            <v>TGR</v>
          </cell>
          <cell r="G4663" t="str">
            <v>F</v>
          </cell>
          <cell r="H4663" t="str">
            <v>TGRF</v>
          </cell>
          <cell r="I4663" t="str">
            <v>RETRAX</v>
          </cell>
          <cell r="J4663" t="str">
            <v>TRUCK GEAR RETRACTABLE WITH T-SLOT</v>
          </cell>
          <cell r="K4663" t="str">
            <v>EACH</v>
          </cell>
          <cell r="L4663">
            <v>1</v>
          </cell>
          <cell r="M4663" t="str">
            <v>840563104278</v>
          </cell>
          <cell r="N4663" t="str">
            <v>ACTIVE</v>
          </cell>
          <cell r="O4663" t="str">
            <v>N.A</v>
          </cell>
          <cell r="P4663" t="str">
            <v>TONNO HARD CANNISTER MANUAL</v>
          </cell>
          <cell r="Q4663">
            <v>1404</v>
          </cell>
          <cell r="R4663">
            <v>2429.0700000000002</v>
          </cell>
          <cell r="S4663"/>
          <cell r="T4663"/>
          <cell r="U4663"/>
          <cell r="V4663">
            <v>88</v>
          </cell>
          <cell r="W4663">
            <v>5</v>
          </cell>
          <cell r="X4663">
            <v>7</v>
          </cell>
          <cell r="Y4663">
            <v>20</v>
          </cell>
        </row>
        <row r="4664">
          <cell r="A4664" t="str">
            <v>TGT80482</v>
          </cell>
          <cell r="B4664" t="str">
            <v>TGRTGT80482</v>
          </cell>
          <cell r="C4664" t="str">
            <v>LINE-X ACCESSORIES</v>
          </cell>
          <cell r="D4664" t="str">
            <v>LINE-X ACCESSORIES</v>
          </cell>
          <cell r="E4664" t="str">
            <v>DOMESTIC</v>
          </cell>
          <cell r="F4664" t="str">
            <v>TGR</v>
          </cell>
          <cell r="G4664" t="str">
            <v>F</v>
          </cell>
          <cell r="H4664" t="str">
            <v>TGRF</v>
          </cell>
          <cell r="I4664" t="str">
            <v>RETRAX</v>
          </cell>
          <cell r="J4664" t="str">
            <v>TRUCK GEAR RETRACTABLE WITH T-SLOT</v>
          </cell>
          <cell r="K4664" t="str">
            <v>EACH</v>
          </cell>
          <cell r="L4664">
            <v>1</v>
          </cell>
          <cell r="M4664" t="str">
            <v>840563104261</v>
          </cell>
          <cell r="N4664" t="str">
            <v>ACTIVE</v>
          </cell>
          <cell r="O4664" t="str">
            <v>N.A</v>
          </cell>
          <cell r="P4664" t="str">
            <v>TONNO HARD CANNISTER MANUAL</v>
          </cell>
          <cell r="Q4664">
            <v>1404</v>
          </cell>
          <cell r="R4664">
            <v>2429.0700000000002</v>
          </cell>
          <cell r="S4664"/>
          <cell r="T4664"/>
          <cell r="U4664"/>
          <cell r="V4664">
            <v>88</v>
          </cell>
          <cell r="W4664">
            <v>5</v>
          </cell>
          <cell r="X4664">
            <v>7</v>
          </cell>
          <cell r="Y4664">
            <v>20</v>
          </cell>
        </row>
        <row r="4665">
          <cell r="A4665" t="str">
            <v>TGT80485</v>
          </cell>
          <cell r="B4665" t="str">
            <v>TGRTGT80485</v>
          </cell>
          <cell r="C4665" t="str">
            <v>LINE-X ACCESSORIES</v>
          </cell>
          <cell r="D4665" t="str">
            <v>LINE-X ACCESSORIES</v>
          </cell>
          <cell r="E4665" t="str">
            <v>DOMESTIC</v>
          </cell>
          <cell r="F4665" t="str">
            <v>TGR</v>
          </cell>
          <cell r="G4665" t="str">
            <v>F</v>
          </cell>
          <cell r="H4665" t="str">
            <v>TGRF</v>
          </cell>
          <cell r="I4665" t="str">
            <v>RETRAX</v>
          </cell>
          <cell r="J4665" t="str">
            <v>TRUCK GEAR RETRACTABLE WITH T-SLOT</v>
          </cell>
          <cell r="K4665" t="str">
            <v>EACH</v>
          </cell>
          <cell r="L4665">
            <v>1</v>
          </cell>
          <cell r="M4665" t="str">
            <v>840563104247</v>
          </cell>
          <cell r="N4665" t="str">
            <v>ACTIVE</v>
          </cell>
          <cell r="O4665" t="str">
            <v>N.A</v>
          </cell>
          <cell r="P4665" t="str">
            <v>TONNO HARD CANNISTER MANUAL</v>
          </cell>
          <cell r="Q4665">
            <v>1493.91</v>
          </cell>
          <cell r="R4665">
            <v>2584.62</v>
          </cell>
          <cell r="S4665"/>
          <cell r="T4665"/>
          <cell r="U4665"/>
          <cell r="V4665">
            <v>88</v>
          </cell>
          <cell r="W4665">
            <v>5</v>
          </cell>
          <cell r="X4665">
            <v>7</v>
          </cell>
          <cell r="Y4665">
            <v>20</v>
          </cell>
        </row>
        <row r="4666">
          <cell r="A4666" t="str">
            <v>TGT80222</v>
          </cell>
          <cell r="B4666" t="str">
            <v>TGRTGT80222</v>
          </cell>
          <cell r="C4666" t="str">
            <v>LINE-X ACCESSORIES</v>
          </cell>
          <cell r="D4666" t="str">
            <v>LINE-X ACCESSORIES</v>
          </cell>
          <cell r="E4666" t="str">
            <v>DOMESTIC</v>
          </cell>
          <cell r="F4666" t="str">
            <v>TGR</v>
          </cell>
          <cell r="G4666" t="str">
            <v>F</v>
          </cell>
          <cell r="H4666" t="str">
            <v>TGRF</v>
          </cell>
          <cell r="I4666" t="str">
            <v>RETRAX</v>
          </cell>
          <cell r="J4666" t="str">
            <v>TRUCK GEAR RETRACTABLE WITH T-SLOT</v>
          </cell>
          <cell r="K4666" t="str">
            <v>EACH</v>
          </cell>
          <cell r="L4666">
            <v>1</v>
          </cell>
          <cell r="M4666"/>
          <cell r="N4666" t="str">
            <v>ACTIVE</v>
          </cell>
          <cell r="O4666" t="str">
            <v>N.A</v>
          </cell>
          <cell r="P4666" t="str">
            <v>TONNO HARD CANNISTER MANUAL</v>
          </cell>
          <cell r="Q4666">
            <v>1404</v>
          </cell>
          <cell r="R4666">
            <v>2429.0700000000002</v>
          </cell>
          <cell r="S4666"/>
          <cell r="T4666"/>
          <cell r="U4666"/>
          <cell r="V4666">
            <v>88</v>
          </cell>
          <cell r="W4666">
            <v>5</v>
          </cell>
          <cell r="X4666">
            <v>7</v>
          </cell>
          <cell r="Y4666">
            <v>20</v>
          </cell>
        </row>
        <row r="4667">
          <cell r="A4667" t="str">
            <v>TGT80223</v>
          </cell>
          <cell r="B4667" t="str">
            <v>TGRTGT80223</v>
          </cell>
          <cell r="C4667" t="str">
            <v>LINE-X ACCESSORIES</v>
          </cell>
          <cell r="D4667" t="str">
            <v>LINE-X ACCESSORIES</v>
          </cell>
          <cell r="E4667" t="str">
            <v>DOMESTIC</v>
          </cell>
          <cell r="F4667" t="str">
            <v>TGR</v>
          </cell>
          <cell r="G4667" t="str">
            <v>F</v>
          </cell>
          <cell r="H4667" t="str">
            <v>TGRF</v>
          </cell>
          <cell r="I4667" t="str">
            <v>RETRAX</v>
          </cell>
          <cell r="J4667" t="str">
            <v>TRUCK GEAR RETRACTABLE WITH T-SLOT</v>
          </cell>
          <cell r="K4667" t="str">
            <v>EACH</v>
          </cell>
          <cell r="L4667">
            <v>1</v>
          </cell>
          <cell r="M4667"/>
          <cell r="N4667" t="str">
            <v>ACTIVE</v>
          </cell>
          <cell r="O4667" t="str">
            <v>N.A</v>
          </cell>
          <cell r="P4667" t="str">
            <v>TONNO HARD CANNISTER MANUAL</v>
          </cell>
          <cell r="Q4667">
            <v>1493.91</v>
          </cell>
          <cell r="R4667">
            <v>2584.62</v>
          </cell>
          <cell r="S4667"/>
          <cell r="T4667"/>
          <cell r="U4667"/>
          <cell r="V4667">
            <v>88</v>
          </cell>
          <cell r="W4667">
            <v>5</v>
          </cell>
          <cell r="X4667">
            <v>7</v>
          </cell>
          <cell r="Y4667">
            <v>20</v>
          </cell>
        </row>
        <row r="4668">
          <cell r="A4668" t="str">
            <v>TGT80231</v>
          </cell>
          <cell r="B4668" t="str">
            <v>TGRTGT80231</v>
          </cell>
          <cell r="C4668" t="str">
            <v>LINE-X ACCESSORIES</v>
          </cell>
          <cell r="D4668" t="str">
            <v>LINE-X ACCESSORIES</v>
          </cell>
          <cell r="E4668" t="str">
            <v>DOMESTIC</v>
          </cell>
          <cell r="F4668" t="str">
            <v>TGR</v>
          </cell>
          <cell r="G4668" t="str">
            <v>F</v>
          </cell>
          <cell r="H4668" t="str">
            <v>TGRF</v>
          </cell>
          <cell r="I4668" t="str">
            <v>RETRAX</v>
          </cell>
          <cell r="J4668" t="str">
            <v>TRUCK GEAR RETRACTABLE WITH T-SLOT</v>
          </cell>
          <cell r="K4668" t="str">
            <v>EACH</v>
          </cell>
          <cell r="L4668">
            <v>1</v>
          </cell>
          <cell r="M4668" t="str">
            <v>840563104421</v>
          </cell>
          <cell r="N4668" t="str">
            <v>ACTIVE</v>
          </cell>
          <cell r="O4668" t="str">
            <v>N.A</v>
          </cell>
          <cell r="P4668" t="str">
            <v>TONNO HARD CANNISTER MANUAL</v>
          </cell>
          <cell r="Q4668">
            <v>1404</v>
          </cell>
          <cell r="R4668">
            <v>2429.0700000000002</v>
          </cell>
          <cell r="S4668"/>
          <cell r="T4668"/>
          <cell r="U4668"/>
          <cell r="V4668">
            <v>88</v>
          </cell>
          <cell r="W4668">
            <v>5</v>
          </cell>
          <cell r="X4668">
            <v>7</v>
          </cell>
          <cell r="Y4668">
            <v>20</v>
          </cell>
        </row>
        <row r="4669">
          <cell r="A4669" t="str">
            <v>TGT80232</v>
          </cell>
          <cell r="B4669" t="str">
            <v>TGRTGT80232</v>
          </cell>
          <cell r="C4669" t="str">
            <v>LINE-X ACCESSORIES</v>
          </cell>
          <cell r="D4669" t="str">
            <v>LINE-X ACCESSORIES</v>
          </cell>
          <cell r="E4669" t="str">
            <v>DOMESTIC</v>
          </cell>
          <cell r="F4669" t="str">
            <v>TGR</v>
          </cell>
          <cell r="G4669" t="str">
            <v>F</v>
          </cell>
          <cell r="H4669" t="str">
            <v>TGRF</v>
          </cell>
          <cell r="I4669" t="str">
            <v>RETRAX</v>
          </cell>
          <cell r="J4669" t="str">
            <v>TRUCK GEAR RETRACTABLE WITH T-SLOT</v>
          </cell>
          <cell r="K4669" t="str">
            <v>EACH</v>
          </cell>
          <cell r="L4669">
            <v>1</v>
          </cell>
          <cell r="M4669" t="str">
            <v>840563104414</v>
          </cell>
          <cell r="N4669" t="str">
            <v>ACTIVE</v>
          </cell>
          <cell r="O4669" t="str">
            <v>N.A</v>
          </cell>
          <cell r="P4669" t="str">
            <v>TONNO HARD CANNISTER MANUAL</v>
          </cell>
          <cell r="Q4669">
            <v>1404</v>
          </cell>
          <cell r="R4669">
            <v>2429.0700000000002</v>
          </cell>
          <cell r="S4669"/>
          <cell r="T4669"/>
          <cell r="U4669"/>
          <cell r="V4669">
            <v>88</v>
          </cell>
          <cell r="W4669">
            <v>5</v>
          </cell>
          <cell r="X4669">
            <v>7</v>
          </cell>
          <cell r="Y4669">
            <v>20</v>
          </cell>
        </row>
        <row r="4670">
          <cell r="A4670" t="str">
            <v>TGT80233</v>
          </cell>
          <cell r="B4670" t="str">
            <v>TGRTGT80233</v>
          </cell>
          <cell r="C4670" t="str">
            <v>LINE-X ACCESSORIES</v>
          </cell>
          <cell r="D4670" t="str">
            <v>LINE-X ACCESSORIES</v>
          </cell>
          <cell r="E4670" t="str">
            <v>DOMESTIC</v>
          </cell>
          <cell r="F4670" t="str">
            <v>TGR</v>
          </cell>
          <cell r="G4670" t="str">
            <v>F</v>
          </cell>
          <cell r="H4670" t="str">
            <v>TGRF</v>
          </cell>
          <cell r="I4670" t="str">
            <v>RETRAX</v>
          </cell>
          <cell r="J4670" t="str">
            <v>TRUCK GEAR RETRACTABLE WITH T-SLOT</v>
          </cell>
          <cell r="K4670" t="str">
            <v>EACH</v>
          </cell>
          <cell r="L4670">
            <v>1</v>
          </cell>
          <cell r="M4670"/>
          <cell r="N4670" t="str">
            <v>ACTIVE</v>
          </cell>
          <cell r="O4670" t="str">
            <v>N.A</v>
          </cell>
          <cell r="P4670" t="str">
            <v>TONNO HARD CANNISTER MANUAL</v>
          </cell>
          <cell r="Q4670">
            <v>1493.91</v>
          </cell>
          <cell r="R4670">
            <v>2584.62</v>
          </cell>
          <cell r="S4670"/>
          <cell r="T4670"/>
          <cell r="U4670"/>
          <cell r="V4670">
            <v>88</v>
          </cell>
          <cell r="W4670">
            <v>5</v>
          </cell>
          <cell r="X4670">
            <v>7</v>
          </cell>
          <cell r="Y4670">
            <v>20</v>
          </cell>
        </row>
        <row r="4671">
          <cell r="A4671" t="str">
            <v>TGT80243</v>
          </cell>
          <cell r="B4671" t="str">
            <v>TGRTGT80243</v>
          </cell>
          <cell r="C4671" t="str">
            <v>LINE-X ACCESSORIES</v>
          </cell>
          <cell r="D4671" t="str">
            <v>LINE-X ACCESSORIES</v>
          </cell>
          <cell r="E4671" t="str">
            <v>DOMESTIC</v>
          </cell>
          <cell r="F4671" t="str">
            <v>TGR</v>
          </cell>
          <cell r="G4671" t="str">
            <v>F</v>
          </cell>
          <cell r="H4671" t="str">
            <v>TGRF</v>
          </cell>
          <cell r="I4671" t="str">
            <v>RETRAX</v>
          </cell>
          <cell r="J4671" t="str">
            <v>TRUCK GEAR RETRACTABLE WITH T-SLOT</v>
          </cell>
          <cell r="K4671" t="str">
            <v>EACH</v>
          </cell>
          <cell r="L4671">
            <v>1</v>
          </cell>
          <cell r="M4671" t="str">
            <v>840563104407</v>
          </cell>
          <cell r="N4671" t="str">
            <v>ACTIVE</v>
          </cell>
          <cell r="O4671" t="str">
            <v>N.A</v>
          </cell>
          <cell r="P4671" t="str">
            <v>TONNO HARD CANNISTER MANUAL</v>
          </cell>
          <cell r="Q4671">
            <v>1404</v>
          </cell>
          <cell r="R4671">
            <v>2429.0700000000002</v>
          </cell>
          <cell r="S4671"/>
          <cell r="T4671"/>
          <cell r="U4671"/>
          <cell r="V4671">
            <v>88</v>
          </cell>
          <cell r="W4671">
            <v>5</v>
          </cell>
          <cell r="X4671">
            <v>7</v>
          </cell>
          <cell r="Y4671">
            <v>20</v>
          </cell>
        </row>
        <row r="4672">
          <cell r="A4672" t="str">
            <v>TGT80245</v>
          </cell>
          <cell r="B4672" t="str">
            <v>TGRTGT80245</v>
          </cell>
          <cell r="C4672" t="str">
            <v>LINE-X ACCESSORIES</v>
          </cell>
          <cell r="D4672" t="str">
            <v>LINE-X ACCESSORIES</v>
          </cell>
          <cell r="E4672" t="str">
            <v>DOMESTIC</v>
          </cell>
          <cell r="F4672" t="str">
            <v>TGR</v>
          </cell>
          <cell r="G4672" t="str">
            <v>F</v>
          </cell>
          <cell r="H4672" t="str">
            <v>TGRF</v>
          </cell>
          <cell r="I4672" t="str">
            <v>RETRAX</v>
          </cell>
          <cell r="J4672" t="str">
            <v>TRUCK GEAR RETRACTABLE WITH T-SLOT</v>
          </cell>
          <cell r="K4672" t="str">
            <v>EACH</v>
          </cell>
          <cell r="L4672">
            <v>1</v>
          </cell>
          <cell r="M4672" t="str">
            <v>840563104391</v>
          </cell>
          <cell r="N4672" t="str">
            <v>ACTIVE</v>
          </cell>
          <cell r="O4672" t="str">
            <v>N.A</v>
          </cell>
          <cell r="P4672" t="str">
            <v>TONNO HARD CANNISTER MANUAL</v>
          </cell>
          <cell r="Q4672">
            <v>1404</v>
          </cell>
          <cell r="R4672">
            <v>2429.0700000000002</v>
          </cell>
          <cell r="S4672"/>
          <cell r="T4672"/>
          <cell r="U4672"/>
          <cell r="V4672">
            <v>88</v>
          </cell>
          <cell r="W4672">
            <v>5</v>
          </cell>
          <cell r="X4672">
            <v>7</v>
          </cell>
          <cell r="Y4672">
            <v>20</v>
          </cell>
        </row>
        <row r="4673">
          <cell r="A4673" t="str">
            <v>TGT80811</v>
          </cell>
          <cell r="B4673" t="str">
            <v>TGRTGT80811</v>
          </cell>
          <cell r="C4673" t="str">
            <v>LINE-X ACCESSORIES</v>
          </cell>
          <cell r="D4673" t="str">
            <v>LINE-X ACCESSORIES</v>
          </cell>
          <cell r="E4673" t="str">
            <v>DOMESTIC</v>
          </cell>
          <cell r="F4673" t="str">
            <v>TGR</v>
          </cell>
          <cell r="G4673" t="str">
            <v>F</v>
          </cell>
          <cell r="H4673" t="str">
            <v>TGRF</v>
          </cell>
          <cell r="I4673" t="str">
            <v>RETRAX</v>
          </cell>
          <cell r="J4673" t="str">
            <v>TRUCK GEAR RETRACTABLE WITH T-SLOT</v>
          </cell>
          <cell r="K4673" t="str">
            <v>EACH</v>
          </cell>
          <cell r="L4673">
            <v>1</v>
          </cell>
          <cell r="M4673"/>
          <cell r="N4673" t="str">
            <v>ACTIVE</v>
          </cell>
          <cell r="O4673" t="str">
            <v>N.A</v>
          </cell>
          <cell r="P4673" t="str">
            <v>TONNO HARD CANNISTER MANUAL</v>
          </cell>
          <cell r="Q4673">
            <v>1404</v>
          </cell>
          <cell r="R4673">
            <v>2429.0700000000002</v>
          </cell>
          <cell r="S4673"/>
          <cell r="T4673"/>
          <cell r="U4673"/>
          <cell r="V4673">
            <v>88</v>
          </cell>
          <cell r="W4673">
            <v>5</v>
          </cell>
          <cell r="X4673">
            <v>7</v>
          </cell>
          <cell r="Y4673">
            <v>20</v>
          </cell>
        </row>
        <row r="4674">
          <cell r="A4674" t="str">
            <v>TGT80812</v>
          </cell>
          <cell r="B4674" t="str">
            <v>TGRTGT80812</v>
          </cell>
          <cell r="C4674" t="str">
            <v>LINE-X ACCESSORIES</v>
          </cell>
          <cell r="D4674" t="str">
            <v>LINE-X ACCESSORIES</v>
          </cell>
          <cell r="E4674" t="str">
            <v>DOMESTIC</v>
          </cell>
          <cell r="F4674" t="str">
            <v>TGR</v>
          </cell>
          <cell r="G4674" t="str">
            <v>F</v>
          </cell>
          <cell r="H4674" t="str">
            <v>TGRF</v>
          </cell>
          <cell r="I4674" t="str">
            <v>RETRAX</v>
          </cell>
          <cell r="J4674" t="str">
            <v>TRUCK GEAR RETRACTABLE WITH T-SLOT</v>
          </cell>
          <cell r="K4674" t="str">
            <v>EACH</v>
          </cell>
          <cell r="L4674">
            <v>1</v>
          </cell>
          <cell r="M4674"/>
          <cell r="N4674" t="str">
            <v>ACTIVE</v>
          </cell>
          <cell r="O4674" t="str">
            <v>N.A</v>
          </cell>
          <cell r="P4674" t="str">
            <v>TONNO HARD CANNISTER MANUAL</v>
          </cell>
          <cell r="Q4674">
            <v>1404</v>
          </cell>
          <cell r="R4674">
            <v>2429.0700000000002</v>
          </cell>
          <cell r="S4674"/>
          <cell r="T4674"/>
          <cell r="U4674"/>
          <cell r="V4674">
            <v>88</v>
          </cell>
          <cell r="W4674">
            <v>5</v>
          </cell>
          <cell r="X4674">
            <v>7</v>
          </cell>
          <cell r="Y4674">
            <v>20</v>
          </cell>
        </row>
        <row r="4675">
          <cell r="A4675" t="str">
            <v>TGT80833</v>
          </cell>
          <cell r="B4675" t="str">
            <v>TGRTGT80833</v>
          </cell>
          <cell r="C4675" t="str">
            <v>LINE-X ACCESSORIES</v>
          </cell>
          <cell r="D4675" t="str">
            <v>LINE-X ACCESSORIES</v>
          </cell>
          <cell r="E4675" t="str">
            <v>DOMESTIC</v>
          </cell>
          <cell r="F4675" t="str">
            <v>TGR</v>
          </cell>
          <cell r="G4675" t="str">
            <v>F</v>
          </cell>
          <cell r="H4675" t="str">
            <v>TGRF</v>
          </cell>
          <cell r="I4675" t="str">
            <v>RETRAX</v>
          </cell>
          <cell r="J4675" t="str">
            <v>TRUCK GEAR RETRACTABLE WITH T-SLOT</v>
          </cell>
          <cell r="K4675" t="str">
            <v>EACH</v>
          </cell>
          <cell r="L4675">
            <v>1</v>
          </cell>
          <cell r="M4675" t="str">
            <v>840563104216</v>
          </cell>
          <cell r="N4675" t="str">
            <v>ACTIVE</v>
          </cell>
          <cell r="O4675" t="str">
            <v>N.A</v>
          </cell>
          <cell r="P4675" t="str">
            <v>TONNO HARD CANNISTER MANUAL</v>
          </cell>
          <cell r="Q4675">
            <v>1493.91</v>
          </cell>
          <cell r="R4675">
            <v>2584.62</v>
          </cell>
          <cell r="S4675"/>
          <cell r="T4675"/>
          <cell r="U4675"/>
          <cell r="V4675">
            <v>88</v>
          </cell>
          <cell r="W4675">
            <v>5</v>
          </cell>
          <cell r="X4675">
            <v>7</v>
          </cell>
          <cell r="Y4675">
            <v>20</v>
          </cell>
        </row>
        <row r="4676">
          <cell r="A4676" t="str">
            <v>TGT80841</v>
          </cell>
          <cell r="B4676" t="str">
            <v>TGRTGT80841</v>
          </cell>
          <cell r="C4676" t="str">
            <v>LINE-X ACCESSORIES</v>
          </cell>
          <cell r="D4676" t="str">
            <v>LINE-X ACCESSORIES</v>
          </cell>
          <cell r="E4676" t="str">
            <v>DOMESTIC</v>
          </cell>
          <cell r="F4676" t="str">
            <v>TGR</v>
          </cell>
          <cell r="G4676" t="str">
            <v>F</v>
          </cell>
          <cell r="H4676" t="str">
            <v>TGRF</v>
          </cell>
          <cell r="I4676" t="str">
            <v>RETRAX</v>
          </cell>
          <cell r="J4676" t="str">
            <v>TRUCK GEAR RETRACTABLE WITH T-SLOT</v>
          </cell>
          <cell r="K4676" t="str">
            <v>EACH</v>
          </cell>
          <cell r="L4676">
            <v>1</v>
          </cell>
          <cell r="M4676" t="str">
            <v>840563104209</v>
          </cell>
          <cell r="N4676" t="str">
            <v>ACTIVE</v>
          </cell>
          <cell r="O4676" t="str">
            <v>N.A</v>
          </cell>
          <cell r="P4676" t="str">
            <v>TONNO HARD CANNISTER MANUAL</v>
          </cell>
          <cell r="Q4676">
            <v>1404</v>
          </cell>
          <cell r="R4676">
            <v>2429.0700000000002</v>
          </cell>
          <cell r="S4676"/>
          <cell r="T4676"/>
          <cell r="U4676"/>
          <cell r="V4676">
            <v>88</v>
          </cell>
          <cell r="W4676">
            <v>5</v>
          </cell>
          <cell r="X4676">
            <v>7</v>
          </cell>
          <cell r="Y4676">
            <v>20</v>
          </cell>
        </row>
        <row r="4677">
          <cell r="A4677" t="str">
            <v>TGT80842</v>
          </cell>
          <cell r="B4677" t="str">
            <v>TGRTGT80842</v>
          </cell>
          <cell r="C4677" t="str">
            <v>LINE-X ACCESSORIES</v>
          </cell>
          <cell r="D4677" t="str">
            <v>LINE-X ACCESSORIES</v>
          </cell>
          <cell r="E4677" t="str">
            <v>DOMESTIC</v>
          </cell>
          <cell r="F4677" t="str">
            <v>TGR</v>
          </cell>
          <cell r="G4677" t="str">
            <v>F</v>
          </cell>
          <cell r="H4677" t="str">
            <v>TGRF</v>
          </cell>
          <cell r="I4677" t="str">
            <v>RETRAX</v>
          </cell>
          <cell r="J4677" t="str">
            <v>TRUCK GEAR RETRACTABLE WITH T-SLOT</v>
          </cell>
          <cell r="K4677" t="str">
            <v>EACH</v>
          </cell>
          <cell r="L4677">
            <v>1</v>
          </cell>
          <cell r="M4677" t="str">
            <v>840563104193</v>
          </cell>
          <cell r="N4677" t="str">
            <v>ACTIVE</v>
          </cell>
          <cell r="O4677" t="str">
            <v>N.A</v>
          </cell>
          <cell r="P4677" t="str">
            <v>TONNO HARD CANNISTER MANUAL</v>
          </cell>
          <cell r="Q4677">
            <v>1404</v>
          </cell>
          <cell r="R4677">
            <v>2429.0700000000002</v>
          </cell>
          <cell r="S4677"/>
          <cell r="T4677"/>
          <cell r="U4677"/>
          <cell r="V4677">
            <v>88</v>
          </cell>
          <cell r="W4677">
            <v>5</v>
          </cell>
          <cell r="X4677">
            <v>7</v>
          </cell>
          <cell r="Y4677">
            <v>20</v>
          </cell>
        </row>
        <row r="4678">
          <cell r="A4678" t="str">
            <v>TGT80843</v>
          </cell>
          <cell r="B4678" t="str">
            <v>TGRTGT80843</v>
          </cell>
          <cell r="C4678" t="str">
            <v>LINE-X ACCESSORIES</v>
          </cell>
          <cell r="D4678" t="str">
            <v>LINE-X ACCESSORIES</v>
          </cell>
          <cell r="E4678" t="str">
            <v>DOMESTIC</v>
          </cell>
          <cell r="F4678" t="str">
            <v>TGR</v>
          </cell>
          <cell r="G4678" t="str">
            <v>F</v>
          </cell>
          <cell r="H4678" t="str">
            <v>TGRF</v>
          </cell>
          <cell r="I4678" t="str">
            <v>RETRAX</v>
          </cell>
          <cell r="J4678" t="str">
            <v>TRUCK GEAR RETRACTABLE WITH T-SLOT</v>
          </cell>
          <cell r="K4678" t="str">
            <v>EACH</v>
          </cell>
          <cell r="L4678">
            <v>1</v>
          </cell>
          <cell r="M4678" t="str">
            <v>840563104186</v>
          </cell>
          <cell r="N4678" t="str">
            <v>ACTIVE</v>
          </cell>
          <cell r="O4678" t="str">
            <v>N.A</v>
          </cell>
          <cell r="P4678" t="str">
            <v>TONNO HARD CANNISTER MANUAL</v>
          </cell>
          <cell r="Q4678">
            <v>1493.91</v>
          </cell>
          <cell r="R4678">
            <v>2584.62</v>
          </cell>
          <cell r="S4678"/>
          <cell r="T4678"/>
          <cell r="U4678"/>
          <cell r="V4678">
            <v>88</v>
          </cell>
          <cell r="W4678">
            <v>5</v>
          </cell>
          <cell r="X4678">
            <v>7</v>
          </cell>
          <cell r="Y4678">
            <v>20</v>
          </cell>
        </row>
        <row r="4679">
          <cell r="A4679" t="str">
            <v>TGT80741</v>
          </cell>
          <cell r="B4679" t="str">
            <v>TGRTGT80741</v>
          </cell>
          <cell r="C4679" t="str">
            <v>LINE-X ACCESSORIES</v>
          </cell>
          <cell r="D4679" t="str">
            <v>LINE-X ACCESSORIES</v>
          </cell>
          <cell r="E4679" t="str">
            <v>DOMESTIC</v>
          </cell>
          <cell r="F4679" t="str">
            <v>TGR</v>
          </cell>
          <cell r="G4679" t="str">
            <v>F</v>
          </cell>
          <cell r="H4679" t="str">
            <v>TGRF</v>
          </cell>
          <cell r="I4679" t="str">
            <v>RETRAX</v>
          </cell>
          <cell r="J4679" t="str">
            <v>TRUCK GEAR RETRACTABLE WITH T-SLOT</v>
          </cell>
          <cell r="K4679" t="str">
            <v>EACH</v>
          </cell>
          <cell r="L4679">
            <v>1</v>
          </cell>
          <cell r="M4679"/>
          <cell r="N4679" t="str">
            <v>ACTIVE</v>
          </cell>
          <cell r="O4679" t="str">
            <v>N.A</v>
          </cell>
          <cell r="P4679" t="str">
            <v>TONNO HARD CANNISTER MANUAL</v>
          </cell>
          <cell r="Q4679">
            <v>1404</v>
          </cell>
          <cell r="R4679">
            <v>2429.0700000000002</v>
          </cell>
          <cell r="S4679"/>
          <cell r="T4679"/>
          <cell r="U4679"/>
          <cell r="V4679">
            <v>88</v>
          </cell>
          <cell r="W4679">
            <v>5</v>
          </cell>
          <cell r="X4679">
            <v>7</v>
          </cell>
          <cell r="Y4679">
            <v>20</v>
          </cell>
        </row>
        <row r="4680">
          <cell r="A4680" t="str">
            <v>TGT80752</v>
          </cell>
          <cell r="B4680" t="str">
            <v>TGRTGT80752</v>
          </cell>
          <cell r="C4680" t="str">
            <v>LINE-X ACCESSORIES</v>
          </cell>
          <cell r="D4680" t="str">
            <v>LINE-X ACCESSORIES</v>
          </cell>
          <cell r="E4680" t="str">
            <v>DOMESTIC</v>
          </cell>
          <cell r="F4680" t="str">
            <v>TGR</v>
          </cell>
          <cell r="G4680" t="str">
            <v>F</v>
          </cell>
          <cell r="H4680" t="str">
            <v>TGRF</v>
          </cell>
          <cell r="I4680" t="str">
            <v>RETRAX</v>
          </cell>
          <cell r="J4680" t="str">
            <v>TRUCK GEAR RETRACTABLE WITH T-SLOT</v>
          </cell>
          <cell r="K4680" t="str">
            <v>EACH</v>
          </cell>
          <cell r="L4680">
            <v>1</v>
          </cell>
          <cell r="M4680"/>
          <cell r="N4680" t="str">
            <v>ACTIVE</v>
          </cell>
          <cell r="O4680" t="str">
            <v>N.A</v>
          </cell>
          <cell r="P4680" t="str">
            <v>TONNO HARD CANNISTER MANUAL</v>
          </cell>
          <cell r="Q4680">
            <v>1404</v>
          </cell>
          <cell r="R4680">
            <v>2429.0700000000002</v>
          </cell>
          <cell r="S4680"/>
          <cell r="T4680"/>
          <cell r="U4680"/>
          <cell r="V4680">
            <v>88</v>
          </cell>
          <cell r="W4680">
            <v>5</v>
          </cell>
          <cell r="X4680">
            <v>7</v>
          </cell>
          <cell r="Y4680">
            <v>20</v>
          </cell>
        </row>
        <row r="4681">
          <cell r="A4681" t="str">
            <v>1522268017</v>
          </cell>
          <cell r="B4681" t="str">
            <v>K161522268017</v>
          </cell>
          <cell r="C4681" t="str">
            <v>FX PROD</v>
          </cell>
          <cell r="D4681" t="str">
            <v>FX WHEELS</v>
          </cell>
          <cell r="E4681" t="str">
            <v>DOMESTIC</v>
          </cell>
          <cell r="F4681" t="str">
            <v>K16</v>
          </cell>
          <cell r="G4681" t="str">
            <v>-</v>
          </cell>
          <cell r="H4681" t="str">
            <v>K16</v>
          </cell>
          <cell r="I4681" t="str">
            <v>CARLSTAR GROUP</v>
          </cell>
          <cell r="J4681" t="str">
            <v>15X6.00 5/4.25 4.5 OEM  0083</v>
          </cell>
          <cell r="K4681" t="str">
            <v>EACH</v>
          </cell>
          <cell r="L4681">
            <v>1</v>
          </cell>
          <cell r="M4681" t="str">
            <v>070964111241</v>
          </cell>
          <cell r="N4681" t="str">
            <v>SUPERSEDED</v>
          </cell>
          <cell r="O4681" t="str">
            <v>K161526222017</v>
          </cell>
          <cell r="P4681" t="str">
            <v>WHEELS</v>
          </cell>
          <cell r="Q4681">
            <v>33.229999999999997</v>
          </cell>
          <cell r="R4681">
            <v>66.47</v>
          </cell>
          <cell r="S4681"/>
          <cell r="T4681"/>
          <cell r="U4681"/>
          <cell r="V4681">
            <v>17</v>
          </cell>
          <cell r="W4681">
            <v>17</v>
          </cell>
          <cell r="X4681">
            <v>7</v>
          </cell>
          <cell r="Y4681">
            <v>23</v>
          </cell>
        </row>
        <row r="4682">
          <cell r="A4682" t="str">
            <v>1522273017</v>
          </cell>
          <cell r="B4682" t="str">
            <v>K161522273017</v>
          </cell>
          <cell r="C4682" t="str">
            <v>FX PROD</v>
          </cell>
          <cell r="D4682" t="str">
            <v>FX WHEELS</v>
          </cell>
          <cell r="E4682" t="str">
            <v>DOMESTIC</v>
          </cell>
          <cell r="F4682" t="str">
            <v>K16</v>
          </cell>
          <cell r="G4682" t="str">
            <v>-</v>
          </cell>
          <cell r="H4682" t="str">
            <v>K16</v>
          </cell>
          <cell r="I4682" t="str">
            <v>CARLSTAR GROUP</v>
          </cell>
          <cell r="J4682" t="str">
            <v>15X6.00 4/100 4.5 OEM  0083</v>
          </cell>
          <cell r="K4682" t="str">
            <v>EACH</v>
          </cell>
          <cell r="L4682">
            <v>1</v>
          </cell>
          <cell r="M4682" t="str">
            <v>NOT REQUIRED</v>
          </cell>
          <cell r="N4682" t="str">
            <v>SUPERSEDED</v>
          </cell>
          <cell r="O4682" t="str">
            <v>K161526247017</v>
          </cell>
          <cell r="P4682" t="str">
            <v>WHEELS</v>
          </cell>
          <cell r="Q4682">
            <v>33.229999999999997</v>
          </cell>
          <cell r="R4682">
            <v>66.47</v>
          </cell>
          <cell r="S4682"/>
          <cell r="T4682"/>
          <cell r="U4682"/>
          <cell r="V4682">
            <v>17</v>
          </cell>
          <cell r="W4682">
            <v>17</v>
          </cell>
          <cell r="X4682">
            <v>7</v>
          </cell>
          <cell r="Y4682">
            <v>21</v>
          </cell>
        </row>
        <row r="4683">
          <cell r="A4683" t="str">
            <v>1622269017</v>
          </cell>
          <cell r="B4683" t="str">
            <v>K161622269017</v>
          </cell>
          <cell r="C4683" t="str">
            <v>FX PROD</v>
          </cell>
          <cell r="D4683" t="str">
            <v>FX WHEELS</v>
          </cell>
          <cell r="E4683" t="str">
            <v>DOMESTIC</v>
          </cell>
          <cell r="F4683" t="str">
            <v>K16</v>
          </cell>
          <cell r="G4683" t="str">
            <v>-</v>
          </cell>
          <cell r="H4683" t="str">
            <v>K16</v>
          </cell>
          <cell r="I4683" t="str">
            <v>CARLSTAR GROUP</v>
          </cell>
          <cell r="J4683" t="str">
            <v>16X6.50 5/100 115 OEM  0083</v>
          </cell>
          <cell r="K4683" t="str">
            <v>EACH</v>
          </cell>
          <cell r="L4683">
            <v>1</v>
          </cell>
          <cell r="M4683" t="str">
            <v>070964111227</v>
          </cell>
          <cell r="N4683" t="str">
            <v>SUPERSEDED</v>
          </cell>
          <cell r="O4683" t="str">
            <v>K161626913017</v>
          </cell>
          <cell r="P4683" t="str">
            <v>WHEELS</v>
          </cell>
          <cell r="Q4683">
            <v>37.799999999999997</v>
          </cell>
          <cell r="R4683">
            <v>75.599999999999994</v>
          </cell>
          <cell r="S4683"/>
          <cell r="T4683"/>
          <cell r="U4683"/>
          <cell r="V4683">
            <v>18</v>
          </cell>
          <cell r="W4683">
            <v>18</v>
          </cell>
          <cell r="X4683">
            <v>7.5</v>
          </cell>
          <cell r="Y4683">
            <v>25</v>
          </cell>
        </row>
        <row r="4684">
          <cell r="A4684" t="str">
            <v>23024TF</v>
          </cell>
          <cell r="B4684" t="str">
            <v>T8223024TF</v>
          </cell>
          <cell r="C4684" t="str">
            <v>FX PROD</v>
          </cell>
          <cell r="D4684" t="str">
            <v>TRAILFX</v>
          </cell>
          <cell r="E4684" t="str">
            <v>DOMESTIC</v>
          </cell>
          <cell r="F4684" t="str">
            <v>T82</v>
          </cell>
          <cell r="G4684" t="str">
            <v>-</v>
          </cell>
          <cell r="H4684" t="str">
            <v>T82</v>
          </cell>
          <cell r="I4684" t="str">
            <v>PENDA</v>
          </cell>
          <cell r="J4684" t="str">
            <v>FORD F150 5'5" W/ PTTB TUB 21+</v>
          </cell>
          <cell r="K4684" t="str">
            <v>EACH</v>
          </cell>
          <cell r="L4684">
            <v>1</v>
          </cell>
          <cell r="M4684" t="str">
            <v>727986692929</v>
          </cell>
          <cell r="N4684" t="str">
            <v>SUPERSEDED</v>
          </cell>
          <cell r="O4684" t="str">
            <v>T82RF55U21</v>
          </cell>
          <cell r="P4684" t="str">
            <v>BED LINER TUB</v>
          </cell>
          <cell r="Q4684">
            <v>72.13</v>
          </cell>
          <cell r="R4684">
            <v>236.5</v>
          </cell>
          <cell r="S4684"/>
          <cell r="T4684"/>
          <cell r="U4684"/>
          <cell r="V4684">
            <v>75</v>
          </cell>
          <cell r="W4684">
            <v>59</v>
          </cell>
          <cell r="X4684">
            <v>19</v>
          </cell>
          <cell r="Y4684">
            <v>28</v>
          </cell>
        </row>
        <row r="4685">
          <cell r="A4685" t="str">
            <v>23025TF</v>
          </cell>
          <cell r="B4685" t="str">
            <v>T8223025TF</v>
          </cell>
          <cell r="C4685" t="str">
            <v>FX PROD</v>
          </cell>
          <cell r="D4685" t="str">
            <v>TRAILFX</v>
          </cell>
          <cell r="E4685" t="str">
            <v>DOMESTIC</v>
          </cell>
          <cell r="F4685" t="str">
            <v>T82</v>
          </cell>
          <cell r="G4685" t="str">
            <v>-</v>
          </cell>
          <cell r="H4685" t="str">
            <v>T82</v>
          </cell>
          <cell r="I4685" t="str">
            <v>PENDA</v>
          </cell>
          <cell r="J4685" t="str">
            <v>FORD F150 6'6" W/ PTTB TUB 21+</v>
          </cell>
          <cell r="K4685" t="str">
            <v>EACH</v>
          </cell>
          <cell r="L4685">
            <v>1</v>
          </cell>
          <cell r="M4685" t="str">
            <v>727986692967</v>
          </cell>
          <cell r="N4685" t="str">
            <v>SUPERSEDED</v>
          </cell>
          <cell r="O4685" t="str">
            <v>T82RF65U21</v>
          </cell>
          <cell r="P4685" t="str">
            <v>BED LINER TUB</v>
          </cell>
          <cell r="Q4685">
            <v>72.13</v>
          </cell>
          <cell r="R4685">
            <v>236.5</v>
          </cell>
          <cell r="S4685"/>
          <cell r="T4685"/>
          <cell r="U4685"/>
          <cell r="V4685">
            <v>92</v>
          </cell>
          <cell r="W4685">
            <v>59</v>
          </cell>
          <cell r="X4685">
            <v>19</v>
          </cell>
          <cell r="Y4685">
            <v>35</v>
          </cell>
        </row>
        <row r="4686">
          <cell r="A4686" t="str">
            <v>B1612SKIT</v>
          </cell>
          <cell r="B4686" t="str">
            <v>T83B1612SKIT</v>
          </cell>
          <cell r="C4686" t="str">
            <v>FX PROD</v>
          </cell>
          <cell r="D4686" t="str">
            <v>TRAILFX</v>
          </cell>
          <cell r="E4686" t="str">
            <v>DOMESTIC</v>
          </cell>
          <cell r="F4686" t="str">
            <v>T83</v>
          </cell>
          <cell r="G4686" t="str">
            <v>-</v>
          </cell>
          <cell r="H4686" t="str">
            <v>T83</v>
          </cell>
          <cell r="I4686" t="str">
            <v>TRAILFX</v>
          </cell>
          <cell r="J4686" t="str">
            <v>KIT REF</v>
          </cell>
          <cell r="K4686" t="str">
            <v>EACH</v>
          </cell>
          <cell r="L4686">
            <v>1</v>
          </cell>
          <cell r="M4686" t="str">
            <v/>
          </cell>
          <cell r="N4686" t="str">
            <v>ACTIVE</v>
          </cell>
          <cell r="O4686" t="str">
            <v>N.A</v>
          </cell>
          <cell r="P4686" t="str">
            <v>BULL BAR</v>
          </cell>
          <cell r="Q4686">
            <v>202.96</v>
          </cell>
          <cell r="R4686">
            <v>680.62</v>
          </cell>
          <cell r="S4686">
            <v>588</v>
          </cell>
          <cell r="T4686">
            <v>0.65482993197278905</v>
          </cell>
          <cell r="U4686"/>
          <cell r="V4686">
            <v>0</v>
          </cell>
          <cell r="W4686">
            <v>0</v>
          </cell>
          <cell r="X4686">
            <v>0</v>
          </cell>
          <cell r="Y4686">
            <v>0</v>
          </cell>
        </row>
        <row r="4687">
          <cell r="A4687" t="str">
            <v>TFX3529</v>
          </cell>
          <cell r="B4687" t="str">
            <v>T8NTFX3529</v>
          </cell>
          <cell r="C4687" t="str">
            <v>FX PROD</v>
          </cell>
          <cell r="D4687" t="str">
            <v>TRAILFX</v>
          </cell>
          <cell r="E4687" t="str">
            <v>DOMESTIC</v>
          </cell>
          <cell r="F4687" t="str">
            <v>T8N</v>
          </cell>
          <cell r="G4687" t="str">
            <v>U</v>
          </cell>
          <cell r="H4687" t="str">
            <v>T8NU</v>
          </cell>
          <cell r="I4687" t="str">
            <v>UNDERCOVER</v>
          </cell>
          <cell r="J4687" t="str">
            <v>21+ F150 STANDARD HTF 5.5  BED</v>
          </cell>
          <cell r="K4687" t="str">
            <v>EACH</v>
          </cell>
          <cell r="L4687">
            <v>1</v>
          </cell>
          <cell r="M4687" t="str">
            <v>880268180696</v>
          </cell>
          <cell r="N4687" t="str">
            <v>ACTIVE</v>
          </cell>
          <cell r="O4687" t="str">
            <v>N.A</v>
          </cell>
          <cell r="P4687" t="str">
            <v>TONNO HARD FOLDING</v>
          </cell>
          <cell r="Q4687">
            <v>461.77</v>
          </cell>
          <cell r="R4687">
            <v>1350.22</v>
          </cell>
          <cell r="S4687">
            <v>996.99</v>
          </cell>
          <cell r="T4687">
            <v>0.53683587598672</v>
          </cell>
          <cell r="U4687">
            <v>996.99</v>
          </cell>
          <cell r="V4687">
            <v>82</v>
          </cell>
          <cell r="W4687">
            <v>32</v>
          </cell>
          <cell r="X4687">
            <v>9</v>
          </cell>
          <cell r="Y4687">
            <v>70</v>
          </cell>
        </row>
        <row r="4688">
          <cell r="A4688" t="str">
            <v>TFX3530</v>
          </cell>
          <cell r="B4688" t="str">
            <v>T8NTFX3530</v>
          </cell>
          <cell r="C4688" t="str">
            <v>FX PROD</v>
          </cell>
          <cell r="D4688" t="str">
            <v>TRAILFX</v>
          </cell>
          <cell r="E4688" t="str">
            <v>DOMESTIC</v>
          </cell>
          <cell r="F4688" t="str">
            <v>T8N</v>
          </cell>
          <cell r="G4688" t="str">
            <v>U</v>
          </cell>
          <cell r="H4688" t="str">
            <v>T8NU</v>
          </cell>
          <cell r="I4688" t="str">
            <v>UNDERCOVER</v>
          </cell>
          <cell r="J4688" t="str">
            <v>21+ F150 STANDARD HTF 6.5  BED</v>
          </cell>
          <cell r="K4688" t="str">
            <v>EACH</v>
          </cell>
          <cell r="L4688">
            <v>1</v>
          </cell>
          <cell r="M4688" t="str">
            <v>880268180702</v>
          </cell>
          <cell r="N4688" t="str">
            <v>ACTIVE</v>
          </cell>
          <cell r="O4688" t="str">
            <v>N.A</v>
          </cell>
          <cell r="P4688" t="str">
            <v>TONNO HARD FOLDING</v>
          </cell>
          <cell r="Q4688">
            <v>461.77</v>
          </cell>
          <cell r="R4688">
            <v>1350.22</v>
          </cell>
          <cell r="S4688">
            <v>996.99</v>
          </cell>
          <cell r="T4688">
            <v>0.53683587598672</v>
          </cell>
          <cell r="U4688">
            <v>996.99</v>
          </cell>
          <cell r="V4688">
            <v>82</v>
          </cell>
          <cell r="W4688">
            <v>32</v>
          </cell>
          <cell r="X4688">
            <v>9</v>
          </cell>
          <cell r="Y4688">
            <v>70</v>
          </cell>
        </row>
        <row r="4689">
          <cell r="A4689" t="str">
            <v>TFX3709</v>
          </cell>
          <cell r="B4689" t="str">
            <v>T8NTFX3709</v>
          </cell>
          <cell r="C4689" t="str">
            <v>FX PROD</v>
          </cell>
          <cell r="D4689" t="str">
            <v>TRAILFX</v>
          </cell>
          <cell r="E4689" t="str">
            <v>DOMESTIC</v>
          </cell>
          <cell r="F4689" t="str">
            <v>T8N</v>
          </cell>
          <cell r="G4689" t="str">
            <v>U</v>
          </cell>
          <cell r="H4689" t="str">
            <v>T8NU</v>
          </cell>
          <cell r="I4689" t="str">
            <v>UNDERCOVER</v>
          </cell>
          <cell r="J4689" t="str">
            <v>21+ F150 PREMIUM HTF 5.5  BED</v>
          </cell>
          <cell r="K4689" t="str">
            <v>EACH</v>
          </cell>
          <cell r="L4689">
            <v>1</v>
          </cell>
          <cell r="M4689" t="str">
            <v>880268180719</v>
          </cell>
          <cell r="N4689" t="str">
            <v>ACTIVE</v>
          </cell>
          <cell r="O4689" t="str">
            <v>N.A</v>
          </cell>
          <cell r="P4689" t="str">
            <v>TONNO HARD FOLDING</v>
          </cell>
          <cell r="Q4689">
            <v>551.53</v>
          </cell>
          <cell r="R4689">
            <v>1612.67</v>
          </cell>
          <cell r="S4689">
            <v>1190.99</v>
          </cell>
          <cell r="T4689">
            <v>0.53691466762945117</v>
          </cell>
          <cell r="U4689">
            <v>1190.99</v>
          </cell>
          <cell r="V4689">
            <v>82</v>
          </cell>
          <cell r="W4689">
            <v>32</v>
          </cell>
          <cell r="X4689">
            <v>8</v>
          </cell>
          <cell r="Y4689">
            <v>80</v>
          </cell>
        </row>
        <row r="4690">
          <cell r="A4690" t="str">
            <v>TFX3710</v>
          </cell>
          <cell r="B4690" t="str">
            <v>T8NTFX3710</v>
          </cell>
          <cell r="C4690" t="str">
            <v>FX PROD</v>
          </cell>
          <cell r="D4690" t="str">
            <v>TRAILFX</v>
          </cell>
          <cell r="E4690" t="str">
            <v>DOMESTIC</v>
          </cell>
          <cell r="F4690" t="str">
            <v>T8N</v>
          </cell>
          <cell r="G4690" t="str">
            <v>U</v>
          </cell>
          <cell r="H4690" t="str">
            <v>T8NU</v>
          </cell>
          <cell r="I4690" t="str">
            <v>UNDERCOVER</v>
          </cell>
          <cell r="J4690" t="str">
            <v>21+ F150 PREMIUM HTF 6.5  BED</v>
          </cell>
          <cell r="K4690" t="str">
            <v>EACH</v>
          </cell>
          <cell r="L4690">
            <v>1</v>
          </cell>
          <cell r="M4690" t="str">
            <v>880268180726</v>
          </cell>
          <cell r="N4690" t="str">
            <v>ACTIVE</v>
          </cell>
          <cell r="O4690" t="str">
            <v>N.A</v>
          </cell>
          <cell r="P4690" t="str">
            <v>TONNO HARD FOLDING</v>
          </cell>
          <cell r="Q4690">
            <v>551.53</v>
          </cell>
          <cell r="R4690">
            <v>1612.67</v>
          </cell>
          <cell r="S4690">
            <v>1190.99</v>
          </cell>
          <cell r="T4690">
            <v>0.53691466762945117</v>
          </cell>
          <cell r="U4690">
            <v>1190.99</v>
          </cell>
          <cell r="V4690">
            <v>82</v>
          </cell>
          <cell r="W4690">
            <v>32</v>
          </cell>
          <cell r="X4690">
            <v>8</v>
          </cell>
          <cell r="Y4690">
            <v>80</v>
          </cell>
        </row>
        <row r="4691">
          <cell r="A4691" t="str">
            <v>TFSF9458</v>
          </cell>
          <cell r="B4691" t="str">
            <v>TGRTFSF9458</v>
          </cell>
          <cell r="C4691" t="str">
            <v>LINE-X ACCESSORIES</v>
          </cell>
          <cell r="D4691" t="str">
            <v>LINE-X ACCESSORIES</v>
          </cell>
          <cell r="E4691" t="str">
            <v>DOMESTIC</v>
          </cell>
          <cell r="F4691" t="str">
            <v>TGR</v>
          </cell>
          <cell r="G4691" t="str">
            <v>E</v>
          </cell>
          <cell r="H4691" t="str">
            <v>TGRE</v>
          </cell>
          <cell r="I4691" t="str">
            <v>ADVANTAGE</v>
          </cell>
          <cell r="J4691" t="str">
            <v>2019-20 CHEVY/GMC 1500 (8')</v>
          </cell>
          <cell r="K4691" t="str">
            <v>EACH</v>
          </cell>
          <cell r="L4691">
            <v>1</v>
          </cell>
          <cell r="M4691" t="str">
            <v>880268181082</v>
          </cell>
          <cell r="N4691" t="str">
            <v>ACTIVE</v>
          </cell>
          <cell r="O4691" t="str">
            <v>N.A</v>
          </cell>
          <cell r="P4691" t="str">
            <v>TONNO SOFT FOLDING</v>
          </cell>
          <cell r="Q4691">
            <v>306.32</v>
          </cell>
          <cell r="R4691">
            <v>594.79999999999995</v>
          </cell>
          <cell r="S4691">
            <v>673.2</v>
          </cell>
          <cell r="T4691">
            <v>0.54497920380273324</v>
          </cell>
          <cell r="U4691">
            <v>525</v>
          </cell>
          <cell r="V4691">
            <v>0</v>
          </cell>
          <cell r="W4691">
            <v>0</v>
          </cell>
          <cell r="X4691">
            <v>0</v>
          </cell>
          <cell r="Y4691">
            <v>0</v>
          </cell>
        </row>
        <row r="4692">
          <cell r="A4692" t="str">
            <v>TG80378</v>
          </cell>
          <cell r="B4692" t="str">
            <v>TGRTG80378</v>
          </cell>
          <cell r="C4692" t="str">
            <v>LINE-X ACCESSORIES</v>
          </cell>
          <cell r="D4692" t="str">
            <v>LINE-X ACCESSORIES</v>
          </cell>
          <cell r="E4692" t="str">
            <v>DOMESTIC</v>
          </cell>
          <cell r="F4692" t="str">
            <v>TGR</v>
          </cell>
          <cell r="G4692" t="str">
            <v>F</v>
          </cell>
          <cell r="H4692" t="str">
            <v>TGRF</v>
          </cell>
          <cell r="I4692" t="str">
            <v>RETRAX</v>
          </cell>
          <cell r="J4692" t="str">
            <v>TRUCK GEAR RETRACTABLE</v>
          </cell>
          <cell r="K4692" t="str">
            <v>EACH</v>
          </cell>
          <cell r="L4692">
            <v>1</v>
          </cell>
          <cell r="M4692" t="str">
            <v>840563104810</v>
          </cell>
          <cell r="N4692" t="str">
            <v>ACTIVE</v>
          </cell>
          <cell r="O4692" t="str">
            <v>N.A</v>
          </cell>
          <cell r="P4692" t="str">
            <v>TONNO HARD CANNISTER MANUAL</v>
          </cell>
          <cell r="Q4692">
            <v>1337</v>
          </cell>
          <cell r="R4692">
            <v>2313.16</v>
          </cell>
          <cell r="S4692"/>
          <cell r="T4692"/>
          <cell r="U4692"/>
          <cell r="V4692">
            <v>65</v>
          </cell>
          <cell r="W4692">
            <v>14</v>
          </cell>
          <cell r="X4692">
            <v>16</v>
          </cell>
          <cell r="Y4692">
            <v>90</v>
          </cell>
        </row>
        <row r="4693">
          <cell r="A4693" t="str">
            <v>TG80379</v>
          </cell>
          <cell r="B4693" t="str">
            <v>TGRTG80379</v>
          </cell>
          <cell r="C4693" t="str">
            <v>LINE-X ACCESSORIES</v>
          </cell>
          <cell r="D4693" t="str">
            <v>LINE-X ACCESSORIES</v>
          </cell>
          <cell r="E4693" t="str">
            <v>DOMESTIC</v>
          </cell>
          <cell r="F4693" t="str">
            <v>TGR</v>
          </cell>
          <cell r="G4693" t="str">
            <v>F</v>
          </cell>
          <cell r="H4693" t="str">
            <v>TGRF</v>
          </cell>
          <cell r="I4693" t="str">
            <v>RETRAX</v>
          </cell>
          <cell r="J4693" t="str">
            <v>TRUCK GEAR RETRACTABLE</v>
          </cell>
          <cell r="K4693" t="str">
            <v>EACH</v>
          </cell>
          <cell r="L4693">
            <v>1</v>
          </cell>
          <cell r="M4693" t="str">
            <v>840563104803</v>
          </cell>
          <cell r="N4693" t="str">
            <v>ACTIVE</v>
          </cell>
          <cell r="O4693" t="str">
            <v>N.A</v>
          </cell>
          <cell r="P4693" t="str">
            <v>TONNO HARD CANNISTER MANUAL</v>
          </cell>
          <cell r="Q4693">
            <v>1337</v>
          </cell>
          <cell r="R4693">
            <v>2313.16</v>
          </cell>
          <cell r="S4693"/>
          <cell r="T4693"/>
          <cell r="U4693"/>
          <cell r="V4693">
            <v>65</v>
          </cell>
          <cell r="W4693">
            <v>14</v>
          </cell>
          <cell r="X4693">
            <v>16</v>
          </cell>
          <cell r="Y4693">
            <v>90</v>
          </cell>
        </row>
        <row r="4694">
          <cell r="A4694" t="str">
            <v>TG96337</v>
          </cell>
          <cell r="B4694" t="str">
            <v>TGRTG96337</v>
          </cell>
          <cell r="C4694" t="str">
            <v>LINE-X ACCESSORIES</v>
          </cell>
          <cell r="D4694" t="str">
            <v>LINE-X ACCESSORIES</v>
          </cell>
          <cell r="E4694" t="str">
            <v>DOMESTIC</v>
          </cell>
          <cell r="F4694" t="str">
            <v>TGR</v>
          </cell>
          <cell r="G4694" t="str">
            <v>C</v>
          </cell>
          <cell r="H4694" t="str">
            <v>TGRC</v>
          </cell>
          <cell r="I4694" t="str">
            <v>BAK</v>
          </cell>
          <cell r="J4694" t="str">
            <v>TG HF 2021 F150 6FT 5IN BED</v>
          </cell>
          <cell r="K4694" t="str">
            <v>EACH</v>
          </cell>
          <cell r="L4694">
            <v>1</v>
          </cell>
          <cell r="M4694" t="str">
            <v>192631033363</v>
          </cell>
          <cell r="N4694" t="str">
            <v>ACTIVE</v>
          </cell>
          <cell r="O4694" t="str">
            <v>N.A</v>
          </cell>
          <cell r="P4694" t="str">
            <v>TONNO HARD FOLDING</v>
          </cell>
          <cell r="Q4694">
            <v>669.55</v>
          </cell>
          <cell r="R4694">
            <v>1208.58</v>
          </cell>
          <cell r="S4694"/>
          <cell r="T4694"/>
          <cell r="U4694"/>
          <cell r="V4694">
            <v>68</v>
          </cell>
          <cell r="W4694">
            <v>8</v>
          </cell>
          <cell r="X4694">
            <v>23</v>
          </cell>
          <cell r="Y4694">
            <v>71</v>
          </cell>
        </row>
        <row r="4695">
          <cell r="A4695" t="str">
            <v>TG96338</v>
          </cell>
          <cell r="B4695" t="str">
            <v>TGRTG96338</v>
          </cell>
          <cell r="C4695" t="str">
            <v>LINE-X ACCESSORIES</v>
          </cell>
          <cell r="D4695" t="str">
            <v>LINE-X ACCESSORIES</v>
          </cell>
          <cell r="E4695" t="str">
            <v>DOMESTIC</v>
          </cell>
          <cell r="F4695" t="str">
            <v>TGR</v>
          </cell>
          <cell r="G4695" t="str">
            <v>C</v>
          </cell>
          <cell r="H4695" t="str">
            <v>TGRC</v>
          </cell>
          <cell r="I4695" t="str">
            <v>BAK</v>
          </cell>
          <cell r="J4695" t="str">
            <v>TG HF 2021 F150 8FT BED</v>
          </cell>
          <cell r="K4695" t="str">
            <v>EACH</v>
          </cell>
          <cell r="L4695">
            <v>1</v>
          </cell>
          <cell r="M4695" t="str">
            <v>192631033370</v>
          </cell>
          <cell r="N4695" t="str">
            <v>ACTIVE</v>
          </cell>
          <cell r="O4695" t="str">
            <v>N.A</v>
          </cell>
          <cell r="P4695" t="str">
            <v>TONNO HARD FOLDING</v>
          </cell>
          <cell r="Q4695">
            <v>689.03</v>
          </cell>
          <cell r="R4695">
            <v>1243.74</v>
          </cell>
          <cell r="S4695"/>
          <cell r="T4695"/>
          <cell r="U4695"/>
          <cell r="V4695">
            <v>68</v>
          </cell>
          <cell r="W4695">
            <v>8</v>
          </cell>
          <cell r="X4695">
            <v>23</v>
          </cell>
          <cell r="Y4695">
            <v>71</v>
          </cell>
        </row>
        <row r="4696">
          <cell r="A4696" t="str">
            <v>TG96339</v>
          </cell>
          <cell r="B4696" t="str">
            <v>TGRTG96339</v>
          </cell>
          <cell r="C4696" t="str">
            <v>LINE-X ACCESSORIES</v>
          </cell>
          <cell r="D4696" t="str">
            <v>LINE-X ACCESSORIES</v>
          </cell>
          <cell r="E4696" t="str">
            <v>DOMESTIC</v>
          </cell>
          <cell r="F4696" t="str">
            <v>TGR</v>
          </cell>
          <cell r="G4696" t="str">
            <v>C</v>
          </cell>
          <cell r="H4696" t="str">
            <v>TGRC</v>
          </cell>
          <cell r="I4696" t="str">
            <v>BAK</v>
          </cell>
          <cell r="J4696" t="str">
            <v>TG HF 2021 F150 5FT 5IN BED</v>
          </cell>
          <cell r="K4696" t="str">
            <v>EACH</v>
          </cell>
          <cell r="L4696">
            <v>1</v>
          </cell>
          <cell r="M4696" t="str">
            <v>192631033387</v>
          </cell>
          <cell r="N4696" t="str">
            <v>ACTIVE</v>
          </cell>
          <cell r="O4696" t="str">
            <v>N.A</v>
          </cell>
          <cell r="P4696" t="str">
            <v>TONNO HARD FOLDING</v>
          </cell>
          <cell r="Q4696">
            <v>669.55</v>
          </cell>
          <cell r="R4696">
            <v>1208.58</v>
          </cell>
          <cell r="S4696"/>
          <cell r="T4696"/>
          <cell r="U4696"/>
          <cell r="V4696">
            <v>68</v>
          </cell>
          <cell r="W4696">
            <v>8</v>
          </cell>
          <cell r="X4696">
            <v>23</v>
          </cell>
          <cell r="Y4696">
            <v>71</v>
          </cell>
        </row>
        <row r="4697">
          <cell r="A4697" t="str">
            <v>TG97337</v>
          </cell>
          <cell r="B4697" t="str">
            <v>TGRTG97337</v>
          </cell>
          <cell r="C4697" t="str">
            <v>LINE-X ACCESSORIES</v>
          </cell>
          <cell r="D4697" t="str">
            <v>LINE-X ACCESSORIES</v>
          </cell>
          <cell r="E4697" t="str">
            <v>DOMESTIC</v>
          </cell>
          <cell r="F4697" t="str">
            <v>TGR</v>
          </cell>
          <cell r="G4697" t="str">
            <v>U</v>
          </cell>
          <cell r="H4697" t="str">
            <v>TGRU</v>
          </cell>
          <cell r="I4697" t="str">
            <v>UNDERCOVER</v>
          </cell>
          <cell r="J4697" t="str">
            <v>TG LXHF 2021 F150 6FT 5IN BED</v>
          </cell>
          <cell r="K4697" t="str">
            <v>EACH</v>
          </cell>
          <cell r="L4697">
            <v>1</v>
          </cell>
          <cell r="M4697" t="str">
            <v>192631033394</v>
          </cell>
          <cell r="N4697" t="str">
            <v>NON STOCKING</v>
          </cell>
          <cell r="O4697" t="str">
            <v>N.A</v>
          </cell>
          <cell r="P4697" t="str">
            <v>TONNO HARD FOLDING</v>
          </cell>
          <cell r="Q4697">
            <v>739.98</v>
          </cell>
          <cell r="R4697">
            <v>1335.71</v>
          </cell>
          <cell r="S4697"/>
          <cell r="T4697"/>
          <cell r="U4697"/>
          <cell r="V4697">
            <v>68</v>
          </cell>
          <cell r="W4697">
            <v>8</v>
          </cell>
          <cell r="X4697">
            <v>23</v>
          </cell>
          <cell r="Y4697">
            <v>71</v>
          </cell>
        </row>
        <row r="4698">
          <cell r="A4698" t="str">
            <v>TG97339</v>
          </cell>
          <cell r="B4698" t="str">
            <v>TGRTG97339</v>
          </cell>
          <cell r="C4698" t="str">
            <v>LINE-X ACCESSORIES</v>
          </cell>
          <cell r="D4698" t="str">
            <v>LINE-X ACCESSORIES</v>
          </cell>
          <cell r="E4698" t="str">
            <v>DOMESTIC</v>
          </cell>
          <cell r="F4698" t="str">
            <v>TGR</v>
          </cell>
          <cell r="G4698" t="str">
            <v>U</v>
          </cell>
          <cell r="H4698" t="str">
            <v>TGRU</v>
          </cell>
          <cell r="I4698" t="str">
            <v>UNDERCOVER</v>
          </cell>
          <cell r="J4698" t="str">
            <v>TG LXHF 2021 F150 5FT 5IN BED</v>
          </cell>
          <cell r="K4698" t="str">
            <v>EACH</v>
          </cell>
          <cell r="L4698">
            <v>1</v>
          </cell>
          <cell r="M4698" t="str">
            <v>192631033387</v>
          </cell>
          <cell r="N4698" t="str">
            <v>NON STOCKING</v>
          </cell>
          <cell r="O4698" t="str">
            <v>N.A</v>
          </cell>
          <cell r="P4698" t="str">
            <v>TONNO HARD FOLDING</v>
          </cell>
          <cell r="Q4698">
            <v>739.98</v>
          </cell>
          <cell r="R4698">
            <v>1335.71</v>
          </cell>
          <cell r="S4698"/>
          <cell r="T4698"/>
          <cell r="U4698"/>
          <cell r="V4698">
            <v>68</v>
          </cell>
          <cell r="W4698">
            <v>8</v>
          </cell>
          <cell r="X4698">
            <v>23</v>
          </cell>
          <cell r="Y4698">
            <v>71</v>
          </cell>
        </row>
        <row r="4699">
          <cell r="A4699" t="str">
            <v>TGHR15232</v>
          </cell>
          <cell r="B4699" t="str">
            <v>TGRTGHR15232</v>
          </cell>
          <cell r="C4699" t="str">
            <v>LINE-X ACCESSORIES</v>
          </cell>
          <cell r="D4699" t="str">
            <v>LINE-X ACCESSORIES</v>
          </cell>
          <cell r="E4699" t="str">
            <v>DOMESTIC</v>
          </cell>
          <cell r="F4699" t="str">
            <v>TGR</v>
          </cell>
          <cell r="G4699" t="str">
            <v>T</v>
          </cell>
          <cell r="H4699" t="str">
            <v>TGRT</v>
          </cell>
          <cell r="I4699" t="str">
            <v>TRUXEDO</v>
          </cell>
          <cell r="J4699" t="str">
            <v>2020 JEEP GLADIATOR W/RAIL 5'</v>
          </cell>
          <cell r="K4699" t="str">
            <v>EACH</v>
          </cell>
          <cell r="L4699">
            <v>1</v>
          </cell>
          <cell r="M4699" t="str">
            <v>845742016847</v>
          </cell>
          <cell r="N4699" t="str">
            <v>ACTIVE</v>
          </cell>
          <cell r="O4699" t="str">
            <v>N.A</v>
          </cell>
          <cell r="P4699" t="str">
            <v>TONNO HARD ROLLING</v>
          </cell>
          <cell r="Q4699">
            <v>692</v>
          </cell>
          <cell r="R4699">
            <v>1242.3699999999999</v>
          </cell>
          <cell r="S4699"/>
          <cell r="T4699"/>
          <cell r="U4699"/>
          <cell r="V4699">
            <v>81</v>
          </cell>
          <cell r="W4699">
            <v>13</v>
          </cell>
          <cell r="X4699">
            <v>11</v>
          </cell>
          <cell r="Y4699">
            <v>65</v>
          </cell>
        </row>
        <row r="4700">
          <cell r="A4700" t="str">
            <v>TGSF9350</v>
          </cell>
          <cell r="B4700" t="str">
            <v>TGRTGSF9350</v>
          </cell>
          <cell r="C4700" t="str">
            <v>LINE-X ACCESSORIES</v>
          </cell>
          <cell r="D4700" t="str">
            <v>LINE-X ACCESSORIES</v>
          </cell>
          <cell r="E4700" t="str">
            <v>DOMESTIC</v>
          </cell>
          <cell r="F4700" t="str">
            <v>TGR</v>
          </cell>
          <cell r="G4700" t="str">
            <v>E</v>
          </cell>
          <cell r="H4700" t="str">
            <v>TGRE</v>
          </cell>
          <cell r="I4700" t="str">
            <v>ADVANTAGE</v>
          </cell>
          <cell r="J4700" t="str">
            <v>2015-20 CHEVY COLORADO (5')</v>
          </cell>
          <cell r="K4700" t="str">
            <v>EACH</v>
          </cell>
          <cell r="L4700">
            <v>1</v>
          </cell>
          <cell r="M4700" t="str">
            <v>880268180962</v>
          </cell>
          <cell r="N4700" t="str">
            <v>ACTIVE</v>
          </cell>
          <cell r="O4700" t="str">
            <v>N.A</v>
          </cell>
          <cell r="P4700" t="str">
            <v>TONNO SOFT FOLDING</v>
          </cell>
          <cell r="Q4700">
            <v>295.02</v>
          </cell>
          <cell r="R4700">
            <v>572.86</v>
          </cell>
          <cell r="S4700">
            <v>594</v>
          </cell>
          <cell r="T4700">
            <v>0.50333333333333341</v>
          </cell>
          <cell r="U4700">
            <v>469</v>
          </cell>
          <cell r="V4700">
            <v>66</v>
          </cell>
          <cell r="W4700">
            <v>29</v>
          </cell>
          <cell r="X4700">
            <v>5</v>
          </cell>
          <cell r="Y4700">
            <v>35</v>
          </cell>
        </row>
        <row r="4701">
          <cell r="A4701" t="str">
            <v>TGSF9355</v>
          </cell>
          <cell r="B4701" t="str">
            <v>TGRTGSF9355</v>
          </cell>
          <cell r="C4701" t="str">
            <v>LINE-X ACCESSORIES</v>
          </cell>
          <cell r="D4701" t="str">
            <v>LINE-X ACCESSORIES</v>
          </cell>
          <cell r="E4701" t="str">
            <v>DOMESTIC</v>
          </cell>
          <cell r="F4701" t="str">
            <v>TGR</v>
          </cell>
          <cell r="G4701" t="str">
            <v>E</v>
          </cell>
          <cell r="H4701" t="str">
            <v>TGRE</v>
          </cell>
          <cell r="I4701" t="str">
            <v>ADVANTAGE</v>
          </cell>
          <cell r="J4701" t="str">
            <v>2015-20 CHEVY COLORADO (6')</v>
          </cell>
          <cell r="K4701" t="str">
            <v>EACH</v>
          </cell>
          <cell r="L4701">
            <v>1</v>
          </cell>
          <cell r="M4701" t="str">
            <v>880268180979</v>
          </cell>
          <cell r="N4701" t="str">
            <v>ACTIVE</v>
          </cell>
          <cell r="O4701" t="str">
            <v>N.A</v>
          </cell>
          <cell r="P4701" t="str">
            <v>TONNO SOFT FOLDING</v>
          </cell>
          <cell r="Q4701">
            <v>295.02</v>
          </cell>
          <cell r="R4701">
            <v>572.86</v>
          </cell>
          <cell r="S4701">
            <v>594</v>
          </cell>
          <cell r="T4701">
            <v>0.50333333333333341</v>
          </cell>
          <cell r="U4701">
            <v>469</v>
          </cell>
          <cell r="V4701">
            <v>66</v>
          </cell>
          <cell r="W4701">
            <v>29</v>
          </cell>
          <cell r="X4701">
            <v>5</v>
          </cell>
          <cell r="Y4701">
            <v>35</v>
          </cell>
        </row>
        <row r="4702">
          <cell r="A4702" t="str">
            <v>TGSF9421</v>
          </cell>
          <cell r="B4702" t="str">
            <v>TGRTGSF9421</v>
          </cell>
          <cell r="C4702" t="str">
            <v>LINE-X ACCESSORIES</v>
          </cell>
          <cell r="D4702" t="str">
            <v>LINE-X ACCESSORIES</v>
          </cell>
          <cell r="E4702" t="str">
            <v>DOMESTIC</v>
          </cell>
          <cell r="F4702" t="str">
            <v>TGR</v>
          </cell>
          <cell r="G4702" t="str">
            <v>E</v>
          </cell>
          <cell r="H4702" t="str">
            <v>TGRE</v>
          </cell>
          <cell r="I4702" t="str">
            <v>ADVANTAGE</v>
          </cell>
          <cell r="J4702" t="str">
            <v>2019-20 RAM 1500 (5'7")</v>
          </cell>
          <cell r="K4702" t="str">
            <v>EACH</v>
          </cell>
          <cell r="L4702">
            <v>1</v>
          </cell>
          <cell r="M4702" t="str">
            <v>880268180986</v>
          </cell>
          <cell r="N4702" t="str">
            <v>ACTIVE</v>
          </cell>
          <cell r="O4702" t="str">
            <v>N.A</v>
          </cell>
          <cell r="P4702" t="str">
            <v>TONNO SOFT FOLDING</v>
          </cell>
          <cell r="Q4702">
            <v>295.02</v>
          </cell>
          <cell r="R4702">
            <v>572.86</v>
          </cell>
          <cell r="S4702">
            <v>594</v>
          </cell>
          <cell r="T4702">
            <v>0.50333333333333341</v>
          </cell>
          <cell r="U4702">
            <v>469</v>
          </cell>
          <cell r="V4702">
            <v>74</v>
          </cell>
          <cell r="W4702">
            <v>30</v>
          </cell>
          <cell r="X4702">
            <v>5</v>
          </cell>
          <cell r="Y4702">
            <v>35</v>
          </cell>
        </row>
        <row r="4703">
          <cell r="A4703" t="str">
            <v>TGSF9422</v>
          </cell>
          <cell r="B4703" t="str">
            <v>TGRTGSF9422</v>
          </cell>
          <cell r="C4703" t="str">
            <v>LINE-X ACCESSORIES</v>
          </cell>
          <cell r="D4703" t="str">
            <v>LINE-X ACCESSORIES</v>
          </cell>
          <cell r="E4703" t="str">
            <v>DOMESTIC</v>
          </cell>
          <cell r="F4703" t="str">
            <v>TGR</v>
          </cell>
          <cell r="G4703" t="str">
            <v>E</v>
          </cell>
          <cell r="H4703" t="str">
            <v>TGRE</v>
          </cell>
          <cell r="I4703" t="str">
            <v>ADVANTAGE</v>
          </cell>
          <cell r="J4703" t="str">
            <v>2019-20 RAM 1500 (6'4")</v>
          </cell>
          <cell r="K4703" t="str">
            <v>EACH</v>
          </cell>
          <cell r="L4703">
            <v>1</v>
          </cell>
          <cell r="M4703" t="str">
            <v>880268180993</v>
          </cell>
          <cell r="N4703" t="str">
            <v>ACTIVE</v>
          </cell>
          <cell r="O4703" t="str">
            <v>N.A</v>
          </cell>
          <cell r="P4703" t="str">
            <v>TONNO SOFT FOLDING</v>
          </cell>
          <cell r="Q4703">
            <v>295.02</v>
          </cell>
          <cell r="R4703">
            <v>572.86</v>
          </cell>
          <cell r="S4703">
            <v>594</v>
          </cell>
          <cell r="T4703">
            <v>0.50333333333333341</v>
          </cell>
          <cell r="U4703">
            <v>469</v>
          </cell>
          <cell r="V4703">
            <v>74</v>
          </cell>
          <cell r="W4703">
            <v>30</v>
          </cell>
          <cell r="X4703">
            <v>5</v>
          </cell>
          <cell r="Y4703">
            <v>35</v>
          </cell>
        </row>
        <row r="4704">
          <cell r="A4704" t="str">
            <v>TGSF9425</v>
          </cell>
          <cell r="B4704" t="str">
            <v>TGRTGSF9425</v>
          </cell>
          <cell r="C4704" t="str">
            <v>LINE-X ACCESSORIES</v>
          </cell>
          <cell r="D4704" t="str">
            <v>LINE-X ACCESSORIES</v>
          </cell>
          <cell r="E4704" t="str">
            <v>DOMESTIC</v>
          </cell>
          <cell r="F4704" t="str">
            <v>TGR</v>
          </cell>
          <cell r="G4704" t="str">
            <v>E</v>
          </cell>
          <cell r="H4704" t="str">
            <v>TGRE</v>
          </cell>
          <cell r="I4704" t="str">
            <v>ADVANTAGE</v>
          </cell>
          <cell r="J4704" t="str">
            <v>2009-18 RAM 1500 (5'7")</v>
          </cell>
          <cell r="K4704" t="str">
            <v>EACH</v>
          </cell>
          <cell r="L4704">
            <v>1</v>
          </cell>
          <cell r="M4704" t="str">
            <v>880268181006</v>
          </cell>
          <cell r="N4704" t="str">
            <v>ACTIVE</v>
          </cell>
          <cell r="O4704" t="str">
            <v>N.A</v>
          </cell>
          <cell r="P4704" t="str">
            <v>TONNO SOFT FOLDING</v>
          </cell>
          <cell r="Q4704">
            <v>295.02</v>
          </cell>
          <cell r="R4704">
            <v>572.86</v>
          </cell>
          <cell r="S4704">
            <v>594</v>
          </cell>
          <cell r="T4704">
            <v>0.50333333333333341</v>
          </cell>
          <cell r="U4704">
            <v>469</v>
          </cell>
          <cell r="V4704">
            <v>74</v>
          </cell>
          <cell r="W4704">
            <v>30</v>
          </cell>
          <cell r="X4704">
            <v>5</v>
          </cell>
          <cell r="Y4704">
            <v>35</v>
          </cell>
        </row>
        <row r="4705">
          <cell r="A4705" t="str">
            <v>TGSF9430</v>
          </cell>
          <cell r="B4705" t="str">
            <v>TGRTGSF9430</v>
          </cell>
          <cell r="C4705" t="str">
            <v>LINE-X ACCESSORIES</v>
          </cell>
          <cell r="D4705" t="str">
            <v>LINE-X ACCESSORIES</v>
          </cell>
          <cell r="E4705" t="str">
            <v>DOMESTIC</v>
          </cell>
          <cell r="F4705" t="str">
            <v>TGR</v>
          </cell>
          <cell r="G4705" t="str">
            <v>E</v>
          </cell>
          <cell r="H4705" t="str">
            <v>TGRE</v>
          </cell>
          <cell r="I4705" t="str">
            <v>ADVANTAGE</v>
          </cell>
          <cell r="J4705" t="str">
            <v>2009-18 RAM 1500 (6'4")</v>
          </cell>
          <cell r="K4705" t="str">
            <v>EACH</v>
          </cell>
          <cell r="L4705">
            <v>1</v>
          </cell>
          <cell r="M4705" t="str">
            <v>880268181013</v>
          </cell>
          <cell r="N4705" t="str">
            <v>ACTIVE</v>
          </cell>
          <cell r="O4705" t="str">
            <v>N.A</v>
          </cell>
          <cell r="P4705" t="str">
            <v>TONNO SOFT FOLDING</v>
          </cell>
          <cell r="Q4705">
            <v>295.02</v>
          </cell>
          <cell r="R4705">
            <v>572.86</v>
          </cell>
          <cell r="S4705">
            <v>594</v>
          </cell>
          <cell r="T4705">
            <v>0.50333333333333341</v>
          </cell>
          <cell r="U4705">
            <v>469</v>
          </cell>
          <cell r="V4705">
            <v>74</v>
          </cell>
          <cell r="W4705">
            <v>30</v>
          </cell>
          <cell r="X4705">
            <v>5</v>
          </cell>
          <cell r="Y4705">
            <v>35</v>
          </cell>
        </row>
        <row r="4706">
          <cell r="A4706" t="str">
            <v>TGSF9445</v>
          </cell>
          <cell r="B4706" t="str">
            <v>TGRTGSF9445</v>
          </cell>
          <cell r="C4706" t="str">
            <v>LINE-X ACCESSORIES</v>
          </cell>
          <cell r="D4706" t="str">
            <v>LINE-X ACCESSORIES</v>
          </cell>
          <cell r="E4706" t="str">
            <v>DOMESTIC</v>
          </cell>
          <cell r="F4706" t="str">
            <v>TGR</v>
          </cell>
          <cell r="G4706" t="str">
            <v>E</v>
          </cell>
          <cell r="H4706" t="str">
            <v>TGRE</v>
          </cell>
          <cell r="I4706" t="str">
            <v>ADVANTAGE</v>
          </cell>
          <cell r="J4706" t="str">
            <v>2014-18 CHEVY/GMC 1500 (5'8")</v>
          </cell>
          <cell r="K4706" t="str">
            <v>EACH</v>
          </cell>
          <cell r="L4706">
            <v>1</v>
          </cell>
          <cell r="M4706" t="str">
            <v>880268181037</v>
          </cell>
          <cell r="N4706" t="str">
            <v>ACTIVE</v>
          </cell>
          <cell r="O4706" t="str">
            <v>N.A</v>
          </cell>
          <cell r="P4706" t="str">
            <v>TONNO SOFT FOLDING</v>
          </cell>
          <cell r="Q4706">
            <v>295.02</v>
          </cell>
          <cell r="R4706">
            <v>572.86</v>
          </cell>
          <cell r="S4706">
            <v>594</v>
          </cell>
          <cell r="T4706">
            <v>0.50333333333333341</v>
          </cell>
          <cell r="U4706">
            <v>469</v>
          </cell>
          <cell r="V4706">
            <v>74</v>
          </cell>
          <cell r="W4706">
            <v>30</v>
          </cell>
          <cell r="X4706">
            <v>5</v>
          </cell>
          <cell r="Y4706">
            <v>35</v>
          </cell>
        </row>
        <row r="4707">
          <cell r="A4707" t="str">
            <v>TGSF9450</v>
          </cell>
          <cell r="B4707" t="str">
            <v>TGRTGSF9450</v>
          </cell>
          <cell r="C4707" t="str">
            <v>LINE-X ACCESSORIES</v>
          </cell>
          <cell r="D4707" t="str">
            <v>LINE-X ACCESSORIES</v>
          </cell>
          <cell r="E4707" t="str">
            <v>DOMESTIC</v>
          </cell>
          <cell r="F4707" t="str">
            <v>TGR</v>
          </cell>
          <cell r="G4707" t="str">
            <v>E</v>
          </cell>
          <cell r="H4707" t="str">
            <v>TGRE</v>
          </cell>
          <cell r="I4707" t="str">
            <v>ADVANTAGE</v>
          </cell>
          <cell r="J4707" t="str">
            <v>2014-18 CHEVY/GMC 1500 (6'6")</v>
          </cell>
          <cell r="K4707" t="str">
            <v>EACH</v>
          </cell>
          <cell r="L4707">
            <v>1</v>
          </cell>
          <cell r="M4707" t="str">
            <v>880268181044</v>
          </cell>
          <cell r="N4707" t="str">
            <v>ACTIVE</v>
          </cell>
          <cell r="O4707" t="str">
            <v>N.A</v>
          </cell>
          <cell r="P4707" t="str">
            <v>TONNO SOFT FOLDING</v>
          </cell>
          <cell r="Q4707">
            <v>295.02</v>
          </cell>
          <cell r="R4707">
            <v>572.86</v>
          </cell>
          <cell r="S4707">
            <v>594</v>
          </cell>
          <cell r="T4707">
            <v>0.50333333333333341</v>
          </cell>
          <cell r="U4707">
            <v>469</v>
          </cell>
          <cell r="V4707">
            <v>74</v>
          </cell>
          <cell r="W4707">
            <v>30</v>
          </cell>
          <cell r="X4707">
            <v>5</v>
          </cell>
          <cell r="Y4707">
            <v>35</v>
          </cell>
        </row>
        <row r="4708">
          <cell r="A4708" t="str">
            <v>TGSF9455</v>
          </cell>
          <cell r="B4708" t="str">
            <v>TGRTGSF9455</v>
          </cell>
          <cell r="C4708" t="str">
            <v>LINE-X ACCESSORIES</v>
          </cell>
          <cell r="D4708" t="str">
            <v>LINE-X ACCESSORIES</v>
          </cell>
          <cell r="E4708" t="str">
            <v>DOMESTIC</v>
          </cell>
          <cell r="F4708" t="str">
            <v>TGR</v>
          </cell>
          <cell r="G4708" t="str">
            <v>E</v>
          </cell>
          <cell r="H4708" t="str">
            <v>TGRE</v>
          </cell>
          <cell r="I4708" t="str">
            <v>ADVANTAGE</v>
          </cell>
          <cell r="J4708" t="str">
            <v>2014-18 CHEVY/GMC 1500 (8')</v>
          </cell>
          <cell r="K4708" t="str">
            <v>EACH</v>
          </cell>
          <cell r="L4708">
            <v>1</v>
          </cell>
          <cell r="M4708" t="str">
            <v>880268181051</v>
          </cell>
          <cell r="N4708" t="str">
            <v>ACTIVE</v>
          </cell>
          <cell r="O4708" t="str">
            <v>N.A</v>
          </cell>
          <cell r="P4708" t="str">
            <v>TONNO SOFT FOLDING</v>
          </cell>
          <cell r="Q4708">
            <v>307.01</v>
          </cell>
          <cell r="R4708">
            <v>596.14</v>
          </cell>
          <cell r="S4708">
            <v>673.2</v>
          </cell>
          <cell r="T4708">
            <v>0.54395424836601314</v>
          </cell>
          <cell r="U4708">
            <v>525</v>
          </cell>
          <cell r="V4708">
            <v>74</v>
          </cell>
          <cell r="W4708">
            <v>37</v>
          </cell>
          <cell r="X4708">
            <v>5</v>
          </cell>
          <cell r="Y4708">
            <v>35</v>
          </cell>
        </row>
        <row r="4709">
          <cell r="A4709" t="str">
            <v>TGSF9456</v>
          </cell>
          <cell r="B4709" t="str">
            <v>TGRTGSF9456</v>
          </cell>
          <cell r="C4709" t="str">
            <v>LINE-X ACCESSORIES</v>
          </cell>
          <cell r="D4709" t="str">
            <v>LINE-X ACCESSORIES</v>
          </cell>
          <cell r="E4709" t="str">
            <v>DOMESTIC</v>
          </cell>
          <cell r="F4709" t="str">
            <v>TGR</v>
          </cell>
          <cell r="G4709" t="str">
            <v>E</v>
          </cell>
          <cell r="H4709" t="str">
            <v>TGRE</v>
          </cell>
          <cell r="I4709" t="str">
            <v>ADVANTAGE</v>
          </cell>
          <cell r="J4709" t="str">
            <v>2019-20 CHEVY/GMC 1500 (5'8")</v>
          </cell>
          <cell r="K4709" t="str">
            <v>EACH</v>
          </cell>
          <cell r="L4709">
            <v>1</v>
          </cell>
          <cell r="M4709" t="str">
            <v>880268181068</v>
          </cell>
          <cell r="N4709" t="str">
            <v>ACTIVE</v>
          </cell>
          <cell r="O4709" t="str">
            <v>N.A</v>
          </cell>
          <cell r="P4709" t="str">
            <v>TONNO SOFT FOLDING</v>
          </cell>
          <cell r="Q4709">
            <v>295.02</v>
          </cell>
          <cell r="R4709">
            <v>572.86</v>
          </cell>
          <cell r="S4709">
            <v>594</v>
          </cell>
          <cell r="T4709">
            <v>0.50333333333333341</v>
          </cell>
          <cell r="U4709">
            <v>469</v>
          </cell>
          <cell r="V4709">
            <v>74</v>
          </cell>
          <cell r="W4709">
            <v>30</v>
          </cell>
          <cell r="X4709">
            <v>5</v>
          </cell>
          <cell r="Y4709">
            <v>35</v>
          </cell>
        </row>
        <row r="4710">
          <cell r="A4710" t="str">
            <v>TGSF9457</v>
          </cell>
          <cell r="B4710" t="str">
            <v>TGRTGSF9457</v>
          </cell>
          <cell r="C4710" t="str">
            <v>LINE-X ACCESSORIES</v>
          </cell>
          <cell r="D4710" t="str">
            <v>LINE-X ACCESSORIES</v>
          </cell>
          <cell r="E4710" t="str">
            <v>DOMESTIC</v>
          </cell>
          <cell r="F4710" t="str">
            <v>TGR</v>
          </cell>
          <cell r="G4710" t="str">
            <v>E</v>
          </cell>
          <cell r="H4710" t="str">
            <v>TGRE</v>
          </cell>
          <cell r="I4710" t="str">
            <v>ADVANTAGE</v>
          </cell>
          <cell r="J4710" t="str">
            <v>2019-20 CHEVY/GMC 1500 (6'6")</v>
          </cell>
          <cell r="K4710" t="str">
            <v>EACH</v>
          </cell>
          <cell r="L4710">
            <v>1</v>
          </cell>
          <cell r="M4710" t="str">
            <v>880268181075</v>
          </cell>
          <cell r="N4710" t="str">
            <v>ACTIVE</v>
          </cell>
          <cell r="O4710" t="str">
            <v>N.A</v>
          </cell>
          <cell r="P4710" t="str">
            <v>TONNO SOFT FOLDING</v>
          </cell>
          <cell r="Q4710">
            <v>295.02</v>
          </cell>
          <cell r="R4710">
            <v>572.86</v>
          </cell>
          <cell r="S4710">
            <v>594</v>
          </cell>
          <cell r="T4710">
            <v>0.50333333333333341</v>
          </cell>
          <cell r="U4710">
            <v>469</v>
          </cell>
          <cell r="V4710">
            <v>74</v>
          </cell>
          <cell r="W4710">
            <v>30</v>
          </cell>
          <cell r="X4710">
            <v>5</v>
          </cell>
          <cell r="Y4710">
            <v>35</v>
          </cell>
        </row>
        <row r="4711">
          <cell r="A4711" t="str">
            <v>TGSF9460</v>
          </cell>
          <cell r="B4711" t="str">
            <v>TGRTGSF9460</v>
          </cell>
          <cell r="C4711" t="str">
            <v>LINE-X ACCESSORIES</v>
          </cell>
          <cell r="D4711" t="str">
            <v>LINE-X ACCESSORIES</v>
          </cell>
          <cell r="E4711" t="str">
            <v>DOMESTIC</v>
          </cell>
          <cell r="F4711" t="str">
            <v>TGR</v>
          </cell>
          <cell r="G4711" t="str">
            <v>E</v>
          </cell>
          <cell r="H4711" t="str">
            <v>TGRE</v>
          </cell>
          <cell r="I4711" t="str">
            <v>ADVANTAGE</v>
          </cell>
          <cell r="J4711" t="str">
            <v>2007-20 TOYOTA TUNDRA (5'6")</v>
          </cell>
          <cell r="K4711" t="str">
            <v>EACH</v>
          </cell>
          <cell r="L4711">
            <v>1</v>
          </cell>
          <cell r="M4711" t="str">
            <v>880268181099</v>
          </cell>
          <cell r="N4711" t="str">
            <v>ACTIVE</v>
          </cell>
          <cell r="O4711" t="str">
            <v>N.A</v>
          </cell>
          <cell r="P4711" t="str">
            <v>TONNO SOFT FOLDING</v>
          </cell>
          <cell r="Q4711">
            <v>295.02</v>
          </cell>
          <cell r="R4711">
            <v>572.86</v>
          </cell>
          <cell r="S4711">
            <v>594</v>
          </cell>
          <cell r="T4711">
            <v>0.50333333333333341</v>
          </cell>
          <cell r="U4711">
            <v>469</v>
          </cell>
          <cell r="V4711">
            <v>74</v>
          </cell>
          <cell r="W4711">
            <v>30</v>
          </cell>
          <cell r="X4711">
            <v>5</v>
          </cell>
          <cell r="Y4711">
            <v>35</v>
          </cell>
        </row>
        <row r="4712">
          <cell r="A4712" t="str">
            <v>TGSF9465</v>
          </cell>
          <cell r="B4712" t="str">
            <v>TGRTGSF9465</v>
          </cell>
          <cell r="C4712" t="str">
            <v>LINE-X ACCESSORIES</v>
          </cell>
          <cell r="D4712" t="str">
            <v>LINE-X ACCESSORIES</v>
          </cell>
          <cell r="E4712" t="str">
            <v>DOMESTIC</v>
          </cell>
          <cell r="F4712" t="str">
            <v>TGR</v>
          </cell>
          <cell r="G4712" t="str">
            <v>E</v>
          </cell>
          <cell r="H4712" t="str">
            <v>TGRE</v>
          </cell>
          <cell r="I4712" t="str">
            <v>ADVANTAGE</v>
          </cell>
          <cell r="J4712" t="str">
            <v>2007-20 TOYOTA TUNDRA (6'6")</v>
          </cell>
          <cell r="K4712" t="str">
            <v>EACH</v>
          </cell>
          <cell r="L4712">
            <v>1</v>
          </cell>
          <cell r="M4712" t="str">
            <v>880268181105</v>
          </cell>
          <cell r="N4712" t="str">
            <v>ACTIVE</v>
          </cell>
          <cell r="O4712" t="str">
            <v>N.A</v>
          </cell>
          <cell r="P4712" t="str">
            <v>TONNO SOFT FOLDING</v>
          </cell>
          <cell r="Q4712">
            <v>295.02</v>
          </cell>
          <cell r="R4712">
            <v>572.86</v>
          </cell>
          <cell r="S4712">
            <v>594</v>
          </cell>
          <cell r="T4712">
            <v>0.50333333333333341</v>
          </cell>
          <cell r="U4712">
            <v>469</v>
          </cell>
          <cell r="V4712">
            <v>74</v>
          </cell>
          <cell r="W4712">
            <v>30</v>
          </cell>
          <cell r="X4712">
            <v>5</v>
          </cell>
          <cell r="Y4712">
            <v>35</v>
          </cell>
        </row>
        <row r="4713">
          <cell r="A4713" t="str">
            <v>TGSF9470</v>
          </cell>
          <cell r="B4713" t="str">
            <v>TGRTGSF9470</v>
          </cell>
          <cell r="C4713" t="str">
            <v>LINE-X ACCESSORIES</v>
          </cell>
          <cell r="D4713" t="str">
            <v>LINE-X ACCESSORIES</v>
          </cell>
          <cell r="E4713" t="str">
            <v>DOMESTIC</v>
          </cell>
          <cell r="F4713" t="str">
            <v>TGR</v>
          </cell>
          <cell r="G4713" t="str">
            <v>E</v>
          </cell>
          <cell r="H4713" t="str">
            <v>TGRE</v>
          </cell>
          <cell r="I4713" t="str">
            <v>ADVANTAGE</v>
          </cell>
          <cell r="J4713" t="str">
            <v>2007-20 TOYOTA TUNDRA (8')</v>
          </cell>
          <cell r="K4713" t="str">
            <v>EACH</v>
          </cell>
          <cell r="L4713">
            <v>1</v>
          </cell>
          <cell r="M4713" t="str">
            <v>880268181112</v>
          </cell>
          <cell r="N4713" t="str">
            <v>ACTIVE</v>
          </cell>
          <cell r="O4713" t="str">
            <v>N.A</v>
          </cell>
          <cell r="P4713" t="str">
            <v>TONNO SOFT FOLDING</v>
          </cell>
          <cell r="Q4713">
            <v>307.01</v>
          </cell>
          <cell r="R4713">
            <v>596.14</v>
          </cell>
          <cell r="S4713">
            <v>673.2</v>
          </cell>
          <cell r="T4713">
            <v>0.54395424836601314</v>
          </cell>
          <cell r="U4713">
            <v>525</v>
          </cell>
          <cell r="V4713">
            <v>74</v>
          </cell>
          <cell r="W4713">
            <v>37</v>
          </cell>
          <cell r="X4713">
            <v>5</v>
          </cell>
          <cell r="Y4713">
            <v>35</v>
          </cell>
        </row>
        <row r="4714">
          <cell r="A4714" t="str">
            <v>TGSF9475</v>
          </cell>
          <cell r="B4714" t="str">
            <v>TGRTGSF9475</v>
          </cell>
          <cell r="C4714" t="str">
            <v>LINE-X ACCESSORIES</v>
          </cell>
          <cell r="D4714" t="str">
            <v>LINE-X ACCESSORIES</v>
          </cell>
          <cell r="E4714" t="str">
            <v>DOMESTIC</v>
          </cell>
          <cell r="F4714" t="str">
            <v>TGR</v>
          </cell>
          <cell r="G4714" t="str">
            <v>E</v>
          </cell>
          <cell r="H4714" t="str">
            <v>TGRE</v>
          </cell>
          <cell r="I4714" t="str">
            <v>ADVANTAGE</v>
          </cell>
          <cell r="J4714" t="str">
            <v>2015-20 FORD F150 (5'5")</v>
          </cell>
          <cell r="K4714" t="str">
            <v>EACH</v>
          </cell>
          <cell r="L4714">
            <v>1</v>
          </cell>
          <cell r="M4714" t="str">
            <v>880268181129</v>
          </cell>
          <cell r="N4714" t="str">
            <v>ACTIVE</v>
          </cell>
          <cell r="O4714" t="str">
            <v>N.A</v>
          </cell>
          <cell r="P4714" t="str">
            <v>TONNO SOFT FOLDING</v>
          </cell>
          <cell r="Q4714">
            <v>295.02</v>
          </cell>
          <cell r="R4714">
            <v>572.86</v>
          </cell>
          <cell r="S4714">
            <v>594</v>
          </cell>
          <cell r="T4714">
            <v>0.50333333333333341</v>
          </cell>
          <cell r="U4714">
            <v>469</v>
          </cell>
          <cell r="V4714">
            <v>74</v>
          </cell>
          <cell r="W4714">
            <v>30</v>
          </cell>
          <cell r="X4714">
            <v>5</v>
          </cell>
          <cell r="Y4714">
            <v>35</v>
          </cell>
        </row>
        <row r="4715">
          <cell r="A4715" t="str">
            <v>TGSF9480</v>
          </cell>
          <cell r="B4715" t="str">
            <v>TGRTGSF9480</v>
          </cell>
          <cell r="C4715" t="str">
            <v>LINE-X ACCESSORIES</v>
          </cell>
          <cell r="D4715" t="str">
            <v>LINE-X ACCESSORIES</v>
          </cell>
          <cell r="E4715" t="str">
            <v>DOMESTIC</v>
          </cell>
          <cell r="F4715" t="str">
            <v>TGR</v>
          </cell>
          <cell r="G4715" t="str">
            <v>E</v>
          </cell>
          <cell r="H4715" t="str">
            <v>TGRE</v>
          </cell>
          <cell r="I4715" t="str">
            <v>ADVANTAGE</v>
          </cell>
          <cell r="J4715" t="str">
            <v>2015-20 FORD F150 (6'6")</v>
          </cell>
          <cell r="K4715" t="str">
            <v>EACH</v>
          </cell>
          <cell r="L4715">
            <v>1</v>
          </cell>
          <cell r="M4715" t="str">
            <v>880268181136</v>
          </cell>
          <cell r="N4715" t="str">
            <v>ACTIVE</v>
          </cell>
          <cell r="O4715" t="str">
            <v>N.A</v>
          </cell>
          <cell r="P4715" t="str">
            <v>TONNO SOFT FOLDING</v>
          </cell>
          <cell r="Q4715">
            <v>295.02</v>
          </cell>
          <cell r="R4715">
            <v>572.86</v>
          </cell>
          <cell r="S4715">
            <v>594</v>
          </cell>
          <cell r="T4715">
            <v>0.50333333333333341</v>
          </cell>
          <cell r="U4715">
            <v>469</v>
          </cell>
          <cell r="V4715">
            <v>74</v>
          </cell>
          <cell r="W4715">
            <v>30</v>
          </cell>
          <cell r="X4715">
            <v>5</v>
          </cell>
          <cell r="Y4715">
            <v>35</v>
          </cell>
        </row>
        <row r="4716">
          <cell r="A4716" t="str">
            <v>TGSF9485</v>
          </cell>
          <cell r="B4716" t="str">
            <v>TGRTGSF9485</v>
          </cell>
          <cell r="C4716" t="str">
            <v>LINE-X ACCESSORIES</v>
          </cell>
          <cell r="D4716" t="str">
            <v>LINE-X ACCESSORIES</v>
          </cell>
          <cell r="E4716" t="str">
            <v>DOMESTIC</v>
          </cell>
          <cell r="F4716" t="str">
            <v>TGR</v>
          </cell>
          <cell r="G4716" t="str">
            <v>E</v>
          </cell>
          <cell r="H4716" t="str">
            <v>TGRE</v>
          </cell>
          <cell r="I4716" t="str">
            <v>ADVANTAGE</v>
          </cell>
          <cell r="J4716" t="str">
            <v>2015-20 FORD F150 (8')</v>
          </cell>
          <cell r="K4716" t="str">
            <v>EACH</v>
          </cell>
          <cell r="L4716">
            <v>1</v>
          </cell>
          <cell r="M4716" t="str">
            <v>880268181143</v>
          </cell>
          <cell r="N4716" t="str">
            <v>ACTIVE</v>
          </cell>
          <cell r="O4716" t="str">
            <v>N.A</v>
          </cell>
          <cell r="P4716" t="str">
            <v>TONNO SOFT FOLDING</v>
          </cell>
          <cell r="Q4716">
            <v>307.01</v>
          </cell>
          <cell r="R4716">
            <v>596.14</v>
          </cell>
          <cell r="S4716">
            <v>673.2</v>
          </cell>
          <cell r="T4716">
            <v>0.54395424836601314</v>
          </cell>
          <cell r="U4716">
            <v>525</v>
          </cell>
          <cell r="V4716">
            <v>74</v>
          </cell>
          <cell r="W4716">
            <v>37</v>
          </cell>
          <cell r="X4716">
            <v>5</v>
          </cell>
          <cell r="Y4716">
            <v>35</v>
          </cell>
        </row>
        <row r="4717">
          <cell r="A4717" t="str">
            <v>TGSF9486</v>
          </cell>
          <cell r="B4717" t="str">
            <v>TGRTGSF9486</v>
          </cell>
          <cell r="C4717" t="str">
            <v>LINE-X ACCESSORIES</v>
          </cell>
          <cell r="D4717" t="str">
            <v>LINE-X ACCESSORIES</v>
          </cell>
          <cell r="E4717" t="str">
            <v>DOMESTIC</v>
          </cell>
          <cell r="F4717" t="str">
            <v>TGR</v>
          </cell>
          <cell r="G4717" t="str">
            <v>E</v>
          </cell>
          <cell r="H4717" t="str">
            <v>TGRE</v>
          </cell>
          <cell r="I4717" t="str">
            <v>ADVANTAGE</v>
          </cell>
          <cell r="J4717" t="str">
            <v>2017-20 FORD SUPER DUTY (6'9")</v>
          </cell>
          <cell r="K4717" t="str">
            <v>EACH</v>
          </cell>
          <cell r="L4717">
            <v>1</v>
          </cell>
          <cell r="M4717" t="str">
            <v>880268181150</v>
          </cell>
          <cell r="N4717" t="str">
            <v>ACTIVE</v>
          </cell>
          <cell r="O4717" t="str">
            <v>N.A</v>
          </cell>
          <cell r="P4717" t="str">
            <v>TONNO SOFT FOLDING</v>
          </cell>
          <cell r="Q4717">
            <v>295.02</v>
          </cell>
          <cell r="R4717">
            <v>572.86</v>
          </cell>
          <cell r="S4717">
            <v>594</v>
          </cell>
          <cell r="T4717">
            <v>0.50333333333333341</v>
          </cell>
          <cell r="U4717">
            <v>469</v>
          </cell>
          <cell r="V4717">
            <v>74</v>
          </cell>
          <cell r="W4717">
            <v>37</v>
          </cell>
          <cell r="X4717">
            <v>5</v>
          </cell>
          <cell r="Y4717">
            <v>34</v>
          </cell>
        </row>
        <row r="4718">
          <cell r="A4718" t="str">
            <v>TGSF9488</v>
          </cell>
          <cell r="B4718" t="str">
            <v>TGRTGSF9488</v>
          </cell>
          <cell r="C4718" t="str">
            <v>LINE-X ACCESSORIES</v>
          </cell>
          <cell r="D4718" t="str">
            <v>LINE-X ACCESSORIES</v>
          </cell>
          <cell r="E4718" t="str">
            <v>DOMESTIC</v>
          </cell>
          <cell r="F4718" t="str">
            <v>TGR</v>
          </cell>
          <cell r="G4718" t="str">
            <v>E</v>
          </cell>
          <cell r="H4718" t="str">
            <v>TGRE</v>
          </cell>
          <cell r="I4718" t="str">
            <v>ADVANTAGE</v>
          </cell>
          <cell r="J4718" t="str">
            <v>2017-20 FORD SUPER DUTY (8')</v>
          </cell>
          <cell r="K4718" t="str">
            <v>EACH</v>
          </cell>
          <cell r="L4718">
            <v>1</v>
          </cell>
          <cell r="M4718" t="str">
            <v>880268181167</v>
          </cell>
          <cell r="N4718" t="str">
            <v>ACTIVE</v>
          </cell>
          <cell r="O4718" t="str">
            <v>N.A</v>
          </cell>
          <cell r="P4718" t="str">
            <v>TONNO SOFT FOLDING</v>
          </cell>
          <cell r="Q4718">
            <v>307.01</v>
          </cell>
          <cell r="R4718">
            <v>596.14</v>
          </cell>
          <cell r="S4718">
            <v>673.2</v>
          </cell>
          <cell r="T4718">
            <v>0.54395424836601314</v>
          </cell>
          <cell r="U4718">
            <v>525</v>
          </cell>
          <cell r="V4718">
            <v>74</v>
          </cell>
          <cell r="W4718">
            <v>37</v>
          </cell>
          <cell r="X4718">
            <v>5</v>
          </cell>
          <cell r="Y4718">
            <v>35</v>
          </cell>
        </row>
        <row r="4719">
          <cell r="A4719" t="str">
            <v>TGSF9653</v>
          </cell>
          <cell r="B4719" t="str">
            <v>TGRTGSF9653</v>
          </cell>
          <cell r="C4719" t="str">
            <v>LINE-X ACCESSORIES</v>
          </cell>
          <cell r="D4719" t="str">
            <v>LINE-X ACCESSORIES</v>
          </cell>
          <cell r="E4719" t="str">
            <v>DOMESTIC</v>
          </cell>
          <cell r="F4719" t="str">
            <v>TGR</v>
          </cell>
          <cell r="G4719" t="str">
            <v>E</v>
          </cell>
          <cell r="H4719" t="str">
            <v>TGRE</v>
          </cell>
          <cell r="I4719" t="str">
            <v>ADVANTAGE</v>
          </cell>
          <cell r="J4719" t="str">
            <v>2020 CHEVY/GMC 2500 (6'9")</v>
          </cell>
          <cell r="K4719" t="str">
            <v>EACH</v>
          </cell>
          <cell r="L4719">
            <v>1</v>
          </cell>
          <cell r="M4719" t="str">
            <v>880268181174</v>
          </cell>
          <cell r="N4719" t="str">
            <v>ACTIVE</v>
          </cell>
          <cell r="O4719" t="str">
            <v>N.A</v>
          </cell>
          <cell r="P4719" t="str">
            <v>TONNO SOFT FOLDING</v>
          </cell>
          <cell r="Q4719">
            <v>295.02</v>
          </cell>
          <cell r="R4719">
            <v>572.86</v>
          </cell>
          <cell r="S4719">
            <v>594</v>
          </cell>
          <cell r="T4719">
            <v>0.50333333333333341</v>
          </cell>
          <cell r="U4719">
            <v>469</v>
          </cell>
          <cell r="V4719">
            <v>74</v>
          </cell>
          <cell r="W4719">
            <v>37</v>
          </cell>
          <cell r="X4719">
            <v>5</v>
          </cell>
          <cell r="Y4719">
            <v>34</v>
          </cell>
        </row>
        <row r="4720">
          <cell r="A4720" t="str">
            <v>TGSF9701</v>
          </cell>
          <cell r="B4720" t="str">
            <v>TGRTGSF9701</v>
          </cell>
          <cell r="C4720" t="str">
            <v>LINE-X ACCESSORIES</v>
          </cell>
          <cell r="D4720" t="str">
            <v>LINE-X ACCESSORIES</v>
          </cell>
          <cell r="E4720" t="str">
            <v>DOMESTIC</v>
          </cell>
          <cell r="F4720" t="str">
            <v>TGR</v>
          </cell>
          <cell r="G4720" t="str">
            <v>E</v>
          </cell>
          <cell r="H4720" t="str">
            <v>TGRE</v>
          </cell>
          <cell r="I4720" t="str">
            <v>ADVANTAGE</v>
          </cell>
          <cell r="J4720" t="str">
            <v>2016-20 NISSAN TITAN (6'6")</v>
          </cell>
          <cell r="K4720" t="str">
            <v>EACH</v>
          </cell>
          <cell r="L4720">
            <v>1</v>
          </cell>
          <cell r="M4720" t="str">
            <v>880268181198</v>
          </cell>
          <cell r="N4720" t="str">
            <v>ACTIVE</v>
          </cell>
          <cell r="O4720" t="str">
            <v>N.A</v>
          </cell>
          <cell r="P4720" t="str">
            <v>TONNO SOFT FOLDING</v>
          </cell>
          <cell r="Q4720">
            <v>307.01</v>
          </cell>
          <cell r="R4720">
            <v>596.14</v>
          </cell>
          <cell r="S4720">
            <v>628.79999999999995</v>
          </cell>
          <cell r="T4720">
            <v>0.51175254452926211</v>
          </cell>
          <cell r="U4720">
            <v>495</v>
          </cell>
          <cell r="V4720">
            <v>74</v>
          </cell>
          <cell r="W4720">
            <v>30</v>
          </cell>
          <cell r="X4720">
            <v>5</v>
          </cell>
          <cell r="Y4720">
            <v>35</v>
          </cell>
        </row>
        <row r="4721">
          <cell r="A4721" t="str">
            <v>TGSF9720</v>
          </cell>
          <cell r="B4721" t="str">
            <v>TGRTGSF9720</v>
          </cell>
          <cell r="C4721" t="str">
            <v>LINE-X ACCESSORIES</v>
          </cell>
          <cell r="D4721" t="str">
            <v>LINE-X ACCESSORIES</v>
          </cell>
          <cell r="E4721" t="str">
            <v>DOMESTIC</v>
          </cell>
          <cell r="F4721" t="str">
            <v>TGR</v>
          </cell>
          <cell r="G4721" t="str">
            <v>E</v>
          </cell>
          <cell r="H4721" t="str">
            <v>TGRE</v>
          </cell>
          <cell r="I4721" t="str">
            <v>ADVANTAGE</v>
          </cell>
          <cell r="J4721" t="str">
            <v>1999-2016 FORD SUPER DUTY (6'6")</v>
          </cell>
          <cell r="K4721" t="str">
            <v>EACH</v>
          </cell>
          <cell r="L4721">
            <v>1</v>
          </cell>
          <cell r="M4721" t="str">
            <v>880268181204</v>
          </cell>
          <cell r="N4721" t="str">
            <v>ACTIVE</v>
          </cell>
          <cell r="O4721" t="str">
            <v>N.A</v>
          </cell>
          <cell r="P4721" t="str">
            <v>TONNO SOFT FOLDING</v>
          </cell>
          <cell r="Q4721">
            <v>295.02</v>
          </cell>
          <cell r="R4721">
            <v>572.86</v>
          </cell>
          <cell r="S4721">
            <v>594</v>
          </cell>
          <cell r="T4721">
            <v>0.50333333333333341</v>
          </cell>
          <cell r="U4721">
            <v>469</v>
          </cell>
          <cell r="V4721">
            <v>74</v>
          </cell>
          <cell r="W4721">
            <v>30</v>
          </cell>
          <cell r="X4721">
            <v>5</v>
          </cell>
          <cell r="Y4721">
            <v>35</v>
          </cell>
        </row>
        <row r="4722">
          <cell r="A4722" t="str">
            <v>TGSF9936</v>
          </cell>
          <cell r="B4722" t="str">
            <v>TGRTGSF9936</v>
          </cell>
          <cell r="C4722" t="str">
            <v>LINE-X ACCESSORIES</v>
          </cell>
          <cell r="D4722" t="str">
            <v>LINE-X ACCESSORIES</v>
          </cell>
          <cell r="E4722" t="str">
            <v>DOMESTIC</v>
          </cell>
          <cell r="F4722" t="str">
            <v>TGR</v>
          </cell>
          <cell r="G4722" t="str">
            <v>E</v>
          </cell>
          <cell r="H4722" t="str">
            <v>TGRE</v>
          </cell>
          <cell r="I4722" t="str">
            <v>ADVANTAGE</v>
          </cell>
          <cell r="J4722" t="str">
            <v>2017-20 NISSAN TITAN (5'6")</v>
          </cell>
          <cell r="K4722" t="str">
            <v>EACH</v>
          </cell>
          <cell r="L4722">
            <v>1</v>
          </cell>
          <cell r="M4722" t="str">
            <v>880268181228</v>
          </cell>
          <cell r="N4722" t="str">
            <v>ACTIVE</v>
          </cell>
          <cell r="O4722" t="str">
            <v>N.A</v>
          </cell>
          <cell r="P4722" t="str">
            <v>TONNO SOFT FOLDING</v>
          </cell>
          <cell r="Q4722">
            <v>295.02</v>
          </cell>
          <cell r="R4722">
            <v>572.86</v>
          </cell>
          <cell r="S4722">
            <v>594</v>
          </cell>
          <cell r="T4722">
            <v>0.50333333333333341</v>
          </cell>
          <cell r="U4722">
            <v>469</v>
          </cell>
          <cell r="V4722">
            <v>74</v>
          </cell>
          <cell r="W4722">
            <v>30</v>
          </cell>
          <cell r="X4722">
            <v>5</v>
          </cell>
          <cell r="Y4722">
            <v>35</v>
          </cell>
        </row>
        <row r="4723">
          <cell r="A4723" t="str">
            <v>TGT80378</v>
          </cell>
          <cell r="B4723" t="str">
            <v>TGRTGT80378</v>
          </cell>
          <cell r="C4723" t="str">
            <v>LINE-X ACCESSORIES</v>
          </cell>
          <cell r="D4723" t="str">
            <v>LINE-X ACCESSORIES</v>
          </cell>
          <cell r="E4723" t="str">
            <v>DOMESTIC</v>
          </cell>
          <cell r="F4723" t="str">
            <v>TGR</v>
          </cell>
          <cell r="G4723" t="str">
            <v>F</v>
          </cell>
          <cell r="H4723" t="str">
            <v>TGRF</v>
          </cell>
          <cell r="I4723" t="str">
            <v>RETRAX</v>
          </cell>
          <cell r="J4723" t="str">
            <v>TRUCK GEAR RETRACTABLE  T-SLOT RAIL</v>
          </cell>
          <cell r="K4723" t="str">
            <v>EACH</v>
          </cell>
          <cell r="L4723">
            <v>1</v>
          </cell>
          <cell r="M4723" t="str">
            <v>840563104834</v>
          </cell>
          <cell r="N4723" t="str">
            <v>ACTIVE</v>
          </cell>
          <cell r="O4723" t="str">
            <v>N.A</v>
          </cell>
          <cell r="P4723" t="str">
            <v>TONNO HARD CANNISTER MANUAL</v>
          </cell>
          <cell r="Q4723">
            <v>1404</v>
          </cell>
          <cell r="R4723">
            <v>2429.0700000000002</v>
          </cell>
          <cell r="S4723"/>
          <cell r="T4723"/>
          <cell r="U4723"/>
          <cell r="V4723">
            <v>65</v>
          </cell>
          <cell r="W4723">
            <v>14</v>
          </cell>
          <cell r="X4723">
            <v>16</v>
          </cell>
          <cell r="Y4723">
            <v>90</v>
          </cell>
        </row>
        <row r="4724">
          <cell r="A4724" t="str">
            <v>IMP450BLK</v>
          </cell>
          <cell r="B4724" t="str">
            <v>CCIIMP450BLK</v>
          </cell>
          <cell r="C4724" t="str">
            <v>COAST TO COAST</v>
          </cell>
          <cell r="D4724" t="str">
            <v>COAST TO COAST</v>
          </cell>
          <cell r="E4724" t="str">
            <v>GLOBAL</v>
          </cell>
          <cell r="F4724" t="str">
            <v>CCI</v>
          </cell>
          <cell r="G4724" t="str">
            <v>Q</v>
          </cell>
          <cell r="H4724" t="str">
            <v>CCIQ</v>
          </cell>
          <cell r="I4724" t="str">
            <v>SOUN MIIN CO., LTD</v>
          </cell>
          <cell r="J4724" t="str">
            <v>WS 20-23 GLADIATOR GL BK 17" 5 SPK</v>
          </cell>
          <cell r="K4724" t="str">
            <v>EACH</v>
          </cell>
          <cell r="L4724">
            <v>1</v>
          </cell>
          <cell r="M4724" t="str">
            <v>880268179638</v>
          </cell>
          <cell r="N4724" t="str">
            <v>ACTIVE</v>
          </cell>
          <cell r="O4724" t="str">
            <v>N.A</v>
          </cell>
          <cell r="P4724" t="str">
            <v>WHEEL COVER</v>
          </cell>
          <cell r="Q4724">
            <v>24.32</v>
          </cell>
          <cell r="R4724">
            <v>115.99</v>
          </cell>
          <cell r="S4724">
            <v>98.99</v>
          </cell>
          <cell r="T4724">
            <v>0.75431861804222644</v>
          </cell>
          <cell r="U4724"/>
          <cell r="V4724">
            <v>19.21</v>
          </cell>
          <cell r="W4724">
            <v>19.09</v>
          </cell>
          <cell r="X4724">
            <v>8.59</v>
          </cell>
          <cell r="Y4724">
            <v>6.9</v>
          </cell>
        </row>
        <row r="4725">
          <cell r="A4725" t="str">
            <v>IMP452X</v>
          </cell>
          <cell r="B4725" t="str">
            <v>CCIIMP452X</v>
          </cell>
          <cell r="C4725" t="str">
            <v>COAST TO COAST</v>
          </cell>
          <cell r="D4725" t="str">
            <v>COAST TO COAST</v>
          </cell>
          <cell r="E4725" t="str">
            <v>GLOBAL</v>
          </cell>
          <cell r="F4725" t="str">
            <v>CCI</v>
          </cell>
          <cell r="G4725" t="str">
            <v>Q</v>
          </cell>
          <cell r="H4725" t="str">
            <v>CCIQ</v>
          </cell>
          <cell r="I4725" t="str">
            <v>SOUN MIIN CO., LTD</v>
          </cell>
          <cell r="J4725" t="str">
            <v>WS 18-21 EQUINOX CHRM 18" SPLT SPK</v>
          </cell>
          <cell r="K4725" t="str">
            <v>EACH</v>
          </cell>
          <cell r="L4725">
            <v>1</v>
          </cell>
          <cell r="M4725" t="str">
            <v>880268179652</v>
          </cell>
          <cell r="N4725" t="str">
            <v>ACTIVE</v>
          </cell>
          <cell r="O4725" t="str">
            <v>N.A</v>
          </cell>
          <cell r="P4725" t="str">
            <v>WHEEL COVER</v>
          </cell>
          <cell r="Q4725">
            <v>29.38</v>
          </cell>
          <cell r="R4725">
            <v>140.99</v>
          </cell>
          <cell r="S4725">
            <v>119.99</v>
          </cell>
          <cell r="T4725">
            <v>0.75514626218851577</v>
          </cell>
          <cell r="U4725"/>
          <cell r="V4725">
            <v>20.28</v>
          </cell>
          <cell r="W4725">
            <v>20.16</v>
          </cell>
          <cell r="X4725">
            <v>6.68</v>
          </cell>
          <cell r="Y4725">
            <v>7.72</v>
          </cell>
        </row>
        <row r="4726">
          <cell r="A4726" t="str">
            <v>IMP452BLK</v>
          </cell>
          <cell r="B4726" t="str">
            <v>CCIIMP452BLK</v>
          </cell>
          <cell r="C4726" t="str">
            <v>COAST TO COAST</v>
          </cell>
          <cell r="D4726" t="str">
            <v>COAST TO COAST</v>
          </cell>
          <cell r="E4726" t="str">
            <v>GLOBAL</v>
          </cell>
          <cell r="F4726" t="str">
            <v>CCI</v>
          </cell>
          <cell r="G4726" t="str">
            <v>Q</v>
          </cell>
          <cell r="H4726" t="str">
            <v>CCIQ</v>
          </cell>
          <cell r="I4726" t="str">
            <v>SOUN MIIN CO., LTD</v>
          </cell>
          <cell r="J4726" t="str">
            <v>WS 18-21 EQUINOX GL BK 18" SPLT SP</v>
          </cell>
          <cell r="K4726" t="str">
            <v>EACH</v>
          </cell>
          <cell r="L4726">
            <v>1</v>
          </cell>
          <cell r="M4726" t="str">
            <v>880268179669</v>
          </cell>
          <cell r="N4726" t="str">
            <v>ACTIVE</v>
          </cell>
          <cell r="O4726" t="str">
            <v>N.A</v>
          </cell>
          <cell r="P4726" t="str">
            <v>WHEEL COVER</v>
          </cell>
          <cell r="Q4726">
            <v>25.37</v>
          </cell>
          <cell r="R4726">
            <v>121.99</v>
          </cell>
          <cell r="S4726">
            <v>103.99</v>
          </cell>
          <cell r="T4726">
            <v>0.75603423406096737</v>
          </cell>
          <cell r="U4726"/>
          <cell r="V4726">
            <v>20.28</v>
          </cell>
          <cell r="W4726">
            <v>20.16</v>
          </cell>
          <cell r="X4726">
            <v>9.3000000000000007</v>
          </cell>
          <cell r="Y4726">
            <v>7.58</v>
          </cell>
        </row>
        <row r="4727">
          <cell r="A4727" t="str">
            <v>49514BLK</v>
          </cell>
          <cell r="B4727" t="str">
            <v>CCI49514BLK</v>
          </cell>
          <cell r="C4727" t="str">
            <v>COAST TO COAST</v>
          </cell>
          <cell r="D4727" t="str">
            <v>COAST TO COAST</v>
          </cell>
          <cell r="E4727" t="str">
            <v>GLOBAL</v>
          </cell>
          <cell r="F4727" t="str">
            <v>CCI</v>
          </cell>
          <cell r="G4727" t="str">
            <v>Q</v>
          </cell>
          <cell r="H4727" t="str">
            <v>CCIQ</v>
          </cell>
          <cell r="I4727" t="str">
            <v>SOUN MIIN CO., LTD</v>
          </cell>
          <cell r="J4727" t="str">
            <v>WC 17-23 MIRAGE GL BK 14" 10 SPK</v>
          </cell>
          <cell r="K4727" t="str">
            <v>EACH</v>
          </cell>
          <cell r="L4727">
            <v>1</v>
          </cell>
          <cell r="M4727" t="str">
            <v>880268180405</v>
          </cell>
          <cell r="N4727" t="str">
            <v>ACTIVE</v>
          </cell>
          <cell r="O4727" t="str">
            <v>N.A</v>
          </cell>
          <cell r="P4727" t="str">
            <v>WHEEL COVER</v>
          </cell>
          <cell r="Q4727">
            <v>20.23</v>
          </cell>
          <cell r="R4727">
            <v>96.99</v>
          </cell>
          <cell r="S4727">
            <v>82.99</v>
          </cell>
          <cell r="T4727">
            <v>0.75623569104711408</v>
          </cell>
          <cell r="U4727"/>
          <cell r="V4727">
            <v>15.87</v>
          </cell>
          <cell r="W4727">
            <v>15.75</v>
          </cell>
          <cell r="X4727">
            <v>9.66</v>
          </cell>
          <cell r="Y4727">
            <v>5.53</v>
          </cell>
        </row>
        <row r="4728">
          <cell r="A4728" t="str">
            <v>GI170</v>
          </cell>
          <cell r="B4728" t="str">
            <v>C2CGI170</v>
          </cell>
          <cell r="C4728" t="str">
            <v>COAST TO COAST</v>
          </cell>
          <cell r="D4728" t="str">
            <v>COAST TO COAST</v>
          </cell>
          <cell r="E4728" t="str">
            <v>GLOBAL</v>
          </cell>
          <cell r="F4728" t="str">
            <v>C2C</v>
          </cell>
          <cell r="G4728" t="str">
            <v>Q</v>
          </cell>
          <cell r="H4728" t="str">
            <v>C2CQ</v>
          </cell>
          <cell r="I4728" t="str">
            <v>SOUN MIIN CO., LTD</v>
          </cell>
          <cell r="J4728" t="str">
            <v>GI 19-21 RAM 2500 CHROME BAR 7 PC</v>
          </cell>
          <cell r="K4728" t="str">
            <v>EACH</v>
          </cell>
          <cell r="L4728">
            <v>1</v>
          </cell>
          <cell r="M4728" t="str">
            <v>880268179607</v>
          </cell>
          <cell r="N4728" t="str">
            <v>ACTIVE</v>
          </cell>
          <cell r="O4728" t="str">
            <v>N.A</v>
          </cell>
          <cell r="P4728" t="str">
            <v>GRILL INSERT</v>
          </cell>
          <cell r="Q4728">
            <v>73.540000000000006</v>
          </cell>
          <cell r="R4728">
            <v>349.99</v>
          </cell>
          <cell r="S4728">
            <v>271.99</v>
          </cell>
          <cell r="T4728">
            <v>0.72962241258869809</v>
          </cell>
          <cell r="U4728">
            <v>271.99</v>
          </cell>
          <cell r="V4728">
            <v>8.9499999999999993</v>
          </cell>
          <cell r="W4728">
            <v>4.53</v>
          </cell>
          <cell r="X4728">
            <v>46.88</v>
          </cell>
          <cell r="Y4728">
            <v>7.41</v>
          </cell>
        </row>
        <row r="4729">
          <cell r="A4729" t="str">
            <v>GI176</v>
          </cell>
          <cell r="B4729" t="str">
            <v>C2CGI176</v>
          </cell>
          <cell r="C4729" t="str">
            <v>COAST TO COAST</v>
          </cell>
          <cell r="D4729" t="str">
            <v>COAST TO COAST</v>
          </cell>
          <cell r="E4729" t="str">
            <v>GLOBAL</v>
          </cell>
          <cell r="F4729" t="str">
            <v>C2C</v>
          </cell>
          <cell r="G4729" t="str">
            <v>C</v>
          </cell>
          <cell r="H4729" t="str">
            <v>C2CC</v>
          </cell>
          <cell r="I4729" t="str">
            <v>CHERNG MIN ENTERPRISE CO., LTD</v>
          </cell>
          <cell r="J4729" t="str">
            <v>GI 20-23 TACOMA CHRM 1PC W SURROUND</v>
          </cell>
          <cell r="K4729" t="str">
            <v>EACH</v>
          </cell>
          <cell r="L4729">
            <v>1</v>
          </cell>
          <cell r="M4729" t="str">
            <v>880268179690</v>
          </cell>
          <cell r="N4729" t="str">
            <v>ACTIVE</v>
          </cell>
          <cell r="O4729" t="str">
            <v>N.A</v>
          </cell>
          <cell r="P4729" t="str">
            <v>GRILL INSERT</v>
          </cell>
          <cell r="Q4729">
            <v>42.49</v>
          </cell>
          <cell r="R4729">
            <v>201.99</v>
          </cell>
          <cell r="S4729">
            <v>156.99</v>
          </cell>
          <cell r="T4729">
            <v>0.72934581820498112</v>
          </cell>
          <cell r="U4729">
            <v>156.99</v>
          </cell>
          <cell r="V4729">
            <v>13.718999999999999</v>
          </cell>
          <cell r="W4729">
            <v>3.57</v>
          </cell>
          <cell r="X4729">
            <v>41.756</v>
          </cell>
          <cell r="Y4729">
            <v>4.01</v>
          </cell>
        </row>
        <row r="4730">
          <cell r="A4730" t="str">
            <v>GI176BLK</v>
          </cell>
          <cell r="B4730" t="str">
            <v>C2CGI176BLK</v>
          </cell>
          <cell r="C4730" t="str">
            <v>COAST TO COAST</v>
          </cell>
          <cell r="D4730" t="str">
            <v>COAST TO COAST</v>
          </cell>
          <cell r="E4730" t="str">
            <v>GLOBAL</v>
          </cell>
          <cell r="F4730" t="str">
            <v>C2C</v>
          </cell>
          <cell r="G4730" t="str">
            <v>C</v>
          </cell>
          <cell r="H4730" t="str">
            <v>C2CC</v>
          </cell>
          <cell r="I4730" t="str">
            <v>CHERNG MIN ENTERPRISE CO., LTD</v>
          </cell>
          <cell r="J4730" t="str">
            <v>GI 20-23 TACOMA GL BLK 1PC W SURRND</v>
          </cell>
          <cell r="K4730" t="str">
            <v>EACH</v>
          </cell>
          <cell r="L4730">
            <v>1</v>
          </cell>
          <cell r="M4730" t="str">
            <v>880268180351</v>
          </cell>
          <cell r="N4730" t="str">
            <v>ACTIVE</v>
          </cell>
          <cell r="O4730" t="str">
            <v>N.A</v>
          </cell>
          <cell r="P4730" t="str">
            <v>GRILL INSERT</v>
          </cell>
          <cell r="Q4730">
            <v>40.68</v>
          </cell>
          <cell r="R4730">
            <v>193.99</v>
          </cell>
          <cell r="S4730">
            <v>150.99</v>
          </cell>
          <cell r="T4730">
            <v>0.73057818398569441</v>
          </cell>
          <cell r="U4730">
            <v>150.99</v>
          </cell>
          <cell r="V4730">
            <v>13.718999999999999</v>
          </cell>
          <cell r="W4730">
            <v>3.57</v>
          </cell>
          <cell r="X4730">
            <v>41.756</v>
          </cell>
          <cell r="Y4730">
            <v>4.01</v>
          </cell>
        </row>
        <row r="4731">
          <cell r="A4731" t="str">
            <v>DH68589S</v>
          </cell>
          <cell r="B4731" t="str">
            <v>C2CDH68589S</v>
          </cell>
          <cell r="C4731" t="str">
            <v>COAST TO COAST</v>
          </cell>
          <cell r="D4731" t="str">
            <v>COAST TO COAST</v>
          </cell>
          <cell r="E4731" t="str">
            <v>GLOBAL</v>
          </cell>
          <cell r="F4731" t="str">
            <v>C2C</v>
          </cell>
          <cell r="G4731" t="str">
            <v>C</v>
          </cell>
          <cell r="H4731" t="str">
            <v>C2CC</v>
          </cell>
          <cell r="I4731" t="str">
            <v>CHERNG MIN ENTERPRISE CO., LTD</v>
          </cell>
          <cell r="J4731" t="str">
            <v>DH 11-19 EXPLORER 4D CHRM W SK</v>
          </cell>
          <cell r="K4731" t="str">
            <v>EACH</v>
          </cell>
          <cell r="L4731">
            <v>1</v>
          </cell>
          <cell r="M4731" t="str">
            <v>880268179744</v>
          </cell>
          <cell r="N4731" t="str">
            <v>ACTIVE</v>
          </cell>
          <cell r="O4731" t="str">
            <v>N.A</v>
          </cell>
          <cell r="P4731" t="str">
            <v>DOOR HANDLE COVER</v>
          </cell>
          <cell r="Q4731">
            <v>15.49</v>
          </cell>
          <cell r="R4731">
            <v>73.989999999999995</v>
          </cell>
          <cell r="S4731">
            <v>57.99</v>
          </cell>
          <cell r="T4731">
            <v>0.73288498016899462</v>
          </cell>
          <cell r="U4731"/>
          <cell r="V4731">
            <v>8.6999999999999993</v>
          </cell>
          <cell r="W4731">
            <v>4.17</v>
          </cell>
          <cell r="X4731">
            <v>1.78</v>
          </cell>
          <cell r="Y4731">
            <v>0.5</v>
          </cell>
        </row>
        <row r="4732">
          <cell r="A4732" t="str">
            <v>DH68589SBK</v>
          </cell>
          <cell r="B4732" t="str">
            <v>C2CDH68589SBK</v>
          </cell>
          <cell r="C4732" t="str">
            <v>COAST TO COAST</v>
          </cell>
          <cell r="D4732" t="str">
            <v>COAST TO COAST</v>
          </cell>
          <cell r="E4732" t="str">
            <v>GLOBAL</v>
          </cell>
          <cell r="F4732" t="str">
            <v>C2C</v>
          </cell>
          <cell r="G4732" t="str">
            <v>C</v>
          </cell>
          <cell r="H4732" t="str">
            <v>C2CC</v>
          </cell>
          <cell r="I4732" t="str">
            <v>CHERNG MIN ENTERPRISE CO., LTD</v>
          </cell>
          <cell r="J4732" t="str">
            <v>DH 11-19 EXPLORER 4D GL BK W SK</v>
          </cell>
          <cell r="K4732" t="str">
            <v>EACH</v>
          </cell>
          <cell r="L4732">
            <v>1</v>
          </cell>
          <cell r="M4732" t="str">
            <v>880268179751</v>
          </cell>
          <cell r="N4732" t="str">
            <v>ACTIVE</v>
          </cell>
          <cell r="O4732" t="str">
            <v>N.A</v>
          </cell>
          <cell r="P4732" t="str">
            <v>DOOR HANDLE COVER</v>
          </cell>
          <cell r="Q4732">
            <v>15.49</v>
          </cell>
          <cell r="R4732">
            <v>73.989999999999995</v>
          </cell>
          <cell r="S4732">
            <v>57.99</v>
          </cell>
          <cell r="T4732">
            <v>0.73288498016899462</v>
          </cell>
          <cell r="U4732"/>
          <cell r="V4732">
            <v>8.6999999999999993</v>
          </cell>
          <cell r="W4732">
            <v>4.17</v>
          </cell>
          <cell r="X4732">
            <v>1.78</v>
          </cell>
          <cell r="Y4732">
            <v>0.5</v>
          </cell>
        </row>
        <row r="4733">
          <cell r="A4733" t="str">
            <v>IMP448X</v>
          </cell>
          <cell r="B4733" t="str">
            <v>CCIIMP448X</v>
          </cell>
          <cell r="C4733" t="str">
            <v>COAST TO COAST</v>
          </cell>
          <cell r="D4733" t="str">
            <v>COAST TO COAST</v>
          </cell>
          <cell r="E4733" t="str">
            <v>GLOBAL</v>
          </cell>
          <cell r="F4733" t="str">
            <v>CCI</v>
          </cell>
          <cell r="G4733" t="str">
            <v>C</v>
          </cell>
          <cell r="H4733" t="str">
            <v>CCIC</v>
          </cell>
          <cell r="I4733" t="str">
            <v>CHERNG MIN ENTERPRISE CO., LTD</v>
          </cell>
          <cell r="J4733" t="str">
            <v>WS 18-21 CAMRY CHRM 17" 10 SPOKE</v>
          </cell>
          <cell r="K4733" t="str">
            <v>EACH</v>
          </cell>
          <cell r="L4733">
            <v>1</v>
          </cell>
          <cell r="M4733" t="str">
            <v>880268179713</v>
          </cell>
          <cell r="N4733" t="str">
            <v>ACTIVE</v>
          </cell>
          <cell r="O4733" t="str">
            <v>N.A</v>
          </cell>
          <cell r="P4733" t="str">
            <v>WHEEL COVER</v>
          </cell>
          <cell r="Q4733">
            <v>25.71</v>
          </cell>
          <cell r="R4733">
            <v>122.99</v>
          </cell>
          <cell r="S4733">
            <v>104.99</v>
          </cell>
          <cell r="T4733">
            <v>0.75511953519382802</v>
          </cell>
          <cell r="U4733"/>
          <cell r="V4733">
            <v>18.84</v>
          </cell>
          <cell r="W4733">
            <v>6.08</v>
          </cell>
          <cell r="X4733">
            <v>18.84</v>
          </cell>
          <cell r="Y4733">
            <v>6.77</v>
          </cell>
        </row>
        <row r="4734">
          <cell r="A4734" t="str">
            <v>IMP448BLK</v>
          </cell>
          <cell r="B4734" t="str">
            <v>CCIIMP448BLK</v>
          </cell>
          <cell r="C4734" t="str">
            <v>COAST TO COAST</v>
          </cell>
          <cell r="D4734" t="str">
            <v>COAST TO COAST</v>
          </cell>
          <cell r="E4734" t="str">
            <v>GLOBAL</v>
          </cell>
          <cell r="F4734" t="str">
            <v>CCI</v>
          </cell>
          <cell r="G4734" t="str">
            <v>C</v>
          </cell>
          <cell r="H4734" t="str">
            <v>CCIC</v>
          </cell>
          <cell r="I4734" t="str">
            <v>CHERNG MIN ENTERPRISE CO., LTD</v>
          </cell>
          <cell r="J4734" t="str">
            <v>WS 18-21 CAMRY GL BK 17" 10 SPOKE</v>
          </cell>
          <cell r="K4734" t="str">
            <v>EACH</v>
          </cell>
          <cell r="L4734">
            <v>1</v>
          </cell>
          <cell r="M4734" t="str">
            <v>880268180368</v>
          </cell>
          <cell r="N4734" t="str">
            <v>ACTIVE</v>
          </cell>
          <cell r="O4734" t="str">
            <v>N.A</v>
          </cell>
          <cell r="P4734" t="str">
            <v>WHEEL COVER</v>
          </cell>
          <cell r="Q4734">
            <v>25.71</v>
          </cell>
          <cell r="R4734">
            <v>122.99</v>
          </cell>
          <cell r="S4734">
            <v>104.99</v>
          </cell>
          <cell r="T4734">
            <v>0.75511953519382802</v>
          </cell>
          <cell r="U4734"/>
          <cell r="V4734">
            <v>18.84</v>
          </cell>
          <cell r="W4734">
            <v>6.08</v>
          </cell>
          <cell r="X4734">
            <v>18.84</v>
          </cell>
          <cell r="Y4734">
            <v>6.77</v>
          </cell>
        </row>
        <row r="4735">
          <cell r="A4735" t="str">
            <v>IMP449X</v>
          </cell>
          <cell r="B4735" t="str">
            <v>CCIIMP449X</v>
          </cell>
          <cell r="C4735" t="str">
            <v>COAST TO COAST</v>
          </cell>
          <cell r="D4735" t="str">
            <v>COAST TO COAST</v>
          </cell>
          <cell r="E4735" t="str">
            <v>GLOBAL</v>
          </cell>
          <cell r="F4735" t="str">
            <v>CCI</v>
          </cell>
          <cell r="G4735" t="str">
            <v>C</v>
          </cell>
          <cell r="H4735" t="str">
            <v>CCIC</v>
          </cell>
          <cell r="I4735" t="str">
            <v>CHERNG MIN ENTERPRISE CO., LTD</v>
          </cell>
          <cell r="J4735" t="str">
            <v>WS 20-23 EXPLOR CHRM 18" 5 SPL SP</v>
          </cell>
          <cell r="K4735" t="str">
            <v>EACH</v>
          </cell>
          <cell r="L4735">
            <v>1</v>
          </cell>
          <cell r="M4735" t="str">
            <v>880268179720</v>
          </cell>
          <cell r="N4735" t="str">
            <v>ACTIVE</v>
          </cell>
          <cell r="O4735" t="str">
            <v>N.A</v>
          </cell>
          <cell r="P4735" t="str">
            <v>WHEEL COVER</v>
          </cell>
          <cell r="Q4735">
            <v>34.049999999999997</v>
          </cell>
          <cell r="R4735">
            <v>162.99</v>
          </cell>
          <cell r="S4735">
            <v>138.99</v>
          </cell>
          <cell r="T4735">
            <v>0.75501834664364342</v>
          </cell>
          <cell r="U4735"/>
          <cell r="V4735">
            <v>20.04</v>
          </cell>
          <cell r="W4735">
            <v>9.18</v>
          </cell>
          <cell r="X4735">
            <v>20.04</v>
          </cell>
          <cell r="Y4735">
            <v>7.89</v>
          </cell>
        </row>
        <row r="4736">
          <cell r="A4736" t="str">
            <v>IMP449BLK</v>
          </cell>
          <cell r="B4736" t="str">
            <v>CCIIMP449BLK</v>
          </cell>
          <cell r="C4736" t="str">
            <v>COAST TO COAST</v>
          </cell>
          <cell r="D4736" t="str">
            <v>COAST TO COAST</v>
          </cell>
          <cell r="E4736" t="str">
            <v>GLOBAL</v>
          </cell>
          <cell r="F4736" t="str">
            <v>CCI</v>
          </cell>
          <cell r="G4736" t="str">
            <v>C</v>
          </cell>
          <cell r="H4736" t="str">
            <v>CCIC</v>
          </cell>
          <cell r="I4736" t="str">
            <v>CHERNG MIN ENTERPRISE CO., LTD</v>
          </cell>
          <cell r="J4736" t="str">
            <v>WS 20-23 EXPLOR GL BK 18" 5 SPL SP</v>
          </cell>
          <cell r="K4736" t="str">
            <v>EACH</v>
          </cell>
          <cell r="L4736">
            <v>1</v>
          </cell>
          <cell r="M4736" t="str">
            <v>880268179737</v>
          </cell>
          <cell r="N4736" t="str">
            <v>ACTIVE</v>
          </cell>
          <cell r="O4736" t="str">
            <v>N.A</v>
          </cell>
          <cell r="P4736" t="str">
            <v>WHEEL COVER</v>
          </cell>
          <cell r="Q4736">
            <v>34.049999999999997</v>
          </cell>
          <cell r="R4736">
            <v>162.99</v>
          </cell>
          <cell r="S4736">
            <v>138.99</v>
          </cell>
          <cell r="T4736">
            <v>0.75501834664364342</v>
          </cell>
          <cell r="U4736"/>
          <cell r="V4736">
            <v>20.04</v>
          </cell>
          <cell r="W4736">
            <v>9.18</v>
          </cell>
          <cell r="X4736">
            <v>20.04</v>
          </cell>
          <cell r="Y4736">
            <v>7.89</v>
          </cell>
        </row>
        <row r="4737">
          <cell r="A4737" t="str">
            <v>IMP454X</v>
          </cell>
          <cell r="B4737" t="str">
            <v>CCIIMP454X</v>
          </cell>
          <cell r="C4737" t="str">
            <v>COAST TO COAST</v>
          </cell>
          <cell r="D4737" t="str">
            <v>COAST TO COAST</v>
          </cell>
          <cell r="E4737" t="str">
            <v>GLOBAL</v>
          </cell>
          <cell r="F4737" t="str">
            <v>CCI</v>
          </cell>
          <cell r="G4737" t="str">
            <v>C</v>
          </cell>
          <cell r="H4737" t="str">
            <v>CCIC</v>
          </cell>
          <cell r="I4737" t="str">
            <v>CHERNG MIN ENTERPRISE CO., LTD</v>
          </cell>
          <cell r="J4737" t="str">
            <v>WS 19-23 SLVR TAHO CHRM 20" 10 SP</v>
          </cell>
          <cell r="K4737" t="str">
            <v>EACH</v>
          </cell>
          <cell r="L4737">
            <v>1</v>
          </cell>
          <cell r="M4737" t="str">
            <v>880268179805</v>
          </cell>
          <cell r="N4737" t="str">
            <v>ACTIVE</v>
          </cell>
          <cell r="O4737" t="str">
            <v>N.A</v>
          </cell>
          <cell r="P4737" t="str">
            <v>WHEEL COVER</v>
          </cell>
          <cell r="Q4737">
            <v>46.36</v>
          </cell>
          <cell r="R4737">
            <v>220.99</v>
          </cell>
          <cell r="S4737">
            <v>187.99</v>
          </cell>
          <cell r="T4737">
            <v>0.75339113782648004</v>
          </cell>
          <cell r="U4737"/>
          <cell r="V4737">
            <v>22.07</v>
          </cell>
          <cell r="W4737">
            <v>21.95</v>
          </cell>
          <cell r="X4737">
            <v>10.02</v>
          </cell>
          <cell r="Y4737">
            <v>10.68</v>
          </cell>
        </row>
        <row r="4738">
          <cell r="A4738" t="str">
            <v>IMP454BLK</v>
          </cell>
          <cell r="B4738" t="str">
            <v>CCIIMP454BLK</v>
          </cell>
          <cell r="C4738" t="str">
            <v>COAST TO COAST</v>
          </cell>
          <cell r="D4738" t="str">
            <v>COAST TO COAST</v>
          </cell>
          <cell r="E4738" t="str">
            <v>GLOBAL</v>
          </cell>
          <cell r="F4738" t="str">
            <v>CCI</v>
          </cell>
          <cell r="G4738" t="str">
            <v>C</v>
          </cell>
          <cell r="H4738" t="str">
            <v>CCIC</v>
          </cell>
          <cell r="I4738" t="str">
            <v>CHERNG MIN ENTERPRISE CO., LTD</v>
          </cell>
          <cell r="J4738" t="str">
            <v>WS 19-23 SLVR TAHO GL BK 20" 10 SP</v>
          </cell>
          <cell r="K4738" t="str">
            <v>EACH</v>
          </cell>
          <cell r="L4738">
            <v>1</v>
          </cell>
          <cell r="M4738" t="str">
            <v>880268179812</v>
          </cell>
          <cell r="N4738" t="str">
            <v>ACTIVE</v>
          </cell>
          <cell r="O4738" t="str">
            <v>N.A</v>
          </cell>
          <cell r="P4738" t="str">
            <v>WHEEL COVER</v>
          </cell>
          <cell r="Q4738">
            <v>46.36</v>
          </cell>
          <cell r="R4738">
            <v>220.99</v>
          </cell>
          <cell r="S4738">
            <v>187.99</v>
          </cell>
          <cell r="T4738">
            <v>0.75339113782648004</v>
          </cell>
          <cell r="U4738"/>
          <cell r="V4738">
            <v>22.07</v>
          </cell>
          <cell r="W4738">
            <v>21.95</v>
          </cell>
          <cell r="X4738">
            <v>10.02</v>
          </cell>
          <cell r="Y4738">
            <v>10.68</v>
          </cell>
        </row>
        <row r="4739">
          <cell r="A4739">
            <v>33201</v>
          </cell>
          <cell r="B4739" t="str">
            <v>HUS33201</v>
          </cell>
          <cell r="C4739" t="str">
            <v>RV PL</v>
          </cell>
          <cell r="D4739" t="str">
            <v>HUSKY</v>
          </cell>
          <cell r="E4739" t="str">
            <v>GLOBAL</v>
          </cell>
          <cell r="F4739" t="str">
            <v>HUS</v>
          </cell>
          <cell r="G4739" t="str">
            <v>X</v>
          </cell>
          <cell r="H4739" t="str">
            <v>HUSX</v>
          </cell>
          <cell r="I4739" t="str">
            <v>HANGZHOU HONGLI MACHINERY MANUFACTURING CO LTD</v>
          </cell>
          <cell r="J4739" t="str">
            <v>GM 1500 CUSTOM 5THWHEEL INSTALL KIT</v>
          </cell>
          <cell r="K4739" t="str">
            <v>EACH</v>
          </cell>
          <cell r="L4739">
            <v>1</v>
          </cell>
          <cell r="M4739" t="str">
            <v>880268179256</v>
          </cell>
          <cell r="N4739" t="str">
            <v>ACTIVE</v>
          </cell>
          <cell r="O4739" t="str">
            <v>N.A</v>
          </cell>
          <cell r="P4739" t="str">
            <v>HITCH FIFTH WHEEL MOUNTING KIT</v>
          </cell>
          <cell r="Q4739">
            <v>51.58</v>
          </cell>
          <cell r="R4739">
            <v>191.06</v>
          </cell>
          <cell r="S4739">
            <v>268</v>
          </cell>
          <cell r="T4739">
            <v>0.80753731343283586</v>
          </cell>
          <cell r="U4739"/>
          <cell r="V4739">
            <v>28</v>
          </cell>
          <cell r="W4739">
            <v>11</v>
          </cell>
          <cell r="X4739">
            <v>7</v>
          </cell>
          <cell r="Y4739">
            <v>31</v>
          </cell>
        </row>
        <row r="4740">
          <cell r="A4740" t="str">
            <v>GI175</v>
          </cell>
          <cell r="B4740" t="str">
            <v>C2CGI175</v>
          </cell>
          <cell r="C4740" t="str">
            <v>COAST TO COAST</v>
          </cell>
          <cell r="D4740" t="str">
            <v>COAST TO COAST</v>
          </cell>
          <cell r="E4740" t="str">
            <v>GLOBAL</v>
          </cell>
          <cell r="F4740" t="str">
            <v>C2C</v>
          </cell>
          <cell r="G4740" t="str">
            <v>Q</v>
          </cell>
          <cell r="H4740" t="str">
            <v>C2CQ</v>
          </cell>
          <cell r="I4740" t="str">
            <v>SOUN MIIN CO., LTD</v>
          </cell>
          <cell r="J4740" t="str">
            <v>GI 20-23 ACADIA CHROME 3 PC</v>
          </cell>
          <cell r="K4740" t="str">
            <v>EACH</v>
          </cell>
          <cell r="L4740">
            <v>1</v>
          </cell>
          <cell r="M4740" t="str">
            <v>880268179645</v>
          </cell>
          <cell r="N4740" t="str">
            <v>ACTIVE</v>
          </cell>
          <cell r="O4740" t="str">
            <v>N.A</v>
          </cell>
          <cell r="P4740" t="str">
            <v>GRILL INSERT</v>
          </cell>
          <cell r="Q4740">
            <v>48.03</v>
          </cell>
          <cell r="R4740">
            <v>228.99</v>
          </cell>
          <cell r="S4740">
            <v>177.99</v>
          </cell>
          <cell r="T4740">
            <v>0.73015337940333724</v>
          </cell>
          <cell r="U4740">
            <v>177.99</v>
          </cell>
          <cell r="V4740">
            <v>8.9499999999999993</v>
          </cell>
          <cell r="W4740">
            <v>4.6500000000000004</v>
          </cell>
          <cell r="X4740">
            <v>43.66</v>
          </cell>
          <cell r="Y4740">
            <v>4.41</v>
          </cell>
        </row>
        <row r="4741">
          <cell r="A4741" t="str">
            <v>GI175BLK</v>
          </cell>
          <cell r="B4741" t="str">
            <v>C2CGI175BLK</v>
          </cell>
          <cell r="C4741" t="str">
            <v>COAST TO COAST</v>
          </cell>
          <cell r="D4741" t="str">
            <v>COAST TO COAST</v>
          </cell>
          <cell r="E4741" t="str">
            <v>GLOBAL</v>
          </cell>
          <cell r="F4741" t="str">
            <v>C2C</v>
          </cell>
          <cell r="G4741" t="str">
            <v>Q</v>
          </cell>
          <cell r="H4741" t="str">
            <v>C2CQ</v>
          </cell>
          <cell r="I4741" t="str">
            <v>SOUN MIIN CO., LTD</v>
          </cell>
          <cell r="J4741" t="str">
            <v>GI 20-21 ACADIA GLOSS BLACK 3 PC</v>
          </cell>
          <cell r="K4741" t="str">
            <v>EACH</v>
          </cell>
          <cell r="L4741">
            <v>1</v>
          </cell>
          <cell r="M4741" t="str">
            <v>880268180610</v>
          </cell>
          <cell r="N4741" t="str">
            <v>ACTIVE</v>
          </cell>
          <cell r="O4741" t="str">
            <v>N.A</v>
          </cell>
          <cell r="P4741" t="str">
            <v>GRILL INSERT</v>
          </cell>
          <cell r="Q4741">
            <v>40.79</v>
          </cell>
          <cell r="R4741">
            <v>193.99</v>
          </cell>
          <cell r="S4741">
            <v>150.99</v>
          </cell>
          <cell r="T4741">
            <v>0.72984965891780917</v>
          </cell>
          <cell r="U4741">
            <v>150.99</v>
          </cell>
          <cell r="V4741">
            <v>8.9499999999999993</v>
          </cell>
          <cell r="W4741">
            <v>4.6500000000000004</v>
          </cell>
          <cell r="X4741">
            <v>43.66</v>
          </cell>
          <cell r="Y4741">
            <v>4.41</v>
          </cell>
        </row>
        <row r="4742">
          <cell r="A4742" t="str">
            <v>54316S</v>
          </cell>
          <cell r="B4742" t="str">
            <v>CCI54316S</v>
          </cell>
          <cell r="C4742" t="str">
            <v>COAST TO COAST</v>
          </cell>
          <cell r="D4742" t="str">
            <v>COAST TO COAST</v>
          </cell>
          <cell r="E4742" t="str">
            <v>GLOBAL</v>
          </cell>
          <cell r="F4742" t="str">
            <v>CCI</v>
          </cell>
          <cell r="G4742" t="str">
            <v>Q</v>
          </cell>
          <cell r="H4742" t="str">
            <v>CCIQ</v>
          </cell>
          <cell r="I4742" t="str">
            <v>SOUN MIIN CO., LTD</v>
          </cell>
          <cell r="J4742" t="str">
            <v>WC 19-23 TRANSIT SILVER 16" 10 HOLE</v>
          </cell>
          <cell r="K4742" t="str">
            <v>EACH</v>
          </cell>
          <cell r="L4742">
            <v>1</v>
          </cell>
          <cell r="M4742" t="str">
            <v>880268180627</v>
          </cell>
          <cell r="N4742" t="str">
            <v>ACTIVE</v>
          </cell>
          <cell r="O4742" t="str">
            <v>N.A</v>
          </cell>
          <cell r="P4742" t="str">
            <v>WHEEL COVER</v>
          </cell>
          <cell r="Q4742">
            <v>18.82</v>
          </cell>
          <cell r="R4742">
            <v>72.8</v>
          </cell>
          <cell r="S4742">
            <v>77.989999999999995</v>
          </cell>
          <cell r="T4742">
            <v>0.75868701115527626</v>
          </cell>
          <cell r="U4742"/>
          <cell r="V4742">
            <v>17.89</v>
          </cell>
          <cell r="W4742">
            <v>17.77</v>
          </cell>
          <cell r="X4742">
            <v>8.4700000000000006</v>
          </cell>
          <cell r="Y4742">
            <v>6.55</v>
          </cell>
        </row>
        <row r="4743">
          <cell r="A4743" t="str">
            <v>54316BLK</v>
          </cell>
          <cell r="B4743" t="str">
            <v>CCI54316BLK</v>
          </cell>
          <cell r="C4743" t="str">
            <v>COAST TO COAST</v>
          </cell>
          <cell r="D4743" t="str">
            <v>COAST TO COAST</v>
          </cell>
          <cell r="E4743" t="str">
            <v>GLOBAL</v>
          </cell>
          <cell r="F4743" t="str">
            <v>CCI</v>
          </cell>
          <cell r="G4743" t="str">
            <v>Q</v>
          </cell>
          <cell r="H4743" t="str">
            <v>CCIQ</v>
          </cell>
          <cell r="I4743" t="str">
            <v>SOUN MIIN CO., LTD</v>
          </cell>
          <cell r="J4743" t="str">
            <v>WC 19-23 TRANSIT BLK 16" 10 HOLE</v>
          </cell>
          <cell r="K4743" t="str">
            <v>EACH</v>
          </cell>
          <cell r="L4743">
            <v>1</v>
          </cell>
          <cell r="M4743" t="str">
            <v>880268180634</v>
          </cell>
          <cell r="N4743" t="str">
            <v>ACTIVE</v>
          </cell>
          <cell r="O4743" t="str">
            <v>N.A</v>
          </cell>
          <cell r="P4743" t="str">
            <v>WHEEL COVER</v>
          </cell>
          <cell r="Q4743">
            <v>20.94</v>
          </cell>
          <cell r="R4743">
            <v>80.8</v>
          </cell>
          <cell r="S4743">
            <v>85.99</v>
          </cell>
          <cell r="T4743">
            <v>0.75648331201302477</v>
          </cell>
          <cell r="U4743"/>
          <cell r="V4743">
            <v>17.89</v>
          </cell>
          <cell r="W4743">
            <v>17.77</v>
          </cell>
          <cell r="X4743">
            <v>8.4700000000000006</v>
          </cell>
          <cell r="Y4743">
            <v>6.55</v>
          </cell>
        </row>
        <row r="4744">
          <cell r="A4744" t="str">
            <v>IMP101BLK</v>
          </cell>
          <cell r="B4744" t="str">
            <v>CCIIMP101BLK</v>
          </cell>
          <cell r="C4744" t="str">
            <v>COAST TO COAST</v>
          </cell>
          <cell r="D4744" t="str">
            <v>COAST TO COAST</v>
          </cell>
          <cell r="E4744" t="str">
            <v>GLOBAL</v>
          </cell>
          <cell r="F4744" t="str">
            <v>CCI</v>
          </cell>
          <cell r="G4744" t="str">
            <v>Q</v>
          </cell>
          <cell r="H4744" t="str">
            <v>CCIQ</v>
          </cell>
          <cell r="I4744" t="str">
            <v>SOUN MIIN CO., LTD</v>
          </cell>
          <cell r="J4744" t="str">
            <v>WS 16-23 TITAN GL BK 17" 12 HOLE</v>
          </cell>
          <cell r="K4744" t="str">
            <v>EACH</v>
          </cell>
          <cell r="L4744">
            <v>1</v>
          </cell>
          <cell r="M4744" t="str">
            <v>880268180689</v>
          </cell>
          <cell r="N4744" t="str">
            <v>ACTIVE</v>
          </cell>
          <cell r="O4744" t="str">
            <v>N.A</v>
          </cell>
          <cell r="P4744" t="str">
            <v>WHEEL COVER</v>
          </cell>
          <cell r="Q4744">
            <v>24.64</v>
          </cell>
          <cell r="R4744">
            <v>117.99</v>
          </cell>
          <cell r="S4744">
            <v>100.99</v>
          </cell>
          <cell r="T4744">
            <v>0.75601544707396773</v>
          </cell>
          <cell r="U4744"/>
          <cell r="V4744">
            <v>19.21</v>
          </cell>
          <cell r="W4744">
            <v>19.09</v>
          </cell>
          <cell r="X4744">
            <v>7.63</v>
          </cell>
          <cell r="Y4744">
            <v>6.48</v>
          </cell>
        </row>
        <row r="4745">
          <cell r="A4745" t="str">
            <v>MC67546R</v>
          </cell>
          <cell r="B4745" t="str">
            <v>C2CMC67546R</v>
          </cell>
          <cell r="C4745" t="str">
            <v>COAST TO COAST</v>
          </cell>
          <cell r="D4745" t="str">
            <v>COAST TO COAST</v>
          </cell>
          <cell r="E4745" t="str">
            <v>GLOBAL</v>
          </cell>
          <cell r="F4745" t="str">
            <v>C2C</v>
          </cell>
          <cell r="G4745" t="str">
            <v>Q</v>
          </cell>
          <cell r="H4745" t="str">
            <v>C2CQ</v>
          </cell>
          <cell r="I4745" t="str">
            <v>SOUN MIIN CO., LTD</v>
          </cell>
          <cell r="J4745" t="str">
            <v>MC 20-23 SLVR SIERR CHR TOP TOW REP</v>
          </cell>
          <cell r="K4745" t="str">
            <v>EACH</v>
          </cell>
          <cell r="L4745">
            <v>1</v>
          </cell>
          <cell r="M4745" t="str">
            <v>880268179584</v>
          </cell>
          <cell r="N4745" t="str">
            <v>ACTIVE</v>
          </cell>
          <cell r="O4745" t="str">
            <v>N.A</v>
          </cell>
          <cell r="P4745" t="str">
            <v>MIRROR COVERS</v>
          </cell>
          <cell r="Q4745">
            <v>31.7</v>
          </cell>
          <cell r="R4745">
            <v>150.99</v>
          </cell>
          <cell r="S4745">
            <v>117.99</v>
          </cell>
          <cell r="T4745">
            <v>0.73133316382744296</v>
          </cell>
          <cell r="U4745"/>
          <cell r="V4745">
            <v>12.76</v>
          </cell>
          <cell r="W4745">
            <v>4.8899999999999997</v>
          </cell>
          <cell r="X4745">
            <v>3.58</v>
          </cell>
          <cell r="Y4745">
            <v>0.88</v>
          </cell>
        </row>
        <row r="4746">
          <cell r="A4746" t="str">
            <v>MC67546RBK</v>
          </cell>
          <cell r="B4746" t="str">
            <v>C2CMC67546RBK</v>
          </cell>
          <cell r="C4746" t="str">
            <v>COAST TO COAST</v>
          </cell>
          <cell r="D4746" t="str">
            <v>COAST TO COAST</v>
          </cell>
          <cell r="E4746" t="str">
            <v>GLOBAL</v>
          </cell>
          <cell r="F4746" t="str">
            <v>C2C</v>
          </cell>
          <cell r="G4746" t="str">
            <v>Q</v>
          </cell>
          <cell r="H4746" t="str">
            <v>C2CQ</v>
          </cell>
          <cell r="I4746" t="str">
            <v>SOUN MIIN CO., LTD</v>
          </cell>
          <cell r="J4746" t="str">
            <v>MC 20-23 SLVR SIER G BK TOP TOW REP</v>
          </cell>
          <cell r="K4746" t="str">
            <v>EACH</v>
          </cell>
          <cell r="L4746">
            <v>1</v>
          </cell>
          <cell r="M4746" t="str">
            <v>880268179591</v>
          </cell>
          <cell r="N4746" t="str">
            <v>ACTIVE</v>
          </cell>
          <cell r="O4746" t="str">
            <v>N.A</v>
          </cell>
          <cell r="P4746" t="str">
            <v>MIRROR COVERS</v>
          </cell>
          <cell r="Q4746">
            <v>27.27</v>
          </cell>
          <cell r="R4746">
            <v>129.99</v>
          </cell>
          <cell r="S4746">
            <v>100.99</v>
          </cell>
          <cell r="T4746">
            <v>0.72997326467967127</v>
          </cell>
          <cell r="U4746"/>
          <cell r="V4746">
            <v>12.76</v>
          </cell>
          <cell r="W4746">
            <v>4.8899999999999997</v>
          </cell>
          <cell r="X4746">
            <v>3.58</v>
          </cell>
          <cell r="Y4746">
            <v>0.88</v>
          </cell>
        </row>
        <row r="4747">
          <cell r="A4747" t="str">
            <v>IMP455BLK</v>
          </cell>
          <cell r="B4747" t="str">
            <v>CCIIMP455BLK</v>
          </cell>
          <cell r="C4747" t="str">
            <v>COAST TO COAST</v>
          </cell>
          <cell r="D4747" t="str">
            <v>COAST TO COAST</v>
          </cell>
          <cell r="E4747" t="str">
            <v>GLOBAL</v>
          </cell>
          <cell r="F4747" t="str">
            <v>CCI</v>
          </cell>
          <cell r="G4747" t="str">
            <v>Q</v>
          </cell>
          <cell r="H4747" t="str">
            <v>CCIQ</v>
          </cell>
          <cell r="I4747" t="str">
            <v>SOUN MIIN CO., LTD</v>
          </cell>
          <cell r="J4747" t="str">
            <v>WS 18-21 ACCORD GL BK 17" 10 SPK</v>
          </cell>
          <cell r="K4747" t="str">
            <v>EACH</v>
          </cell>
          <cell r="L4747">
            <v>1</v>
          </cell>
          <cell r="M4747" t="str">
            <v>880268180863</v>
          </cell>
          <cell r="N4747" t="str">
            <v>ACTIVE</v>
          </cell>
          <cell r="O4747" t="str">
            <v>N.A</v>
          </cell>
          <cell r="P4747" t="str">
            <v>WHEEL COVER</v>
          </cell>
          <cell r="Q4747">
            <v>25.64</v>
          </cell>
          <cell r="R4747">
            <v>122.99</v>
          </cell>
          <cell r="S4747">
            <v>104.99</v>
          </cell>
          <cell r="T4747">
            <v>0.7557862653586056</v>
          </cell>
          <cell r="U4747"/>
          <cell r="V4747">
            <v>19.21</v>
          </cell>
          <cell r="W4747">
            <v>19.09</v>
          </cell>
          <cell r="X4747">
            <v>8.35</v>
          </cell>
          <cell r="Y4747">
            <v>7.41</v>
          </cell>
        </row>
        <row r="4748">
          <cell r="A4748" t="str">
            <v>53816BLK</v>
          </cell>
          <cell r="B4748" t="str">
            <v>CCI53816BLK</v>
          </cell>
          <cell r="C4748" t="str">
            <v>COAST TO COAST</v>
          </cell>
          <cell r="D4748" t="str">
            <v>COAST TO COAST</v>
          </cell>
          <cell r="E4748" t="str">
            <v>GLOBAL</v>
          </cell>
          <cell r="F4748" t="str">
            <v>CCI</v>
          </cell>
          <cell r="G4748" t="str">
            <v>Q</v>
          </cell>
          <cell r="H4748" t="str">
            <v>CCIQ</v>
          </cell>
          <cell r="I4748" t="str">
            <v>SOUN MIIN CO., LTD</v>
          </cell>
          <cell r="J4748" t="str">
            <v>WC 19-23 ALTIMA BLK 16" 5 SPL SP</v>
          </cell>
          <cell r="K4748" t="str">
            <v>EACH</v>
          </cell>
          <cell r="L4748">
            <v>1</v>
          </cell>
          <cell r="M4748" t="str">
            <v>880268180931</v>
          </cell>
          <cell r="N4748" t="str">
            <v>ACTIVE</v>
          </cell>
          <cell r="O4748" t="str">
            <v>N.A</v>
          </cell>
          <cell r="P4748" t="str">
            <v>WHEEL COVER</v>
          </cell>
          <cell r="Q4748">
            <v>19.91</v>
          </cell>
          <cell r="R4748">
            <v>76</v>
          </cell>
          <cell r="S4748">
            <v>80.989999999999995</v>
          </cell>
          <cell r="T4748">
            <v>0.75416718113347325</v>
          </cell>
          <cell r="U4748"/>
          <cell r="V4748">
            <v>18.13</v>
          </cell>
          <cell r="W4748">
            <v>18.010000000000002</v>
          </cell>
          <cell r="X4748">
            <v>8.59</v>
          </cell>
          <cell r="Y4748">
            <v>7.43</v>
          </cell>
        </row>
        <row r="4749">
          <cell r="A4749" t="str">
            <v>IMP80BLK</v>
          </cell>
          <cell r="B4749" t="str">
            <v>CCIIMP80BLK</v>
          </cell>
          <cell r="C4749" t="str">
            <v>COAST TO COAST</v>
          </cell>
          <cell r="D4749" t="str">
            <v>COAST TO COAST</v>
          </cell>
          <cell r="E4749" t="str">
            <v>GLOBAL</v>
          </cell>
          <cell r="F4749" t="str">
            <v>CCI</v>
          </cell>
          <cell r="G4749" t="str">
            <v>Q</v>
          </cell>
          <cell r="H4749" t="str">
            <v>CCIQ</v>
          </cell>
          <cell r="I4749" t="str">
            <v>SOUN MIIN CO., LTD</v>
          </cell>
          <cell r="J4749" t="str">
            <v>WS 10-23 F150 GL BK 17" 8 SLOT</v>
          </cell>
          <cell r="K4749" t="str">
            <v>EACH</v>
          </cell>
          <cell r="L4749">
            <v>1</v>
          </cell>
          <cell r="M4749" t="str">
            <v>880268180948</v>
          </cell>
          <cell r="N4749" t="str">
            <v>ACTIVE</v>
          </cell>
          <cell r="O4749" t="str">
            <v>N.A</v>
          </cell>
          <cell r="P4749" t="str">
            <v>WHEEL COVER</v>
          </cell>
          <cell r="Q4749">
            <v>26.32</v>
          </cell>
          <cell r="R4749">
            <v>125.99</v>
          </cell>
          <cell r="S4749">
            <v>107.99</v>
          </cell>
          <cell r="T4749">
            <v>0.75627372904898593</v>
          </cell>
          <cell r="U4749"/>
          <cell r="V4749">
            <v>19.809999999999999</v>
          </cell>
          <cell r="W4749">
            <v>19.45</v>
          </cell>
          <cell r="X4749">
            <v>8</v>
          </cell>
          <cell r="Y4749">
            <v>10</v>
          </cell>
        </row>
        <row r="4750">
          <cell r="A4750" t="str">
            <v>54416S</v>
          </cell>
          <cell r="B4750" t="str">
            <v>CCI54416S</v>
          </cell>
          <cell r="C4750" t="str">
            <v>COAST TO COAST</v>
          </cell>
          <cell r="D4750" t="str">
            <v>COAST TO COAST</v>
          </cell>
          <cell r="E4750" t="str">
            <v>GLOBAL</v>
          </cell>
          <cell r="F4750" t="str">
            <v>CCI</v>
          </cell>
          <cell r="G4750" t="str">
            <v>C</v>
          </cell>
          <cell r="H4750" t="str">
            <v>CCIC</v>
          </cell>
          <cell r="I4750" t="str">
            <v>CHERNG MIN ENTERPRISE CO., LTD</v>
          </cell>
          <cell r="J4750" t="str">
            <v>WC 15-22 PROMASTER CITY SLV 16"</v>
          </cell>
          <cell r="K4750" t="str">
            <v>EACH</v>
          </cell>
          <cell r="L4750">
            <v>1</v>
          </cell>
          <cell r="M4750" t="str">
            <v>880268180559</v>
          </cell>
          <cell r="N4750" t="str">
            <v>ACTIVE</v>
          </cell>
          <cell r="O4750" t="str">
            <v>N.A</v>
          </cell>
          <cell r="P4750" t="str">
            <v>WHEEL COVER</v>
          </cell>
          <cell r="Q4750">
            <v>15.58</v>
          </cell>
          <cell r="R4750">
            <v>74.989999999999995</v>
          </cell>
          <cell r="S4750">
            <v>63.99</v>
          </cell>
          <cell r="T4750">
            <v>0.75652445694639792</v>
          </cell>
          <cell r="U4750"/>
          <cell r="V4750">
            <v>17.649999999999999</v>
          </cell>
          <cell r="W4750">
            <v>8.58</v>
          </cell>
          <cell r="X4750">
            <v>17.649999999999999</v>
          </cell>
          <cell r="Y4750">
            <v>4.68</v>
          </cell>
        </row>
        <row r="4751">
          <cell r="A4751" t="str">
            <v>54516S</v>
          </cell>
          <cell r="B4751" t="str">
            <v>CCI54516S</v>
          </cell>
          <cell r="C4751" t="str">
            <v>COAST TO COAST</v>
          </cell>
          <cell r="D4751" t="str">
            <v>COAST TO COAST</v>
          </cell>
          <cell r="E4751" t="str">
            <v>GLOBAL</v>
          </cell>
          <cell r="F4751" t="str">
            <v>CCI</v>
          </cell>
          <cell r="G4751" t="str">
            <v>C</v>
          </cell>
          <cell r="H4751" t="str">
            <v>CCIC</v>
          </cell>
          <cell r="I4751" t="str">
            <v>CHERNG MIN ENTERPRISE CO., LTD</v>
          </cell>
          <cell r="J4751" t="str">
            <v>WC 14-22 RAM PROMASTER SILVER 16"</v>
          </cell>
          <cell r="K4751" t="str">
            <v>EACH</v>
          </cell>
          <cell r="L4751">
            <v>1</v>
          </cell>
          <cell r="M4751" t="str">
            <v>880268180573</v>
          </cell>
          <cell r="N4751" t="str">
            <v>ACTIVE</v>
          </cell>
          <cell r="O4751" t="str">
            <v>N.A</v>
          </cell>
          <cell r="P4751" t="str">
            <v>WHEEL COVER</v>
          </cell>
          <cell r="Q4751">
            <v>15.33</v>
          </cell>
          <cell r="R4751">
            <v>72.989999999999995</v>
          </cell>
          <cell r="S4751">
            <v>62.99</v>
          </cell>
          <cell r="T4751">
            <v>0.75662803619622165</v>
          </cell>
          <cell r="U4751"/>
          <cell r="V4751">
            <v>17.77</v>
          </cell>
          <cell r="W4751">
            <v>6.91</v>
          </cell>
          <cell r="X4751">
            <v>17.77</v>
          </cell>
          <cell r="Y4751">
            <v>5.98</v>
          </cell>
        </row>
        <row r="4752">
          <cell r="A4752" t="str">
            <v>IMP456X</v>
          </cell>
          <cell r="B4752" t="str">
            <v>CCIIMP456X</v>
          </cell>
          <cell r="C4752" t="str">
            <v>COAST TO COAST</v>
          </cell>
          <cell r="D4752" t="str">
            <v>COAST TO COAST</v>
          </cell>
          <cell r="E4752" t="str">
            <v>GLOBAL</v>
          </cell>
          <cell r="F4752" t="str">
            <v>CCI</v>
          </cell>
          <cell r="G4752" t="str">
            <v>C</v>
          </cell>
          <cell r="H4752" t="str">
            <v>CCIC</v>
          </cell>
          <cell r="I4752" t="str">
            <v>CHERNG MIN ENTERPRISE CO., LTD</v>
          </cell>
          <cell r="J4752" t="str">
            <v>WS 18-22 ECOSPORT CHRM 16" 7 SPK</v>
          </cell>
          <cell r="K4752" t="str">
            <v>EACH</v>
          </cell>
          <cell r="L4752">
            <v>1</v>
          </cell>
          <cell r="M4752" t="str">
            <v>880268180597</v>
          </cell>
          <cell r="N4752" t="str">
            <v>ACTIVE</v>
          </cell>
          <cell r="O4752" t="str">
            <v>N.A</v>
          </cell>
          <cell r="P4752" t="str">
            <v>WHEEL COVER</v>
          </cell>
          <cell r="Q4752">
            <v>23.78</v>
          </cell>
          <cell r="R4752">
            <v>113.99</v>
          </cell>
          <cell r="S4752">
            <v>96.99</v>
          </cell>
          <cell r="T4752">
            <v>0.75482008454479843</v>
          </cell>
          <cell r="U4752"/>
          <cell r="V4752">
            <v>18.010000000000002</v>
          </cell>
          <cell r="W4752">
            <v>6.32</v>
          </cell>
          <cell r="X4752">
            <v>18.010000000000002</v>
          </cell>
          <cell r="Y4752">
            <v>5.67</v>
          </cell>
        </row>
        <row r="4753">
          <cell r="A4753" t="str">
            <v>IMP456BLK</v>
          </cell>
          <cell r="B4753" t="str">
            <v>CCIIMP456BLK</v>
          </cell>
          <cell r="C4753" t="str">
            <v>COAST TO COAST</v>
          </cell>
          <cell r="D4753" t="str">
            <v>COAST TO COAST</v>
          </cell>
          <cell r="E4753" t="str">
            <v>GLOBAL</v>
          </cell>
          <cell r="F4753" t="str">
            <v>CCI</v>
          </cell>
          <cell r="G4753" t="str">
            <v>C</v>
          </cell>
          <cell r="H4753" t="str">
            <v>CCIC</v>
          </cell>
          <cell r="I4753" t="str">
            <v>CHERNG MIN ENTERPRISE CO., LTD</v>
          </cell>
          <cell r="J4753" t="str">
            <v>WS 18-22 ECOSPORT GL BK 16" 7 SPK</v>
          </cell>
          <cell r="K4753" t="str">
            <v>EACH</v>
          </cell>
          <cell r="L4753">
            <v>1</v>
          </cell>
          <cell r="M4753" t="str">
            <v>880268180603</v>
          </cell>
          <cell r="N4753" t="str">
            <v>ACTIVE</v>
          </cell>
          <cell r="O4753" t="str">
            <v>N.A</v>
          </cell>
          <cell r="P4753" t="str">
            <v>WHEEL COVER</v>
          </cell>
          <cell r="Q4753">
            <v>23.78</v>
          </cell>
          <cell r="R4753">
            <v>113.99</v>
          </cell>
          <cell r="S4753">
            <v>96.99</v>
          </cell>
          <cell r="T4753">
            <v>0.75482008454479843</v>
          </cell>
          <cell r="U4753"/>
          <cell r="V4753">
            <v>18.010000000000002</v>
          </cell>
          <cell r="W4753">
            <v>6.32</v>
          </cell>
          <cell r="X4753">
            <v>18.010000000000002</v>
          </cell>
          <cell r="Y4753">
            <v>5.67</v>
          </cell>
        </row>
        <row r="4754">
          <cell r="A4754" t="str">
            <v>IMP462X</v>
          </cell>
          <cell r="B4754" t="str">
            <v>CCIIMP462X</v>
          </cell>
          <cell r="C4754" t="str">
            <v>COAST TO COAST</v>
          </cell>
          <cell r="D4754" t="str">
            <v>COAST TO COAST</v>
          </cell>
          <cell r="E4754" t="str">
            <v>GLOBAL</v>
          </cell>
          <cell r="F4754" t="str">
            <v>CCI</v>
          </cell>
          <cell r="G4754" t="str">
            <v>C</v>
          </cell>
          <cell r="H4754" t="str">
            <v>CCIC</v>
          </cell>
          <cell r="I4754" t="str">
            <v>CHERNG MIN ENTERPRISE CO., LTD</v>
          </cell>
          <cell r="J4754" t="str">
            <v>WS 20-22 ESCAPE CHRM 17" 10 SPOKE</v>
          </cell>
          <cell r="K4754" t="str">
            <v>EACH</v>
          </cell>
          <cell r="L4754">
            <v>1</v>
          </cell>
          <cell r="M4754" t="str">
            <v>880268180641</v>
          </cell>
          <cell r="N4754" t="str">
            <v>ACTIVE</v>
          </cell>
          <cell r="O4754" t="str">
            <v>N.A</v>
          </cell>
          <cell r="P4754" t="str">
            <v>WHEEL COVER</v>
          </cell>
          <cell r="Q4754">
            <v>25.83</v>
          </cell>
          <cell r="R4754">
            <v>122.99</v>
          </cell>
          <cell r="S4754">
            <v>104.99</v>
          </cell>
          <cell r="T4754">
            <v>0.75397656919706635</v>
          </cell>
          <cell r="U4754"/>
          <cell r="V4754">
            <v>19.079999999999998</v>
          </cell>
          <cell r="W4754">
            <v>6.8</v>
          </cell>
          <cell r="X4754">
            <v>19.079999999999998</v>
          </cell>
          <cell r="Y4754">
            <v>6.93</v>
          </cell>
        </row>
        <row r="4755">
          <cell r="A4755" t="str">
            <v>IMP462BLK</v>
          </cell>
          <cell r="B4755" t="str">
            <v>CCIIMP462BLK</v>
          </cell>
          <cell r="C4755" t="str">
            <v>COAST TO COAST</v>
          </cell>
          <cell r="D4755" t="str">
            <v>COAST TO COAST</v>
          </cell>
          <cell r="E4755" t="str">
            <v>GLOBAL</v>
          </cell>
          <cell r="F4755" t="str">
            <v>CCI</v>
          </cell>
          <cell r="G4755" t="str">
            <v>C</v>
          </cell>
          <cell r="H4755" t="str">
            <v>CCIC</v>
          </cell>
          <cell r="I4755" t="str">
            <v>CHERNG MIN ENTERPRISE CO., LTD</v>
          </cell>
          <cell r="J4755" t="str">
            <v>WS 20-22 ESCAPE GL BK 17" 10 SPOKE</v>
          </cell>
          <cell r="K4755" t="str">
            <v>EACH</v>
          </cell>
          <cell r="L4755">
            <v>1</v>
          </cell>
          <cell r="M4755" t="str">
            <v>880268180658</v>
          </cell>
          <cell r="N4755" t="str">
            <v>ACTIVE</v>
          </cell>
          <cell r="O4755" t="str">
            <v>N.A</v>
          </cell>
          <cell r="P4755" t="str">
            <v>WHEEL COVER</v>
          </cell>
          <cell r="Q4755">
            <v>25.83</v>
          </cell>
          <cell r="R4755">
            <v>122.99</v>
          </cell>
          <cell r="S4755">
            <v>104.99</v>
          </cell>
          <cell r="T4755">
            <v>0.75397656919706635</v>
          </cell>
          <cell r="U4755"/>
          <cell r="V4755">
            <v>19.079999999999998</v>
          </cell>
          <cell r="W4755">
            <v>6.8</v>
          </cell>
          <cell r="X4755">
            <v>19.079999999999998</v>
          </cell>
          <cell r="Y4755">
            <v>6.93</v>
          </cell>
        </row>
        <row r="4756">
          <cell r="A4756" t="str">
            <v>DH68590B</v>
          </cell>
          <cell r="B4756" t="str">
            <v>C2CDH68590B</v>
          </cell>
          <cell r="C4756" t="str">
            <v>COAST TO COAST</v>
          </cell>
          <cell r="D4756" t="str">
            <v>COAST TO COAST</v>
          </cell>
          <cell r="E4756" t="str">
            <v>GLOBAL</v>
          </cell>
          <cell r="F4756" t="str">
            <v>C2C</v>
          </cell>
          <cell r="G4756" t="str">
            <v>C</v>
          </cell>
          <cell r="H4756" t="str">
            <v>C2CC</v>
          </cell>
          <cell r="I4756" t="str">
            <v>CHERNG MIN ENTERPRISE CO., LTD</v>
          </cell>
          <cell r="J4756" t="str">
            <v>DH 20-23 ESCAPE 4D CHRM 5PC</v>
          </cell>
          <cell r="K4756" t="str">
            <v>EACH</v>
          </cell>
          <cell r="L4756">
            <v>1</v>
          </cell>
          <cell r="M4756" t="str">
            <v>880268180832</v>
          </cell>
          <cell r="N4756" t="str">
            <v>ACTIVE</v>
          </cell>
          <cell r="O4756" t="str">
            <v>N.A</v>
          </cell>
          <cell r="P4756" t="str">
            <v>DOOR HANDLE COVER</v>
          </cell>
          <cell r="Q4756">
            <v>19.59</v>
          </cell>
          <cell r="R4756">
            <v>93.99</v>
          </cell>
          <cell r="S4756">
            <v>72.989999999999995</v>
          </cell>
          <cell r="T4756">
            <v>0.73160706946157006</v>
          </cell>
          <cell r="U4756"/>
          <cell r="V4756">
            <v>11.57</v>
          </cell>
          <cell r="W4756">
            <v>5.36</v>
          </cell>
          <cell r="X4756">
            <v>2.5</v>
          </cell>
          <cell r="Y4756">
            <v>0.73</v>
          </cell>
        </row>
        <row r="4757">
          <cell r="A4757" t="str">
            <v>DH68590BBK</v>
          </cell>
          <cell r="B4757" t="str">
            <v>C2CDH68590BBK</v>
          </cell>
          <cell r="C4757" t="str">
            <v>COAST TO COAST</v>
          </cell>
          <cell r="D4757" t="str">
            <v>COAST TO COAST</v>
          </cell>
          <cell r="E4757" t="str">
            <v>GLOBAL</v>
          </cell>
          <cell r="F4757" t="str">
            <v>C2C</v>
          </cell>
          <cell r="G4757" t="str">
            <v>C</v>
          </cell>
          <cell r="H4757" t="str">
            <v>C2CC</v>
          </cell>
          <cell r="I4757" t="str">
            <v>CHERNG MIN ENTERPRISE CO., LTD</v>
          </cell>
          <cell r="J4757" t="str">
            <v>DH 20-23 ESCAPE 4D GL BK 5PC</v>
          </cell>
          <cell r="K4757" t="str">
            <v>EACH</v>
          </cell>
          <cell r="L4757">
            <v>1</v>
          </cell>
          <cell r="M4757" t="str">
            <v>880268180849</v>
          </cell>
          <cell r="N4757" t="str">
            <v>ACTIVE</v>
          </cell>
          <cell r="O4757" t="str">
            <v>N.A</v>
          </cell>
          <cell r="P4757" t="str">
            <v>DOOR HANDLE COVER</v>
          </cell>
          <cell r="Q4757">
            <v>19.59</v>
          </cell>
          <cell r="R4757">
            <v>93.99</v>
          </cell>
          <cell r="S4757">
            <v>72.989999999999995</v>
          </cell>
          <cell r="T4757">
            <v>0.73160706946157006</v>
          </cell>
          <cell r="U4757"/>
          <cell r="V4757">
            <v>11.57</v>
          </cell>
          <cell r="W4757">
            <v>5.36</v>
          </cell>
          <cell r="X4757">
            <v>2.5</v>
          </cell>
          <cell r="Y4757">
            <v>0.73</v>
          </cell>
        </row>
        <row r="4758">
          <cell r="A4758" t="str">
            <v>51216BLK</v>
          </cell>
          <cell r="B4758" t="str">
            <v>CCI51216BLK</v>
          </cell>
          <cell r="C4758" t="str">
            <v>COAST TO COAST</v>
          </cell>
          <cell r="D4758" t="str">
            <v>COAST TO COAST</v>
          </cell>
          <cell r="E4758" t="str">
            <v>GLOBAL</v>
          </cell>
          <cell r="F4758" t="str">
            <v>CCI</v>
          </cell>
          <cell r="G4758" t="str">
            <v>C</v>
          </cell>
          <cell r="H4758" t="str">
            <v>CCIC</v>
          </cell>
          <cell r="I4758" t="str">
            <v>CHERNG MIN ENTERPRISE CO., LTD</v>
          </cell>
          <cell r="J4758" t="str">
            <v>WC 15-19 TRANSIT BLK 16" 5 Y SPK</v>
          </cell>
          <cell r="K4758" t="str">
            <v>EACH</v>
          </cell>
          <cell r="L4758">
            <v>1</v>
          </cell>
          <cell r="M4758" t="str">
            <v>880268180955</v>
          </cell>
          <cell r="N4758" t="str">
            <v>ACTIVE</v>
          </cell>
          <cell r="O4758" t="str">
            <v>N.A</v>
          </cell>
          <cell r="P4758" t="str">
            <v>WHEEL COVER</v>
          </cell>
          <cell r="Q4758">
            <v>22.73</v>
          </cell>
          <cell r="R4758">
            <v>108.99</v>
          </cell>
          <cell r="S4758">
            <v>92.99</v>
          </cell>
          <cell r="T4758">
            <v>0.75556511452844388</v>
          </cell>
          <cell r="U4758"/>
          <cell r="V4758">
            <v>17.776</v>
          </cell>
          <cell r="W4758">
            <v>9.1859999999999999</v>
          </cell>
          <cell r="X4758">
            <v>17.776</v>
          </cell>
          <cell r="Y4758">
            <v>6.41</v>
          </cell>
        </row>
        <row r="4759">
          <cell r="A4759" t="str">
            <v>C5646BLK</v>
          </cell>
          <cell r="B4759" t="str">
            <v>CCIC5646BLK</v>
          </cell>
          <cell r="C4759" t="str">
            <v>COAST TO COAST</v>
          </cell>
          <cell r="D4759" t="str">
            <v>COAST TO COAST</v>
          </cell>
          <cell r="E4759" t="str">
            <v>GLOBAL</v>
          </cell>
          <cell r="F4759" t="str">
            <v>CCI</v>
          </cell>
          <cell r="G4759" t="str">
            <v>P</v>
          </cell>
          <cell r="H4759" t="str">
            <v>CCIP</v>
          </cell>
          <cell r="I4759" t="str">
            <v>SHAFT ENTERPRISE CO., LTD</v>
          </cell>
          <cell r="J4759" t="str">
            <v>CC 14-23 SLVRD GL BK FACE 3.25"</v>
          </cell>
          <cell r="K4759" t="str">
            <v>EACH</v>
          </cell>
          <cell r="L4759">
            <v>1</v>
          </cell>
          <cell r="M4759" t="str">
            <v>880268180887</v>
          </cell>
          <cell r="N4759" t="str">
            <v>ACTIVE</v>
          </cell>
          <cell r="O4759" t="str">
            <v>N.A</v>
          </cell>
          <cell r="P4759" t="str">
            <v>WHEEL CENTER CAPS</v>
          </cell>
          <cell r="Q4759">
            <v>7.59</v>
          </cell>
          <cell r="R4759">
            <v>35.99</v>
          </cell>
          <cell r="S4759">
            <v>30.99</v>
          </cell>
          <cell r="T4759">
            <v>0.75508228460793803</v>
          </cell>
          <cell r="U4759"/>
          <cell r="V4759">
            <v>7.28</v>
          </cell>
          <cell r="W4759">
            <v>7.28</v>
          </cell>
          <cell r="X4759">
            <v>3.94</v>
          </cell>
          <cell r="Y4759">
            <v>1.2</v>
          </cell>
        </row>
        <row r="4760">
          <cell r="A4760" t="str">
            <v>C5646</v>
          </cell>
          <cell r="B4760" t="str">
            <v>CCIC5646</v>
          </cell>
          <cell r="C4760" t="str">
            <v>COAST TO COAST</v>
          </cell>
          <cell r="D4760" t="str">
            <v>COAST TO COAST</v>
          </cell>
          <cell r="E4760" t="str">
            <v>GLOBAL</v>
          </cell>
          <cell r="F4760" t="str">
            <v>CCI</v>
          </cell>
          <cell r="G4760" t="str">
            <v>P</v>
          </cell>
          <cell r="H4760" t="str">
            <v>CCIP</v>
          </cell>
          <cell r="I4760" t="str">
            <v>SHAFT ENTERPRISE CO., LTD</v>
          </cell>
          <cell r="J4760" t="str">
            <v>CC 14-23 SLVRD BRSH ALUM FACE 3.25"</v>
          </cell>
          <cell r="K4760" t="str">
            <v>EACH</v>
          </cell>
          <cell r="L4760">
            <v>1</v>
          </cell>
          <cell r="M4760" t="str">
            <v>880268180894</v>
          </cell>
          <cell r="N4760" t="str">
            <v>ACTIVE</v>
          </cell>
          <cell r="O4760" t="str">
            <v>N.A</v>
          </cell>
          <cell r="P4760" t="str">
            <v>WHEEL CENTER CAPS</v>
          </cell>
          <cell r="Q4760">
            <v>10.119999999999999</v>
          </cell>
          <cell r="R4760">
            <v>46.99</v>
          </cell>
          <cell r="S4760">
            <v>39.99</v>
          </cell>
          <cell r="T4760">
            <v>0.746936734183546</v>
          </cell>
          <cell r="U4760"/>
          <cell r="V4760">
            <v>7.28</v>
          </cell>
          <cell r="W4760">
            <v>7.28</v>
          </cell>
          <cell r="X4760">
            <v>3.94</v>
          </cell>
          <cell r="Y4760">
            <v>1.2</v>
          </cell>
        </row>
        <row r="4761">
          <cell r="A4761" t="str">
            <v>C5712BLK</v>
          </cell>
          <cell r="B4761" t="str">
            <v>CCIC5712BLK</v>
          </cell>
          <cell r="C4761" t="str">
            <v>COAST TO COAST</v>
          </cell>
          <cell r="D4761" t="str">
            <v>COAST TO COAST</v>
          </cell>
          <cell r="E4761" t="str">
            <v>GLOBAL</v>
          </cell>
          <cell r="F4761" t="str">
            <v>CCI</v>
          </cell>
          <cell r="G4761" t="str">
            <v>P</v>
          </cell>
          <cell r="H4761" t="str">
            <v>CCIP</v>
          </cell>
          <cell r="I4761" t="str">
            <v>SHAFT ENTERPRISE CO., LTD</v>
          </cell>
          <cell r="J4761" t="str">
            <v>CC 18-23 EQUINOX GL BK FACE 2.25"</v>
          </cell>
          <cell r="K4761" t="str">
            <v>EACH</v>
          </cell>
          <cell r="L4761">
            <v>1</v>
          </cell>
          <cell r="M4761" t="str">
            <v>880268180917</v>
          </cell>
          <cell r="N4761" t="str">
            <v>ACTIVE</v>
          </cell>
          <cell r="O4761" t="str">
            <v>N.A</v>
          </cell>
          <cell r="P4761" t="str">
            <v>WHEEL CENTER CAPS</v>
          </cell>
          <cell r="Q4761">
            <v>5.0599999999999996</v>
          </cell>
          <cell r="R4761">
            <v>23.99</v>
          </cell>
          <cell r="S4761">
            <v>20.99</v>
          </cell>
          <cell r="T4761">
            <v>0.75893282515483573</v>
          </cell>
          <cell r="U4761"/>
          <cell r="V4761">
            <v>7.28</v>
          </cell>
          <cell r="W4761">
            <v>7.28</v>
          </cell>
          <cell r="X4761">
            <v>3.94</v>
          </cell>
          <cell r="Y4761">
            <v>1.2</v>
          </cell>
        </row>
        <row r="4762">
          <cell r="A4762" t="str">
            <v>C5712</v>
          </cell>
          <cell r="B4762" t="str">
            <v>CCIC5712</v>
          </cell>
          <cell r="C4762" t="str">
            <v>COAST TO COAST</v>
          </cell>
          <cell r="D4762" t="str">
            <v>COAST TO COAST</v>
          </cell>
          <cell r="E4762" t="str">
            <v>GLOBAL</v>
          </cell>
          <cell r="F4762" t="str">
            <v>CCI</v>
          </cell>
          <cell r="G4762" t="str">
            <v>P</v>
          </cell>
          <cell r="H4762" t="str">
            <v>CCIP</v>
          </cell>
          <cell r="I4762" t="str">
            <v>SHAFT ENTERPRISE CO., LTD</v>
          </cell>
          <cell r="J4762" t="str">
            <v>CC 18-23 EQUIN BRSH ALU FACE 2.25"</v>
          </cell>
          <cell r="K4762" t="str">
            <v>EACH</v>
          </cell>
          <cell r="L4762">
            <v>1</v>
          </cell>
          <cell r="M4762" t="str">
            <v>880268180924</v>
          </cell>
          <cell r="N4762" t="str">
            <v>ACTIVE</v>
          </cell>
          <cell r="O4762" t="str">
            <v>N.A</v>
          </cell>
          <cell r="P4762" t="str">
            <v>WHEEL CENTER CAPS</v>
          </cell>
          <cell r="Q4762">
            <v>6.07</v>
          </cell>
          <cell r="R4762">
            <v>27.99</v>
          </cell>
          <cell r="S4762">
            <v>23.99</v>
          </cell>
          <cell r="T4762">
            <v>0.74697790746144221</v>
          </cell>
          <cell r="U4762"/>
          <cell r="V4762">
            <v>7.28</v>
          </cell>
          <cell r="W4762">
            <v>7.28</v>
          </cell>
          <cell r="X4762">
            <v>3.94</v>
          </cell>
          <cell r="Y4762">
            <v>1.2</v>
          </cell>
        </row>
        <row r="4763">
          <cell r="A4763" t="str">
            <v>4818H</v>
          </cell>
          <cell r="B4763" t="str">
            <v>T844818H</v>
          </cell>
          <cell r="C4763" t="str">
            <v>FX PROD</v>
          </cell>
          <cell r="D4763" t="str">
            <v>TRAILFX</v>
          </cell>
          <cell r="E4763" t="str">
            <v>GLOBAL</v>
          </cell>
          <cell r="F4763" t="str">
            <v>T84</v>
          </cell>
          <cell r="G4763" t="str">
            <v>H</v>
          </cell>
          <cell r="H4763" t="str">
            <v>T84H</v>
          </cell>
          <cell r="I4763" t="str">
            <v>HSIN YI CHANG INDUSTRY. CO. LTD.</v>
          </cell>
          <cell r="J4763" t="str">
            <v>TFX WNDW VENT 4PC 20-23 EXPLORER</v>
          </cell>
          <cell r="K4763" t="str">
            <v>EACH</v>
          </cell>
          <cell r="L4763">
            <v>1</v>
          </cell>
          <cell r="M4763" t="str">
            <v>880268180733</v>
          </cell>
          <cell r="N4763" t="str">
            <v>ACTIVE</v>
          </cell>
          <cell r="O4763" t="str">
            <v>N.A</v>
          </cell>
          <cell r="P4763" t="str">
            <v>RAINGUARDS</v>
          </cell>
          <cell r="Q4763">
            <v>19.100000000000001</v>
          </cell>
          <cell r="R4763">
            <v>84.99</v>
          </cell>
          <cell r="S4763">
            <v>94</v>
          </cell>
          <cell r="T4763">
            <v>0.79680851063829794</v>
          </cell>
          <cell r="U4763"/>
          <cell r="V4763">
            <v>47.64</v>
          </cell>
          <cell r="W4763">
            <v>12.2</v>
          </cell>
          <cell r="X4763">
            <v>2.36</v>
          </cell>
          <cell r="Y4763">
            <v>3.74</v>
          </cell>
        </row>
        <row r="4764">
          <cell r="A4764" t="str">
            <v>8739H</v>
          </cell>
          <cell r="B4764" t="str">
            <v>T848739H</v>
          </cell>
          <cell r="C4764" t="str">
            <v>FX PROD</v>
          </cell>
          <cell r="D4764" t="str">
            <v>TRAILFX</v>
          </cell>
          <cell r="E4764" t="str">
            <v>GLOBAL</v>
          </cell>
          <cell r="F4764" t="str">
            <v>T84</v>
          </cell>
          <cell r="G4764" t="str">
            <v>H</v>
          </cell>
          <cell r="H4764" t="str">
            <v>T84H</v>
          </cell>
          <cell r="I4764" t="str">
            <v>HSIN YI CHANG INDUSTRY. CO. LTD.</v>
          </cell>
          <cell r="J4764" t="str">
            <v>TFX HD PROTECTOR; 14-19 HIGHLANDER</v>
          </cell>
          <cell r="K4764" t="str">
            <v>EACH</v>
          </cell>
          <cell r="L4764">
            <v>1</v>
          </cell>
          <cell r="M4764" t="str">
            <v>880268180788</v>
          </cell>
          <cell r="N4764" t="str">
            <v>ACTIVE</v>
          </cell>
          <cell r="O4764" t="str">
            <v>N.A</v>
          </cell>
          <cell r="P4764" t="str">
            <v>BUGSHIELD</v>
          </cell>
          <cell r="Q4764">
            <v>26.66</v>
          </cell>
          <cell r="R4764">
            <v>82.99</v>
          </cell>
          <cell r="S4764">
            <v>124</v>
          </cell>
          <cell r="T4764">
            <v>0.78500000000000003</v>
          </cell>
          <cell r="U4764"/>
          <cell r="V4764">
            <v>47.64</v>
          </cell>
          <cell r="W4764">
            <v>12.2</v>
          </cell>
          <cell r="X4764">
            <v>3.5</v>
          </cell>
          <cell r="Y4764">
            <v>4.4000000000000004</v>
          </cell>
        </row>
        <row r="4765">
          <cell r="A4765" t="str">
            <v>8740H</v>
          </cell>
          <cell r="B4765" t="str">
            <v>T848740H</v>
          </cell>
          <cell r="C4765" t="str">
            <v>FX PROD</v>
          </cell>
          <cell r="D4765" t="str">
            <v>TRAILFX</v>
          </cell>
          <cell r="E4765" t="str">
            <v>GLOBAL</v>
          </cell>
          <cell r="F4765" t="str">
            <v>T84</v>
          </cell>
          <cell r="G4765" t="str">
            <v>H</v>
          </cell>
          <cell r="H4765" t="str">
            <v>T84H</v>
          </cell>
          <cell r="I4765" t="str">
            <v>HSIN YI CHANG INDUSTRY. CO. LTD.</v>
          </cell>
          <cell r="J4765" t="str">
            <v>TFX HD PROTECTOR EXPLORER 16-19</v>
          </cell>
          <cell r="K4765" t="str">
            <v>EACH</v>
          </cell>
          <cell r="L4765">
            <v>1</v>
          </cell>
          <cell r="M4765" t="str">
            <v>880268180795</v>
          </cell>
          <cell r="N4765" t="str">
            <v>ACTIVE</v>
          </cell>
          <cell r="O4765" t="str">
            <v>N.A</v>
          </cell>
          <cell r="P4765" t="str">
            <v>BUGSHIELD</v>
          </cell>
          <cell r="Q4765">
            <v>26.66</v>
          </cell>
          <cell r="R4765">
            <v>82.99</v>
          </cell>
          <cell r="S4765">
            <v>124</v>
          </cell>
          <cell r="T4765">
            <v>0.78500000000000003</v>
          </cell>
          <cell r="U4765"/>
          <cell r="V4765">
            <v>74.400000000000006</v>
          </cell>
          <cell r="W4765">
            <v>13.78</v>
          </cell>
          <cell r="X4765">
            <v>4.72</v>
          </cell>
          <cell r="Y4765">
            <v>5.5</v>
          </cell>
        </row>
        <row r="4766">
          <cell r="A4766" t="str">
            <v>4428H</v>
          </cell>
          <cell r="B4766" t="str">
            <v>T844428H</v>
          </cell>
          <cell r="C4766" t="str">
            <v>FX PROD</v>
          </cell>
          <cell r="D4766" t="str">
            <v>TRAILFX</v>
          </cell>
          <cell r="E4766" t="str">
            <v>GLOBAL</v>
          </cell>
          <cell r="F4766" t="str">
            <v>T84</v>
          </cell>
          <cell r="G4766" t="str">
            <v>H</v>
          </cell>
          <cell r="H4766" t="str">
            <v>T84H</v>
          </cell>
          <cell r="I4766" t="str">
            <v>HSIN YI CHANG INDUSTRY. CO. LTD.</v>
          </cell>
          <cell r="J4766" t="str">
            <v>TFX WND VT 4PC ESCAPE 20-23</v>
          </cell>
          <cell r="K4766" t="str">
            <v>EACH</v>
          </cell>
          <cell r="L4766">
            <v>1</v>
          </cell>
          <cell r="M4766" t="str">
            <v>880268180825</v>
          </cell>
          <cell r="N4766" t="str">
            <v>ACTIVE</v>
          </cell>
          <cell r="O4766" t="str">
            <v>N.A</v>
          </cell>
          <cell r="P4766" t="str">
            <v>RAINGUARDS</v>
          </cell>
          <cell r="Q4766">
            <v>19.100000000000001</v>
          </cell>
          <cell r="R4766">
            <v>84.99</v>
          </cell>
          <cell r="S4766">
            <v>94</v>
          </cell>
          <cell r="T4766">
            <v>0.79680851063829794</v>
          </cell>
          <cell r="U4766"/>
          <cell r="V4766">
            <v>47.64</v>
          </cell>
          <cell r="W4766">
            <v>12.2</v>
          </cell>
          <cell r="X4766">
            <v>2.36</v>
          </cell>
          <cell r="Y4766">
            <v>3.74</v>
          </cell>
        </row>
        <row r="4767">
          <cell r="A4767">
            <v>21863</v>
          </cell>
          <cell r="B4767" t="str">
            <v>AQP21863</v>
          </cell>
          <cell r="C4767" t="str">
            <v>RV PL</v>
          </cell>
          <cell r="D4767" t="str">
            <v>AQUA PRO</v>
          </cell>
          <cell r="E4767" t="str">
            <v>GLOBAL</v>
          </cell>
          <cell r="F4767" t="str">
            <v>AQP</v>
          </cell>
          <cell r="G4767" t="str">
            <v>F</v>
          </cell>
          <cell r="H4767" t="str">
            <v>AQPF</v>
          </cell>
          <cell r="I4767" t="str">
            <v>SEAFLO MARINE &amp; RV NORTH AMERICA</v>
          </cell>
          <cell r="J4767" t="str">
            <v>AQUA PRO 5.5 GPM 12V WATER PUMP</v>
          </cell>
          <cell r="K4767" t="str">
            <v>EACH</v>
          </cell>
          <cell r="L4767">
            <v>1</v>
          </cell>
          <cell r="M4767" t="str">
            <v>880268171243</v>
          </cell>
          <cell r="N4767" t="str">
            <v>ACTIVE</v>
          </cell>
          <cell r="O4767" t="str">
            <v>N.A</v>
          </cell>
          <cell r="P4767" t="str">
            <v>WATER PUMPS RV</v>
          </cell>
          <cell r="Q4767">
            <v>64.08</v>
          </cell>
          <cell r="R4767">
            <v>197.99</v>
          </cell>
          <cell r="S4767">
            <v>287.99</v>
          </cell>
          <cell r="T4767">
            <v>0.77749227403729304</v>
          </cell>
          <cell r="U4767">
            <v>287.99</v>
          </cell>
          <cell r="V4767">
            <v>11.18</v>
          </cell>
          <cell r="W4767">
            <v>6.26</v>
          </cell>
          <cell r="X4767">
            <v>5.51</v>
          </cell>
          <cell r="Y4767">
            <v>5.47</v>
          </cell>
        </row>
        <row r="4768">
          <cell r="A4768" t="str">
            <v>DHS025B</v>
          </cell>
          <cell r="B4768" t="str">
            <v>T83DHS025B</v>
          </cell>
          <cell r="C4768" t="str">
            <v>FX PROD</v>
          </cell>
          <cell r="D4768" t="str">
            <v>TRAILFX</v>
          </cell>
          <cell r="E4768" t="str">
            <v>DOMESTIC</v>
          </cell>
          <cell r="F4768" t="str">
            <v>T83</v>
          </cell>
          <cell r="G4768" t="str">
            <v>X</v>
          </cell>
          <cell r="H4768" t="str">
            <v>T83X</v>
          </cell>
          <cell r="I4768" t="str">
            <v>WESTIN</v>
          </cell>
          <cell r="J4768" t="str">
            <v>DROP STEP GLADIATOR JT 20+</v>
          </cell>
          <cell r="K4768" t="str">
            <v>EACH</v>
          </cell>
          <cell r="L4768">
            <v>1</v>
          </cell>
          <cell r="M4768" t="str">
            <v>880268181297</v>
          </cell>
          <cell r="N4768" t="str">
            <v>ACTIVE</v>
          </cell>
          <cell r="O4768" t="str">
            <v>N.A</v>
          </cell>
          <cell r="P4768" t="str">
            <v>NERF BAR ROUND 3" HOOP STYLE</v>
          </cell>
          <cell r="Q4768">
            <v>213.83</v>
          </cell>
          <cell r="R4768">
            <v>475.18</v>
          </cell>
          <cell r="S4768">
            <v>474.99</v>
          </cell>
          <cell r="T4768">
            <v>0.54982210151792665</v>
          </cell>
          <cell r="U4768"/>
          <cell r="V4768">
            <v>88</v>
          </cell>
          <cell r="W4768">
            <v>10</v>
          </cell>
          <cell r="X4768">
            <v>8</v>
          </cell>
          <cell r="Y4768">
            <v>58</v>
          </cell>
        </row>
        <row r="4769">
          <cell r="A4769" t="str">
            <v>TFXBANNER</v>
          </cell>
          <cell r="B4769" t="str">
            <v>T83TFXBANNER</v>
          </cell>
          <cell r="C4769" t="str">
            <v>FX PROD</v>
          </cell>
          <cell r="D4769" t="str">
            <v>TRAILFX</v>
          </cell>
          <cell r="E4769" t="str">
            <v>DOMESTIC</v>
          </cell>
          <cell r="F4769" t="str">
            <v>T83</v>
          </cell>
          <cell r="G4769" t="str">
            <v>-</v>
          </cell>
          <cell r="H4769" t="str">
            <v>T83</v>
          </cell>
          <cell r="I4769" t="str">
            <v>CLUB COLORS</v>
          </cell>
          <cell r="J4769" t="str">
            <v>TRAILFX LOGO BANNER</v>
          </cell>
          <cell r="K4769" t="str">
            <v>EACH</v>
          </cell>
          <cell r="L4769">
            <v>1</v>
          </cell>
          <cell r="M4769" t="str">
            <v>880268181853</v>
          </cell>
          <cell r="N4769" t="str">
            <v>DISCONTINUED</v>
          </cell>
          <cell r="O4769" t="str">
            <v>N.A</v>
          </cell>
          <cell r="P4769" t="str">
            <v>BANNER</v>
          </cell>
          <cell r="Q4769">
            <v>0.01</v>
          </cell>
          <cell r="R4769">
            <v>50</v>
          </cell>
          <cell r="S4769"/>
          <cell r="T4769"/>
          <cell r="U4769"/>
          <cell r="V4769">
            <v>4</v>
          </cell>
          <cell r="W4769">
            <v>4</v>
          </cell>
          <cell r="X4769">
            <v>38</v>
          </cell>
          <cell r="Y4769">
            <v>10</v>
          </cell>
        </row>
        <row r="4770">
          <cell r="A4770" t="str">
            <v>HUSBANNER</v>
          </cell>
          <cell r="B4770" t="str">
            <v>HUSHUSBANNER</v>
          </cell>
          <cell r="C4770" t="str">
            <v>RV PL</v>
          </cell>
          <cell r="D4770" t="str">
            <v>HUSKY</v>
          </cell>
          <cell r="E4770" t="str">
            <v>DOMESTIC</v>
          </cell>
          <cell r="F4770" t="str">
            <v>HUS</v>
          </cell>
          <cell r="G4770" t="str">
            <v>-</v>
          </cell>
          <cell r="H4770" t="str">
            <v>HUS</v>
          </cell>
          <cell r="I4770" t="str">
            <v>CLUB COLORS</v>
          </cell>
          <cell r="J4770" t="str">
            <v>HUSKY LOGO BANNER</v>
          </cell>
          <cell r="K4770" t="str">
            <v>EACH</v>
          </cell>
          <cell r="L4770">
            <v>1</v>
          </cell>
          <cell r="M4770" t="str">
            <v>880268181860</v>
          </cell>
          <cell r="N4770" t="str">
            <v>ACTIVE</v>
          </cell>
          <cell r="O4770" t="str">
            <v>N.A</v>
          </cell>
          <cell r="P4770" t="str">
            <v>BANNER</v>
          </cell>
          <cell r="Q4770">
            <v>0.01</v>
          </cell>
          <cell r="R4770">
            <v>50</v>
          </cell>
          <cell r="S4770">
            <v>50</v>
          </cell>
          <cell r="T4770">
            <v>0.99980000000000002</v>
          </cell>
          <cell r="U4770"/>
          <cell r="V4770">
            <v>4</v>
          </cell>
          <cell r="W4770">
            <v>4</v>
          </cell>
          <cell r="X4770">
            <v>38</v>
          </cell>
          <cell r="Y4770">
            <v>10</v>
          </cell>
        </row>
        <row r="4771">
          <cell r="A4771" t="str">
            <v>FXCAT2021</v>
          </cell>
          <cell r="B4771" t="str">
            <v>T83FXCAT2021</v>
          </cell>
          <cell r="C4771" t="str">
            <v>FX PROD</v>
          </cell>
          <cell r="D4771" t="str">
            <v>TRAILFX</v>
          </cell>
          <cell r="E4771" t="str">
            <v>DOMESTIC</v>
          </cell>
          <cell r="F4771" t="str">
            <v>T83</v>
          </cell>
          <cell r="G4771" t="str">
            <v>-</v>
          </cell>
          <cell r="H4771" t="str">
            <v>T83</v>
          </cell>
          <cell r="I4771" t="str">
            <v>WALSWORTH</v>
          </cell>
          <cell r="J4771" t="str">
            <v>2021 TRAILFX CATALOG</v>
          </cell>
          <cell r="K4771" t="str">
            <v>EACH</v>
          </cell>
          <cell r="L4771">
            <v>1</v>
          </cell>
          <cell r="M4771" t="str">
            <v>880268181884</v>
          </cell>
          <cell r="N4771" t="str">
            <v>DISCONTINUED</v>
          </cell>
          <cell r="O4771" t="str">
            <v>N.A</v>
          </cell>
          <cell r="P4771" t="str">
            <v>CATALOGS</v>
          </cell>
          <cell r="Q4771">
            <v>0.01</v>
          </cell>
          <cell r="R4771">
            <v>0.02</v>
          </cell>
          <cell r="S4771"/>
          <cell r="T4771"/>
          <cell r="U4771"/>
          <cell r="V4771">
            <v>11</v>
          </cell>
          <cell r="W4771">
            <v>8.5</v>
          </cell>
          <cell r="X4771">
            <v>0.25</v>
          </cell>
          <cell r="Y4771">
            <v>0.8</v>
          </cell>
        </row>
        <row r="4772">
          <cell r="A4772" t="str">
            <v>TFX3319</v>
          </cell>
          <cell r="B4772" t="str">
            <v>T8NTFX3319</v>
          </cell>
          <cell r="C4772" t="str">
            <v>FX PROD</v>
          </cell>
          <cell r="D4772" t="str">
            <v>TRAILFX</v>
          </cell>
          <cell r="E4772" t="str">
            <v>DOMESTIC</v>
          </cell>
          <cell r="F4772" t="str">
            <v>T8N</v>
          </cell>
          <cell r="G4772" t="str">
            <v>E</v>
          </cell>
          <cell r="H4772" t="str">
            <v>T8NE</v>
          </cell>
          <cell r="I4772" t="str">
            <v>EXTANG</v>
          </cell>
          <cell r="J4772" t="str">
            <v>STF 21+ F150 5'5"</v>
          </cell>
          <cell r="K4772" t="str">
            <v>EACH</v>
          </cell>
          <cell r="L4772">
            <v>1</v>
          </cell>
          <cell r="M4772" t="str">
            <v>880268181235</v>
          </cell>
          <cell r="N4772" t="str">
            <v>ACTIVE</v>
          </cell>
          <cell r="O4772" t="str">
            <v>N.A</v>
          </cell>
          <cell r="P4772" t="str">
            <v>TONNO SOFT FOLDING</v>
          </cell>
          <cell r="Q4772">
            <v>181.87</v>
          </cell>
          <cell r="R4772">
            <v>528.70000000000005</v>
          </cell>
          <cell r="S4772">
            <v>387</v>
          </cell>
          <cell r="T4772">
            <v>0.5300516795865633</v>
          </cell>
          <cell r="U4772"/>
          <cell r="V4772">
            <v>73</v>
          </cell>
          <cell r="W4772">
            <v>32</v>
          </cell>
          <cell r="X4772">
            <v>5</v>
          </cell>
          <cell r="Y4772">
            <v>32</v>
          </cell>
        </row>
        <row r="4773">
          <cell r="A4773" t="str">
            <v>TFX3320</v>
          </cell>
          <cell r="B4773" t="str">
            <v>T8NTFX3320</v>
          </cell>
          <cell r="C4773" t="str">
            <v>FX PROD</v>
          </cell>
          <cell r="D4773" t="str">
            <v>TRAILFX</v>
          </cell>
          <cell r="E4773" t="str">
            <v>DOMESTIC</v>
          </cell>
          <cell r="F4773" t="str">
            <v>T8N</v>
          </cell>
          <cell r="G4773" t="str">
            <v>E</v>
          </cell>
          <cell r="H4773" t="str">
            <v>T8NE</v>
          </cell>
          <cell r="I4773" t="str">
            <v>EXTANG</v>
          </cell>
          <cell r="J4773" t="str">
            <v>STF 21+ F150 6'5"</v>
          </cell>
          <cell r="K4773" t="str">
            <v>EACH</v>
          </cell>
          <cell r="L4773">
            <v>1</v>
          </cell>
          <cell r="M4773" t="str">
            <v>880268181242</v>
          </cell>
          <cell r="N4773" t="str">
            <v>ACTIVE</v>
          </cell>
          <cell r="O4773" t="str">
            <v>N.A</v>
          </cell>
          <cell r="P4773" t="str">
            <v>TONNO SOFT FOLDING</v>
          </cell>
          <cell r="Q4773">
            <v>181.87</v>
          </cell>
          <cell r="R4773">
            <v>528.70000000000005</v>
          </cell>
          <cell r="S4773">
            <v>387</v>
          </cell>
          <cell r="T4773">
            <v>0.5300516795865633</v>
          </cell>
          <cell r="U4773"/>
          <cell r="V4773">
            <v>73</v>
          </cell>
          <cell r="W4773">
            <v>32</v>
          </cell>
          <cell r="X4773">
            <v>5</v>
          </cell>
          <cell r="Y4773">
            <v>32</v>
          </cell>
        </row>
        <row r="4774">
          <cell r="A4774" t="str">
            <v>TFX3321</v>
          </cell>
          <cell r="B4774" t="str">
            <v>T8NTFX3321</v>
          </cell>
          <cell r="C4774" t="str">
            <v>FX PROD</v>
          </cell>
          <cell r="D4774" t="str">
            <v>TRAILFX</v>
          </cell>
          <cell r="E4774" t="str">
            <v>DOMESTIC</v>
          </cell>
          <cell r="F4774" t="str">
            <v>T8N</v>
          </cell>
          <cell r="G4774" t="str">
            <v>E</v>
          </cell>
          <cell r="H4774" t="str">
            <v>T8NE</v>
          </cell>
          <cell r="I4774" t="str">
            <v>EXTANG</v>
          </cell>
          <cell r="J4774" t="str">
            <v>STF 21+ F150 8'</v>
          </cell>
          <cell r="K4774" t="str">
            <v>EACH</v>
          </cell>
          <cell r="L4774">
            <v>1</v>
          </cell>
          <cell r="M4774" t="str">
            <v>880268181259</v>
          </cell>
          <cell r="N4774" t="str">
            <v>ACTIVE</v>
          </cell>
          <cell r="O4774" t="str">
            <v>N.A</v>
          </cell>
          <cell r="P4774" t="str">
            <v>TONNO SOFT FOLDING</v>
          </cell>
          <cell r="Q4774">
            <v>201.89</v>
          </cell>
          <cell r="R4774">
            <v>586.89</v>
          </cell>
          <cell r="S4774">
            <v>430</v>
          </cell>
          <cell r="T4774">
            <v>0.53048837209302324</v>
          </cell>
          <cell r="U4774"/>
          <cell r="V4774">
            <v>76</v>
          </cell>
          <cell r="W4774">
            <v>38</v>
          </cell>
          <cell r="X4774">
            <v>5</v>
          </cell>
          <cell r="Y4774">
            <v>36</v>
          </cell>
        </row>
        <row r="4775">
          <cell r="A4775" t="str">
            <v>69643C</v>
          </cell>
          <cell r="B4775" t="str">
            <v>HUS69643C</v>
          </cell>
          <cell r="C4775" t="str">
            <v>RV PL</v>
          </cell>
          <cell r="D4775" t="str">
            <v>HUSKY</v>
          </cell>
          <cell r="E4775" t="str">
            <v>DOMESTIC</v>
          </cell>
          <cell r="F4775" t="str">
            <v>HUS</v>
          </cell>
          <cell r="G4775" t="str">
            <v>M</v>
          </cell>
          <cell r="H4775" t="str">
            <v>HUSM</v>
          </cell>
          <cell r="I4775" t="str">
            <v>CURT MFG</v>
          </cell>
          <cell r="J4775" t="str">
            <v>AUDI Q5 CLASS 3 TRAILER HITCH</v>
          </cell>
          <cell r="K4775" t="str">
            <v>EACH</v>
          </cell>
          <cell r="L4775">
            <v>1</v>
          </cell>
          <cell r="M4775" t="str">
            <v>880268182591</v>
          </cell>
          <cell r="N4775" t="str">
            <v>ACTIVE</v>
          </cell>
          <cell r="O4775" t="str">
            <v>N.A</v>
          </cell>
          <cell r="P4775" t="str">
            <v>HITCH CLASS I II &amp; III</v>
          </cell>
          <cell r="Q4775">
            <v>148.69</v>
          </cell>
          <cell r="R4775">
            <v>297.38</v>
          </cell>
          <cell r="S4775">
            <v>252</v>
          </cell>
          <cell r="T4775">
            <v>0.40996031746031747</v>
          </cell>
          <cell r="U4775"/>
          <cell r="V4775">
            <v>45</v>
          </cell>
          <cell r="W4775">
            <v>13</v>
          </cell>
          <cell r="X4775">
            <v>10</v>
          </cell>
          <cell r="Y4775">
            <v>41</v>
          </cell>
        </row>
        <row r="4776">
          <cell r="A4776" t="str">
            <v>69645C</v>
          </cell>
          <cell r="B4776" t="str">
            <v>HUS69645C</v>
          </cell>
          <cell r="C4776" t="str">
            <v>RV PL</v>
          </cell>
          <cell r="D4776" t="str">
            <v>HUSKY</v>
          </cell>
          <cell r="E4776" t="str">
            <v>DOMESTIC</v>
          </cell>
          <cell r="F4776" t="str">
            <v>HUS</v>
          </cell>
          <cell r="G4776" t="str">
            <v>M</v>
          </cell>
          <cell r="H4776" t="str">
            <v>HUSM</v>
          </cell>
          <cell r="I4776" t="str">
            <v>CURT MFG</v>
          </cell>
          <cell r="J4776" t="str">
            <v>GMC ACADIA CLASS 3 TRAILER HITCH</v>
          </cell>
          <cell r="K4776" t="str">
            <v>EACH</v>
          </cell>
          <cell r="L4776">
            <v>1</v>
          </cell>
          <cell r="M4776" t="str">
            <v>880268182614</v>
          </cell>
          <cell r="N4776" t="str">
            <v>ACTIVE</v>
          </cell>
          <cell r="O4776" t="str">
            <v>N.A</v>
          </cell>
          <cell r="P4776" t="str">
            <v>HITCH CLASS I II &amp; III</v>
          </cell>
          <cell r="Q4776">
            <v>121.14</v>
          </cell>
          <cell r="R4776">
            <v>242.28</v>
          </cell>
          <cell r="S4776">
            <v>201</v>
          </cell>
          <cell r="T4776">
            <v>0.39731343283582088</v>
          </cell>
          <cell r="U4776"/>
          <cell r="V4776">
            <v>48</v>
          </cell>
          <cell r="W4776">
            <v>18</v>
          </cell>
          <cell r="X4776">
            <v>8</v>
          </cell>
          <cell r="Y4776">
            <v>43</v>
          </cell>
        </row>
        <row r="4777">
          <cell r="A4777" t="str">
            <v>69646C</v>
          </cell>
          <cell r="B4777" t="str">
            <v>HUS69646C</v>
          </cell>
          <cell r="C4777" t="str">
            <v>RV PL</v>
          </cell>
          <cell r="D4777" t="str">
            <v>HUSKY</v>
          </cell>
          <cell r="E4777" t="str">
            <v>DOMESTIC</v>
          </cell>
          <cell r="F4777" t="str">
            <v>HUS</v>
          </cell>
          <cell r="G4777" t="str">
            <v>M</v>
          </cell>
          <cell r="H4777" t="str">
            <v>HUSM</v>
          </cell>
          <cell r="I4777" t="str">
            <v>CURT MFG</v>
          </cell>
          <cell r="J4777" t="str">
            <v>JEEP CHEROKEE CLASS 3 HITCH</v>
          </cell>
          <cell r="K4777" t="str">
            <v>EACH</v>
          </cell>
          <cell r="L4777">
            <v>1</v>
          </cell>
          <cell r="M4777" t="str">
            <v>880268182621</v>
          </cell>
          <cell r="N4777" t="str">
            <v>ACTIVE</v>
          </cell>
          <cell r="O4777" t="str">
            <v>N.A</v>
          </cell>
          <cell r="P4777" t="str">
            <v>HITCH CLASS I II &amp; III</v>
          </cell>
          <cell r="Q4777">
            <v>121.18</v>
          </cell>
          <cell r="R4777">
            <v>242.36</v>
          </cell>
          <cell r="S4777">
            <v>209</v>
          </cell>
          <cell r="T4777">
            <v>0.42019138755980856</v>
          </cell>
          <cell r="U4777"/>
          <cell r="V4777">
            <v>43</v>
          </cell>
          <cell r="W4777">
            <v>18</v>
          </cell>
          <cell r="X4777">
            <v>14</v>
          </cell>
          <cell r="Y4777">
            <v>47</v>
          </cell>
        </row>
        <row r="4778">
          <cell r="A4778" t="str">
            <v>69647C</v>
          </cell>
          <cell r="B4778" t="str">
            <v>HUS69647C</v>
          </cell>
          <cell r="C4778" t="str">
            <v>RV PL</v>
          </cell>
          <cell r="D4778" t="str">
            <v>HUSKY</v>
          </cell>
          <cell r="E4778" t="str">
            <v>DOMESTIC</v>
          </cell>
          <cell r="F4778" t="str">
            <v>HUS</v>
          </cell>
          <cell r="G4778" t="str">
            <v>M</v>
          </cell>
          <cell r="H4778" t="str">
            <v>HUSM</v>
          </cell>
          <cell r="I4778" t="str">
            <v>CURT MFG</v>
          </cell>
          <cell r="J4778" t="str">
            <v>NISSAN PATHFINDER CLASS 3 HITCH</v>
          </cell>
          <cell r="K4778" t="str">
            <v>EACH</v>
          </cell>
          <cell r="L4778">
            <v>1</v>
          </cell>
          <cell r="M4778" t="str">
            <v>880268182638</v>
          </cell>
          <cell r="N4778" t="str">
            <v>ACTIVE</v>
          </cell>
          <cell r="O4778" t="str">
            <v>N.A</v>
          </cell>
          <cell r="P4778" t="str">
            <v>HITCH CLASS I II &amp; III</v>
          </cell>
          <cell r="Q4778">
            <v>117.46</v>
          </cell>
          <cell r="R4778">
            <v>234.92</v>
          </cell>
          <cell r="S4778">
            <v>193</v>
          </cell>
          <cell r="T4778">
            <v>0.39139896373056998</v>
          </cell>
          <cell r="U4778"/>
          <cell r="V4778">
            <v>56</v>
          </cell>
          <cell r="W4778">
            <v>25</v>
          </cell>
          <cell r="X4778">
            <v>10</v>
          </cell>
          <cell r="Y4778">
            <v>52</v>
          </cell>
        </row>
        <row r="4779">
          <cell r="A4779" t="str">
            <v>W550007B</v>
          </cell>
          <cell r="B4779" t="str">
            <v>T8WW550007B</v>
          </cell>
          <cell r="C4779" t="str">
            <v>FX PROD</v>
          </cell>
          <cell r="D4779" t="str">
            <v>FX WHEELS</v>
          </cell>
          <cell r="E4779" t="str">
            <v>GLOBAL</v>
          </cell>
          <cell r="F4779" t="str">
            <v>T8W</v>
          </cell>
          <cell r="G4779" t="str">
            <v>N</v>
          </cell>
          <cell r="H4779" t="str">
            <v>T8WN</v>
          </cell>
          <cell r="I4779" t="str">
            <v>NINGBO SIMING AUTOMOTIVE CO LTD</v>
          </cell>
          <cell r="J4779" t="str">
            <v>HUB CENT WHL SPCR BLK 5X5 1/2" LUG</v>
          </cell>
          <cell r="K4779" t="str">
            <v>EACH</v>
          </cell>
          <cell r="L4779">
            <v>1</v>
          </cell>
          <cell r="M4779" t="str">
            <v>880268181952</v>
          </cell>
          <cell r="N4779" t="str">
            <v>ACTIVE</v>
          </cell>
          <cell r="O4779" t="str">
            <v>N.A</v>
          </cell>
          <cell r="P4779" t="str">
            <v>WHEEL SPACER</v>
          </cell>
          <cell r="Q4779">
            <v>43.26</v>
          </cell>
          <cell r="R4779">
            <v>121.44</v>
          </cell>
          <cell r="S4779">
            <v>122</v>
          </cell>
          <cell r="T4779">
            <v>0.64540983606557389</v>
          </cell>
          <cell r="U4779"/>
          <cell r="V4779">
            <v>7.8</v>
          </cell>
          <cell r="W4779">
            <v>7.24</v>
          </cell>
          <cell r="X4779">
            <v>4.25</v>
          </cell>
          <cell r="Y4779">
            <v>10.86</v>
          </cell>
        </row>
        <row r="4780">
          <cell r="A4780" t="str">
            <v>W545005B</v>
          </cell>
          <cell r="B4780" t="str">
            <v>T8WW545005B</v>
          </cell>
          <cell r="C4780" t="str">
            <v>FX PROD</v>
          </cell>
          <cell r="D4780" t="str">
            <v>FX WHEELS</v>
          </cell>
          <cell r="E4780" t="str">
            <v>GLOBAL</v>
          </cell>
          <cell r="F4780" t="str">
            <v>T8W</v>
          </cell>
          <cell r="G4780" t="str">
            <v>N</v>
          </cell>
          <cell r="H4780" t="str">
            <v>T8WN</v>
          </cell>
          <cell r="I4780" t="str">
            <v>NINGBO SIMING AUTOMOTIVE CO LTD</v>
          </cell>
          <cell r="J4780" t="str">
            <v>HUB CENT WHL SPCR BLK 5X4.5 1/2" LU</v>
          </cell>
          <cell r="K4780" t="str">
            <v>EACH</v>
          </cell>
          <cell r="L4780">
            <v>1</v>
          </cell>
          <cell r="M4780" t="str">
            <v>880268181969</v>
          </cell>
          <cell r="N4780" t="str">
            <v>ACTIVE</v>
          </cell>
          <cell r="O4780" t="str">
            <v>N.A</v>
          </cell>
          <cell r="P4780" t="str">
            <v>WHEEL SPACER</v>
          </cell>
          <cell r="Q4780">
            <v>35.049999999999997</v>
          </cell>
          <cell r="R4780">
            <v>121.45</v>
          </cell>
          <cell r="S4780">
            <v>122</v>
          </cell>
          <cell r="T4780">
            <v>0.7127049180327869</v>
          </cell>
          <cell r="U4780"/>
          <cell r="V4780">
            <v>7.8</v>
          </cell>
          <cell r="W4780">
            <v>7.24</v>
          </cell>
          <cell r="X4780">
            <v>4.25</v>
          </cell>
          <cell r="Y4780">
            <v>7.73</v>
          </cell>
        </row>
        <row r="4781">
          <cell r="A4781" t="str">
            <v>W559003B</v>
          </cell>
          <cell r="B4781" t="str">
            <v>T8WW559003B</v>
          </cell>
          <cell r="C4781" t="str">
            <v>FX PROD</v>
          </cell>
          <cell r="D4781" t="str">
            <v>FX WHEELS</v>
          </cell>
          <cell r="E4781" t="str">
            <v>GLOBAL</v>
          </cell>
          <cell r="F4781" t="str">
            <v>T8W</v>
          </cell>
          <cell r="G4781" t="str">
            <v>N</v>
          </cell>
          <cell r="H4781" t="str">
            <v>T8WN</v>
          </cell>
          <cell r="I4781" t="str">
            <v>NINGBO SIMING AUTOMOTIVE CO LTD</v>
          </cell>
          <cell r="J4781" t="str">
            <v>HUB CENT WHL SPCR BLK 5X150</v>
          </cell>
          <cell r="K4781" t="str">
            <v>EACH</v>
          </cell>
          <cell r="L4781">
            <v>1</v>
          </cell>
          <cell r="M4781" t="str">
            <v>880268181976</v>
          </cell>
          <cell r="N4781" t="str">
            <v>ACTIVE</v>
          </cell>
          <cell r="O4781" t="str">
            <v>N.A</v>
          </cell>
          <cell r="P4781" t="str">
            <v>WHEEL SPACER</v>
          </cell>
          <cell r="Q4781">
            <v>43.81</v>
          </cell>
          <cell r="R4781">
            <v>121.46</v>
          </cell>
          <cell r="S4781">
            <v>122</v>
          </cell>
          <cell r="T4781">
            <v>0.64090163934426225</v>
          </cell>
          <cell r="U4781"/>
          <cell r="V4781">
            <v>9.3699999999999992</v>
          </cell>
          <cell r="W4781">
            <v>8.82</v>
          </cell>
          <cell r="X4781">
            <v>4.25</v>
          </cell>
          <cell r="Y4781">
            <v>11.26</v>
          </cell>
        </row>
        <row r="4782">
          <cell r="A4782" t="str">
            <v>W655004B</v>
          </cell>
          <cell r="B4782" t="str">
            <v>T8WW655004B</v>
          </cell>
          <cell r="C4782" t="str">
            <v>FX PROD</v>
          </cell>
          <cell r="D4782" t="str">
            <v>FX WHEELS</v>
          </cell>
          <cell r="E4782" t="str">
            <v>GLOBAL</v>
          </cell>
          <cell r="F4782" t="str">
            <v>T8W</v>
          </cell>
          <cell r="G4782" t="str">
            <v>N</v>
          </cell>
          <cell r="H4782" t="str">
            <v>T8WN</v>
          </cell>
          <cell r="I4782" t="str">
            <v>NINGBO SIMING AUTOMOTIVE CO LTD</v>
          </cell>
          <cell r="J4782" t="str">
            <v>HUB CENT SPCR BLK 6X5.5 12X1.5 LUG</v>
          </cell>
          <cell r="K4782" t="str">
            <v>EACH</v>
          </cell>
          <cell r="L4782">
            <v>1</v>
          </cell>
          <cell r="M4782" t="str">
            <v>880268181983</v>
          </cell>
          <cell r="N4782" t="str">
            <v>ACTIVE</v>
          </cell>
          <cell r="O4782" t="str">
            <v>N.A</v>
          </cell>
          <cell r="P4782" t="str">
            <v>WHEEL SPACER</v>
          </cell>
          <cell r="Q4782">
            <v>39.11</v>
          </cell>
          <cell r="R4782">
            <v>121.45</v>
          </cell>
          <cell r="S4782">
            <v>122</v>
          </cell>
          <cell r="T4782">
            <v>0.67942622950819676</v>
          </cell>
          <cell r="U4782"/>
          <cell r="V4782">
            <v>7.8</v>
          </cell>
          <cell r="W4782">
            <v>7.24</v>
          </cell>
          <cell r="X4782">
            <v>4.25</v>
          </cell>
          <cell r="Y4782">
            <v>9.69</v>
          </cell>
        </row>
        <row r="4783">
          <cell r="A4783" t="str">
            <v>W655005B</v>
          </cell>
          <cell r="B4783" t="str">
            <v>T8WW655005B</v>
          </cell>
          <cell r="C4783" t="str">
            <v>FX PROD</v>
          </cell>
          <cell r="D4783" t="str">
            <v>FX WHEELS</v>
          </cell>
          <cell r="E4783" t="str">
            <v>GLOBAL</v>
          </cell>
          <cell r="F4783" t="str">
            <v>T8W</v>
          </cell>
          <cell r="G4783" t="str">
            <v>N</v>
          </cell>
          <cell r="H4783" t="str">
            <v>T8WN</v>
          </cell>
          <cell r="I4783" t="str">
            <v>NINGBO SIMING AUTOMOTIVE CO LTD</v>
          </cell>
          <cell r="J4783" t="str">
            <v>HUB CENT SPCR BLK 6X5.5 14X1.5 LUG</v>
          </cell>
          <cell r="K4783" t="str">
            <v>EACH</v>
          </cell>
          <cell r="L4783">
            <v>1</v>
          </cell>
          <cell r="M4783" t="str">
            <v>880268181990</v>
          </cell>
          <cell r="N4783" t="str">
            <v>ACTIVE</v>
          </cell>
          <cell r="O4783" t="str">
            <v>N.A</v>
          </cell>
          <cell r="P4783" t="str">
            <v>WHEEL SPACER</v>
          </cell>
          <cell r="Q4783">
            <v>43.78</v>
          </cell>
          <cell r="R4783">
            <v>121.47</v>
          </cell>
          <cell r="S4783">
            <v>122</v>
          </cell>
          <cell r="T4783">
            <v>0.6411475409836066</v>
          </cell>
          <cell r="U4783"/>
          <cell r="V4783">
            <v>7.8</v>
          </cell>
          <cell r="W4783">
            <v>7.24</v>
          </cell>
          <cell r="X4783">
            <v>4.25</v>
          </cell>
          <cell r="Y4783">
            <v>10.83</v>
          </cell>
        </row>
        <row r="4784">
          <cell r="A4784" t="str">
            <v>W653103B</v>
          </cell>
          <cell r="B4784" t="str">
            <v>T8WW653103B</v>
          </cell>
          <cell r="C4784" t="str">
            <v>FX PROD</v>
          </cell>
          <cell r="D4784" t="str">
            <v>FX WHEELS</v>
          </cell>
          <cell r="E4784" t="str">
            <v>GLOBAL</v>
          </cell>
          <cell r="F4784" t="str">
            <v>T8W</v>
          </cell>
          <cell r="G4784" t="str">
            <v>N</v>
          </cell>
          <cell r="H4784" t="str">
            <v>T8WN</v>
          </cell>
          <cell r="I4784" t="str">
            <v>NINGBO SIMING AUTOMOTIVE CO LTD</v>
          </cell>
          <cell r="J4784" t="str">
            <v>HUB CENT SPCR BLK 6X135 14X1.5 LUG</v>
          </cell>
          <cell r="K4784" t="str">
            <v>EACH</v>
          </cell>
          <cell r="L4784">
            <v>1</v>
          </cell>
          <cell r="M4784" t="str">
            <v>880268182003</v>
          </cell>
          <cell r="N4784" t="str">
            <v>ACTIVE</v>
          </cell>
          <cell r="O4784" t="str">
            <v>N.A</v>
          </cell>
          <cell r="P4784" t="str">
            <v>WHEEL SPACER</v>
          </cell>
          <cell r="Q4784">
            <v>51.23</v>
          </cell>
          <cell r="R4784">
            <v>133.83000000000001</v>
          </cell>
          <cell r="S4784">
            <v>135</v>
          </cell>
          <cell r="T4784">
            <v>0.62051851851851858</v>
          </cell>
          <cell r="U4784"/>
          <cell r="V4784">
            <v>7.8</v>
          </cell>
          <cell r="W4784">
            <v>7.24</v>
          </cell>
          <cell r="X4784">
            <v>5.43</v>
          </cell>
          <cell r="Y4784">
            <v>13.86</v>
          </cell>
        </row>
        <row r="4785">
          <cell r="A4785" t="str">
            <v>W545006B</v>
          </cell>
          <cell r="B4785" t="str">
            <v>T8WW545006B</v>
          </cell>
          <cell r="C4785" t="str">
            <v>FX PROD</v>
          </cell>
          <cell r="D4785" t="str">
            <v>FX WHEELS</v>
          </cell>
          <cell r="E4785" t="str">
            <v>GLOBAL</v>
          </cell>
          <cell r="F4785" t="str">
            <v>T8W</v>
          </cell>
          <cell r="G4785" t="str">
            <v>N</v>
          </cell>
          <cell r="H4785" t="str">
            <v>T8WN</v>
          </cell>
          <cell r="I4785" t="str">
            <v>NINGBO SIMING AUTOMOTIVE CO LTD</v>
          </cell>
          <cell r="J4785" t="str">
            <v>HUB CENT WHL ADP BLK 5X4.5-5X5</v>
          </cell>
          <cell r="K4785" t="str">
            <v>EACH</v>
          </cell>
          <cell r="L4785">
            <v>1</v>
          </cell>
          <cell r="M4785" t="str">
            <v>880268182010</v>
          </cell>
          <cell r="N4785" t="str">
            <v>ACTIVE</v>
          </cell>
          <cell r="O4785" t="str">
            <v>N.A</v>
          </cell>
          <cell r="P4785" t="str">
            <v>WHEEL ADAPTERS</v>
          </cell>
          <cell r="Q4785">
            <v>39.64</v>
          </cell>
          <cell r="R4785">
            <v>121.46</v>
          </cell>
          <cell r="S4785">
            <v>122</v>
          </cell>
          <cell r="T4785">
            <v>0.67508196721311475</v>
          </cell>
          <cell r="U4785"/>
          <cell r="V4785">
            <v>7.8</v>
          </cell>
          <cell r="W4785">
            <v>7.24</v>
          </cell>
          <cell r="X4785">
            <v>4.25</v>
          </cell>
          <cell r="Y4785">
            <v>9.33</v>
          </cell>
        </row>
        <row r="4786">
          <cell r="A4786" t="str">
            <v>TG100000</v>
          </cell>
          <cell r="B4786" t="str">
            <v>TGRTG100000</v>
          </cell>
          <cell r="C4786" t="str">
            <v>LINE-X ACCESSORIES</v>
          </cell>
          <cell r="D4786" t="str">
            <v>LINE-X ACCESSORIES</v>
          </cell>
          <cell r="E4786" t="str">
            <v>DOMESTIC</v>
          </cell>
          <cell r="F4786" t="str">
            <v>TGR</v>
          </cell>
          <cell r="G4786" t="str">
            <v>V</v>
          </cell>
          <cell r="H4786" t="str">
            <v>TGRV</v>
          </cell>
          <cell r="I4786" t="str">
            <v>MAXWAY INTER</v>
          </cell>
          <cell r="J4786" t="str">
            <v>4IN CHR 07-13 CHEVY REG</v>
          </cell>
          <cell r="K4786" t="str">
            <v>EACH</v>
          </cell>
          <cell r="L4786">
            <v>1</v>
          </cell>
          <cell r="M4786" t="str">
            <v>650434341349</v>
          </cell>
          <cell r="N4786" t="str">
            <v>NON STOCKING</v>
          </cell>
          <cell r="O4786" t="str">
            <v>N.A</v>
          </cell>
          <cell r="P4786" t="str">
            <v>NERF BAR OVAL 4"</v>
          </cell>
          <cell r="Q4786">
            <v>188.72</v>
          </cell>
          <cell r="R4786">
            <v>336.05</v>
          </cell>
          <cell r="S4786"/>
          <cell r="T4786"/>
          <cell r="U4786"/>
          <cell r="V4786">
            <v>0</v>
          </cell>
          <cell r="W4786">
            <v>0</v>
          </cell>
          <cell r="X4786">
            <v>0</v>
          </cell>
          <cell r="Y4786">
            <v>0</v>
          </cell>
        </row>
        <row r="4787">
          <cell r="A4787" t="str">
            <v>TG100001</v>
          </cell>
          <cell r="B4787" t="str">
            <v>TGRTG100001</v>
          </cell>
          <cell r="C4787" t="str">
            <v>LINE-X ACCESSORIES</v>
          </cell>
          <cell r="D4787" t="str">
            <v>LINE-X ACCESSORIES</v>
          </cell>
          <cell r="E4787" t="str">
            <v>DOMESTIC</v>
          </cell>
          <cell r="F4787" t="str">
            <v>TGR</v>
          </cell>
          <cell r="G4787" t="str">
            <v>V</v>
          </cell>
          <cell r="H4787" t="str">
            <v>TGRV</v>
          </cell>
          <cell r="I4787" t="str">
            <v>MAXWAY INTER</v>
          </cell>
          <cell r="J4787" t="str">
            <v>4IN BLK 07-13 CHEVY REG</v>
          </cell>
          <cell r="K4787" t="str">
            <v>EACH</v>
          </cell>
          <cell r="L4787">
            <v>1</v>
          </cell>
          <cell r="M4787" t="str">
            <v>650434341356</v>
          </cell>
          <cell r="N4787" t="str">
            <v>NON STOCKING</v>
          </cell>
          <cell r="O4787" t="str">
            <v>N.A</v>
          </cell>
          <cell r="P4787" t="str">
            <v>NERF BAR OVAL 4"</v>
          </cell>
          <cell r="Q4787">
            <v>124.56</v>
          </cell>
          <cell r="R4787">
            <v>221.8</v>
          </cell>
          <cell r="S4787"/>
          <cell r="T4787"/>
          <cell r="U4787"/>
          <cell r="V4787">
            <v>0</v>
          </cell>
          <cell r="W4787">
            <v>0</v>
          </cell>
          <cell r="X4787">
            <v>0</v>
          </cell>
          <cell r="Y4787">
            <v>0</v>
          </cell>
        </row>
        <row r="4788">
          <cell r="A4788" t="str">
            <v>TG100002</v>
          </cell>
          <cell r="B4788" t="str">
            <v>TGRTG100002</v>
          </cell>
          <cell r="C4788" t="str">
            <v>LINE-X ACCESSORIES</v>
          </cell>
          <cell r="D4788" t="str">
            <v>LINE-X ACCESSORIES</v>
          </cell>
          <cell r="E4788" t="str">
            <v>DOMESTIC</v>
          </cell>
          <cell r="F4788" t="str">
            <v>TGR</v>
          </cell>
          <cell r="G4788" t="str">
            <v>V</v>
          </cell>
          <cell r="H4788" t="str">
            <v>TGRV</v>
          </cell>
          <cell r="I4788" t="str">
            <v>MAXWAY INTER</v>
          </cell>
          <cell r="J4788" t="str">
            <v>4IN CHR 07-13 CHEVY EXT</v>
          </cell>
          <cell r="K4788" t="str">
            <v>EACH</v>
          </cell>
          <cell r="L4788">
            <v>1</v>
          </cell>
          <cell r="M4788" t="str">
            <v>650434341363</v>
          </cell>
          <cell r="N4788" t="str">
            <v>NON STOCKING</v>
          </cell>
          <cell r="O4788" t="str">
            <v>N.A</v>
          </cell>
          <cell r="P4788" t="str">
            <v>NERF BAR OVAL 4"</v>
          </cell>
          <cell r="Q4788">
            <v>217.66</v>
          </cell>
          <cell r="R4788">
            <v>387.58</v>
          </cell>
          <cell r="S4788"/>
          <cell r="T4788"/>
          <cell r="U4788"/>
          <cell r="V4788">
            <v>0</v>
          </cell>
          <cell r="W4788">
            <v>0</v>
          </cell>
          <cell r="X4788">
            <v>0</v>
          </cell>
          <cell r="Y4788">
            <v>0</v>
          </cell>
        </row>
        <row r="4789">
          <cell r="A4789" t="str">
            <v>TG100003</v>
          </cell>
          <cell r="B4789" t="str">
            <v>TGRTG100003</v>
          </cell>
          <cell r="C4789" t="str">
            <v>LINE-X ACCESSORIES</v>
          </cell>
          <cell r="D4789" t="str">
            <v>LINE-X ACCESSORIES</v>
          </cell>
          <cell r="E4789" t="str">
            <v>DOMESTIC</v>
          </cell>
          <cell r="F4789" t="str">
            <v>TGR</v>
          </cell>
          <cell r="G4789" t="str">
            <v>V</v>
          </cell>
          <cell r="H4789" t="str">
            <v>TGRV</v>
          </cell>
          <cell r="I4789" t="str">
            <v>MAXWAY INTER</v>
          </cell>
          <cell r="J4789" t="str">
            <v>4IN BLK 07-13 CHEVY EXT</v>
          </cell>
          <cell r="K4789" t="str">
            <v>EACH</v>
          </cell>
          <cell r="L4789">
            <v>1</v>
          </cell>
          <cell r="M4789" t="str">
            <v>650434341370</v>
          </cell>
          <cell r="N4789" t="str">
            <v>NON STOCKING</v>
          </cell>
          <cell r="O4789" t="str">
            <v>N.A</v>
          </cell>
          <cell r="P4789" t="str">
            <v>NERF BAR OVAL 4"</v>
          </cell>
          <cell r="Q4789">
            <v>172.37</v>
          </cell>
          <cell r="R4789">
            <v>306.94</v>
          </cell>
          <cell r="S4789"/>
          <cell r="T4789"/>
          <cell r="U4789"/>
          <cell r="V4789">
            <v>0</v>
          </cell>
          <cell r="W4789">
            <v>0</v>
          </cell>
          <cell r="X4789">
            <v>0</v>
          </cell>
          <cell r="Y4789">
            <v>0</v>
          </cell>
        </row>
        <row r="4790">
          <cell r="A4790" t="str">
            <v>TG100004</v>
          </cell>
          <cell r="B4790" t="str">
            <v>TGRTG100004</v>
          </cell>
          <cell r="C4790" t="str">
            <v>LINE-X ACCESSORIES</v>
          </cell>
          <cell r="D4790" t="str">
            <v>LINE-X ACCESSORIES</v>
          </cell>
          <cell r="E4790" t="str">
            <v>DOMESTIC</v>
          </cell>
          <cell r="F4790" t="str">
            <v>TGR</v>
          </cell>
          <cell r="G4790" t="str">
            <v>V</v>
          </cell>
          <cell r="H4790" t="str">
            <v>TGRV</v>
          </cell>
          <cell r="I4790" t="str">
            <v>MAXWAY INTER</v>
          </cell>
          <cell r="J4790" t="str">
            <v>4IN CHR 07-13 CHEVY CREW</v>
          </cell>
          <cell r="K4790" t="str">
            <v>EACH</v>
          </cell>
          <cell r="L4790">
            <v>1</v>
          </cell>
          <cell r="M4790" t="str">
            <v>650434341387</v>
          </cell>
          <cell r="N4790" t="str">
            <v>NON STOCKING</v>
          </cell>
          <cell r="O4790" t="str">
            <v>N.A</v>
          </cell>
          <cell r="P4790" t="str">
            <v>NERF BAR OVAL 4"</v>
          </cell>
          <cell r="Q4790">
            <v>255.4</v>
          </cell>
          <cell r="R4790">
            <v>454.78</v>
          </cell>
          <cell r="S4790"/>
          <cell r="T4790"/>
          <cell r="U4790"/>
          <cell r="V4790">
            <v>0</v>
          </cell>
          <cell r="W4790">
            <v>0</v>
          </cell>
          <cell r="X4790">
            <v>0</v>
          </cell>
          <cell r="Y4790">
            <v>0</v>
          </cell>
        </row>
        <row r="4791">
          <cell r="A4791" t="str">
            <v>TG100005</v>
          </cell>
          <cell r="B4791" t="str">
            <v>TGRTG100005</v>
          </cell>
          <cell r="C4791" t="str">
            <v>LINE-X ACCESSORIES</v>
          </cell>
          <cell r="D4791" t="str">
            <v>LINE-X ACCESSORIES</v>
          </cell>
          <cell r="E4791" t="str">
            <v>DOMESTIC</v>
          </cell>
          <cell r="F4791" t="str">
            <v>TGR</v>
          </cell>
          <cell r="G4791" t="str">
            <v>V</v>
          </cell>
          <cell r="H4791" t="str">
            <v>TGRV</v>
          </cell>
          <cell r="I4791" t="str">
            <v>MAXWAY INTER</v>
          </cell>
          <cell r="J4791" t="str">
            <v>4IN BLK 07-13 CHEVY CREW</v>
          </cell>
          <cell r="K4791" t="str">
            <v>EACH</v>
          </cell>
          <cell r="L4791">
            <v>1</v>
          </cell>
          <cell r="M4791" t="str">
            <v>650434341394</v>
          </cell>
          <cell r="N4791" t="str">
            <v>NON STOCKING</v>
          </cell>
          <cell r="O4791" t="str">
            <v>N.A</v>
          </cell>
          <cell r="P4791" t="str">
            <v>NERF BAR OVAL 4"</v>
          </cell>
          <cell r="Q4791">
            <v>188.72</v>
          </cell>
          <cell r="R4791">
            <v>336.05</v>
          </cell>
          <cell r="S4791"/>
          <cell r="T4791"/>
          <cell r="U4791"/>
          <cell r="V4791">
            <v>0</v>
          </cell>
          <cell r="W4791">
            <v>0</v>
          </cell>
          <cell r="X4791">
            <v>0</v>
          </cell>
          <cell r="Y4791">
            <v>0</v>
          </cell>
        </row>
        <row r="4792">
          <cell r="A4792" t="str">
            <v>TG100006</v>
          </cell>
          <cell r="B4792" t="str">
            <v>TGRTG100006</v>
          </cell>
          <cell r="C4792" t="str">
            <v>LINE-X ACCESSORIES</v>
          </cell>
          <cell r="D4792" t="str">
            <v>LINE-X ACCESSORIES</v>
          </cell>
          <cell r="E4792" t="str">
            <v>DOMESTIC</v>
          </cell>
          <cell r="F4792" t="str">
            <v>TGR</v>
          </cell>
          <cell r="G4792" t="str">
            <v>V</v>
          </cell>
          <cell r="H4792" t="str">
            <v>TGRV</v>
          </cell>
          <cell r="I4792" t="str">
            <v>MAXWAY INTER</v>
          </cell>
          <cell r="J4792" t="str">
            <v>4IN CHR 14-18 CHEVY REG</v>
          </cell>
          <cell r="K4792" t="str">
            <v>EACH</v>
          </cell>
          <cell r="L4792">
            <v>1</v>
          </cell>
          <cell r="M4792" t="str">
            <v>650434341400</v>
          </cell>
          <cell r="N4792" t="str">
            <v>DISCONTINUED</v>
          </cell>
          <cell r="O4792" t="str">
            <v>N.A</v>
          </cell>
          <cell r="P4792" t="str">
            <v>NERF BAR OVAL 4"</v>
          </cell>
          <cell r="Q4792">
            <v>188.72</v>
          </cell>
          <cell r="R4792">
            <v>336.05</v>
          </cell>
          <cell r="S4792"/>
          <cell r="T4792"/>
          <cell r="U4792"/>
          <cell r="V4792">
            <v>52.4</v>
          </cell>
          <cell r="W4792">
            <v>14.2</v>
          </cell>
          <cell r="X4792">
            <v>6.8</v>
          </cell>
          <cell r="Y4792">
            <v>31</v>
          </cell>
        </row>
        <row r="4793">
          <cell r="A4793" t="str">
            <v>TG100007</v>
          </cell>
          <cell r="B4793" t="str">
            <v>TGRTG100007</v>
          </cell>
          <cell r="C4793" t="str">
            <v>LINE-X ACCESSORIES</v>
          </cell>
          <cell r="D4793" t="str">
            <v>LINE-X ACCESSORIES</v>
          </cell>
          <cell r="E4793" t="str">
            <v>DOMESTIC</v>
          </cell>
          <cell r="F4793" t="str">
            <v>TGR</v>
          </cell>
          <cell r="G4793" t="str">
            <v>V</v>
          </cell>
          <cell r="H4793" t="str">
            <v>TGRV</v>
          </cell>
          <cell r="I4793" t="str">
            <v>MAXWAY INTER</v>
          </cell>
          <cell r="J4793" t="str">
            <v>4IN BLK 14-18 CHEVY REG</v>
          </cell>
          <cell r="K4793" t="str">
            <v>EACH</v>
          </cell>
          <cell r="L4793">
            <v>1</v>
          </cell>
          <cell r="M4793" t="str">
            <v>650434341417</v>
          </cell>
          <cell r="N4793" t="str">
            <v>ACTIVE</v>
          </cell>
          <cell r="O4793" t="str">
            <v>N.A</v>
          </cell>
          <cell r="P4793" t="str">
            <v>NERF BAR OVAL 4"</v>
          </cell>
          <cell r="Q4793">
            <v>124.56</v>
          </cell>
          <cell r="R4793">
            <v>221.8</v>
          </cell>
          <cell r="S4793"/>
          <cell r="T4793"/>
          <cell r="U4793"/>
          <cell r="V4793">
            <v>52.4</v>
          </cell>
          <cell r="W4793">
            <v>14.2</v>
          </cell>
          <cell r="X4793">
            <v>6.8</v>
          </cell>
          <cell r="Y4793">
            <v>31</v>
          </cell>
        </row>
        <row r="4794">
          <cell r="A4794" t="str">
            <v>TG100008</v>
          </cell>
          <cell r="B4794" t="str">
            <v>TGRTG100008</v>
          </cell>
          <cell r="C4794" t="str">
            <v>LINE-X ACCESSORIES</v>
          </cell>
          <cell r="D4794" t="str">
            <v>LINE-X ACCESSORIES</v>
          </cell>
          <cell r="E4794" t="str">
            <v>DOMESTIC</v>
          </cell>
          <cell r="F4794" t="str">
            <v>TGR</v>
          </cell>
          <cell r="G4794" t="str">
            <v>V</v>
          </cell>
          <cell r="H4794" t="str">
            <v>TGRV</v>
          </cell>
          <cell r="I4794" t="str">
            <v>MAXWAY INTER</v>
          </cell>
          <cell r="J4794" t="str">
            <v>4IN CHR 14-18 CHEVY EXT</v>
          </cell>
          <cell r="K4794" t="str">
            <v>EACH</v>
          </cell>
          <cell r="L4794">
            <v>1</v>
          </cell>
          <cell r="M4794" t="str">
            <v>650434341424</v>
          </cell>
          <cell r="N4794" t="str">
            <v>DISCONTINUED</v>
          </cell>
          <cell r="O4794" t="str">
            <v>N.A</v>
          </cell>
          <cell r="P4794" t="str">
            <v>NERF BAR OVAL 4"</v>
          </cell>
          <cell r="Q4794">
            <v>217.66</v>
          </cell>
          <cell r="R4794">
            <v>387.58</v>
          </cell>
          <cell r="S4794"/>
          <cell r="T4794"/>
          <cell r="U4794"/>
          <cell r="V4794">
            <v>78.5</v>
          </cell>
          <cell r="W4794">
            <v>14.1</v>
          </cell>
          <cell r="X4794">
            <v>4.5999999999999996</v>
          </cell>
          <cell r="Y4794">
            <v>46</v>
          </cell>
        </row>
        <row r="4795">
          <cell r="A4795" t="str">
            <v>TG100009</v>
          </cell>
          <cell r="B4795" t="str">
            <v>TGRTG100009</v>
          </cell>
          <cell r="C4795" t="str">
            <v>LINE-X ACCESSORIES</v>
          </cell>
          <cell r="D4795" t="str">
            <v>LINE-X ACCESSORIES</v>
          </cell>
          <cell r="E4795" t="str">
            <v>DOMESTIC</v>
          </cell>
          <cell r="F4795" t="str">
            <v>TGR</v>
          </cell>
          <cell r="G4795" t="str">
            <v>V</v>
          </cell>
          <cell r="H4795" t="str">
            <v>TGRV</v>
          </cell>
          <cell r="I4795" t="str">
            <v>MAXWAY INTER</v>
          </cell>
          <cell r="J4795" t="str">
            <v>4IN BLK 14-18 CHEVY EXT</v>
          </cell>
          <cell r="K4795" t="str">
            <v>EACH</v>
          </cell>
          <cell r="L4795">
            <v>1</v>
          </cell>
          <cell r="M4795" t="str">
            <v>650434341431</v>
          </cell>
          <cell r="N4795" t="str">
            <v>ACTIVE</v>
          </cell>
          <cell r="O4795" t="str">
            <v>N.A</v>
          </cell>
          <cell r="P4795" t="str">
            <v>NERF BAR OVAL 4"</v>
          </cell>
          <cell r="Q4795">
            <v>172.37</v>
          </cell>
          <cell r="R4795">
            <v>306.94</v>
          </cell>
          <cell r="S4795"/>
          <cell r="T4795"/>
          <cell r="U4795"/>
          <cell r="V4795">
            <v>78.5</v>
          </cell>
          <cell r="W4795">
            <v>14.1</v>
          </cell>
          <cell r="X4795">
            <v>4.5999999999999996</v>
          </cell>
          <cell r="Y4795">
            <v>46</v>
          </cell>
        </row>
        <row r="4796">
          <cell r="A4796" t="str">
            <v>TG100010</v>
          </cell>
          <cell r="B4796" t="str">
            <v>TGRTG100010</v>
          </cell>
          <cell r="C4796" t="str">
            <v>LINE-X ACCESSORIES</v>
          </cell>
          <cell r="D4796" t="str">
            <v>LINE-X ACCESSORIES</v>
          </cell>
          <cell r="E4796" t="str">
            <v>DOMESTIC</v>
          </cell>
          <cell r="F4796" t="str">
            <v>TGR</v>
          </cell>
          <cell r="G4796" t="str">
            <v>V</v>
          </cell>
          <cell r="H4796" t="str">
            <v>TGRV</v>
          </cell>
          <cell r="I4796" t="str">
            <v>MAXWAY INTER</v>
          </cell>
          <cell r="J4796" t="str">
            <v>4IN CHR 14-18 CHEVY EXT</v>
          </cell>
          <cell r="K4796" t="str">
            <v>EACH</v>
          </cell>
          <cell r="L4796">
            <v>1</v>
          </cell>
          <cell r="M4796" t="str">
            <v>650434341448</v>
          </cell>
          <cell r="N4796" t="str">
            <v>ACTIVE</v>
          </cell>
          <cell r="O4796" t="str">
            <v>N.A</v>
          </cell>
          <cell r="P4796" t="str">
            <v>NERF BAR OVAL 4"</v>
          </cell>
          <cell r="Q4796">
            <v>255.4</v>
          </cell>
          <cell r="R4796">
            <v>454.78</v>
          </cell>
          <cell r="S4796"/>
          <cell r="T4796"/>
          <cell r="U4796"/>
          <cell r="V4796">
            <v>90</v>
          </cell>
          <cell r="W4796">
            <v>14.4</v>
          </cell>
          <cell r="X4796">
            <v>6</v>
          </cell>
          <cell r="Y4796">
            <v>50</v>
          </cell>
        </row>
        <row r="4797">
          <cell r="A4797" t="str">
            <v>TG100011</v>
          </cell>
          <cell r="B4797" t="str">
            <v>TGRTG100011</v>
          </cell>
          <cell r="C4797" t="str">
            <v>LINE-X ACCESSORIES</v>
          </cell>
          <cell r="D4797" t="str">
            <v>LINE-X ACCESSORIES</v>
          </cell>
          <cell r="E4797" t="str">
            <v>DOMESTIC</v>
          </cell>
          <cell r="F4797" t="str">
            <v>TGR</v>
          </cell>
          <cell r="G4797" t="str">
            <v>V</v>
          </cell>
          <cell r="H4797" t="str">
            <v>TGRV</v>
          </cell>
          <cell r="I4797" t="str">
            <v>MAXWAY INTER</v>
          </cell>
          <cell r="J4797" t="str">
            <v>4IN BLK 14-18 CHEVY EXT</v>
          </cell>
          <cell r="K4797" t="str">
            <v>EACH</v>
          </cell>
          <cell r="L4797">
            <v>1</v>
          </cell>
          <cell r="M4797" t="str">
            <v>650434341455</v>
          </cell>
          <cell r="N4797" t="str">
            <v>ACTIVE</v>
          </cell>
          <cell r="O4797" t="str">
            <v>N.A</v>
          </cell>
          <cell r="P4797" t="str">
            <v>NERF BAR OVAL 4"</v>
          </cell>
          <cell r="Q4797">
            <v>188.72</v>
          </cell>
          <cell r="R4797">
            <v>336.05</v>
          </cell>
          <cell r="S4797"/>
          <cell r="T4797"/>
          <cell r="U4797"/>
          <cell r="V4797">
            <v>90</v>
          </cell>
          <cell r="W4797">
            <v>14.4</v>
          </cell>
          <cell r="X4797">
            <v>6</v>
          </cell>
          <cell r="Y4797">
            <v>50</v>
          </cell>
        </row>
        <row r="4798">
          <cell r="A4798" t="str">
            <v>TG100024</v>
          </cell>
          <cell r="B4798" t="str">
            <v>TGRTG100024</v>
          </cell>
          <cell r="C4798" t="str">
            <v>LINE-X ACCESSORIES</v>
          </cell>
          <cell r="D4798" t="str">
            <v>LINE-X ACCESSORIES</v>
          </cell>
          <cell r="E4798" t="str">
            <v>DOMESTIC</v>
          </cell>
          <cell r="F4798" t="str">
            <v>TGR</v>
          </cell>
          <cell r="G4798" t="str">
            <v>V</v>
          </cell>
          <cell r="H4798" t="str">
            <v>TGRV</v>
          </cell>
          <cell r="I4798" t="str">
            <v>MAXWAY INTER</v>
          </cell>
          <cell r="J4798" t="str">
            <v>4IN CHR 09-14 F150 REG</v>
          </cell>
          <cell r="K4798" t="str">
            <v>EACH</v>
          </cell>
          <cell r="L4798">
            <v>1</v>
          </cell>
          <cell r="M4798" t="str">
            <v>650434341462</v>
          </cell>
          <cell r="N4798" t="str">
            <v>NON STOCKING</v>
          </cell>
          <cell r="O4798" t="str">
            <v>N.A</v>
          </cell>
          <cell r="P4798" t="str">
            <v>NERF BAR OVAL 4"</v>
          </cell>
          <cell r="Q4798">
            <v>188.72</v>
          </cell>
          <cell r="R4798">
            <v>336.05</v>
          </cell>
          <cell r="S4798"/>
          <cell r="T4798"/>
          <cell r="U4798"/>
          <cell r="V4798">
            <v>0</v>
          </cell>
          <cell r="W4798">
            <v>0</v>
          </cell>
          <cell r="X4798">
            <v>0</v>
          </cell>
          <cell r="Y4798">
            <v>0</v>
          </cell>
        </row>
        <row r="4799">
          <cell r="A4799" t="str">
            <v>TG100025</v>
          </cell>
          <cell r="B4799" t="str">
            <v>TGRTG100025</v>
          </cell>
          <cell r="C4799" t="str">
            <v>LINE-X ACCESSORIES</v>
          </cell>
          <cell r="D4799" t="str">
            <v>LINE-X ACCESSORIES</v>
          </cell>
          <cell r="E4799" t="str">
            <v>DOMESTIC</v>
          </cell>
          <cell r="F4799" t="str">
            <v>TGR</v>
          </cell>
          <cell r="G4799" t="str">
            <v>V</v>
          </cell>
          <cell r="H4799" t="str">
            <v>TGRV</v>
          </cell>
          <cell r="I4799" t="str">
            <v>MAXWAY INTER</v>
          </cell>
          <cell r="J4799" t="str">
            <v>4IN BLK 09-14 F150 REG</v>
          </cell>
          <cell r="K4799" t="str">
            <v>EACH</v>
          </cell>
          <cell r="L4799">
            <v>1</v>
          </cell>
          <cell r="M4799" t="str">
            <v>650434341479</v>
          </cell>
          <cell r="N4799" t="str">
            <v>NON STOCKING</v>
          </cell>
          <cell r="O4799" t="str">
            <v>N.A</v>
          </cell>
          <cell r="P4799" t="str">
            <v>NERF BAR OVAL 4"</v>
          </cell>
          <cell r="Q4799">
            <v>124.56</v>
          </cell>
          <cell r="R4799">
            <v>221.8</v>
          </cell>
          <cell r="S4799"/>
          <cell r="T4799"/>
          <cell r="U4799"/>
          <cell r="V4799">
            <v>0</v>
          </cell>
          <cell r="W4799">
            <v>0</v>
          </cell>
          <cell r="X4799">
            <v>0</v>
          </cell>
          <cell r="Y4799">
            <v>0</v>
          </cell>
        </row>
        <row r="4800">
          <cell r="A4800" t="str">
            <v>TG100026</v>
          </cell>
          <cell r="B4800" t="str">
            <v>TGRTG100026</v>
          </cell>
          <cell r="C4800" t="str">
            <v>LINE-X ACCESSORIES</v>
          </cell>
          <cell r="D4800" t="str">
            <v>LINE-X ACCESSORIES</v>
          </cell>
          <cell r="E4800" t="str">
            <v>DOMESTIC</v>
          </cell>
          <cell r="F4800" t="str">
            <v>TGR</v>
          </cell>
          <cell r="G4800" t="str">
            <v>V</v>
          </cell>
          <cell r="H4800" t="str">
            <v>TGRV</v>
          </cell>
          <cell r="I4800" t="str">
            <v>MAXWAY INTER</v>
          </cell>
          <cell r="J4800" t="str">
            <v>4IN CHR 09-14 F150 EXT</v>
          </cell>
          <cell r="K4800" t="str">
            <v>EACH</v>
          </cell>
          <cell r="L4800">
            <v>1</v>
          </cell>
          <cell r="M4800" t="str">
            <v>650434341486</v>
          </cell>
          <cell r="N4800" t="str">
            <v>NON STOCKING</v>
          </cell>
          <cell r="O4800" t="str">
            <v>N.A</v>
          </cell>
          <cell r="P4800" t="str">
            <v>NERF BAR OVAL 4"</v>
          </cell>
          <cell r="Q4800">
            <v>217.66</v>
          </cell>
          <cell r="R4800">
            <v>387.58</v>
          </cell>
          <cell r="S4800"/>
          <cell r="T4800"/>
          <cell r="U4800"/>
          <cell r="V4800">
            <v>0</v>
          </cell>
          <cell r="W4800">
            <v>0</v>
          </cell>
          <cell r="X4800">
            <v>0</v>
          </cell>
          <cell r="Y4800">
            <v>0</v>
          </cell>
        </row>
        <row r="4801">
          <cell r="A4801" t="str">
            <v>TG100027</v>
          </cell>
          <cell r="B4801" t="str">
            <v>TGRTG100027</v>
          </cell>
          <cell r="C4801" t="str">
            <v>LINE-X ACCESSORIES</v>
          </cell>
          <cell r="D4801" t="str">
            <v>LINE-X ACCESSORIES</v>
          </cell>
          <cell r="E4801" t="str">
            <v>DOMESTIC</v>
          </cell>
          <cell r="F4801" t="str">
            <v>TGR</v>
          </cell>
          <cell r="G4801" t="str">
            <v>V</v>
          </cell>
          <cell r="H4801" t="str">
            <v>TGRV</v>
          </cell>
          <cell r="I4801" t="str">
            <v>MAXWAY INTER</v>
          </cell>
          <cell r="J4801" t="str">
            <v>4IN BLK 09-14 F150 EXT</v>
          </cell>
          <cell r="K4801" t="str">
            <v>EACH</v>
          </cell>
          <cell r="L4801">
            <v>1</v>
          </cell>
          <cell r="M4801" t="str">
            <v>650434341493</v>
          </cell>
          <cell r="N4801" t="str">
            <v>NON STOCKING</v>
          </cell>
          <cell r="O4801" t="str">
            <v>N.A</v>
          </cell>
          <cell r="P4801" t="str">
            <v>NERF BAR OVAL 4"</v>
          </cell>
          <cell r="Q4801">
            <v>172.37</v>
          </cell>
          <cell r="R4801">
            <v>306.94</v>
          </cell>
          <cell r="S4801"/>
          <cell r="T4801"/>
          <cell r="U4801"/>
          <cell r="V4801">
            <v>0</v>
          </cell>
          <cell r="W4801">
            <v>0</v>
          </cell>
          <cell r="X4801">
            <v>0</v>
          </cell>
          <cell r="Y4801">
            <v>0</v>
          </cell>
        </row>
        <row r="4802">
          <cell r="A4802" t="str">
            <v>TG100028</v>
          </cell>
          <cell r="B4802" t="str">
            <v>TGRTG100028</v>
          </cell>
          <cell r="C4802" t="str">
            <v>LINE-X ACCESSORIES</v>
          </cell>
          <cell r="D4802" t="str">
            <v>LINE-X ACCESSORIES</v>
          </cell>
          <cell r="E4802" t="str">
            <v>DOMESTIC</v>
          </cell>
          <cell r="F4802" t="str">
            <v>TGR</v>
          </cell>
          <cell r="G4802" t="str">
            <v>V</v>
          </cell>
          <cell r="H4802" t="str">
            <v>TGRV</v>
          </cell>
          <cell r="I4802" t="str">
            <v>MAXWAY INTER</v>
          </cell>
          <cell r="J4802" t="str">
            <v>4IN CHR 09-14 F150 CREW</v>
          </cell>
          <cell r="K4802" t="str">
            <v>EACH</v>
          </cell>
          <cell r="L4802">
            <v>1</v>
          </cell>
          <cell r="M4802" t="str">
            <v>650434341509</v>
          </cell>
          <cell r="N4802" t="str">
            <v>NON STOCKING</v>
          </cell>
          <cell r="O4802" t="str">
            <v>N.A</v>
          </cell>
          <cell r="P4802" t="str">
            <v>NERF BAR OVAL 4"</v>
          </cell>
          <cell r="Q4802">
            <v>255.4</v>
          </cell>
          <cell r="R4802">
            <v>454.78</v>
          </cell>
          <cell r="S4802"/>
          <cell r="T4802"/>
          <cell r="U4802"/>
          <cell r="V4802">
            <v>0</v>
          </cell>
          <cell r="W4802">
            <v>0</v>
          </cell>
          <cell r="X4802">
            <v>0</v>
          </cell>
          <cell r="Y4802">
            <v>0</v>
          </cell>
        </row>
        <row r="4803">
          <cell r="A4803" t="str">
            <v>TG100029</v>
          </cell>
          <cell r="B4803" t="str">
            <v>TGRTG100029</v>
          </cell>
          <cell r="C4803" t="str">
            <v>LINE-X ACCESSORIES</v>
          </cell>
          <cell r="D4803" t="str">
            <v>LINE-X ACCESSORIES</v>
          </cell>
          <cell r="E4803" t="str">
            <v>DOMESTIC</v>
          </cell>
          <cell r="F4803" t="str">
            <v>TGR</v>
          </cell>
          <cell r="G4803" t="str">
            <v>V</v>
          </cell>
          <cell r="H4803" t="str">
            <v>TGRV</v>
          </cell>
          <cell r="I4803" t="str">
            <v>MAXWAY INTER</v>
          </cell>
          <cell r="J4803" t="str">
            <v>4IN BLK 09-14 F150 CREW</v>
          </cell>
          <cell r="K4803" t="str">
            <v>EACH</v>
          </cell>
          <cell r="L4803">
            <v>1</v>
          </cell>
          <cell r="M4803" t="str">
            <v>650434341516</v>
          </cell>
          <cell r="N4803" t="str">
            <v>NON STOCKING</v>
          </cell>
          <cell r="O4803" t="str">
            <v>N.A</v>
          </cell>
          <cell r="P4803" t="str">
            <v>NERF BAR OVAL 4"</v>
          </cell>
          <cell r="Q4803">
            <v>188.72</v>
          </cell>
          <cell r="R4803">
            <v>336.05</v>
          </cell>
          <cell r="S4803"/>
          <cell r="T4803"/>
          <cell r="U4803"/>
          <cell r="V4803">
            <v>0</v>
          </cell>
          <cell r="W4803">
            <v>0</v>
          </cell>
          <cell r="X4803">
            <v>0</v>
          </cell>
          <cell r="Y4803">
            <v>0</v>
          </cell>
        </row>
        <row r="4804">
          <cell r="A4804" t="str">
            <v>TG100030</v>
          </cell>
          <cell r="B4804" t="str">
            <v>TGRTG100030</v>
          </cell>
          <cell r="C4804" t="str">
            <v>LINE-X ACCESSORIES</v>
          </cell>
          <cell r="D4804" t="str">
            <v>LINE-X ACCESSORIES</v>
          </cell>
          <cell r="E4804" t="str">
            <v>DOMESTIC</v>
          </cell>
          <cell r="F4804" t="str">
            <v>TGR</v>
          </cell>
          <cell r="G4804" t="str">
            <v>V</v>
          </cell>
          <cell r="H4804" t="str">
            <v>TGRV</v>
          </cell>
          <cell r="I4804" t="str">
            <v>MAXWAY INTER</v>
          </cell>
          <cell r="J4804" t="str">
            <v>4IN CHR 15+ F150 REG</v>
          </cell>
          <cell r="K4804" t="str">
            <v>EACH</v>
          </cell>
          <cell r="L4804">
            <v>1</v>
          </cell>
          <cell r="M4804" t="str">
            <v>650434341523</v>
          </cell>
          <cell r="N4804" t="str">
            <v>ACTIVE</v>
          </cell>
          <cell r="O4804" t="str">
            <v>N.A</v>
          </cell>
          <cell r="P4804" t="str">
            <v>NERF BAR OVAL 4"</v>
          </cell>
          <cell r="Q4804">
            <v>188.72</v>
          </cell>
          <cell r="R4804">
            <v>336.05</v>
          </cell>
          <cell r="S4804"/>
          <cell r="T4804"/>
          <cell r="U4804"/>
          <cell r="V4804">
            <v>57.7</v>
          </cell>
          <cell r="W4804">
            <v>8</v>
          </cell>
          <cell r="X4804">
            <v>2.7</v>
          </cell>
          <cell r="Y4804">
            <v>38</v>
          </cell>
        </row>
        <row r="4805">
          <cell r="A4805" t="str">
            <v>TG100031</v>
          </cell>
          <cell r="B4805" t="str">
            <v>TGRTG100031</v>
          </cell>
          <cell r="C4805" t="str">
            <v>LINE-X ACCESSORIES</v>
          </cell>
          <cell r="D4805" t="str">
            <v>LINE-X ACCESSORIES</v>
          </cell>
          <cell r="E4805" t="str">
            <v>DOMESTIC</v>
          </cell>
          <cell r="F4805" t="str">
            <v>TGR</v>
          </cell>
          <cell r="G4805" t="str">
            <v>V</v>
          </cell>
          <cell r="H4805" t="str">
            <v>TGRV</v>
          </cell>
          <cell r="I4805" t="str">
            <v>MAXWAY INTER</v>
          </cell>
          <cell r="J4805" t="str">
            <v>4IN BLK 15+ F150 REG</v>
          </cell>
          <cell r="K4805" t="str">
            <v>EACH</v>
          </cell>
          <cell r="L4805">
            <v>1</v>
          </cell>
          <cell r="M4805" t="str">
            <v>650434341530</v>
          </cell>
          <cell r="N4805" t="str">
            <v>ACTIVE</v>
          </cell>
          <cell r="O4805" t="str">
            <v>N.A</v>
          </cell>
          <cell r="P4805" t="str">
            <v>NERF BAR OVAL 4"</v>
          </cell>
          <cell r="Q4805">
            <v>124.56</v>
          </cell>
          <cell r="R4805">
            <v>221.8</v>
          </cell>
          <cell r="S4805"/>
          <cell r="T4805"/>
          <cell r="U4805"/>
          <cell r="V4805">
            <v>57.7</v>
          </cell>
          <cell r="W4805">
            <v>8</v>
          </cell>
          <cell r="X4805">
            <v>2.7</v>
          </cell>
          <cell r="Y4805">
            <v>38</v>
          </cell>
        </row>
        <row r="4806">
          <cell r="A4806" t="str">
            <v>TG100032</v>
          </cell>
          <cell r="B4806" t="str">
            <v>TGRTG100032</v>
          </cell>
          <cell r="C4806" t="str">
            <v>LINE-X ACCESSORIES</v>
          </cell>
          <cell r="D4806" t="str">
            <v>LINE-X ACCESSORIES</v>
          </cell>
          <cell r="E4806" t="str">
            <v>DOMESTIC</v>
          </cell>
          <cell r="F4806" t="str">
            <v>TGR</v>
          </cell>
          <cell r="G4806" t="str">
            <v>V</v>
          </cell>
          <cell r="H4806" t="str">
            <v>TGRV</v>
          </cell>
          <cell r="I4806" t="str">
            <v>MAXWAY INTER</v>
          </cell>
          <cell r="J4806" t="str">
            <v>4IN CHR 15+ F150 EXT</v>
          </cell>
          <cell r="K4806" t="str">
            <v>EACH</v>
          </cell>
          <cell r="L4806">
            <v>1</v>
          </cell>
          <cell r="M4806" t="str">
            <v>650434341547</v>
          </cell>
          <cell r="N4806" t="str">
            <v>ACTIVE</v>
          </cell>
          <cell r="O4806" t="str">
            <v>N.A</v>
          </cell>
          <cell r="P4806" t="str">
            <v>NERF BAR OVAL 4"</v>
          </cell>
          <cell r="Q4806">
            <v>217.66</v>
          </cell>
          <cell r="R4806">
            <v>387.58</v>
          </cell>
          <cell r="S4806"/>
          <cell r="T4806"/>
          <cell r="U4806"/>
          <cell r="V4806">
            <v>78.7</v>
          </cell>
          <cell r="W4806">
            <v>8.3000000000000007</v>
          </cell>
          <cell r="X4806">
            <v>3.8</v>
          </cell>
          <cell r="Y4806">
            <v>53</v>
          </cell>
        </row>
        <row r="4807">
          <cell r="A4807" t="str">
            <v>TG100033</v>
          </cell>
          <cell r="B4807" t="str">
            <v>TGRTG100033</v>
          </cell>
          <cell r="C4807" t="str">
            <v>LINE-X ACCESSORIES</v>
          </cell>
          <cell r="D4807" t="str">
            <v>LINE-X ACCESSORIES</v>
          </cell>
          <cell r="E4807" t="str">
            <v>DOMESTIC</v>
          </cell>
          <cell r="F4807" t="str">
            <v>TGR</v>
          </cell>
          <cell r="G4807" t="str">
            <v>V</v>
          </cell>
          <cell r="H4807" t="str">
            <v>TGRV</v>
          </cell>
          <cell r="I4807" t="str">
            <v>MAXWAY INTER</v>
          </cell>
          <cell r="J4807" t="str">
            <v>4IN BLK 15+ F150 EXT</v>
          </cell>
          <cell r="K4807" t="str">
            <v>EACH</v>
          </cell>
          <cell r="L4807">
            <v>1</v>
          </cell>
          <cell r="M4807" t="str">
            <v>650434341554</v>
          </cell>
          <cell r="N4807" t="str">
            <v>ACTIVE</v>
          </cell>
          <cell r="O4807" t="str">
            <v>N.A</v>
          </cell>
          <cell r="P4807" t="str">
            <v>NERF BAR OVAL 4"</v>
          </cell>
          <cell r="Q4807">
            <v>172.37</v>
          </cell>
          <cell r="R4807">
            <v>306.94</v>
          </cell>
          <cell r="S4807"/>
          <cell r="T4807"/>
          <cell r="U4807"/>
          <cell r="V4807">
            <v>78.7</v>
          </cell>
          <cell r="W4807">
            <v>8.3000000000000007</v>
          </cell>
          <cell r="X4807">
            <v>3.8</v>
          </cell>
          <cell r="Y4807">
            <v>53</v>
          </cell>
        </row>
        <row r="4808">
          <cell r="A4808" t="str">
            <v>TG100034</v>
          </cell>
          <cell r="B4808" t="str">
            <v>TGRTG100034</v>
          </cell>
          <cell r="C4808" t="str">
            <v>LINE-X ACCESSORIES</v>
          </cell>
          <cell r="D4808" t="str">
            <v>LINE-X ACCESSORIES</v>
          </cell>
          <cell r="E4808" t="str">
            <v>DOMESTIC</v>
          </cell>
          <cell r="F4808" t="str">
            <v>TGR</v>
          </cell>
          <cell r="G4808" t="str">
            <v>V</v>
          </cell>
          <cell r="H4808" t="str">
            <v>TGRV</v>
          </cell>
          <cell r="I4808" t="str">
            <v>MAXWAY INTER</v>
          </cell>
          <cell r="J4808" t="str">
            <v>4IN CHR 15+ F150 CREW</v>
          </cell>
          <cell r="K4808" t="str">
            <v>EACH</v>
          </cell>
          <cell r="L4808">
            <v>1</v>
          </cell>
          <cell r="M4808" t="str">
            <v>650434341561</v>
          </cell>
          <cell r="N4808" t="str">
            <v>ACTIVE</v>
          </cell>
          <cell r="O4808" t="str">
            <v>N.A</v>
          </cell>
          <cell r="P4808" t="str">
            <v>NERF BAR OVAL 4"</v>
          </cell>
          <cell r="Q4808">
            <v>255.4</v>
          </cell>
          <cell r="R4808">
            <v>454.78</v>
          </cell>
          <cell r="S4808"/>
          <cell r="T4808"/>
          <cell r="U4808"/>
          <cell r="V4808">
            <v>89.8</v>
          </cell>
          <cell r="W4808">
            <v>12.3</v>
          </cell>
          <cell r="X4808">
            <v>9</v>
          </cell>
          <cell r="Y4808">
            <v>58</v>
          </cell>
        </row>
        <row r="4809">
          <cell r="A4809" t="str">
            <v>TG100035</v>
          </cell>
          <cell r="B4809" t="str">
            <v>TGRTG100035</v>
          </cell>
          <cell r="C4809" t="str">
            <v>LINE-X ACCESSORIES</v>
          </cell>
          <cell r="D4809" t="str">
            <v>LINE-X ACCESSORIES</v>
          </cell>
          <cell r="E4809" t="str">
            <v>DOMESTIC</v>
          </cell>
          <cell r="F4809" t="str">
            <v>TGR</v>
          </cell>
          <cell r="G4809" t="str">
            <v>V</v>
          </cell>
          <cell r="H4809" t="str">
            <v>TGRV</v>
          </cell>
          <cell r="I4809" t="str">
            <v>MAXWAY INTER</v>
          </cell>
          <cell r="J4809" t="str">
            <v>4IN BLK 15+ F150 CREW</v>
          </cell>
          <cell r="K4809" t="str">
            <v>EACH</v>
          </cell>
          <cell r="L4809">
            <v>1</v>
          </cell>
          <cell r="M4809" t="str">
            <v>650434341578</v>
          </cell>
          <cell r="N4809" t="str">
            <v>ACTIVE</v>
          </cell>
          <cell r="O4809" t="str">
            <v>N.A</v>
          </cell>
          <cell r="P4809" t="str">
            <v>NERF BAR OVAL 4"</v>
          </cell>
          <cell r="Q4809">
            <v>188.72</v>
          </cell>
          <cell r="R4809">
            <v>336.05</v>
          </cell>
          <cell r="S4809"/>
          <cell r="T4809"/>
          <cell r="U4809"/>
          <cell r="V4809">
            <v>89.8</v>
          </cell>
          <cell r="W4809">
            <v>12.3</v>
          </cell>
          <cell r="X4809">
            <v>9</v>
          </cell>
          <cell r="Y4809">
            <v>58</v>
          </cell>
        </row>
        <row r="4810">
          <cell r="A4810" t="str">
            <v>TG100036</v>
          </cell>
          <cell r="B4810" t="str">
            <v>TGRTG100036</v>
          </cell>
          <cell r="C4810" t="str">
            <v>LINE-X ACCESSORIES</v>
          </cell>
          <cell r="D4810" t="str">
            <v>LINE-X ACCESSORIES</v>
          </cell>
          <cell r="E4810" t="str">
            <v>DOMESTIC</v>
          </cell>
          <cell r="F4810" t="str">
            <v>TGR</v>
          </cell>
          <cell r="G4810" t="str">
            <v>V</v>
          </cell>
          <cell r="H4810" t="str">
            <v>TGRV</v>
          </cell>
          <cell r="I4810" t="str">
            <v>MAXWAY INTER</v>
          </cell>
          <cell r="J4810" t="str">
            <v>4IN CHR 02-08 RAM REG</v>
          </cell>
          <cell r="K4810" t="str">
            <v>EACH</v>
          </cell>
          <cell r="L4810">
            <v>1</v>
          </cell>
          <cell r="M4810" t="str">
            <v>650434341585</v>
          </cell>
          <cell r="N4810" t="str">
            <v>NON STOCKING</v>
          </cell>
          <cell r="O4810" t="str">
            <v>N.A</v>
          </cell>
          <cell r="P4810" t="str">
            <v>NERF BAR OVAL 4"</v>
          </cell>
          <cell r="Q4810">
            <v>188.72</v>
          </cell>
          <cell r="R4810">
            <v>336.05</v>
          </cell>
          <cell r="S4810"/>
          <cell r="T4810"/>
          <cell r="U4810"/>
          <cell r="V4810">
            <v>0</v>
          </cell>
          <cell r="W4810">
            <v>0</v>
          </cell>
          <cell r="X4810">
            <v>0</v>
          </cell>
          <cell r="Y4810">
            <v>0</v>
          </cell>
        </row>
        <row r="4811">
          <cell r="A4811" t="str">
            <v>TG100037</v>
          </cell>
          <cell r="B4811" t="str">
            <v>TGRTG100037</v>
          </cell>
          <cell r="C4811" t="str">
            <v>LINE-X ACCESSORIES</v>
          </cell>
          <cell r="D4811" t="str">
            <v>LINE-X ACCESSORIES</v>
          </cell>
          <cell r="E4811" t="str">
            <v>DOMESTIC</v>
          </cell>
          <cell r="F4811" t="str">
            <v>TGR</v>
          </cell>
          <cell r="G4811" t="str">
            <v>V</v>
          </cell>
          <cell r="H4811" t="str">
            <v>TGRV</v>
          </cell>
          <cell r="I4811" t="str">
            <v>MAXWAY INTER</v>
          </cell>
          <cell r="J4811" t="str">
            <v>4IN BLK 02-08 RAM REG</v>
          </cell>
          <cell r="K4811" t="str">
            <v>EACH</v>
          </cell>
          <cell r="L4811">
            <v>1</v>
          </cell>
          <cell r="M4811" t="str">
            <v>650434341592</v>
          </cell>
          <cell r="N4811" t="str">
            <v>NON STOCKING</v>
          </cell>
          <cell r="O4811" t="str">
            <v>N.A</v>
          </cell>
          <cell r="P4811" t="str">
            <v>NERF BAR OVAL 4"</v>
          </cell>
          <cell r="Q4811">
            <v>124.56</v>
          </cell>
          <cell r="R4811">
            <v>221.8</v>
          </cell>
          <cell r="S4811"/>
          <cell r="T4811"/>
          <cell r="U4811"/>
          <cell r="V4811">
            <v>0</v>
          </cell>
          <cell r="W4811">
            <v>0</v>
          </cell>
          <cell r="X4811">
            <v>0</v>
          </cell>
          <cell r="Y4811">
            <v>0</v>
          </cell>
        </row>
        <row r="4812">
          <cell r="A4812" t="str">
            <v>TG100038</v>
          </cell>
          <cell r="B4812" t="str">
            <v>TGRTG100038</v>
          </cell>
          <cell r="C4812" t="str">
            <v>LINE-X ACCESSORIES</v>
          </cell>
          <cell r="D4812" t="str">
            <v>LINE-X ACCESSORIES</v>
          </cell>
          <cell r="E4812" t="str">
            <v>DOMESTIC</v>
          </cell>
          <cell r="F4812" t="str">
            <v>TGR</v>
          </cell>
          <cell r="G4812" t="str">
            <v>V</v>
          </cell>
          <cell r="H4812" t="str">
            <v>TGRV</v>
          </cell>
          <cell r="I4812" t="str">
            <v>MAXWAY INTER</v>
          </cell>
          <cell r="J4812" t="str">
            <v>4IN CHR 02-08 RAM EXT</v>
          </cell>
          <cell r="K4812" t="str">
            <v>EACH</v>
          </cell>
          <cell r="L4812">
            <v>1</v>
          </cell>
          <cell r="M4812" t="str">
            <v>650434341608</v>
          </cell>
          <cell r="N4812" t="str">
            <v>NON STOCKING</v>
          </cell>
          <cell r="O4812" t="str">
            <v>N.A</v>
          </cell>
          <cell r="P4812" t="str">
            <v>NERF BAR OVAL 4"</v>
          </cell>
          <cell r="Q4812">
            <v>217.66</v>
          </cell>
          <cell r="R4812">
            <v>387.58</v>
          </cell>
          <cell r="S4812"/>
          <cell r="T4812"/>
          <cell r="U4812"/>
          <cell r="V4812">
            <v>0</v>
          </cell>
          <cell r="W4812">
            <v>0</v>
          </cell>
          <cell r="X4812">
            <v>0</v>
          </cell>
          <cell r="Y4812">
            <v>0</v>
          </cell>
        </row>
        <row r="4813">
          <cell r="A4813" t="str">
            <v>TG100039</v>
          </cell>
          <cell r="B4813" t="str">
            <v>TGRTG100039</v>
          </cell>
          <cell r="C4813" t="str">
            <v>LINE-X ACCESSORIES</v>
          </cell>
          <cell r="D4813" t="str">
            <v>LINE-X ACCESSORIES</v>
          </cell>
          <cell r="E4813" t="str">
            <v>DOMESTIC</v>
          </cell>
          <cell r="F4813" t="str">
            <v>TGR</v>
          </cell>
          <cell r="G4813" t="str">
            <v>V</v>
          </cell>
          <cell r="H4813" t="str">
            <v>TGRV</v>
          </cell>
          <cell r="I4813" t="str">
            <v>MAXWAY INTER</v>
          </cell>
          <cell r="J4813" t="str">
            <v>4IN BLK 02-08 RAM EXT</v>
          </cell>
          <cell r="K4813" t="str">
            <v>EACH</v>
          </cell>
          <cell r="L4813">
            <v>1</v>
          </cell>
          <cell r="M4813" t="str">
            <v>650434341615</v>
          </cell>
          <cell r="N4813" t="str">
            <v>NON STOCKING</v>
          </cell>
          <cell r="O4813" t="str">
            <v>N.A</v>
          </cell>
          <cell r="P4813" t="str">
            <v>NERF BAR OVAL 4"</v>
          </cell>
          <cell r="Q4813">
            <v>172.37</v>
          </cell>
          <cell r="R4813">
            <v>306.94</v>
          </cell>
          <cell r="S4813"/>
          <cell r="T4813"/>
          <cell r="U4813"/>
          <cell r="V4813">
            <v>0</v>
          </cell>
          <cell r="W4813">
            <v>0</v>
          </cell>
          <cell r="X4813">
            <v>0</v>
          </cell>
          <cell r="Y4813">
            <v>0</v>
          </cell>
        </row>
        <row r="4814">
          <cell r="A4814" t="str">
            <v>TG100040</v>
          </cell>
          <cell r="B4814" t="str">
            <v>TGRTG100040</v>
          </cell>
          <cell r="C4814" t="str">
            <v>LINE-X ACCESSORIES</v>
          </cell>
          <cell r="D4814" t="str">
            <v>LINE-X ACCESSORIES</v>
          </cell>
          <cell r="E4814" t="str">
            <v>DOMESTIC</v>
          </cell>
          <cell r="F4814" t="str">
            <v>TGR</v>
          </cell>
          <cell r="G4814" t="str">
            <v>V</v>
          </cell>
          <cell r="H4814" t="str">
            <v>TGRV</v>
          </cell>
          <cell r="I4814" t="str">
            <v>MAXWAY INTER</v>
          </cell>
          <cell r="J4814" t="str">
            <v>4IN CHR 02-08 RAM CREW</v>
          </cell>
          <cell r="K4814" t="str">
            <v>EACH</v>
          </cell>
          <cell r="L4814">
            <v>1</v>
          </cell>
          <cell r="M4814" t="str">
            <v>650434341622</v>
          </cell>
          <cell r="N4814" t="str">
            <v>NON STOCKING</v>
          </cell>
          <cell r="O4814" t="str">
            <v>N.A</v>
          </cell>
          <cell r="P4814" t="str">
            <v>NERF BAR OVAL 4"</v>
          </cell>
          <cell r="Q4814">
            <v>255.4</v>
          </cell>
          <cell r="R4814">
            <v>454.78</v>
          </cell>
          <cell r="S4814"/>
          <cell r="T4814"/>
          <cell r="U4814"/>
          <cell r="V4814">
            <v>0</v>
          </cell>
          <cell r="W4814">
            <v>0</v>
          </cell>
          <cell r="X4814">
            <v>0</v>
          </cell>
          <cell r="Y4814">
            <v>0</v>
          </cell>
        </row>
        <row r="4815">
          <cell r="A4815" t="str">
            <v>TG100041</v>
          </cell>
          <cell r="B4815" t="str">
            <v>TGRTG100041</v>
          </cell>
          <cell r="C4815" t="str">
            <v>LINE-X ACCESSORIES</v>
          </cell>
          <cell r="D4815" t="str">
            <v>LINE-X ACCESSORIES</v>
          </cell>
          <cell r="E4815" t="str">
            <v>DOMESTIC</v>
          </cell>
          <cell r="F4815" t="str">
            <v>TGR</v>
          </cell>
          <cell r="G4815" t="str">
            <v>V</v>
          </cell>
          <cell r="H4815" t="str">
            <v>TGRV</v>
          </cell>
          <cell r="I4815" t="str">
            <v>MAXWAY INTER</v>
          </cell>
          <cell r="J4815" t="str">
            <v>4IN BLK 02-08 RAM CREW</v>
          </cell>
          <cell r="K4815" t="str">
            <v>EACH</v>
          </cell>
          <cell r="L4815">
            <v>1</v>
          </cell>
          <cell r="M4815" t="str">
            <v>650434341639</v>
          </cell>
          <cell r="N4815" t="str">
            <v>NON STOCKING</v>
          </cell>
          <cell r="O4815" t="str">
            <v>N.A</v>
          </cell>
          <cell r="P4815" t="str">
            <v>NERF BAR OVAL 4"</v>
          </cell>
          <cell r="Q4815">
            <v>188.72</v>
          </cell>
          <cell r="R4815">
            <v>336.05</v>
          </cell>
          <cell r="S4815"/>
          <cell r="T4815"/>
          <cell r="U4815"/>
          <cell r="V4815">
            <v>0</v>
          </cell>
          <cell r="W4815">
            <v>0</v>
          </cell>
          <cell r="X4815">
            <v>0</v>
          </cell>
          <cell r="Y4815">
            <v>0</v>
          </cell>
        </row>
        <row r="4816">
          <cell r="A4816" t="str">
            <v>TG100043</v>
          </cell>
          <cell r="B4816" t="str">
            <v>TGRTG100043</v>
          </cell>
          <cell r="C4816" t="str">
            <v>LINE-X ACCESSORIES</v>
          </cell>
          <cell r="D4816" t="str">
            <v>LINE-X ACCESSORIES</v>
          </cell>
          <cell r="E4816" t="str">
            <v>DOMESTIC</v>
          </cell>
          <cell r="F4816" t="str">
            <v>TGR</v>
          </cell>
          <cell r="G4816" t="str">
            <v>V</v>
          </cell>
          <cell r="H4816" t="str">
            <v>TGRV</v>
          </cell>
          <cell r="I4816" t="str">
            <v>MAXWAY INTER</v>
          </cell>
          <cell r="J4816" t="str">
            <v>4IN BLK 09-18 RAM REG</v>
          </cell>
          <cell r="K4816" t="str">
            <v>EACH</v>
          </cell>
          <cell r="L4816">
            <v>1</v>
          </cell>
          <cell r="M4816" t="str">
            <v>650434341653</v>
          </cell>
          <cell r="N4816" t="str">
            <v>ACTIVE</v>
          </cell>
          <cell r="O4816" t="str">
            <v>N.A</v>
          </cell>
          <cell r="P4816" t="str">
            <v>NERF BAR OVAL 4"</v>
          </cell>
          <cell r="Q4816">
            <v>124.56</v>
          </cell>
          <cell r="R4816">
            <v>221.8</v>
          </cell>
          <cell r="S4816"/>
          <cell r="T4816"/>
          <cell r="U4816"/>
          <cell r="V4816">
            <v>57.5</v>
          </cell>
          <cell r="W4816">
            <v>12.3</v>
          </cell>
          <cell r="X4816">
            <v>7.2</v>
          </cell>
          <cell r="Y4816">
            <v>28</v>
          </cell>
        </row>
        <row r="4817">
          <cell r="A4817" t="str">
            <v>TG100044</v>
          </cell>
          <cell r="B4817" t="str">
            <v>TGRTG100044</v>
          </cell>
          <cell r="C4817" t="str">
            <v>LINE-X ACCESSORIES</v>
          </cell>
          <cell r="D4817" t="str">
            <v>LINE-X ACCESSORIES</v>
          </cell>
          <cell r="E4817" t="str">
            <v>DOMESTIC</v>
          </cell>
          <cell r="F4817" t="str">
            <v>TGR</v>
          </cell>
          <cell r="G4817" t="str">
            <v>V</v>
          </cell>
          <cell r="H4817" t="str">
            <v>TGRV</v>
          </cell>
          <cell r="I4817" t="str">
            <v>MAXWAY INTER</v>
          </cell>
          <cell r="J4817" t="str">
            <v>4IN CHR 09-18 RAM QUAD</v>
          </cell>
          <cell r="K4817" t="str">
            <v>EACH</v>
          </cell>
          <cell r="L4817">
            <v>1</v>
          </cell>
          <cell r="M4817" t="str">
            <v>650434341660</v>
          </cell>
          <cell r="N4817" t="str">
            <v>DISCONTINUED</v>
          </cell>
          <cell r="O4817" t="str">
            <v>N.A</v>
          </cell>
          <cell r="P4817" t="str">
            <v>NERF BAR OVAL 4"</v>
          </cell>
          <cell r="Q4817">
            <v>217.66</v>
          </cell>
          <cell r="R4817">
            <v>387.58</v>
          </cell>
          <cell r="S4817"/>
          <cell r="T4817"/>
          <cell r="U4817"/>
          <cell r="V4817">
            <v>78.400000000000006</v>
          </cell>
          <cell r="W4817">
            <v>11.8</v>
          </cell>
          <cell r="X4817">
            <v>7.7</v>
          </cell>
          <cell r="Y4817">
            <v>39</v>
          </cell>
        </row>
        <row r="4818">
          <cell r="A4818" t="str">
            <v>TG100045</v>
          </cell>
          <cell r="B4818" t="str">
            <v>TGRTG100045</v>
          </cell>
          <cell r="C4818" t="str">
            <v>LINE-X ACCESSORIES</v>
          </cell>
          <cell r="D4818" t="str">
            <v>LINE-X ACCESSORIES</v>
          </cell>
          <cell r="E4818" t="str">
            <v>DOMESTIC</v>
          </cell>
          <cell r="F4818" t="str">
            <v>TGR</v>
          </cell>
          <cell r="G4818" t="str">
            <v>V</v>
          </cell>
          <cell r="H4818" t="str">
            <v>TGRV</v>
          </cell>
          <cell r="I4818" t="str">
            <v>MAXWAY INTER</v>
          </cell>
          <cell r="J4818" t="str">
            <v>4IN BLK 09-18 RAM QUAD</v>
          </cell>
          <cell r="K4818" t="str">
            <v>EACH</v>
          </cell>
          <cell r="L4818">
            <v>1</v>
          </cell>
          <cell r="M4818" t="str">
            <v>650434341677</v>
          </cell>
          <cell r="N4818" t="str">
            <v>ACTIVE</v>
          </cell>
          <cell r="O4818" t="str">
            <v>N.A</v>
          </cell>
          <cell r="P4818" t="str">
            <v>NERF BAR OVAL 4"</v>
          </cell>
          <cell r="Q4818">
            <v>172.37</v>
          </cell>
          <cell r="R4818">
            <v>306.94</v>
          </cell>
          <cell r="S4818"/>
          <cell r="T4818"/>
          <cell r="U4818"/>
          <cell r="V4818">
            <v>78.400000000000006</v>
          </cell>
          <cell r="W4818">
            <v>11.8</v>
          </cell>
          <cell r="X4818">
            <v>7.7</v>
          </cell>
          <cell r="Y4818">
            <v>39</v>
          </cell>
        </row>
        <row r="4819">
          <cell r="A4819" t="str">
            <v>TG100046</v>
          </cell>
          <cell r="B4819" t="str">
            <v>TGRTG100046</v>
          </cell>
          <cell r="C4819" t="str">
            <v>LINE-X ACCESSORIES</v>
          </cell>
          <cell r="D4819" t="str">
            <v>LINE-X ACCESSORIES</v>
          </cell>
          <cell r="E4819" t="str">
            <v>DOMESTIC</v>
          </cell>
          <cell r="F4819" t="str">
            <v>TGR</v>
          </cell>
          <cell r="G4819" t="str">
            <v>V</v>
          </cell>
          <cell r="H4819" t="str">
            <v>TGRV</v>
          </cell>
          <cell r="I4819" t="str">
            <v>MAXWAY INTER</v>
          </cell>
          <cell r="J4819" t="str">
            <v>4IN CHR 09-18 RAM CREW</v>
          </cell>
          <cell r="K4819" t="str">
            <v>EACH</v>
          </cell>
          <cell r="L4819">
            <v>1</v>
          </cell>
          <cell r="M4819" t="str">
            <v>650434341684</v>
          </cell>
          <cell r="N4819" t="str">
            <v>ACTIVE</v>
          </cell>
          <cell r="O4819" t="str">
            <v>N.A</v>
          </cell>
          <cell r="P4819" t="str">
            <v>NERF BAR OVAL 4"</v>
          </cell>
          <cell r="Q4819">
            <v>255.4</v>
          </cell>
          <cell r="R4819">
            <v>454.78</v>
          </cell>
          <cell r="S4819"/>
          <cell r="T4819"/>
          <cell r="U4819"/>
          <cell r="V4819">
            <v>90.2</v>
          </cell>
          <cell r="W4819">
            <v>12</v>
          </cell>
          <cell r="X4819">
            <v>7.1</v>
          </cell>
          <cell r="Y4819">
            <v>42</v>
          </cell>
        </row>
        <row r="4820">
          <cell r="A4820" t="str">
            <v>TG100047</v>
          </cell>
          <cell r="B4820" t="str">
            <v>TGRTG100047</v>
          </cell>
          <cell r="C4820" t="str">
            <v>LINE-X ACCESSORIES</v>
          </cell>
          <cell r="D4820" t="str">
            <v>LINE-X ACCESSORIES</v>
          </cell>
          <cell r="E4820" t="str">
            <v>DOMESTIC</v>
          </cell>
          <cell r="F4820" t="str">
            <v>TGR</v>
          </cell>
          <cell r="G4820" t="str">
            <v>V</v>
          </cell>
          <cell r="H4820" t="str">
            <v>TGRV</v>
          </cell>
          <cell r="I4820" t="str">
            <v>MAXWAY INTER</v>
          </cell>
          <cell r="J4820" t="str">
            <v>4IN BLK 09-18 RAM CREW</v>
          </cell>
          <cell r="K4820" t="str">
            <v>EACH</v>
          </cell>
          <cell r="L4820">
            <v>1</v>
          </cell>
          <cell r="M4820" t="str">
            <v>650434341691</v>
          </cell>
          <cell r="N4820" t="str">
            <v>ACTIVE</v>
          </cell>
          <cell r="O4820" t="str">
            <v>N.A</v>
          </cell>
          <cell r="P4820" t="str">
            <v>NERF BAR OVAL 4"</v>
          </cell>
          <cell r="Q4820">
            <v>188.72</v>
          </cell>
          <cell r="R4820">
            <v>336.05</v>
          </cell>
          <cell r="S4820"/>
          <cell r="T4820"/>
          <cell r="U4820"/>
          <cell r="V4820">
            <v>90.2</v>
          </cell>
          <cell r="W4820">
            <v>12</v>
          </cell>
          <cell r="X4820">
            <v>7.1</v>
          </cell>
          <cell r="Y4820">
            <v>42</v>
          </cell>
        </row>
        <row r="4821">
          <cell r="A4821" t="str">
            <v>TG100063</v>
          </cell>
          <cell r="B4821" t="str">
            <v>TGRTG100063</v>
          </cell>
          <cell r="C4821" t="str">
            <v>LINE-X ACCESSORIES</v>
          </cell>
          <cell r="D4821" t="str">
            <v>LINE-X ACCESSORIES</v>
          </cell>
          <cell r="E4821" t="str">
            <v>DOMESTIC</v>
          </cell>
          <cell r="F4821" t="str">
            <v>TGR</v>
          </cell>
          <cell r="G4821" t="str">
            <v>V</v>
          </cell>
          <cell r="H4821" t="str">
            <v>TGRV</v>
          </cell>
          <cell r="I4821" t="str">
            <v>MAXWAY INTER</v>
          </cell>
          <cell r="J4821" t="str">
            <v>4IN CHR 19+ CHEVY CREW</v>
          </cell>
          <cell r="K4821" t="str">
            <v>EACH</v>
          </cell>
          <cell r="L4821">
            <v>1</v>
          </cell>
          <cell r="M4821" t="str">
            <v>650434341707</v>
          </cell>
          <cell r="N4821" t="str">
            <v>ACTIVE</v>
          </cell>
          <cell r="O4821" t="str">
            <v>N.A</v>
          </cell>
          <cell r="P4821" t="str">
            <v>NERF BAR OVAL 4"</v>
          </cell>
          <cell r="Q4821">
            <v>255.4</v>
          </cell>
          <cell r="R4821">
            <v>454.78</v>
          </cell>
          <cell r="S4821"/>
          <cell r="T4821"/>
          <cell r="U4821"/>
          <cell r="V4821">
            <v>89.6</v>
          </cell>
          <cell r="W4821">
            <v>12.7</v>
          </cell>
          <cell r="X4821">
            <v>7.2</v>
          </cell>
          <cell r="Y4821">
            <v>50</v>
          </cell>
        </row>
        <row r="4822">
          <cell r="A4822" t="str">
            <v>TG100064</v>
          </cell>
          <cell r="B4822" t="str">
            <v>TGRTG100064</v>
          </cell>
          <cell r="C4822" t="str">
            <v>LINE-X ACCESSORIES</v>
          </cell>
          <cell r="D4822" t="str">
            <v>LINE-X ACCESSORIES</v>
          </cell>
          <cell r="E4822" t="str">
            <v>DOMESTIC</v>
          </cell>
          <cell r="F4822" t="str">
            <v>TGR</v>
          </cell>
          <cell r="G4822" t="str">
            <v>V</v>
          </cell>
          <cell r="H4822" t="str">
            <v>TGRV</v>
          </cell>
          <cell r="I4822" t="str">
            <v>MAXWAY INTER</v>
          </cell>
          <cell r="J4822" t="str">
            <v>4IN BLK 19+ CHEVY CREW</v>
          </cell>
          <cell r="K4822" t="str">
            <v>EACH</v>
          </cell>
          <cell r="L4822">
            <v>1</v>
          </cell>
          <cell r="M4822" t="str">
            <v>650434341714</v>
          </cell>
          <cell r="N4822" t="str">
            <v>ACTIVE</v>
          </cell>
          <cell r="O4822" t="str">
            <v>N.A</v>
          </cell>
          <cell r="P4822" t="str">
            <v>NERF BAR OVAL 4"</v>
          </cell>
          <cell r="Q4822">
            <v>188.72</v>
          </cell>
          <cell r="R4822">
            <v>336.05</v>
          </cell>
          <cell r="S4822"/>
          <cell r="T4822"/>
          <cell r="U4822"/>
          <cell r="V4822">
            <v>89.6</v>
          </cell>
          <cell r="W4822">
            <v>12.7</v>
          </cell>
          <cell r="X4822">
            <v>7.2</v>
          </cell>
          <cell r="Y4822">
            <v>50</v>
          </cell>
        </row>
        <row r="4823">
          <cell r="A4823" t="str">
            <v>TG100065</v>
          </cell>
          <cell r="B4823" t="str">
            <v>TGRTG100065</v>
          </cell>
          <cell r="C4823" t="str">
            <v>LINE-X ACCESSORIES</v>
          </cell>
          <cell r="D4823" t="str">
            <v>LINE-X ACCESSORIES</v>
          </cell>
          <cell r="E4823" t="str">
            <v>DOMESTIC</v>
          </cell>
          <cell r="F4823" t="str">
            <v>TGR</v>
          </cell>
          <cell r="G4823" t="str">
            <v>V</v>
          </cell>
          <cell r="H4823" t="str">
            <v>TGRV</v>
          </cell>
          <cell r="I4823" t="str">
            <v>MAXWAY INTER</v>
          </cell>
          <cell r="J4823" t="str">
            <v>4IN CHR 19+ CHEVY EXT</v>
          </cell>
          <cell r="K4823" t="str">
            <v>EACH</v>
          </cell>
          <cell r="L4823">
            <v>1</v>
          </cell>
          <cell r="M4823" t="str">
            <v>650434341721</v>
          </cell>
          <cell r="N4823" t="str">
            <v>ACTIVE</v>
          </cell>
          <cell r="O4823" t="str">
            <v>N.A</v>
          </cell>
          <cell r="P4823" t="str">
            <v>NERF BAR OVAL 4"</v>
          </cell>
          <cell r="Q4823">
            <v>217.66</v>
          </cell>
          <cell r="R4823">
            <v>387.58</v>
          </cell>
          <cell r="S4823"/>
          <cell r="T4823"/>
          <cell r="U4823"/>
          <cell r="V4823">
            <v>74.8</v>
          </cell>
          <cell r="W4823">
            <v>12.6</v>
          </cell>
          <cell r="X4823">
            <v>7.6</v>
          </cell>
          <cell r="Y4823">
            <v>47</v>
          </cell>
        </row>
        <row r="4824">
          <cell r="A4824" t="str">
            <v>TG100066</v>
          </cell>
          <cell r="B4824" t="str">
            <v>TGRTG100066</v>
          </cell>
          <cell r="C4824" t="str">
            <v>LINE-X ACCESSORIES</v>
          </cell>
          <cell r="D4824" t="str">
            <v>LINE-X ACCESSORIES</v>
          </cell>
          <cell r="E4824" t="str">
            <v>DOMESTIC</v>
          </cell>
          <cell r="F4824" t="str">
            <v>TGR</v>
          </cell>
          <cell r="G4824" t="str">
            <v>V</v>
          </cell>
          <cell r="H4824" t="str">
            <v>TGRV</v>
          </cell>
          <cell r="I4824" t="str">
            <v>MAXWAY INTER</v>
          </cell>
          <cell r="J4824" t="str">
            <v>4IN BLK 19+ CHEVY EXT</v>
          </cell>
          <cell r="K4824" t="str">
            <v>EACH</v>
          </cell>
          <cell r="L4824">
            <v>1</v>
          </cell>
          <cell r="M4824" t="str">
            <v>650434341738</v>
          </cell>
          <cell r="N4824" t="str">
            <v>ACTIVE</v>
          </cell>
          <cell r="O4824" t="str">
            <v>N.A</v>
          </cell>
          <cell r="P4824" t="str">
            <v>NERF BAR OVAL 4"</v>
          </cell>
          <cell r="Q4824">
            <v>172.37</v>
          </cell>
          <cell r="R4824">
            <v>306.94</v>
          </cell>
          <cell r="S4824"/>
          <cell r="T4824"/>
          <cell r="U4824"/>
          <cell r="V4824">
            <v>74.8</v>
          </cell>
          <cell r="W4824">
            <v>12.6</v>
          </cell>
          <cell r="X4824">
            <v>7.6</v>
          </cell>
          <cell r="Y4824">
            <v>47</v>
          </cell>
        </row>
        <row r="4825">
          <cell r="A4825" t="str">
            <v>TG100069</v>
          </cell>
          <cell r="B4825" t="str">
            <v>TGRTG100069</v>
          </cell>
          <cell r="C4825" t="str">
            <v>LINE-X ACCESSORIES</v>
          </cell>
          <cell r="D4825" t="str">
            <v>LINE-X ACCESSORIES</v>
          </cell>
          <cell r="E4825" t="str">
            <v>DOMESTIC</v>
          </cell>
          <cell r="F4825" t="str">
            <v>TGR</v>
          </cell>
          <cell r="G4825" t="str">
            <v>V</v>
          </cell>
          <cell r="H4825" t="str">
            <v>TGRV</v>
          </cell>
          <cell r="I4825" t="str">
            <v>MAXWAY INTER</v>
          </cell>
          <cell r="J4825" t="str">
            <v>4IN CHR 19+ RAM CREW</v>
          </cell>
          <cell r="K4825" t="str">
            <v>EACH</v>
          </cell>
          <cell r="L4825">
            <v>1</v>
          </cell>
          <cell r="M4825" t="str">
            <v>650434341745</v>
          </cell>
          <cell r="N4825" t="str">
            <v>ACTIVE</v>
          </cell>
          <cell r="O4825" t="str">
            <v>N.A</v>
          </cell>
          <cell r="P4825" t="str">
            <v>NERF BAR OVAL 4"</v>
          </cell>
          <cell r="Q4825">
            <v>255.4</v>
          </cell>
          <cell r="R4825">
            <v>454.78</v>
          </cell>
          <cell r="S4825"/>
          <cell r="T4825"/>
          <cell r="U4825"/>
          <cell r="V4825">
            <v>89.6</v>
          </cell>
          <cell r="W4825">
            <v>12.6</v>
          </cell>
          <cell r="X4825">
            <v>11.7</v>
          </cell>
          <cell r="Y4825">
            <v>55</v>
          </cell>
        </row>
        <row r="4826">
          <cell r="A4826" t="str">
            <v>TG100070</v>
          </cell>
          <cell r="B4826" t="str">
            <v>TGRTG100070</v>
          </cell>
          <cell r="C4826" t="str">
            <v>LINE-X ACCESSORIES</v>
          </cell>
          <cell r="D4826" t="str">
            <v>LINE-X ACCESSORIES</v>
          </cell>
          <cell r="E4826" t="str">
            <v>DOMESTIC</v>
          </cell>
          <cell r="F4826" t="str">
            <v>TGR</v>
          </cell>
          <cell r="G4826" t="str">
            <v>V</v>
          </cell>
          <cell r="H4826" t="str">
            <v>TGRV</v>
          </cell>
          <cell r="I4826" t="str">
            <v>MAXWAY INTER</v>
          </cell>
          <cell r="J4826" t="str">
            <v>4IN BLK 19+ RAM CREW</v>
          </cell>
          <cell r="K4826" t="str">
            <v>EACH</v>
          </cell>
          <cell r="L4826">
            <v>1</v>
          </cell>
          <cell r="M4826" t="str">
            <v>650434341752</v>
          </cell>
          <cell r="N4826" t="str">
            <v>ACTIVE</v>
          </cell>
          <cell r="O4826" t="str">
            <v>N.A</v>
          </cell>
          <cell r="P4826" t="str">
            <v>NERF BAR OVAL 4"</v>
          </cell>
          <cell r="Q4826">
            <v>188.72</v>
          </cell>
          <cell r="R4826">
            <v>336.05</v>
          </cell>
          <cell r="S4826"/>
          <cell r="T4826"/>
          <cell r="U4826"/>
          <cell r="V4826">
            <v>89.6</v>
          </cell>
          <cell r="W4826">
            <v>12.6</v>
          </cell>
          <cell r="X4826">
            <v>11.7</v>
          </cell>
          <cell r="Y4826">
            <v>55</v>
          </cell>
        </row>
        <row r="4827">
          <cell r="A4827" t="str">
            <v>TG100071</v>
          </cell>
          <cell r="B4827" t="str">
            <v>TGRTG100071</v>
          </cell>
          <cell r="C4827" t="str">
            <v>LINE-X ACCESSORIES</v>
          </cell>
          <cell r="D4827" t="str">
            <v>LINE-X ACCESSORIES</v>
          </cell>
          <cell r="E4827" t="str">
            <v>DOMESTIC</v>
          </cell>
          <cell r="F4827" t="str">
            <v>TGR</v>
          </cell>
          <cell r="G4827" t="str">
            <v>V</v>
          </cell>
          <cell r="H4827" t="str">
            <v>TGRV</v>
          </cell>
          <cell r="I4827" t="str">
            <v>MAXWAY INTER</v>
          </cell>
          <cell r="J4827" t="str">
            <v>4IN CHR 19+ RAM QUAD</v>
          </cell>
          <cell r="K4827" t="str">
            <v>EACH</v>
          </cell>
          <cell r="L4827">
            <v>1</v>
          </cell>
          <cell r="M4827" t="str">
            <v>650434341769</v>
          </cell>
          <cell r="N4827" t="str">
            <v>ACTIVE</v>
          </cell>
          <cell r="O4827" t="str">
            <v>N.A</v>
          </cell>
          <cell r="P4827" t="str">
            <v>NERF BAR OVAL 4"</v>
          </cell>
          <cell r="Q4827">
            <v>217.66</v>
          </cell>
          <cell r="R4827">
            <v>387.58</v>
          </cell>
          <cell r="S4827"/>
          <cell r="T4827"/>
          <cell r="U4827"/>
          <cell r="V4827">
            <v>78.7</v>
          </cell>
          <cell r="W4827">
            <v>12.8</v>
          </cell>
          <cell r="X4827">
            <v>11.2</v>
          </cell>
          <cell r="Y4827">
            <v>49</v>
          </cell>
        </row>
        <row r="4828">
          <cell r="A4828" t="str">
            <v>TG100072</v>
          </cell>
          <cell r="B4828" t="str">
            <v>TGRTG100072</v>
          </cell>
          <cell r="C4828" t="str">
            <v>LINE-X ACCESSORIES</v>
          </cell>
          <cell r="D4828" t="str">
            <v>LINE-X ACCESSORIES</v>
          </cell>
          <cell r="E4828" t="str">
            <v>DOMESTIC</v>
          </cell>
          <cell r="F4828" t="str">
            <v>TGR</v>
          </cell>
          <cell r="G4828" t="str">
            <v>V</v>
          </cell>
          <cell r="H4828" t="str">
            <v>TGRV</v>
          </cell>
          <cell r="I4828" t="str">
            <v>MAXWAY INTER</v>
          </cell>
          <cell r="J4828" t="str">
            <v>4IN BLK 19+ RAM QUAD</v>
          </cell>
          <cell r="K4828" t="str">
            <v>EACH</v>
          </cell>
          <cell r="L4828">
            <v>1</v>
          </cell>
          <cell r="M4828" t="str">
            <v>650434341776</v>
          </cell>
          <cell r="N4828" t="str">
            <v>ACTIVE</v>
          </cell>
          <cell r="O4828" t="str">
            <v>N.A</v>
          </cell>
          <cell r="P4828" t="str">
            <v>NERF BAR OVAL 4"</v>
          </cell>
          <cell r="Q4828">
            <v>172.37</v>
          </cell>
          <cell r="R4828">
            <v>306.94</v>
          </cell>
          <cell r="S4828"/>
          <cell r="T4828"/>
          <cell r="U4828"/>
          <cell r="V4828">
            <v>78.7</v>
          </cell>
          <cell r="W4828">
            <v>12.8</v>
          </cell>
          <cell r="X4828">
            <v>11.2</v>
          </cell>
          <cell r="Y4828">
            <v>49</v>
          </cell>
        </row>
        <row r="4829">
          <cell r="A4829" t="str">
            <v>E0516B</v>
          </cell>
          <cell r="B4829" t="str">
            <v>T83E0516B</v>
          </cell>
          <cell r="C4829" t="str">
            <v>FX PROD</v>
          </cell>
          <cell r="D4829" t="str">
            <v>TRAILFX</v>
          </cell>
          <cell r="E4829" t="str">
            <v>GLOBAL</v>
          </cell>
          <cell r="F4829" t="str">
            <v>T83</v>
          </cell>
          <cell r="G4829" t="str">
            <v>W</v>
          </cell>
          <cell r="H4829" t="str">
            <v>T83W</v>
          </cell>
          <cell r="I4829" t="str">
            <v>WINBO-DONGJIAN AUTOMOTIVE TECHNOLOGY CO., LTD.</v>
          </cell>
          <cell r="J4829" t="str">
            <v>EXT GRILLE GUARD 2020_CHEVY25/3500</v>
          </cell>
          <cell r="K4829" t="str">
            <v>EACH</v>
          </cell>
          <cell r="L4829">
            <v>1</v>
          </cell>
          <cell r="M4829" t="str">
            <v>880268182027</v>
          </cell>
          <cell r="N4829" t="str">
            <v>ACTIVE</v>
          </cell>
          <cell r="O4829" t="str">
            <v>N.A</v>
          </cell>
          <cell r="P4829" t="str">
            <v>GRILL GUARD</v>
          </cell>
          <cell r="Q4829">
            <v>210.6</v>
          </cell>
          <cell r="R4829">
            <v>814.09</v>
          </cell>
          <cell r="S4829">
            <v>794</v>
          </cell>
          <cell r="T4829">
            <v>0.73476070528967252</v>
          </cell>
          <cell r="U4829"/>
          <cell r="V4829">
            <v>82.68</v>
          </cell>
          <cell r="W4829">
            <v>40.94</v>
          </cell>
          <cell r="X4829">
            <v>25.59</v>
          </cell>
          <cell r="Y4829">
            <v>97</v>
          </cell>
        </row>
        <row r="4830">
          <cell r="A4830" t="str">
            <v>E0517B</v>
          </cell>
          <cell r="B4830" t="str">
            <v>T83E0517B</v>
          </cell>
          <cell r="C4830" t="str">
            <v>FX PROD</v>
          </cell>
          <cell r="D4830" t="str">
            <v>TRAILFX</v>
          </cell>
          <cell r="E4830" t="str">
            <v>GLOBAL</v>
          </cell>
          <cell r="F4830" t="str">
            <v>T83</v>
          </cell>
          <cell r="G4830" t="str">
            <v>W</v>
          </cell>
          <cell r="H4830" t="str">
            <v>T83W</v>
          </cell>
          <cell r="I4830" t="str">
            <v>WINBO-DONGJIAN AUTOMOTIVE TECHNOLOGY CO., LTD.</v>
          </cell>
          <cell r="J4830" t="str">
            <v>EXT GRILLE GUARD 2019_SIERRA1500</v>
          </cell>
          <cell r="K4830" t="str">
            <v>EACH</v>
          </cell>
          <cell r="L4830">
            <v>1</v>
          </cell>
          <cell r="M4830" t="str">
            <v>880268182034</v>
          </cell>
          <cell r="N4830" t="str">
            <v>ACTIVE</v>
          </cell>
          <cell r="O4830" t="str">
            <v>N.A</v>
          </cell>
          <cell r="P4830" t="str">
            <v>GRILL GUARD</v>
          </cell>
          <cell r="Q4830">
            <v>201.33</v>
          </cell>
          <cell r="R4830">
            <v>814.11</v>
          </cell>
          <cell r="S4830">
            <v>794</v>
          </cell>
          <cell r="T4830">
            <v>0.74643576826196467</v>
          </cell>
          <cell r="U4830"/>
          <cell r="V4830">
            <v>82.68</v>
          </cell>
          <cell r="W4830">
            <v>39.369999999999997</v>
          </cell>
          <cell r="X4830">
            <v>27.95</v>
          </cell>
          <cell r="Y4830">
            <v>88.18</v>
          </cell>
        </row>
        <row r="4831">
          <cell r="A4831" t="str">
            <v>E0518B</v>
          </cell>
          <cell r="B4831" t="str">
            <v>T83E0518B</v>
          </cell>
          <cell r="C4831" t="str">
            <v>FX PROD</v>
          </cell>
          <cell r="D4831" t="str">
            <v>TRAILFX</v>
          </cell>
          <cell r="E4831" t="str">
            <v>GLOBAL</v>
          </cell>
          <cell r="F4831" t="str">
            <v>T83</v>
          </cell>
          <cell r="G4831" t="str">
            <v>W</v>
          </cell>
          <cell r="H4831" t="str">
            <v>T83W</v>
          </cell>
          <cell r="I4831" t="str">
            <v>WINBO-DONGJIAN AUTOMOTIVE TECHNOLOGY CO., LTD.</v>
          </cell>
          <cell r="J4831" t="str">
            <v>EXT GRILLE GUARD 2020_SIERRA25/3500</v>
          </cell>
          <cell r="K4831" t="str">
            <v>EACH</v>
          </cell>
          <cell r="L4831">
            <v>1</v>
          </cell>
          <cell r="M4831" t="str">
            <v>880268182041</v>
          </cell>
          <cell r="N4831" t="str">
            <v>ACTIVE</v>
          </cell>
          <cell r="O4831" t="str">
            <v>N.A</v>
          </cell>
          <cell r="P4831" t="str">
            <v>GRILL GUARD</v>
          </cell>
          <cell r="Q4831">
            <v>210.6</v>
          </cell>
          <cell r="R4831">
            <v>814.09</v>
          </cell>
          <cell r="S4831">
            <v>794</v>
          </cell>
          <cell r="T4831">
            <v>0.73476070528967252</v>
          </cell>
          <cell r="U4831"/>
          <cell r="V4831">
            <v>83.46</v>
          </cell>
          <cell r="W4831">
            <v>41.34</v>
          </cell>
          <cell r="X4831">
            <v>27.56</v>
          </cell>
          <cell r="Y4831">
            <v>106.92</v>
          </cell>
        </row>
        <row r="4832">
          <cell r="A4832" t="str">
            <v>E0038B</v>
          </cell>
          <cell r="B4832" t="str">
            <v>T83E0038B</v>
          </cell>
          <cell r="C4832" t="str">
            <v>FX PROD</v>
          </cell>
          <cell r="D4832" t="str">
            <v>TRAILFX</v>
          </cell>
          <cell r="E4832" t="str">
            <v>GLOBAL</v>
          </cell>
          <cell r="F4832" t="str">
            <v>T83</v>
          </cell>
          <cell r="G4832" t="str">
            <v>W</v>
          </cell>
          <cell r="H4832" t="str">
            <v>T83W</v>
          </cell>
          <cell r="I4832" t="str">
            <v>WINBO-DONGJIAN AUTOMOTIVE TECHNOLOGY CO., LTD.</v>
          </cell>
          <cell r="J4832" t="str">
            <v>GRILLE GUARD 2020_CHEVY25/3500 BLK</v>
          </cell>
          <cell r="K4832" t="str">
            <v>EACH</v>
          </cell>
          <cell r="L4832">
            <v>1</v>
          </cell>
          <cell r="M4832" t="str">
            <v>880268182058</v>
          </cell>
          <cell r="N4832" t="str">
            <v>ACTIVE</v>
          </cell>
          <cell r="O4832" t="str">
            <v>N.A</v>
          </cell>
          <cell r="P4832" t="str">
            <v>GRILL GUARD</v>
          </cell>
          <cell r="Q4832">
            <v>165.11</v>
          </cell>
          <cell r="R4832">
            <v>621.24</v>
          </cell>
          <cell r="S4832">
            <v>539</v>
          </cell>
          <cell r="T4832">
            <v>0.69367346938775509</v>
          </cell>
          <cell r="U4832"/>
          <cell r="V4832">
            <v>85.04</v>
          </cell>
          <cell r="W4832">
            <v>42.52</v>
          </cell>
          <cell r="X4832">
            <v>29.53</v>
          </cell>
          <cell r="Y4832">
            <v>99.43</v>
          </cell>
        </row>
        <row r="4833">
          <cell r="A4833" t="str">
            <v>E0038S</v>
          </cell>
          <cell r="B4833" t="str">
            <v>T83E0038S</v>
          </cell>
          <cell r="C4833" t="str">
            <v>FX PROD</v>
          </cell>
          <cell r="D4833" t="str">
            <v>TRAILFX</v>
          </cell>
          <cell r="E4833" t="str">
            <v>GLOBAL</v>
          </cell>
          <cell r="F4833" t="str">
            <v>T83</v>
          </cell>
          <cell r="G4833" t="str">
            <v>W</v>
          </cell>
          <cell r="H4833" t="str">
            <v>T83W</v>
          </cell>
          <cell r="I4833" t="str">
            <v>WINBO-DONGJIAN AUTOMOTIVE TECHNOLOGY CO., LTD.</v>
          </cell>
          <cell r="J4833" t="str">
            <v>GRILLE GUARD 2020_CHEVY25/3500 PSS</v>
          </cell>
          <cell r="K4833" t="str">
            <v>EACH</v>
          </cell>
          <cell r="L4833">
            <v>1</v>
          </cell>
          <cell r="M4833" t="str">
            <v>880268182065</v>
          </cell>
          <cell r="N4833" t="str">
            <v>ACTIVE</v>
          </cell>
          <cell r="O4833" t="str">
            <v>N.A</v>
          </cell>
          <cell r="P4833" t="str">
            <v>GRILL GUARD</v>
          </cell>
          <cell r="Q4833">
            <v>338.64</v>
          </cell>
          <cell r="R4833">
            <v>1081.1400000000001</v>
          </cell>
          <cell r="S4833">
            <v>1001</v>
          </cell>
          <cell r="T4833">
            <v>0.66169830169830168</v>
          </cell>
          <cell r="U4833"/>
          <cell r="V4833">
            <v>85.04</v>
          </cell>
          <cell r="W4833">
            <v>42.52</v>
          </cell>
          <cell r="X4833">
            <v>29.53</v>
          </cell>
          <cell r="Y4833">
            <v>97.22</v>
          </cell>
        </row>
        <row r="4834">
          <cell r="A4834" t="str">
            <v>E0039B</v>
          </cell>
          <cell r="B4834" t="str">
            <v>T83E0039B</v>
          </cell>
          <cell r="C4834" t="str">
            <v>FX PROD</v>
          </cell>
          <cell r="D4834" t="str">
            <v>TRAILFX</v>
          </cell>
          <cell r="E4834" t="str">
            <v>GLOBAL</v>
          </cell>
          <cell r="F4834" t="str">
            <v>T83</v>
          </cell>
          <cell r="G4834" t="str">
            <v>W</v>
          </cell>
          <cell r="H4834" t="str">
            <v>T83W</v>
          </cell>
          <cell r="I4834" t="str">
            <v>WINBO-DONGJIAN AUTOMOTIVE TECHNOLOGY CO., LTD.</v>
          </cell>
          <cell r="J4834" t="str">
            <v>GRILLE GUARD 2019_RAM25/3500 BLK</v>
          </cell>
          <cell r="K4834" t="str">
            <v>EACH</v>
          </cell>
          <cell r="L4834">
            <v>1</v>
          </cell>
          <cell r="M4834" t="str">
            <v>880268182072</v>
          </cell>
          <cell r="N4834" t="str">
            <v>ACTIVE</v>
          </cell>
          <cell r="O4834" t="str">
            <v>N.A</v>
          </cell>
          <cell r="P4834" t="str">
            <v>GRILL GUARD</v>
          </cell>
          <cell r="Q4834">
            <v>165.11</v>
          </cell>
          <cell r="R4834">
            <v>621.24</v>
          </cell>
          <cell r="S4834">
            <v>539</v>
          </cell>
          <cell r="T4834">
            <v>0.69367346938775509</v>
          </cell>
          <cell r="U4834"/>
          <cell r="V4834">
            <v>86.61</v>
          </cell>
          <cell r="W4834">
            <v>37.799999999999997</v>
          </cell>
          <cell r="X4834">
            <v>30.71</v>
          </cell>
          <cell r="Y4834">
            <v>80.47</v>
          </cell>
        </row>
        <row r="4835">
          <cell r="A4835" t="str">
            <v>E0039S</v>
          </cell>
          <cell r="B4835" t="str">
            <v>T83E0039S</v>
          </cell>
          <cell r="C4835" t="str">
            <v>FX PROD</v>
          </cell>
          <cell r="D4835" t="str">
            <v>TRAILFX</v>
          </cell>
          <cell r="E4835" t="str">
            <v>GLOBAL</v>
          </cell>
          <cell r="F4835" t="str">
            <v>T83</v>
          </cell>
          <cell r="G4835" t="str">
            <v>W</v>
          </cell>
          <cell r="H4835" t="str">
            <v>T83W</v>
          </cell>
          <cell r="I4835" t="str">
            <v>WINBO-DONGJIAN AUTOMOTIVE TECHNOLOGY CO., LTD.</v>
          </cell>
          <cell r="J4835" t="str">
            <v>GRILLE GUARD 2019_RAM25/3500 PSS</v>
          </cell>
          <cell r="K4835" t="str">
            <v>EACH</v>
          </cell>
          <cell r="L4835">
            <v>1</v>
          </cell>
          <cell r="M4835" t="str">
            <v>880268182089</v>
          </cell>
          <cell r="N4835" t="str">
            <v>ACTIVE</v>
          </cell>
          <cell r="O4835" t="str">
            <v>N.A</v>
          </cell>
          <cell r="P4835" t="str">
            <v>GRILL GUARD</v>
          </cell>
          <cell r="Q4835">
            <v>338.64</v>
          </cell>
          <cell r="R4835">
            <v>1081.1400000000001</v>
          </cell>
          <cell r="S4835">
            <v>1001</v>
          </cell>
          <cell r="T4835">
            <v>0.66169830169830168</v>
          </cell>
          <cell r="U4835"/>
          <cell r="V4835">
            <v>86.61</v>
          </cell>
          <cell r="W4835">
            <v>37.799999999999997</v>
          </cell>
          <cell r="X4835">
            <v>30.71</v>
          </cell>
          <cell r="Y4835">
            <v>79.37</v>
          </cell>
        </row>
        <row r="4836">
          <cell r="A4836" t="str">
            <v>E0040B</v>
          </cell>
          <cell r="B4836" t="str">
            <v>T83E0040B</v>
          </cell>
          <cell r="C4836" t="str">
            <v>FX PROD</v>
          </cell>
          <cell r="D4836" t="str">
            <v>TRAILFX</v>
          </cell>
          <cell r="E4836" t="str">
            <v>GLOBAL</v>
          </cell>
          <cell r="F4836" t="str">
            <v>T83</v>
          </cell>
          <cell r="G4836" t="str">
            <v>W</v>
          </cell>
          <cell r="H4836" t="str">
            <v>T83W</v>
          </cell>
          <cell r="I4836" t="str">
            <v>WINBO-DONGJIAN AUTOMOTIVE TECHNOLOGY CO., LTD.</v>
          </cell>
          <cell r="J4836" t="str">
            <v>GRILLE GUARD 2019_SPRINTER BLK</v>
          </cell>
          <cell r="K4836" t="str">
            <v>EACH</v>
          </cell>
          <cell r="L4836">
            <v>1</v>
          </cell>
          <cell r="M4836" t="str">
            <v>880268182096</v>
          </cell>
          <cell r="N4836" t="str">
            <v>ACTIVE</v>
          </cell>
          <cell r="O4836" t="str">
            <v>N.A</v>
          </cell>
          <cell r="P4836" t="str">
            <v>GRILL GUARD</v>
          </cell>
          <cell r="Q4836">
            <v>165.11</v>
          </cell>
          <cell r="R4836">
            <v>621.24</v>
          </cell>
          <cell r="S4836">
            <v>539</v>
          </cell>
          <cell r="T4836">
            <v>0.69367346938775509</v>
          </cell>
          <cell r="U4836"/>
          <cell r="V4836">
            <v>92.52</v>
          </cell>
          <cell r="W4836">
            <v>43.7</v>
          </cell>
          <cell r="X4836">
            <v>33.46</v>
          </cell>
          <cell r="Y4836">
            <v>88.18</v>
          </cell>
        </row>
        <row r="4837">
          <cell r="A4837" t="str">
            <v>A0064S</v>
          </cell>
          <cell r="B4837" t="str">
            <v>T83A0064S</v>
          </cell>
          <cell r="C4837" t="str">
            <v>FX PROD</v>
          </cell>
          <cell r="D4837" t="str">
            <v>TRAILFX</v>
          </cell>
          <cell r="E4837" t="str">
            <v>GLOBAL</v>
          </cell>
          <cell r="F4837" t="str">
            <v>T83</v>
          </cell>
          <cell r="G4837" t="str">
            <v>W</v>
          </cell>
          <cell r="H4837" t="str">
            <v>T83W</v>
          </cell>
          <cell r="I4837" t="str">
            <v>WINBO-DONGJIAN AUTOMOTIVE TECHNOLOGY CO., LTD.</v>
          </cell>
          <cell r="J4837" t="str">
            <v>3" NERF BAR FORD EXPLORER 2020 PSS</v>
          </cell>
          <cell r="K4837" t="str">
            <v>EACH</v>
          </cell>
          <cell r="L4837">
            <v>1</v>
          </cell>
          <cell r="M4837" t="str">
            <v>880268182102</v>
          </cell>
          <cell r="N4837" t="str">
            <v>ACTIVE</v>
          </cell>
          <cell r="O4837" t="str">
            <v>N.A</v>
          </cell>
          <cell r="P4837" t="str">
            <v>NERF BAR ROUND 3"</v>
          </cell>
          <cell r="Q4837">
            <v>106.98</v>
          </cell>
          <cell r="R4837">
            <v>409.99</v>
          </cell>
          <cell r="S4837">
            <v>359</v>
          </cell>
          <cell r="T4837">
            <v>0.70200557103064065</v>
          </cell>
          <cell r="U4837"/>
          <cell r="V4837">
            <v>82.68</v>
          </cell>
          <cell r="W4837">
            <v>10.83</v>
          </cell>
          <cell r="X4837">
            <v>8.27</v>
          </cell>
          <cell r="Y4837">
            <v>38.14</v>
          </cell>
        </row>
        <row r="4838">
          <cell r="A4838" t="str">
            <v>A0064B</v>
          </cell>
          <cell r="B4838" t="str">
            <v>T83A0064B</v>
          </cell>
          <cell r="C4838" t="str">
            <v>FX PROD</v>
          </cell>
          <cell r="D4838" t="str">
            <v>TRAILFX</v>
          </cell>
          <cell r="E4838" t="str">
            <v>GLOBAL</v>
          </cell>
          <cell r="F4838" t="str">
            <v>T83</v>
          </cell>
          <cell r="G4838" t="str">
            <v>W</v>
          </cell>
          <cell r="H4838" t="str">
            <v>T83W</v>
          </cell>
          <cell r="I4838" t="str">
            <v>WINBO-DONGJIAN AUTOMOTIVE TECHNOLOGY CO., LTD.</v>
          </cell>
          <cell r="J4838" t="str">
            <v>3" NERF BAR FORD EXPLORER 2020 BLK</v>
          </cell>
          <cell r="K4838" t="str">
            <v>EACH</v>
          </cell>
          <cell r="L4838">
            <v>1</v>
          </cell>
          <cell r="M4838" t="str">
            <v>880268182119</v>
          </cell>
          <cell r="N4838" t="str">
            <v>ACTIVE</v>
          </cell>
          <cell r="O4838" t="str">
            <v>N.A</v>
          </cell>
          <cell r="P4838" t="str">
            <v>NERF BAR ROUND 3"</v>
          </cell>
          <cell r="Q4838">
            <v>71.55</v>
          </cell>
          <cell r="R4838">
            <v>387.48</v>
          </cell>
          <cell r="S4838">
            <v>342</v>
          </cell>
          <cell r="T4838">
            <v>0.79078947368421049</v>
          </cell>
          <cell r="U4838"/>
          <cell r="V4838">
            <v>82.68</v>
          </cell>
          <cell r="W4838">
            <v>10.83</v>
          </cell>
          <cell r="X4838">
            <v>8.27</v>
          </cell>
          <cell r="Y4838">
            <v>38.14</v>
          </cell>
        </row>
        <row r="4839">
          <cell r="A4839" t="str">
            <v>FHDNW007TI</v>
          </cell>
          <cell r="B4839" t="str">
            <v>T83FHDNW007TI</v>
          </cell>
          <cell r="C4839" t="str">
            <v>FX PROD</v>
          </cell>
          <cell r="D4839" t="str">
            <v>TRAILFX</v>
          </cell>
          <cell r="E4839" t="str">
            <v>GLOBAL</v>
          </cell>
          <cell r="F4839" t="str">
            <v>T83</v>
          </cell>
          <cell r="G4839" t="str">
            <v>W</v>
          </cell>
          <cell r="H4839" t="str">
            <v>T83W</v>
          </cell>
          <cell r="I4839" t="str">
            <v>WINBO-DONGJIAN AUTOMOTIVE TECHNOLOGY CO., LTD.</v>
          </cell>
          <cell r="J4839" t="str">
            <v>HD FRONT BUMPER W/O WINCH CHEVY</v>
          </cell>
          <cell r="K4839" t="str">
            <v>EACH</v>
          </cell>
          <cell r="L4839">
            <v>1</v>
          </cell>
          <cell r="M4839" t="str">
            <v>880268182232</v>
          </cell>
          <cell r="N4839" t="str">
            <v>ACTIVE</v>
          </cell>
          <cell r="O4839" t="str">
            <v>N.A</v>
          </cell>
          <cell r="P4839" t="str">
            <v>BUMPER TRUCK FRONT</v>
          </cell>
          <cell r="Q4839">
            <v>331.06</v>
          </cell>
          <cell r="R4839">
            <v>1811.07</v>
          </cell>
          <cell r="S4839"/>
          <cell r="T4839"/>
          <cell r="U4839"/>
          <cell r="V4839">
            <v>83.46</v>
          </cell>
          <cell r="W4839">
            <v>25.59</v>
          </cell>
          <cell r="X4839">
            <v>20.079999999999998</v>
          </cell>
          <cell r="Y4839">
            <v>133.16</v>
          </cell>
        </row>
        <row r="4840">
          <cell r="A4840" t="str">
            <v>FHDNW008TI</v>
          </cell>
          <cell r="B4840" t="str">
            <v>T83FHDNW008TI</v>
          </cell>
          <cell r="C4840" t="str">
            <v>FX PROD</v>
          </cell>
          <cell r="D4840" t="str">
            <v>TRAILFX</v>
          </cell>
          <cell r="E4840" t="str">
            <v>GLOBAL</v>
          </cell>
          <cell r="F4840" t="str">
            <v>T83</v>
          </cell>
          <cell r="G4840" t="str">
            <v>W</v>
          </cell>
          <cell r="H4840" t="str">
            <v>T83W</v>
          </cell>
          <cell r="I4840" t="str">
            <v>WINBO-DONGJIAN AUTOMOTIVE TECHNOLOGY CO., LTD.</v>
          </cell>
          <cell r="J4840" t="str">
            <v>HD FRONT BUMPER W/O WINCH RAM</v>
          </cell>
          <cell r="K4840" t="str">
            <v>EACH</v>
          </cell>
          <cell r="L4840">
            <v>1</v>
          </cell>
          <cell r="M4840" t="str">
            <v>880268182249</v>
          </cell>
          <cell r="N4840" t="str">
            <v>ACTIVE</v>
          </cell>
          <cell r="O4840" t="str">
            <v>N.A</v>
          </cell>
          <cell r="P4840" t="str">
            <v>BUMPER TRUCK FRONT</v>
          </cell>
          <cell r="Q4840">
            <v>331.06</v>
          </cell>
          <cell r="R4840">
            <v>1811.07</v>
          </cell>
          <cell r="S4840"/>
          <cell r="T4840"/>
          <cell r="U4840"/>
          <cell r="V4840">
            <v>83.46</v>
          </cell>
          <cell r="W4840">
            <v>32.28</v>
          </cell>
          <cell r="X4840">
            <v>13.98</v>
          </cell>
          <cell r="Y4840">
            <v>115.74</v>
          </cell>
        </row>
        <row r="4841">
          <cell r="A4841" t="str">
            <v>D0011S</v>
          </cell>
          <cell r="B4841" t="str">
            <v>T83D0011S</v>
          </cell>
          <cell r="C4841" t="str">
            <v>FX PROD</v>
          </cell>
          <cell r="D4841" t="str">
            <v>TRAILFX</v>
          </cell>
          <cell r="E4841" t="str">
            <v>GLOBAL</v>
          </cell>
          <cell r="F4841" t="str">
            <v>T83</v>
          </cell>
          <cell r="G4841" t="str">
            <v>W</v>
          </cell>
          <cell r="H4841" t="str">
            <v>T83W</v>
          </cell>
          <cell r="I4841" t="str">
            <v>WINBO-DONGJIAN AUTOMOTIVE TECHNOLOGY CO., LTD.</v>
          </cell>
          <cell r="J4841" t="str">
            <v>BED RAIL 2020_CHEVY25/3500 PSS</v>
          </cell>
          <cell r="K4841" t="str">
            <v>EACH</v>
          </cell>
          <cell r="L4841">
            <v>1</v>
          </cell>
          <cell r="M4841" t="str">
            <v>880268182133</v>
          </cell>
          <cell r="N4841" t="str">
            <v>ACTIVE</v>
          </cell>
          <cell r="O4841" t="str">
            <v>N.A</v>
          </cell>
          <cell r="P4841" t="str">
            <v>BED RAILS</v>
          </cell>
          <cell r="Q4841">
            <v>59.91</v>
          </cell>
          <cell r="R4841">
            <v>225.94</v>
          </cell>
          <cell r="S4841">
            <v>212</v>
          </cell>
          <cell r="T4841">
            <v>0.71740566037735853</v>
          </cell>
          <cell r="U4841"/>
          <cell r="V4841">
            <v>77.56</v>
          </cell>
          <cell r="W4841">
            <v>8.27</v>
          </cell>
          <cell r="X4841">
            <v>4.72</v>
          </cell>
          <cell r="Y4841">
            <v>21.38</v>
          </cell>
        </row>
        <row r="4842">
          <cell r="A4842" t="str">
            <v>RBV10B</v>
          </cell>
          <cell r="B4842" t="str">
            <v>T83RBV10B</v>
          </cell>
          <cell r="C4842" t="str">
            <v>FX PROD</v>
          </cell>
          <cell r="D4842" t="str">
            <v>TRAILFX</v>
          </cell>
          <cell r="E4842" t="str">
            <v>GLOBAL</v>
          </cell>
          <cell r="F4842" t="str">
            <v>T83</v>
          </cell>
          <cell r="G4842" t="str">
            <v>W</v>
          </cell>
          <cell r="H4842" t="str">
            <v>T83W</v>
          </cell>
          <cell r="I4842" t="str">
            <v>WINBO-DONGJIAN AUTOMOTIVE TECHNOLOGY CO., LTD.</v>
          </cell>
          <cell r="J4842" t="str">
            <v>RUNNING BOARD VAN SPRINTER TTB</v>
          </cell>
          <cell r="K4842" t="str">
            <v>EACH</v>
          </cell>
          <cell r="L4842">
            <v>1</v>
          </cell>
          <cell r="M4842" t="str">
            <v>880268182140</v>
          </cell>
          <cell r="N4842" t="str">
            <v>ACTIVE</v>
          </cell>
          <cell r="O4842" t="str">
            <v>N.A</v>
          </cell>
          <cell r="P4842" t="str">
            <v>RUNNING BOARDS</v>
          </cell>
          <cell r="Q4842">
            <v>131.38</v>
          </cell>
          <cell r="R4842">
            <v>554.54</v>
          </cell>
          <cell r="S4842">
            <v>593</v>
          </cell>
          <cell r="T4842">
            <v>0.77844856661045536</v>
          </cell>
          <cell r="U4842"/>
          <cell r="V4842">
            <v>99.02</v>
          </cell>
          <cell r="W4842">
            <v>10.43</v>
          </cell>
          <cell r="X4842">
            <v>7.87</v>
          </cell>
          <cell r="Y4842">
            <v>61.29</v>
          </cell>
        </row>
        <row r="4843">
          <cell r="A4843" t="str">
            <v>R0029MK</v>
          </cell>
          <cell r="B4843" t="str">
            <v>T83R0029MK</v>
          </cell>
          <cell r="C4843" t="str">
            <v>FX PROD</v>
          </cell>
          <cell r="D4843" t="str">
            <v>TRAILFX</v>
          </cell>
          <cell r="E4843" t="str">
            <v>GLOBAL</v>
          </cell>
          <cell r="F4843" t="str">
            <v>T83</v>
          </cell>
          <cell r="G4843" t="str">
            <v>W</v>
          </cell>
          <cell r="H4843" t="str">
            <v>T83W</v>
          </cell>
          <cell r="I4843" t="str">
            <v>WINBO-DONGJIAN AUTOMOTIVE TECHNOLOGY CO., LTD.</v>
          </cell>
          <cell r="J4843" t="str">
            <v>TFX RB MOUNTING BKT - BLK</v>
          </cell>
          <cell r="K4843" t="str">
            <v>EACH</v>
          </cell>
          <cell r="L4843">
            <v>1</v>
          </cell>
          <cell r="M4843" t="str">
            <v>880268182157</v>
          </cell>
          <cell r="N4843" t="str">
            <v>ACTIVE</v>
          </cell>
          <cell r="O4843" t="str">
            <v>N.A</v>
          </cell>
          <cell r="P4843" t="str">
            <v>TUBULAR MOUNTING KIT</v>
          </cell>
          <cell r="Q4843">
            <v>26.74</v>
          </cell>
          <cell r="R4843">
            <v>91.51</v>
          </cell>
          <cell r="S4843">
            <v>128</v>
          </cell>
          <cell r="T4843">
            <v>0.79109375000000004</v>
          </cell>
          <cell r="U4843"/>
          <cell r="V4843">
            <v>36.22</v>
          </cell>
          <cell r="W4843">
            <v>6.3</v>
          </cell>
          <cell r="X4843">
            <v>4.33</v>
          </cell>
          <cell r="Y4843">
            <v>11.68</v>
          </cell>
        </row>
        <row r="4844">
          <cell r="A4844" t="str">
            <v>R0030MK</v>
          </cell>
          <cell r="B4844" t="str">
            <v>T83R0030MK</v>
          </cell>
          <cell r="C4844" t="str">
            <v>FX PROD</v>
          </cell>
          <cell r="D4844" t="str">
            <v>TRAILFX</v>
          </cell>
          <cell r="E4844" t="str">
            <v>GLOBAL</v>
          </cell>
          <cell r="F4844" t="str">
            <v>T83</v>
          </cell>
          <cell r="G4844" t="str">
            <v>W</v>
          </cell>
          <cell r="H4844" t="str">
            <v>T83W</v>
          </cell>
          <cell r="I4844" t="str">
            <v>WINBO-DONGJIAN AUTOMOTIVE TECHNOLOGY CO., LTD.</v>
          </cell>
          <cell r="J4844" t="str">
            <v>TFX RB MOUNTING BKT - BLK</v>
          </cell>
          <cell r="K4844" t="str">
            <v>EACH</v>
          </cell>
          <cell r="L4844">
            <v>1</v>
          </cell>
          <cell r="M4844" t="str">
            <v>880268182164</v>
          </cell>
          <cell r="N4844" t="str">
            <v>ACTIVE</v>
          </cell>
          <cell r="O4844" t="str">
            <v>N.A</v>
          </cell>
          <cell r="P4844" t="str">
            <v>TUBULAR MOUNTING KIT</v>
          </cell>
          <cell r="Q4844">
            <v>41.05</v>
          </cell>
          <cell r="R4844">
            <v>91.51</v>
          </cell>
          <cell r="S4844">
            <v>128</v>
          </cell>
          <cell r="T4844">
            <v>0.67929687500000002</v>
          </cell>
          <cell r="U4844"/>
          <cell r="V4844">
            <v>43.31</v>
          </cell>
          <cell r="W4844">
            <v>6.69</v>
          </cell>
          <cell r="X4844">
            <v>7.48</v>
          </cell>
          <cell r="Y4844">
            <v>20.28</v>
          </cell>
        </row>
        <row r="4845">
          <cell r="A4845" t="str">
            <v>R0031MK</v>
          </cell>
          <cell r="B4845" t="str">
            <v>T83R0031MK</v>
          </cell>
          <cell r="C4845" t="str">
            <v>FX PROD</v>
          </cell>
          <cell r="D4845" t="str">
            <v>TRAILFX</v>
          </cell>
          <cell r="E4845" t="str">
            <v>GLOBAL</v>
          </cell>
          <cell r="F4845" t="str">
            <v>T83</v>
          </cell>
          <cell r="G4845" t="str">
            <v>W</v>
          </cell>
          <cell r="H4845" t="str">
            <v>T83W</v>
          </cell>
          <cell r="I4845" t="str">
            <v>WINBO-DONGJIAN AUTOMOTIVE TECHNOLOGY CO., LTD.</v>
          </cell>
          <cell r="J4845" t="str">
            <v>TFX RB MOUNTING BKT - BLK</v>
          </cell>
          <cell r="K4845" t="str">
            <v>EACH</v>
          </cell>
          <cell r="L4845">
            <v>1</v>
          </cell>
          <cell r="M4845" t="str">
            <v>880268182171</v>
          </cell>
          <cell r="N4845" t="str">
            <v>ACTIVE</v>
          </cell>
          <cell r="O4845" t="str">
            <v>N.A</v>
          </cell>
          <cell r="P4845" t="str">
            <v>TUBULAR MOUNTING KIT</v>
          </cell>
          <cell r="Q4845">
            <v>32.979999999999997</v>
          </cell>
          <cell r="R4845">
            <v>91.51</v>
          </cell>
          <cell r="S4845">
            <v>128</v>
          </cell>
          <cell r="T4845">
            <v>0.74234375000000008</v>
          </cell>
          <cell r="U4845"/>
          <cell r="V4845">
            <v>38.19</v>
          </cell>
          <cell r="W4845">
            <v>10.63</v>
          </cell>
          <cell r="X4845">
            <v>6.1</v>
          </cell>
          <cell r="Y4845">
            <v>13.23</v>
          </cell>
        </row>
        <row r="4846">
          <cell r="A4846" t="str">
            <v>B0040B</v>
          </cell>
          <cell r="B4846" t="str">
            <v>T83B0040B</v>
          </cell>
          <cell r="C4846" t="str">
            <v>FX PROD</v>
          </cell>
          <cell r="D4846" t="str">
            <v>TRAILFX</v>
          </cell>
          <cell r="E4846" t="str">
            <v>GLOBAL</v>
          </cell>
          <cell r="F4846" t="str">
            <v>T83</v>
          </cell>
          <cell r="G4846" t="str">
            <v>W</v>
          </cell>
          <cell r="H4846" t="str">
            <v>T83W</v>
          </cell>
          <cell r="I4846" t="str">
            <v>WINBO-DONGJIAN AUTOMOTIVE TECHNOLOGY CO., LTD.</v>
          </cell>
          <cell r="J4846" t="str">
            <v>3" BULL BAR 2020_CHEVY25/3500 BLK</v>
          </cell>
          <cell r="K4846" t="str">
            <v>EACH</v>
          </cell>
          <cell r="L4846">
            <v>1</v>
          </cell>
          <cell r="M4846" t="str">
            <v>880268182188</v>
          </cell>
          <cell r="N4846" t="str">
            <v>ACTIVE</v>
          </cell>
          <cell r="O4846" t="str">
            <v>N.A</v>
          </cell>
          <cell r="P4846" t="str">
            <v>BULL BAR</v>
          </cell>
          <cell r="Q4846">
            <v>77.25</v>
          </cell>
          <cell r="R4846">
            <v>468.49</v>
          </cell>
          <cell r="S4846">
            <v>359</v>
          </cell>
          <cell r="T4846">
            <v>0.7848189415041783</v>
          </cell>
          <cell r="U4846"/>
          <cell r="V4846">
            <v>42.72</v>
          </cell>
          <cell r="W4846">
            <v>21.26</v>
          </cell>
          <cell r="X4846">
            <v>9.84</v>
          </cell>
          <cell r="Y4846">
            <v>31.53</v>
          </cell>
        </row>
        <row r="4847">
          <cell r="A4847" t="str">
            <v>B0040S</v>
          </cell>
          <cell r="B4847" t="str">
            <v>T83B0040S</v>
          </cell>
          <cell r="C4847" t="str">
            <v>FX PROD</v>
          </cell>
          <cell r="D4847" t="str">
            <v>TRAILFX</v>
          </cell>
          <cell r="E4847" t="str">
            <v>GLOBAL</v>
          </cell>
          <cell r="F4847" t="str">
            <v>T83</v>
          </cell>
          <cell r="G4847" t="str">
            <v>W</v>
          </cell>
          <cell r="H4847" t="str">
            <v>T83W</v>
          </cell>
          <cell r="I4847" t="str">
            <v>WINBO-DONGJIAN AUTOMOTIVE TECHNOLOGY CO., LTD.</v>
          </cell>
          <cell r="J4847" t="str">
            <v>3" BULL BAR 2020_CHEVY25/3500 PSS</v>
          </cell>
          <cell r="K4847" t="str">
            <v>EACH</v>
          </cell>
          <cell r="L4847">
            <v>1</v>
          </cell>
          <cell r="M4847" t="str">
            <v>880268182195</v>
          </cell>
          <cell r="N4847" t="str">
            <v>ACTIVE</v>
          </cell>
          <cell r="O4847" t="str">
            <v>N.A</v>
          </cell>
          <cell r="P4847" t="str">
            <v>BULL BAR</v>
          </cell>
          <cell r="Q4847">
            <v>106.55</v>
          </cell>
          <cell r="R4847">
            <v>562.69000000000005</v>
          </cell>
          <cell r="S4847">
            <v>461</v>
          </cell>
          <cell r="T4847">
            <v>0.76887201735357913</v>
          </cell>
          <cell r="U4847"/>
          <cell r="V4847">
            <v>42.72</v>
          </cell>
          <cell r="W4847">
            <v>21.26</v>
          </cell>
          <cell r="X4847">
            <v>9.84</v>
          </cell>
          <cell r="Y4847">
            <v>30.42</v>
          </cell>
        </row>
        <row r="4848">
          <cell r="A4848" t="str">
            <v>JL014T</v>
          </cell>
          <cell r="B4848" t="str">
            <v>T83JL014T</v>
          </cell>
          <cell r="C4848" t="str">
            <v>FX PROD</v>
          </cell>
          <cell r="D4848" t="str">
            <v>TRAILFX</v>
          </cell>
          <cell r="E4848" t="str">
            <v>GLOBAL</v>
          </cell>
          <cell r="F4848" t="str">
            <v>T83</v>
          </cell>
          <cell r="G4848" t="str">
            <v>W</v>
          </cell>
          <cell r="H4848" t="str">
            <v>T83W</v>
          </cell>
          <cell r="I4848" t="str">
            <v>WINBO-DONGJIAN AUTOMOTIVE TECHNOLOGY CO., LTD.</v>
          </cell>
          <cell r="J4848" t="str">
            <v>JEEP JL 2DR ROOF RACK HARD TOP</v>
          </cell>
          <cell r="K4848" t="str">
            <v>EACH</v>
          </cell>
          <cell r="L4848">
            <v>1</v>
          </cell>
          <cell r="M4848" t="str">
            <v>880268182201</v>
          </cell>
          <cell r="N4848" t="str">
            <v>ACTIVE</v>
          </cell>
          <cell r="O4848" t="str">
            <v>N.A</v>
          </cell>
          <cell r="P4848" t="str">
            <v>ROOF RACK</v>
          </cell>
          <cell r="Q4848">
            <v>284.88</v>
          </cell>
          <cell r="R4848">
            <v>717.96</v>
          </cell>
          <cell r="S4848">
            <v>719</v>
          </cell>
          <cell r="T4848">
            <v>0.6037830319888734</v>
          </cell>
          <cell r="U4848"/>
          <cell r="V4848">
            <v>64.569999999999993</v>
          </cell>
          <cell r="W4848">
            <v>12.4</v>
          </cell>
          <cell r="X4848">
            <v>8.07</v>
          </cell>
          <cell r="Y4848">
            <v>142.41999999999999</v>
          </cell>
        </row>
        <row r="4849">
          <cell r="A4849" t="str">
            <v>AL4001B</v>
          </cell>
          <cell r="B4849" t="str">
            <v>T83AL4001B</v>
          </cell>
          <cell r="C4849" t="str">
            <v>FX PROD</v>
          </cell>
          <cell r="D4849" t="str">
            <v>TRAILFX</v>
          </cell>
          <cell r="E4849" t="str">
            <v>GLOBAL</v>
          </cell>
          <cell r="F4849" t="str">
            <v>T83</v>
          </cell>
          <cell r="G4849" t="str">
            <v>W</v>
          </cell>
          <cell r="H4849" t="str">
            <v>T83W</v>
          </cell>
          <cell r="I4849" t="str">
            <v>WINBO-DONGJIAN AUTOMOTIVE TECHNOLOGY CO., LTD.</v>
          </cell>
          <cell r="J4849" t="str">
            <v>A4 - 15-21 COL/CAN EXT</v>
          </cell>
          <cell r="K4849" t="str">
            <v>EACH</v>
          </cell>
          <cell r="L4849">
            <v>1</v>
          </cell>
          <cell r="M4849" t="str">
            <v>880268182256</v>
          </cell>
          <cell r="N4849" t="str">
            <v>ACTIVE</v>
          </cell>
          <cell r="O4849" t="str">
            <v>N.A</v>
          </cell>
          <cell r="P4849" t="str">
            <v>NERF BAR OVAL 4 1/2"</v>
          </cell>
          <cell r="Q4849">
            <v>101</v>
          </cell>
          <cell r="R4849">
            <v>324.7</v>
          </cell>
          <cell r="S4849">
            <v>345.99</v>
          </cell>
          <cell r="T4849">
            <v>0.70808404867192698</v>
          </cell>
          <cell r="U4849">
            <v>345.99</v>
          </cell>
          <cell r="V4849">
            <v>72.83</v>
          </cell>
          <cell r="W4849">
            <v>12.6</v>
          </cell>
          <cell r="X4849">
            <v>7.09</v>
          </cell>
          <cell r="Y4849">
            <v>32.630000000000003</v>
          </cell>
        </row>
        <row r="4850">
          <cell r="A4850" t="str">
            <v>AL4002B</v>
          </cell>
          <cell r="B4850" t="str">
            <v>T83AL4002B</v>
          </cell>
          <cell r="C4850" t="str">
            <v>FX PROD</v>
          </cell>
          <cell r="D4850" t="str">
            <v>TRAILFX</v>
          </cell>
          <cell r="E4850" t="str">
            <v>GLOBAL</v>
          </cell>
          <cell r="F4850" t="str">
            <v>T83</v>
          </cell>
          <cell r="G4850" t="str">
            <v>W</v>
          </cell>
          <cell r="H4850" t="str">
            <v>T83W</v>
          </cell>
          <cell r="I4850" t="str">
            <v>WINBO-DONGJIAN AUTOMOTIVE TECHNOLOGY CO., LTD.</v>
          </cell>
          <cell r="J4850" t="str">
            <v>A4 - 15-21 COL/CAN CREW</v>
          </cell>
          <cell r="K4850" t="str">
            <v>EACH</v>
          </cell>
          <cell r="L4850">
            <v>1</v>
          </cell>
          <cell r="M4850" t="str">
            <v>880268182263</v>
          </cell>
          <cell r="N4850" t="str">
            <v>ACTIVE</v>
          </cell>
          <cell r="O4850" t="str">
            <v>N.A</v>
          </cell>
          <cell r="P4850" t="str">
            <v>NERF BAR OVAL 4 1/2"</v>
          </cell>
          <cell r="Q4850">
            <v>119.09</v>
          </cell>
          <cell r="R4850">
            <v>382.69</v>
          </cell>
          <cell r="S4850">
            <v>412.99</v>
          </cell>
          <cell r="T4850">
            <v>0.7116395070098549</v>
          </cell>
          <cell r="U4850">
            <v>412.99</v>
          </cell>
          <cell r="V4850">
            <v>79.53</v>
          </cell>
          <cell r="W4850">
            <v>12.6</v>
          </cell>
          <cell r="X4850">
            <v>7.28</v>
          </cell>
          <cell r="Y4850">
            <v>34.61</v>
          </cell>
        </row>
        <row r="4851">
          <cell r="A4851" t="str">
            <v>AL4003B</v>
          </cell>
          <cell r="B4851" t="str">
            <v>T83AL4003B</v>
          </cell>
          <cell r="C4851" t="str">
            <v>FX PROD</v>
          </cell>
          <cell r="D4851" t="str">
            <v>TRAILFX</v>
          </cell>
          <cell r="E4851" t="str">
            <v>GLOBAL</v>
          </cell>
          <cell r="F4851" t="str">
            <v>T83</v>
          </cell>
          <cell r="G4851" t="str">
            <v>W</v>
          </cell>
          <cell r="H4851" t="str">
            <v>T83W</v>
          </cell>
          <cell r="I4851" t="str">
            <v>WINBO-DONGJIAN AUTOMOTIVE TECHNOLOGY CO., LTD.</v>
          </cell>
          <cell r="J4851" t="str">
            <v>A4 - 07-18 SILVERADO/SIERRA EXT</v>
          </cell>
          <cell r="K4851" t="str">
            <v>EACH</v>
          </cell>
          <cell r="L4851">
            <v>1</v>
          </cell>
          <cell r="M4851" t="str">
            <v>880268182270</v>
          </cell>
          <cell r="N4851" t="str">
            <v>ACTIVE</v>
          </cell>
          <cell r="O4851" t="str">
            <v>N.A</v>
          </cell>
          <cell r="P4851" t="str">
            <v>NERF BAR OVAL 4 1/2"</v>
          </cell>
          <cell r="Q4851">
            <v>119.09</v>
          </cell>
          <cell r="R4851">
            <v>382.69</v>
          </cell>
          <cell r="S4851">
            <v>412.99</v>
          </cell>
          <cell r="T4851">
            <v>0.7116395070098549</v>
          </cell>
          <cell r="U4851">
            <v>412.99</v>
          </cell>
          <cell r="V4851">
            <v>83.07</v>
          </cell>
          <cell r="W4851">
            <v>12.4</v>
          </cell>
          <cell r="X4851">
            <v>7.87</v>
          </cell>
          <cell r="Y4851">
            <v>47.4</v>
          </cell>
        </row>
        <row r="4852">
          <cell r="A4852" t="str">
            <v>AL4004B</v>
          </cell>
          <cell r="B4852" t="str">
            <v>T83AL4004B</v>
          </cell>
          <cell r="C4852" t="str">
            <v>FX PROD</v>
          </cell>
          <cell r="D4852" t="str">
            <v>TRAILFX</v>
          </cell>
          <cell r="E4852" t="str">
            <v>GLOBAL</v>
          </cell>
          <cell r="F4852" t="str">
            <v>T83</v>
          </cell>
          <cell r="G4852" t="str">
            <v>W</v>
          </cell>
          <cell r="H4852" t="str">
            <v>T83W</v>
          </cell>
          <cell r="I4852" t="str">
            <v>WINBO-DONGJIAN AUTOMOTIVE TECHNOLOGY CO., LTD.</v>
          </cell>
          <cell r="J4852" t="str">
            <v>A4 - 07-18 SILVERADO/SIERRA CREW</v>
          </cell>
          <cell r="K4852" t="str">
            <v>EACH</v>
          </cell>
          <cell r="L4852">
            <v>1</v>
          </cell>
          <cell r="M4852" t="str">
            <v>880268182287</v>
          </cell>
          <cell r="N4852" t="str">
            <v>ACTIVE</v>
          </cell>
          <cell r="O4852" t="str">
            <v>N.A</v>
          </cell>
          <cell r="P4852" t="str">
            <v>NERF BAR OVAL 4 1/2"</v>
          </cell>
          <cell r="Q4852">
            <v>124.61</v>
          </cell>
          <cell r="R4852">
            <v>399.44</v>
          </cell>
          <cell r="S4852">
            <v>429.99</v>
          </cell>
          <cell r="T4852">
            <v>0.71020256285029881</v>
          </cell>
          <cell r="U4852">
            <v>429.99</v>
          </cell>
          <cell r="V4852">
            <v>88.98</v>
          </cell>
          <cell r="W4852">
            <v>10.83</v>
          </cell>
          <cell r="X4852">
            <v>7.87</v>
          </cell>
          <cell r="Y4852">
            <v>68.34</v>
          </cell>
        </row>
        <row r="4853">
          <cell r="A4853" t="str">
            <v>AL4005B</v>
          </cell>
          <cell r="B4853" t="str">
            <v>T83AL4005B</v>
          </cell>
          <cell r="C4853" t="str">
            <v>FX PROD</v>
          </cell>
          <cell r="D4853" t="str">
            <v>TRAILFX</v>
          </cell>
          <cell r="E4853" t="str">
            <v>GLOBAL</v>
          </cell>
          <cell r="F4853" t="str">
            <v>T83</v>
          </cell>
          <cell r="G4853" t="str">
            <v>W</v>
          </cell>
          <cell r="H4853" t="str">
            <v>T83W</v>
          </cell>
          <cell r="I4853" t="str">
            <v>WINBO-DONGJIAN AUTOMOTIVE TECHNOLOGY CO., LTD.</v>
          </cell>
          <cell r="J4853" t="str">
            <v>A4 - 19+ SILVERADO/SIERRA DC</v>
          </cell>
          <cell r="K4853" t="str">
            <v>EACH</v>
          </cell>
          <cell r="L4853">
            <v>1</v>
          </cell>
          <cell r="M4853" t="str">
            <v>880268182294</v>
          </cell>
          <cell r="N4853" t="str">
            <v>ACTIVE</v>
          </cell>
          <cell r="O4853" t="str">
            <v>N.A</v>
          </cell>
          <cell r="P4853" t="str">
            <v>NERF BAR OVAL 4 1/2"</v>
          </cell>
          <cell r="Q4853">
            <v>119.09</v>
          </cell>
          <cell r="R4853">
            <v>382.69</v>
          </cell>
          <cell r="S4853">
            <v>412.99</v>
          </cell>
          <cell r="T4853">
            <v>0.7116395070098549</v>
          </cell>
          <cell r="U4853">
            <v>412.99</v>
          </cell>
          <cell r="V4853">
            <v>83.46</v>
          </cell>
          <cell r="W4853">
            <v>10.83</v>
          </cell>
          <cell r="X4853">
            <v>7.87</v>
          </cell>
          <cell r="Y4853">
            <v>59.52</v>
          </cell>
        </row>
        <row r="4854">
          <cell r="A4854" t="str">
            <v>AL4006B</v>
          </cell>
          <cell r="B4854" t="str">
            <v>T83AL4006B</v>
          </cell>
          <cell r="C4854" t="str">
            <v>FX PROD</v>
          </cell>
          <cell r="D4854" t="str">
            <v>TRAILFX</v>
          </cell>
          <cell r="E4854" t="str">
            <v>GLOBAL</v>
          </cell>
          <cell r="F4854" t="str">
            <v>T83</v>
          </cell>
          <cell r="G4854" t="str">
            <v>W</v>
          </cell>
          <cell r="H4854" t="str">
            <v>T83W</v>
          </cell>
          <cell r="I4854" t="str">
            <v>WINBO-DONGJIAN AUTOMOTIVE TECHNOLOGY CO., LTD.</v>
          </cell>
          <cell r="J4854" t="str">
            <v>A4 - 19+ SILVERADO/SIERRA CREW</v>
          </cell>
          <cell r="K4854" t="str">
            <v>EACH</v>
          </cell>
          <cell r="L4854">
            <v>1</v>
          </cell>
          <cell r="M4854" t="str">
            <v>880268182300</v>
          </cell>
          <cell r="N4854" t="str">
            <v>ACTIVE</v>
          </cell>
          <cell r="O4854" t="str">
            <v>N.A</v>
          </cell>
          <cell r="P4854" t="str">
            <v>NERF BAR OVAL 4 1/2"</v>
          </cell>
          <cell r="Q4854">
            <v>124.61</v>
          </cell>
          <cell r="R4854">
            <v>439.13</v>
          </cell>
          <cell r="S4854">
            <v>567.99</v>
          </cell>
          <cell r="T4854">
            <v>0.78061233472420288</v>
          </cell>
          <cell r="U4854">
            <v>567.99</v>
          </cell>
          <cell r="V4854">
            <v>88.58</v>
          </cell>
          <cell r="W4854">
            <v>10.83</v>
          </cell>
          <cell r="X4854">
            <v>7.87</v>
          </cell>
          <cell r="Y4854">
            <v>42.55</v>
          </cell>
        </row>
        <row r="4855">
          <cell r="A4855" t="str">
            <v>AL4007B</v>
          </cell>
          <cell r="B4855" t="str">
            <v>T83AL4007B</v>
          </cell>
          <cell r="C4855" t="str">
            <v>FX PROD</v>
          </cell>
          <cell r="D4855" t="str">
            <v>TRAILFX</v>
          </cell>
          <cell r="E4855" t="str">
            <v>GLOBAL</v>
          </cell>
          <cell r="F4855" t="str">
            <v>T83</v>
          </cell>
          <cell r="G4855" t="str">
            <v>W</v>
          </cell>
          <cell r="H4855" t="str">
            <v>T83W</v>
          </cell>
          <cell r="I4855" t="str">
            <v>WINBO-DONGJIAN AUTOMOTIVE TECHNOLOGY CO., LTD.</v>
          </cell>
          <cell r="J4855" t="str">
            <v>A4 - 09-18 RAM 1500 QC</v>
          </cell>
          <cell r="K4855" t="str">
            <v>EACH</v>
          </cell>
          <cell r="L4855">
            <v>1</v>
          </cell>
          <cell r="M4855" t="str">
            <v>880268182317</v>
          </cell>
          <cell r="N4855" t="str">
            <v>ACTIVE</v>
          </cell>
          <cell r="O4855" t="str">
            <v>N.A</v>
          </cell>
          <cell r="P4855" t="str">
            <v>NERF BAR OVAL 4 1/2"</v>
          </cell>
          <cell r="Q4855">
            <v>119.09</v>
          </cell>
          <cell r="R4855">
            <v>382.69</v>
          </cell>
          <cell r="S4855">
            <v>412.99</v>
          </cell>
          <cell r="T4855">
            <v>0.7116395070098549</v>
          </cell>
          <cell r="U4855">
            <v>412.99</v>
          </cell>
          <cell r="V4855">
            <v>79.92</v>
          </cell>
          <cell r="W4855">
            <v>12.99</v>
          </cell>
          <cell r="X4855">
            <v>7.48</v>
          </cell>
          <cell r="Y4855">
            <v>42.33</v>
          </cell>
        </row>
        <row r="4856">
          <cell r="A4856" t="str">
            <v>AL4008B</v>
          </cell>
          <cell r="B4856" t="str">
            <v>T83AL4008B</v>
          </cell>
          <cell r="C4856" t="str">
            <v>FX PROD</v>
          </cell>
          <cell r="D4856" t="str">
            <v>TRAILFX</v>
          </cell>
          <cell r="E4856" t="str">
            <v>GLOBAL</v>
          </cell>
          <cell r="F4856" t="str">
            <v>T83</v>
          </cell>
          <cell r="G4856" t="str">
            <v>W</v>
          </cell>
          <cell r="H4856" t="str">
            <v>T83W</v>
          </cell>
          <cell r="I4856" t="str">
            <v>WINBO-DONGJIAN AUTOMOTIVE TECHNOLOGY CO., LTD.</v>
          </cell>
          <cell r="J4856" t="str">
            <v>A4 - 19+ RAM 1500 QC</v>
          </cell>
          <cell r="K4856" t="str">
            <v>EACH</v>
          </cell>
          <cell r="L4856">
            <v>1</v>
          </cell>
          <cell r="M4856" t="str">
            <v>880268182324</v>
          </cell>
          <cell r="N4856" t="str">
            <v>ACTIVE</v>
          </cell>
          <cell r="O4856" t="str">
            <v>N.A</v>
          </cell>
          <cell r="P4856" t="str">
            <v>NERF BAR OVAL 4 1/2"</v>
          </cell>
          <cell r="Q4856">
            <v>119.09</v>
          </cell>
          <cell r="R4856">
            <v>382.69</v>
          </cell>
          <cell r="S4856">
            <v>412.99</v>
          </cell>
          <cell r="T4856">
            <v>0.7116395070098549</v>
          </cell>
          <cell r="U4856">
            <v>412.99</v>
          </cell>
          <cell r="V4856">
            <v>79.53</v>
          </cell>
          <cell r="W4856">
            <v>14.17</v>
          </cell>
          <cell r="X4856">
            <v>8.66</v>
          </cell>
          <cell r="Y4856">
            <v>44.09</v>
          </cell>
        </row>
        <row r="4857">
          <cell r="A4857" t="str">
            <v>AL4009B</v>
          </cell>
          <cell r="B4857" t="str">
            <v>T83AL4009B</v>
          </cell>
          <cell r="C4857" t="str">
            <v>FX PROD</v>
          </cell>
          <cell r="D4857" t="str">
            <v>TRAILFX</v>
          </cell>
          <cell r="E4857" t="str">
            <v>GLOBAL</v>
          </cell>
          <cell r="F4857" t="str">
            <v>T83</v>
          </cell>
          <cell r="G4857" t="str">
            <v>W</v>
          </cell>
          <cell r="H4857" t="str">
            <v>T83W</v>
          </cell>
          <cell r="I4857" t="str">
            <v>WINBO-DONGJIAN AUTOMOTIVE TECHNOLOGY CO., LTD.</v>
          </cell>
          <cell r="J4857" t="str">
            <v>A4 - 09-18 RAM CREW</v>
          </cell>
          <cell r="K4857" t="str">
            <v>EACH</v>
          </cell>
          <cell r="L4857">
            <v>1</v>
          </cell>
          <cell r="M4857" t="str">
            <v>880268182331</v>
          </cell>
          <cell r="N4857" t="str">
            <v>ACTIVE</v>
          </cell>
          <cell r="O4857" t="str">
            <v>N.A</v>
          </cell>
          <cell r="P4857" t="str">
            <v>NERF BAR OVAL 4 1/2"</v>
          </cell>
          <cell r="Q4857">
            <v>124.61</v>
          </cell>
          <cell r="R4857">
            <v>399.44</v>
          </cell>
          <cell r="S4857">
            <v>429.99</v>
          </cell>
          <cell r="T4857">
            <v>0.71020256285029881</v>
          </cell>
          <cell r="U4857">
            <v>429.99</v>
          </cell>
          <cell r="V4857">
            <v>88.58</v>
          </cell>
          <cell r="W4857">
            <v>12.99</v>
          </cell>
          <cell r="X4857">
            <v>7.48</v>
          </cell>
          <cell r="Y4857">
            <v>43.65</v>
          </cell>
        </row>
        <row r="4858">
          <cell r="A4858" t="str">
            <v>AL4010B</v>
          </cell>
          <cell r="B4858" t="str">
            <v>T83AL4010B</v>
          </cell>
          <cell r="C4858" t="str">
            <v>FX PROD</v>
          </cell>
          <cell r="D4858" t="str">
            <v>TRAILFX</v>
          </cell>
          <cell r="E4858" t="str">
            <v>GLOBAL</v>
          </cell>
          <cell r="F4858" t="str">
            <v>T83</v>
          </cell>
          <cell r="G4858" t="str">
            <v>W</v>
          </cell>
          <cell r="H4858" t="str">
            <v>T83W</v>
          </cell>
          <cell r="I4858" t="str">
            <v>WINBO-DONGJIAN AUTOMOTIVE TECHNOLOGY CO., LTD.</v>
          </cell>
          <cell r="J4858" t="str">
            <v>A4 - 19+ RAM CREW</v>
          </cell>
          <cell r="K4858" t="str">
            <v>EACH</v>
          </cell>
          <cell r="L4858">
            <v>1</v>
          </cell>
          <cell r="M4858" t="str">
            <v>880268182348</v>
          </cell>
          <cell r="N4858" t="str">
            <v>ACTIVE</v>
          </cell>
          <cell r="O4858" t="str">
            <v>N.A</v>
          </cell>
          <cell r="P4858" t="str">
            <v>NERF BAR OVAL 4 1/2"</v>
          </cell>
          <cell r="Q4858">
            <v>124.61</v>
          </cell>
          <cell r="R4858">
            <v>439.13</v>
          </cell>
          <cell r="S4858">
            <v>567.99</v>
          </cell>
          <cell r="T4858">
            <v>0.78061233472420288</v>
          </cell>
          <cell r="U4858">
            <v>567.99</v>
          </cell>
          <cell r="V4858">
            <v>88.98</v>
          </cell>
          <cell r="W4858">
            <v>14.17</v>
          </cell>
          <cell r="X4858">
            <v>8.66</v>
          </cell>
          <cell r="Y4858">
            <v>45.19</v>
          </cell>
        </row>
        <row r="4859">
          <cell r="A4859" t="str">
            <v>AL4011B</v>
          </cell>
          <cell r="B4859" t="str">
            <v>T83AL4011B</v>
          </cell>
          <cell r="C4859" t="str">
            <v>FX PROD</v>
          </cell>
          <cell r="D4859" t="str">
            <v>TRAILFX</v>
          </cell>
          <cell r="E4859" t="str">
            <v>GLOBAL</v>
          </cell>
          <cell r="F4859" t="str">
            <v>T83</v>
          </cell>
          <cell r="G4859" t="str">
            <v>W</v>
          </cell>
          <cell r="H4859" t="str">
            <v>T83W</v>
          </cell>
          <cell r="I4859" t="str">
            <v>WINBO-DONGJIAN AUTOMOTIVE TECHNOLOGY CO., LTD.</v>
          </cell>
          <cell r="J4859" t="str">
            <v>A4 - 15-20 F150 17+ SD EXT</v>
          </cell>
          <cell r="K4859" t="str">
            <v>EACH</v>
          </cell>
          <cell r="L4859">
            <v>1</v>
          </cell>
          <cell r="M4859" t="str">
            <v>880268182355</v>
          </cell>
          <cell r="N4859" t="str">
            <v>ACTIVE</v>
          </cell>
          <cell r="O4859" t="str">
            <v>N.A</v>
          </cell>
          <cell r="P4859" t="str">
            <v>NERF BAR OVAL 4 1/2"</v>
          </cell>
          <cell r="Q4859">
            <v>119.09</v>
          </cell>
          <cell r="R4859">
            <v>382.69</v>
          </cell>
          <cell r="S4859">
            <v>412.99</v>
          </cell>
          <cell r="T4859">
            <v>0.7116395070098549</v>
          </cell>
          <cell r="U4859">
            <v>412.99</v>
          </cell>
          <cell r="V4859">
            <v>83.07</v>
          </cell>
          <cell r="W4859">
            <v>12.99</v>
          </cell>
          <cell r="X4859">
            <v>7.87</v>
          </cell>
          <cell r="Y4859">
            <v>39.24</v>
          </cell>
        </row>
        <row r="4860">
          <cell r="A4860" t="str">
            <v>AL4012B</v>
          </cell>
          <cell r="B4860" t="str">
            <v>T83AL4012B</v>
          </cell>
          <cell r="C4860" t="str">
            <v>FX PROD</v>
          </cell>
          <cell r="D4860" t="str">
            <v>TRAILFX</v>
          </cell>
          <cell r="E4860" t="str">
            <v>GLOBAL</v>
          </cell>
          <cell r="F4860" t="str">
            <v>T83</v>
          </cell>
          <cell r="G4860" t="str">
            <v>W</v>
          </cell>
          <cell r="H4860" t="str">
            <v>T83W</v>
          </cell>
          <cell r="I4860" t="str">
            <v>WINBO-DONGJIAN AUTOMOTIVE TECHNOLOGY CO., LTD.</v>
          </cell>
          <cell r="J4860" t="str">
            <v>A4 - 15-20 F150 17+ SD CREW</v>
          </cell>
          <cell r="K4860" t="str">
            <v>EACH</v>
          </cell>
          <cell r="L4860">
            <v>1</v>
          </cell>
          <cell r="M4860" t="str">
            <v>880268182362</v>
          </cell>
          <cell r="N4860" t="str">
            <v>ACTIVE</v>
          </cell>
          <cell r="O4860" t="str">
            <v>N.A</v>
          </cell>
          <cell r="P4860" t="str">
            <v>NERF BAR OVAL 4 1/2"</v>
          </cell>
          <cell r="Q4860">
            <v>124.61</v>
          </cell>
          <cell r="R4860">
            <v>399.44</v>
          </cell>
          <cell r="S4860">
            <v>429.99</v>
          </cell>
          <cell r="T4860">
            <v>0.71020256285029881</v>
          </cell>
          <cell r="U4860">
            <v>429.99</v>
          </cell>
          <cell r="V4860">
            <v>94.49</v>
          </cell>
          <cell r="W4860">
            <v>12.99</v>
          </cell>
          <cell r="X4860">
            <v>8.27</v>
          </cell>
          <cell r="Y4860">
            <v>47.4</v>
          </cell>
        </row>
        <row r="4861">
          <cell r="A4861" t="str">
            <v>AL4013B</v>
          </cell>
          <cell r="B4861" t="str">
            <v>T83AL4013B</v>
          </cell>
          <cell r="C4861" t="str">
            <v>FX PROD</v>
          </cell>
          <cell r="D4861" t="str">
            <v>TRAILFX</v>
          </cell>
          <cell r="E4861" t="str">
            <v>GLOBAL</v>
          </cell>
          <cell r="F4861" t="str">
            <v>T83</v>
          </cell>
          <cell r="G4861" t="str">
            <v>W</v>
          </cell>
          <cell r="H4861" t="str">
            <v>T83W</v>
          </cell>
          <cell r="I4861" t="str">
            <v>WINBO-DONGJIAN AUTOMOTIVE TECHNOLOGY CO., LTD.</v>
          </cell>
          <cell r="J4861" t="str">
            <v>A4 - 19+ RANGER EXT</v>
          </cell>
          <cell r="K4861" t="str">
            <v>EACH</v>
          </cell>
          <cell r="L4861">
            <v>1</v>
          </cell>
          <cell r="M4861" t="str">
            <v>880268182379</v>
          </cell>
          <cell r="N4861" t="str">
            <v>ACTIVE</v>
          </cell>
          <cell r="O4861" t="str">
            <v>N.A</v>
          </cell>
          <cell r="P4861" t="str">
            <v>NERF BAR OVAL 4 1/2"</v>
          </cell>
          <cell r="Q4861">
            <v>101</v>
          </cell>
          <cell r="R4861">
            <v>324.7</v>
          </cell>
          <cell r="S4861">
            <v>345.99</v>
          </cell>
          <cell r="T4861">
            <v>0.70808404867192698</v>
          </cell>
          <cell r="U4861">
            <v>345.99</v>
          </cell>
          <cell r="V4861">
            <v>72.83</v>
          </cell>
          <cell r="W4861">
            <v>10.83</v>
          </cell>
          <cell r="X4861">
            <v>7.87</v>
          </cell>
          <cell r="Y4861">
            <v>37.04</v>
          </cell>
        </row>
        <row r="4862">
          <cell r="A4862" t="str">
            <v>AL4014B</v>
          </cell>
          <cell r="B4862" t="str">
            <v>T83AL4014B</v>
          </cell>
          <cell r="C4862" t="str">
            <v>FX PROD</v>
          </cell>
          <cell r="D4862" t="str">
            <v>TRAILFX</v>
          </cell>
          <cell r="E4862" t="str">
            <v>GLOBAL</v>
          </cell>
          <cell r="F4862" t="str">
            <v>T83</v>
          </cell>
          <cell r="G4862" t="str">
            <v>W</v>
          </cell>
          <cell r="H4862" t="str">
            <v>T83W</v>
          </cell>
          <cell r="I4862" t="str">
            <v>WINBO-DONGJIAN AUTOMOTIVE TECHNOLOGY CO., LTD.</v>
          </cell>
          <cell r="J4862" t="str">
            <v>A4 - 19+ RANGER CREW</v>
          </cell>
          <cell r="K4862" t="str">
            <v>EACH</v>
          </cell>
          <cell r="L4862">
            <v>1</v>
          </cell>
          <cell r="M4862" t="str">
            <v>880268182386</v>
          </cell>
          <cell r="N4862" t="str">
            <v>ACTIVE</v>
          </cell>
          <cell r="O4862" t="str">
            <v>N.A</v>
          </cell>
          <cell r="P4862" t="str">
            <v>NERF BAR OVAL 4 1/2"</v>
          </cell>
          <cell r="Q4862">
            <v>119.09</v>
          </cell>
          <cell r="R4862">
            <v>382.69</v>
          </cell>
          <cell r="S4862">
            <v>412.99</v>
          </cell>
          <cell r="T4862">
            <v>0.7116395070098549</v>
          </cell>
          <cell r="U4862">
            <v>412.99</v>
          </cell>
          <cell r="V4862">
            <v>83.46</v>
          </cell>
          <cell r="W4862">
            <v>10.83</v>
          </cell>
          <cell r="X4862">
            <v>7.87</v>
          </cell>
          <cell r="Y4862">
            <v>36.82</v>
          </cell>
        </row>
        <row r="4863">
          <cell r="A4863" t="str">
            <v>AL4015B</v>
          </cell>
          <cell r="B4863" t="str">
            <v>T83AL4015B</v>
          </cell>
          <cell r="C4863" t="str">
            <v>FX PROD</v>
          </cell>
          <cell r="D4863" t="str">
            <v>TRAILFX</v>
          </cell>
          <cell r="E4863" t="str">
            <v>GLOBAL</v>
          </cell>
          <cell r="F4863" t="str">
            <v>T83</v>
          </cell>
          <cell r="G4863" t="str">
            <v>W</v>
          </cell>
          <cell r="H4863" t="str">
            <v>T83W</v>
          </cell>
          <cell r="I4863" t="str">
            <v>WINBO-DONGJIAN AUTOMOTIVE TECHNOLOGY CO., LTD.</v>
          </cell>
          <cell r="J4863" t="str">
            <v>A4 - 04+ TITAN CREW</v>
          </cell>
          <cell r="K4863" t="str">
            <v>EACH</v>
          </cell>
          <cell r="L4863">
            <v>1</v>
          </cell>
          <cell r="M4863" t="str">
            <v>880268182393</v>
          </cell>
          <cell r="N4863" t="str">
            <v>ACTIVE</v>
          </cell>
          <cell r="O4863" t="str">
            <v>N.A</v>
          </cell>
          <cell r="P4863" t="str">
            <v>NERF BAR OVAL 4 1/2"</v>
          </cell>
          <cell r="Q4863">
            <v>124.61</v>
          </cell>
          <cell r="R4863">
            <v>399.44</v>
          </cell>
          <cell r="S4863">
            <v>429.99</v>
          </cell>
          <cell r="T4863">
            <v>0.71020256285029881</v>
          </cell>
          <cell r="U4863">
            <v>429.99</v>
          </cell>
          <cell r="V4863">
            <v>87.8</v>
          </cell>
          <cell r="W4863">
            <v>10.83</v>
          </cell>
          <cell r="X4863">
            <v>8.86</v>
          </cell>
          <cell r="Y4863">
            <v>70.55</v>
          </cell>
        </row>
        <row r="4864">
          <cell r="A4864" t="str">
            <v>AL4016B</v>
          </cell>
          <cell r="B4864" t="str">
            <v>T83AL4016B</v>
          </cell>
          <cell r="C4864" t="str">
            <v>FX PROD</v>
          </cell>
          <cell r="D4864" t="str">
            <v>TRAILFX</v>
          </cell>
          <cell r="E4864" t="str">
            <v>GLOBAL</v>
          </cell>
          <cell r="F4864" t="str">
            <v>T83</v>
          </cell>
          <cell r="G4864" t="str">
            <v>W</v>
          </cell>
          <cell r="H4864" t="str">
            <v>T83W</v>
          </cell>
          <cell r="I4864" t="str">
            <v>WINBO-DONGJIAN AUTOMOTIVE TECHNOLOGY CO., LTD.</v>
          </cell>
          <cell r="J4864" t="str">
            <v>A4 - 05-20 TACOMA AC</v>
          </cell>
          <cell r="K4864" t="str">
            <v>EACH</v>
          </cell>
          <cell r="L4864">
            <v>1</v>
          </cell>
          <cell r="M4864" t="str">
            <v>880268182409</v>
          </cell>
          <cell r="N4864" t="str">
            <v>ACTIVE</v>
          </cell>
          <cell r="O4864" t="str">
            <v>N.A</v>
          </cell>
          <cell r="P4864" t="str">
            <v>NERF BAR OVAL 4 1/2"</v>
          </cell>
          <cell r="Q4864">
            <v>101</v>
          </cell>
          <cell r="R4864">
            <v>324.7</v>
          </cell>
          <cell r="S4864">
            <v>345.99</v>
          </cell>
          <cell r="T4864">
            <v>0.70808404867192698</v>
          </cell>
          <cell r="U4864">
            <v>345.99</v>
          </cell>
          <cell r="V4864">
            <v>72.83</v>
          </cell>
          <cell r="W4864">
            <v>12.6</v>
          </cell>
          <cell r="X4864">
            <v>7.09</v>
          </cell>
          <cell r="Y4864">
            <v>34.39</v>
          </cell>
        </row>
        <row r="4865">
          <cell r="A4865" t="str">
            <v>AL4017B</v>
          </cell>
          <cell r="B4865" t="str">
            <v>T83AL4017B</v>
          </cell>
          <cell r="C4865" t="str">
            <v>FX PROD</v>
          </cell>
          <cell r="D4865" t="str">
            <v>TRAILFX</v>
          </cell>
          <cell r="E4865" t="str">
            <v>GLOBAL</v>
          </cell>
          <cell r="F4865" t="str">
            <v>T83</v>
          </cell>
          <cell r="G4865" t="str">
            <v>W</v>
          </cell>
          <cell r="H4865" t="str">
            <v>T83W</v>
          </cell>
          <cell r="I4865" t="str">
            <v>WINBO-DONGJIAN AUTOMOTIVE TECHNOLOGY CO., LTD.</v>
          </cell>
          <cell r="J4865" t="str">
            <v>A4 - 05-20 TACOMA DC</v>
          </cell>
          <cell r="K4865" t="str">
            <v>EACH</v>
          </cell>
          <cell r="L4865">
            <v>1</v>
          </cell>
          <cell r="M4865" t="str">
            <v>880268182416</v>
          </cell>
          <cell r="N4865" t="str">
            <v>ACTIVE</v>
          </cell>
          <cell r="O4865" t="str">
            <v>N.A</v>
          </cell>
          <cell r="P4865" t="str">
            <v>NERF BAR OVAL 4 1/2"</v>
          </cell>
          <cell r="Q4865">
            <v>119.09</v>
          </cell>
          <cell r="R4865">
            <v>382.69</v>
          </cell>
          <cell r="S4865">
            <v>412.99</v>
          </cell>
          <cell r="T4865">
            <v>0.7116395070098549</v>
          </cell>
          <cell r="U4865">
            <v>412.99</v>
          </cell>
          <cell r="V4865">
            <v>83.46</v>
          </cell>
          <cell r="W4865">
            <v>10.83</v>
          </cell>
          <cell r="X4865">
            <v>7.87</v>
          </cell>
          <cell r="Y4865">
            <v>57.32</v>
          </cell>
        </row>
        <row r="4866">
          <cell r="A4866" t="str">
            <v>AL4018B</v>
          </cell>
          <cell r="B4866" t="str">
            <v>T83AL4018B</v>
          </cell>
          <cell r="C4866" t="str">
            <v>FX PROD</v>
          </cell>
          <cell r="D4866" t="str">
            <v>TRAILFX</v>
          </cell>
          <cell r="E4866" t="str">
            <v>GLOBAL</v>
          </cell>
          <cell r="F4866" t="str">
            <v>T83</v>
          </cell>
          <cell r="G4866" t="str">
            <v>W</v>
          </cell>
          <cell r="H4866" t="str">
            <v>T83W</v>
          </cell>
          <cell r="I4866" t="str">
            <v>WINBO-DONGJIAN AUTOMOTIVE TECHNOLOGY CO., LTD.</v>
          </cell>
          <cell r="J4866" t="str">
            <v>A4 - 07-20 TUNDRA DC</v>
          </cell>
          <cell r="K4866" t="str">
            <v>EACH</v>
          </cell>
          <cell r="L4866">
            <v>1</v>
          </cell>
          <cell r="M4866" t="str">
            <v>880268182423</v>
          </cell>
          <cell r="N4866" t="str">
            <v>ACTIVE</v>
          </cell>
          <cell r="O4866" t="str">
            <v>N.A</v>
          </cell>
          <cell r="P4866" t="str">
            <v>NERF BAR OVAL 4 1/2"</v>
          </cell>
          <cell r="Q4866">
            <v>119.09</v>
          </cell>
          <cell r="R4866">
            <v>382.69</v>
          </cell>
          <cell r="S4866">
            <v>412.99</v>
          </cell>
          <cell r="T4866">
            <v>0.7116395070098549</v>
          </cell>
          <cell r="U4866">
            <v>412.99</v>
          </cell>
          <cell r="V4866">
            <v>83.46</v>
          </cell>
          <cell r="W4866">
            <v>10.83</v>
          </cell>
          <cell r="X4866">
            <v>7.87</v>
          </cell>
          <cell r="Y4866">
            <v>57.32</v>
          </cell>
        </row>
        <row r="4867">
          <cell r="A4867" t="str">
            <v>AL4019B</v>
          </cell>
          <cell r="B4867" t="str">
            <v>T83AL4019B</v>
          </cell>
          <cell r="C4867" t="str">
            <v>FX PROD</v>
          </cell>
          <cell r="D4867" t="str">
            <v>TRAILFX</v>
          </cell>
          <cell r="E4867" t="str">
            <v>GLOBAL</v>
          </cell>
          <cell r="F4867" t="str">
            <v>T83</v>
          </cell>
          <cell r="G4867" t="str">
            <v>W</v>
          </cell>
          <cell r="H4867" t="str">
            <v>T83W</v>
          </cell>
          <cell r="I4867" t="str">
            <v>WINBO-DONGJIAN AUTOMOTIVE TECHNOLOGY CO., LTD.</v>
          </cell>
          <cell r="J4867" t="str">
            <v>A4 - 07-20 TUNDRA CREW</v>
          </cell>
          <cell r="K4867" t="str">
            <v>EACH</v>
          </cell>
          <cell r="L4867">
            <v>1</v>
          </cell>
          <cell r="M4867" t="str">
            <v>880268182430</v>
          </cell>
          <cell r="N4867" t="str">
            <v>ACTIVE</v>
          </cell>
          <cell r="O4867" t="str">
            <v>N.A</v>
          </cell>
          <cell r="P4867" t="str">
            <v>NERF BAR OVAL 4 1/2"</v>
          </cell>
          <cell r="Q4867">
            <v>124.61</v>
          </cell>
          <cell r="R4867">
            <v>399.44</v>
          </cell>
          <cell r="S4867">
            <v>429.99</v>
          </cell>
          <cell r="T4867">
            <v>0.71020256285029881</v>
          </cell>
          <cell r="U4867">
            <v>429.99</v>
          </cell>
          <cell r="V4867">
            <v>94.49</v>
          </cell>
          <cell r="W4867">
            <v>11.61</v>
          </cell>
          <cell r="X4867">
            <v>7.87</v>
          </cell>
          <cell r="Y4867">
            <v>48.94</v>
          </cell>
        </row>
        <row r="4868">
          <cell r="A4868" t="str">
            <v>G9029</v>
          </cell>
          <cell r="B4868" t="str">
            <v>T83G9029</v>
          </cell>
          <cell r="C4868" t="str">
            <v>FX PROD</v>
          </cell>
          <cell r="D4868" t="str">
            <v>TRAILFX</v>
          </cell>
          <cell r="E4868" t="str">
            <v>GLOBAL</v>
          </cell>
          <cell r="F4868" t="str">
            <v>T83</v>
          </cell>
          <cell r="G4868" t="str">
            <v>W</v>
          </cell>
          <cell r="H4868" t="str">
            <v>T83W</v>
          </cell>
          <cell r="I4868" t="str">
            <v>WINBO-DONGJIAN AUTOMOTIVE TECHNOLOGY CO., LTD.</v>
          </cell>
          <cell r="J4868" t="str">
            <v>A4 - STEP PAD PACK - REPLACEMENT</v>
          </cell>
          <cell r="K4868" t="str">
            <v>EACH</v>
          </cell>
          <cell r="L4868">
            <v>1</v>
          </cell>
          <cell r="M4868" t="str">
            <v>880268182683</v>
          </cell>
          <cell r="N4868" t="str">
            <v>ACTIVE</v>
          </cell>
          <cell r="O4868" t="str">
            <v>N.A</v>
          </cell>
          <cell r="P4868" t="str">
            <v>NERF BAR REPLACEMENT PARTS</v>
          </cell>
          <cell r="Q4868">
            <v>2.0499999999999998</v>
          </cell>
          <cell r="R4868">
            <v>7.02</v>
          </cell>
          <cell r="S4868">
            <v>8</v>
          </cell>
          <cell r="T4868">
            <v>0.74375000000000002</v>
          </cell>
          <cell r="U4868"/>
          <cell r="V4868">
            <v>24.41</v>
          </cell>
          <cell r="W4868">
            <v>22.44</v>
          </cell>
          <cell r="X4868">
            <v>14.57</v>
          </cell>
          <cell r="Y4868">
            <v>37.479999999999997</v>
          </cell>
        </row>
        <row r="4869">
          <cell r="A4869" t="str">
            <v>G9030</v>
          </cell>
          <cell r="B4869" t="str">
            <v>T83G9030</v>
          </cell>
          <cell r="C4869" t="str">
            <v>FX PROD</v>
          </cell>
          <cell r="D4869" t="str">
            <v>TRAILFX</v>
          </cell>
          <cell r="E4869" t="str">
            <v>GLOBAL</v>
          </cell>
          <cell r="F4869" t="str">
            <v>T83</v>
          </cell>
          <cell r="G4869" t="str">
            <v>W</v>
          </cell>
          <cell r="H4869" t="str">
            <v>T83W</v>
          </cell>
          <cell r="I4869" t="str">
            <v>WINBO-DONGJIAN AUTOMOTIVE TECHNOLOGY CO., LTD.</v>
          </cell>
          <cell r="J4869" t="str">
            <v>A4 - END CAPS PACK - REPLACEMENT</v>
          </cell>
          <cell r="K4869" t="str">
            <v>EACH</v>
          </cell>
          <cell r="L4869">
            <v>1</v>
          </cell>
          <cell r="M4869" t="str">
            <v>880268182690</v>
          </cell>
          <cell r="N4869" t="str">
            <v>ACTIVE</v>
          </cell>
          <cell r="O4869" t="str">
            <v>N.A</v>
          </cell>
          <cell r="P4869" t="str">
            <v>NERF BAR REPLACEMENT PARTS</v>
          </cell>
          <cell r="Q4869">
            <v>0.53</v>
          </cell>
          <cell r="R4869">
            <v>2.23</v>
          </cell>
          <cell r="S4869">
            <v>2</v>
          </cell>
          <cell r="T4869">
            <v>0.73499999999999999</v>
          </cell>
          <cell r="U4869"/>
          <cell r="V4869">
            <v>25.2</v>
          </cell>
          <cell r="W4869">
            <v>10.83</v>
          </cell>
          <cell r="X4869">
            <v>9.25</v>
          </cell>
          <cell r="Y4869">
            <v>11.46</v>
          </cell>
        </row>
        <row r="4870">
          <cell r="A4870" t="str">
            <v>G9031</v>
          </cell>
          <cell r="B4870" t="str">
            <v>T83G9031</v>
          </cell>
          <cell r="C4870" t="str">
            <v>FX PROD</v>
          </cell>
          <cell r="D4870" t="str">
            <v>TRAILFX</v>
          </cell>
          <cell r="E4870" t="str">
            <v>GLOBAL</v>
          </cell>
          <cell r="F4870" t="str">
            <v>T83</v>
          </cell>
          <cell r="G4870" t="str">
            <v>W</v>
          </cell>
          <cell r="H4870" t="str">
            <v>T83W</v>
          </cell>
          <cell r="I4870" t="str">
            <v>WINBO-DONGJIAN AUTOMOTIVE TECHNOLOGY CO., LTD.</v>
          </cell>
          <cell r="J4870" t="str">
            <v>A4 - BRACKET COVER PACK - RPLCMNT</v>
          </cell>
          <cell r="K4870" t="str">
            <v>EACH</v>
          </cell>
          <cell r="L4870">
            <v>1</v>
          </cell>
          <cell r="M4870" t="str">
            <v>880268182706</v>
          </cell>
          <cell r="N4870" t="str">
            <v>ACTIVE</v>
          </cell>
          <cell r="O4870" t="str">
            <v>N.A</v>
          </cell>
          <cell r="P4870" t="str">
            <v>NERF BAR REPLACEMENT PARTS</v>
          </cell>
          <cell r="Q4870">
            <v>0.85</v>
          </cell>
          <cell r="R4870">
            <v>3.48</v>
          </cell>
          <cell r="S4870">
            <v>4</v>
          </cell>
          <cell r="T4870">
            <v>0.78749999999999998</v>
          </cell>
          <cell r="U4870"/>
          <cell r="V4870">
            <v>25.2</v>
          </cell>
          <cell r="W4870">
            <v>13.19</v>
          </cell>
          <cell r="X4870">
            <v>11.81</v>
          </cell>
          <cell r="Y4870">
            <v>12.57</v>
          </cell>
        </row>
        <row r="4871">
          <cell r="A4871" t="str">
            <v>JUMPSTART2</v>
          </cell>
          <cell r="B4871" t="str">
            <v>TGRJUMPSTART2</v>
          </cell>
          <cell r="C4871" t="str">
            <v>LINE-X ACCESSORIES</v>
          </cell>
          <cell r="D4871" t="str">
            <v>LINE-X ACCESSORIES</v>
          </cell>
          <cell r="E4871" t="str">
            <v>GLOBAL</v>
          </cell>
          <cell r="F4871" t="str">
            <v>TGR</v>
          </cell>
          <cell r="G4871" t="str">
            <v>J</v>
          </cell>
          <cell r="H4871" t="str">
            <v>TGRJ</v>
          </cell>
          <cell r="I4871" t="str">
            <v>RODROCK ENTERPRISES CO., LTD - JINYAOER INTERNATIONAL COMPANY LIMITED</v>
          </cell>
          <cell r="J4871" t="str">
            <v>TGR PORTABLE JUMP STARTER 2</v>
          </cell>
          <cell r="K4871" t="str">
            <v>EACH</v>
          </cell>
          <cell r="L4871">
            <v>1</v>
          </cell>
          <cell r="M4871" t="str">
            <v>880268182775</v>
          </cell>
          <cell r="N4871" t="str">
            <v>ACTIVE</v>
          </cell>
          <cell r="O4871" t="str">
            <v>N.A</v>
          </cell>
          <cell r="P4871" t="str">
            <v>PORTABLE POWER BANK</v>
          </cell>
          <cell r="Q4871">
            <v>81.72</v>
          </cell>
          <cell r="R4871">
            <v>204.87</v>
          </cell>
          <cell r="S4871"/>
          <cell r="T4871"/>
          <cell r="U4871"/>
          <cell r="V4871">
            <v>10.5</v>
          </cell>
          <cell r="W4871">
            <v>9.74</v>
          </cell>
          <cell r="X4871">
            <v>2.44</v>
          </cell>
          <cell r="Y4871">
            <v>3.1</v>
          </cell>
        </row>
        <row r="4872">
          <cell r="A4872" t="str">
            <v>JSCLMPORG</v>
          </cell>
          <cell r="B4872" t="str">
            <v>TGRJSCLMPORG</v>
          </cell>
          <cell r="C4872" t="str">
            <v>LINE-X ACCESSORIES</v>
          </cell>
          <cell r="D4872" t="str">
            <v>LINE-X ACCESSORIES</v>
          </cell>
          <cell r="E4872" t="str">
            <v>GLOBAL</v>
          </cell>
          <cell r="F4872" t="str">
            <v>TGR</v>
          </cell>
          <cell r="G4872" t="str">
            <v>J</v>
          </cell>
          <cell r="H4872" t="str">
            <v>TGRJ</v>
          </cell>
          <cell r="I4872" t="str">
            <v>RODROCK ENTERPRISES CO., LTD - JINYAOER INTERNATIONAL COMPANY LIMITED</v>
          </cell>
          <cell r="J4872" t="str">
            <v>TGR JUMP STARTER CLAMP</v>
          </cell>
          <cell r="K4872" t="str">
            <v>EACH</v>
          </cell>
          <cell r="L4872">
            <v>1</v>
          </cell>
          <cell r="M4872" t="str">
            <v>880268182782</v>
          </cell>
          <cell r="N4872" t="str">
            <v>ACTIVE</v>
          </cell>
          <cell r="O4872" t="str">
            <v>N.A</v>
          </cell>
          <cell r="P4872" t="str">
            <v>PORTABLE POWER BANK</v>
          </cell>
          <cell r="Q4872">
            <v>4.1900000000000004</v>
          </cell>
          <cell r="R4872">
            <v>9.6300000000000008</v>
          </cell>
          <cell r="S4872"/>
          <cell r="T4872"/>
          <cell r="U4872"/>
          <cell r="V4872">
            <v>7.87</v>
          </cell>
          <cell r="W4872">
            <v>3.54</v>
          </cell>
          <cell r="X4872">
            <v>3.54</v>
          </cell>
          <cell r="Y4872">
            <v>0.48499999999999999</v>
          </cell>
        </row>
        <row r="4873">
          <cell r="A4873" t="str">
            <v>REFLEX2DSP</v>
          </cell>
          <cell r="B4873" t="str">
            <v>T8RREFLEX2DSP</v>
          </cell>
          <cell r="C4873" t="str">
            <v>FX PROD</v>
          </cell>
          <cell r="D4873" t="str">
            <v>TRAILFX</v>
          </cell>
          <cell r="E4873" t="str">
            <v>DOMESTIC</v>
          </cell>
          <cell r="F4873" t="str">
            <v>T8R</v>
          </cell>
          <cell r="G4873" t="str">
            <v>-</v>
          </cell>
          <cell r="H4873" t="str">
            <v>T8R</v>
          </cell>
          <cell r="I4873" t="str">
            <v>BULL DISPLAY</v>
          </cell>
          <cell r="J4873" t="str">
            <v>DISPLAY REFELX 2.0</v>
          </cell>
          <cell r="K4873" t="str">
            <v>EACH</v>
          </cell>
          <cell r="L4873">
            <v>1</v>
          </cell>
          <cell r="M4873" t="str">
            <v>880268183161</v>
          </cell>
          <cell r="N4873" t="str">
            <v>ACTIVE</v>
          </cell>
          <cell r="O4873" t="str">
            <v>N.A</v>
          </cell>
          <cell r="P4873" t="str">
            <v>DISPLAY</v>
          </cell>
          <cell r="Q4873">
            <v>0</v>
          </cell>
          <cell r="R4873">
            <v>0</v>
          </cell>
          <cell r="S4873"/>
          <cell r="T4873"/>
          <cell r="U4873"/>
          <cell r="V4873">
            <v>21.5</v>
          </cell>
          <cell r="W4873">
            <v>21</v>
          </cell>
          <cell r="X4873">
            <v>4.25</v>
          </cell>
          <cell r="Y4873">
            <v>13</v>
          </cell>
        </row>
        <row r="4874">
          <cell r="A4874" t="str">
            <v>55GPUMPDSP</v>
          </cell>
          <cell r="B4874" t="str">
            <v>AQP55GPUMPDSP</v>
          </cell>
          <cell r="C4874" t="str">
            <v>RV PL</v>
          </cell>
          <cell r="D4874" t="str">
            <v>AQUA PRO</v>
          </cell>
          <cell r="E4874" t="str">
            <v>DOMESTIC</v>
          </cell>
          <cell r="F4874" t="str">
            <v>AQP</v>
          </cell>
          <cell r="G4874" t="str">
            <v>-</v>
          </cell>
          <cell r="H4874" t="str">
            <v>AQP</v>
          </cell>
          <cell r="I4874" t="str">
            <v>BULL DISPLAY</v>
          </cell>
          <cell r="J4874" t="str">
            <v>DISPLAY 5.5 GPM PUMP</v>
          </cell>
          <cell r="K4874" t="str">
            <v>EACH</v>
          </cell>
          <cell r="L4874">
            <v>1</v>
          </cell>
          <cell r="M4874" t="str">
            <v>880268183178</v>
          </cell>
          <cell r="N4874" t="str">
            <v>ACTIVE</v>
          </cell>
          <cell r="O4874" t="str">
            <v>N.A</v>
          </cell>
          <cell r="P4874" t="str">
            <v>DISPLAY</v>
          </cell>
          <cell r="Q4874">
            <v>55.83</v>
          </cell>
          <cell r="R4874">
            <v>150</v>
          </cell>
          <cell r="S4874"/>
          <cell r="T4874"/>
          <cell r="U4874"/>
          <cell r="V4874">
            <v>11</v>
          </cell>
          <cell r="W4874">
            <v>10</v>
          </cell>
          <cell r="X4874">
            <v>4</v>
          </cell>
          <cell r="Y4874">
            <v>10</v>
          </cell>
        </row>
        <row r="4875">
          <cell r="A4875" t="str">
            <v>IMP453X</v>
          </cell>
          <cell r="B4875" t="str">
            <v>CCIIMP453X</v>
          </cell>
          <cell r="C4875" t="str">
            <v>COAST TO COAST</v>
          </cell>
          <cell r="D4875" t="str">
            <v>COAST TO COAST</v>
          </cell>
          <cell r="E4875" t="str">
            <v>GLOBAL</v>
          </cell>
          <cell r="F4875" t="str">
            <v>CCI</v>
          </cell>
          <cell r="G4875" t="str">
            <v>C</v>
          </cell>
          <cell r="H4875" t="str">
            <v>CCIC</v>
          </cell>
          <cell r="I4875" t="str">
            <v>CHERNG MIN ENTERPRISE CO., LTD</v>
          </cell>
          <cell r="J4875" t="str">
            <v>WS 15-17 SONATA CHRM 16" 5 DB SPK</v>
          </cell>
          <cell r="K4875" t="str">
            <v>EACH</v>
          </cell>
          <cell r="L4875">
            <v>1</v>
          </cell>
          <cell r="M4875" t="str">
            <v>880268179706</v>
          </cell>
          <cell r="N4875" t="str">
            <v>ACTIVE</v>
          </cell>
          <cell r="O4875" t="str">
            <v>N.A</v>
          </cell>
          <cell r="P4875" t="str">
            <v>WHEEL COVER</v>
          </cell>
          <cell r="Q4875">
            <v>25.52</v>
          </cell>
          <cell r="R4875">
            <v>122.99</v>
          </cell>
          <cell r="S4875">
            <v>104.99</v>
          </cell>
          <cell r="T4875">
            <v>0.75692923135536716</v>
          </cell>
          <cell r="U4875"/>
          <cell r="V4875">
            <v>17.77</v>
          </cell>
          <cell r="W4875">
            <v>6.91</v>
          </cell>
          <cell r="X4875">
            <v>17.77</v>
          </cell>
          <cell r="Y4875">
            <v>5.94</v>
          </cell>
        </row>
        <row r="4876">
          <cell r="A4876" t="str">
            <v>IMP453BLK</v>
          </cell>
          <cell r="B4876" t="str">
            <v>CCIIMP453BLK</v>
          </cell>
          <cell r="C4876" t="str">
            <v>COAST TO COAST</v>
          </cell>
          <cell r="D4876" t="str">
            <v>COAST TO COAST</v>
          </cell>
          <cell r="E4876" t="str">
            <v>GLOBAL</v>
          </cell>
          <cell r="F4876" t="str">
            <v>CCI</v>
          </cell>
          <cell r="G4876" t="str">
            <v>C</v>
          </cell>
          <cell r="H4876" t="str">
            <v>CCIC</v>
          </cell>
          <cell r="I4876" t="str">
            <v>CHERNG MIN ENTERPRISE CO., LTD</v>
          </cell>
          <cell r="J4876" t="str">
            <v>WS 15-17 SONATA GL BK 16" 5 DB SPK</v>
          </cell>
          <cell r="K4876" t="str">
            <v>EACH</v>
          </cell>
          <cell r="L4876">
            <v>1</v>
          </cell>
          <cell r="M4876" t="str">
            <v>880268180382</v>
          </cell>
          <cell r="N4876" t="str">
            <v>ACTIVE</v>
          </cell>
          <cell r="O4876" t="str">
            <v>N.A</v>
          </cell>
          <cell r="P4876" t="str">
            <v>WHEEL COVER</v>
          </cell>
          <cell r="Q4876">
            <v>25.52</v>
          </cell>
          <cell r="R4876">
            <v>122.99</v>
          </cell>
          <cell r="S4876">
            <v>104.99</v>
          </cell>
          <cell r="T4876">
            <v>0.75692923135536716</v>
          </cell>
          <cell r="U4876"/>
          <cell r="V4876">
            <v>17.77</v>
          </cell>
          <cell r="W4876">
            <v>6.91</v>
          </cell>
          <cell r="X4876">
            <v>17.77</v>
          </cell>
          <cell r="Y4876">
            <v>5.94</v>
          </cell>
        </row>
        <row r="4877">
          <cell r="A4877" t="str">
            <v>GI171</v>
          </cell>
          <cell r="B4877" t="str">
            <v>C2CGI171</v>
          </cell>
          <cell r="C4877" t="str">
            <v>COAST TO COAST</v>
          </cell>
          <cell r="D4877" t="str">
            <v>COAST TO COAST</v>
          </cell>
          <cell r="E4877" t="str">
            <v>GLOBAL</v>
          </cell>
          <cell r="F4877" t="str">
            <v>C2C</v>
          </cell>
          <cell r="G4877" t="str">
            <v>C</v>
          </cell>
          <cell r="H4877" t="str">
            <v>C2CC</v>
          </cell>
          <cell r="I4877" t="str">
            <v>CHERNG MIN ENTERPRISE CO., LTD</v>
          </cell>
          <cell r="J4877" t="str">
            <v>GI 19-23 RAM 1500 TRADESMAN CHROME</v>
          </cell>
          <cell r="K4877" t="str">
            <v>EACH</v>
          </cell>
          <cell r="L4877">
            <v>1</v>
          </cell>
          <cell r="M4877" t="str">
            <v>880268181648</v>
          </cell>
          <cell r="N4877" t="str">
            <v>ACTIVE</v>
          </cell>
          <cell r="O4877" t="str">
            <v>N.A</v>
          </cell>
          <cell r="P4877" t="str">
            <v>GRILL INSERT</v>
          </cell>
          <cell r="Q4877">
            <v>43.23</v>
          </cell>
          <cell r="R4877">
            <v>205.99</v>
          </cell>
          <cell r="S4877">
            <v>159.99</v>
          </cell>
          <cell r="T4877">
            <v>0.72979561222576417</v>
          </cell>
          <cell r="U4877">
            <v>159.99</v>
          </cell>
          <cell r="V4877">
            <v>5.84</v>
          </cell>
          <cell r="W4877">
            <v>4.05</v>
          </cell>
          <cell r="X4877">
            <v>43.9</v>
          </cell>
          <cell r="Y4877">
            <v>3.31</v>
          </cell>
        </row>
        <row r="4878">
          <cell r="A4878" t="str">
            <v>IMP451X</v>
          </cell>
          <cell r="B4878" t="str">
            <v>CCIIMP451X</v>
          </cell>
          <cell r="C4878" t="str">
            <v>COAST TO COAST</v>
          </cell>
          <cell r="D4878" t="str">
            <v>COAST TO COAST</v>
          </cell>
          <cell r="E4878" t="str">
            <v>GLOBAL</v>
          </cell>
          <cell r="F4878" t="str">
            <v>CCI</v>
          </cell>
          <cell r="G4878" t="str">
            <v>C</v>
          </cell>
          <cell r="H4878" t="str">
            <v>CCIC</v>
          </cell>
          <cell r="I4878" t="str">
            <v>CHERNG MIN ENTERPRISE CO., LTD</v>
          </cell>
          <cell r="J4878" t="str">
            <v>WS 19-22 RAM 1500 CHRM 18" 5 SPK</v>
          </cell>
          <cell r="K4878" t="str">
            <v>EACH</v>
          </cell>
          <cell r="L4878">
            <v>1</v>
          </cell>
          <cell r="M4878" t="str">
            <v>880268179768</v>
          </cell>
          <cell r="N4878" t="str">
            <v>ACTIVE</v>
          </cell>
          <cell r="O4878" t="str">
            <v>N.A</v>
          </cell>
          <cell r="P4878" t="str">
            <v>WHEEL COVER</v>
          </cell>
          <cell r="Q4878">
            <v>32.770000000000003</v>
          </cell>
          <cell r="R4878">
            <v>155.99</v>
          </cell>
          <cell r="S4878">
            <v>132.99</v>
          </cell>
          <cell r="T4878">
            <v>0.75359049552597934</v>
          </cell>
          <cell r="U4878"/>
          <cell r="V4878">
            <v>20.04</v>
          </cell>
          <cell r="W4878">
            <v>10.02</v>
          </cell>
          <cell r="X4878">
            <v>20.04</v>
          </cell>
          <cell r="Y4878">
            <v>7.48</v>
          </cell>
        </row>
        <row r="4879">
          <cell r="A4879" t="str">
            <v>IMP451BLK</v>
          </cell>
          <cell r="B4879" t="str">
            <v>CCIIMP451BLK</v>
          </cell>
          <cell r="C4879" t="str">
            <v>COAST TO COAST</v>
          </cell>
          <cell r="D4879" t="str">
            <v>COAST TO COAST</v>
          </cell>
          <cell r="E4879" t="str">
            <v>GLOBAL</v>
          </cell>
          <cell r="F4879" t="str">
            <v>CCI</v>
          </cell>
          <cell r="G4879" t="str">
            <v>C</v>
          </cell>
          <cell r="H4879" t="str">
            <v>CCIC</v>
          </cell>
          <cell r="I4879" t="str">
            <v>CHERNG MIN ENTERPRISE CO., LTD</v>
          </cell>
          <cell r="J4879" t="str">
            <v>WS 19-22 RAM 1500 GL BK 18" 5 SPK</v>
          </cell>
          <cell r="K4879" t="str">
            <v>EACH</v>
          </cell>
          <cell r="L4879">
            <v>1</v>
          </cell>
          <cell r="M4879" t="str">
            <v>880268180375</v>
          </cell>
          <cell r="N4879" t="str">
            <v>ACTIVE</v>
          </cell>
          <cell r="O4879" t="str">
            <v>N.A</v>
          </cell>
          <cell r="P4879" t="str">
            <v>WHEEL COVER</v>
          </cell>
          <cell r="Q4879">
            <v>32.770000000000003</v>
          </cell>
          <cell r="R4879">
            <v>155.99</v>
          </cell>
          <cell r="S4879">
            <v>132.99</v>
          </cell>
          <cell r="T4879">
            <v>0.75359049552597934</v>
          </cell>
          <cell r="U4879"/>
          <cell r="V4879">
            <v>20.04</v>
          </cell>
          <cell r="W4879">
            <v>10.02</v>
          </cell>
          <cell r="X4879">
            <v>20.04</v>
          </cell>
          <cell r="Y4879">
            <v>7.48</v>
          </cell>
        </row>
        <row r="4880">
          <cell r="A4880" t="str">
            <v>MC67547R</v>
          </cell>
          <cell r="B4880" t="str">
            <v>C2CMC67547R</v>
          </cell>
          <cell r="C4880" t="str">
            <v>COAST TO COAST</v>
          </cell>
          <cell r="D4880" t="str">
            <v>COAST TO COAST</v>
          </cell>
          <cell r="E4880" t="str">
            <v>GLOBAL</v>
          </cell>
          <cell r="F4880" t="str">
            <v>C2C</v>
          </cell>
          <cell r="G4880" t="str">
            <v>C</v>
          </cell>
          <cell r="H4880" t="str">
            <v>C2CC</v>
          </cell>
          <cell r="I4880" t="str">
            <v>CHERNG MIN ENTERPRISE CO., LTD</v>
          </cell>
          <cell r="J4880" t="str">
            <v>MC 20-23 ESCAPE CHRM TOP REPL WO TS</v>
          </cell>
          <cell r="K4880" t="str">
            <v>EACH</v>
          </cell>
          <cell r="L4880">
            <v>1</v>
          </cell>
          <cell r="M4880" t="str">
            <v>880268181662</v>
          </cell>
          <cell r="N4880" t="str">
            <v>ACTIVE</v>
          </cell>
          <cell r="O4880" t="str">
            <v>N.A</v>
          </cell>
          <cell r="P4880" t="str">
            <v>MIRROR COVERS</v>
          </cell>
          <cell r="Q4880">
            <v>19.43</v>
          </cell>
          <cell r="R4880">
            <v>92.99</v>
          </cell>
          <cell r="S4880">
            <v>72.989999999999995</v>
          </cell>
          <cell r="T4880">
            <v>0.73379915056857103</v>
          </cell>
          <cell r="U4880"/>
          <cell r="V4880">
            <v>10.49</v>
          </cell>
          <cell r="W4880">
            <v>5.6</v>
          </cell>
          <cell r="X4880">
            <v>4.7699999999999996</v>
          </cell>
          <cell r="Y4880">
            <v>0.93</v>
          </cell>
        </row>
        <row r="4881">
          <cell r="A4881" t="str">
            <v>MC67547RBK</v>
          </cell>
          <cell r="B4881" t="str">
            <v>C2CMC67547RBK</v>
          </cell>
          <cell r="C4881" t="str">
            <v>COAST TO COAST</v>
          </cell>
          <cell r="D4881" t="str">
            <v>COAST TO COAST</v>
          </cell>
          <cell r="E4881" t="str">
            <v>GLOBAL</v>
          </cell>
          <cell r="F4881" t="str">
            <v>C2C</v>
          </cell>
          <cell r="G4881" t="str">
            <v>C</v>
          </cell>
          <cell r="H4881" t="str">
            <v>C2CC</v>
          </cell>
          <cell r="I4881" t="str">
            <v>CHERNG MIN ENTERPRISE CO., LTD</v>
          </cell>
          <cell r="J4881" t="str">
            <v>MC 20-23 ESCAPE GL BK TOP REP WO TS</v>
          </cell>
          <cell r="K4881" t="str">
            <v>EACH</v>
          </cell>
          <cell r="L4881">
            <v>1</v>
          </cell>
          <cell r="M4881" t="str">
            <v>880268181679</v>
          </cell>
          <cell r="N4881" t="str">
            <v>ACTIVE</v>
          </cell>
          <cell r="O4881" t="str">
            <v>N.A</v>
          </cell>
          <cell r="P4881" t="str">
            <v>MIRROR COVERS</v>
          </cell>
          <cell r="Q4881">
            <v>19.43</v>
          </cell>
          <cell r="R4881">
            <v>92.99</v>
          </cell>
          <cell r="S4881">
            <v>72.989999999999995</v>
          </cell>
          <cell r="T4881">
            <v>0.73379915056857103</v>
          </cell>
          <cell r="U4881"/>
          <cell r="V4881">
            <v>10.49</v>
          </cell>
          <cell r="W4881">
            <v>5.6</v>
          </cell>
          <cell r="X4881">
            <v>4.7699999999999996</v>
          </cell>
          <cell r="Y4881">
            <v>0.93</v>
          </cell>
        </row>
        <row r="4882">
          <cell r="A4882" t="str">
            <v>C10265</v>
          </cell>
          <cell r="B4882" t="str">
            <v>CCIC10265</v>
          </cell>
          <cell r="C4882" t="str">
            <v>COAST TO COAST</v>
          </cell>
          <cell r="D4882" t="str">
            <v>COAST TO COAST</v>
          </cell>
          <cell r="E4882" t="str">
            <v>GLOBAL</v>
          </cell>
          <cell r="F4882" t="str">
            <v>CCI</v>
          </cell>
          <cell r="G4882" t="str">
            <v>Q</v>
          </cell>
          <cell r="H4882" t="str">
            <v>CCIQ</v>
          </cell>
          <cell r="I4882" t="str">
            <v>SOUN MIIN CO., LTD</v>
          </cell>
          <cell r="J4882" t="str">
            <v>CC 13-23 ESCAPE CHRM 2.25" DIAMETER</v>
          </cell>
          <cell r="K4882" t="str">
            <v>EACH</v>
          </cell>
          <cell r="L4882">
            <v>1</v>
          </cell>
          <cell r="M4882" t="str">
            <v>880268181709</v>
          </cell>
          <cell r="N4882" t="str">
            <v>ACTIVE</v>
          </cell>
          <cell r="O4882" t="str">
            <v>N.A</v>
          </cell>
          <cell r="P4882" t="str">
            <v>WHEEL CENTER CAPS</v>
          </cell>
          <cell r="Q4882">
            <v>5.89</v>
          </cell>
          <cell r="R4882">
            <v>41.99</v>
          </cell>
          <cell r="S4882">
            <v>35.99</v>
          </cell>
          <cell r="T4882">
            <v>0.83634342873020284</v>
          </cell>
          <cell r="U4882"/>
          <cell r="V4882">
            <v>3.74</v>
          </cell>
          <cell r="W4882">
            <v>3.74</v>
          </cell>
          <cell r="X4882">
            <v>3.46</v>
          </cell>
          <cell r="Y4882">
            <v>0.18</v>
          </cell>
        </row>
        <row r="4883">
          <cell r="A4883" t="str">
            <v>C10265BLK</v>
          </cell>
          <cell r="B4883" t="str">
            <v>CCIC10265BLK</v>
          </cell>
          <cell r="C4883" t="str">
            <v>COAST TO COAST</v>
          </cell>
          <cell r="D4883" t="str">
            <v>COAST TO COAST</v>
          </cell>
          <cell r="E4883" t="str">
            <v>GLOBAL</v>
          </cell>
          <cell r="F4883" t="str">
            <v>CCI</v>
          </cell>
          <cell r="G4883" t="str">
            <v>Q</v>
          </cell>
          <cell r="H4883" t="str">
            <v>CCIQ</v>
          </cell>
          <cell r="I4883" t="str">
            <v>SOUN MIIN CO., LTD</v>
          </cell>
          <cell r="J4883" t="str">
            <v>CC 13-23 ESCAPE GL BK 2.25" DIA</v>
          </cell>
          <cell r="K4883" t="str">
            <v>EACH</v>
          </cell>
          <cell r="L4883">
            <v>1</v>
          </cell>
          <cell r="M4883" t="str">
            <v>880268181716</v>
          </cell>
          <cell r="N4883" t="str">
            <v>ACTIVE</v>
          </cell>
          <cell r="O4883" t="str">
            <v>N.A</v>
          </cell>
          <cell r="P4883" t="str">
            <v>WHEEL CENTER CAPS</v>
          </cell>
          <cell r="Q4883">
            <v>5.3</v>
          </cell>
          <cell r="R4883">
            <v>37.99</v>
          </cell>
          <cell r="S4883">
            <v>32.99</v>
          </cell>
          <cell r="T4883">
            <v>0.83934525613822364</v>
          </cell>
          <cell r="U4883"/>
          <cell r="V4883">
            <v>3.74</v>
          </cell>
          <cell r="W4883">
            <v>3.74</v>
          </cell>
          <cell r="X4883">
            <v>3.46</v>
          </cell>
          <cell r="Y4883">
            <v>0.18</v>
          </cell>
        </row>
        <row r="4884">
          <cell r="A4884" t="str">
            <v>C9107BLK</v>
          </cell>
          <cell r="B4884" t="str">
            <v>CCIC9107BLK</v>
          </cell>
          <cell r="C4884" t="str">
            <v>COAST TO COAST</v>
          </cell>
          <cell r="D4884" t="str">
            <v>COAST TO COAST</v>
          </cell>
          <cell r="E4884" t="str">
            <v>GLOBAL</v>
          </cell>
          <cell r="F4884" t="str">
            <v>CCI</v>
          </cell>
          <cell r="G4884" t="str">
            <v>Q</v>
          </cell>
          <cell r="H4884" t="str">
            <v>CCIQ</v>
          </cell>
          <cell r="I4884" t="str">
            <v>SOUN MIIN CO., LTD</v>
          </cell>
          <cell r="J4884" t="str">
            <v>CNTR CAP BLACK 2.5" FITS JEEP</v>
          </cell>
          <cell r="K4884" t="str">
            <v>EACH</v>
          </cell>
          <cell r="L4884">
            <v>1</v>
          </cell>
          <cell r="M4884" t="str">
            <v>880268181723</v>
          </cell>
          <cell r="N4884" t="str">
            <v>ACTIVE</v>
          </cell>
          <cell r="O4884" t="str">
            <v>N.A</v>
          </cell>
          <cell r="P4884" t="str">
            <v>WHEEL CENTER CAPS</v>
          </cell>
          <cell r="Q4884">
            <v>6.87</v>
          </cell>
          <cell r="R4884">
            <v>47.99</v>
          </cell>
          <cell r="S4884">
            <v>40.99</v>
          </cell>
          <cell r="T4884">
            <v>0.83239814588924133</v>
          </cell>
          <cell r="U4884"/>
          <cell r="V4884">
            <v>3.74</v>
          </cell>
          <cell r="W4884">
            <v>3.74</v>
          </cell>
          <cell r="X4884">
            <v>3.46</v>
          </cell>
          <cell r="Y4884">
            <v>0.24</v>
          </cell>
        </row>
        <row r="4885">
          <cell r="A4885" t="str">
            <v>C9107C</v>
          </cell>
          <cell r="B4885" t="str">
            <v>CCIC9107C</v>
          </cell>
          <cell r="C4885" t="str">
            <v>COAST TO COAST</v>
          </cell>
          <cell r="D4885" t="str">
            <v>COAST TO COAST</v>
          </cell>
          <cell r="E4885" t="str">
            <v>GLOBAL</v>
          </cell>
          <cell r="F4885" t="str">
            <v>CCI</v>
          </cell>
          <cell r="G4885" t="str">
            <v>Q</v>
          </cell>
          <cell r="H4885" t="str">
            <v>CCIQ</v>
          </cell>
          <cell r="I4885" t="str">
            <v>SOUN MIIN CO., LTD</v>
          </cell>
          <cell r="J4885" t="str">
            <v>CC CHROME 2.5" FITS JEEP</v>
          </cell>
          <cell r="K4885" t="str">
            <v>EACH</v>
          </cell>
          <cell r="L4885">
            <v>1</v>
          </cell>
          <cell r="M4885" t="str">
            <v>880268181730</v>
          </cell>
          <cell r="N4885" t="str">
            <v>ACTIVE</v>
          </cell>
          <cell r="O4885" t="str">
            <v>N.A</v>
          </cell>
          <cell r="P4885" t="str">
            <v>WHEEL CENTER CAPS</v>
          </cell>
          <cell r="Q4885">
            <v>7.82</v>
          </cell>
          <cell r="R4885">
            <v>54.99</v>
          </cell>
          <cell r="S4885">
            <v>46.99</v>
          </cell>
          <cell r="T4885">
            <v>0.83358161310917211</v>
          </cell>
          <cell r="U4885"/>
          <cell r="V4885">
            <v>3.74</v>
          </cell>
          <cell r="W4885">
            <v>3.74</v>
          </cell>
          <cell r="X4885">
            <v>3.46</v>
          </cell>
          <cell r="Y4885">
            <v>0.24</v>
          </cell>
        </row>
        <row r="4886">
          <cell r="A4886" t="str">
            <v>C9107S</v>
          </cell>
          <cell r="B4886" t="str">
            <v>CCIC9107S</v>
          </cell>
          <cell r="C4886" t="str">
            <v>COAST TO COAST</v>
          </cell>
          <cell r="D4886" t="str">
            <v>COAST TO COAST</v>
          </cell>
          <cell r="E4886" t="str">
            <v>GLOBAL</v>
          </cell>
          <cell r="F4886" t="str">
            <v>CCI</v>
          </cell>
          <cell r="G4886" t="str">
            <v>Q</v>
          </cell>
          <cell r="H4886" t="str">
            <v>CCIQ</v>
          </cell>
          <cell r="I4886" t="str">
            <v>SOUN MIIN CO., LTD</v>
          </cell>
          <cell r="J4886" t="str">
            <v>CC SILVER 2.5" FITS JEEP</v>
          </cell>
          <cell r="K4886" t="str">
            <v>EACH</v>
          </cell>
          <cell r="L4886">
            <v>1</v>
          </cell>
          <cell r="M4886" t="str">
            <v>880268181747</v>
          </cell>
          <cell r="N4886" t="str">
            <v>ACTIVE</v>
          </cell>
          <cell r="O4886" t="str">
            <v>N.A</v>
          </cell>
          <cell r="P4886" t="str">
            <v>WHEEL CENTER CAPS</v>
          </cell>
          <cell r="Q4886">
            <v>6.87</v>
          </cell>
          <cell r="R4886">
            <v>47.99</v>
          </cell>
          <cell r="S4886">
            <v>40.99</v>
          </cell>
          <cell r="T4886">
            <v>0.83239814588924133</v>
          </cell>
          <cell r="U4886"/>
          <cell r="V4886">
            <v>3.74</v>
          </cell>
          <cell r="W4886">
            <v>3.74</v>
          </cell>
          <cell r="X4886">
            <v>3.46</v>
          </cell>
          <cell r="Y4886">
            <v>0.24</v>
          </cell>
        </row>
        <row r="4887">
          <cell r="A4887" t="str">
            <v>IMP461X</v>
          </cell>
          <cell r="B4887" t="str">
            <v>CCIIMP461X</v>
          </cell>
          <cell r="C4887" t="str">
            <v>COAST TO COAST</v>
          </cell>
          <cell r="D4887" t="str">
            <v>COAST TO COAST</v>
          </cell>
          <cell r="E4887" t="str">
            <v>GLOBAL</v>
          </cell>
          <cell r="F4887" t="str">
            <v>CCI</v>
          </cell>
          <cell r="G4887" t="str">
            <v>Q</v>
          </cell>
          <cell r="H4887" t="str">
            <v>CCIQ</v>
          </cell>
          <cell r="I4887" t="str">
            <v>SOUN MIIN CO., LTD</v>
          </cell>
          <cell r="J4887" t="str">
            <v>WS 17-20 ROGUE CHRM 18" 5 SPK</v>
          </cell>
          <cell r="K4887" t="str">
            <v>EACH</v>
          </cell>
          <cell r="L4887">
            <v>1</v>
          </cell>
          <cell r="M4887" t="str">
            <v>880268181754</v>
          </cell>
          <cell r="N4887" t="str">
            <v>ACTIVE</v>
          </cell>
          <cell r="O4887" t="str">
            <v>N.A</v>
          </cell>
          <cell r="P4887" t="str">
            <v>WHEEL COVER</v>
          </cell>
          <cell r="Q4887">
            <v>27.91</v>
          </cell>
          <cell r="R4887">
            <v>132.99</v>
          </cell>
          <cell r="S4887">
            <v>113.99</v>
          </cell>
          <cell r="T4887">
            <v>0.75515396087376085</v>
          </cell>
          <cell r="U4887"/>
          <cell r="V4887">
            <v>20.28</v>
          </cell>
          <cell r="W4887">
            <v>20.16</v>
          </cell>
          <cell r="X4887">
            <v>6.68</v>
          </cell>
          <cell r="Y4887">
            <v>7.45</v>
          </cell>
        </row>
        <row r="4888">
          <cell r="A4888" t="str">
            <v>IMP461BLK</v>
          </cell>
          <cell r="B4888" t="str">
            <v>CCIIMP461BLK</v>
          </cell>
          <cell r="C4888" t="str">
            <v>COAST TO COAST</v>
          </cell>
          <cell r="D4888" t="str">
            <v>COAST TO COAST</v>
          </cell>
          <cell r="E4888" t="str">
            <v>GLOBAL</v>
          </cell>
          <cell r="F4888" t="str">
            <v>CCI</v>
          </cell>
          <cell r="G4888" t="str">
            <v>Q</v>
          </cell>
          <cell r="H4888" t="str">
            <v>CCIQ</v>
          </cell>
          <cell r="I4888" t="str">
            <v>SOUN MIIN CO., LTD</v>
          </cell>
          <cell r="J4888" t="str">
            <v>WS 17-20 ROGUE GL BK 18" 5 SPK</v>
          </cell>
          <cell r="K4888" t="str">
            <v>EACH</v>
          </cell>
          <cell r="L4888">
            <v>1</v>
          </cell>
          <cell r="M4888" t="str">
            <v>880268181761</v>
          </cell>
          <cell r="N4888" t="str">
            <v>ACTIVE</v>
          </cell>
          <cell r="O4888" t="str">
            <v>N.A</v>
          </cell>
          <cell r="P4888" t="str">
            <v>WHEEL COVER</v>
          </cell>
          <cell r="Q4888">
            <v>24.35</v>
          </cell>
          <cell r="R4888">
            <v>116.99</v>
          </cell>
          <cell r="S4888">
            <v>99.99</v>
          </cell>
          <cell r="T4888">
            <v>0.75647564756475638</v>
          </cell>
          <cell r="U4888"/>
          <cell r="V4888">
            <v>20.28</v>
          </cell>
          <cell r="W4888">
            <v>20.16</v>
          </cell>
          <cell r="X4888">
            <v>7.28</v>
          </cell>
          <cell r="Y4888">
            <v>7.3</v>
          </cell>
        </row>
        <row r="4889">
          <cell r="A4889" t="str">
            <v>MC67548</v>
          </cell>
          <cell r="B4889" t="str">
            <v>C2CMC67548</v>
          </cell>
          <cell r="C4889" t="str">
            <v>COAST TO COAST</v>
          </cell>
          <cell r="D4889" t="str">
            <v>COAST TO COAST</v>
          </cell>
          <cell r="E4889" t="str">
            <v>GLOBAL</v>
          </cell>
          <cell r="F4889" t="str">
            <v>C2C</v>
          </cell>
          <cell r="G4889" t="str">
            <v>Q</v>
          </cell>
          <cell r="H4889" t="str">
            <v>C2CQ</v>
          </cell>
          <cell r="I4889" t="str">
            <v>SOUN MIIN CO., LTD</v>
          </cell>
          <cell r="J4889" t="str">
            <v>MC 21-23 TAHOE YUKON CHR HALF TOP</v>
          </cell>
          <cell r="K4889" t="str">
            <v>EACH</v>
          </cell>
          <cell r="L4889">
            <v>1</v>
          </cell>
          <cell r="M4889" t="str">
            <v>880268182225</v>
          </cell>
          <cell r="N4889" t="str">
            <v>ACTIVE</v>
          </cell>
          <cell r="O4889" t="str">
            <v>N.A</v>
          </cell>
          <cell r="P4889" t="str">
            <v>MIRROR COVERS</v>
          </cell>
          <cell r="Q4889">
            <v>15.88</v>
          </cell>
          <cell r="R4889">
            <v>75.989999999999995</v>
          </cell>
          <cell r="S4889">
            <v>58.99</v>
          </cell>
          <cell r="T4889">
            <v>0.7308018308187828</v>
          </cell>
          <cell r="U4889"/>
          <cell r="V4889">
            <v>11.93</v>
          </cell>
          <cell r="W4889">
            <v>7.99</v>
          </cell>
          <cell r="X4889">
            <v>5.61</v>
          </cell>
          <cell r="Y4889">
            <v>1.39</v>
          </cell>
        </row>
        <row r="4890">
          <cell r="A4890" t="str">
            <v>MC67548BK</v>
          </cell>
          <cell r="B4890" t="str">
            <v>C2CMC67548BK</v>
          </cell>
          <cell r="C4890" t="str">
            <v>COAST TO COAST</v>
          </cell>
          <cell r="D4890" t="str">
            <v>COAST TO COAST</v>
          </cell>
          <cell r="E4890" t="str">
            <v>GLOBAL</v>
          </cell>
          <cell r="F4890" t="str">
            <v>C2C</v>
          </cell>
          <cell r="G4890" t="str">
            <v>Q</v>
          </cell>
          <cell r="H4890" t="str">
            <v>C2CQ</v>
          </cell>
          <cell r="I4890" t="str">
            <v>SOUN MIIN CO., LTD</v>
          </cell>
          <cell r="J4890" t="str">
            <v>MC 21-23 TAHOE YUKON GL BK TOP</v>
          </cell>
          <cell r="K4890" t="str">
            <v>EACH</v>
          </cell>
          <cell r="L4890">
            <v>1</v>
          </cell>
          <cell r="M4890" t="str">
            <v>880268183185</v>
          </cell>
          <cell r="N4890" t="str">
            <v>ACTIVE</v>
          </cell>
          <cell r="O4890" t="str">
            <v>N.A</v>
          </cell>
          <cell r="P4890" t="str">
            <v>MIRROR COVERS</v>
          </cell>
          <cell r="Q4890">
            <v>13.39</v>
          </cell>
          <cell r="R4890">
            <v>63.99</v>
          </cell>
          <cell r="S4890">
            <v>49.99</v>
          </cell>
          <cell r="T4890">
            <v>0.73214642928585716</v>
          </cell>
          <cell r="U4890"/>
          <cell r="V4890">
            <v>11.93</v>
          </cell>
          <cell r="W4890">
            <v>7.99</v>
          </cell>
          <cell r="X4890">
            <v>5.61</v>
          </cell>
          <cell r="Y4890">
            <v>1.39</v>
          </cell>
        </row>
        <row r="4891">
          <cell r="A4891" t="str">
            <v>IMP90BLK</v>
          </cell>
          <cell r="B4891" t="str">
            <v>CCIIMP90BLK</v>
          </cell>
          <cell r="C4891" t="str">
            <v>COAST TO COAST</v>
          </cell>
          <cell r="D4891" t="str">
            <v>COAST TO COAST</v>
          </cell>
          <cell r="E4891" t="str">
            <v>GLOBAL</v>
          </cell>
          <cell r="F4891" t="str">
            <v>CCI</v>
          </cell>
          <cell r="G4891" t="str">
            <v>Q</v>
          </cell>
          <cell r="H4891" t="str">
            <v>CCIQ</v>
          </cell>
          <cell r="I4891" t="str">
            <v>SOUN MIIN CO., LTD</v>
          </cell>
          <cell r="J4891" t="str">
            <v>WS 13-23 TITAN GL BLK 17" 6 SPOKE</v>
          </cell>
          <cell r="K4891" t="str">
            <v>EACH</v>
          </cell>
          <cell r="L4891">
            <v>1</v>
          </cell>
          <cell r="M4891" t="str">
            <v>880268183208</v>
          </cell>
          <cell r="N4891" t="str">
            <v>ACTIVE</v>
          </cell>
          <cell r="O4891" t="str">
            <v>N.A</v>
          </cell>
          <cell r="P4891" t="str">
            <v>WHEEL COVER</v>
          </cell>
          <cell r="Q4891">
            <v>23.7</v>
          </cell>
          <cell r="R4891">
            <v>112.99</v>
          </cell>
          <cell r="S4891">
            <v>96.99</v>
          </cell>
          <cell r="T4891">
            <v>0.75564491184658211</v>
          </cell>
          <cell r="U4891"/>
          <cell r="V4891">
            <v>20.04</v>
          </cell>
          <cell r="W4891">
            <v>19.920000000000002</v>
          </cell>
          <cell r="X4891">
            <v>7.99</v>
          </cell>
          <cell r="Y4891">
            <v>7.34</v>
          </cell>
        </row>
        <row r="4892">
          <cell r="A4892" t="str">
            <v>N9010</v>
          </cell>
          <cell r="B4892" t="str">
            <v>CCIN9010</v>
          </cell>
          <cell r="C4892" t="str">
            <v>COAST TO COAST</v>
          </cell>
          <cell r="D4892" t="str">
            <v>COAST TO COAST</v>
          </cell>
          <cell r="E4892" t="str">
            <v>GLOBAL</v>
          </cell>
          <cell r="F4892" t="str">
            <v>CCI</v>
          </cell>
          <cell r="G4892" t="str">
            <v>C</v>
          </cell>
          <cell r="H4892" t="str">
            <v>CCIC</v>
          </cell>
          <cell r="I4892" t="str">
            <v>CHERNG MIN ENTERPRISE CO., LTD</v>
          </cell>
          <cell r="J4892" t="str">
            <v>SIM 19-23 RAM 3500 CHRM ABS 17"</v>
          </cell>
          <cell r="K4892" t="str">
            <v>EACH</v>
          </cell>
          <cell r="L4892">
            <v>1</v>
          </cell>
          <cell r="M4892" t="str">
            <v>880268182713</v>
          </cell>
          <cell r="N4892" t="str">
            <v>ACTIVE</v>
          </cell>
          <cell r="O4892" t="str">
            <v>N.A</v>
          </cell>
          <cell r="P4892" t="str">
            <v>WHEEL SIMULATORS</v>
          </cell>
          <cell r="Q4892">
            <v>97.57</v>
          </cell>
          <cell r="R4892">
            <v>504.99</v>
          </cell>
          <cell r="S4892">
            <v>429.99</v>
          </cell>
          <cell r="T4892">
            <v>0.77308774622665644</v>
          </cell>
          <cell r="U4892"/>
          <cell r="V4892">
            <v>19.2</v>
          </cell>
          <cell r="W4892">
            <v>19.079999999999998</v>
          </cell>
          <cell r="X4892">
            <v>14.79</v>
          </cell>
          <cell r="Y4892">
            <v>10.9</v>
          </cell>
        </row>
        <row r="4893">
          <cell r="A4893" t="str">
            <v>N9010BLK</v>
          </cell>
          <cell r="B4893" t="str">
            <v>CCIN9010BLK</v>
          </cell>
          <cell r="C4893" t="str">
            <v>COAST TO COAST</v>
          </cell>
          <cell r="D4893" t="str">
            <v>COAST TO COAST</v>
          </cell>
          <cell r="E4893" t="str">
            <v>GLOBAL</v>
          </cell>
          <cell r="F4893" t="str">
            <v>CCI</v>
          </cell>
          <cell r="G4893" t="str">
            <v>C</v>
          </cell>
          <cell r="H4893" t="str">
            <v>CCIC</v>
          </cell>
          <cell r="I4893" t="str">
            <v>CHERNG MIN ENTERPRISE CO., LTD</v>
          </cell>
          <cell r="J4893" t="str">
            <v>SIM 19-23 RAM 3500 GL BK ABS 17"</v>
          </cell>
          <cell r="K4893" t="str">
            <v>EACH</v>
          </cell>
          <cell r="L4893">
            <v>1</v>
          </cell>
          <cell r="M4893" t="str">
            <v>880268182720</v>
          </cell>
          <cell r="N4893" t="str">
            <v>ACTIVE</v>
          </cell>
          <cell r="O4893" t="str">
            <v>N.A</v>
          </cell>
          <cell r="P4893" t="str">
            <v>WHEEL SIMULATORS</v>
          </cell>
          <cell r="Q4893">
            <v>88.03</v>
          </cell>
          <cell r="R4893">
            <v>479.99</v>
          </cell>
          <cell r="S4893">
            <v>407.99</v>
          </cell>
          <cell r="T4893">
            <v>0.78423490771832649</v>
          </cell>
          <cell r="U4893"/>
          <cell r="V4893">
            <v>19.2</v>
          </cell>
          <cell r="W4893">
            <v>19.079999999999998</v>
          </cell>
          <cell r="X4893">
            <v>14.79</v>
          </cell>
          <cell r="Y4893">
            <v>10.9</v>
          </cell>
        </row>
        <row r="4894">
          <cell r="A4894" t="str">
            <v>C9009</v>
          </cell>
          <cell r="B4894" t="str">
            <v>CCIC9009</v>
          </cell>
          <cell r="C4894" t="str">
            <v>COAST TO COAST</v>
          </cell>
          <cell r="D4894" t="str">
            <v>COAST TO COAST</v>
          </cell>
          <cell r="E4894" t="str">
            <v>GLOBAL</v>
          </cell>
          <cell r="F4894" t="str">
            <v>CCI</v>
          </cell>
          <cell r="G4894" t="str">
            <v>C</v>
          </cell>
          <cell r="H4894" t="str">
            <v>CCIC</v>
          </cell>
          <cell r="I4894" t="str">
            <v>CHERNG MIN ENTERPRISE CO., LTD</v>
          </cell>
          <cell r="J4894" t="str">
            <v>CC 19-23 RAM 3500 CHRM FRONT PAIR</v>
          </cell>
          <cell r="K4894" t="str">
            <v>EACH</v>
          </cell>
          <cell r="L4894">
            <v>1</v>
          </cell>
          <cell r="M4894" t="str">
            <v>880268182737</v>
          </cell>
          <cell r="N4894" t="str">
            <v>ACTIVE</v>
          </cell>
          <cell r="O4894" t="str">
            <v>N.A</v>
          </cell>
          <cell r="P4894" t="str">
            <v>WHEEL CENTER CAPS</v>
          </cell>
          <cell r="Q4894">
            <v>17.600000000000001</v>
          </cell>
          <cell r="R4894">
            <v>122.99</v>
          </cell>
          <cell r="S4894">
            <v>104.99</v>
          </cell>
          <cell r="T4894">
            <v>0.83236498714163243</v>
          </cell>
          <cell r="U4894"/>
          <cell r="V4894">
            <v>10.85</v>
          </cell>
          <cell r="W4894">
            <v>10.73</v>
          </cell>
          <cell r="X4894">
            <v>7.63</v>
          </cell>
          <cell r="Y4894">
            <v>2.5299999999999998</v>
          </cell>
        </row>
        <row r="4895">
          <cell r="A4895" t="str">
            <v>C9009BLK</v>
          </cell>
          <cell r="B4895" t="str">
            <v>CCIC9009BLK</v>
          </cell>
          <cell r="C4895" t="str">
            <v>COAST TO COAST</v>
          </cell>
          <cell r="D4895" t="str">
            <v>COAST TO COAST</v>
          </cell>
          <cell r="E4895" t="str">
            <v>GLOBAL</v>
          </cell>
          <cell r="F4895" t="str">
            <v>CCI</v>
          </cell>
          <cell r="G4895" t="str">
            <v>C</v>
          </cell>
          <cell r="H4895" t="str">
            <v>CCIC</v>
          </cell>
          <cell r="I4895" t="str">
            <v>CHERNG MIN ENTERPRISE CO., LTD</v>
          </cell>
          <cell r="J4895" t="str">
            <v>CC 19-23 RAM 3500 GL BK FRONT PAIR</v>
          </cell>
          <cell r="K4895" t="str">
            <v>EACH</v>
          </cell>
          <cell r="L4895">
            <v>1</v>
          </cell>
          <cell r="M4895" t="str">
            <v>880268182744</v>
          </cell>
          <cell r="N4895" t="str">
            <v>ACTIVE</v>
          </cell>
          <cell r="O4895" t="str">
            <v>N.A</v>
          </cell>
          <cell r="P4895" t="str">
            <v>WHEEL CENTER CAPS</v>
          </cell>
          <cell r="Q4895">
            <v>17.600000000000001</v>
          </cell>
          <cell r="R4895">
            <v>122.99</v>
          </cell>
          <cell r="S4895">
            <v>104.99</v>
          </cell>
          <cell r="T4895">
            <v>0.83236498714163243</v>
          </cell>
          <cell r="U4895"/>
          <cell r="V4895">
            <v>10.85</v>
          </cell>
          <cell r="W4895">
            <v>10.73</v>
          </cell>
          <cell r="X4895">
            <v>7.63</v>
          </cell>
          <cell r="Y4895">
            <v>2.5299999999999998</v>
          </cell>
        </row>
        <row r="4896">
          <cell r="A4896" t="str">
            <v>C9010</v>
          </cell>
          <cell r="B4896" t="str">
            <v>CCIC9010</v>
          </cell>
          <cell r="C4896" t="str">
            <v>COAST TO COAST</v>
          </cell>
          <cell r="D4896" t="str">
            <v>COAST TO COAST</v>
          </cell>
          <cell r="E4896" t="str">
            <v>GLOBAL</v>
          </cell>
          <cell r="F4896" t="str">
            <v>CCI</v>
          </cell>
          <cell r="G4896" t="str">
            <v>C</v>
          </cell>
          <cell r="H4896" t="str">
            <v>CCIC</v>
          </cell>
          <cell r="I4896" t="str">
            <v>CHERNG MIN ENTERPRISE CO., LTD</v>
          </cell>
          <cell r="J4896" t="str">
            <v>CC 19-23 RAM 3500 CHRM REAR PAIR</v>
          </cell>
          <cell r="K4896" t="str">
            <v>EACH</v>
          </cell>
          <cell r="L4896">
            <v>1</v>
          </cell>
          <cell r="M4896" t="str">
            <v>880268182751</v>
          </cell>
          <cell r="N4896" t="str">
            <v>ACTIVE</v>
          </cell>
          <cell r="O4896" t="str">
            <v>N.A</v>
          </cell>
          <cell r="P4896" t="str">
            <v>WHEEL CENTER CAPS</v>
          </cell>
          <cell r="Q4896">
            <v>18.170000000000002</v>
          </cell>
          <cell r="R4896">
            <v>188.99</v>
          </cell>
          <cell r="S4896">
            <v>160.99</v>
          </cell>
          <cell r="T4896">
            <v>0.88713584694701531</v>
          </cell>
          <cell r="U4896"/>
          <cell r="V4896">
            <v>10.85</v>
          </cell>
          <cell r="W4896">
            <v>10.73</v>
          </cell>
          <cell r="X4896">
            <v>8.11</v>
          </cell>
          <cell r="Y4896">
            <v>2.76</v>
          </cell>
        </row>
        <row r="4897">
          <cell r="A4897" t="str">
            <v>C9010BLK</v>
          </cell>
          <cell r="B4897" t="str">
            <v>CCIC9010BLK</v>
          </cell>
          <cell r="C4897" t="str">
            <v>COAST TO COAST</v>
          </cell>
          <cell r="D4897" t="str">
            <v>COAST TO COAST</v>
          </cell>
          <cell r="E4897" t="str">
            <v>GLOBAL</v>
          </cell>
          <cell r="F4897" t="str">
            <v>CCI</v>
          </cell>
          <cell r="G4897" t="str">
            <v>C</v>
          </cell>
          <cell r="H4897" t="str">
            <v>CCIC</v>
          </cell>
          <cell r="I4897" t="str">
            <v>CHERNG MIN ENTERPRISE CO., LTD</v>
          </cell>
          <cell r="J4897" t="str">
            <v>CC 19-23 RAM 3500 GL BK REAR PAIR</v>
          </cell>
          <cell r="K4897" t="str">
            <v>EACH</v>
          </cell>
          <cell r="L4897">
            <v>1</v>
          </cell>
          <cell r="M4897" t="str">
            <v>880268182768</v>
          </cell>
          <cell r="N4897" t="str">
            <v>ACTIVE</v>
          </cell>
          <cell r="O4897" t="str">
            <v>N.A</v>
          </cell>
          <cell r="P4897" t="str">
            <v>WHEEL CENTER CAPS</v>
          </cell>
          <cell r="Q4897">
            <v>18.170000000000002</v>
          </cell>
          <cell r="R4897">
            <v>188.99</v>
          </cell>
          <cell r="S4897">
            <v>160.99</v>
          </cell>
          <cell r="T4897">
            <v>0.88713584694701531</v>
          </cell>
          <cell r="U4897"/>
          <cell r="V4897">
            <v>10.85</v>
          </cell>
          <cell r="W4897">
            <v>10.73</v>
          </cell>
          <cell r="X4897">
            <v>8.11</v>
          </cell>
          <cell r="Y4897">
            <v>2.76</v>
          </cell>
        </row>
        <row r="4898">
          <cell r="A4898" t="str">
            <v>23016ZX</v>
          </cell>
          <cell r="B4898" t="str">
            <v>T8223016ZX</v>
          </cell>
          <cell r="C4898" t="str">
            <v>FX PROD</v>
          </cell>
          <cell r="D4898" t="str">
            <v>TRAILFX</v>
          </cell>
          <cell r="E4898" t="str">
            <v>DOMESTIC</v>
          </cell>
          <cell r="F4898" t="str">
            <v>T82</v>
          </cell>
          <cell r="G4898" t="str">
            <v>-</v>
          </cell>
          <cell r="H4898" t="str">
            <v>T82</v>
          </cell>
          <cell r="I4898" t="str">
            <v>PENDA</v>
          </cell>
          <cell r="J4898" t="str">
            <v>MASTER REF KIT</v>
          </cell>
          <cell r="K4898" t="str">
            <v>EACH</v>
          </cell>
          <cell r="L4898">
            <v>1</v>
          </cell>
          <cell r="M4898" t="str">
            <v>NOT REQUIRED</v>
          </cell>
          <cell r="N4898" t="str">
            <v>ACTIVE</v>
          </cell>
          <cell r="O4898" t="str">
            <v>N.A</v>
          </cell>
          <cell r="P4898" t="str">
            <v>BED LINER</v>
          </cell>
          <cell r="Q4898">
            <v>98.36</v>
          </cell>
          <cell r="R4898">
            <v>313.89999999999998</v>
          </cell>
          <cell r="S4898">
            <v>195</v>
          </cell>
          <cell r="T4898">
            <v>0.49558974358974361</v>
          </cell>
          <cell r="U4898"/>
          <cell r="V4898">
            <v>78</v>
          </cell>
          <cell r="W4898">
            <v>67</v>
          </cell>
          <cell r="X4898">
            <v>21</v>
          </cell>
          <cell r="Y4898">
            <v>39</v>
          </cell>
        </row>
        <row r="4899">
          <cell r="A4899" t="str">
            <v>23017ZX</v>
          </cell>
          <cell r="B4899" t="str">
            <v>T8223017ZX</v>
          </cell>
          <cell r="C4899" t="str">
            <v>FX PROD</v>
          </cell>
          <cell r="D4899" t="str">
            <v>TRAILFX</v>
          </cell>
          <cell r="E4899" t="str">
            <v>DOMESTIC</v>
          </cell>
          <cell r="F4899" t="str">
            <v>T82</v>
          </cell>
          <cell r="G4899" t="str">
            <v>-</v>
          </cell>
          <cell r="H4899" t="str">
            <v>T82</v>
          </cell>
          <cell r="I4899" t="str">
            <v>PENDA</v>
          </cell>
          <cell r="J4899" t="str">
            <v>MASTER REF KIT</v>
          </cell>
          <cell r="K4899" t="str">
            <v>EACH</v>
          </cell>
          <cell r="L4899">
            <v>1</v>
          </cell>
          <cell r="M4899" t="str">
            <v>NOT REQUIRED</v>
          </cell>
          <cell r="N4899" t="str">
            <v>ACTIVE</v>
          </cell>
          <cell r="O4899" t="str">
            <v>N.A</v>
          </cell>
          <cell r="P4899" t="str">
            <v>BED LINER</v>
          </cell>
          <cell r="Q4899">
            <v>98.36</v>
          </cell>
          <cell r="R4899">
            <v>313.89999999999998</v>
          </cell>
          <cell r="S4899">
            <v>195</v>
          </cell>
          <cell r="T4899">
            <v>0.49558974358974361</v>
          </cell>
          <cell r="U4899"/>
          <cell r="V4899">
            <v>78</v>
          </cell>
          <cell r="W4899">
            <v>67</v>
          </cell>
          <cell r="X4899">
            <v>21</v>
          </cell>
          <cell r="Y4899">
            <v>46</v>
          </cell>
        </row>
        <row r="4900">
          <cell r="A4900" t="str">
            <v>23018ZX</v>
          </cell>
          <cell r="B4900" t="str">
            <v>T8223018ZX</v>
          </cell>
          <cell r="C4900" t="str">
            <v>FX PROD</v>
          </cell>
          <cell r="D4900" t="str">
            <v>TRAILFX</v>
          </cell>
          <cell r="E4900" t="str">
            <v>DOMESTIC</v>
          </cell>
          <cell r="F4900" t="str">
            <v>T82</v>
          </cell>
          <cell r="G4900" t="str">
            <v>-</v>
          </cell>
          <cell r="H4900" t="str">
            <v>T82</v>
          </cell>
          <cell r="I4900" t="str">
            <v>PENDA</v>
          </cell>
          <cell r="J4900" t="str">
            <v>MASTER REF KIT</v>
          </cell>
          <cell r="K4900" t="str">
            <v>EACH</v>
          </cell>
          <cell r="L4900">
            <v>1</v>
          </cell>
          <cell r="M4900" t="str">
            <v>NOT REQUIRED</v>
          </cell>
          <cell r="N4900" t="str">
            <v>SUPERSEDED</v>
          </cell>
          <cell r="O4900" t="str">
            <v>T82F8U15X</v>
          </cell>
          <cell r="P4900" t="str">
            <v>BED LINER</v>
          </cell>
          <cell r="Q4900">
            <v>98.36</v>
          </cell>
          <cell r="R4900">
            <v>313.89999999999998</v>
          </cell>
          <cell r="S4900">
            <v>195</v>
          </cell>
          <cell r="T4900">
            <v>0.49558974358974361</v>
          </cell>
          <cell r="U4900"/>
          <cell r="V4900">
            <v>78</v>
          </cell>
          <cell r="W4900">
            <v>67</v>
          </cell>
          <cell r="X4900">
            <v>21</v>
          </cell>
          <cell r="Y4900">
            <v>55</v>
          </cell>
        </row>
        <row r="4901">
          <cell r="A4901" t="str">
            <v>23024X</v>
          </cell>
          <cell r="B4901" t="str">
            <v>T8223024X</v>
          </cell>
          <cell r="C4901" t="str">
            <v>FX PROD</v>
          </cell>
          <cell r="D4901" t="str">
            <v>TRAILFX</v>
          </cell>
          <cell r="E4901" t="str">
            <v>DOMESTIC</v>
          </cell>
          <cell r="F4901" t="str">
            <v>T82</v>
          </cell>
          <cell r="G4901" t="str">
            <v>-</v>
          </cell>
          <cell r="H4901" t="str">
            <v>T82</v>
          </cell>
          <cell r="I4901" t="str">
            <v>PENDA</v>
          </cell>
          <cell r="J4901" t="str">
            <v>REF KIT</v>
          </cell>
          <cell r="K4901" t="str">
            <v>EACH</v>
          </cell>
          <cell r="L4901">
            <v>1</v>
          </cell>
          <cell r="M4901" t="str">
            <v>NOT REQUIRED</v>
          </cell>
          <cell r="N4901" t="str">
            <v>SUPERSEDED</v>
          </cell>
          <cell r="O4901" t="str">
            <v>T82F55U21X</v>
          </cell>
          <cell r="P4901" t="str">
            <v>BED LINER</v>
          </cell>
          <cell r="Q4901">
            <v>111.87</v>
          </cell>
          <cell r="R4901">
            <v>348.71</v>
          </cell>
          <cell r="S4901">
            <v>195</v>
          </cell>
          <cell r="T4901">
            <v>0.42630769230769228</v>
          </cell>
          <cell r="U4901"/>
          <cell r="V4901">
            <v>75</v>
          </cell>
          <cell r="W4901">
            <v>59</v>
          </cell>
          <cell r="X4901">
            <v>19</v>
          </cell>
          <cell r="Y4901">
            <v>37</v>
          </cell>
        </row>
        <row r="4902">
          <cell r="A4902" t="str">
            <v>23025X</v>
          </cell>
          <cell r="B4902" t="str">
            <v>T8223025X</v>
          </cell>
          <cell r="C4902" t="str">
            <v>FX PROD</v>
          </cell>
          <cell r="D4902" t="str">
            <v>TRAILFX</v>
          </cell>
          <cell r="E4902" t="str">
            <v>DOMESTIC</v>
          </cell>
          <cell r="F4902" t="str">
            <v>T82</v>
          </cell>
          <cell r="G4902" t="str">
            <v>-</v>
          </cell>
          <cell r="H4902" t="str">
            <v>T82</v>
          </cell>
          <cell r="I4902" t="str">
            <v>PENDA</v>
          </cell>
          <cell r="J4902" t="str">
            <v>REF KIT</v>
          </cell>
          <cell r="K4902" t="str">
            <v>EACH</v>
          </cell>
          <cell r="L4902">
            <v>1</v>
          </cell>
          <cell r="M4902" t="str">
            <v>NOT REQUIRED</v>
          </cell>
          <cell r="N4902" t="str">
            <v>SUPERSEDED</v>
          </cell>
          <cell r="O4902" t="str">
            <v>T82F65U21X</v>
          </cell>
          <cell r="P4902" t="str">
            <v>BED LINER</v>
          </cell>
          <cell r="Q4902">
            <v>111.87</v>
          </cell>
          <cell r="R4902">
            <v>348.71</v>
          </cell>
          <cell r="S4902">
            <v>195</v>
          </cell>
          <cell r="T4902">
            <v>0.42630769230769228</v>
          </cell>
          <cell r="U4902"/>
          <cell r="V4902">
            <v>92</v>
          </cell>
          <cell r="W4902">
            <v>59</v>
          </cell>
          <cell r="X4902">
            <v>19</v>
          </cell>
          <cell r="Y4902">
            <v>44</v>
          </cell>
        </row>
        <row r="4903">
          <cell r="A4903" t="str">
            <v>TGSF0136</v>
          </cell>
          <cell r="B4903" t="str">
            <v>TGRTGSF0136</v>
          </cell>
          <cell r="C4903" t="str">
            <v>LINE-X ACCESSORIES</v>
          </cell>
          <cell r="D4903" t="str">
            <v>LINE-X ACCESSORIES</v>
          </cell>
          <cell r="E4903" t="str">
            <v>DOMESTIC</v>
          </cell>
          <cell r="F4903" t="str">
            <v>TGR</v>
          </cell>
          <cell r="G4903" t="str">
            <v>E</v>
          </cell>
          <cell r="H4903" t="str">
            <v>TGRE</v>
          </cell>
          <cell r="I4903" t="str">
            <v>ADVANTAGE</v>
          </cell>
          <cell r="J4903" t="str">
            <v>19+ GM 1500 NEW BODY 6.6'</v>
          </cell>
          <cell r="K4903" t="str">
            <v>EACH</v>
          </cell>
          <cell r="L4903">
            <v>1</v>
          </cell>
          <cell r="M4903" t="str">
            <v/>
          </cell>
          <cell r="N4903" t="str">
            <v>SUPERSEDED</v>
          </cell>
          <cell r="O4903" t="str">
            <v>TGRTGSF9457</v>
          </cell>
          <cell r="P4903" t="str">
            <v>VEHICLE PROTECTION - MISCELLAN</v>
          </cell>
          <cell r="Q4903">
            <v>176.13</v>
          </cell>
          <cell r="R4903">
            <v>342</v>
          </cell>
          <cell r="S4903"/>
          <cell r="T4903"/>
          <cell r="U4903"/>
          <cell r="V4903">
            <v>74</v>
          </cell>
          <cell r="W4903">
            <v>32</v>
          </cell>
          <cell r="X4903">
            <v>6.5</v>
          </cell>
          <cell r="Y4903">
            <v>31.6</v>
          </cell>
        </row>
        <row r="4904">
          <cell r="A4904" t="str">
            <v>TGSF9702</v>
          </cell>
          <cell r="B4904" t="str">
            <v>TGRTGSF9702</v>
          </cell>
          <cell r="C4904" t="str">
            <v>LINE-X ACCESSORIES</v>
          </cell>
          <cell r="D4904" t="str">
            <v>LINE-X ACCESSORIES</v>
          </cell>
          <cell r="E4904" t="str">
            <v>DOMESTIC</v>
          </cell>
          <cell r="F4904" t="str">
            <v>TGR</v>
          </cell>
          <cell r="G4904" t="str">
            <v>E</v>
          </cell>
          <cell r="H4904" t="str">
            <v>TGRE</v>
          </cell>
          <cell r="I4904" t="str">
            <v>ADVANTAGE</v>
          </cell>
          <cell r="J4904" t="str">
            <v>TRUCK GEAR SWIFT - FORD F150 5.7' 2</v>
          </cell>
          <cell r="K4904" t="str">
            <v>EACH</v>
          </cell>
          <cell r="L4904">
            <v>1</v>
          </cell>
          <cell r="M4904" t="str">
            <v>880268181921</v>
          </cell>
          <cell r="N4904" t="str">
            <v>NON STOCKING</v>
          </cell>
          <cell r="O4904" t="str">
            <v>N.A</v>
          </cell>
          <cell r="P4904" t="str">
            <v>TONNO SOFT FOLDING</v>
          </cell>
          <cell r="Q4904">
            <v>295.02</v>
          </cell>
          <cell r="R4904">
            <v>572.86</v>
          </cell>
          <cell r="S4904">
            <v>594</v>
          </cell>
          <cell r="T4904">
            <v>0.50333333333333341</v>
          </cell>
          <cell r="U4904">
            <v>469</v>
          </cell>
          <cell r="V4904">
            <v>74</v>
          </cell>
          <cell r="W4904">
            <v>30</v>
          </cell>
          <cell r="X4904">
            <v>5</v>
          </cell>
          <cell r="Y4904">
            <v>34</v>
          </cell>
        </row>
        <row r="4905">
          <cell r="A4905" t="str">
            <v>TGSF9703</v>
          </cell>
          <cell r="B4905" t="str">
            <v>TGRTGSF9703</v>
          </cell>
          <cell r="C4905" t="str">
            <v>LINE-X ACCESSORIES</v>
          </cell>
          <cell r="D4905" t="str">
            <v>LINE-X ACCESSORIES</v>
          </cell>
          <cell r="E4905" t="str">
            <v>DOMESTIC</v>
          </cell>
          <cell r="F4905" t="str">
            <v>TGR</v>
          </cell>
          <cell r="G4905" t="str">
            <v>E</v>
          </cell>
          <cell r="H4905" t="str">
            <v>TGRE</v>
          </cell>
          <cell r="I4905" t="str">
            <v>ADVANTAGE</v>
          </cell>
          <cell r="J4905" t="str">
            <v>TRUCK GEAR SWIFT - FORD F150 6.7' 2</v>
          </cell>
          <cell r="K4905" t="str">
            <v>EACH</v>
          </cell>
          <cell r="L4905">
            <v>1</v>
          </cell>
          <cell r="M4905" t="str">
            <v>880268181938</v>
          </cell>
          <cell r="N4905" t="str">
            <v>NON STOCKING</v>
          </cell>
          <cell r="O4905" t="str">
            <v>N.A</v>
          </cell>
          <cell r="P4905" t="str">
            <v>TONNO SOFT FOLDING</v>
          </cell>
          <cell r="Q4905">
            <v>295.02</v>
          </cell>
          <cell r="R4905">
            <v>572.86</v>
          </cell>
          <cell r="S4905">
            <v>594</v>
          </cell>
          <cell r="T4905">
            <v>0.50333333333333341</v>
          </cell>
          <cell r="U4905">
            <v>469</v>
          </cell>
          <cell r="V4905">
            <v>74</v>
          </cell>
          <cell r="W4905">
            <v>30</v>
          </cell>
          <cell r="X4905">
            <v>5</v>
          </cell>
          <cell r="Y4905">
            <v>34</v>
          </cell>
        </row>
        <row r="4906">
          <cell r="A4906" t="str">
            <v>TGSF9704</v>
          </cell>
          <cell r="B4906" t="str">
            <v>TGRTGSF9704</v>
          </cell>
          <cell r="C4906" t="str">
            <v>LINE-X ACCESSORIES</v>
          </cell>
          <cell r="D4906" t="str">
            <v>LINE-X ACCESSORIES</v>
          </cell>
          <cell r="E4906" t="str">
            <v>DOMESTIC</v>
          </cell>
          <cell r="F4906" t="str">
            <v>TGR</v>
          </cell>
          <cell r="G4906" t="str">
            <v>E</v>
          </cell>
          <cell r="H4906" t="str">
            <v>TGRE</v>
          </cell>
          <cell r="I4906" t="str">
            <v>ADVANTAGE</v>
          </cell>
          <cell r="J4906" t="str">
            <v>TRUCK GEAR SWIFT - FORD F150 8.2' 2</v>
          </cell>
          <cell r="K4906" t="str">
            <v>EACH</v>
          </cell>
          <cell r="L4906">
            <v>1</v>
          </cell>
          <cell r="M4906" t="str">
            <v>880268181945</v>
          </cell>
          <cell r="N4906" t="str">
            <v>NON STOCKING</v>
          </cell>
          <cell r="O4906" t="str">
            <v>N.A</v>
          </cell>
          <cell r="P4906" t="str">
            <v>TONNO SOFT FOLDING</v>
          </cell>
          <cell r="Q4906">
            <v>307.01</v>
          </cell>
          <cell r="R4906">
            <v>596.14</v>
          </cell>
          <cell r="S4906">
            <v>673.2</v>
          </cell>
          <cell r="T4906">
            <v>0.54395424836601314</v>
          </cell>
          <cell r="U4906">
            <v>525</v>
          </cell>
          <cell r="V4906">
            <v>74</v>
          </cell>
          <cell r="W4906">
            <v>37</v>
          </cell>
          <cell r="X4906">
            <v>5</v>
          </cell>
          <cell r="Y4906">
            <v>35</v>
          </cell>
        </row>
        <row r="4907">
          <cell r="A4907" t="str">
            <v>69648C</v>
          </cell>
          <cell r="B4907" t="str">
            <v>HUS69648C</v>
          </cell>
          <cell r="C4907" t="str">
            <v>RV PL</v>
          </cell>
          <cell r="D4907" t="str">
            <v>HUSKY</v>
          </cell>
          <cell r="E4907" t="str">
            <v>DOMESTIC</v>
          </cell>
          <cell r="F4907" t="str">
            <v>HUS</v>
          </cell>
          <cell r="G4907" t="str">
            <v>M</v>
          </cell>
          <cell r="H4907" t="str">
            <v>HUSM</v>
          </cell>
          <cell r="I4907" t="str">
            <v>CURT MFG</v>
          </cell>
          <cell r="J4907" t="str">
            <v>2021 TOYOTA SIENNA CLASS 3 HITCH</v>
          </cell>
          <cell r="K4907" t="str">
            <v>EACH</v>
          </cell>
          <cell r="L4907">
            <v>1</v>
          </cell>
          <cell r="M4907" t="str">
            <v>880268183611</v>
          </cell>
          <cell r="N4907" t="str">
            <v>ACTIVE</v>
          </cell>
          <cell r="O4907" t="str">
            <v>N.A</v>
          </cell>
          <cell r="P4907" t="str">
            <v>HITCH CLASS I II &amp; III</v>
          </cell>
          <cell r="Q4907">
            <v>108.68</v>
          </cell>
          <cell r="R4907">
            <v>192.38</v>
          </cell>
          <cell r="S4907">
            <v>193</v>
          </cell>
          <cell r="T4907">
            <v>0.43689119170984453</v>
          </cell>
          <cell r="U4907"/>
          <cell r="V4907">
            <v>57</v>
          </cell>
          <cell r="W4907">
            <v>24</v>
          </cell>
          <cell r="X4907">
            <v>11</v>
          </cell>
          <cell r="Y4907">
            <v>46</v>
          </cell>
        </row>
        <row r="4908">
          <cell r="A4908" t="str">
            <v>69649C</v>
          </cell>
          <cell r="B4908" t="str">
            <v>HUS69649C</v>
          </cell>
          <cell r="C4908" t="str">
            <v>RV PL</v>
          </cell>
          <cell r="D4908" t="str">
            <v>HUSKY</v>
          </cell>
          <cell r="E4908" t="str">
            <v>DOMESTIC</v>
          </cell>
          <cell r="F4908" t="str">
            <v>HUS</v>
          </cell>
          <cell r="G4908" t="str">
            <v>M</v>
          </cell>
          <cell r="H4908" t="str">
            <v>HUSM</v>
          </cell>
          <cell r="I4908" t="str">
            <v>CURT MFG</v>
          </cell>
          <cell r="J4908" t="str">
            <v>2021 NISSAN ROGUE CLASS 3 HITCH</v>
          </cell>
          <cell r="K4908" t="str">
            <v>EACH</v>
          </cell>
          <cell r="L4908">
            <v>1</v>
          </cell>
          <cell r="M4908" t="str">
            <v>880268183628</v>
          </cell>
          <cell r="N4908" t="str">
            <v>ACTIVE</v>
          </cell>
          <cell r="O4908" t="str">
            <v>N.A</v>
          </cell>
          <cell r="P4908" t="str">
            <v>HITCH CLASS I II &amp; III</v>
          </cell>
          <cell r="Q4908">
            <v>114.22</v>
          </cell>
          <cell r="R4908">
            <v>202.19</v>
          </cell>
          <cell r="S4908">
            <v>186</v>
          </cell>
          <cell r="T4908">
            <v>0.38591397849462367</v>
          </cell>
          <cell r="U4908"/>
          <cell r="V4908">
            <v>48</v>
          </cell>
          <cell r="W4908">
            <v>33</v>
          </cell>
          <cell r="X4908">
            <v>14</v>
          </cell>
          <cell r="Y4908">
            <v>40</v>
          </cell>
        </row>
        <row r="4909">
          <cell r="A4909" t="str">
            <v>69650C</v>
          </cell>
          <cell r="B4909" t="str">
            <v>HUS69650C</v>
          </cell>
          <cell r="C4909" t="str">
            <v>RV PL</v>
          </cell>
          <cell r="D4909" t="str">
            <v>HUSKY</v>
          </cell>
          <cell r="E4909" t="str">
            <v>DOMESTIC</v>
          </cell>
          <cell r="F4909" t="str">
            <v>HUS</v>
          </cell>
          <cell r="G4909" t="str">
            <v>M</v>
          </cell>
          <cell r="H4909" t="str">
            <v>HUSM</v>
          </cell>
          <cell r="I4909" t="str">
            <v>CURT MFG</v>
          </cell>
          <cell r="J4909" t="str">
            <v>2021 FORD F-150 CLASS 3 HITCH</v>
          </cell>
          <cell r="K4909" t="str">
            <v>EACH</v>
          </cell>
          <cell r="L4909">
            <v>1</v>
          </cell>
          <cell r="M4909" t="str">
            <v>880268183635</v>
          </cell>
          <cell r="N4909" t="str">
            <v>ACTIVE</v>
          </cell>
          <cell r="O4909" t="str">
            <v>N.A</v>
          </cell>
          <cell r="P4909" t="str">
            <v>HITCH CLASS I II &amp; III</v>
          </cell>
          <cell r="Q4909">
            <v>114.23</v>
          </cell>
          <cell r="R4909">
            <v>202.19</v>
          </cell>
          <cell r="S4909">
            <v>193</v>
          </cell>
          <cell r="T4909">
            <v>0.4081347150259067</v>
          </cell>
          <cell r="U4909"/>
          <cell r="V4909">
            <v>38</v>
          </cell>
          <cell r="W4909">
            <v>23</v>
          </cell>
          <cell r="X4909">
            <v>11</v>
          </cell>
          <cell r="Y4909">
            <v>40</v>
          </cell>
        </row>
        <row r="4910">
          <cell r="A4910">
            <v>33173</v>
          </cell>
          <cell r="B4910" t="str">
            <v>HUS33173</v>
          </cell>
          <cell r="C4910" t="str">
            <v>RV PL</v>
          </cell>
          <cell r="D4910" t="str">
            <v>HUSKY</v>
          </cell>
          <cell r="E4910" t="str">
            <v>GLOBAL</v>
          </cell>
          <cell r="F4910" t="str">
            <v>HUS</v>
          </cell>
          <cell r="G4910" t="str">
            <v>X</v>
          </cell>
          <cell r="H4910" t="str">
            <v>HUSX</v>
          </cell>
          <cell r="I4910" t="str">
            <v>HANGZHOU HONGLI MACHINERY MANUFACTURING CO LTD</v>
          </cell>
          <cell r="J4910" t="str">
            <v>HUSKY 5TH WHEEL WEDGE</v>
          </cell>
          <cell r="K4910" t="str">
            <v>EACH</v>
          </cell>
          <cell r="L4910">
            <v>1</v>
          </cell>
          <cell r="M4910" t="str">
            <v>880268181266</v>
          </cell>
          <cell r="N4910" t="str">
            <v>ACTIVE</v>
          </cell>
          <cell r="O4910" t="str">
            <v>N.A</v>
          </cell>
          <cell r="P4910" t="str">
            <v>HITCH FIFTH WHEEL ACCESSORIES</v>
          </cell>
          <cell r="Q4910">
            <v>11.77</v>
          </cell>
          <cell r="R4910">
            <v>48.45</v>
          </cell>
          <cell r="S4910">
            <v>56</v>
          </cell>
          <cell r="T4910">
            <v>0.78982142857142867</v>
          </cell>
          <cell r="U4910"/>
          <cell r="V4910">
            <v>6.3</v>
          </cell>
          <cell r="W4910">
            <v>5.91</v>
          </cell>
          <cell r="X4910">
            <v>1.38</v>
          </cell>
          <cell r="Y4910">
            <v>5.7</v>
          </cell>
        </row>
        <row r="4911">
          <cell r="A4911">
            <v>33198</v>
          </cell>
          <cell r="B4911" t="str">
            <v>HUS33198</v>
          </cell>
          <cell r="C4911" t="str">
            <v>RV PL</v>
          </cell>
          <cell r="D4911" t="str">
            <v>HUSKY</v>
          </cell>
          <cell r="E4911" t="str">
            <v>GLOBAL</v>
          </cell>
          <cell r="F4911" t="str">
            <v>HUS</v>
          </cell>
          <cell r="G4911" t="str">
            <v>X</v>
          </cell>
          <cell r="H4911" t="str">
            <v>HUSX</v>
          </cell>
          <cell r="I4911" t="str">
            <v>HANGZHOU HONGLI MACHINERY MANUFACTURING CO LTD</v>
          </cell>
          <cell r="J4911" t="str">
            <v>16KW / 26KW REPLACEMENT HANDLE (HL)</v>
          </cell>
          <cell r="K4911" t="str">
            <v>EACH</v>
          </cell>
          <cell r="L4911">
            <v>1</v>
          </cell>
          <cell r="M4911" t="str">
            <v>880268158237</v>
          </cell>
          <cell r="N4911" t="str">
            <v>ACTIVE</v>
          </cell>
          <cell r="O4911" t="str">
            <v>N.A</v>
          </cell>
          <cell r="P4911" t="str">
            <v>HITCH FIFTH WHEEL</v>
          </cell>
          <cell r="Q4911">
            <v>6.89</v>
          </cell>
          <cell r="R4911">
            <v>24.05</v>
          </cell>
          <cell r="S4911">
            <v>34</v>
          </cell>
          <cell r="T4911">
            <v>0.7973529411764706</v>
          </cell>
          <cell r="U4911"/>
          <cell r="V4911">
            <v>15</v>
          </cell>
          <cell r="W4911">
            <v>8</v>
          </cell>
          <cell r="X4911">
            <v>2.4</v>
          </cell>
          <cell r="Y4911">
            <v>3.9</v>
          </cell>
        </row>
        <row r="4912">
          <cell r="A4912">
            <v>34195</v>
          </cell>
          <cell r="B4912" t="str">
            <v>HUS34195</v>
          </cell>
          <cell r="C4912" t="str">
            <v>RV PL</v>
          </cell>
          <cell r="D4912" t="str">
            <v>HUSKY</v>
          </cell>
          <cell r="E4912" t="str">
            <v>GLOBAL</v>
          </cell>
          <cell r="F4912" t="str">
            <v>HUS</v>
          </cell>
          <cell r="G4912" t="str">
            <v>X</v>
          </cell>
          <cell r="H4912" t="str">
            <v>HUSX</v>
          </cell>
          <cell r="I4912" t="str">
            <v>HANGZHOU HONGLI MACHINERY MANUFACTURING CO LTD</v>
          </cell>
          <cell r="J4912" t="str">
            <v>SAFETY CHAIN LOOP KIT 2" UBOLT</v>
          </cell>
          <cell r="K4912" t="str">
            <v>EACH</v>
          </cell>
          <cell r="L4912">
            <v>1</v>
          </cell>
          <cell r="M4912" t="str">
            <v>880268183307</v>
          </cell>
          <cell r="N4912" t="str">
            <v>ACTIVE</v>
          </cell>
          <cell r="O4912" t="str">
            <v>N.A</v>
          </cell>
          <cell r="P4912" t="str">
            <v>HITCH GOOSENECK ACCESSORIES</v>
          </cell>
          <cell r="Q4912">
            <v>8.4499999999999993</v>
          </cell>
          <cell r="R4912">
            <v>21.71</v>
          </cell>
          <cell r="S4912">
            <v>35</v>
          </cell>
          <cell r="T4912">
            <v>0.75857142857142856</v>
          </cell>
          <cell r="U4912"/>
          <cell r="V4912">
            <v>13</v>
          </cell>
          <cell r="W4912">
            <v>7.5</v>
          </cell>
          <cell r="X4912">
            <v>5</v>
          </cell>
          <cell r="Y4912">
            <v>2.2999999999999998</v>
          </cell>
        </row>
        <row r="4913">
          <cell r="A4913">
            <v>34196</v>
          </cell>
          <cell r="B4913" t="str">
            <v>HUS34196</v>
          </cell>
          <cell r="C4913" t="str">
            <v>RV PL</v>
          </cell>
          <cell r="D4913" t="str">
            <v>HUSKY</v>
          </cell>
          <cell r="E4913" t="str">
            <v>GLOBAL</v>
          </cell>
          <cell r="F4913" t="str">
            <v>HUS</v>
          </cell>
          <cell r="G4913" t="str">
            <v>X</v>
          </cell>
          <cell r="H4913" t="str">
            <v>HUSX</v>
          </cell>
          <cell r="I4913" t="str">
            <v>HANGZHOU HONGLI MACHINERY MANUFACTURING CO LTD</v>
          </cell>
          <cell r="J4913" t="str">
            <v>SAFETY CHAIN LOOP KIT 3" UBOLT</v>
          </cell>
          <cell r="K4913" t="str">
            <v>EACH</v>
          </cell>
          <cell r="L4913">
            <v>1</v>
          </cell>
          <cell r="M4913" t="str">
            <v>880268183246</v>
          </cell>
          <cell r="N4913" t="str">
            <v>ACTIVE</v>
          </cell>
          <cell r="O4913" t="str">
            <v>N.A</v>
          </cell>
          <cell r="P4913" t="str">
            <v>HITCH GOOSENECK ACCESSORIES</v>
          </cell>
          <cell r="Q4913">
            <v>8.68</v>
          </cell>
          <cell r="R4913">
            <v>21.7</v>
          </cell>
          <cell r="S4913">
            <v>35</v>
          </cell>
          <cell r="T4913">
            <v>0.752</v>
          </cell>
          <cell r="U4913"/>
          <cell r="V4913">
            <v>13</v>
          </cell>
          <cell r="W4913">
            <v>7.5</v>
          </cell>
          <cell r="X4913">
            <v>5</v>
          </cell>
          <cell r="Y4913">
            <v>2.2999999999999998</v>
          </cell>
        </row>
        <row r="4914">
          <cell r="A4914">
            <v>34197</v>
          </cell>
          <cell r="B4914" t="str">
            <v>HUS34197</v>
          </cell>
          <cell r="C4914" t="str">
            <v>RV PL</v>
          </cell>
          <cell r="D4914" t="str">
            <v>HUSKY</v>
          </cell>
          <cell r="E4914" t="str">
            <v>GLOBAL</v>
          </cell>
          <cell r="F4914" t="str">
            <v>HUS</v>
          </cell>
          <cell r="G4914" t="str">
            <v>X</v>
          </cell>
          <cell r="H4914" t="str">
            <v>HUSX</v>
          </cell>
          <cell r="I4914" t="str">
            <v>HANGZHOU HONGLI MACHINERY MANUFACTURING CO LTD</v>
          </cell>
          <cell r="J4914" t="str">
            <v>HARDWARE KIT FOR 35202 GNUB</v>
          </cell>
          <cell r="K4914" t="str">
            <v>EACH</v>
          </cell>
          <cell r="L4914">
            <v>1</v>
          </cell>
          <cell r="M4914" t="str">
            <v>880268183253</v>
          </cell>
          <cell r="N4914" t="str">
            <v>DISCONTINUED</v>
          </cell>
          <cell r="O4914" t="str">
            <v>N.A</v>
          </cell>
          <cell r="P4914" t="str">
            <v>HITCH GOOSENECK ACCESSORIES</v>
          </cell>
          <cell r="Q4914">
            <v>32.01</v>
          </cell>
          <cell r="R4914">
            <v>98.22</v>
          </cell>
          <cell r="S4914">
            <v>134</v>
          </cell>
          <cell r="T4914">
            <v>0.76111940298507474</v>
          </cell>
          <cell r="U4914"/>
          <cell r="V4914">
            <v>8.5</v>
          </cell>
          <cell r="W4914">
            <v>7</v>
          </cell>
          <cell r="X4914">
            <v>4.5</v>
          </cell>
          <cell r="Y4914">
            <v>8.82</v>
          </cell>
        </row>
        <row r="4915">
          <cell r="A4915">
            <v>34198</v>
          </cell>
          <cell r="B4915" t="str">
            <v>HUS34198</v>
          </cell>
          <cell r="C4915" t="str">
            <v>RV PL</v>
          </cell>
          <cell r="D4915" t="str">
            <v>HUSKY</v>
          </cell>
          <cell r="E4915" t="str">
            <v>GLOBAL</v>
          </cell>
          <cell r="F4915" t="str">
            <v>HUS</v>
          </cell>
          <cell r="G4915" t="str">
            <v>X</v>
          </cell>
          <cell r="H4915" t="str">
            <v>HUSX</v>
          </cell>
          <cell r="I4915" t="str">
            <v>HANGZHOU HONGLI MACHINERY MANUFACTURING CO LTD</v>
          </cell>
          <cell r="J4915" t="str">
            <v>HARDWARE KIT FOR 34201 GNUB</v>
          </cell>
          <cell r="K4915" t="str">
            <v>EACH</v>
          </cell>
          <cell r="L4915">
            <v>1</v>
          </cell>
          <cell r="M4915" t="str">
            <v>880268183260</v>
          </cell>
          <cell r="N4915" t="str">
            <v>DISCONTINUED</v>
          </cell>
          <cell r="O4915" t="str">
            <v>N.A</v>
          </cell>
          <cell r="P4915" t="str">
            <v>HITCH GOOSENECK ACCESSORIES</v>
          </cell>
          <cell r="Q4915">
            <v>26.47</v>
          </cell>
          <cell r="R4915">
            <v>98.23</v>
          </cell>
          <cell r="S4915">
            <v>134</v>
          </cell>
          <cell r="T4915">
            <v>0.80246268656716424</v>
          </cell>
          <cell r="U4915"/>
          <cell r="V4915">
            <v>8.5</v>
          </cell>
          <cell r="W4915">
            <v>7</v>
          </cell>
          <cell r="X4915">
            <v>4.5</v>
          </cell>
          <cell r="Y4915">
            <v>9.5</v>
          </cell>
        </row>
        <row r="4916">
          <cell r="A4916">
            <v>34199</v>
          </cell>
          <cell r="B4916" t="str">
            <v>HUS34199</v>
          </cell>
          <cell r="C4916" t="str">
            <v>RV PL</v>
          </cell>
          <cell r="D4916" t="str">
            <v>HUSKY</v>
          </cell>
          <cell r="E4916" t="str">
            <v>GLOBAL</v>
          </cell>
          <cell r="F4916" t="str">
            <v>HUS</v>
          </cell>
          <cell r="G4916" t="str">
            <v>X</v>
          </cell>
          <cell r="H4916" t="str">
            <v>HUSX</v>
          </cell>
          <cell r="I4916" t="str">
            <v>HANGZHOU HONGLI MACHINERY MANUFACTURING CO LTD</v>
          </cell>
          <cell r="J4916" t="str">
            <v>GOOSENECK HITCH BAG AND RUBBER PLUG</v>
          </cell>
          <cell r="K4916" t="str">
            <v>EACH</v>
          </cell>
          <cell r="L4916">
            <v>1</v>
          </cell>
          <cell r="M4916" t="str">
            <v>880268183277</v>
          </cell>
          <cell r="N4916" t="str">
            <v>ACTIVE</v>
          </cell>
          <cell r="O4916" t="str">
            <v>N.A</v>
          </cell>
          <cell r="P4916" t="str">
            <v>HITCH GOOSENECK ACCESSORIES</v>
          </cell>
          <cell r="Q4916">
            <v>3.7</v>
          </cell>
          <cell r="R4916">
            <v>18</v>
          </cell>
          <cell r="S4916">
            <v>25</v>
          </cell>
          <cell r="T4916">
            <v>0.85199999999999998</v>
          </cell>
          <cell r="U4916"/>
          <cell r="V4916">
            <v>5</v>
          </cell>
          <cell r="W4916">
            <v>5</v>
          </cell>
          <cell r="X4916">
            <v>2</v>
          </cell>
          <cell r="Y4916">
            <v>1</v>
          </cell>
        </row>
        <row r="4917">
          <cell r="A4917">
            <v>34201</v>
          </cell>
          <cell r="B4917" t="str">
            <v>HUS34201</v>
          </cell>
          <cell r="C4917" t="str">
            <v>RV PL</v>
          </cell>
          <cell r="D4917" t="str">
            <v>HUSKY</v>
          </cell>
          <cell r="E4917" t="str">
            <v>GLOBAL</v>
          </cell>
          <cell r="F4917" t="str">
            <v>HUS</v>
          </cell>
          <cell r="G4917" t="str">
            <v>X</v>
          </cell>
          <cell r="H4917" t="str">
            <v>HUSX</v>
          </cell>
          <cell r="I4917" t="str">
            <v>HANGZHOU HONGLI MACHINERY MANUFACTURING CO LTD</v>
          </cell>
          <cell r="J4917" t="str">
            <v>2017+ FORD F250/F350 SUPERDUTY GNUB</v>
          </cell>
          <cell r="K4917" t="str">
            <v>EACH</v>
          </cell>
          <cell r="L4917">
            <v>1</v>
          </cell>
          <cell r="M4917" t="str">
            <v>880268183284</v>
          </cell>
          <cell r="N4917" t="str">
            <v>ACTIVE</v>
          </cell>
          <cell r="O4917" t="str">
            <v>N.A</v>
          </cell>
          <cell r="P4917" t="str">
            <v>HITCH GOOSENECK</v>
          </cell>
          <cell r="Q4917">
            <v>231.53</v>
          </cell>
          <cell r="R4917">
            <v>507.06</v>
          </cell>
          <cell r="S4917">
            <v>439</v>
          </cell>
          <cell r="T4917">
            <v>0.47259681093394079</v>
          </cell>
          <cell r="U4917">
            <v>439</v>
          </cell>
          <cell r="V4917">
            <v>25</v>
          </cell>
          <cell r="W4917">
            <v>37</v>
          </cell>
          <cell r="X4917">
            <v>9</v>
          </cell>
          <cell r="Y4917">
            <v>156.24</v>
          </cell>
        </row>
        <row r="4918">
          <cell r="A4918">
            <v>35202</v>
          </cell>
          <cell r="B4918" t="str">
            <v>HUS35202</v>
          </cell>
          <cell r="C4918" t="str">
            <v>RV PL</v>
          </cell>
          <cell r="D4918" t="str">
            <v>HUSKY</v>
          </cell>
          <cell r="E4918" t="str">
            <v>GLOBAL</v>
          </cell>
          <cell r="F4918" t="str">
            <v>HUS</v>
          </cell>
          <cell r="G4918" t="str">
            <v>X</v>
          </cell>
          <cell r="H4918" t="str">
            <v>HUSX</v>
          </cell>
          <cell r="I4918" t="str">
            <v>HANGZHOU HONGLI MACHINERY MANUFACTURING CO LTD</v>
          </cell>
          <cell r="J4918" t="str">
            <v>2020+ GM 2500/3500 GOOSENECK HITCH</v>
          </cell>
          <cell r="K4918" t="str">
            <v>EACH</v>
          </cell>
          <cell r="L4918">
            <v>1</v>
          </cell>
          <cell r="M4918" t="str">
            <v>880268183291</v>
          </cell>
          <cell r="N4918" t="str">
            <v>ACTIVE</v>
          </cell>
          <cell r="O4918" t="str">
            <v>N.A</v>
          </cell>
          <cell r="P4918" t="str">
            <v>HITCH GOOSENECK</v>
          </cell>
          <cell r="Q4918">
            <v>201.83</v>
          </cell>
          <cell r="R4918">
            <v>442.09</v>
          </cell>
          <cell r="S4918">
            <v>399</v>
          </cell>
          <cell r="T4918">
            <v>0.49416040100250624</v>
          </cell>
          <cell r="U4918">
            <v>399</v>
          </cell>
          <cell r="V4918">
            <v>31</v>
          </cell>
          <cell r="W4918">
            <v>40</v>
          </cell>
          <cell r="X4918">
            <v>8</v>
          </cell>
          <cell r="Y4918">
            <v>161</v>
          </cell>
        </row>
        <row r="4919">
          <cell r="A4919">
            <v>33221</v>
          </cell>
          <cell r="B4919" t="str">
            <v>HUS33221</v>
          </cell>
          <cell r="C4919" t="str">
            <v>RV PL</v>
          </cell>
          <cell r="D4919" t="str">
            <v>HUSKY</v>
          </cell>
          <cell r="E4919" t="str">
            <v>GLOBAL</v>
          </cell>
          <cell r="F4919" t="str">
            <v>HUS</v>
          </cell>
          <cell r="G4919" t="str">
            <v>X</v>
          </cell>
          <cell r="H4919" t="str">
            <v>HUSX</v>
          </cell>
          <cell r="I4919" t="str">
            <v>HANGZHOU HONGLI MACHINERY MANUFACTURING CO LTD</v>
          </cell>
          <cell r="J4919" t="str">
            <v>2020+ GM HD OEM 5TH WHEEL LEGS</v>
          </cell>
          <cell r="K4919" t="str">
            <v>EACH</v>
          </cell>
          <cell r="L4919">
            <v>1</v>
          </cell>
          <cell r="M4919" t="str">
            <v>880268181273</v>
          </cell>
          <cell r="N4919" t="str">
            <v>ACTIVE</v>
          </cell>
          <cell r="O4919" t="str">
            <v>N.A</v>
          </cell>
          <cell r="P4919" t="str">
            <v>HITCH FIFTH WHEEL</v>
          </cell>
          <cell r="Q4919">
            <v>120.66</v>
          </cell>
          <cell r="R4919">
            <v>433.04</v>
          </cell>
          <cell r="S4919">
            <v>399.99</v>
          </cell>
          <cell r="T4919">
            <v>0.69834245856146415</v>
          </cell>
          <cell r="U4919">
            <v>399.99</v>
          </cell>
          <cell r="V4919">
            <v>18.5</v>
          </cell>
          <cell r="W4919">
            <v>11.81</v>
          </cell>
          <cell r="X4919">
            <v>9.85</v>
          </cell>
          <cell r="Y4919">
            <v>48.5</v>
          </cell>
        </row>
        <row r="4920">
          <cell r="A4920" t="str">
            <v>JRB001T</v>
          </cell>
          <cell r="B4920" t="str">
            <v>T83JRB001T</v>
          </cell>
          <cell r="C4920" t="str">
            <v>FX PROD</v>
          </cell>
          <cell r="D4920" t="str">
            <v>TRAILFX</v>
          </cell>
          <cell r="E4920" t="str">
            <v>GLOBAL</v>
          </cell>
          <cell r="F4920" t="str">
            <v>T83</v>
          </cell>
          <cell r="G4920" t="str">
            <v>W</v>
          </cell>
          <cell r="H4920" t="str">
            <v>T83W</v>
          </cell>
          <cell r="I4920" t="str">
            <v>WINBO-DONGJIAN AUTOMOTIVE TECHNOLOGY CO., LTD.</v>
          </cell>
          <cell r="J4920" t="str">
            <v>ALUM BASKET RACK HARDTOP JL/JT</v>
          </cell>
          <cell r="K4920" t="str">
            <v>EACH</v>
          </cell>
          <cell r="L4920">
            <v>1</v>
          </cell>
          <cell r="M4920" t="str">
            <v>880268182799</v>
          </cell>
          <cell r="N4920" t="str">
            <v>ACTIVE</v>
          </cell>
          <cell r="O4920" t="str">
            <v>N.A</v>
          </cell>
          <cell r="P4920" t="str">
            <v>ROOF RACK</v>
          </cell>
          <cell r="Q4920">
            <v>257.56</v>
          </cell>
          <cell r="R4920">
            <v>633.51</v>
          </cell>
          <cell r="S4920">
            <v>615</v>
          </cell>
          <cell r="T4920">
            <v>0.58120325203252032</v>
          </cell>
          <cell r="U4920"/>
          <cell r="V4920">
            <v>63.779499999999999</v>
          </cell>
          <cell r="W4920">
            <v>16.33858</v>
          </cell>
          <cell r="X4920">
            <v>6.6929100000000004</v>
          </cell>
          <cell r="Y4920">
            <v>50.2654</v>
          </cell>
        </row>
        <row r="4921">
          <cell r="A4921" t="str">
            <v>SRB001T</v>
          </cell>
          <cell r="B4921" t="str">
            <v>T83SRB001T</v>
          </cell>
          <cell r="C4921" t="str">
            <v>FX PROD</v>
          </cell>
          <cell r="D4921" t="str">
            <v>TRAILFX</v>
          </cell>
          <cell r="E4921" t="str">
            <v>GLOBAL</v>
          </cell>
          <cell r="F4921" t="str">
            <v>T83</v>
          </cell>
          <cell r="G4921" t="str">
            <v>W</v>
          </cell>
          <cell r="H4921" t="str">
            <v>T83W</v>
          </cell>
          <cell r="I4921" t="str">
            <v>WINBO-DONGJIAN AUTOMOTIVE TECHNOLOGY CO., LTD.</v>
          </cell>
          <cell r="J4921" t="str">
            <v>STEEL ROOF BASKET UNIVERSAL FIT</v>
          </cell>
          <cell r="K4921" t="str">
            <v>EACH</v>
          </cell>
          <cell r="L4921">
            <v>1</v>
          </cell>
          <cell r="M4921" t="str">
            <v>880268182805</v>
          </cell>
          <cell r="N4921" t="str">
            <v>ACTIVE</v>
          </cell>
          <cell r="O4921" t="str">
            <v>N.A</v>
          </cell>
          <cell r="P4921" t="str">
            <v>ROOF RACK</v>
          </cell>
          <cell r="Q4921">
            <v>214.63</v>
          </cell>
          <cell r="R4921">
            <v>594.96</v>
          </cell>
          <cell r="S4921">
            <v>663</v>
          </cell>
          <cell r="T4921">
            <v>0.67627450980392156</v>
          </cell>
          <cell r="U4921"/>
          <cell r="V4921">
            <v>60.236199999999997</v>
          </cell>
          <cell r="W4921">
            <v>20.4724</v>
          </cell>
          <cell r="X4921">
            <v>9.0551200000000005</v>
          </cell>
          <cell r="Y4921">
            <v>80.468729999999994</v>
          </cell>
        </row>
        <row r="4922">
          <cell r="A4922" t="str">
            <v>G5016</v>
          </cell>
          <cell r="B4922" t="str">
            <v>T83G5016</v>
          </cell>
          <cell r="C4922" t="str">
            <v>FX PROD</v>
          </cell>
          <cell r="D4922" t="str">
            <v>TRAILFX</v>
          </cell>
          <cell r="E4922" t="str">
            <v>GLOBAL</v>
          </cell>
          <cell r="F4922" t="str">
            <v>T83</v>
          </cell>
          <cell r="G4922" t="str">
            <v>W</v>
          </cell>
          <cell r="H4922" t="str">
            <v>T83W</v>
          </cell>
          <cell r="I4922" t="str">
            <v>WINBO-DONGJIAN AUTOMOTIVE TECHNOLOGY CO., LTD.</v>
          </cell>
          <cell r="J4922" t="str">
            <v>A4 ALUMINUM STEP BAR SAMPLE BLK</v>
          </cell>
          <cell r="K4922" t="str">
            <v>EACH</v>
          </cell>
          <cell r="L4922">
            <v>1</v>
          </cell>
          <cell r="M4922" t="str">
            <v>880268183796</v>
          </cell>
          <cell r="N4922" t="str">
            <v>ACTIVE</v>
          </cell>
          <cell r="O4922" t="str">
            <v>N.A</v>
          </cell>
          <cell r="P4922" t="str">
            <v>DISPLAY</v>
          </cell>
          <cell r="Q4922">
            <v>24.9</v>
          </cell>
          <cell r="R4922">
            <v>46.29</v>
          </cell>
          <cell r="S4922"/>
          <cell r="T4922"/>
          <cell r="U4922"/>
          <cell r="V4922">
            <v>42.91</v>
          </cell>
          <cell r="W4922">
            <v>7.87</v>
          </cell>
          <cell r="X4922">
            <v>4.72</v>
          </cell>
          <cell r="Y4922">
            <v>8.3800000000000008</v>
          </cell>
        </row>
        <row r="4923">
          <cell r="A4923">
            <v>50101</v>
          </cell>
          <cell r="B4923" t="str">
            <v>S7350101</v>
          </cell>
          <cell r="C4923" t="str">
            <v>FX PROD</v>
          </cell>
          <cell r="D4923" t="str">
            <v>SPEED FX</v>
          </cell>
          <cell r="E4923" t="str">
            <v>GLOBAL</v>
          </cell>
          <cell r="F4923" t="str">
            <v>S73</v>
          </cell>
          <cell r="G4923" t="str">
            <v>M</v>
          </cell>
          <cell r="H4923" t="str">
            <v>S73M</v>
          </cell>
          <cell r="I4923" t="str">
            <v>MAXWAY INTER</v>
          </cell>
          <cell r="J4923" t="str">
            <v>CAT-BACK EXHST SYSTM SILVRD/SIERRA</v>
          </cell>
          <cell r="K4923" t="str">
            <v>EACH</v>
          </cell>
          <cell r="L4923">
            <v>1</v>
          </cell>
          <cell r="M4923" t="str">
            <v>880268180443</v>
          </cell>
          <cell r="N4923" t="str">
            <v>ACTIVE</v>
          </cell>
          <cell r="O4923" t="str">
            <v>N.A</v>
          </cell>
          <cell r="P4923" t="str">
            <v>EXHAUST SYSTEM</v>
          </cell>
          <cell r="Q4923">
            <v>363.75</v>
          </cell>
          <cell r="R4923">
            <v>832.25</v>
          </cell>
          <cell r="S4923">
            <v>811.95</v>
          </cell>
          <cell r="T4923">
            <v>0.55200443377055242</v>
          </cell>
          <cell r="U4923">
            <v>811.95</v>
          </cell>
          <cell r="V4923">
            <v>58.86</v>
          </cell>
          <cell r="W4923">
            <v>14.37</v>
          </cell>
          <cell r="X4923">
            <v>16.93</v>
          </cell>
          <cell r="Y4923">
            <v>66.36</v>
          </cell>
        </row>
        <row r="4924">
          <cell r="A4924">
            <v>50301</v>
          </cell>
          <cell r="B4924" t="str">
            <v>S7350301</v>
          </cell>
          <cell r="C4924" t="str">
            <v>FX PROD</v>
          </cell>
          <cell r="D4924" t="str">
            <v>SPEED FX</v>
          </cell>
          <cell r="E4924" t="str">
            <v>GLOBAL</v>
          </cell>
          <cell r="F4924" t="str">
            <v>S73</v>
          </cell>
          <cell r="G4924" t="str">
            <v>M</v>
          </cell>
          <cell r="H4924" t="str">
            <v>S73M</v>
          </cell>
          <cell r="I4924" t="str">
            <v>MAXWAY INTER</v>
          </cell>
          <cell r="J4924" t="str">
            <v>CAT BACK EXHAUST SYSTEM F150</v>
          </cell>
          <cell r="K4924" t="str">
            <v>EACH</v>
          </cell>
          <cell r="L4924">
            <v>1</v>
          </cell>
          <cell r="M4924" t="str">
            <v>880268180450</v>
          </cell>
          <cell r="N4924" t="str">
            <v>ACTIVE</v>
          </cell>
          <cell r="O4924" t="str">
            <v>N.A</v>
          </cell>
          <cell r="P4924" t="str">
            <v>EXHAUST SYSTEM</v>
          </cell>
          <cell r="Q4924">
            <v>363.75</v>
          </cell>
          <cell r="R4924">
            <v>820.98</v>
          </cell>
          <cell r="S4924">
            <v>800.95</v>
          </cell>
          <cell r="T4924">
            <v>0.54585180098632879</v>
          </cell>
          <cell r="U4924">
            <v>800.95</v>
          </cell>
          <cell r="V4924">
            <v>58.86</v>
          </cell>
          <cell r="W4924">
            <v>14.37</v>
          </cell>
          <cell r="X4924">
            <v>16.93</v>
          </cell>
          <cell r="Y4924">
            <v>65.7</v>
          </cell>
        </row>
        <row r="4925">
          <cell r="A4925">
            <v>50200</v>
          </cell>
          <cell r="B4925" t="str">
            <v>S7350200</v>
          </cell>
          <cell r="C4925" t="str">
            <v>FX PROD</v>
          </cell>
          <cell r="D4925" t="str">
            <v>SPEED FX</v>
          </cell>
          <cell r="E4925" t="str">
            <v>GLOBAL</v>
          </cell>
          <cell r="F4925" t="str">
            <v>S73</v>
          </cell>
          <cell r="G4925" t="str">
            <v>M</v>
          </cell>
          <cell r="H4925" t="str">
            <v>S73M</v>
          </cell>
          <cell r="I4925" t="str">
            <v>MAXWAY INTER</v>
          </cell>
          <cell r="J4925" t="str">
            <v>CAT BACK EXHAUST SYSTEM RAM 1500</v>
          </cell>
          <cell r="K4925" t="str">
            <v>EACH</v>
          </cell>
          <cell r="L4925">
            <v>1</v>
          </cell>
          <cell r="M4925" t="str">
            <v>880268180467</v>
          </cell>
          <cell r="N4925" t="str">
            <v>ACTIVE</v>
          </cell>
          <cell r="O4925" t="str">
            <v>N.A</v>
          </cell>
          <cell r="P4925" t="str">
            <v>EXHAUST SYSTEM</v>
          </cell>
          <cell r="Q4925">
            <v>363.75</v>
          </cell>
          <cell r="R4925">
            <v>832.25</v>
          </cell>
          <cell r="S4925">
            <v>811.95</v>
          </cell>
          <cell r="T4925">
            <v>0.55200443377055242</v>
          </cell>
          <cell r="U4925">
            <v>811.95</v>
          </cell>
          <cell r="V4925">
            <v>58.86</v>
          </cell>
          <cell r="W4925">
            <v>14.37</v>
          </cell>
          <cell r="X4925">
            <v>16.93</v>
          </cell>
          <cell r="Y4925">
            <v>65.040000000000006</v>
          </cell>
        </row>
        <row r="4926">
          <cell r="A4926">
            <v>50600</v>
          </cell>
          <cell r="B4926" t="str">
            <v>S7350600</v>
          </cell>
          <cell r="C4926" t="str">
            <v>FX PROD</v>
          </cell>
          <cell r="D4926" t="str">
            <v>SPEED FX</v>
          </cell>
          <cell r="E4926" t="str">
            <v>GLOBAL</v>
          </cell>
          <cell r="F4926" t="str">
            <v>S73</v>
          </cell>
          <cell r="G4926" t="str">
            <v>M</v>
          </cell>
          <cell r="H4926" t="str">
            <v>S73M</v>
          </cell>
          <cell r="I4926" t="str">
            <v>MAXWAY INTER</v>
          </cell>
          <cell r="J4926" t="str">
            <v>AXLE-BACK EXHAUST SYSTEM JEEP JK</v>
          </cell>
          <cell r="K4926" t="str">
            <v>EACH</v>
          </cell>
          <cell r="L4926">
            <v>1</v>
          </cell>
          <cell r="M4926" t="str">
            <v>880268180474</v>
          </cell>
          <cell r="N4926" t="str">
            <v>ACTIVE</v>
          </cell>
          <cell r="O4926" t="str">
            <v>N.A</v>
          </cell>
          <cell r="P4926" t="str">
            <v>EXHAUST SYSTEM</v>
          </cell>
          <cell r="Q4926">
            <v>189.15</v>
          </cell>
          <cell r="R4926">
            <v>553.45000000000005</v>
          </cell>
          <cell r="S4926">
            <v>539.95000000000005</v>
          </cell>
          <cell r="T4926">
            <v>0.64968978609130479</v>
          </cell>
          <cell r="U4926">
            <v>539.95000000000005</v>
          </cell>
          <cell r="V4926">
            <v>39.96</v>
          </cell>
          <cell r="W4926">
            <v>22.24</v>
          </cell>
          <cell r="X4926">
            <v>10.63</v>
          </cell>
          <cell r="Y4926">
            <v>28.88</v>
          </cell>
        </row>
        <row r="4927">
          <cell r="A4927">
            <v>50300</v>
          </cell>
          <cell r="B4927" t="str">
            <v>S7350300</v>
          </cell>
          <cell r="C4927" t="str">
            <v>FX PROD</v>
          </cell>
          <cell r="D4927" t="str">
            <v>SPEED FX</v>
          </cell>
          <cell r="E4927" t="str">
            <v>GLOBAL</v>
          </cell>
          <cell r="F4927" t="str">
            <v>S73</v>
          </cell>
          <cell r="G4927" t="str">
            <v>M</v>
          </cell>
          <cell r="H4927" t="str">
            <v>S73M</v>
          </cell>
          <cell r="I4927" t="str">
            <v>MAXWAY INTER</v>
          </cell>
          <cell r="J4927" t="str">
            <v>CAT-BACK EXHAUST AXLE DUMP F150</v>
          </cell>
          <cell r="K4927" t="str">
            <v>EACH</v>
          </cell>
          <cell r="L4927">
            <v>1</v>
          </cell>
          <cell r="M4927" t="str">
            <v>880268180481</v>
          </cell>
          <cell r="N4927" t="str">
            <v>ACTIVE</v>
          </cell>
          <cell r="O4927" t="str">
            <v>N.A</v>
          </cell>
          <cell r="P4927" t="str">
            <v>EXHAUST SYSTEM</v>
          </cell>
          <cell r="Q4927">
            <v>130.94999999999999</v>
          </cell>
          <cell r="R4927">
            <v>334.1</v>
          </cell>
          <cell r="S4927">
            <v>325.95</v>
          </cell>
          <cell r="T4927">
            <v>0.5982512655315233</v>
          </cell>
          <cell r="U4927">
            <v>325.95</v>
          </cell>
          <cell r="V4927">
            <v>51.77</v>
          </cell>
          <cell r="W4927">
            <v>12.4</v>
          </cell>
          <cell r="X4927">
            <v>7.87</v>
          </cell>
          <cell r="Y4927">
            <v>15.21</v>
          </cell>
        </row>
        <row r="4928">
          <cell r="A4928">
            <v>50800</v>
          </cell>
          <cell r="B4928" t="str">
            <v>S7350800</v>
          </cell>
          <cell r="C4928" t="str">
            <v>FX PROD</v>
          </cell>
          <cell r="D4928" t="str">
            <v>SPEED FX</v>
          </cell>
          <cell r="E4928" t="str">
            <v>GLOBAL</v>
          </cell>
          <cell r="F4928" t="str">
            <v>S73</v>
          </cell>
          <cell r="G4928" t="str">
            <v>M</v>
          </cell>
          <cell r="H4928" t="str">
            <v>S73M</v>
          </cell>
          <cell r="I4928" t="str">
            <v>MAXWAY INTER</v>
          </cell>
          <cell r="J4928" t="str">
            <v>CAT-BACK EXHAUST SYSTEM TUNDRA</v>
          </cell>
          <cell r="K4928" t="str">
            <v>EACH</v>
          </cell>
          <cell r="L4928">
            <v>1</v>
          </cell>
          <cell r="M4928" t="str">
            <v>880268180498</v>
          </cell>
          <cell r="N4928" t="str">
            <v>ACTIVE</v>
          </cell>
          <cell r="O4928" t="str">
            <v>N.A</v>
          </cell>
          <cell r="P4928" t="str">
            <v>EXHAUST SYSTEM</v>
          </cell>
          <cell r="Q4928">
            <v>363.75</v>
          </cell>
          <cell r="R4928">
            <v>921.43</v>
          </cell>
          <cell r="S4928">
            <v>898.95</v>
          </cell>
          <cell r="T4928">
            <v>0.59536125479726354</v>
          </cell>
          <cell r="U4928">
            <v>898.95</v>
          </cell>
          <cell r="V4928">
            <v>58.86</v>
          </cell>
          <cell r="W4928">
            <v>14.37</v>
          </cell>
          <cell r="X4928">
            <v>16.93</v>
          </cell>
          <cell r="Y4928">
            <v>72.09</v>
          </cell>
        </row>
        <row r="4929">
          <cell r="A4929">
            <v>50201</v>
          </cell>
          <cell r="B4929" t="str">
            <v>S7350201</v>
          </cell>
          <cell r="C4929" t="str">
            <v>FX PROD</v>
          </cell>
          <cell r="D4929" t="str">
            <v>SPEED FX</v>
          </cell>
          <cell r="E4929" t="str">
            <v>GLOBAL</v>
          </cell>
          <cell r="F4929" t="str">
            <v>S73</v>
          </cell>
          <cell r="G4929" t="str">
            <v>M</v>
          </cell>
          <cell r="H4929" t="str">
            <v>S73M</v>
          </cell>
          <cell r="I4929" t="str">
            <v>MAXWAY INTER</v>
          </cell>
          <cell r="J4929" t="str">
            <v>CAT-BACK EXHAUST SYSTEM RAM 1500</v>
          </cell>
          <cell r="K4929" t="str">
            <v>EACH</v>
          </cell>
          <cell r="L4929">
            <v>1</v>
          </cell>
          <cell r="M4929" t="str">
            <v>880268180511</v>
          </cell>
          <cell r="N4929" t="str">
            <v>ACTIVE</v>
          </cell>
          <cell r="O4929" t="str">
            <v>N.A</v>
          </cell>
          <cell r="P4929" t="str">
            <v>EXHAUST SYSTEM</v>
          </cell>
          <cell r="Q4929">
            <v>320.10000000000002</v>
          </cell>
          <cell r="R4929">
            <v>819.24</v>
          </cell>
          <cell r="S4929">
            <v>799.25</v>
          </cell>
          <cell r="T4929">
            <v>0.59949953081013452</v>
          </cell>
          <cell r="U4929">
            <v>799.25</v>
          </cell>
          <cell r="V4929">
            <v>58.86</v>
          </cell>
          <cell r="W4929">
            <v>14.37</v>
          </cell>
          <cell r="X4929">
            <v>16.93</v>
          </cell>
          <cell r="Y4929">
            <v>64.599999999999994</v>
          </cell>
        </row>
        <row r="4930">
          <cell r="A4930">
            <v>50102</v>
          </cell>
          <cell r="B4930" t="str">
            <v>S7350102</v>
          </cell>
          <cell r="C4930" t="str">
            <v>FX PROD</v>
          </cell>
          <cell r="D4930" t="str">
            <v>SPEED FX</v>
          </cell>
          <cell r="E4930" t="str">
            <v>GLOBAL</v>
          </cell>
          <cell r="F4930" t="str">
            <v>S73</v>
          </cell>
          <cell r="G4930" t="str">
            <v>M</v>
          </cell>
          <cell r="H4930" t="str">
            <v>S73M</v>
          </cell>
          <cell r="I4930" t="str">
            <v>MAXWAY INTER</v>
          </cell>
          <cell r="J4930" t="str">
            <v>CAT-BACK EXHAUST SYSTEM SILVERADO</v>
          </cell>
          <cell r="K4930" t="str">
            <v>EACH</v>
          </cell>
          <cell r="L4930">
            <v>1</v>
          </cell>
          <cell r="M4930" t="str">
            <v>880268180528</v>
          </cell>
          <cell r="N4930" t="str">
            <v>ACTIVE</v>
          </cell>
          <cell r="O4930" t="str">
            <v>N.A</v>
          </cell>
          <cell r="P4930" t="str">
            <v>EXHAUST SYSTEM</v>
          </cell>
          <cell r="Q4930">
            <v>363.75</v>
          </cell>
          <cell r="R4930">
            <v>832.25</v>
          </cell>
          <cell r="S4930">
            <v>811.95</v>
          </cell>
          <cell r="T4930">
            <v>0.55200443377055242</v>
          </cell>
          <cell r="U4930">
            <v>811.95</v>
          </cell>
          <cell r="V4930">
            <v>58.86</v>
          </cell>
          <cell r="W4930">
            <v>14.37</v>
          </cell>
          <cell r="X4930">
            <v>16.93</v>
          </cell>
          <cell r="Y4930">
            <v>69.45</v>
          </cell>
        </row>
        <row r="4931">
          <cell r="A4931">
            <v>50100</v>
          </cell>
          <cell r="B4931" t="str">
            <v>S7350100</v>
          </cell>
          <cell r="C4931" t="str">
            <v>FX PROD</v>
          </cell>
          <cell r="D4931" t="str">
            <v>SPEED FX</v>
          </cell>
          <cell r="E4931" t="str">
            <v>GLOBAL</v>
          </cell>
          <cell r="F4931" t="str">
            <v>S73</v>
          </cell>
          <cell r="G4931" t="str">
            <v>M</v>
          </cell>
          <cell r="H4931" t="str">
            <v>S73M</v>
          </cell>
          <cell r="I4931" t="str">
            <v>MAXWAY INTER</v>
          </cell>
          <cell r="J4931" t="str">
            <v>CAT-BACK EXHAUST SYSTEM SILVERADO</v>
          </cell>
          <cell r="K4931" t="str">
            <v>EACH</v>
          </cell>
          <cell r="L4931">
            <v>1</v>
          </cell>
          <cell r="M4931" t="str">
            <v>880268180535</v>
          </cell>
          <cell r="N4931" t="str">
            <v>ACTIVE</v>
          </cell>
          <cell r="O4931" t="str">
            <v>N.A</v>
          </cell>
          <cell r="P4931" t="str">
            <v>EXHAUST SYSTEM</v>
          </cell>
          <cell r="Q4931">
            <v>363.75</v>
          </cell>
          <cell r="R4931">
            <v>832.25</v>
          </cell>
          <cell r="S4931">
            <v>811.95</v>
          </cell>
          <cell r="T4931">
            <v>0.55200443377055242</v>
          </cell>
          <cell r="U4931">
            <v>811.95</v>
          </cell>
          <cell r="V4931">
            <v>58.86</v>
          </cell>
          <cell r="W4931">
            <v>14.37</v>
          </cell>
          <cell r="X4931">
            <v>16.93</v>
          </cell>
          <cell r="Y4931">
            <v>70.77</v>
          </cell>
        </row>
        <row r="4932">
          <cell r="A4932">
            <v>50601</v>
          </cell>
          <cell r="B4932" t="str">
            <v>S7350601</v>
          </cell>
          <cell r="C4932" t="str">
            <v>FX PROD</v>
          </cell>
          <cell r="D4932" t="str">
            <v>SPEED FX</v>
          </cell>
          <cell r="E4932" t="str">
            <v>GLOBAL</v>
          </cell>
          <cell r="F4932" t="str">
            <v>S73</v>
          </cell>
          <cell r="G4932" t="str">
            <v>M</v>
          </cell>
          <cell r="H4932" t="str">
            <v>S73M</v>
          </cell>
          <cell r="I4932" t="str">
            <v>MAXWAY INTER</v>
          </cell>
          <cell r="J4932" t="str">
            <v>AXLE BACK EXHAUST SYSTEM JEEP JL</v>
          </cell>
          <cell r="K4932" t="str">
            <v>EACH</v>
          </cell>
          <cell r="L4932">
            <v>1</v>
          </cell>
          <cell r="M4932" t="str">
            <v>880268180542</v>
          </cell>
          <cell r="N4932" t="str">
            <v>ACTIVE</v>
          </cell>
          <cell r="O4932" t="str">
            <v>N.A</v>
          </cell>
          <cell r="P4932" t="str">
            <v>EXHAUST SYSTEM</v>
          </cell>
          <cell r="Q4932">
            <v>189.15</v>
          </cell>
          <cell r="R4932">
            <v>537.04999999999995</v>
          </cell>
          <cell r="S4932">
            <v>523.95000000000005</v>
          </cell>
          <cell r="T4932">
            <v>0.63899227025479532</v>
          </cell>
          <cell r="U4932">
            <v>523.95000000000005</v>
          </cell>
          <cell r="V4932">
            <v>33.659999999999997</v>
          </cell>
          <cell r="W4932">
            <v>28.94</v>
          </cell>
          <cell r="X4932">
            <v>10.63</v>
          </cell>
          <cell r="Y4932">
            <v>27.78</v>
          </cell>
        </row>
        <row r="4933">
          <cell r="A4933" t="str">
            <v>50101M2</v>
          </cell>
          <cell r="B4933" t="str">
            <v>S7350101M2</v>
          </cell>
          <cell r="C4933" t="str">
            <v>FX PROD</v>
          </cell>
          <cell r="D4933" t="str">
            <v>SPEED FX</v>
          </cell>
          <cell r="E4933" t="str">
            <v>GLOBAL</v>
          </cell>
          <cell r="F4933" t="str">
            <v>S73</v>
          </cell>
          <cell r="G4933" t="str">
            <v>M</v>
          </cell>
          <cell r="H4933" t="str">
            <v>S73M</v>
          </cell>
          <cell r="I4933" t="str">
            <v>MAXWAY INTER</v>
          </cell>
          <cell r="J4933" t="str">
            <v>MFLR IN 3" (C)/(D) OUT 3" - 5"OC</v>
          </cell>
          <cell r="K4933" t="str">
            <v>EACH</v>
          </cell>
          <cell r="L4933">
            <v>1</v>
          </cell>
          <cell r="M4933" t="str">
            <v>880268183314</v>
          </cell>
          <cell r="N4933" t="str">
            <v>ACTIVE</v>
          </cell>
          <cell r="O4933" t="str">
            <v>N.A</v>
          </cell>
          <cell r="P4933" t="str">
            <v>MUFFLER</v>
          </cell>
          <cell r="Q4933">
            <v>91.67</v>
          </cell>
          <cell r="R4933">
            <v>307.95</v>
          </cell>
          <cell r="S4933">
            <v>307.95</v>
          </cell>
          <cell r="T4933">
            <v>0.70232180548790379</v>
          </cell>
          <cell r="U4933">
            <v>307.95</v>
          </cell>
          <cell r="V4933">
            <v>17.32</v>
          </cell>
          <cell r="W4933">
            <v>10.62992125984252</v>
          </cell>
          <cell r="X4933">
            <v>5.5118110236220472</v>
          </cell>
          <cell r="Y4933">
            <v>8.82</v>
          </cell>
        </row>
        <row r="4934">
          <cell r="A4934" t="str">
            <v>50301M2</v>
          </cell>
          <cell r="B4934" t="str">
            <v>S7350301M2</v>
          </cell>
          <cell r="C4934" t="str">
            <v>FX PROD</v>
          </cell>
          <cell r="D4934" t="str">
            <v>SPEED FX</v>
          </cell>
          <cell r="E4934" t="str">
            <v>GLOBAL</v>
          </cell>
          <cell r="F4934" t="str">
            <v>S73</v>
          </cell>
          <cell r="G4934" t="str">
            <v>M</v>
          </cell>
          <cell r="H4934" t="str">
            <v>S73M</v>
          </cell>
          <cell r="I4934" t="str">
            <v>MAXWAY INTER</v>
          </cell>
          <cell r="J4934" t="str">
            <v>MFLR IN 3" (C)/(D) OUT 2.5" - 5"OC</v>
          </cell>
          <cell r="K4934" t="str">
            <v>EACH</v>
          </cell>
          <cell r="L4934">
            <v>1</v>
          </cell>
          <cell r="M4934" t="str">
            <v>880268183321</v>
          </cell>
          <cell r="N4934" t="str">
            <v>ACTIVE</v>
          </cell>
          <cell r="O4934" t="str">
            <v>N.A</v>
          </cell>
          <cell r="P4934" t="str">
            <v>MUFFLER</v>
          </cell>
          <cell r="Q4934">
            <v>87.3</v>
          </cell>
          <cell r="R4934">
            <v>315.64999999999998</v>
          </cell>
          <cell r="S4934">
            <v>307.95</v>
          </cell>
          <cell r="T4934">
            <v>0.71651242084754019</v>
          </cell>
          <cell r="U4934">
            <v>307.95</v>
          </cell>
          <cell r="V4934">
            <v>17.32</v>
          </cell>
          <cell r="W4934">
            <v>10.62992125984252</v>
          </cell>
          <cell r="X4934">
            <v>5.5118110236220472</v>
          </cell>
          <cell r="Y4934">
            <v>8.82</v>
          </cell>
        </row>
        <row r="4935">
          <cell r="A4935" t="str">
            <v>50800M2</v>
          </cell>
          <cell r="B4935" t="str">
            <v>S7350800M2</v>
          </cell>
          <cell r="C4935" t="str">
            <v>FX PROD</v>
          </cell>
          <cell r="D4935" t="str">
            <v>SPEED FX</v>
          </cell>
          <cell r="E4935" t="str">
            <v>GLOBAL</v>
          </cell>
          <cell r="F4935" t="str">
            <v>S73</v>
          </cell>
          <cell r="G4935" t="str">
            <v>M</v>
          </cell>
          <cell r="H4935" t="str">
            <v>S73M</v>
          </cell>
          <cell r="I4935" t="str">
            <v>MAXWAY INTER</v>
          </cell>
          <cell r="J4935" t="str">
            <v>MFLR (D) IN 2.5"/(D) OUT 3" - 5"OC</v>
          </cell>
          <cell r="K4935" t="str">
            <v>EACH</v>
          </cell>
          <cell r="L4935">
            <v>1</v>
          </cell>
          <cell r="M4935" t="str">
            <v>880268183369</v>
          </cell>
          <cell r="N4935" t="str">
            <v>ACTIVE</v>
          </cell>
          <cell r="O4935" t="str">
            <v>N.A</v>
          </cell>
          <cell r="P4935" t="str">
            <v>MUFFLER</v>
          </cell>
          <cell r="Q4935">
            <v>94.58</v>
          </cell>
          <cell r="R4935">
            <v>315.64999999999998</v>
          </cell>
          <cell r="S4935">
            <v>307.95</v>
          </cell>
          <cell r="T4935">
            <v>0.6928722195161553</v>
          </cell>
          <cell r="U4935">
            <v>307.95</v>
          </cell>
          <cell r="V4935">
            <v>17.32</v>
          </cell>
          <cell r="W4935">
            <v>10.62992125984252</v>
          </cell>
          <cell r="X4935">
            <v>5.5118110236220472</v>
          </cell>
          <cell r="Y4935">
            <v>9.0399999999999991</v>
          </cell>
        </row>
        <row r="4936">
          <cell r="A4936" t="str">
            <v>50201M2</v>
          </cell>
          <cell r="B4936" t="str">
            <v>S7350201M2</v>
          </cell>
          <cell r="C4936" t="str">
            <v>FX PROD</v>
          </cell>
          <cell r="D4936" t="str">
            <v>SPEED FX</v>
          </cell>
          <cell r="E4936" t="str">
            <v>GLOBAL</v>
          </cell>
          <cell r="F4936" t="str">
            <v>S73</v>
          </cell>
          <cell r="G4936" t="str">
            <v>M</v>
          </cell>
          <cell r="H4936" t="str">
            <v>S73M</v>
          </cell>
          <cell r="I4936" t="str">
            <v>MAXWAY INTER</v>
          </cell>
          <cell r="J4936" t="str">
            <v>MFLR IN 3"(C)/(D) OUT 2.5" - 4"OC</v>
          </cell>
          <cell r="K4936" t="str">
            <v>EACH</v>
          </cell>
          <cell r="L4936">
            <v>1</v>
          </cell>
          <cell r="M4936" t="str">
            <v>880268183383</v>
          </cell>
          <cell r="N4936" t="str">
            <v>ACTIVE</v>
          </cell>
          <cell r="O4936" t="str">
            <v>N.A</v>
          </cell>
          <cell r="P4936" t="str">
            <v>MUFFLER</v>
          </cell>
          <cell r="Q4936">
            <v>91.67</v>
          </cell>
          <cell r="R4936">
            <v>307.95</v>
          </cell>
          <cell r="S4936">
            <v>307.95</v>
          </cell>
          <cell r="T4936">
            <v>0.70232180548790379</v>
          </cell>
          <cell r="U4936">
            <v>307.95</v>
          </cell>
          <cell r="V4936">
            <v>17.32</v>
          </cell>
          <cell r="W4936">
            <v>10.62992125984252</v>
          </cell>
          <cell r="X4936">
            <v>5.5118110236220472</v>
          </cell>
          <cell r="Y4936">
            <v>8.82</v>
          </cell>
        </row>
        <row r="4937">
          <cell r="A4937" t="str">
            <v>50102M2</v>
          </cell>
          <cell r="B4937" t="str">
            <v>S7350102M2</v>
          </cell>
          <cell r="C4937" t="str">
            <v>FX PROD</v>
          </cell>
          <cell r="D4937" t="str">
            <v>SPEED FX</v>
          </cell>
          <cell r="E4937" t="str">
            <v>GLOBAL</v>
          </cell>
          <cell r="F4937" t="str">
            <v>S73</v>
          </cell>
          <cell r="G4937" t="str">
            <v>M</v>
          </cell>
          <cell r="H4937" t="str">
            <v>S73M</v>
          </cell>
          <cell r="I4937" t="str">
            <v>MAXWAY INTER</v>
          </cell>
          <cell r="J4937" t="str">
            <v>MFLR IN 3.5"(O)/(D) OUT 2.5" -5"OC</v>
          </cell>
          <cell r="K4937" t="str">
            <v>EACH</v>
          </cell>
          <cell r="L4937">
            <v>1</v>
          </cell>
          <cell r="M4937" t="str">
            <v>880268183390</v>
          </cell>
          <cell r="N4937" t="str">
            <v>ACTIVE</v>
          </cell>
          <cell r="O4937" t="str">
            <v>N.A</v>
          </cell>
          <cell r="P4937" t="str">
            <v>MUFFLER</v>
          </cell>
          <cell r="Q4937">
            <v>91.67</v>
          </cell>
          <cell r="R4937">
            <v>315.64999999999998</v>
          </cell>
          <cell r="S4937">
            <v>307.95</v>
          </cell>
          <cell r="T4937">
            <v>0.70232180548790379</v>
          </cell>
          <cell r="U4937">
            <v>307.95</v>
          </cell>
          <cell r="V4937">
            <v>17.32</v>
          </cell>
          <cell r="W4937">
            <v>10.62992125984252</v>
          </cell>
          <cell r="X4937">
            <v>5.5118110236220472</v>
          </cell>
          <cell r="Y4937">
            <v>8.6</v>
          </cell>
        </row>
        <row r="4938">
          <cell r="A4938" t="str">
            <v>50100M2</v>
          </cell>
          <cell r="B4938" t="str">
            <v>S7350100M2</v>
          </cell>
          <cell r="C4938" t="str">
            <v>FX PROD</v>
          </cell>
          <cell r="D4938" t="str">
            <v>SPEED FX</v>
          </cell>
          <cell r="E4938" t="str">
            <v>GLOBAL</v>
          </cell>
          <cell r="F4938" t="str">
            <v>S73</v>
          </cell>
          <cell r="G4938" t="str">
            <v>M</v>
          </cell>
          <cell r="H4938" t="str">
            <v>S73M</v>
          </cell>
          <cell r="I4938" t="str">
            <v>MAXWAY INTER</v>
          </cell>
          <cell r="J4938" t="str">
            <v>MFLR IN 3"(O)/(D) OUT 2.5" - 5"OC</v>
          </cell>
          <cell r="K4938" t="str">
            <v>EACH</v>
          </cell>
          <cell r="L4938">
            <v>1</v>
          </cell>
          <cell r="M4938" t="str">
            <v>880268183406</v>
          </cell>
          <cell r="N4938" t="str">
            <v>ACTIVE</v>
          </cell>
          <cell r="O4938" t="str">
            <v>N.A</v>
          </cell>
          <cell r="P4938" t="str">
            <v>MUFFLER</v>
          </cell>
          <cell r="Q4938">
            <v>91.67</v>
          </cell>
          <cell r="R4938">
            <v>307.95</v>
          </cell>
          <cell r="S4938">
            <v>307.95</v>
          </cell>
          <cell r="T4938">
            <v>0.70232180548790379</v>
          </cell>
          <cell r="U4938">
            <v>307.95</v>
          </cell>
          <cell r="V4938">
            <v>17.32</v>
          </cell>
          <cell r="W4938">
            <v>10.62992125984252</v>
          </cell>
          <cell r="X4938">
            <v>5.5118110236220472</v>
          </cell>
          <cell r="Y4938">
            <v>8.6</v>
          </cell>
        </row>
        <row r="4939">
          <cell r="A4939" t="str">
            <v>TP003040</v>
          </cell>
          <cell r="B4939" t="str">
            <v>S73TP003040</v>
          </cell>
          <cell r="C4939" t="str">
            <v>FX PROD</v>
          </cell>
          <cell r="D4939" t="str">
            <v>SPEED FX</v>
          </cell>
          <cell r="E4939" t="str">
            <v>GLOBAL</v>
          </cell>
          <cell r="F4939" t="str">
            <v>S73</v>
          </cell>
          <cell r="G4939" t="str">
            <v>M</v>
          </cell>
          <cell r="H4939" t="str">
            <v>S73M</v>
          </cell>
          <cell r="I4939" t="str">
            <v>MAXWAY INTER</v>
          </cell>
          <cell r="J4939" t="str">
            <v>EXHST TP POL 3" IN 4" OUT 13"L</v>
          </cell>
          <cell r="K4939" t="str">
            <v>EACH</v>
          </cell>
          <cell r="L4939">
            <v>1</v>
          </cell>
          <cell r="M4939" t="str">
            <v>880268183413</v>
          </cell>
          <cell r="N4939" t="str">
            <v>ACTIVE</v>
          </cell>
          <cell r="O4939" t="str">
            <v>N.A</v>
          </cell>
          <cell r="P4939" t="str">
            <v>EXHAUST TIPS</v>
          </cell>
          <cell r="Q4939">
            <v>58.2</v>
          </cell>
          <cell r="R4939">
            <v>112.7</v>
          </cell>
          <cell r="S4939">
            <v>109.95</v>
          </cell>
          <cell r="T4939">
            <v>0.47066848567530695</v>
          </cell>
          <cell r="U4939">
            <v>109.95</v>
          </cell>
          <cell r="V4939">
            <v>14.06</v>
          </cell>
          <cell r="W4939">
            <v>4.88</v>
          </cell>
          <cell r="X4939">
            <v>4.88</v>
          </cell>
          <cell r="Y4939">
            <v>5.07</v>
          </cell>
        </row>
        <row r="4940">
          <cell r="A4940" t="str">
            <v>TP002535</v>
          </cell>
          <cell r="B4940" t="str">
            <v>S73TP002535</v>
          </cell>
          <cell r="C4940" t="str">
            <v>FX PROD</v>
          </cell>
          <cell r="D4940" t="str">
            <v>SPEED FX</v>
          </cell>
          <cell r="E4940" t="str">
            <v>GLOBAL</v>
          </cell>
          <cell r="F4940" t="str">
            <v>S73</v>
          </cell>
          <cell r="G4940" t="str">
            <v>M</v>
          </cell>
          <cell r="H4940" t="str">
            <v>S73M</v>
          </cell>
          <cell r="I4940" t="str">
            <v>MAXWAY INTER</v>
          </cell>
          <cell r="J4940" t="str">
            <v>EXHST TP POL 2.5" IN 3.5" OUT 13"L</v>
          </cell>
          <cell r="K4940" t="str">
            <v>EACH</v>
          </cell>
          <cell r="L4940">
            <v>1</v>
          </cell>
          <cell r="M4940" t="str">
            <v>880268183420</v>
          </cell>
          <cell r="N4940" t="str">
            <v>ACTIVE</v>
          </cell>
          <cell r="O4940" t="str">
            <v>N.A</v>
          </cell>
          <cell r="P4940" t="str">
            <v>EXHAUST TIPS</v>
          </cell>
          <cell r="Q4940">
            <v>53.84</v>
          </cell>
          <cell r="R4940">
            <v>104.95</v>
          </cell>
          <cell r="S4940">
            <v>104.95</v>
          </cell>
          <cell r="T4940">
            <v>0.48699380657455932</v>
          </cell>
          <cell r="U4940">
            <v>104.95</v>
          </cell>
          <cell r="V4940">
            <v>14.06</v>
          </cell>
          <cell r="W4940">
            <v>4.88</v>
          </cell>
          <cell r="X4940">
            <v>4.88</v>
          </cell>
          <cell r="Y4940">
            <v>4.1900000000000004</v>
          </cell>
        </row>
        <row r="4941">
          <cell r="A4941" t="str">
            <v>TP012540</v>
          </cell>
          <cell r="B4941" t="str">
            <v>S73TP012540</v>
          </cell>
          <cell r="C4941" t="str">
            <v>FX PROD</v>
          </cell>
          <cell r="D4941" t="str">
            <v>SPEED FX</v>
          </cell>
          <cell r="E4941" t="str">
            <v>GLOBAL</v>
          </cell>
          <cell r="F4941" t="str">
            <v>S73</v>
          </cell>
          <cell r="G4941" t="str">
            <v>M</v>
          </cell>
          <cell r="H4941" t="str">
            <v>S73M</v>
          </cell>
          <cell r="I4941" t="str">
            <v>MAXWAY INTER</v>
          </cell>
          <cell r="J4941" t="str">
            <v>EXHST TP POL 2.5" IN 4" OUT 7"L</v>
          </cell>
          <cell r="K4941" t="str">
            <v>EACH</v>
          </cell>
          <cell r="L4941">
            <v>1</v>
          </cell>
          <cell r="M4941" t="str">
            <v>880268183437</v>
          </cell>
          <cell r="N4941" t="str">
            <v>ACTIVE</v>
          </cell>
          <cell r="O4941" t="str">
            <v>N.A</v>
          </cell>
          <cell r="P4941" t="str">
            <v>EXHAUST TIPS</v>
          </cell>
          <cell r="Q4941">
            <v>48.02</v>
          </cell>
          <cell r="R4941">
            <v>92.2</v>
          </cell>
          <cell r="S4941">
            <v>89.95</v>
          </cell>
          <cell r="T4941">
            <v>0.466147859922179</v>
          </cell>
          <cell r="U4941">
            <v>89.95</v>
          </cell>
          <cell r="V4941">
            <v>14.06</v>
          </cell>
          <cell r="W4941">
            <v>4.88</v>
          </cell>
          <cell r="X4941">
            <v>4.88</v>
          </cell>
          <cell r="Y4941">
            <v>2.65</v>
          </cell>
        </row>
        <row r="4942">
          <cell r="A4942" t="str">
            <v>TP032545</v>
          </cell>
          <cell r="B4942" t="str">
            <v>S73TP032545</v>
          </cell>
          <cell r="C4942" t="str">
            <v>FX PROD</v>
          </cell>
          <cell r="D4942" t="str">
            <v>SPEED FX</v>
          </cell>
          <cell r="E4942" t="str">
            <v>GLOBAL</v>
          </cell>
          <cell r="F4942" t="str">
            <v>S73</v>
          </cell>
          <cell r="G4942" t="str">
            <v>M</v>
          </cell>
          <cell r="H4942" t="str">
            <v>S73M</v>
          </cell>
          <cell r="I4942" t="str">
            <v>MAXWAY INTER</v>
          </cell>
          <cell r="J4942" t="str">
            <v>EXHST TP POL 2.5"IN 4.5"OUT 11.25"L</v>
          </cell>
          <cell r="K4942" t="str">
            <v>EACH</v>
          </cell>
          <cell r="L4942">
            <v>1</v>
          </cell>
          <cell r="M4942" t="str">
            <v>880268183444</v>
          </cell>
          <cell r="N4942" t="str">
            <v>ACTIVE</v>
          </cell>
          <cell r="O4942" t="str">
            <v>N.A</v>
          </cell>
          <cell r="P4942" t="str">
            <v>EXHAUST TIPS</v>
          </cell>
          <cell r="Q4942">
            <v>42.2</v>
          </cell>
          <cell r="R4942">
            <v>85.03</v>
          </cell>
          <cell r="S4942">
            <v>82.95</v>
          </cell>
          <cell r="T4942">
            <v>0.49125979505726342</v>
          </cell>
          <cell r="U4942">
            <v>82.95</v>
          </cell>
          <cell r="V4942">
            <v>14.06</v>
          </cell>
          <cell r="W4942">
            <v>4.88</v>
          </cell>
          <cell r="X4942">
            <v>4.88</v>
          </cell>
          <cell r="Y4942">
            <v>2.65</v>
          </cell>
        </row>
        <row r="4943">
          <cell r="A4943" t="str">
            <v>TP022540</v>
          </cell>
          <cell r="B4943" t="str">
            <v>S73TP022540</v>
          </cell>
          <cell r="C4943" t="str">
            <v>FX PROD</v>
          </cell>
          <cell r="D4943" t="str">
            <v>SPEED FX</v>
          </cell>
          <cell r="E4943" t="str">
            <v>GLOBAL</v>
          </cell>
          <cell r="F4943" t="str">
            <v>S73</v>
          </cell>
          <cell r="G4943" t="str">
            <v>M</v>
          </cell>
          <cell r="H4943" t="str">
            <v>S73M</v>
          </cell>
          <cell r="I4943" t="str">
            <v>MAXWAY INTER</v>
          </cell>
          <cell r="J4943" t="str">
            <v>EXHST TP POL 2.5" IN 4" OUT 8.4"L</v>
          </cell>
          <cell r="K4943" t="str">
            <v>EACH</v>
          </cell>
          <cell r="L4943">
            <v>1</v>
          </cell>
          <cell r="M4943" t="str">
            <v>880268183451</v>
          </cell>
          <cell r="N4943" t="str">
            <v>ACTIVE</v>
          </cell>
          <cell r="O4943" t="str">
            <v>N.A</v>
          </cell>
          <cell r="P4943" t="str">
            <v>EXHAUST TIPS</v>
          </cell>
          <cell r="Q4943">
            <v>75.66</v>
          </cell>
          <cell r="R4943">
            <v>148.58000000000001</v>
          </cell>
          <cell r="S4943">
            <v>144.94999999999999</v>
          </cell>
          <cell r="T4943">
            <v>0.47802690582959639</v>
          </cell>
          <cell r="U4943">
            <v>144.94999999999999</v>
          </cell>
          <cell r="V4943">
            <v>4.6100000000000003</v>
          </cell>
          <cell r="W4943">
            <v>8.82</v>
          </cell>
          <cell r="X4943">
            <v>8.82</v>
          </cell>
          <cell r="Y4943">
            <v>3.53</v>
          </cell>
        </row>
        <row r="4944">
          <cell r="A4944" t="str">
            <v>TB103040</v>
          </cell>
          <cell r="B4944" t="str">
            <v>S73TB103040</v>
          </cell>
          <cell r="C4944" t="str">
            <v>FX PROD</v>
          </cell>
          <cell r="D4944" t="str">
            <v>SPEED FX</v>
          </cell>
          <cell r="E4944" t="str">
            <v>GLOBAL</v>
          </cell>
          <cell r="F4944" t="str">
            <v>S73</v>
          </cell>
          <cell r="G4944" t="str">
            <v>M</v>
          </cell>
          <cell r="H4944" t="str">
            <v>S73M</v>
          </cell>
          <cell r="I4944" t="str">
            <v>MAXWAY INTER</v>
          </cell>
          <cell r="J4944" t="str">
            <v>EXHST TP BLK 3" IN 4" OUT 13"L</v>
          </cell>
          <cell r="K4944" t="str">
            <v>EACH</v>
          </cell>
          <cell r="L4944">
            <v>1</v>
          </cell>
          <cell r="M4944" t="str">
            <v>880268183468</v>
          </cell>
          <cell r="N4944" t="str">
            <v>ACTIVE</v>
          </cell>
          <cell r="O4944" t="str">
            <v>N.A</v>
          </cell>
          <cell r="P4944" t="str">
            <v>EXHAUST TIPS</v>
          </cell>
          <cell r="Q4944">
            <v>55.29</v>
          </cell>
          <cell r="R4944">
            <v>106.55</v>
          </cell>
          <cell r="S4944">
            <v>103.95</v>
          </cell>
          <cell r="T4944">
            <v>0.46810966810966814</v>
          </cell>
          <cell r="U4944">
            <v>103.95</v>
          </cell>
          <cell r="V4944">
            <v>14.06</v>
          </cell>
          <cell r="W4944">
            <v>4.88</v>
          </cell>
          <cell r="X4944">
            <v>4.88</v>
          </cell>
          <cell r="Y4944">
            <v>5.07</v>
          </cell>
        </row>
        <row r="4945">
          <cell r="A4945" t="str">
            <v>TB102535</v>
          </cell>
          <cell r="B4945" t="str">
            <v>S73TB102535</v>
          </cell>
          <cell r="C4945" t="str">
            <v>FX PROD</v>
          </cell>
          <cell r="D4945" t="str">
            <v>SPEED FX</v>
          </cell>
          <cell r="E4945" t="str">
            <v>GLOBAL</v>
          </cell>
          <cell r="F4945" t="str">
            <v>S73</v>
          </cell>
          <cell r="G4945" t="str">
            <v>M</v>
          </cell>
          <cell r="H4945" t="str">
            <v>S73M</v>
          </cell>
          <cell r="I4945" t="str">
            <v>MAXWAY INTER</v>
          </cell>
          <cell r="J4945" t="str">
            <v>EXHST TP BLK 2.5" IN 3.5" OUT 13"L</v>
          </cell>
          <cell r="K4945" t="str">
            <v>EACH</v>
          </cell>
          <cell r="L4945">
            <v>1</v>
          </cell>
          <cell r="M4945" t="str">
            <v>880268183475</v>
          </cell>
          <cell r="N4945" t="str">
            <v>ACTIVE</v>
          </cell>
          <cell r="O4945" t="str">
            <v>N.A</v>
          </cell>
          <cell r="P4945" t="str">
            <v>EXHAUST TIPS</v>
          </cell>
          <cell r="Q4945">
            <v>50.93</v>
          </cell>
          <cell r="R4945">
            <v>99.38</v>
          </cell>
          <cell r="S4945">
            <v>96.95</v>
          </cell>
          <cell r="T4945">
            <v>0.47467766890149565</v>
          </cell>
          <cell r="U4945">
            <v>96.95</v>
          </cell>
          <cell r="V4945">
            <v>14.06</v>
          </cell>
          <cell r="W4945">
            <v>4.88</v>
          </cell>
          <cell r="X4945">
            <v>4.88</v>
          </cell>
          <cell r="Y4945">
            <v>4.1900000000000004</v>
          </cell>
        </row>
        <row r="4946">
          <cell r="A4946" t="str">
            <v>TB112540</v>
          </cell>
          <cell r="B4946" t="str">
            <v>S73TB112540</v>
          </cell>
          <cell r="C4946" t="str">
            <v>FX PROD</v>
          </cell>
          <cell r="D4946" t="str">
            <v>SPEED FX</v>
          </cell>
          <cell r="E4946" t="str">
            <v>GLOBAL</v>
          </cell>
          <cell r="F4946" t="str">
            <v>S73</v>
          </cell>
          <cell r="G4946" t="str">
            <v>M</v>
          </cell>
          <cell r="H4946" t="str">
            <v>S73M</v>
          </cell>
          <cell r="I4946" t="str">
            <v>MAXWAY INTER</v>
          </cell>
          <cell r="J4946" t="str">
            <v>EXHST TP BLK 2.5" IN 4" OUT 7"L</v>
          </cell>
          <cell r="K4946" t="str">
            <v>EACH</v>
          </cell>
          <cell r="L4946">
            <v>1</v>
          </cell>
          <cell r="M4946" t="str">
            <v>880268183482</v>
          </cell>
          <cell r="N4946" t="str">
            <v>ACTIVE</v>
          </cell>
          <cell r="O4946" t="str">
            <v>N.A</v>
          </cell>
          <cell r="P4946" t="str">
            <v>EXHAUST TIPS</v>
          </cell>
          <cell r="Q4946">
            <v>45.11</v>
          </cell>
          <cell r="R4946">
            <v>90.15</v>
          </cell>
          <cell r="S4946">
            <v>87.95</v>
          </cell>
          <cell r="T4946">
            <v>0.48709494030699263</v>
          </cell>
          <cell r="U4946">
            <v>87.95</v>
          </cell>
          <cell r="V4946">
            <v>14.06</v>
          </cell>
          <cell r="W4946">
            <v>4.88</v>
          </cell>
          <cell r="X4946">
            <v>4.88</v>
          </cell>
          <cell r="Y4946">
            <v>2.65</v>
          </cell>
        </row>
        <row r="4947">
          <cell r="A4947" t="str">
            <v>TB132545</v>
          </cell>
          <cell r="B4947" t="str">
            <v>S73TB132545</v>
          </cell>
          <cell r="C4947" t="str">
            <v>FX PROD</v>
          </cell>
          <cell r="D4947" t="str">
            <v>SPEED FX</v>
          </cell>
          <cell r="E4947" t="str">
            <v>GLOBAL</v>
          </cell>
          <cell r="F4947" t="str">
            <v>S73</v>
          </cell>
          <cell r="G4947" t="str">
            <v>M</v>
          </cell>
          <cell r="H4947" t="str">
            <v>S73M</v>
          </cell>
          <cell r="I4947" t="str">
            <v>MAXWAY INTER</v>
          </cell>
          <cell r="J4947" t="str">
            <v>EXHST TP BLK 2.5"IN 4.5"OUT 11.25"L</v>
          </cell>
          <cell r="K4947" t="str">
            <v>EACH</v>
          </cell>
          <cell r="L4947">
            <v>1</v>
          </cell>
          <cell r="M4947" t="str">
            <v>880268183499</v>
          </cell>
          <cell r="N4947" t="str">
            <v>ACTIVE</v>
          </cell>
          <cell r="O4947" t="str">
            <v>N.A</v>
          </cell>
          <cell r="P4947" t="str">
            <v>EXHAUST TIPS</v>
          </cell>
          <cell r="Q4947">
            <v>39.29</v>
          </cell>
          <cell r="R4947">
            <v>76.83</v>
          </cell>
          <cell r="S4947">
            <v>74.95</v>
          </cell>
          <cell r="T4947">
            <v>0.47578385590393601</v>
          </cell>
          <cell r="U4947">
            <v>74.95</v>
          </cell>
          <cell r="V4947">
            <v>14.06</v>
          </cell>
          <cell r="W4947">
            <v>4.88</v>
          </cell>
          <cell r="X4947">
            <v>4.88</v>
          </cell>
          <cell r="Y4947">
            <v>2.65</v>
          </cell>
        </row>
        <row r="4948">
          <cell r="A4948" t="str">
            <v>TB122540</v>
          </cell>
          <cell r="B4948" t="str">
            <v>S73TB122540</v>
          </cell>
          <cell r="C4948" t="str">
            <v>FX PROD</v>
          </cell>
          <cell r="D4948" t="str">
            <v>SPEED FX</v>
          </cell>
          <cell r="E4948" t="str">
            <v>GLOBAL</v>
          </cell>
          <cell r="F4948" t="str">
            <v>S73</v>
          </cell>
          <cell r="G4948" t="str">
            <v>M</v>
          </cell>
          <cell r="H4948" t="str">
            <v>S73M</v>
          </cell>
          <cell r="I4948" t="str">
            <v>MAXWAY INTER</v>
          </cell>
          <cell r="J4948" t="str">
            <v>EXHST TP BLK 2.5" IN 4" OUT 8.4"L</v>
          </cell>
          <cell r="K4948" t="str">
            <v>EACH</v>
          </cell>
          <cell r="L4948">
            <v>1</v>
          </cell>
          <cell r="M4948" t="str">
            <v>880268183505</v>
          </cell>
          <cell r="N4948" t="str">
            <v>ACTIVE</v>
          </cell>
          <cell r="O4948" t="str">
            <v>N.A</v>
          </cell>
          <cell r="P4948" t="str">
            <v>EXHAUST TIPS</v>
          </cell>
          <cell r="Q4948">
            <v>69.84</v>
          </cell>
          <cell r="R4948">
            <v>140.38</v>
          </cell>
          <cell r="S4948">
            <v>136.94999999999999</v>
          </cell>
          <cell r="T4948">
            <v>0.49003285870755742</v>
          </cell>
          <cell r="U4948">
            <v>136.94999999999999</v>
          </cell>
          <cell r="V4948">
            <v>4.6100000000000003</v>
          </cell>
          <cell r="W4948">
            <v>8.82</v>
          </cell>
          <cell r="X4948">
            <v>8.82</v>
          </cell>
          <cell r="Y4948">
            <v>3.53</v>
          </cell>
        </row>
        <row r="4949">
          <cell r="A4949" t="str">
            <v>ESK001</v>
          </cell>
          <cell r="B4949" t="str">
            <v>S73ESK001</v>
          </cell>
          <cell r="C4949" t="str">
            <v>FX PROD</v>
          </cell>
          <cell r="D4949" t="str">
            <v>SPEED FX</v>
          </cell>
          <cell r="E4949" t="str">
            <v>GLOBAL</v>
          </cell>
          <cell r="F4949" t="str">
            <v>S73</v>
          </cell>
          <cell r="G4949" t="str">
            <v>M</v>
          </cell>
          <cell r="H4949" t="str">
            <v>S73M</v>
          </cell>
          <cell r="I4949" t="str">
            <v>MAXWAY INTER</v>
          </cell>
          <cell r="J4949" t="str">
            <v>URETHANE HANGER SERVICE KIT</v>
          </cell>
          <cell r="K4949" t="str">
            <v>EACH</v>
          </cell>
          <cell r="L4949">
            <v>1</v>
          </cell>
          <cell r="M4949" t="str">
            <v>880268183512</v>
          </cell>
          <cell r="N4949" t="str">
            <v>ACTIVE</v>
          </cell>
          <cell r="O4949" t="str">
            <v>N.A</v>
          </cell>
          <cell r="P4949" t="str">
            <v>EXHAUST SYSTEM</v>
          </cell>
          <cell r="Q4949">
            <v>8.1999999999999993</v>
          </cell>
          <cell r="R4949">
            <v>16.350000000000001</v>
          </cell>
          <cell r="S4949">
            <v>16</v>
          </cell>
          <cell r="T4949">
            <v>0.48750000000000004</v>
          </cell>
          <cell r="U4949"/>
          <cell r="V4949">
            <v>8.07</v>
          </cell>
          <cell r="W4949">
            <v>2.95</v>
          </cell>
          <cell r="X4949">
            <v>2.35</v>
          </cell>
          <cell r="Y4949">
            <v>0.27</v>
          </cell>
        </row>
        <row r="4950">
          <cell r="A4950" t="str">
            <v>ESK002</v>
          </cell>
          <cell r="B4950" t="str">
            <v>S73ESK002</v>
          </cell>
          <cell r="C4950" t="str">
            <v>FX PROD</v>
          </cell>
          <cell r="D4950" t="str">
            <v>SPEED FX</v>
          </cell>
          <cell r="E4950" t="str">
            <v>GLOBAL</v>
          </cell>
          <cell r="F4950" t="str">
            <v>S73</v>
          </cell>
          <cell r="G4950" t="str">
            <v>M</v>
          </cell>
          <cell r="H4950" t="str">
            <v>S73M</v>
          </cell>
          <cell r="I4950" t="str">
            <v>MAXWAY INTER</v>
          </cell>
          <cell r="J4950" t="str">
            <v>HANGER KEEPERS WASHERS SERVICE KIT</v>
          </cell>
          <cell r="K4950" t="str">
            <v>EACH</v>
          </cell>
          <cell r="L4950">
            <v>1</v>
          </cell>
          <cell r="M4950" t="str">
            <v>880268183529</v>
          </cell>
          <cell r="N4950" t="str">
            <v>ACTIVE</v>
          </cell>
          <cell r="O4950" t="str">
            <v>N.A</v>
          </cell>
          <cell r="P4950" t="str">
            <v>EXHAUST SYSTEM</v>
          </cell>
          <cell r="Q4950">
            <v>5.8</v>
          </cell>
          <cell r="R4950">
            <v>12.25</v>
          </cell>
          <cell r="S4950">
            <v>12</v>
          </cell>
          <cell r="T4950">
            <v>0.51666666666666672</v>
          </cell>
          <cell r="U4950"/>
          <cell r="V4950">
            <v>8.07</v>
          </cell>
          <cell r="W4950">
            <v>2.95</v>
          </cell>
          <cell r="X4950">
            <v>2.35</v>
          </cell>
          <cell r="Y4950">
            <v>0.11</v>
          </cell>
        </row>
        <row r="4951">
          <cell r="A4951" t="str">
            <v>ESK003</v>
          </cell>
          <cell r="B4951" t="str">
            <v>S73ESK003</v>
          </cell>
          <cell r="C4951" t="str">
            <v>FX PROD</v>
          </cell>
          <cell r="D4951" t="str">
            <v>SPEED FX</v>
          </cell>
          <cell r="E4951" t="str">
            <v>GLOBAL</v>
          </cell>
          <cell r="F4951" t="str">
            <v>S73</v>
          </cell>
          <cell r="G4951" t="str">
            <v>M</v>
          </cell>
          <cell r="H4951" t="str">
            <v>S73M</v>
          </cell>
          <cell r="I4951" t="str">
            <v>MAXWAY INTER</v>
          </cell>
          <cell r="J4951" t="str">
            <v>50101&amp; 50100 HANGER KIT</v>
          </cell>
          <cell r="K4951" t="str">
            <v>EACH</v>
          </cell>
          <cell r="L4951">
            <v>1</v>
          </cell>
          <cell r="M4951" t="str">
            <v>880268183536</v>
          </cell>
          <cell r="N4951" t="str">
            <v>ACTIVE</v>
          </cell>
          <cell r="O4951" t="str">
            <v>N.A</v>
          </cell>
          <cell r="P4951" t="str">
            <v>EXHAUST SYSTEM</v>
          </cell>
          <cell r="Q4951">
            <v>8.41</v>
          </cell>
          <cell r="R4951">
            <v>16.350000000000001</v>
          </cell>
          <cell r="S4951">
            <v>16</v>
          </cell>
          <cell r="T4951">
            <v>0.47437499999999999</v>
          </cell>
          <cell r="U4951"/>
          <cell r="V4951">
            <v>8.07</v>
          </cell>
          <cell r="W4951">
            <v>2.95</v>
          </cell>
          <cell r="X4951">
            <v>2.35</v>
          </cell>
          <cell r="Y4951">
            <v>1.01</v>
          </cell>
        </row>
        <row r="4952">
          <cell r="A4952" t="str">
            <v>ESK004</v>
          </cell>
          <cell r="B4952" t="str">
            <v>S73ESK004</v>
          </cell>
          <cell r="C4952" t="str">
            <v>FX PROD</v>
          </cell>
          <cell r="D4952" t="str">
            <v>SPEED FX</v>
          </cell>
          <cell r="E4952" t="str">
            <v>GLOBAL</v>
          </cell>
          <cell r="F4952" t="str">
            <v>S73</v>
          </cell>
          <cell r="G4952" t="str">
            <v>M</v>
          </cell>
          <cell r="H4952" t="str">
            <v>S73M</v>
          </cell>
          <cell r="I4952" t="str">
            <v>MAXWAY INTER</v>
          </cell>
          <cell r="J4952" t="str">
            <v>50301 HANGER KIT</v>
          </cell>
          <cell r="K4952" t="str">
            <v>EACH</v>
          </cell>
          <cell r="L4952">
            <v>1</v>
          </cell>
          <cell r="M4952" t="str">
            <v>880268183543</v>
          </cell>
          <cell r="N4952" t="str">
            <v>ACTIVE</v>
          </cell>
          <cell r="O4952" t="str">
            <v>N.A</v>
          </cell>
          <cell r="P4952" t="str">
            <v>EXHAUST HANGER</v>
          </cell>
          <cell r="Q4952">
            <v>22.04</v>
          </cell>
          <cell r="R4952">
            <v>44.03</v>
          </cell>
          <cell r="S4952">
            <v>43</v>
          </cell>
          <cell r="T4952">
            <v>0.48744186046511628</v>
          </cell>
          <cell r="U4952"/>
          <cell r="V4952">
            <v>8.07</v>
          </cell>
          <cell r="W4952">
            <v>2.95</v>
          </cell>
          <cell r="X4952">
            <v>2.35</v>
          </cell>
          <cell r="Y4952">
            <v>1.19</v>
          </cell>
        </row>
        <row r="4953">
          <cell r="A4953" t="str">
            <v>STRCS80</v>
          </cell>
          <cell r="B4953" t="str">
            <v>TGRSTRCS80</v>
          </cell>
          <cell r="C4953" t="str">
            <v>LINE-X ACCESSORIES</v>
          </cell>
          <cell r="D4953" t="str">
            <v>LINE-X ACCESSORIES</v>
          </cell>
          <cell r="E4953" t="str">
            <v>GLOBAL</v>
          </cell>
          <cell r="F4953" t="str">
            <v>TGR</v>
          </cell>
          <cell r="G4953" t="str">
            <v>K</v>
          </cell>
          <cell r="H4953" t="str">
            <v>TGRK</v>
          </cell>
          <cell r="I4953" t="str">
            <v>NINGBO KUER PLASTIC TECHNOLOGY CO, LTD</v>
          </cell>
          <cell r="J4953" t="str">
            <v>TGR EXPEDITION STORAGE CASE 80L</v>
          </cell>
          <cell r="K4953" t="str">
            <v>EACH</v>
          </cell>
          <cell r="L4953">
            <v>1</v>
          </cell>
          <cell r="M4953" t="str">
            <v>880268183215</v>
          </cell>
          <cell r="N4953" t="str">
            <v>ACTIVE</v>
          </cell>
          <cell r="O4953" t="str">
            <v>N.A</v>
          </cell>
          <cell r="P4953" t="str">
            <v>STORAGE BOX</v>
          </cell>
          <cell r="Q4953">
            <v>82.99</v>
          </cell>
          <cell r="R4953">
            <v>225.99</v>
          </cell>
          <cell r="S4953"/>
          <cell r="T4953"/>
          <cell r="U4953"/>
          <cell r="V4953">
            <v>23.622047244094489</v>
          </cell>
          <cell r="W4953">
            <v>22.204724409448819</v>
          </cell>
          <cell r="X4953">
            <v>16.338582677165356</v>
          </cell>
          <cell r="Y4953">
            <v>27</v>
          </cell>
        </row>
        <row r="4954">
          <cell r="A4954" t="str">
            <v>STRCS130</v>
          </cell>
          <cell r="B4954" t="str">
            <v>TGRSTRCS130</v>
          </cell>
          <cell r="C4954" t="str">
            <v>LINE-X ACCESSORIES</v>
          </cell>
          <cell r="D4954" t="str">
            <v>LINE-X ACCESSORIES</v>
          </cell>
          <cell r="E4954" t="str">
            <v>GLOBAL</v>
          </cell>
          <cell r="F4954" t="str">
            <v>TGR</v>
          </cell>
          <cell r="G4954" t="str">
            <v>K</v>
          </cell>
          <cell r="H4954" t="str">
            <v>TGRK</v>
          </cell>
          <cell r="I4954" t="str">
            <v>NINGBO KUER PLASTIC TECHNOLOGY CO, LTD</v>
          </cell>
          <cell r="J4954" t="str">
            <v>TGR EXPEDITION STORAGE CASE 130L</v>
          </cell>
          <cell r="K4954" t="str">
            <v>EACH</v>
          </cell>
          <cell r="L4954">
            <v>1</v>
          </cell>
          <cell r="M4954" t="str">
            <v>880268183222</v>
          </cell>
          <cell r="N4954" t="str">
            <v>ACTIVE</v>
          </cell>
          <cell r="O4954" t="str">
            <v>N.A</v>
          </cell>
          <cell r="P4954" t="str">
            <v>STORAGE BOX</v>
          </cell>
          <cell r="Q4954">
            <v>114.19</v>
          </cell>
          <cell r="R4954">
            <v>315.99</v>
          </cell>
          <cell r="S4954"/>
          <cell r="T4954"/>
          <cell r="U4954"/>
          <cell r="V4954">
            <v>35.433070866141733</v>
          </cell>
          <cell r="W4954">
            <v>22.204724409448819</v>
          </cell>
          <cell r="X4954">
            <v>16.338582677165356</v>
          </cell>
          <cell r="Y4954">
            <v>38.5</v>
          </cell>
        </row>
        <row r="4955">
          <cell r="A4955" t="str">
            <v>TWSTRCS175</v>
          </cell>
          <cell r="B4955" t="str">
            <v>TGRTWSTRCS175</v>
          </cell>
          <cell r="C4955" t="str">
            <v>LINE-X ACCESSORIES</v>
          </cell>
          <cell r="D4955" t="str">
            <v>LINE-X ACCESSORIES</v>
          </cell>
          <cell r="E4955" t="str">
            <v>GLOBAL</v>
          </cell>
          <cell r="F4955" t="str">
            <v>TGR</v>
          </cell>
          <cell r="G4955" t="str">
            <v>K</v>
          </cell>
          <cell r="H4955" t="str">
            <v>TGRK</v>
          </cell>
          <cell r="I4955" t="str">
            <v>NINGBO KUER PLASTIC TECHNOLOGY CO, LTD</v>
          </cell>
          <cell r="J4955" t="str">
            <v>TGR EXPEDITION TW STORAGE CASE 175L</v>
          </cell>
          <cell r="K4955" t="str">
            <v>EACH</v>
          </cell>
          <cell r="L4955">
            <v>1</v>
          </cell>
          <cell r="M4955" t="str">
            <v>880268183239</v>
          </cell>
          <cell r="N4955" t="str">
            <v>ACTIVE</v>
          </cell>
          <cell r="O4955" t="str">
            <v>N.A</v>
          </cell>
          <cell r="P4955" t="str">
            <v>STORAGE BOX</v>
          </cell>
          <cell r="Q4955">
            <v>160.97</v>
          </cell>
          <cell r="R4955">
            <v>443.99</v>
          </cell>
          <cell r="S4955"/>
          <cell r="T4955"/>
          <cell r="U4955"/>
          <cell r="V4955">
            <v>47.244094488188978</v>
          </cell>
          <cell r="W4955">
            <v>22.204724409448819</v>
          </cell>
          <cell r="X4955">
            <v>16.338582677165356</v>
          </cell>
          <cell r="Y4955">
            <v>50.3</v>
          </cell>
        </row>
        <row r="4956">
          <cell r="A4956" t="str">
            <v>LEDHEADER</v>
          </cell>
          <cell r="B4956" t="str">
            <v>T8LLEDHEADER</v>
          </cell>
          <cell r="C4956" t="str">
            <v>FX PROD</v>
          </cell>
          <cell r="D4956" t="str">
            <v>TRAILFX</v>
          </cell>
          <cell r="E4956" t="str">
            <v>DOMESTIC</v>
          </cell>
          <cell r="F4956" t="str">
            <v>T8L</v>
          </cell>
          <cell r="G4956" t="str">
            <v>-</v>
          </cell>
          <cell r="H4956" t="str">
            <v>T8L</v>
          </cell>
          <cell r="I4956" t="str">
            <v>PARAMOUNT PRINTING</v>
          </cell>
          <cell r="J4956" t="str">
            <v>TFX LED LIGHTING 3FT POG HEADER</v>
          </cell>
          <cell r="K4956" t="str">
            <v>EACH</v>
          </cell>
          <cell r="L4956">
            <v>1</v>
          </cell>
          <cell r="M4956" t="str">
            <v>880268184199</v>
          </cell>
          <cell r="N4956" t="str">
            <v>ACTIVE</v>
          </cell>
          <cell r="O4956" t="str">
            <v>N.A</v>
          </cell>
          <cell r="P4956" t="str">
            <v>DISPLAY</v>
          </cell>
          <cell r="Q4956">
            <v>0.01</v>
          </cell>
          <cell r="R4956">
            <v>50</v>
          </cell>
          <cell r="S4956"/>
          <cell r="T4956"/>
          <cell r="U4956"/>
          <cell r="V4956">
            <v>47</v>
          </cell>
          <cell r="W4956">
            <v>13</v>
          </cell>
          <cell r="X4956">
            <v>0.375</v>
          </cell>
          <cell r="Y4956">
            <v>2</v>
          </cell>
        </row>
        <row r="4957">
          <cell r="A4957" t="str">
            <v>RECHEADER</v>
          </cell>
          <cell r="B4957" t="str">
            <v>T8RRECHEADER</v>
          </cell>
          <cell r="C4957" t="str">
            <v>FX PROD</v>
          </cell>
          <cell r="D4957" t="str">
            <v>TRAILFX</v>
          </cell>
          <cell r="E4957" t="str">
            <v>DOMESTIC</v>
          </cell>
          <cell r="F4957" t="str">
            <v>T8R</v>
          </cell>
          <cell r="G4957" t="str">
            <v>-</v>
          </cell>
          <cell r="H4957" t="str">
            <v>T8R</v>
          </cell>
          <cell r="I4957" t="str">
            <v>PARAMOUNT PRINTING</v>
          </cell>
          <cell r="J4957" t="str">
            <v>TFX RECOVERY 4FT POG HEADER</v>
          </cell>
          <cell r="K4957" t="str">
            <v>EACH</v>
          </cell>
          <cell r="L4957">
            <v>1</v>
          </cell>
          <cell r="M4957" t="str">
            <v>880268184205</v>
          </cell>
          <cell r="N4957" t="str">
            <v>ACTIVE</v>
          </cell>
          <cell r="O4957" t="str">
            <v>N.A</v>
          </cell>
          <cell r="P4957" t="str">
            <v>DISPLAY</v>
          </cell>
          <cell r="Q4957">
            <v>0</v>
          </cell>
          <cell r="R4957">
            <v>0</v>
          </cell>
          <cell r="S4957"/>
          <cell r="T4957"/>
          <cell r="U4957"/>
          <cell r="V4957">
            <v>47</v>
          </cell>
          <cell r="W4957">
            <v>13</v>
          </cell>
          <cell r="X4957">
            <v>0.375</v>
          </cell>
          <cell r="Y4957">
            <v>2</v>
          </cell>
        </row>
        <row r="4958">
          <cell r="A4958" t="str">
            <v>AQPHEADER</v>
          </cell>
          <cell r="B4958" t="str">
            <v>AQPAQPHEADER</v>
          </cell>
          <cell r="C4958" t="str">
            <v>RV PL</v>
          </cell>
          <cell r="D4958" t="str">
            <v>AQUA PRO</v>
          </cell>
          <cell r="E4958" t="str">
            <v>DOMESTIC</v>
          </cell>
          <cell r="F4958" t="str">
            <v>AQP</v>
          </cell>
          <cell r="G4958" t="str">
            <v>-</v>
          </cell>
          <cell r="H4958" t="str">
            <v>AQP</v>
          </cell>
          <cell r="I4958" t="str">
            <v>PARAMOUNT PRINTING</v>
          </cell>
          <cell r="J4958" t="str">
            <v>AQP FRESHWATER ACCY 3FT POG HEADER</v>
          </cell>
          <cell r="K4958" t="str">
            <v>EACH</v>
          </cell>
          <cell r="L4958">
            <v>1</v>
          </cell>
          <cell r="M4958" t="str">
            <v>880268184212</v>
          </cell>
          <cell r="N4958" t="str">
            <v>ACTIVE</v>
          </cell>
          <cell r="O4958" t="str">
            <v>N.A</v>
          </cell>
          <cell r="P4958" t="str">
            <v>DISPLAY</v>
          </cell>
          <cell r="Q4958">
            <v>0.01</v>
          </cell>
          <cell r="R4958">
            <v>50</v>
          </cell>
          <cell r="S4958"/>
          <cell r="T4958"/>
          <cell r="U4958"/>
          <cell r="V4958">
            <v>35</v>
          </cell>
          <cell r="W4958">
            <v>13</v>
          </cell>
          <cell r="X4958">
            <v>0.375</v>
          </cell>
          <cell r="Y4958">
            <v>2</v>
          </cell>
        </row>
        <row r="4959">
          <cell r="A4959" t="str">
            <v>ARCHEADER</v>
          </cell>
          <cell r="B4959" t="str">
            <v>ARCARCHEADER</v>
          </cell>
          <cell r="C4959" t="str">
            <v>RV PL</v>
          </cell>
          <cell r="D4959" t="str">
            <v>ARCON</v>
          </cell>
          <cell r="E4959" t="str">
            <v>DOMESTIC</v>
          </cell>
          <cell r="F4959" t="str">
            <v>ARC</v>
          </cell>
          <cell r="G4959" t="str">
            <v>-</v>
          </cell>
          <cell r="H4959" t="str">
            <v>ARC</v>
          </cell>
          <cell r="I4959" t="str">
            <v>PARAMOUNT PRINTING</v>
          </cell>
          <cell r="J4959" t="str">
            <v>ARC ELECTRICAL 4FT POG HEADER</v>
          </cell>
          <cell r="K4959" t="str">
            <v>EACH</v>
          </cell>
          <cell r="L4959">
            <v>1</v>
          </cell>
          <cell r="M4959" t="str">
            <v>880268184229</v>
          </cell>
          <cell r="N4959" t="str">
            <v>ACTIVE</v>
          </cell>
          <cell r="O4959" t="str">
            <v>N.A</v>
          </cell>
          <cell r="P4959" t="str">
            <v>DISPLAY</v>
          </cell>
          <cell r="Q4959">
            <v>0.01</v>
          </cell>
          <cell r="R4959">
            <v>50</v>
          </cell>
          <cell r="S4959"/>
          <cell r="T4959"/>
          <cell r="U4959"/>
          <cell r="V4959">
            <v>47</v>
          </cell>
          <cell r="W4959">
            <v>13</v>
          </cell>
          <cell r="X4959">
            <v>0.375</v>
          </cell>
          <cell r="Y4959">
            <v>2</v>
          </cell>
        </row>
        <row r="4960">
          <cell r="A4960" t="str">
            <v>HUSHEADER</v>
          </cell>
          <cell r="B4960" t="str">
            <v>HUSHUSHEADER</v>
          </cell>
          <cell r="C4960" t="str">
            <v>RV PL</v>
          </cell>
          <cell r="D4960" t="str">
            <v>HUSKY</v>
          </cell>
          <cell r="E4960" t="str">
            <v>DOMESTIC</v>
          </cell>
          <cell r="F4960" t="str">
            <v>HUS</v>
          </cell>
          <cell r="G4960" t="str">
            <v>-</v>
          </cell>
          <cell r="H4960" t="str">
            <v>HUS</v>
          </cell>
          <cell r="I4960" t="str">
            <v>PARAMOUNT PRINTING</v>
          </cell>
          <cell r="J4960" t="str">
            <v>HUS TOWING 4FT POG HEADER</v>
          </cell>
          <cell r="K4960" t="str">
            <v>EACH</v>
          </cell>
          <cell r="L4960">
            <v>1</v>
          </cell>
          <cell r="M4960" t="str">
            <v>880268184236</v>
          </cell>
          <cell r="N4960" t="str">
            <v>ACTIVE</v>
          </cell>
          <cell r="O4960" t="str">
            <v>N.A</v>
          </cell>
          <cell r="P4960" t="str">
            <v>DISPLAY</v>
          </cell>
          <cell r="Q4960">
            <v>0.01</v>
          </cell>
          <cell r="R4960">
            <v>50</v>
          </cell>
          <cell r="S4960">
            <v>50</v>
          </cell>
          <cell r="T4960">
            <v>0.99980000000000002</v>
          </cell>
          <cell r="U4960"/>
          <cell r="V4960">
            <v>47</v>
          </cell>
          <cell r="W4960">
            <v>13</v>
          </cell>
          <cell r="X4960">
            <v>0.375</v>
          </cell>
          <cell r="Y4960">
            <v>2</v>
          </cell>
        </row>
        <row r="4961">
          <cell r="A4961" t="str">
            <v>2X2CSPPR</v>
          </cell>
          <cell r="B4961" t="str">
            <v>T8L2X2CSPPR</v>
          </cell>
          <cell r="C4961" t="str">
            <v>FX PROD</v>
          </cell>
          <cell r="D4961" t="str">
            <v>TRAILFX</v>
          </cell>
          <cell r="E4961" t="str">
            <v>GLOBAL</v>
          </cell>
          <cell r="F4961" t="str">
            <v>T8L</v>
          </cell>
          <cell r="G4961" t="str">
            <v>G</v>
          </cell>
          <cell r="H4961" t="str">
            <v>T8LG</v>
          </cell>
          <cell r="I4961" t="str">
            <v>GUANGZHOU HANMA ELECTRONICS TECHNOLOGY CO.,LTD.</v>
          </cell>
          <cell r="J4961" t="str">
            <v>2X2 CUBE 4X5W SPOT PAIR</v>
          </cell>
          <cell r="K4961" t="str">
            <v>EACH</v>
          </cell>
          <cell r="L4961">
            <v>1</v>
          </cell>
          <cell r="M4961" t="str">
            <v>880268182836</v>
          </cell>
          <cell r="N4961" t="str">
            <v>ACTIVE</v>
          </cell>
          <cell r="O4961" t="str">
            <v>N.A</v>
          </cell>
          <cell r="P4961" t="str">
            <v>FOG LIGHTS</v>
          </cell>
          <cell r="Q4961">
            <v>35.1</v>
          </cell>
          <cell r="R4961">
            <v>182.89</v>
          </cell>
          <cell r="S4961">
            <v>134</v>
          </cell>
          <cell r="T4961">
            <v>0.7380597014925373</v>
          </cell>
          <cell r="U4961"/>
          <cell r="V4961">
            <v>9.6850393700787407</v>
          </cell>
          <cell r="W4961">
            <v>7.6771653543307092</v>
          </cell>
          <cell r="X4961">
            <v>4.7244094488188981</v>
          </cell>
          <cell r="Y4961">
            <v>4.9709435626102287</v>
          </cell>
        </row>
        <row r="4962">
          <cell r="A4962" t="str">
            <v>2X2CFPR</v>
          </cell>
          <cell r="B4962" t="str">
            <v>T8L2X2CFPR</v>
          </cell>
          <cell r="C4962" t="str">
            <v>FX PROD</v>
          </cell>
          <cell r="D4962" t="str">
            <v>TRAILFX</v>
          </cell>
          <cell r="E4962" t="str">
            <v>GLOBAL</v>
          </cell>
          <cell r="F4962" t="str">
            <v>T8L</v>
          </cell>
          <cell r="G4962" t="str">
            <v>G</v>
          </cell>
          <cell r="H4962" t="str">
            <v>T8LG</v>
          </cell>
          <cell r="I4962" t="str">
            <v>GUANGZHOU HANMA ELECTRONICS TECHNOLOGY CO.,LTD.</v>
          </cell>
          <cell r="J4962" t="str">
            <v>2X2 CUBE 4X5W FLOOD PAIR</v>
          </cell>
          <cell r="K4962" t="str">
            <v>EACH</v>
          </cell>
          <cell r="L4962">
            <v>1</v>
          </cell>
          <cell r="M4962" t="str">
            <v>880268182843</v>
          </cell>
          <cell r="N4962" t="str">
            <v>ACTIVE</v>
          </cell>
          <cell r="O4962" t="str">
            <v>N.A</v>
          </cell>
          <cell r="P4962" t="str">
            <v>FOG LIGHTS</v>
          </cell>
          <cell r="Q4962">
            <v>35.1</v>
          </cell>
          <cell r="R4962">
            <v>182.89</v>
          </cell>
          <cell r="S4962">
            <v>134</v>
          </cell>
          <cell r="T4962">
            <v>0.7380597014925373</v>
          </cell>
          <cell r="U4962"/>
          <cell r="V4962">
            <v>9.6850393700787407</v>
          </cell>
          <cell r="W4962">
            <v>7.6771653543307092</v>
          </cell>
          <cell r="X4962">
            <v>4.7244094488188981</v>
          </cell>
          <cell r="Y4962">
            <v>4.9709435626102287</v>
          </cell>
        </row>
        <row r="4963">
          <cell r="A4963" t="str">
            <v>2X2CF</v>
          </cell>
          <cell r="B4963" t="str">
            <v>T8L2X2CF</v>
          </cell>
          <cell r="C4963" t="str">
            <v>FX PROD</v>
          </cell>
          <cell r="D4963" t="str">
            <v>TRAILFX</v>
          </cell>
          <cell r="E4963" t="str">
            <v>GLOBAL</v>
          </cell>
          <cell r="F4963" t="str">
            <v>T8L</v>
          </cell>
          <cell r="G4963" t="str">
            <v>G</v>
          </cell>
          <cell r="H4963" t="str">
            <v>T8LG</v>
          </cell>
          <cell r="I4963" t="str">
            <v>GUANGZHOU HANMA ELECTRONICS TECHNOLOGY CO.,LTD.</v>
          </cell>
          <cell r="J4963" t="str">
            <v>2X2 CUBE 4X5W FLOOD EACH</v>
          </cell>
          <cell r="K4963" t="str">
            <v>EACH</v>
          </cell>
          <cell r="L4963">
            <v>1</v>
          </cell>
          <cell r="M4963" t="str">
            <v>880268182850</v>
          </cell>
          <cell r="N4963" t="str">
            <v>ACTIVE</v>
          </cell>
          <cell r="O4963" t="str">
            <v>N.A</v>
          </cell>
          <cell r="P4963" t="str">
            <v>FOG LIGHTS</v>
          </cell>
          <cell r="Q4963">
            <v>20.93</v>
          </cell>
          <cell r="R4963">
            <v>110.89</v>
          </cell>
          <cell r="S4963">
            <v>85</v>
          </cell>
          <cell r="T4963">
            <v>0.75376470588235289</v>
          </cell>
          <cell r="U4963"/>
          <cell r="V4963">
            <v>12.992125984251969</v>
          </cell>
          <cell r="W4963">
            <v>4.3307086614173231</v>
          </cell>
          <cell r="X4963">
            <v>4.9212598425196852</v>
          </cell>
          <cell r="Y4963">
            <v>3.4277336860670196</v>
          </cell>
        </row>
        <row r="4964">
          <cell r="A4964" t="str">
            <v>2X2CFFMPR</v>
          </cell>
          <cell r="B4964" t="str">
            <v>T8L2X2CFFMPR</v>
          </cell>
          <cell r="C4964" t="str">
            <v>FX PROD</v>
          </cell>
          <cell r="D4964" t="str">
            <v>TRAILFX</v>
          </cell>
          <cell r="E4964" t="str">
            <v>GLOBAL</v>
          </cell>
          <cell r="F4964" t="str">
            <v>T8L</v>
          </cell>
          <cell r="G4964" t="str">
            <v>G</v>
          </cell>
          <cell r="H4964" t="str">
            <v>T8LG</v>
          </cell>
          <cell r="I4964" t="str">
            <v>GUANGZHOU HANMA ELECTRONICS TECHNOLOGY CO.,LTD.</v>
          </cell>
          <cell r="J4964" t="str">
            <v>2X2 CUBE 4X5W-FLUSH FLOOD PAIR</v>
          </cell>
          <cell r="K4964" t="str">
            <v>EACH</v>
          </cell>
          <cell r="L4964">
            <v>1</v>
          </cell>
          <cell r="M4964" t="str">
            <v>880268182867</v>
          </cell>
          <cell r="N4964" t="str">
            <v>ACTIVE</v>
          </cell>
          <cell r="O4964" t="str">
            <v>N.A</v>
          </cell>
          <cell r="P4964" t="str">
            <v>FOG LIGHTS</v>
          </cell>
          <cell r="Q4964">
            <v>35.700000000000003</v>
          </cell>
          <cell r="R4964">
            <v>182.89</v>
          </cell>
          <cell r="S4964">
            <v>134</v>
          </cell>
          <cell r="T4964">
            <v>0.7335820895522388</v>
          </cell>
          <cell r="U4964"/>
          <cell r="V4964">
            <v>11.220472440944883</v>
          </cell>
          <cell r="W4964">
            <v>8.0708661417322833</v>
          </cell>
          <cell r="X4964">
            <v>4.5275590551181102</v>
          </cell>
          <cell r="Y4964">
            <v>4.9709435626102287</v>
          </cell>
        </row>
        <row r="4965">
          <cell r="A4965" t="str">
            <v>3X2CF</v>
          </cell>
          <cell r="B4965" t="str">
            <v>T8L3X2CF</v>
          </cell>
          <cell r="C4965" t="str">
            <v>FX PROD</v>
          </cell>
          <cell r="D4965" t="str">
            <v>TRAILFX</v>
          </cell>
          <cell r="E4965" t="str">
            <v>GLOBAL</v>
          </cell>
          <cell r="F4965" t="str">
            <v>T8L</v>
          </cell>
          <cell r="G4965" t="str">
            <v>G</v>
          </cell>
          <cell r="H4965" t="str">
            <v>T8LG</v>
          </cell>
          <cell r="I4965" t="str">
            <v>GUANGZHOU HANMA ELECTRONICS TECHNOLOGY CO.,LTD.</v>
          </cell>
          <cell r="J4965" t="str">
            <v>3X2 CUBE 6X3W FLOOD EACH</v>
          </cell>
          <cell r="K4965" t="str">
            <v>EACH</v>
          </cell>
          <cell r="L4965">
            <v>1</v>
          </cell>
          <cell r="M4965" t="str">
            <v>880268182874</v>
          </cell>
          <cell r="N4965" t="str">
            <v>ACTIVE</v>
          </cell>
          <cell r="O4965" t="str">
            <v>N.A</v>
          </cell>
          <cell r="P4965" t="str">
            <v>FOG LIGHTS</v>
          </cell>
          <cell r="Q4965">
            <v>21.92</v>
          </cell>
          <cell r="R4965">
            <v>109.89</v>
          </cell>
          <cell r="S4965">
            <v>85</v>
          </cell>
          <cell r="T4965">
            <v>0.74211764705882355</v>
          </cell>
          <cell r="U4965"/>
          <cell r="V4965">
            <v>12.992125984251969</v>
          </cell>
          <cell r="W4965">
            <v>4.3307086614173231</v>
          </cell>
          <cell r="X4965">
            <v>4.9212598425196852</v>
          </cell>
          <cell r="Y4965">
            <v>3.4277336860670196</v>
          </cell>
        </row>
        <row r="4966">
          <cell r="A4966" t="str">
            <v>3X2CFPR</v>
          </cell>
          <cell r="B4966" t="str">
            <v>T8L3X2CFPR</v>
          </cell>
          <cell r="C4966" t="str">
            <v>FX PROD</v>
          </cell>
          <cell r="D4966" t="str">
            <v>TRAILFX</v>
          </cell>
          <cell r="E4966" t="str">
            <v>GLOBAL</v>
          </cell>
          <cell r="F4966" t="str">
            <v>T8L</v>
          </cell>
          <cell r="G4966" t="str">
            <v>G</v>
          </cell>
          <cell r="H4966" t="str">
            <v>T8LG</v>
          </cell>
          <cell r="I4966" t="str">
            <v>GUANGZHOU HANMA ELECTRONICS TECHNOLOGY CO.,LTD.</v>
          </cell>
          <cell r="J4966" t="str">
            <v>3X2 CUBE 6X3W FLOOD PAIR</v>
          </cell>
          <cell r="K4966" t="str">
            <v>EACH</v>
          </cell>
          <cell r="L4966">
            <v>1</v>
          </cell>
          <cell r="M4966" t="str">
            <v>880268182881</v>
          </cell>
          <cell r="N4966" t="str">
            <v>ACTIVE</v>
          </cell>
          <cell r="O4966" t="str">
            <v>N.A</v>
          </cell>
          <cell r="P4966" t="str">
            <v>FOG LIGHTS</v>
          </cell>
          <cell r="Q4966">
            <v>34.06</v>
          </cell>
          <cell r="R4966">
            <v>182.89</v>
          </cell>
          <cell r="S4966">
            <v>134</v>
          </cell>
          <cell r="T4966">
            <v>0.74582089552238806</v>
          </cell>
          <cell r="U4966"/>
          <cell r="V4966">
            <v>9.6850393700787407</v>
          </cell>
          <cell r="W4966">
            <v>7.6771653543307092</v>
          </cell>
          <cell r="X4966">
            <v>4.7244094488188981</v>
          </cell>
          <cell r="Y4966">
            <v>4.9709435626102287</v>
          </cell>
        </row>
        <row r="4967">
          <cell r="A4967" t="str">
            <v>3X2CSPPR</v>
          </cell>
          <cell r="B4967" t="str">
            <v>T8L3X2CSPPR</v>
          </cell>
          <cell r="C4967" t="str">
            <v>FX PROD</v>
          </cell>
          <cell r="D4967" t="str">
            <v>TRAILFX</v>
          </cell>
          <cell r="E4967" t="str">
            <v>GLOBAL</v>
          </cell>
          <cell r="F4967" t="str">
            <v>T8L</v>
          </cell>
          <cell r="G4967" t="str">
            <v>G</v>
          </cell>
          <cell r="H4967" t="str">
            <v>T8LG</v>
          </cell>
          <cell r="I4967" t="str">
            <v>GUANGZHOU HANMA ELECTRONICS TECHNOLOGY CO.,LTD.</v>
          </cell>
          <cell r="J4967" t="str">
            <v>3X2 CUBE 6X3W SPOT PAIR</v>
          </cell>
          <cell r="K4967" t="str">
            <v>EACH</v>
          </cell>
          <cell r="L4967">
            <v>1</v>
          </cell>
          <cell r="M4967" t="str">
            <v>880268182898</v>
          </cell>
          <cell r="N4967" t="str">
            <v>ACTIVE</v>
          </cell>
          <cell r="O4967" t="str">
            <v>N.A</v>
          </cell>
          <cell r="P4967" t="str">
            <v>FOG LIGHTS</v>
          </cell>
          <cell r="Q4967">
            <v>34.06</v>
          </cell>
          <cell r="R4967">
            <v>182.89</v>
          </cell>
          <cell r="S4967">
            <v>134</v>
          </cell>
          <cell r="T4967">
            <v>0.74582089552238806</v>
          </cell>
          <cell r="U4967"/>
          <cell r="V4967">
            <v>9.6850393700787407</v>
          </cell>
          <cell r="W4967">
            <v>7.6771653543307092</v>
          </cell>
          <cell r="X4967">
            <v>4.7244094488188981</v>
          </cell>
          <cell r="Y4967">
            <v>4.9709435626102287</v>
          </cell>
        </row>
        <row r="4968">
          <cell r="A4968" t="str">
            <v>5SRSF</v>
          </cell>
          <cell r="B4968" t="str">
            <v>T8L5SRSF</v>
          </cell>
          <cell r="C4968" t="str">
            <v>FX PROD</v>
          </cell>
          <cell r="D4968" t="str">
            <v>TRAILFX</v>
          </cell>
          <cell r="E4968" t="str">
            <v>GLOBAL</v>
          </cell>
          <cell r="F4968" t="str">
            <v>T8L</v>
          </cell>
          <cell r="G4968" t="str">
            <v>G</v>
          </cell>
          <cell r="H4968" t="str">
            <v>T8LG</v>
          </cell>
          <cell r="I4968" t="str">
            <v>GUANGZHOU HANMA ELECTRONICS TECHNOLOGY CO.,LTD.</v>
          </cell>
          <cell r="J4968" t="str">
            <v>SRS 3X5W 5 IN FLOOD</v>
          </cell>
          <cell r="K4968" t="str">
            <v>EACH</v>
          </cell>
          <cell r="L4968">
            <v>1</v>
          </cell>
          <cell r="M4968" t="str">
            <v>880268182904</v>
          </cell>
          <cell r="N4968" t="str">
            <v>ACTIVE</v>
          </cell>
          <cell r="O4968" t="str">
            <v>N.A</v>
          </cell>
          <cell r="P4968" t="str">
            <v>LED LIGHTS</v>
          </cell>
          <cell r="Q4968">
            <v>27.21</v>
          </cell>
          <cell r="R4968">
            <v>118.89</v>
          </cell>
          <cell r="S4968">
            <v>90</v>
          </cell>
          <cell r="T4968">
            <v>0.69766666666666666</v>
          </cell>
          <cell r="U4968"/>
          <cell r="V4968">
            <v>15.748031496062993</v>
          </cell>
          <cell r="W4968">
            <v>4.3307086614173231</v>
          </cell>
          <cell r="X4968">
            <v>4.7244094488188981</v>
          </cell>
          <cell r="Y4968">
            <v>3.9182539682539685</v>
          </cell>
        </row>
        <row r="4969">
          <cell r="A4969" t="str">
            <v>9SRSCM</v>
          </cell>
          <cell r="B4969" t="str">
            <v>T8L9SRSCM</v>
          </cell>
          <cell r="C4969" t="str">
            <v>FX PROD</v>
          </cell>
          <cell r="D4969" t="str">
            <v>TRAILFX</v>
          </cell>
          <cell r="E4969" t="str">
            <v>GLOBAL</v>
          </cell>
          <cell r="F4969" t="str">
            <v>T8L</v>
          </cell>
          <cell r="G4969" t="str">
            <v>G</v>
          </cell>
          <cell r="H4969" t="str">
            <v>T8LG</v>
          </cell>
          <cell r="I4969" t="str">
            <v>GUANGZHOU HANMA ELECTRONICS TECHNOLOGY CO.,LTD.</v>
          </cell>
          <cell r="J4969" t="str">
            <v>SRS 6X5W 9 IN COMBO</v>
          </cell>
          <cell r="K4969" t="str">
            <v>EACH</v>
          </cell>
          <cell r="L4969">
            <v>1</v>
          </cell>
          <cell r="M4969" t="str">
            <v>880268182911</v>
          </cell>
          <cell r="N4969" t="str">
            <v>ACTIVE</v>
          </cell>
          <cell r="O4969" t="str">
            <v>N.A</v>
          </cell>
          <cell r="P4969" t="str">
            <v>LED LIGHTS</v>
          </cell>
          <cell r="Q4969">
            <v>35.21</v>
          </cell>
          <cell r="R4969">
            <v>170.89</v>
          </cell>
          <cell r="S4969">
            <v>120</v>
          </cell>
          <cell r="T4969">
            <v>0.70658333333333323</v>
          </cell>
          <cell r="U4969"/>
          <cell r="V4969">
            <v>19.488188976377955</v>
          </cell>
          <cell r="W4969">
            <v>4.3307086614173231</v>
          </cell>
          <cell r="X4969">
            <v>4.7244094488188981</v>
          </cell>
          <cell r="Y4969">
            <v>4.5796296296296308</v>
          </cell>
        </row>
        <row r="4970">
          <cell r="A4970" t="str">
            <v>20SRSCM</v>
          </cell>
          <cell r="B4970" t="str">
            <v>T8L20SRSCM</v>
          </cell>
          <cell r="C4970" t="str">
            <v>FX PROD</v>
          </cell>
          <cell r="D4970" t="str">
            <v>TRAILFX</v>
          </cell>
          <cell r="E4970" t="str">
            <v>GLOBAL</v>
          </cell>
          <cell r="F4970" t="str">
            <v>T8L</v>
          </cell>
          <cell r="G4970" t="str">
            <v>G</v>
          </cell>
          <cell r="H4970" t="str">
            <v>T8LG</v>
          </cell>
          <cell r="I4970" t="str">
            <v>GUANGZHOU HANMA ELECTRONICS TECHNOLOGY CO.,LTD.</v>
          </cell>
          <cell r="J4970" t="str">
            <v>SRS 15X5W 20 IN COMBO</v>
          </cell>
          <cell r="K4970" t="str">
            <v>EACH</v>
          </cell>
          <cell r="L4970">
            <v>1</v>
          </cell>
          <cell r="M4970" t="str">
            <v>880268182928</v>
          </cell>
          <cell r="N4970" t="str">
            <v>ACTIVE</v>
          </cell>
          <cell r="O4970" t="str">
            <v>N.A</v>
          </cell>
          <cell r="P4970" t="str">
            <v>LED LIGHTS</v>
          </cell>
          <cell r="Q4970">
            <v>51.7</v>
          </cell>
          <cell r="R4970">
            <v>301.89</v>
          </cell>
          <cell r="S4970">
            <v>202</v>
          </cell>
          <cell r="T4970">
            <v>0.74405940594059417</v>
          </cell>
          <cell r="U4970"/>
          <cell r="V4970">
            <v>30.905511811023622</v>
          </cell>
          <cell r="W4970">
            <v>4.3307086614173231</v>
          </cell>
          <cell r="X4970">
            <v>4.7244094488188981</v>
          </cell>
          <cell r="Y4970">
            <v>5.7186654908877133</v>
          </cell>
        </row>
        <row r="4971">
          <cell r="A4971" t="str">
            <v>30SRSCM</v>
          </cell>
          <cell r="B4971" t="str">
            <v>T8L30SRSCM</v>
          </cell>
          <cell r="C4971" t="str">
            <v>FX PROD</v>
          </cell>
          <cell r="D4971" t="str">
            <v>TRAILFX</v>
          </cell>
          <cell r="E4971" t="str">
            <v>GLOBAL</v>
          </cell>
          <cell r="F4971" t="str">
            <v>T8L</v>
          </cell>
          <cell r="G4971" t="str">
            <v>G</v>
          </cell>
          <cell r="H4971" t="str">
            <v>T8LG</v>
          </cell>
          <cell r="I4971" t="str">
            <v>GUANGZHOU HANMA ELECTRONICS TECHNOLOGY CO.,LTD.</v>
          </cell>
          <cell r="J4971" t="str">
            <v>SRS 24X5W 30 IN COMBO</v>
          </cell>
          <cell r="K4971" t="str">
            <v>EACH</v>
          </cell>
          <cell r="L4971">
            <v>1</v>
          </cell>
          <cell r="M4971" t="str">
            <v>880268182935</v>
          </cell>
          <cell r="N4971" t="str">
            <v>ACTIVE</v>
          </cell>
          <cell r="O4971" t="str">
            <v>N.A</v>
          </cell>
          <cell r="P4971" t="str">
            <v>LED LIGHTS</v>
          </cell>
          <cell r="Q4971">
            <v>74.319999999999993</v>
          </cell>
          <cell r="R4971">
            <v>414.89</v>
          </cell>
          <cell r="S4971">
            <v>267</v>
          </cell>
          <cell r="T4971">
            <v>0.7216479400749064</v>
          </cell>
          <cell r="U4971"/>
          <cell r="V4971">
            <v>42.322834645669296</v>
          </cell>
          <cell r="W4971">
            <v>4.3307086614173231</v>
          </cell>
          <cell r="X4971">
            <v>4.7244094488188981</v>
          </cell>
          <cell r="Y4971">
            <v>8.4009112286890062</v>
          </cell>
        </row>
        <row r="4972">
          <cell r="A4972" t="str">
            <v>ROCKKIT4PC</v>
          </cell>
          <cell r="B4972" t="str">
            <v>T8LROCKKIT4PC</v>
          </cell>
          <cell r="C4972" t="str">
            <v>FX PROD</v>
          </cell>
          <cell r="D4972" t="str">
            <v>TRAILFX</v>
          </cell>
          <cell r="E4972" t="str">
            <v>GLOBAL</v>
          </cell>
          <cell r="F4972" t="str">
            <v>T8L</v>
          </cell>
          <cell r="G4972" t="str">
            <v>G</v>
          </cell>
          <cell r="H4972" t="str">
            <v>T8LG</v>
          </cell>
          <cell r="I4972" t="str">
            <v>GUANGZHOU HANMA ELECTRONICS TECHNOLOGY CO.,LTD.</v>
          </cell>
          <cell r="J4972" t="str">
            <v>ROCK LIGHT 4 RGB 12X3W</v>
          </cell>
          <cell r="K4972" t="str">
            <v>EACH</v>
          </cell>
          <cell r="L4972">
            <v>1</v>
          </cell>
          <cell r="M4972" t="str">
            <v>880268182942</v>
          </cell>
          <cell r="N4972" t="str">
            <v>DISCONTINUED</v>
          </cell>
          <cell r="O4972" t="str">
            <v>N.A</v>
          </cell>
          <cell r="P4972" t="str">
            <v>FOG LIGHTS</v>
          </cell>
          <cell r="Q4972">
            <v>76.38</v>
          </cell>
          <cell r="R4972">
            <v>240.89</v>
          </cell>
          <cell r="S4972">
            <v>157</v>
          </cell>
          <cell r="T4972">
            <v>0.51350318471337586</v>
          </cell>
          <cell r="U4972"/>
          <cell r="V4972">
            <v>13.976377952755906</v>
          </cell>
          <cell r="W4972">
            <v>11.220472440944883</v>
          </cell>
          <cell r="X4972">
            <v>5.5118110236220472</v>
          </cell>
          <cell r="Y4972">
            <v>5.4614638447971782</v>
          </cell>
        </row>
        <row r="4973">
          <cell r="A4973" t="str">
            <v>PODSIDEF</v>
          </cell>
          <cell r="B4973" t="str">
            <v>T8LPODSIDEF</v>
          </cell>
          <cell r="C4973" t="str">
            <v>FX PROD</v>
          </cell>
          <cell r="D4973" t="str">
            <v>TRAILFX</v>
          </cell>
          <cell r="E4973" t="str">
            <v>GLOBAL</v>
          </cell>
          <cell r="F4973" t="str">
            <v>T8L</v>
          </cell>
          <cell r="G4973" t="str">
            <v>G</v>
          </cell>
          <cell r="H4973" t="str">
            <v>T8LG</v>
          </cell>
          <cell r="I4973" t="str">
            <v>GUANGZHOU HANMA ELECTRONICS TECHNOLOGY CO.,LTD.</v>
          </cell>
          <cell r="J4973" t="str">
            <v>POD SIDE SHOOTER 15X5W LED FLOOD SI</v>
          </cell>
          <cell r="K4973" t="str">
            <v>EACH</v>
          </cell>
          <cell r="L4973">
            <v>1</v>
          </cell>
          <cell r="M4973" t="str">
            <v>880268182959</v>
          </cell>
          <cell r="N4973" t="str">
            <v>ACTIVE</v>
          </cell>
          <cell r="O4973" t="str">
            <v>N.A</v>
          </cell>
          <cell r="P4973" t="str">
            <v>FOG LIGHTS</v>
          </cell>
          <cell r="Q4973">
            <v>38.049999999999997</v>
          </cell>
          <cell r="R4973">
            <v>221.89</v>
          </cell>
          <cell r="S4973">
            <v>156</v>
          </cell>
          <cell r="T4973">
            <v>0.75608974358974357</v>
          </cell>
          <cell r="U4973"/>
          <cell r="V4973">
            <v>13.385826771653544</v>
          </cell>
          <cell r="W4973">
            <v>5.8267716535433074</v>
          </cell>
          <cell r="X4973">
            <v>4.5275590551181102</v>
          </cell>
          <cell r="Y4973">
            <v>4.3150793650793648</v>
          </cell>
        </row>
        <row r="4974">
          <cell r="A4974" t="str">
            <v>PODSIDEFPR</v>
          </cell>
          <cell r="B4974" t="str">
            <v>T8LPODSIDEFPR</v>
          </cell>
          <cell r="C4974" t="str">
            <v>FX PROD</v>
          </cell>
          <cell r="D4974" t="str">
            <v>TRAILFX</v>
          </cell>
          <cell r="E4974" t="str">
            <v>GLOBAL</v>
          </cell>
          <cell r="F4974" t="str">
            <v>T8L</v>
          </cell>
          <cell r="G4974" t="str">
            <v>G</v>
          </cell>
          <cell r="H4974" t="str">
            <v>T8LG</v>
          </cell>
          <cell r="I4974" t="str">
            <v>GUANGZHOU HANMA ELECTRONICS TECHNOLOGY CO.,LTD.</v>
          </cell>
          <cell r="J4974" t="str">
            <v>POD SIDE SHOOTER 15X5W LED FLOOD PA</v>
          </cell>
          <cell r="K4974" t="str">
            <v>EACH</v>
          </cell>
          <cell r="L4974">
            <v>1</v>
          </cell>
          <cell r="M4974" t="str">
            <v>880268182966</v>
          </cell>
          <cell r="N4974" t="str">
            <v>ACTIVE</v>
          </cell>
          <cell r="O4974" t="str">
            <v>N.A</v>
          </cell>
          <cell r="P4974" t="str">
            <v>FOG LIGHTS</v>
          </cell>
          <cell r="Q4974">
            <v>69.709999999999994</v>
          </cell>
          <cell r="R4974">
            <v>385.89</v>
          </cell>
          <cell r="S4974">
            <v>250</v>
          </cell>
          <cell r="T4974">
            <v>0.72116000000000013</v>
          </cell>
          <cell r="U4974"/>
          <cell r="V4974">
            <v>13.937007874015748</v>
          </cell>
          <cell r="W4974">
            <v>8.543307086614174</v>
          </cell>
          <cell r="X4974">
            <v>4.2519685039370083</v>
          </cell>
          <cell r="Y4974">
            <v>6.4094356261022929</v>
          </cell>
        </row>
        <row r="4975">
          <cell r="A4975" t="str">
            <v>2X2CFBK</v>
          </cell>
          <cell r="B4975" t="str">
            <v>T8L2X2CFBK</v>
          </cell>
          <cell r="C4975" t="str">
            <v>FX PROD</v>
          </cell>
          <cell r="D4975" t="str">
            <v>TRAILFX</v>
          </cell>
          <cell r="E4975" t="str">
            <v>GLOBAL</v>
          </cell>
          <cell r="F4975" t="str">
            <v>T8L</v>
          </cell>
          <cell r="G4975" t="str">
            <v>G</v>
          </cell>
          <cell r="H4975" t="str">
            <v>T8LG</v>
          </cell>
          <cell r="I4975" t="str">
            <v>GUANGZHOU HANMA ELECTRONICS TECHNOLOGY CO.,LTD.</v>
          </cell>
          <cell r="J4975" t="str">
            <v>BLACK POD 4X5W FLOOD SINGLE</v>
          </cell>
          <cell r="K4975" t="str">
            <v>EACH</v>
          </cell>
          <cell r="L4975">
            <v>1</v>
          </cell>
          <cell r="M4975" t="str">
            <v>880268182973</v>
          </cell>
          <cell r="N4975" t="str">
            <v>ACTIVE</v>
          </cell>
          <cell r="O4975" t="str">
            <v>N.A</v>
          </cell>
          <cell r="P4975" t="str">
            <v>FOG LIGHTS</v>
          </cell>
          <cell r="Q4975">
            <v>25.11</v>
          </cell>
          <cell r="R4975">
            <v>135.88999999999999</v>
          </cell>
          <cell r="S4975">
            <v>100</v>
          </cell>
          <cell r="T4975">
            <v>0.74890000000000001</v>
          </cell>
          <cell r="U4975"/>
          <cell r="V4975">
            <v>12.992125984251969</v>
          </cell>
          <cell r="W4975">
            <v>4.3307086614173231</v>
          </cell>
          <cell r="X4975">
            <v>4.9212598425196852</v>
          </cell>
          <cell r="Y4975">
            <v>4.9715559474818738</v>
          </cell>
        </row>
        <row r="4976">
          <cell r="A4976" t="str">
            <v>2X2CFBKPR</v>
          </cell>
          <cell r="B4976" t="str">
            <v>T8L2X2CFBKPR</v>
          </cell>
          <cell r="C4976" t="str">
            <v>FX PROD</v>
          </cell>
          <cell r="D4976" t="str">
            <v>TRAILFX</v>
          </cell>
          <cell r="E4976" t="str">
            <v>GLOBAL</v>
          </cell>
          <cell r="F4976" t="str">
            <v>T8L</v>
          </cell>
          <cell r="G4976" t="str">
            <v>G</v>
          </cell>
          <cell r="H4976" t="str">
            <v>T8LG</v>
          </cell>
          <cell r="I4976" t="str">
            <v>GUANGZHOU HANMA ELECTRONICS TECHNOLOGY CO.,LTD.</v>
          </cell>
          <cell r="J4976" t="str">
            <v>BLACK POD 4X5W FLOOD PAIR</v>
          </cell>
          <cell r="K4976" t="str">
            <v>EACH</v>
          </cell>
          <cell r="L4976">
            <v>1</v>
          </cell>
          <cell r="M4976" t="str">
            <v>880268182980</v>
          </cell>
          <cell r="N4976" t="str">
            <v>ACTIVE</v>
          </cell>
          <cell r="O4976" t="str">
            <v>N.A</v>
          </cell>
          <cell r="P4976" t="str">
            <v>FOG LIGHTS</v>
          </cell>
          <cell r="Q4976">
            <v>40.909999999999997</v>
          </cell>
          <cell r="R4976">
            <v>213.89</v>
          </cell>
          <cell r="S4976">
            <v>152</v>
          </cell>
          <cell r="T4976">
            <v>0.73085526315789473</v>
          </cell>
          <cell r="U4976"/>
          <cell r="V4976">
            <v>9.6850393700787407</v>
          </cell>
          <cell r="W4976">
            <v>7.6771653543307092</v>
          </cell>
          <cell r="X4976">
            <v>4.7244094488188981</v>
          </cell>
          <cell r="Y4976">
            <v>4.9709435626102287</v>
          </cell>
        </row>
        <row r="4977">
          <cell r="A4977" t="str">
            <v>2X2CFFMB</v>
          </cell>
          <cell r="B4977" t="str">
            <v>T8L2X2CFFMB</v>
          </cell>
          <cell r="C4977" t="str">
            <v>FX PROD</v>
          </cell>
          <cell r="D4977" t="str">
            <v>TRAILFX</v>
          </cell>
          <cell r="E4977" t="str">
            <v>GLOBAL</v>
          </cell>
          <cell r="F4977" t="str">
            <v>T8L</v>
          </cell>
          <cell r="G4977" t="str">
            <v>G</v>
          </cell>
          <cell r="H4977" t="str">
            <v>T8LG</v>
          </cell>
          <cell r="I4977" t="str">
            <v>GUANGZHOU HANMA ELECTRONICS TECHNOLOGY CO.,LTD.</v>
          </cell>
          <cell r="J4977" t="str">
            <v>BLACK POD 4X5W FLUSH MOUNT FLOOD SI</v>
          </cell>
          <cell r="K4977" t="str">
            <v>EACH</v>
          </cell>
          <cell r="L4977">
            <v>1</v>
          </cell>
          <cell r="M4977" t="str">
            <v>880268182997</v>
          </cell>
          <cell r="N4977" t="str">
            <v>ACTIVE</v>
          </cell>
          <cell r="O4977" t="str">
            <v>N.A</v>
          </cell>
          <cell r="P4977" t="str">
            <v>FOG LIGHTS</v>
          </cell>
          <cell r="Q4977">
            <v>25.29</v>
          </cell>
          <cell r="R4977">
            <v>135.88999999999999</v>
          </cell>
          <cell r="S4977">
            <v>100</v>
          </cell>
          <cell r="T4977">
            <v>0.7471000000000001</v>
          </cell>
          <cell r="U4977"/>
          <cell r="V4977">
            <v>14.370078740157481</v>
          </cell>
          <cell r="W4977">
            <v>4.9212598425196852</v>
          </cell>
          <cell r="X4977">
            <v>4.7244094488188981</v>
          </cell>
          <cell r="Y4977">
            <v>3.8300705467372134</v>
          </cell>
        </row>
        <row r="4978">
          <cell r="A4978" t="str">
            <v>2X2CFFMBPR</v>
          </cell>
          <cell r="B4978" t="str">
            <v>T8L2X2CFFMBPR</v>
          </cell>
          <cell r="C4978" t="str">
            <v>FX PROD</v>
          </cell>
          <cell r="D4978" t="str">
            <v>TRAILFX</v>
          </cell>
          <cell r="E4978" t="str">
            <v>GLOBAL</v>
          </cell>
          <cell r="F4978" t="str">
            <v>T8L</v>
          </cell>
          <cell r="G4978" t="str">
            <v>G</v>
          </cell>
          <cell r="H4978" t="str">
            <v>T8LG</v>
          </cell>
          <cell r="I4978" t="str">
            <v>GUANGZHOU HANMA ELECTRONICS TECHNOLOGY CO.,LTD.</v>
          </cell>
          <cell r="J4978" t="str">
            <v>BLACK POD 4X5W FLUSH MOUNT FLOOD PA</v>
          </cell>
          <cell r="K4978" t="str">
            <v>EACH</v>
          </cell>
          <cell r="L4978">
            <v>1</v>
          </cell>
          <cell r="M4978" t="str">
            <v>880268183000</v>
          </cell>
          <cell r="N4978" t="str">
            <v>ACTIVE</v>
          </cell>
          <cell r="O4978" t="str">
            <v>N.A</v>
          </cell>
          <cell r="P4978" t="str">
            <v>FOG LIGHTS</v>
          </cell>
          <cell r="Q4978">
            <v>41.47</v>
          </cell>
          <cell r="R4978">
            <v>213.89</v>
          </cell>
          <cell r="S4978">
            <v>152</v>
          </cell>
          <cell r="T4978">
            <v>0.727171052631579</v>
          </cell>
          <cell r="U4978"/>
          <cell r="V4978">
            <v>11.220472440944883</v>
          </cell>
          <cell r="W4978">
            <v>8.0708661417322833</v>
          </cell>
          <cell r="X4978">
            <v>4.5275590551181102</v>
          </cell>
          <cell r="Y4978">
            <v>4.9709435626102287</v>
          </cell>
        </row>
        <row r="4979">
          <cell r="A4979" t="str">
            <v>10SRSCMB</v>
          </cell>
          <cell r="B4979" t="str">
            <v>T8L10SRSCMB</v>
          </cell>
          <cell r="C4979" t="str">
            <v>FX PROD</v>
          </cell>
          <cell r="D4979" t="str">
            <v>TRAILFX</v>
          </cell>
          <cell r="E4979" t="str">
            <v>GLOBAL</v>
          </cell>
          <cell r="F4979" t="str">
            <v>T8L</v>
          </cell>
          <cell r="G4979" t="str">
            <v>G</v>
          </cell>
          <cell r="H4979" t="str">
            <v>T8LG</v>
          </cell>
          <cell r="I4979" t="str">
            <v>GUANGZHOU HANMA ELECTRONICS TECHNOLOGY CO.,LTD.</v>
          </cell>
          <cell r="J4979" t="str">
            <v>SRS 9X5W 10" COMBO BLACK</v>
          </cell>
          <cell r="K4979" t="str">
            <v>EACH</v>
          </cell>
          <cell r="L4979">
            <v>1</v>
          </cell>
          <cell r="M4979" t="str">
            <v>880268183017</v>
          </cell>
          <cell r="N4979" t="str">
            <v>ACTIVE</v>
          </cell>
          <cell r="O4979" t="str">
            <v>N.A</v>
          </cell>
          <cell r="P4979" t="str">
            <v>LED LIGHTS</v>
          </cell>
          <cell r="Q4979">
            <v>41.66</v>
          </cell>
          <cell r="R4979">
            <v>194.89</v>
          </cell>
          <cell r="S4979">
            <v>141</v>
          </cell>
          <cell r="T4979">
            <v>0.70453900709219863</v>
          </cell>
          <cell r="U4979"/>
          <cell r="V4979">
            <v>19.488188976377955</v>
          </cell>
          <cell r="W4979">
            <v>4.3307086614173231</v>
          </cell>
          <cell r="X4979">
            <v>4.7244094488188981</v>
          </cell>
          <cell r="Y4979">
            <v>3.8998824221046449</v>
          </cell>
        </row>
        <row r="4980">
          <cell r="A4980" t="str">
            <v>20SRSCMB</v>
          </cell>
          <cell r="B4980" t="str">
            <v>T8L20SRSCMB</v>
          </cell>
          <cell r="C4980" t="str">
            <v>FX PROD</v>
          </cell>
          <cell r="D4980" t="str">
            <v>TRAILFX</v>
          </cell>
          <cell r="E4980" t="str">
            <v>GLOBAL</v>
          </cell>
          <cell r="F4980" t="str">
            <v>T8L</v>
          </cell>
          <cell r="G4980" t="str">
            <v>G</v>
          </cell>
          <cell r="H4980" t="str">
            <v>T8LG</v>
          </cell>
          <cell r="I4980" t="str">
            <v>GUANGZHOU HANMA ELECTRONICS TECHNOLOGY CO.,LTD.</v>
          </cell>
          <cell r="J4980" t="str">
            <v>SRS 21X5W 20" COMBO BLACK</v>
          </cell>
          <cell r="K4980" t="str">
            <v>EACH</v>
          </cell>
          <cell r="L4980">
            <v>1</v>
          </cell>
          <cell r="M4980" t="str">
            <v>880268183024</v>
          </cell>
          <cell r="N4980" t="str">
            <v>ACTIVE</v>
          </cell>
          <cell r="O4980" t="str">
            <v>N.A</v>
          </cell>
          <cell r="P4980" t="str">
            <v>LED LIGHTS</v>
          </cell>
          <cell r="Q4980">
            <v>62.61</v>
          </cell>
          <cell r="R4980">
            <v>290.89</v>
          </cell>
          <cell r="S4980">
            <v>196</v>
          </cell>
          <cell r="T4980">
            <v>0.68056122448979584</v>
          </cell>
          <cell r="U4980"/>
          <cell r="V4980">
            <v>30.905511811023622</v>
          </cell>
          <cell r="W4980">
            <v>4.3307086614173231</v>
          </cell>
          <cell r="X4980">
            <v>4.7244094488188981</v>
          </cell>
          <cell r="Y4980">
            <v>5.204262198706644</v>
          </cell>
        </row>
        <row r="4981">
          <cell r="A4981" t="str">
            <v>30SRSCMB</v>
          </cell>
          <cell r="B4981" t="str">
            <v>T8L30SRSCMB</v>
          </cell>
          <cell r="C4981" t="str">
            <v>FX PROD</v>
          </cell>
          <cell r="D4981" t="str">
            <v>TRAILFX</v>
          </cell>
          <cell r="E4981" t="str">
            <v>GLOBAL</v>
          </cell>
          <cell r="F4981" t="str">
            <v>T8L</v>
          </cell>
          <cell r="G4981" t="str">
            <v>G</v>
          </cell>
          <cell r="H4981" t="str">
            <v>T8LG</v>
          </cell>
          <cell r="I4981" t="str">
            <v>GUANGZHOU HANMA ELECTRONICS TECHNOLOGY CO.,LTD.</v>
          </cell>
          <cell r="J4981" t="str">
            <v>SRS 33X5W 30"  COMBO BLACK</v>
          </cell>
          <cell r="K4981" t="str">
            <v>EACH</v>
          </cell>
          <cell r="L4981">
            <v>1</v>
          </cell>
          <cell r="M4981" t="str">
            <v>880268183031</v>
          </cell>
          <cell r="N4981" t="str">
            <v>ACTIVE</v>
          </cell>
          <cell r="O4981" t="str">
            <v>N.A</v>
          </cell>
          <cell r="P4981" t="str">
            <v>LED LIGHTS</v>
          </cell>
          <cell r="Q4981">
            <v>80.22</v>
          </cell>
          <cell r="R4981">
            <v>364.89</v>
          </cell>
          <cell r="S4981">
            <v>238</v>
          </cell>
          <cell r="T4981">
            <v>0.66294117647058826</v>
          </cell>
          <cell r="U4981"/>
          <cell r="V4981">
            <v>42.322834645669296</v>
          </cell>
          <cell r="W4981">
            <v>4.3307086614173231</v>
          </cell>
          <cell r="X4981">
            <v>4.7244094488188981</v>
          </cell>
          <cell r="Y4981">
            <v>6.0126102292768957</v>
          </cell>
        </row>
        <row r="4982">
          <cell r="A4982" t="str">
            <v>20DRSCMB</v>
          </cell>
          <cell r="B4982" t="str">
            <v>T8L20DRSCMB</v>
          </cell>
          <cell r="C4982" t="str">
            <v>FX PROD</v>
          </cell>
          <cell r="D4982" t="str">
            <v>TRAILFX</v>
          </cell>
          <cell r="E4982" t="str">
            <v>GLOBAL</v>
          </cell>
          <cell r="F4982" t="str">
            <v>T8L</v>
          </cell>
          <cell r="G4982" t="str">
            <v>G</v>
          </cell>
          <cell r="H4982" t="str">
            <v>T8LG</v>
          </cell>
          <cell r="I4982" t="str">
            <v>GUANGZHOU HANMA ELECTRONICS TECHNOLOGY CO.,LTD.</v>
          </cell>
          <cell r="J4982" t="str">
            <v>DRS 40X5W 20" COMBO BLACK</v>
          </cell>
          <cell r="K4982" t="str">
            <v>EACH</v>
          </cell>
          <cell r="L4982">
            <v>1</v>
          </cell>
          <cell r="M4982" t="str">
            <v>880268183048</v>
          </cell>
          <cell r="N4982" t="str">
            <v>ACTIVE</v>
          </cell>
          <cell r="O4982" t="str">
            <v>N.A</v>
          </cell>
          <cell r="P4982" t="str">
            <v>LED LIGHTS</v>
          </cell>
          <cell r="Q4982">
            <v>87.92</v>
          </cell>
          <cell r="R4982">
            <v>301.89</v>
          </cell>
          <cell r="S4982">
            <v>202</v>
          </cell>
          <cell r="T4982">
            <v>0.5647524752475247</v>
          </cell>
          <cell r="U4982"/>
          <cell r="V4982">
            <v>31.889763779527559</v>
          </cell>
          <cell r="W4982">
            <v>5.3149606299212602</v>
          </cell>
          <cell r="X4982">
            <v>5.9055118110236222</v>
          </cell>
          <cell r="Y4982">
            <v>8.8050852439741316</v>
          </cell>
        </row>
        <row r="4983">
          <cell r="A4983" t="str">
            <v>30DRSCMB</v>
          </cell>
          <cell r="B4983" t="str">
            <v>T8L30DRSCMB</v>
          </cell>
          <cell r="C4983" t="str">
            <v>FX PROD</v>
          </cell>
          <cell r="D4983" t="str">
            <v>TRAILFX</v>
          </cell>
          <cell r="E4983" t="str">
            <v>GLOBAL</v>
          </cell>
          <cell r="F4983" t="str">
            <v>T8L</v>
          </cell>
          <cell r="G4983" t="str">
            <v>G</v>
          </cell>
          <cell r="H4983" t="str">
            <v>T8LG</v>
          </cell>
          <cell r="I4983" t="str">
            <v>GUANGZHOU HANMA ELECTRONICS TECHNOLOGY CO.,LTD.</v>
          </cell>
          <cell r="J4983" t="str">
            <v>DRS 60X5W 30" COMBO BLACK</v>
          </cell>
          <cell r="K4983" t="str">
            <v>EACH</v>
          </cell>
          <cell r="L4983">
            <v>1</v>
          </cell>
          <cell r="M4983" t="str">
            <v>880268183055</v>
          </cell>
          <cell r="N4983" t="str">
            <v>ACTIVE</v>
          </cell>
          <cell r="O4983" t="str">
            <v>N.A</v>
          </cell>
          <cell r="P4983" t="str">
            <v>LED LIGHTS</v>
          </cell>
          <cell r="Q4983">
            <v>117.91</v>
          </cell>
          <cell r="R4983">
            <v>414.89</v>
          </cell>
          <cell r="S4983">
            <v>267</v>
          </cell>
          <cell r="T4983">
            <v>0.55838951310861429</v>
          </cell>
          <cell r="U4983"/>
          <cell r="V4983">
            <v>41.732283464566933</v>
          </cell>
          <cell r="W4983">
            <v>5.3149606299212602</v>
          </cell>
          <cell r="X4983">
            <v>5.9055118110236222</v>
          </cell>
          <cell r="Y4983">
            <v>11.799647266313933</v>
          </cell>
        </row>
        <row r="4984">
          <cell r="A4984" t="str">
            <v>6DRSCM</v>
          </cell>
          <cell r="B4984" t="str">
            <v>T8L6DRSCM</v>
          </cell>
          <cell r="C4984" t="str">
            <v>FX PROD</v>
          </cell>
          <cell r="D4984" t="str">
            <v>TRAILFX</v>
          </cell>
          <cell r="E4984" t="str">
            <v>GLOBAL</v>
          </cell>
          <cell r="F4984" t="str">
            <v>T8L</v>
          </cell>
          <cell r="G4984" t="str">
            <v>G</v>
          </cell>
          <cell r="H4984" t="str">
            <v>T8LG</v>
          </cell>
          <cell r="I4984" t="str">
            <v>GUANGZHOU HANMA ELECTRONICS TECHNOLOGY CO.,LTD.</v>
          </cell>
          <cell r="J4984" t="str">
            <v>DRS 12X1.5W 7IN COMBO</v>
          </cell>
          <cell r="K4984" t="str">
            <v>EACH</v>
          </cell>
          <cell r="L4984">
            <v>1</v>
          </cell>
          <cell r="M4984" t="str">
            <v>880268183062</v>
          </cell>
          <cell r="N4984" t="str">
            <v>ACTIVE</v>
          </cell>
          <cell r="O4984" t="str">
            <v>N.A</v>
          </cell>
          <cell r="P4984" t="str">
            <v>LED LIGHTS</v>
          </cell>
          <cell r="Q4984">
            <v>37.32</v>
          </cell>
          <cell r="R4984">
            <v>161.88999999999999</v>
          </cell>
          <cell r="S4984">
            <v>115</v>
          </cell>
          <cell r="T4984">
            <v>0.67547826086956531</v>
          </cell>
          <cell r="U4984"/>
          <cell r="V4984">
            <v>17.716535433070867</v>
          </cell>
          <cell r="W4984">
            <v>5.3149606299212602</v>
          </cell>
          <cell r="X4984">
            <v>5.9055118110236222</v>
          </cell>
          <cell r="Y4984">
            <v>5.2777483833039387</v>
          </cell>
        </row>
        <row r="4985">
          <cell r="A4985" t="str">
            <v>12DRSCM</v>
          </cell>
          <cell r="B4985" t="str">
            <v>T8L12DRSCM</v>
          </cell>
          <cell r="C4985" t="str">
            <v>FX PROD</v>
          </cell>
          <cell r="D4985" t="str">
            <v>TRAILFX</v>
          </cell>
          <cell r="E4985" t="str">
            <v>GLOBAL</v>
          </cell>
          <cell r="F4985" t="str">
            <v>T8L</v>
          </cell>
          <cell r="G4985" t="str">
            <v>G</v>
          </cell>
          <cell r="H4985" t="str">
            <v>T8LG</v>
          </cell>
          <cell r="I4985" t="str">
            <v>GUANGZHOU HANMA ELECTRONICS TECHNOLOGY CO.,LTD.</v>
          </cell>
          <cell r="J4985" t="str">
            <v>DRS 24X3W 12IN COMBO</v>
          </cell>
          <cell r="K4985" t="str">
            <v>EACH</v>
          </cell>
          <cell r="L4985">
            <v>1</v>
          </cell>
          <cell r="M4985" t="str">
            <v>880268183079</v>
          </cell>
          <cell r="N4985" t="str">
            <v>ACTIVE</v>
          </cell>
          <cell r="O4985" t="str">
            <v>N.A</v>
          </cell>
          <cell r="P4985" t="str">
            <v>LED LIGHTS</v>
          </cell>
          <cell r="Q4985">
            <v>61.57</v>
          </cell>
          <cell r="R4985">
            <v>282.89</v>
          </cell>
          <cell r="S4985">
            <v>191</v>
          </cell>
          <cell r="T4985">
            <v>0.67764397905759166</v>
          </cell>
          <cell r="U4985"/>
          <cell r="V4985">
            <v>23.622047244094489</v>
          </cell>
          <cell r="W4985">
            <v>5.3149606299212602</v>
          </cell>
          <cell r="X4985">
            <v>5.9055118110236222</v>
          </cell>
          <cell r="Y4985">
            <v>7.7615814226925339</v>
          </cell>
        </row>
        <row r="4986">
          <cell r="A4986" t="str">
            <v>20DRSCM</v>
          </cell>
          <cell r="B4986" t="str">
            <v>T8L20DRSCM</v>
          </cell>
          <cell r="C4986" t="str">
            <v>FX PROD</v>
          </cell>
          <cell r="D4986" t="str">
            <v>TRAILFX</v>
          </cell>
          <cell r="E4986" t="str">
            <v>GLOBAL</v>
          </cell>
          <cell r="F4986" t="str">
            <v>T8L</v>
          </cell>
          <cell r="G4986" t="str">
            <v>G</v>
          </cell>
          <cell r="H4986" t="str">
            <v>T8LG</v>
          </cell>
          <cell r="I4986" t="str">
            <v>GUANGZHOU HANMA ELECTRONICS TECHNOLOGY CO.,LTD.</v>
          </cell>
          <cell r="J4986" t="str">
            <v>DRS 40X3W 20IN COMBO</v>
          </cell>
          <cell r="K4986" t="str">
            <v>EACH</v>
          </cell>
          <cell r="L4986">
            <v>1</v>
          </cell>
          <cell r="M4986" t="str">
            <v>880268183086</v>
          </cell>
          <cell r="N4986" t="str">
            <v>ACTIVE</v>
          </cell>
          <cell r="O4986" t="str">
            <v>N.A</v>
          </cell>
          <cell r="P4986" t="str">
            <v>LED LIGHTS</v>
          </cell>
          <cell r="Q4986">
            <v>74.83</v>
          </cell>
          <cell r="R4986">
            <v>348.89</v>
          </cell>
          <cell r="S4986">
            <v>229</v>
          </cell>
          <cell r="T4986">
            <v>0.67323144104803501</v>
          </cell>
          <cell r="U4986"/>
          <cell r="V4986">
            <v>31.889763779527559</v>
          </cell>
          <cell r="W4986">
            <v>5.3149606299212602</v>
          </cell>
          <cell r="X4986">
            <v>5.9055118110236222</v>
          </cell>
          <cell r="Y4986">
            <v>10.38503821281599</v>
          </cell>
        </row>
        <row r="4987">
          <cell r="A4987" t="str">
            <v>30DRSCM</v>
          </cell>
          <cell r="B4987" t="str">
            <v>T8L30DRSCM</v>
          </cell>
          <cell r="C4987" t="str">
            <v>FX PROD</v>
          </cell>
          <cell r="D4987" t="str">
            <v>TRAILFX</v>
          </cell>
          <cell r="E4987" t="str">
            <v>GLOBAL</v>
          </cell>
          <cell r="F4987" t="str">
            <v>T8L</v>
          </cell>
          <cell r="G4987" t="str">
            <v>G</v>
          </cell>
          <cell r="H4987" t="str">
            <v>T8LG</v>
          </cell>
          <cell r="I4987" t="str">
            <v>GUANGZHOU HANMA ELECTRONICS TECHNOLOGY CO.,LTD.</v>
          </cell>
          <cell r="J4987" t="str">
            <v>DRS 60X3W 30IN COMBO</v>
          </cell>
          <cell r="K4987" t="str">
            <v>EACH</v>
          </cell>
          <cell r="L4987">
            <v>1</v>
          </cell>
          <cell r="M4987" t="str">
            <v>880268183093</v>
          </cell>
          <cell r="N4987" t="str">
            <v>ACTIVE</v>
          </cell>
          <cell r="O4987" t="str">
            <v>N.A</v>
          </cell>
          <cell r="P4987" t="str">
            <v>LED LIGHTS</v>
          </cell>
          <cell r="Q4987">
            <v>86.12</v>
          </cell>
          <cell r="R4987">
            <v>418.32</v>
          </cell>
          <cell r="S4987">
            <v>262</v>
          </cell>
          <cell r="T4987">
            <v>0.67129770992366411</v>
          </cell>
          <cell r="U4987"/>
          <cell r="V4987">
            <v>41.732283464566933</v>
          </cell>
          <cell r="W4987">
            <v>5.3149606299212602</v>
          </cell>
          <cell r="X4987">
            <v>5.9055118110236222</v>
          </cell>
          <cell r="Y4987">
            <v>13.563315696649029</v>
          </cell>
        </row>
        <row r="4988">
          <cell r="A4988" t="str">
            <v>50DRSCM</v>
          </cell>
          <cell r="B4988" t="str">
            <v>T8L50DRSCM</v>
          </cell>
          <cell r="C4988" t="str">
            <v>FX PROD</v>
          </cell>
          <cell r="D4988" t="str">
            <v>TRAILFX</v>
          </cell>
          <cell r="E4988" t="str">
            <v>GLOBAL</v>
          </cell>
          <cell r="F4988" t="str">
            <v>T8L</v>
          </cell>
          <cell r="G4988" t="str">
            <v>G</v>
          </cell>
          <cell r="H4988" t="str">
            <v>T8LG</v>
          </cell>
          <cell r="I4988" t="str">
            <v>GUANGZHOU HANMA ELECTRONICS TECHNOLOGY CO.,LTD.</v>
          </cell>
          <cell r="J4988" t="str">
            <v>DRS 96X3W 50IN COMBO</v>
          </cell>
          <cell r="K4988" t="str">
            <v>EACH</v>
          </cell>
          <cell r="L4988">
            <v>1</v>
          </cell>
          <cell r="M4988" t="str">
            <v>880268183109</v>
          </cell>
          <cell r="N4988" t="str">
            <v>ACTIVE</v>
          </cell>
          <cell r="O4988" t="str">
            <v>N.A</v>
          </cell>
          <cell r="P4988" t="str">
            <v>LED LIGHTS</v>
          </cell>
          <cell r="Q4988">
            <v>126.69</v>
          </cell>
          <cell r="R4988">
            <v>635.24</v>
          </cell>
          <cell r="S4988">
            <v>383</v>
          </cell>
          <cell r="T4988">
            <v>0.66921671018276763</v>
          </cell>
          <cell r="U4988"/>
          <cell r="V4988">
            <v>61.417322834645674</v>
          </cell>
          <cell r="W4988">
            <v>5.3149606299212602</v>
          </cell>
          <cell r="X4988">
            <v>5.9055118110236222</v>
          </cell>
          <cell r="Y4988">
            <v>19.433024691358025</v>
          </cell>
        </row>
        <row r="4989">
          <cell r="A4989" t="str">
            <v>DHSDISPLAY</v>
          </cell>
          <cell r="B4989" t="str">
            <v>T83DHSDISPLAY</v>
          </cell>
          <cell r="C4989" t="str">
            <v>FX PROD</v>
          </cell>
          <cell r="D4989" t="str">
            <v>TRAILFX</v>
          </cell>
          <cell r="E4989" t="str">
            <v>DOMESTIC</v>
          </cell>
          <cell r="F4989" t="str">
            <v>T83</v>
          </cell>
          <cell r="G4989" t="str">
            <v>X</v>
          </cell>
          <cell r="H4989" t="str">
            <v>T83X</v>
          </cell>
          <cell r="I4989" t="str">
            <v>WESTIN</v>
          </cell>
          <cell r="J4989" t="str">
            <v>DROP HOOP STEP DISPLAY SAMPLE</v>
          </cell>
          <cell r="K4989" t="str">
            <v>EACH</v>
          </cell>
          <cell r="L4989">
            <v>1</v>
          </cell>
          <cell r="M4989" t="str">
            <v>880268183802</v>
          </cell>
          <cell r="N4989" t="str">
            <v>ACTIVE</v>
          </cell>
          <cell r="O4989" t="str">
            <v>N.A</v>
          </cell>
          <cell r="P4989" t="str">
            <v>DISPLAY</v>
          </cell>
          <cell r="Q4989">
            <v>53.86</v>
          </cell>
          <cell r="R4989">
            <v>119.68</v>
          </cell>
          <cell r="S4989"/>
          <cell r="T4989"/>
          <cell r="U4989"/>
          <cell r="V4989">
            <v>43</v>
          </cell>
          <cell r="W4989">
            <v>8</v>
          </cell>
          <cell r="X4989">
            <v>5</v>
          </cell>
          <cell r="Y4989">
            <v>13</v>
          </cell>
        </row>
        <row r="4990">
          <cell r="A4990" t="str">
            <v>JTSB01</v>
          </cell>
          <cell r="B4990" t="str">
            <v>T8JJTSB01</v>
          </cell>
          <cell r="C4990" t="str">
            <v>FX PROD</v>
          </cell>
          <cell r="D4990" t="str">
            <v>TRAILFX</v>
          </cell>
          <cell r="E4990" t="str">
            <v>DOMESTIC</v>
          </cell>
          <cell r="F4990" t="str">
            <v>T8J</v>
          </cell>
          <cell r="G4990" t="str">
            <v>A</v>
          </cell>
          <cell r="H4990" t="str">
            <v>T8JA</v>
          </cell>
          <cell r="I4990" t="str">
            <v>MASTERTOP</v>
          </cell>
          <cell r="J4990" t="str">
            <v>JEEP TOP SLANT BACK TJ</v>
          </cell>
          <cell r="K4990" t="str">
            <v>EACH</v>
          </cell>
          <cell r="L4990">
            <v>1</v>
          </cell>
          <cell r="M4990" t="str">
            <v>880268184250</v>
          </cell>
          <cell r="N4990" t="str">
            <v>ACTIVE</v>
          </cell>
          <cell r="O4990" t="str">
            <v>N.A</v>
          </cell>
          <cell r="P4990" t="str">
            <v>SOFT TOP</v>
          </cell>
          <cell r="Q4990">
            <v>408.75000000000006</v>
          </cell>
          <cell r="R4990">
            <v>743.18</v>
          </cell>
          <cell r="S4990">
            <v>740</v>
          </cell>
          <cell r="T4990">
            <v>0.44763513513513503</v>
          </cell>
          <cell r="U4990"/>
          <cell r="V4990">
            <v>63</v>
          </cell>
          <cell r="W4990">
            <v>20</v>
          </cell>
          <cell r="X4990">
            <v>7</v>
          </cell>
          <cell r="Y4990">
            <v>35</v>
          </cell>
        </row>
        <row r="4991">
          <cell r="A4991" t="str">
            <v>JTSB02</v>
          </cell>
          <cell r="B4991" t="str">
            <v>T8JJTSB02</v>
          </cell>
          <cell r="C4991" t="str">
            <v>FX PROD</v>
          </cell>
          <cell r="D4991" t="str">
            <v>TRAILFX</v>
          </cell>
          <cell r="E4991" t="str">
            <v>DOMESTIC</v>
          </cell>
          <cell r="F4991" t="str">
            <v>T8J</v>
          </cell>
          <cell r="G4991" t="str">
            <v>A</v>
          </cell>
          <cell r="H4991" t="str">
            <v>T8JA</v>
          </cell>
          <cell r="I4991" t="str">
            <v>MASTERTOP</v>
          </cell>
          <cell r="J4991" t="str">
            <v>JEEP TOP SLANT BACK JK</v>
          </cell>
          <cell r="K4991" t="str">
            <v>EACH</v>
          </cell>
          <cell r="L4991">
            <v>1</v>
          </cell>
          <cell r="M4991" t="str">
            <v>880268184267</v>
          </cell>
          <cell r="N4991" t="str">
            <v>ACTIVE</v>
          </cell>
          <cell r="O4991" t="str">
            <v>N.A</v>
          </cell>
          <cell r="P4991" t="str">
            <v>SOFT TOP</v>
          </cell>
          <cell r="Q4991">
            <v>468.70000000000005</v>
          </cell>
          <cell r="R4991">
            <v>852.18</v>
          </cell>
          <cell r="S4991">
            <v>850</v>
          </cell>
          <cell r="T4991">
            <v>0.44858823529411762</v>
          </cell>
          <cell r="U4991"/>
          <cell r="V4991">
            <v>61</v>
          </cell>
          <cell r="W4991">
            <v>20</v>
          </cell>
          <cell r="X4991">
            <v>6</v>
          </cell>
          <cell r="Y4991">
            <v>36</v>
          </cell>
        </row>
        <row r="4992">
          <cell r="A4992" t="str">
            <v>JTSB03</v>
          </cell>
          <cell r="B4992" t="str">
            <v>T8JJTSB03</v>
          </cell>
          <cell r="C4992" t="str">
            <v>FX PROD</v>
          </cell>
          <cell r="D4992" t="str">
            <v>TRAILFX</v>
          </cell>
          <cell r="E4992" t="str">
            <v>DOMESTIC</v>
          </cell>
          <cell r="F4992" t="str">
            <v>T8J</v>
          </cell>
          <cell r="G4992" t="str">
            <v>A</v>
          </cell>
          <cell r="H4992" t="str">
            <v>T8JA</v>
          </cell>
          <cell r="I4992" t="str">
            <v>MASTERTOP</v>
          </cell>
          <cell r="J4992" t="str">
            <v>JEEP TOP SLANT BACK JKU</v>
          </cell>
          <cell r="K4992" t="str">
            <v>EACH</v>
          </cell>
          <cell r="L4992">
            <v>1</v>
          </cell>
          <cell r="M4992" t="str">
            <v>880268184274</v>
          </cell>
          <cell r="N4992" t="str">
            <v>ACTIVE</v>
          </cell>
          <cell r="O4992" t="str">
            <v>N.A</v>
          </cell>
          <cell r="P4992" t="str">
            <v>SOFT TOP</v>
          </cell>
          <cell r="Q4992">
            <v>501.40000000000003</v>
          </cell>
          <cell r="R4992">
            <v>911.63</v>
          </cell>
          <cell r="S4992">
            <v>910</v>
          </cell>
          <cell r="T4992">
            <v>0.44901098901098896</v>
          </cell>
          <cell r="U4992"/>
          <cell r="V4992">
            <v>61</v>
          </cell>
          <cell r="W4992">
            <v>28</v>
          </cell>
          <cell r="X4992">
            <v>5.5</v>
          </cell>
          <cell r="Y4992">
            <v>39</v>
          </cell>
        </row>
        <row r="4993">
          <cell r="A4993" t="str">
            <v>WRHRNSS1</v>
          </cell>
          <cell r="B4993" t="str">
            <v>T8LWRHRNSS1</v>
          </cell>
          <cell r="C4993" t="str">
            <v>FX PROD</v>
          </cell>
          <cell r="D4993" t="str">
            <v>TRAILFX</v>
          </cell>
          <cell r="E4993" t="str">
            <v>GLOBAL</v>
          </cell>
          <cell r="F4993" t="str">
            <v>T8L</v>
          </cell>
          <cell r="G4993" t="str">
            <v>G</v>
          </cell>
          <cell r="H4993" t="str">
            <v>T8LG</v>
          </cell>
          <cell r="I4993" t="str">
            <v>GUANGZHOU HANMA ELECTRONICS TECHNOLOGY CO.,LTD.</v>
          </cell>
          <cell r="J4993" t="str">
            <v>WRNG HRNSS W/SWTCH SNGL CUBE/ROW</v>
          </cell>
          <cell r="K4993" t="str">
            <v>EACH</v>
          </cell>
          <cell r="L4993">
            <v>1</v>
          </cell>
          <cell r="M4993" t="str">
            <v>880268184076</v>
          </cell>
          <cell r="N4993" t="str">
            <v>ACTIVE</v>
          </cell>
          <cell r="O4993" t="str">
            <v>N.A</v>
          </cell>
          <cell r="P4993" t="str">
            <v>WIRING HARNESS</v>
          </cell>
          <cell r="Q4993">
            <v>10.45</v>
          </cell>
          <cell r="R4993">
            <v>35.89</v>
          </cell>
          <cell r="S4993">
            <v>29</v>
          </cell>
          <cell r="T4993">
            <v>0.6396551724137931</v>
          </cell>
          <cell r="U4993"/>
          <cell r="V4993">
            <v>12</v>
          </cell>
          <cell r="W4993">
            <v>6</v>
          </cell>
          <cell r="X4993">
            <v>5</v>
          </cell>
          <cell r="Y4993">
            <v>1</v>
          </cell>
        </row>
        <row r="4994">
          <cell r="A4994" t="str">
            <v>WRHRNSS2</v>
          </cell>
          <cell r="B4994" t="str">
            <v>T8LWRHRNSS2</v>
          </cell>
          <cell r="C4994" t="str">
            <v>FX PROD</v>
          </cell>
          <cell r="D4994" t="str">
            <v>TRAILFX</v>
          </cell>
          <cell r="E4994" t="str">
            <v>GLOBAL</v>
          </cell>
          <cell r="F4994" t="str">
            <v>T8L</v>
          </cell>
          <cell r="G4994" t="str">
            <v>G</v>
          </cell>
          <cell r="H4994" t="str">
            <v>T8LG</v>
          </cell>
          <cell r="I4994" t="str">
            <v>GUANGZHOU HANMA ELECTRONICS TECHNOLOGY CO.,LTD.</v>
          </cell>
          <cell r="J4994" t="str">
            <v>WRNG HRNSS W/ SWITCH CUBE PAIRS</v>
          </cell>
          <cell r="K4994" t="str">
            <v>EACH</v>
          </cell>
          <cell r="L4994">
            <v>1</v>
          </cell>
          <cell r="M4994" t="str">
            <v>880268184083</v>
          </cell>
          <cell r="N4994" t="str">
            <v>ACTIVE</v>
          </cell>
          <cell r="O4994" t="str">
            <v>N.A</v>
          </cell>
          <cell r="P4994" t="str">
            <v>WIRING HARNESS</v>
          </cell>
          <cell r="Q4994">
            <v>12.73</v>
          </cell>
          <cell r="R4994">
            <v>42.89</v>
          </cell>
          <cell r="S4994">
            <v>39</v>
          </cell>
          <cell r="T4994">
            <v>0.67358974358974355</v>
          </cell>
          <cell r="U4994"/>
          <cell r="V4994">
            <v>12</v>
          </cell>
          <cell r="W4994">
            <v>6</v>
          </cell>
          <cell r="X4994">
            <v>5</v>
          </cell>
          <cell r="Y4994">
            <v>1</v>
          </cell>
        </row>
        <row r="4995">
          <cell r="A4995" t="str">
            <v>WRHRNSS3</v>
          </cell>
          <cell r="B4995" t="str">
            <v>T8LWRHRNSS3</v>
          </cell>
          <cell r="C4995" t="str">
            <v>FX PROD</v>
          </cell>
          <cell r="D4995" t="str">
            <v>TRAILFX</v>
          </cell>
          <cell r="E4995" t="str">
            <v>GLOBAL</v>
          </cell>
          <cell r="F4995" t="str">
            <v>T8L</v>
          </cell>
          <cell r="G4995" t="str">
            <v>G</v>
          </cell>
          <cell r="H4995" t="str">
            <v>T8LG</v>
          </cell>
          <cell r="I4995" t="str">
            <v>GUANGZHOU HANMA ELECTRONICS TECHNOLOGY CO.,LTD.</v>
          </cell>
          <cell r="J4995" t="str">
            <v>WRNG HRNSS W/SWTCH DOUBLE CUBE/ROW</v>
          </cell>
          <cell r="K4995" t="str">
            <v>EACH</v>
          </cell>
          <cell r="L4995">
            <v>1</v>
          </cell>
          <cell r="M4995" t="str">
            <v>880268184090</v>
          </cell>
          <cell r="N4995" t="str">
            <v>ACTIVE</v>
          </cell>
          <cell r="O4995" t="str">
            <v>N.A</v>
          </cell>
          <cell r="P4995" t="str">
            <v>WIRING HARNESS</v>
          </cell>
          <cell r="Q4995">
            <v>12.73</v>
          </cell>
          <cell r="R4995">
            <v>42.89</v>
          </cell>
          <cell r="S4995">
            <v>39</v>
          </cell>
          <cell r="T4995">
            <v>0.67358974358974355</v>
          </cell>
          <cell r="U4995"/>
          <cell r="V4995">
            <v>12</v>
          </cell>
          <cell r="W4995">
            <v>6</v>
          </cell>
          <cell r="X4995">
            <v>5</v>
          </cell>
          <cell r="Y4995">
            <v>1</v>
          </cell>
        </row>
        <row r="4996">
          <cell r="A4996" t="str">
            <v>HRDWRKIT1</v>
          </cell>
          <cell r="B4996" t="str">
            <v>T8LHRDWRKIT1</v>
          </cell>
          <cell r="C4996" t="str">
            <v>FX PROD</v>
          </cell>
          <cell r="D4996" t="str">
            <v>TRAILFX</v>
          </cell>
          <cell r="E4996" t="str">
            <v>GLOBAL</v>
          </cell>
          <cell r="F4996" t="str">
            <v>T8L</v>
          </cell>
          <cell r="G4996" t="str">
            <v>G</v>
          </cell>
          <cell r="H4996" t="str">
            <v>T8LG</v>
          </cell>
          <cell r="I4996" t="str">
            <v>GUANGZHOU HANMA ELECTRONICS TECHNOLOGY CO.,LTD.</v>
          </cell>
          <cell r="J4996" t="str">
            <v>HARDWARE KIT LED CUBE LIGHTS</v>
          </cell>
          <cell r="K4996" t="str">
            <v>EACH</v>
          </cell>
          <cell r="L4996">
            <v>1</v>
          </cell>
          <cell r="M4996" t="str">
            <v>880268184106</v>
          </cell>
          <cell r="N4996" t="str">
            <v>ACTIVE</v>
          </cell>
          <cell r="O4996" t="str">
            <v>N.A</v>
          </cell>
          <cell r="P4996" t="str">
            <v>LED LIGHTS</v>
          </cell>
          <cell r="Q4996">
            <v>2.0299999999999998</v>
          </cell>
          <cell r="R4996">
            <v>8.89</v>
          </cell>
          <cell r="S4996">
            <v>7</v>
          </cell>
          <cell r="T4996">
            <v>0.71000000000000008</v>
          </cell>
          <cell r="U4996"/>
          <cell r="V4996">
            <v>5</v>
          </cell>
          <cell r="W4996">
            <v>6</v>
          </cell>
          <cell r="X4996">
            <v>5</v>
          </cell>
          <cell r="Y4996">
            <v>3</v>
          </cell>
        </row>
        <row r="4997">
          <cell r="A4997" t="str">
            <v>HRDWRKT2</v>
          </cell>
          <cell r="B4997" t="str">
            <v>T8LHRDWRKT2</v>
          </cell>
          <cell r="C4997" t="str">
            <v>FX PROD</v>
          </cell>
          <cell r="D4997" t="str">
            <v>TRAILFX</v>
          </cell>
          <cell r="E4997" t="str">
            <v>GLOBAL</v>
          </cell>
          <cell r="F4997" t="str">
            <v>T8L</v>
          </cell>
          <cell r="G4997" t="str">
            <v>G</v>
          </cell>
          <cell r="H4997" t="str">
            <v>T8LG</v>
          </cell>
          <cell r="I4997" t="str">
            <v>GUANGZHOU HANMA ELECTRONICS TECHNOLOGY CO.,LTD.</v>
          </cell>
          <cell r="J4997" t="str">
            <v>HARDWARE KIT LED  FM CUBE LIGHTS</v>
          </cell>
          <cell r="K4997" t="str">
            <v>EACH</v>
          </cell>
          <cell r="L4997">
            <v>1</v>
          </cell>
          <cell r="M4997" t="str">
            <v>880268184113</v>
          </cell>
          <cell r="N4997" t="str">
            <v>ACTIVE</v>
          </cell>
          <cell r="O4997" t="str">
            <v>N.A</v>
          </cell>
          <cell r="P4997" t="str">
            <v>LED LIGHTS</v>
          </cell>
          <cell r="Q4997">
            <v>1.64</v>
          </cell>
          <cell r="R4997">
            <v>8.89</v>
          </cell>
          <cell r="S4997">
            <v>6</v>
          </cell>
          <cell r="T4997">
            <v>0.72666666666666668</v>
          </cell>
          <cell r="U4997"/>
          <cell r="V4997">
            <v>5</v>
          </cell>
          <cell r="W4997">
            <v>6</v>
          </cell>
          <cell r="X4997">
            <v>5</v>
          </cell>
          <cell r="Y4997">
            <v>3</v>
          </cell>
        </row>
        <row r="4998">
          <cell r="A4998" t="str">
            <v>HRDWRKT3</v>
          </cell>
          <cell r="B4998" t="str">
            <v>T8LHRDWRKT3</v>
          </cell>
          <cell r="C4998" t="str">
            <v>FX PROD</v>
          </cell>
          <cell r="D4998" t="str">
            <v>TRAILFX</v>
          </cell>
          <cell r="E4998" t="str">
            <v>GLOBAL</v>
          </cell>
          <cell r="F4998" t="str">
            <v>T8L</v>
          </cell>
          <cell r="G4998" t="str">
            <v>G</v>
          </cell>
          <cell r="H4998" t="str">
            <v>T8LG</v>
          </cell>
          <cell r="I4998" t="str">
            <v>GUANGZHOU HANMA ELECTRONICS TECHNOLOGY CO.,LTD.</v>
          </cell>
          <cell r="J4998" t="str">
            <v>HARDWARE KIT LED CUBE LIGHTS</v>
          </cell>
          <cell r="K4998" t="str">
            <v>EACH</v>
          </cell>
          <cell r="L4998">
            <v>1</v>
          </cell>
          <cell r="M4998" t="str">
            <v>880268184120</v>
          </cell>
          <cell r="N4998" t="str">
            <v>ACTIVE</v>
          </cell>
          <cell r="O4998" t="str">
            <v>N.A</v>
          </cell>
          <cell r="P4998" t="str">
            <v>LED LIGHTS</v>
          </cell>
          <cell r="Q4998">
            <v>2.0299999999999998</v>
          </cell>
          <cell r="R4998">
            <v>8.89</v>
          </cell>
          <cell r="S4998">
            <v>7</v>
          </cell>
          <cell r="T4998">
            <v>0.71000000000000008</v>
          </cell>
          <cell r="U4998"/>
          <cell r="V4998">
            <v>5</v>
          </cell>
          <cell r="W4998">
            <v>6</v>
          </cell>
          <cell r="X4998">
            <v>5</v>
          </cell>
          <cell r="Y4998">
            <v>3</v>
          </cell>
        </row>
        <row r="4999">
          <cell r="A4999" t="str">
            <v>HRDWRKT4</v>
          </cell>
          <cell r="B4999" t="str">
            <v>T8LHRDWRKT4</v>
          </cell>
          <cell r="C4999" t="str">
            <v>FX PROD</v>
          </cell>
          <cell r="D4999" t="str">
            <v>TRAILFX</v>
          </cell>
          <cell r="E4999" t="str">
            <v>GLOBAL</v>
          </cell>
          <cell r="F4999" t="str">
            <v>T8L</v>
          </cell>
          <cell r="G4999" t="str">
            <v>G</v>
          </cell>
          <cell r="H4999" t="str">
            <v>T8LG</v>
          </cell>
          <cell r="I4999" t="str">
            <v>GUANGZHOU HANMA ELECTRONICS TECHNOLOGY CO.,LTD.</v>
          </cell>
          <cell r="J4999" t="str">
            <v>HARDWARE KIT LED LIGHT BARS</v>
          </cell>
          <cell r="K4999" t="str">
            <v>EACH</v>
          </cell>
          <cell r="L4999">
            <v>1</v>
          </cell>
          <cell r="M4999" t="str">
            <v>880268184137</v>
          </cell>
          <cell r="N4999" t="str">
            <v>ACTIVE</v>
          </cell>
          <cell r="O4999" t="str">
            <v>N.A</v>
          </cell>
          <cell r="P4999" t="str">
            <v>LIGHTING MOUNTING KIT</v>
          </cell>
          <cell r="Q4999">
            <v>9.3000000000000007</v>
          </cell>
          <cell r="R4999">
            <v>32.89</v>
          </cell>
          <cell r="S4999">
            <v>29</v>
          </cell>
          <cell r="T4999">
            <v>0.67931034482758623</v>
          </cell>
          <cell r="U4999"/>
          <cell r="V4999">
            <v>5</v>
          </cell>
          <cell r="W4999">
            <v>6</v>
          </cell>
          <cell r="X4999">
            <v>5</v>
          </cell>
          <cell r="Y4999">
            <v>3</v>
          </cell>
        </row>
        <row r="5000">
          <cell r="A5000" t="str">
            <v>HRDWRKT5</v>
          </cell>
          <cell r="B5000" t="str">
            <v>T8LHRDWRKT5</v>
          </cell>
          <cell r="C5000" t="str">
            <v>FX PROD</v>
          </cell>
          <cell r="D5000" t="str">
            <v>TRAILFX</v>
          </cell>
          <cell r="E5000" t="str">
            <v>GLOBAL</v>
          </cell>
          <cell r="F5000" t="str">
            <v>T8L</v>
          </cell>
          <cell r="G5000" t="str">
            <v>G</v>
          </cell>
          <cell r="H5000" t="str">
            <v>T8LG</v>
          </cell>
          <cell r="I5000" t="str">
            <v>GUANGZHOU HANMA ELECTRONICS TECHNOLOGY CO.,LTD.</v>
          </cell>
          <cell r="J5000" t="str">
            <v>HARDWARE KIT LED SIDE SHOOTER</v>
          </cell>
          <cell r="K5000" t="str">
            <v>EACH</v>
          </cell>
          <cell r="L5000">
            <v>1</v>
          </cell>
          <cell r="M5000" t="str">
            <v>880268184144</v>
          </cell>
          <cell r="N5000" t="str">
            <v>ACTIVE</v>
          </cell>
          <cell r="O5000" t="str">
            <v>N.A</v>
          </cell>
          <cell r="P5000" t="str">
            <v>LED LIGHTS</v>
          </cell>
          <cell r="Q5000">
            <v>2.5499999999999998</v>
          </cell>
          <cell r="R5000">
            <v>9.89</v>
          </cell>
          <cell r="S5000">
            <v>8</v>
          </cell>
          <cell r="T5000">
            <v>0.68125000000000002</v>
          </cell>
          <cell r="U5000"/>
          <cell r="V5000">
            <v>5</v>
          </cell>
          <cell r="W5000">
            <v>6</v>
          </cell>
          <cell r="X5000">
            <v>5</v>
          </cell>
          <cell r="Y5000">
            <v>3</v>
          </cell>
        </row>
        <row r="5001">
          <cell r="A5001" t="str">
            <v>HRDWRKT6</v>
          </cell>
          <cell r="B5001" t="str">
            <v>T8LHRDWRKT6</v>
          </cell>
          <cell r="C5001" t="str">
            <v>FX PROD</v>
          </cell>
          <cell r="D5001" t="str">
            <v>TRAILFX</v>
          </cell>
          <cell r="E5001" t="str">
            <v>GLOBAL</v>
          </cell>
          <cell r="F5001" t="str">
            <v>T8L</v>
          </cell>
          <cell r="G5001" t="str">
            <v>G</v>
          </cell>
          <cell r="H5001" t="str">
            <v>T8LG</v>
          </cell>
          <cell r="I5001" t="str">
            <v>GUANGZHOU HANMA ELECTRONICS TECHNOLOGY CO.,LTD.</v>
          </cell>
          <cell r="J5001" t="str">
            <v>HARDWARE KIT LED LIGHT BARS</v>
          </cell>
          <cell r="K5001" t="str">
            <v>EACH</v>
          </cell>
          <cell r="L5001">
            <v>1</v>
          </cell>
          <cell r="M5001" t="str">
            <v>880268184151</v>
          </cell>
          <cell r="N5001" t="str">
            <v>ACTIVE</v>
          </cell>
          <cell r="O5001" t="str">
            <v>N.A</v>
          </cell>
          <cell r="P5001" t="str">
            <v>LIGHTING MOUNTING KIT</v>
          </cell>
          <cell r="Q5001">
            <v>9.3000000000000007</v>
          </cell>
          <cell r="R5001">
            <v>32.89</v>
          </cell>
          <cell r="S5001">
            <v>29</v>
          </cell>
          <cell r="T5001">
            <v>0.67931034482758623</v>
          </cell>
          <cell r="U5001"/>
          <cell r="V5001">
            <v>5</v>
          </cell>
          <cell r="W5001">
            <v>6</v>
          </cell>
          <cell r="X5001">
            <v>5</v>
          </cell>
          <cell r="Y5001">
            <v>3</v>
          </cell>
        </row>
        <row r="5002">
          <cell r="A5002" t="str">
            <v>HRDWRKT7</v>
          </cell>
          <cell r="B5002" t="str">
            <v>T8LHRDWRKT7</v>
          </cell>
          <cell r="C5002" t="str">
            <v>FX PROD</v>
          </cell>
          <cell r="D5002" t="str">
            <v>TRAILFX</v>
          </cell>
          <cell r="E5002" t="str">
            <v>GLOBAL</v>
          </cell>
          <cell r="F5002" t="str">
            <v>T8L</v>
          </cell>
          <cell r="G5002" t="str">
            <v>G</v>
          </cell>
          <cell r="H5002" t="str">
            <v>T8LG</v>
          </cell>
          <cell r="I5002" t="str">
            <v>GUANGZHOU HANMA ELECTRONICS TECHNOLOGY CO.,LTD.</v>
          </cell>
          <cell r="J5002" t="str">
            <v>HARDWARE KIT LED LIGHT BARS</v>
          </cell>
          <cell r="K5002" t="str">
            <v>EACH</v>
          </cell>
          <cell r="L5002">
            <v>1</v>
          </cell>
          <cell r="M5002" t="str">
            <v>880268184168</v>
          </cell>
          <cell r="N5002" t="str">
            <v>ACTIVE</v>
          </cell>
          <cell r="O5002" t="str">
            <v>N.A</v>
          </cell>
          <cell r="P5002" t="str">
            <v>LIGHTING MOUNTING KIT</v>
          </cell>
          <cell r="Q5002">
            <v>9.3000000000000007</v>
          </cell>
          <cell r="R5002">
            <v>32.89</v>
          </cell>
          <cell r="S5002">
            <v>29</v>
          </cell>
          <cell r="T5002">
            <v>0.67931034482758623</v>
          </cell>
          <cell r="U5002"/>
          <cell r="V5002">
            <v>5</v>
          </cell>
          <cell r="W5002">
            <v>6</v>
          </cell>
          <cell r="X5002">
            <v>5</v>
          </cell>
          <cell r="Y5002">
            <v>3</v>
          </cell>
        </row>
        <row r="5003">
          <cell r="A5003" t="str">
            <v>HRDWRKT8</v>
          </cell>
          <cell r="B5003" t="str">
            <v>T8LHRDWRKT8</v>
          </cell>
          <cell r="C5003" t="str">
            <v>FX PROD</v>
          </cell>
          <cell r="D5003" t="str">
            <v>TRAILFX</v>
          </cell>
          <cell r="E5003" t="str">
            <v>GLOBAL</v>
          </cell>
          <cell r="F5003" t="str">
            <v>T8L</v>
          </cell>
          <cell r="G5003" t="str">
            <v>G</v>
          </cell>
          <cell r="H5003" t="str">
            <v>T8LG</v>
          </cell>
          <cell r="I5003" t="str">
            <v>GUANGZHOU HANMA ELECTRONICS TECHNOLOGY CO.,LTD.</v>
          </cell>
          <cell r="J5003" t="str">
            <v>HARDWARE KIT LED CUBE LIGHTS</v>
          </cell>
          <cell r="K5003" t="str">
            <v>EACH</v>
          </cell>
          <cell r="L5003">
            <v>1</v>
          </cell>
          <cell r="M5003" t="str">
            <v>880268184175</v>
          </cell>
          <cell r="N5003" t="str">
            <v>ACTIVE</v>
          </cell>
          <cell r="O5003" t="str">
            <v>N.A</v>
          </cell>
          <cell r="P5003" t="str">
            <v>LED LIGHTS</v>
          </cell>
          <cell r="Q5003">
            <v>1.64</v>
          </cell>
          <cell r="R5003">
            <v>6.89</v>
          </cell>
          <cell r="S5003">
            <v>7</v>
          </cell>
          <cell r="T5003">
            <v>0.76571428571428579</v>
          </cell>
          <cell r="U5003"/>
          <cell r="V5003">
            <v>5</v>
          </cell>
          <cell r="W5003">
            <v>6</v>
          </cell>
          <cell r="X5003">
            <v>5</v>
          </cell>
          <cell r="Y5003">
            <v>3</v>
          </cell>
        </row>
        <row r="5004">
          <cell r="A5004">
            <v>33120</v>
          </cell>
          <cell r="B5004" t="str">
            <v>HUS33120</v>
          </cell>
          <cell r="C5004" t="str">
            <v>RV PL</v>
          </cell>
          <cell r="D5004" t="str">
            <v>HUSKY</v>
          </cell>
          <cell r="E5004" t="str">
            <v>GLOBAL</v>
          </cell>
          <cell r="F5004" t="str">
            <v>HUS</v>
          </cell>
          <cell r="G5004" t="str">
            <v>X</v>
          </cell>
          <cell r="H5004" t="str">
            <v>HUSX</v>
          </cell>
          <cell r="I5004" t="str">
            <v>HANGZHOU HONGLI MACHINERY MANUFACTURING CO LTD</v>
          </cell>
          <cell r="J5004" t="str">
            <v>CL TS LIFT BRACKET KIT- SINGLE SIDE</v>
          </cell>
          <cell r="K5004" t="str">
            <v>EACH</v>
          </cell>
          <cell r="L5004">
            <v>1</v>
          </cell>
          <cell r="M5004" t="str">
            <v>880268183895</v>
          </cell>
          <cell r="N5004" t="str">
            <v>NON STOCKING</v>
          </cell>
          <cell r="O5004" t="str">
            <v>N.A</v>
          </cell>
          <cell r="P5004" t="str">
            <v>WEIGHT DISTRIBUTING HITCH ACCE</v>
          </cell>
          <cell r="Q5004">
            <v>17.55</v>
          </cell>
          <cell r="R5004">
            <v>67.09</v>
          </cell>
          <cell r="S5004">
            <v>95</v>
          </cell>
          <cell r="T5004">
            <v>0.81526315789473691</v>
          </cell>
          <cell r="U5004"/>
          <cell r="V5004">
            <v>12.25</v>
          </cell>
          <cell r="W5004">
            <v>6.5</v>
          </cell>
          <cell r="X5004">
            <v>3.5</v>
          </cell>
          <cell r="Y5004">
            <v>5.25</v>
          </cell>
        </row>
        <row r="5005">
          <cell r="A5005">
            <v>33038</v>
          </cell>
          <cell r="B5005" t="str">
            <v>HUS33038</v>
          </cell>
          <cell r="C5005" t="str">
            <v>RV PL</v>
          </cell>
          <cell r="D5005" t="str">
            <v>HUSKY</v>
          </cell>
          <cell r="E5005" t="str">
            <v>DOMESTIC</v>
          </cell>
          <cell r="F5005" t="str">
            <v>HUS</v>
          </cell>
          <cell r="G5005" t="str">
            <v>H</v>
          </cell>
          <cell r="H5005" t="str">
            <v>HUSH</v>
          </cell>
          <cell r="I5005" t="str">
            <v>HOPKINS MANUFACTURING CORP</v>
          </cell>
          <cell r="J5005" t="str">
            <v>2015-2020 RAM BRAKE CONTROL HARNESS</v>
          </cell>
          <cell r="K5005" t="str">
            <v>EACH</v>
          </cell>
          <cell r="L5005">
            <v>1</v>
          </cell>
          <cell r="M5005" t="str">
            <v>880268183857</v>
          </cell>
          <cell r="N5005" t="str">
            <v>ACTIVE</v>
          </cell>
          <cell r="O5005" t="str">
            <v>N.A</v>
          </cell>
          <cell r="P5005" t="str">
            <v>WIRING HARNESS</v>
          </cell>
          <cell r="Q5005">
            <v>8.36</v>
          </cell>
          <cell r="R5005">
            <v>20.2</v>
          </cell>
          <cell r="S5005">
            <v>23</v>
          </cell>
          <cell r="T5005">
            <v>0.63652173913043486</v>
          </cell>
          <cell r="U5005"/>
          <cell r="V5005">
            <v>1.88</v>
          </cell>
          <cell r="W5005">
            <v>2.88</v>
          </cell>
          <cell r="X5005">
            <v>6.88</v>
          </cell>
          <cell r="Y5005">
            <v>0.32</v>
          </cell>
        </row>
        <row r="5006">
          <cell r="A5006">
            <v>33400</v>
          </cell>
          <cell r="B5006" t="str">
            <v>HUS33400</v>
          </cell>
          <cell r="C5006" t="str">
            <v>RV PL</v>
          </cell>
          <cell r="D5006" t="str">
            <v>HUSKY</v>
          </cell>
          <cell r="E5006" t="str">
            <v>DOMESTIC</v>
          </cell>
          <cell r="F5006" t="str">
            <v>HUS</v>
          </cell>
          <cell r="G5006" t="str">
            <v>H</v>
          </cell>
          <cell r="H5006" t="str">
            <v>HUSH</v>
          </cell>
          <cell r="I5006" t="str">
            <v>HOPKINS MANUFACTURING CORP</v>
          </cell>
          <cell r="J5006" t="str">
            <v>4 FLAT MOUNTING BRACKET</v>
          </cell>
          <cell r="K5006" t="str">
            <v>EACH</v>
          </cell>
          <cell r="L5006">
            <v>1</v>
          </cell>
          <cell r="M5006" t="str">
            <v>880268183864</v>
          </cell>
          <cell r="N5006" t="str">
            <v>ACTIVE</v>
          </cell>
          <cell r="O5006" t="str">
            <v>N.A</v>
          </cell>
          <cell r="P5006" t="str">
            <v>TRAILER CONNECTOR</v>
          </cell>
          <cell r="Q5006">
            <v>1.29</v>
          </cell>
          <cell r="R5006">
            <v>4.0999999999999996</v>
          </cell>
          <cell r="S5006">
            <v>8</v>
          </cell>
          <cell r="T5006">
            <v>0.83875</v>
          </cell>
          <cell r="U5006"/>
          <cell r="V5006">
            <v>1.25</v>
          </cell>
          <cell r="W5006">
            <v>2.88</v>
          </cell>
          <cell r="X5006">
            <v>6.88</v>
          </cell>
          <cell r="Y5006">
            <v>0.09</v>
          </cell>
        </row>
        <row r="5007">
          <cell r="A5007">
            <v>33401</v>
          </cell>
          <cell r="B5007" t="str">
            <v>HUS33401</v>
          </cell>
          <cell r="C5007" t="str">
            <v>RV PL</v>
          </cell>
          <cell r="D5007" t="str">
            <v>HUSKY</v>
          </cell>
          <cell r="E5007" t="str">
            <v>DOMESTIC</v>
          </cell>
          <cell r="F5007" t="str">
            <v>HUS</v>
          </cell>
          <cell r="G5007" t="str">
            <v>H</v>
          </cell>
          <cell r="H5007" t="str">
            <v>HUSH</v>
          </cell>
          <cell r="I5007" t="str">
            <v>HOPKINS MANUFACTURING CORP</v>
          </cell>
          <cell r="J5007" t="str">
            <v>NITE-GLOW 7BLADE TO 4&amp;5FLAT ADAPTER</v>
          </cell>
          <cell r="K5007" t="str">
            <v>EACH</v>
          </cell>
          <cell r="L5007">
            <v>1</v>
          </cell>
          <cell r="M5007" t="str">
            <v>880268183871</v>
          </cell>
          <cell r="N5007" t="str">
            <v>ACTIVE</v>
          </cell>
          <cell r="O5007" t="str">
            <v>N.A</v>
          </cell>
          <cell r="P5007" t="str">
            <v>TRAILER WIRING CONNECTOR ADAPTER</v>
          </cell>
          <cell r="Q5007">
            <v>14.87</v>
          </cell>
          <cell r="R5007">
            <v>34.6</v>
          </cell>
          <cell r="S5007">
            <v>36</v>
          </cell>
          <cell r="T5007">
            <v>0.58694444444444449</v>
          </cell>
          <cell r="U5007"/>
          <cell r="V5007">
            <v>1.88</v>
          </cell>
          <cell r="W5007">
            <v>2.88</v>
          </cell>
          <cell r="X5007">
            <v>6.88</v>
          </cell>
          <cell r="Y5007">
            <v>0.3</v>
          </cell>
        </row>
        <row r="5008">
          <cell r="A5008">
            <v>33220</v>
          </cell>
          <cell r="B5008" t="str">
            <v>HUS33220</v>
          </cell>
          <cell r="C5008" t="str">
            <v>RV PL</v>
          </cell>
          <cell r="D5008" t="str">
            <v>HUSKY</v>
          </cell>
          <cell r="E5008" t="str">
            <v>GLOBAL</v>
          </cell>
          <cell r="F5008" t="str">
            <v>HUS</v>
          </cell>
          <cell r="G5008" t="str">
            <v>X</v>
          </cell>
          <cell r="H5008" t="str">
            <v>HUSX</v>
          </cell>
          <cell r="I5008" t="str">
            <v>HANGZHOU HONGLI MACHINERY MANUFACTURING CO LTD</v>
          </cell>
          <cell r="J5008" t="str">
            <v>2020+ GM 2500/3500 5TH WHEEL BRKT</v>
          </cell>
          <cell r="K5008" t="str">
            <v>EACH</v>
          </cell>
          <cell r="L5008">
            <v>1</v>
          </cell>
          <cell r="M5008" t="str">
            <v>880268183840</v>
          </cell>
          <cell r="N5008" t="str">
            <v>DISCONTINUED</v>
          </cell>
          <cell r="O5008" t="str">
            <v>N.A</v>
          </cell>
          <cell r="P5008" t="str">
            <v>HITCH FIFTH WHEEL MOUNTING KIT</v>
          </cell>
          <cell r="Q5008">
            <v>71.569999999999993</v>
          </cell>
          <cell r="R5008">
            <v>197.99</v>
          </cell>
          <cell r="S5008">
            <v>211</v>
          </cell>
          <cell r="T5008">
            <v>0.66080568720379151</v>
          </cell>
          <cell r="U5008"/>
          <cell r="V5008">
            <v>25</v>
          </cell>
          <cell r="W5008">
            <v>9.5</v>
          </cell>
          <cell r="X5008">
            <v>5.7</v>
          </cell>
          <cell r="Y5008">
            <v>43.34</v>
          </cell>
        </row>
        <row r="5009">
          <cell r="A5009" t="str">
            <v>54716S</v>
          </cell>
          <cell r="B5009" t="str">
            <v>CCI54716S</v>
          </cell>
          <cell r="C5009" t="str">
            <v>COAST TO COAST</v>
          </cell>
          <cell r="D5009" t="str">
            <v>COAST TO COAST</v>
          </cell>
          <cell r="E5009" t="str">
            <v>GLOBAL</v>
          </cell>
          <cell r="F5009" t="str">
            <v>CCI</v>
          </cell>
          <cell r="G5009" t="str">
            <v>C</v>
          </cell>
          <cell r="H5009" t="str">
            <v>CCIC</v>
          </cell>
          <cell r="I5009" t="str">
            <v>CHERNG MIN ENTERPRISE CO., LTD</v>
          </cell>
          <cell r="J5009" t="str">
            <v>WC 15-17 JETTA SILVER 16" SET OF 4</v>
          </cell>
          <cell r="K5009" t="str">
            <v>EACH</v>
          </cell>
          <cell r="L5009">
            <v>1</v>
          </cell>
          <cell r="M5009" t="str">
            <v>880268181464</v>
          </cell>
          <cell r="N5009" t="str">
            <v>ACTIVE</v>
          </cell>
          <cell r="O5009" t="str">
            <v>N.A</v>
          </cell>
          <cell r="P5009" t="str">
            <v>WHEEL COVER</v>
          </cell>
          <cell r="Q5009">
            <v>18.28</v>
          </cell>
          <cell r="R5009">
            <v>87.99</v>
          </cell>
          <cell r="S5009">
            <v>74.989999999999995</v>
          </cell>
          <cell r="T5009">
            <v>0.75623416455527404</v>
          </cell>
          <cell r="U5009"/>
          <cell r="V5009">
            <v>17.649999999999999</v>
          </cell>
          <cell r="W5009">
            <v>7.63</v>
          </cell>
          <cell r="X5009">
            <v>17.649999999999999</v>
          </cell>
          <cell r="Y5009">
            <v>5.71</v>
          </cell>
        </row>
        <row r="5010">
          <cell r="A5010" t="str">
            <v>GI181</v>
          </cell>
          <cell r="B5010" t="str">
            <v>C2CGI181</v>
          </cell>
          <cell r="C5010" t="str">
            <v>COAST TO COAST</v>
          </cell>
          <cell r="D5010" t="str">
            <v>COAST TO COAST</v>
          </cell>
          <cell r="E5010" t="str">
            <v>GLOBAL</v>
          </cell>
          <cell r="F5010" t="str">
            <v>C2C</v>
          </cell>
          <cell r="G5010" t="str">
            <v>C</v>
          </cell>
          <cell r="H5010" t="str">
            <v>C2CC</v>
          </cell>
          <cell r="I5010" t="str">
            <v>CHERNG MIN ENTERPRISE CO., LTD</v>
          </cell>
          <cell r="J5010" t="str">
            <v>GI 21-22 COLORADO CHROME BAR 3 PC</v>
          </cell>
          <cell r="K5010" t="str">
            <v>EACH</v>
          </cell>
          <cell r="L5010">
            <v>1</v>
          </cell>
          <cell r="M5010" t="str">
            <v>880268181600</v>
          </cell>
          <cell r="N5010" t="str">
            <v>ACTIVE</v>
          </cell>
          <cell r="O5010" t="str">
            <v>N.A</v>
          </cell>
          <cell r="P5010" t="str">
            <v>GRILL INSERT</v>
          </cell>
          <cell r="Q5010">
            <v>42.08</v>
          </cell>
          <cell r="R5010">
            <v>200.99</v>
          </cell>
          <cell r="S5010">
            <v>155.99</v>
          </cell>
          <cell r="T5010">
            <v>0.73023911789217255</v>
          </cell>
          <cell r="U5010">
            <v>155.99</v>
          </cell>
          <cell r="V5010">
            <v>42.35</v>
          </cell>
          <cell r="W5010">
            <v>10.26</v>
          </cell>
          <cell r="X5010">
            <v>3.22</v>
          </cell>
          <cell r="Y5010">
            <v>4.04</v>
          </cell>
        </row>
        <row r="5011">
          <cell r="A5011" t="str">
            <v>GI181BLK</v>
          </cell>
          <cell r="B5011" t="str">
            <v>C2CGI181BLK</v>
          </cell>
          <cell r="C5011" t="str">
            <v>COAST TO COAST</v>
          </cell>
          <cell r="D5011" t="str">
            <v>COAST TO COAST</v>
          </cell>
          <cell r="E5011" t="str">
            <v>GLOBAL</v>
          </cell>
          <cell r="F5011" t="str">
            <v>C2C</v>
          </cell>
          <cell r="G5011" t="str">
            <v>C</v>
          </cell>
          <cell r="H5011" t="str">
            <v>C2CC</v>
          </cell>
          <cell r="I5011" t="str">
            <v>CHERNG MIN ENTERPRISE CO., LTD</v>
          </cell>
          <cell r="J5011" t="str">
            <v>GI 21-22 COLORADO GL BLK BAR 3 PC</v>
          </cell>
          <cell r="K5011" t="str">
            <v>EACH</v>
          </cell>
          <cell r="L5011">
            <v>1</v>
          </cell>
          <cell r="M5011" t="str">
            <v>880268181617</v>
          </cell>
          <cell r="N5011" t="str">
            <v>ACTIVE</v>
          </cell>
          <cell r="O5011" t="str">
            <v>N.A</v>
          </cell>
          <cell r="P5011" t="str">
            <v>GRILL INSERT</v>
          </cell>
          <cell r="Q5011">
            <v>42.08</v>
          </cell>
          <cell r="R5011">
            <v>200.99</v>
          </cell>
          <cell r="S5011">
            <v>155.99</v>
          </cell>
          <cell r="T5011">
            <v>0.73023911789217255</v>
          </cell>
          <cell r="U5011">
            <v>155.99</v>
          </cell>
          <cell r="V5011">
            <v>42.35</v>
          </cell>
          <cell r="W5011">
            <v>10.26</v>
          </cell>
          <cell r="X5011">
            <v>3.22</v>
          </cell>
          <cell r="Y5011">
            <v>4.04</v>
          </cell>
        </row>
        <row r="5012">
          <cell r="A5012" t="str">
            <v>54616S</v>
          </cell>
          <cell r="B5012" t="str">
            <v>CCI54616S</v>
          </cell>
          <cell r="C5012" t="str">
            <v>COAST TO COAST</v>
          </cell>
          <cell r="D5012" t="str">
            <v>COAST TO COAST</v>
          </cell>
          <cell r="E5012" t="str">
            <v>GLOBAL</v>
          </cell>
          <cell r="F5012" t="str">
            <v>CCI</v>
          </cell>
          <cell r="G5012" t="str">
            <v>C</v>
          </cell>
          <cell r="H5012" t="str">
            <v>CCIC</v>
          </cell>
          <cell r="I5012" t="str">
            <v>CHERNG MIN ENTERPRISE CO., LTD</v>
          </cell>
          <cell r="J5012" t="str">
            <v>WC 20-23 SENTRA SILVER SET OF 4</v>
          </cell>
          <cell r="K5012" t="str">
            <v>EACH</v>
          </cell>
          <cell r="L5012">
            <v>1</v>
          </cell>
          <cell r="M5012" t="str">
            <v>880268181440</v>
          </cell>
          <cell r="N5012" t="str">
            <v>ACTIVE</v>
          </cell>
          <cell r="O5012" t="str">
            <v>N.A</v>
          </cell>
          <cell r="P5012" t="str">
            <v>WHEEL COVER</v>
          </cell>
          <cell r="Q5012">
            <v>18.39</v>
          </cell>
          <cell r="R5012">
            <v>87.99</v>
          </cell>
          <cell r="S5012">
            <v>74.989999999999995</v>
          </cell>
          <cell r="T5012">
            <v>0.7547673023069742</v>
          </cell>
          <cell r="U5012"/>
          <cell r="V5012">
            <v>17.89</v>
          </cell>
          <cell r="W5012">
            <v>8.82</v>
          </cell>
          <cell r="X5012">
            <v>17.89</v>
          </cell>
          <cell r="Y5012">
            <v>6.48</v>
          </cell>
        </row>
        <row r="5013">
          <cell r="A5013" t="str">
            <v>54616BLK</v>
          </cell>
          <cell r="B5013" t="str">
            <v>CCI54616BLK</v>
          </cell>
          <cell r="C5013" t="str">
            <v>COAST TO COAST</v>
          </cell>
          <cell r="D5013" t="str">
            <v>COAST TO COAST</v>
          </cell>
          <cell r="E5013" t="str">
            <v>GLOBAL</v>
          </cell>
          <cell r="F5013" t="str">
            <v>CCI</v>
          </cell>
          <cell r="G5013" t="str">
            <v>C</v>
          </cell>
          <cell r="H5013" t="str">
            <v>CCIC</v>
          </cell>
          <cell r="I5013" t="str">
            <v>CHERNG MIN ENTERPRISE CO., LTD</v>
          </cell>
          <cell r="J5013" t="str">
            <v>WC 20-23 SENTRA GLOSS BLK SET OF 4</v>
          </cell>
          <cell r="K5013" t="str">
            <v>EACH</v>
          </cell>
          <cell r="L5013">
            <v>1</v>
          </cell>
          <cell r="M5013" t="str">
            <v>880268181457</v>
          </cell>
          <cell r="N5013" t="str">
            <v>ACTIVE</v>
          </cell>
          <cell r="O5013" t="str">
            <v>N.A</v>
          </cell>
          <cell r="P5013" t="str">
            <v>WHEEL COVER</v>
          </cell>
          <cell r="Q5013">
            <v>27.36</v>
          </cell>
          <cell r="R5013">
            <v>130.99</v>
          </cell>
          <cell r="S5013">
            <v>111.99</v>
          </cell>
          <cell r="T5013">
            <v>0.7556924725421913</v>
          </cell>
          <cell r="U5013"/>
          <cell r="V5013">
            <v>17.89</v>
          </cell>
          <cell r="W5013">
            <v>8.82</v>
          </cell>
          <cell r="X5013">
            <v>17.89</v>
          </cell>
          <cell r="Y5013">
            <v>6.48</v>
          </cell>
        </row>
        <row r="5014">
          <cell r="A5014" t="str">
            <v>IMP465X</v>
          </cell>
          <cell r="B5014" t="str">
            <v>CCIIMP465X</v>
          </cell>
          <cell r="C5014" t="str">
            <v>COAST TO COAST</v>
          </cell>
          <cell r="D5014" t="str">
            <v>COAST TO COAST</v>
          </cell>
          <cell r="E5014" t="str">
            <v>GLOBAL</v>
          </cell>
          <cell r="F5014" t="str">
            <v>CCI</v>
          </cell>
          <cell r="G5014" t="str">
            <v>C</v>
          </cell>
          <cell r="H5014" t="str">
            <v>CCIC</v>
          </cell>
          <cell r="I5014" t="str">
            <v>CHERNG MIN ENTERPRISE CO., LTD</v>
          </cell>
          <cell r="J5014" t="str">
            <v>WS 16-19 SENTRA CHRM 16" 10 SPK</v>
          </cell>
          <cell r="K5014" t="str">
            <v>EACH</v>
          </cell>
          <cell r="L5014">
            <v>1</v>
          </cell>
          <cell r="M5014" t="str">
            <v>880268181488</v>
          </cell>
          <cell r="N5014" t="str">
            <v>ACTIVE</v>
          </cell>
          <cell r="O5014" t="str">
            <v>N.A</v>
          </cell>
          <cell r="P5014" t="str">
            <v>WHEEL COVER</v>
          </cell>
          <cell r="Q5014">
            <v>26.9</v>
          </cell>
          <cell r="R5014">
            <v>128.99</v>
          </cell>
          <cell r="S5014">
            <v>109.99</v>
          </cell>
          <cell r="T5014">
            <v>0.75543231202836625</v>
          </cell>
          <cell r="U5014"/>
          <cell r="V5014">
            <v>17.89</v>
          </cell>
          <cell r="W5014">
            <v>6.68</v>
          </cell>
          <cell r="X5014">
            <v>17.89</v>
          </cell>
          <cell r="Y5014">
            <v>5.84</v>
          </cell>
        </row>
        <row r="5015">
          <cell r="A5015" t="str">
            <v>IMP465BLK</v>
          </cell>
          <cell r="B5015" t="str">
            <v>CCIIMP465BLK</v>
          </cell>
          <cell r="C5015" t="str">
            <v>COAST TO COAST</v>
          </cell>
          <cell r="D5015" t="str">
            <v>COAST TO COAST</v>
          </cell>
          <cell r="E5015" t="str">
            <v>GLOBAL</v>
          </cell>
          <cell r="F5015" t="str">
            <v>CCI</v>
          </cell>
          <cell r="G5015" t="str">
            <v>C</v>
          </cell>
          <cell r="H5015" t="str">
            <v>CCIC</v>
          </cell>
          <cell r="I5015" t="str">
            <v>CHERNG MIN ENTERPRISE CO., LTD</v>
          </cell>
          <cell r="J5015" t="str">
            <v>WS 16-19 SENTRA GL BK 16" 10 SPK</v>
          </cell>
          <cell r="K5015" t="str">
            <v>EACH</v>
          </cell>
          <cell r="L5015">
            <v>1</v>
          </cell>
          <cell r="M5015" t="str">
            <v>880268181495</v>
          </cell>
          <cell r="N5015" t="str">
            <v>ACTIVE</v>
          </cell>
          <cell r="O5015" t="str">
            <v>N.A</v>
          </cell>
          <cell r="P5015" t="str">
            <v>WHEEL COVER</v>
          </cell>
          <cell r="Q5015">
            <v>26.9</v>
          </cell>
          <cell r="R5015">
            <v>128.99</v>
          </cell>
          <cell r="S5015">
            <v>109.99</v>
          </cell>
          <cell r="T5015">
            <v>0.75543231202836625</v>
          </cell>
          <cell r="U5015"/>
          <cell r="V5015">
            <v>17.89</v>
          </cell>
          <cell r="W5015">
            <v>6.68</v>
          </cell>
          <cell r="X5015">
            <v>17.89</v>
          </cell>
          <cell r="Y5015">
            <v>5.84</v>
          </cell>
        </row>
        <row r="5016">
          <cell r="A5016" t="str">
            <v>GI180</v>
          </cell>
          <cell r="B5016" t="str">
            <v>C2CGI180</v>
          </cell>
          <cell r="C5016" t="str">
            <v>COAST TO COAST</v>
          </cell>
          <cell r="D5016" t="str">
            <v>COAST TO COAST</v>
          </cell>
          <cell r="E5016" t="str">
            <v>GLOBAL</v>
          </cell>
          <cell r="F5016" t="str">
            <v>C2C</v>
          </cell>
          <cell r="G5016" t="str">
            <v>C</v>
          </cell>
          <cell r="H5016" t="str">
            <v>C2CC</v>
          </cell>
          <cell r="I5016" t="str">
            <v>CHERNG MIN ENTERPRISE CO., LTD</v>
          </cell>
          <cell r="J5016" t="str">
            <v>GI 21-23 TRAILBLAZER CHROME 5 PC</v>
          </cell>
          <cell r="K5016" t="str">
            <v>EACH</v>
          </cell>
          <cell r="L5016">
            <v>1</v>
          </cell>
          <cell r="M5016" t="str">
            <v>880268181587</v>
          </cell>
          <cell r="N5016" t="str">
            <v>ACTIVE</v>
          </cell>
          <cell r="O5016" t="str">
            <v>N.A</v>
          </cell>
          <cell r="P5016" t="str">
            <v>GRILL INSERT</v>
          </cell>
          <cell r="Q5016">
            <v>34.659999999999997</v>
          </cell>
          <cell r="R5016">
            <v>164.99</v>
          </cell>
          <cell r="S5016">
            <v>127.99</v>
          </cell>
          <cell r="T5016">
            <v>0.72919759356199709</v>
          </cell>
          <cell r="U5016">
            <v>127.99</v>
          </cell>
          <cell r="V5016">
            <v>41.75</v>
          </cell>
          <cell r="W5016">
            <v>7.27</v>
          </cell>
          <cell r="X5016">
            <v>2.98</v>
          </cell>
          <cell r="Y5016">
            <v>2.35</v>
          </cell>
        </row>
        <row r="5017">
          <cell r="A5017" t="str">
            <v>GI180BLK</v>
          </cell>
          <cell r="B5017" t="str">
            <v>C2CGI180BLK</v>
          </cell>
          <cell r="C5017" t="str">
            <v>COAST TO COAST</v>
          </cell>
          <cell r="D5017" t="str">
            <v>COAST TO COAST</v>
          </cell>
          <cell r="E5017" t="str">
            <v>GLOBAL</v>
          </cell>
          <cell r="F5017" t="str">
            <v>C2C</v>
          </cell>
          <cell r="G5017" t="str">
            <v>C</v>
          </cell>
          <cell r="H5017" t="str">
            <v>C2CC</v>
          </cell>
          <cell r="I5017" t="str">
            <v>CHERNG MIN ENTERPRISE CO., LTD</v>
          </cell>
          <cell r="J5017" t="str">
            <v>GI 21-23 TRAILBLAZER GLOSS BLK 5 PC</v>
          </cell>
          <cell r="K5017" t="str">
            <v>EACH</v>
          </cell>
          <cell r="L5017">
            <v>1</v>
          </cell>
          <cell r="M5017" t="str">
            <v>880268181594</v>
          </cell>
          <cell r="N5017" t="str">
            <v>ACTIVE</v>
          </cell>
          <cell r="O5017" t="str">
            <v>N.A</v>
          </cell>
          <cell r="P5017" t="str">
            <v>GRILL INSERT</v>
          </cell>
          <cell r="Q5017">
            <v>34.659999999999997</v>
          </cell>
          <cell r="R5017">
            <v>164.99</v>
          </cell>
          <cell r="S5017">
            <v>127.99</v>
          </cell>
          <cell r="T5017">
            <v>0.72919759356199709</v>
          </cell>
          <cell r="U5017">
            <v>127.99</v>
          </cell>
          <cell r="V5017">
            <v>41.75</v>
          </cell>
          <cell r="W5017">
            <v>7.27</v>
          </cell>
          <cell r="X5017">
            <v>2.98</v>
          </cell>
          <cell r="Y5017">
            <v>2.35</v>
          </cell>
        </row>
        <row r="5018">
          <cell r="A5018" t="str">
            <v>IMP469X</v>
          </cell>
          <cell r="B5018" t="str">
            <v>CCIIMP469X</v>
          </cell>
          <cell r="C5018" t="str">
            <v>COAST TO COAST</v>
          </cell>
          <cell r="D5018" t="str">
            <v>COAST TO COAST</v>
          </cell>
          <cell r="E5018" t="str">
            <v>GLOBAL</v>
          </cell>
          <cell r="F5018" t="str">
            <v>CCI</v>
          </cell>
          <cell r="G5018" t="str">
            <v>C</v>
          </cell>
          <cell r="H5018" t="str">
            <v>CCIC</v>
          </cell>
          <cell r="I5018" t="str">
            <v>CHERNG MIN ENTERPRISE CO., LTD</v>
          </cell>
          <cell r="J5018" t="str">
            <v>WS 21-23 TRLBLZR CHRM 17" 5 SPL SP</v>
          </cell>
          <cell r="K5018" t="str">
            <v>EACH</v>
          </cell>
          <cell r="L5018">
            <v>1</v>
          </cell>
          <cell r="M5018" t="str">
            <v>880268181525</v>
          </cell>
          <cell r="N5018" t="str">
            <v>ACTIVE</v>
          </cell>
          <cell r="O5018" t="str">
            <v>N.A</v>
          </cell>
          <cell r="P5018" t="str">
            <v>WHEEL COVER</v>
          </cell>
          <cell r="Q5018">
            <v>30.24</v>
          </cell>
          <cell r="R5018">
            <v>143.99</v>
          </cell>
          <cell r="S5018">
            <v>122.99</v>
          </cell>
          <cell r="T5018">
            <v>0.75412635173591347</v>
          </cell>
          <cell r="U5018"/>
          <cell r="V5018">
            <v>19.079999999999998</v>
          </cell>
          <cell r="W5018">
            <v>7.51</v>
          </cell>
          <cell r="X5018">
            <v>19.079999999999998</v>
          </cell>
          <cell r="Y5018">
            <v>6.72</v>
          </cell>
        </row>
        <row r="5019">
          <cell r="A5019" t="str">
            <v>IMP469BLK</v>
          </cell>
          <cell r="B5019" t="str">
            <v>CCIIMP469BLK</v>
          </cell>
          <cell r="C5019" t="str">
            <v>COAST TO COAST</v>
          </cell>
          <cell r="D5019" t="str">
            <v>COAST TO COAST</v>
          </cell>
          <cell r="E5019" t="str">
            <v>GLOBAL</v>
          </cell>
          <cell r="F5019" t="str">
            <v>CCI</v>
          </cell>
          <cell r="G5019" t="str">
            <v>C</v>
          </cell>
          <cell r="H5019" t="str">
            <v>CCIC</v>
          </cell>
          <cell r="I5019" t="str">
            <v>CHERNG MIN ENTERPRISE CO., LTD</v>
          </cell>
          <cell r="J5019" t="str">
            <v>WS 21-23 TRLBLZR GL BK 17" 5 SPL SP</v>
          </cell>
          <cell r="K5019" t="str">
            <v>EACH</v>
          </cell>
          <cell r="L5019">
            <v>1</v>
          </cell>
          <cell r="M5019" t="str">
            <v>880268181532</v>
          </cell>
          <cell r="N5019" t="str">
            <v>ACTIVE</v>
          </cell>
          <cell r="O5019" t="str">
            <v>N.A</v>
          </cell>
          <cell r="P5019" t="str">
            <v>WHEEL COVER</v>
          </cell>
          <cell r="Q5019">
            <v>30.24</v>
          </cell>
          <cell r="R5019">
            <v>143.99</v>
          </cell>
          <cell r="S5019">
            <v>122.99</v>
          </cell>
          <cell r="T5019">
            <v>0.75412635173591347</v>
          </cell>
          <cell r="U5019"/>
          <cell r="V5019">
            <v>19.079999999999998</v>
          </cell>
          <cell r="W5019">
            <v>7.51</v>
          </cell>
          <cell r="X5019">
            <v>19.079999999999998</v>
          </cell>
          <cell r="Y5019">
            <v>6.72</v>
          </cell>
        </row>
        <row r="5020">
          <cell r="A5020" t="str">
            <v>MC67549</v>
          </cell>
          <cell r="B5020" t="str">
            <v>C2CMC67549</v>
          </cell>
          <cell r="C5020" t="str">
            <v>COAST TO COAST</v>
          </cell>
          <cell r="D5020" t="str">
            <v>COAST TO COAST</v>
          </cell>
          <cell r="E5020" t="str">
            <v>GLOBAL</v>
          </cell>
          <cell r="F5020" t="str">
            <v>C2C</v>
          </cell>
          <cell r="G5020" t="str">
            <v>C</v>
          </cell>
          <cell r="H5020" t="str">
            <v>C2CC</v>
          </cell>
          <cell r="I5020" t="str">
            <v>CHERNG MIN ENTERPRISE CO., LTD</v>
          </cell>
          <cell r="J5020" t="str">
            <v>MC 21-23 TRAILBLAZR CHR HALF TOP</v>
          </cell>
          <cell r="K5020" t="str">
            <v>EACH</v>
          </cell>
          <cell r="L5020">
            <v>1</v>
          </cell>
          <cell r="M5020" t="str">
            <v>880268183772</v>
          </cell>
          <cell r="N5020" t="str">
            <v>ACTIVE</v>
          </cell>
          <cell r="O5020" t="str">
            <v>N.A</v>
          </cell>
          <cell r="P5020" t="str">
            <v>MIRROR COVERS</v>
          </cell>
          <cell r="Q5020">
            <v>19.43</v>
          </cell>
          <cell r="R5020">
            <v>92.99</v>
          </cell>
          <cell r="S5020">
            <v>72.989999999999995</v>
          </cell>
          <cell r="T5020">
            <v>0.73379915056857103</v>
          </cell>
          <cell r="U5020"/>
          <cell r="V5020">
            <v>10.49</v>
          </cell>
          <cell r="W5020">
            <v>5.6</v>
          </cell>
          <cell r="X5020">
            <v>4.7699999999999996</v>
          </cell>
          <cell r="Y5020">
            <v>0.8</v>
          </cell>
        </row>
        <row r="5021">
          <cell r="A5021" t="str">
            <v>MC67549BK</v>
          </cell>
          <cell r="B5021" t="str">
            <v>C2CMC67549BK</v>
          </cell>
          <cell r="C5021" t="str">
            <v>COAST TO COAST</v>
          </cell>
          <cell r="D5021" t="str">
            <v>COAST TO COAST</v>
          </cell>
          <cell r="E5021" t="str">
            <v>GLOBAL</v>
          </cell>
          <cell r="F5021" t="str">
            <v>C2C</v>
          </cell>
          <cell r="G5021" t="str">
            <v>C</v>
          </cell>
          <cell r="H5021" t="str">
            <v>C2CC</v>
          </cell>
          <cell r="I5021" t="str">
            <v>CHERNG MIN ENTERPRISE CO., LTD</v>
          </cell>
          <cell r="J5021" t="str">
            <v>MC 21-23 TRAILBLAZR GL BK HALF TOP</v>
          </cell>
          <cell r="K5021" t="str">
            <v>EACH</v>
          </cell>
          <cell r="L5021">
            <v>1</v>
          </cell>
          <cell r="M5021" t="str">
            <v>880268183789</v>
          </cell>
          <cell r="N5021" t="str">
            <v>ACTIVE</v>
          </cell>
          <cell r="O5021" t="str">
            <v>N.A</v>
          </cell>
          <cell r="P5021" t="str">
            <v>MIRROR COVERS</v>
          </cell>
          <cell r="Q5021">
            <v>19.43</v>
          </cell>
          <cell r="R5021">
            <v>92.99</v>
          </cell>
          <cell r="S5021">
            <v>72.989999999999995</v>
          </cell>
          <cell r="T5021">
            <v>0.73379915056857103</v>
          </cell>
          <cell r="U5021"/>
          <cell r="V5021">
            <v>10.49</v>
          </cell>
          <cell r="W5021">
            <v>5.6</v>
          </cell>
          <cell r="X5021">
            <v>4.7699999999999996</v>
          </cell>
          <cell r="Y5021">
            <v>0.8</v>
          </cell>
        </row>
        <row r="5022">
          <cell r="A5022" t="str">
            <v>IMP466X</v>
          </cell>
          <cell r="B5022" t="str">
            <v>CCIIMP466X</v>
          </cell>
          <cell r="C5022" t="str">
            <v>COAST TO COAST</v>
          </cell>
          <cell r="D5022" t="str">
            <v>COAST TO COAST</v>
          </cell>
          <cell r="E5022" t="str">
            <v>GLOBAL</v>
          </cell>
          <cell r="F5022" t="str">
            <v>CCI</v>
          </cell>
          <cell r="G5022" t="str">
            <v>C</v>
          </cell>
          <cell r="H5022" t="str">
            <v>CCIC</v>
          </cell>
          <cell r="I5022" t="str">
            <v>CHERNG MIN ENTERPRISE CO., LTD</v>
          </cell>
          <cell r="J5022" t="str">
            <v>WS 17-19 ACADIA CHRM 18" 6 V SPK</v>
          </cell>
          <cell r="K5022" t="str">
            <v>EACH</v>
          </cell>
          <cell r="L5022">
            <v>1</v>
          </cell>
          <cell r="M5022" t="str">
            <v>880268181501</v>
          </cell>
          <cell r="N5022" t="str">
            <v>ACTIVE</v>
          </cell>
          <cell r="O5022" t="str">
            <v>N.A</v>
          </cell>
          <cell r="P5022" t="str">
            <v>WHEEL COVER</v>
          </cell>
          <cell r="Q5022">
            <v>33.11</v>
          </cell>
          <cell r="R5022">
            <v>157.99</v>
          </cell>
          <cell r="S5022">
            <v>134.99</v>
          </cell>
          <cell r="T5022">
            <v>0.75472257204237359</v>
          </cell>
          <cell r="U5022"/>
          <cell r="V5022">
            <v>20.04</v>
          </cell>
          <cell r="W5022">
            <v>6.91</v>
          </cell>
          <cell r="X5022">
            <v>20.04</v>
          </cell>
          <cell r="Y5022">
            <v>7.39</v>
          </cell>
        </row>
        <row r="5023">
          <cell r="A5023" t="str">
            <v>IMP466BLK</v>
          </cell>
          <cell r="B5023" t="str">
            <v>CCIIMP466BLK</v>
          </cell>
          <cell r="C5023" t="str">
            <v>COAST TO COAST</v>
          </cell>
          <cell r="D5023" t="str">
            <v>COAST TO COAST</v>
          </cell>
          <cell r="E5023" t="str">
            <v>GLOBAL</v>
          </cell>
          <cell r="F5023" t="str">
            <v>CCI</v>
          </cell>
          <cell r="G5023" t="str">
            <v>C</v>
          </cell>
          <cell r="H5023" t="str">
            <v>CCIC</v>
          </cell>
          <cell r="I5023" t="str">
            <v>CHERNG MIN ENTERPRISE CO., LTD</v>
          </cell>
          <cell r="J5023" t="str">
            <v>WS 17-19 ACADIA GL BK 18" 6 V SPK</v>
          </cell>
          <cell r="K5023" t="str">
            <v>EACH</v>
          </cell>
          <cell r="L5023">
            <v>1</v>
          </cell>
          <cell r="M5023" t="str">
            <v>880268181518</v>
          </cell>
          <cell r="N5023" t="str">
            <v>ACTIVE</v>
          </cell>
          <cell r="O5023" t="str">
            <v>N.A</v>
          </cell>
          <cell r="P5023" t="str">
            <v>WHEEL COVER</v>
          </cell>
          <cell r="Q5023">
            <v>33.11</v>
          </cell>
          <cell r="R5023">
            <v>157.99</v>
          </cell>
          <cell r="S5023">
            <v>134.99</v>
          </cell>
          <cell r="T5023">
            <v>0.75472257204237359</v>
          </cell>
          <cell r="U5023"/>
          <cell r="V5023">
            <v>20.04</v>
          </cell>
          <cell r="W5023">
            <v>6.91</v>
          </cell>
          <cell r="X5023">
            <v>20.04</v>
          </cell>
          <cell r="Y5023">
            <v>8.39</v>
          </cell>
        </row>
        <row r="5024">
          <cell r="A5024" t="str">
            <v>IMP460BLK</v>
          </cell>
          <cell r="B5024" t="str">
            <v>CCIIMP460BLK</v>
          </cell>
          <cell r="C5024" t="str">
            <v>COAST TO COAST</v>
          </cell>
          <cell r="D5024" t="str">
            <v>COAST TO COAST</v>
          </cell>
          <cell r="E5024" t="str">
            <v>GLOBAL</v>
          </cell>
          <cell r="F5024" t="str">
            <v>CCI</v>
          </cell>
          <cell r="G5024" t="str">
            <v>Q</v>
          </cell>
          <cell r="H5024" t="str">
            <v>CCIQ</v>
          </cell>
          <cell r="I5024" t="str">
            <v>SOUN MIIN CO., LTD</v>
          </cell>
          <cell r="J5024" t="str">
            <v>WS 17-18 SNT FE GL BK 17" 5 SPL SP</v>
          </cell>
          <cell r="K5024" t="str">
            <v>EACH</v>
          </cell>
          <cell r="L5024">
            <v>1</v>
          </cell>
          <cell r="M5024" t="str">
            <v>880268181785</v>
          </cell>
          <cell r="N5024" t="str">
            <v>ACTIVE</v>
          </cell>
          <cell r="O5024" t="str">
            <v>N.A</v>
          </cell>
          <cell r="P5024" t="str">
            <v>WHEEL COVER</v>
          </cell>
          <cell r="Q5024">
            <v>24.41</v>
          </cell>
          <cell r="R5024">
            <v>116.99</v>
          </cell>
          <cell r="S5024">
            <v>99.99</v>
          </cell>
          <cell r="T5024">
            <v>0.75587558755875595</v>
          </cell>
          <cell r="U5024"/>
          <cell r="V5024">
            <v>19.21</v>
          </cell>
          <cell r="W5024">
            <v>19.09</v>
          </cell>
          <cell r="X5024">
            <v>6.92</v>
          </cell>
          <cell r="Y5024">
            <v>7.28</v>
          </cell>
        </row>
        <row r="5025">
          <cell r="A5025" t="str">
            <v>IMP463X</v>
          </cell>
          <cell r="B5025" t="str">
            <v>CCIIMP463X</v>
          </cell>
          <cell r="C5025" t="str">
            <v>COAST TO COAST</v>
          </cell>
          <cell r="D5025" t="str">
            <v>COAST TO COAST</v>
          </cell>
          <cell r="E5025" t="str">
            <v>GLOBAL</v>
          </cell>
          <cell r="F5025" t="str">
            <v>CCI</v>
          </cell>
          <cell r="G5025" t="str">
            <v>Q</v>
          </cell>
          <cell r="H5025" t="str">
            <v>CCIQ</v>
          </cell>
          <cell r="I5025" t="str">
            <v>SOUN MIIN CO., LTD</v>
          </cell>
          <cell r="J5025" t="str">
            <v>WS 20-23 SONATA CHRM 16" 5 SPK</v>
          </cell>
          <cell r="K5025" t="str">
            <v>EACH</v>
          </cell>
          <cell r="L5025">
            <v>1</v>
          </cell>
          <cell r="M5025" t="str">
            <v>880268181792</v>
          </cell>
          <cell r="N5025" t="str">
            <v>ACTIVE</v>
          </cell>
          <cell r="O5025" t="str">
            <v>N.A</v>
          </cell>
          <cell r="P5025" t="str">
            <v>WHEEL COVER</v>
          </cell>
          <cell r="Q5025">
            <v>26.32</v>
          </cell>
          <cell r="R5025">
            <v>125.99</v>
          </cell>
          <cell r="S5025">
            <v>107.99</v>
          </cell>
          <cell r="T5025">
            <v>0.75627372904898593</v>
          </cell>
          <cell r="U5025"/>
          <cell r="V5025">
            <v>17.89</v>
          </cell>
          <cell r="W5025">
            <v>17.77</v>
          </cell>
          <cell r="X5025">
            <v>5.01</v>
          </cell>
          <cell r="Y5025">
            <v>5.86</v>
          </cell>
        </row>
        <row r="5026">
          <cell r="A5026" t="str">
            <v>IMP463BLK</v>
          </cell>
          <cell r="B5026" t="str">
            <v>CCIIMP463BLK</v>
          </cell>
          <cell r="C5026" t="str">
            <v>COAST TO COAST</v>
          </cell>
          <cell r="D5026" t="str">
            <v>COAST TO COAST</v>
          </cell>
          <cell r="E5026" t="str">
            <v>GLOBAL</v>
          </cell>
          <cell r="F5026" t="str">
            <v>CCI</v>
          </cell>
          <cell r="G5026" t="str">
            <v>Q</v>
          </cell>
          <cell r="H5026" t="str">
            <v>CCIQ</v>
          </cell>
          <cell r="I5026" t="str">
            <v>SOUN MIIN CO., LTD</v>
          </cell>
          <cell r="J5026" t="str">
            <v>WS 20-23 SONATA GL BK 16" 5 SPK</v>
          </cell>
          <cell r="K5026" t="str">
            <v>EACH</v>
          </cell>
          <cell r="L5026">
            <v>1</v>
          </cell>
          <cell r="M5026" t="str">
            <v>880268181808</v>
          </cell>
          <cell r="N5026" t="str">
            <v>ACTIVE</v>
          </cell>
          <cell r="O5026" t="str">
            <v>N.A</v>
          </cell>
          <cell r="P5026" t="str">
            <v>WHEEL COVER</v>
          </cell>
          <cell r="Q5026">
            <v>22.76</v>
          </cell>
          <cell r="R5026">
            <v>108.99</v>
          </cell>
          <cell r="S5026">
            <v>92.99</v>
          </cell>
          <cell r="T5026">
            <v>0.75524249919346165</v>
          </cell>
          <cell r="U5026"/>
          <cell r="V5026">
            <v>17.89</v>
          </cell>
          <cell r="W5026">
            <v>17.77</v>
          </cell>
          <cell r="X5026">
            <v>5.96</v>
          </cell>
          <cell r="Y5026">
            <v>5.84</v>
          </cell>
        </row>
        <row r="5027">
          <cell r="A5027" t="str">
            <v>IMP457X</v>
          </cell>
          <cell r="B5027" t="str">
            <v>CCIIMP457X</v>
          </cell>
          <cell r="C5027" t="str">
            <v>COAST TO COAST</v>
          </cell>
          <cell r="D5027" t="str">
            <v>COAST TO COAST</v>
          </cell>
          <cell r="E5027" t="str">
            <v>GLOBAL</v>
          </cell>
          <cell r="F5027" t="str">
            <v>CCI</v>
          </cell>
          <cell r="G5027" t="str">
            <v>Q</v>
          </cell>
          <cell r="H5027" t="str">
            <v>CCIQ</v>
          </cell>
          <cell r="I5027" t="str">
            <v>SOUN MIIN CO., LTD</v>
          </cell>
          <cell r="J5027" t="str">
            <v>WS 19-22 CHRK CHRM 17" 10 SPK</v>
          </cell>
          <cell r="K5027" t="str">
            <v>EACH</v>
          </cell>
          <cell r="L5027">
            <v>1</v>
          </cell>
          <cell r="M5027" t="str">
            <v>880268181815</v>
          </cell>
          <cell r="N5027" t="str">
            <v>ACTIVE</v>
          </cell>
          <cell r="O5027" t="str">
            <v>N.A</v>
          </cell>
          <cell r="P5027" t="str">
            <v>WHEEL COVER</v>
          </cell>
          <cell r="Q5027">
            <v>26.38</v>
          </cell>
          <cell r="R5027">
            <v>125.99</v>
          </cell>
          <cell r="S5027">
            <v>107.99</v>
          </cell>
          <cell r="T5027">
            <v>0.75571812204833788</v>
          </cell>
          <cell r="U5027"/>
          <cell r="V5027">
            <v>19.21</v>
          </cell>
          <cell r="W5027">
            <v>19.09</v>
          </cell>
          <cell r="X5027">
            <v>7.16</v>
          </cell>
          <cell r="Y5027">
            <v>6.72</v>
          </cell>
        </row>
        <row r="5028">
          <cell r="A5028" t="str">
            <v>IMP457BLK</v>
          </cell>
          <cell r="B5028" t="str">
            <v>CCIIMP457BLK</v>
          </cell>
          <cell r="C5028" t="str">
            <v>COAST TO COAST</v>
          </cell>
          <cell r="D5028" t="str">
            <v>COAST TO COAST</v>
          </cell>
          <cell r="E5028" t="str">
            <v>GLOBAL</v>
          </cell>
          <cell r="F5028" t="str">
            <v>CCI</v>
          </cell>
          <cell r="G5028" t="str">
            <v>Q</v>
          </cell>
          <cell r="H5028" t="str">
            <v>CCIQ</v>
          </cell>
          <cell r="I5028" t="str">
            <v>SOUN MIIN CO., LTD</v>
          </cell>
          <cell r="J5028" t="str">
            <v>WS 19-22 CHRK GL BK 17" 10 SPK</v>
          </cell>
          <cell r="K5028" t="str">
            <v>EACH</v>
          </cell>
          <cell r="L5028">
            <v>1</v>
          </cell>
          <cell r="M5028" t="str">
            <v>880268181822</v>
          </cell>
          <cell r="N5028" t="str">
            <v>ACTIVE</v>
          </cell>
          <cell r="O5028" t="str">
            <v>N.A</v>
          </cell>
          <cell r="P5028" t="str">
            <v>WHEEL COVER</v>
          </cell>
          <cell r="Q5028">
            <v>22.83</v>
          </cell>
          <cell r="R5028">
            <v>109.99</v>
          </cell>
          <cell r="S5028">
            <v>93.99</v>
          </cell>
          <cell r="T5028">
            <v>0.75710181934248322</v>
          </cell>
          <cell r="U5028"/>
          <cell r="V5028">
            <v>19.21</v>
          </cell>
          <cell r="W5028">
            <v>19.09</v>
          </cell>
          <cell r="X5028">
            <v>8.59</v>
          </cell>
          <cell r="Y5028">
            <v>6.55</v>
          </cell>
        </row>
        <row r="5029">
          <cell r="A5029" t="str">
            <v>IMP467X</v>
          </cell>
          <cell r="B5029" t="str">
            <v>CCIIMP467X</v>
          </cell>
          <cell r="C5029" t="str">
            <v>COAST TO COAST</v>
          </cell>
          <cell r="D5029" t="str">
            <v>COAST TO COAST</v>
          </cell>
          <cell r="E5029" t="str">
            <v>GLOBAL</v>
          </cell>
          <cell r="F5029" t="str">
            <v>CCI</v>
          </cell>
          <cell r="G5029" t="str">
            <v>Q</v>
          </cell>
          <cell r="H5029" t="str">
            <v>CCIQ</v>
          </cell>
          <cell r="I5029" t="str">
            <v>SOUN MIIN CO., LTD</v>
          </cell>
          <cell r="J5029" t="str">
            <v>WS 20-22 TLLRD CHRM 18" 5 SPL SPK</v>
          </cell>
          <cell r="K5029" t="str">
            <v>EACH</v>
          </cell>
          <cell r="L5029">
            <v>1</v>
          </cell>
          <cell r="M5029" t="str">
            <v>880268181303</v>
          </cell>
          <cell r="N5029" t="str">
            <v>ACTIVE</v>
          </cell>
          <cell r="O5029" t="str">
            <v>N.A</v>
          </cell>
          <cell r="P5029" t="str">
            <v>WHEEL COVER</v>
          </cell>
          <cell r="Q5029">
            <v>28.3</v>
          </cell>
          <cell r="R5029">
            <v>134.99</v>
          </cell>
          <cell r="S5029">
            <v>114.99</v>
          </cell>
          <cell r="T5029">
            <v>0.75389164275154363</v>
          </cell>
          <cell r="U5029"/>
          <cell r="V5029">
            <v>20.28</v>
          </cell>
          <cell r="W5029">
            <v>20.16</v>
          </cell>
          <cell r="X5029">
            <v>8.35</v>
          </cell>
          <cell r="Y5029">
            <v>8.24</v>
          </cell>
        </row>
        <row r="5030">
          <cell r="A5030" t="str">
            <v>IMP467BLK</v>
          </cell>
          <cell r="B5030" t="str">
            <v>CCIIMP467BLK</v>
          </cell>
          <cell r="C5030" t="str">
            <v>COAST TO COAST</v>
          </cell>
          <cell r="D5030" t="str">
            <v>COAST TO COAST</v>
          </cell>
          <cell r="E5030" t="str">
            <v>GLOBAL</v>
          </cell>
          <cell r="F5030" t="str">
            <v>CCI</v>
          </cell>
          <cell r="G5030" t="str">
            <v>Q</v>
          </cell>
          <cell r="H5030" t="str">
            <v>CCIQ</v>
          </cell>
          <cell r="I5030" t="str">
            <v>SOUN MIIN CO., LTD</v>
          </cell>
          <cell r="J5030" t="str">
            <v>WS 20-22 TLLRD GL BK 18" 5 SPL SPK</v>
          </cell>
          <cell r="K5030" t="str">
            <v>EACH</v>
          </cell>
          <cell r="L5030">
            <v>1</v>
          </cell>
          <cell r="M5030" t="str">
            <v>880268181310</v>
          </cell>
          <cell r="N5030" t="str">
            <v>ACTIVE</v>
          </cell>
          <cell r="O5030" t="str">
            <v>N.A</v>
          </cell>
          <cell r="P5030" t="str">
            <v>WHEEL COVER</v>
          </cell>
          <cell r="Q5030">
            <v>24.49</v>
          </cell>
          <cell r="R5030">
            <v>116.99</v>
          </cell>
          <cell r="S5030">
            <v>99.99</v>
          </cell>
          <cell r="T5030">
            <v>0.75507550755075514</v>
          </cell>
          <cell r="U5030"/>
          <cell r="V5030">
            <v>20.28</v>
          </cell>
          <cell r="W5030">
            <v>20.16</v>
          </cell>
          <cell r="X5030">
            <v>8.35</v>
          </cell>
          <cell r="Y5030">
            <v>7.52</v>
          </cell>
        </row>
        <row r="5031">
          <cell r="A5031" t="str">
            <v>IMP472X</v>
          </cell>
          <cell r="B5031" t="str">
            <v>CCIIMP472X</v>
          </cell>
          <cell r="C5031" t="str">
            <v>COAST TO COAST</v>
          </cell>
          <cell r="D5031" t="str">
            <v>COAST TO COAST</v>
          </cell>
          <cell r="E5031" t="str">
            <v>GLOBAL</v>
          </cell>
          <cell r="F5031" t="str">
            <v>CCI</v>
          </cell>
          <cell r="G5031" t="str">
            <v>Q</v>
          </cell>
          <cell r="H5031" t="str">
            <v>CCIQ</v>
          </cell>
          <cell r="I5031" t="str">
            <v>SOUN MIIN CO., LTD</v>
          </cell>
          <cell r="J5031" t="str">
            <v>WS 14-17 MAZDA6 CHRM 19" 5 SPL SP</v>
          </cell>
          <cell r="K5031" t="str">
            <v>EACH</v>
          </cell>
          <cell r="L5031">
            <v>1</v>
          </cell>
          <cell r="M5031" t="str">
            <v>880268181365</v>
          </cell>
          <cell r="N5031" t="str">
            <v>ACTIVE</v>
          </cell>
          <cell r="O5031" t="str">
            <v>N.A</v>
          </cell>
          <cell r="P5031" t="str">
            <v>WHEEL COVER</v>
          </cell>
          <cell r="Q5031">
            <v>34.82</v>
          </cell>
          <cell r="R5031">
            <v>165.99</v>
          </cell>
          <cell r="S5031">
            <v>141.99</v>
          </cell>
          <cell r="T5031">
            <v>0.75477146277906904</v>
          </cell>
          <cell r="U5031"/>
          <cell r="V5031">
            <v>21.11</v>
          </cell>
          <cell r="W5031">
            <v>21</v>
          </cell>
          <cell r="X5031">
            <v>7.4</v>
          </cell>
          <cell r="Y5031">
            <v>8.44</v>
          </cell>
        </row>
        <row r="5032">
          <cell r="A5032" t="str">
            <v>IMP472BLK</v>
          </cell>
          <cell r="B5032" t="str">
            <v>CCIIMP472BLK</v>
          </cell>
          <cell r="C5032" t="str">
            <v>COAST TO COAST</v>
          </cell>
          <cell r="D5032" t="str">
            <v>COAST TO COAST</v>
          </cell>
          <cell r="E5032" t="str">
            <v>GLOBAL</v>
          </cell>
          <cell r="F5032" t="str">
            <v>CCI</v>
          </cell>
          <cell r="G5032" t="str">
            <v>Q</v>
          </cell>
          <cell r="H5032" t="str">
            <v>CCIQ</v>
          </cell>
          <cell r="I5032" t="str">
            <v>SOUN MIIN CO., LTD</v>
          </cell>
          <cell r="J5032" t="str">
            <v>WS 14-17 MAZDA6 GL BK 19" 5 SPL SP</v>
          </cell>
          <cell r="K5032" t="str">
            <v>EACH</v>
          </cell>
          <cell r="L5032">
            <v>1</v>
          </cell>
          <cell r="M5032" t="str">
            <v>880268181372</v>
          </cell>
          <cell r="N5032" t="str">
            <v>ACTIVE</v>
          </cell>
          <cell r="O5032" t="str">
            <v>N.A</v>
          </cell>
          <cell r="P5032" t="str">
            <v>WHEEL COVER</v>
          </cell>
          <cell r="Q5032">
            <v>25.74</v>
          </cell>
          <cell r="R5032">
            <v>122.99</v>
          </cell>
          <cell r="S5032">
            <v>104.99</v>
          </cell>
          <cell r="T5032">
            <v>0.75483379369463766</v>
          </cell>
          <cell r="U5032"/>
          <cell r="V5032">
            <v>21.11</v>
          </cell>
          <cell r="W5032">
            <v>21</v>
          </cell>
          <cell r="X5032">
            <v>7.4</v>
          </cell>
          <cell r="Y5032">
            <v>8.14</v>
          </cell>
        </row>
        <row r="5033">
          <cell r="A5033" t="str">
            <v>IMP473X</v>
          </cell>
          <cell r="B5033" t="str">
            <v>CCIIMP473X</v>
          </cell>
          <cell r="C5033" t="str">
            <v>COAST TO COAST</v>
          </cell>
          <cell r="D5033" t="str">
            <v>COAST TO COAST</v>
          </cell>
          <cell r="E5033" t="str">
            <v>GLOBAL</v>
          </cell>
          <cell r="F5033" t="str">
            <v>CCI</v>
          </cell>
          <cell r="G5033" t="str">
            <v>Q</v>
          </cell>
          <cell r="H5033" t="str">
            <v>CCIQ</v>
          </cell>
          <cell r="I5033" t="str">
            <v>SOUN MIIN CO., LTD</v>
          </cell>
          <cell r="J5033" t="str">
            <v>WS 17-19 MAZDA3 CHRM 18" 5 SPL SPKE</v>
          </cell>
          <cell r="K5033" t="str">
            <v>EACH</v>
          </cell>
          <cell r="L5033">
            <v>1</v>
          </cell>
          <cell r="M5033" t="str">
            <v>880268181389</v>
          </cell>
          <cell r="N5033" t="str">
            <v>ACTIVE</v>
          </cell>
          <cell r="O5033" t="str">
            <v>N.A</v>
          </cell>
          <cell r="P5033" t="str">
            <v>WHEEL COVER</v>
          </cell>
          <cell r="Q5033">
            <v>28.29</v>
          </cell>
          <cell r="R5033">
            <v>134.99</v>
          </cell>
          <cell r="S5033">
            <v>114.99</v>
          </cell>
          <cell r="T5033">
            <v>0.75397860683537687</v>
          </cell>
          <cell r="U5033"/>
          <cell r="V5033">
            <v>20.28</v>
          </cell>
          <cell r="W5033">
            <v>20.16</v>
          </cell>
          <cell r="X5033">
            <v>6.2</v>
          </cell>
          <cell r="Y5033">
            <v>7.58</v>
          </cell>
        </row>
        <row r="5034">
          <cell r="A5034" t="str">
            <v>IMP473BLK</v>
          </cell>
          <cell r="B5034" t="str">
            <v>CCIIMP473BLK</v>
          </cell>
          <cell r="C5034" t="str">
            <v>COAST TO COAST</v>
          </cell>
          <cell r="D5034" t="str">
            <v>COAST TO COAST</v>
          </cell>
          <cell r="E5034" t="str">
            <v>GLOBAL</v>
          </cell>
          <cell r="F5034" t="str">
            <v>CCI</v>
          </cell>
          <cell r="G5034" t="str">
            <v>Q</v>
          </cell>
          <cell r="H5034" t="str">
            <v>CCIQ</v>
          </cell>
          <cell r="I5034" t="str">
            <v>SOUN MIIN CO., LTD</v>
          </cell>
          <cell r="J5034" t="str">
            <v>WS 17-19 MAZDA3 CHRM 18" 5 SPL SPKE</v>
          </cell>
          <cell r="K5034" t="str">
            <v>EACH</v>
          </cell>
          <cell r="L5034">
            <v>1</v>
          </cell>
          <cell r="M5034" t="str">
            <v>880268181396</v>
          </cell>
          <cell r="N5034" t="str">
            <v>ACTIVE</v>
          </cell>
          <cell r="O5034" t="str">
            <v>N.A</v>
          </cell>
          <cell r="P5034" t="str">
            <v>WHEEL COVER</v>
          </cell>
          <cell r="Q5034">
            <v>24.52</v>
          </cell>
          <cell r="R5034">
            <v>116.99</v>
          </cell>
          <cell r="S5034">
            <v>99.99</v>
          </cell>
          <cell r="T5034">
            <v>0.75477547754775476</v>
          </cell>
          <cell r="U5034"/>
          <cell r="V5034">
            <v>20.28</v>
          </cell>
          <cell r="W5034">
            <v>20.16</v>
          </cell>
          <cell r="X5034">
            <v>6.68</v>
          </cell>
          <cell r="Y5034">
            <v>7.69</v>
          </cell>
        </row>
        <row r="5035">
          <cell r="A5035" t="str">
            <v>IMP471X</v>
          </cell>
          <cell r="B5035" t="str">
            <v>CCIIMP471X</v>
          </cell>
          <cell r="C5035" t="str">
            <v>COAST TO COAST</v>
          </cell>
          <cell r="D5035" t="str">
            <v>COAST TO COAST</v>
          </cell>
          <cell r="E5035" t="str">
            <v>GLOBAL</v>
          </cell>
          <cell r="F5035" t="str">
            <v>CCI</v>
          </cell>
          <cell r="G5035" t="str">
            <v>Q</v>
          </cell>
          <cell r="H5035" t="str">
            <v>CCIQ</v>
          </cell>
          <cell r="I5035" t="str">
            <v>SOUN MIIN CO., LTD</v>
          </cell>
          <cell r="J5035" t="str">
            <v>WS 19-20 FUSION CHRM 17" 5 SPL SPK</v>
          </cell>
          <cell r="K5035" t="str">
            <v>EACH</v>
          </cell>
          <cell r="L5035">
            <v>1</v>
          </cell>
          <cell r="M5035" t="str">
            <v>880268181341</v>
          </cell>
          <cell r="N5035" t="str">
            <v>ACTIVE</v>
          </cell>
          <cell r="O5035" t="str">
            <v>N.A</v>
          </cell>
          <cell r="P5035" t="str">
            <v>WHEEL COVER</v>
          </cell>
          <cell r="Q5035">
            <v>27.94</v>
          </cell>
          <cell r="R5035">
            <v>132.99</v>
          </cell>
          <cell r="S5035">
            <v>113.99</v>
          </cell>
          <cell r="T5035">
            <v>0.75489077989297304</v>
          </cell>
          <cell r="U5035"/>
          <cell r="V5035">
            <v>19.21</v>
          </cell>
          <cell r="W5035">
            <v>19.09</v>
          </cell>
          <cell r="X5035">
            <v>7.52</v>
          </cell>
          <cell r="Y5035">
            <v>7.23</v>
          </cell>
        </row>
        <row r="5036">
          <cell r="A5036" t="str">
            <v>IMP471BLK</v>
          </cell>
          <cell r="B5036" t="str">
            <v>CCIIMP471BLK</v>
          </cell>
          <cell r="C5036" t="str">
            <v>COAST TO COAST</v>
          </cell>
          <cell r="D5036" t="str">
            <v>COAST TO COAST</v>
          </cell>
          <cell r="E5036" t="str">
            <v>GLOBAL</v>
          </cell>
          <cell r="F5036" t="str">
            <v>CCI</v>
          </cell>
          <cell r="G5036" t="str">
            <v>Q</v>
          </cell>
          <cell r="H5036" t="str">
            <v>CCIQ</v>
          </cell>
          <cell r="I5036" t="str">
            <v>SOUN MIIN CO., LTD</v>
          </cell>
          <cell r="J5036" t="str">
            <v>WS 19-20 FUSION GL BK 17" 5 SPL SP</v>
          </cell>
          <cell r="K5036" t="str">
            <v>EACH</v>
          </cell>
          <cell r="L5036">
            <v>1</v>
          </cell>
          <cell r="M5036" t="str">
            <v>880268181358</v>
          </cell>
          <cell r="N5036" t="str">
            <v>ACTIVE</v>
          </cell>
          <cell r="O5036" t="str">
            <v>N.A</v>
          </cell>
          <cell r="P5036" t="str">
            <v>WHEEL COVER</v>
          </cell>
          <cell r="Q5036">
            <v>23.76</v>
          </cell>
          <cell r="R5036">
            <v>112.99</v>
          </cell>
          <cell r="S5036">
            <v>96.99</v>
          </cell>
          <cell r="T5036">
            <v>0.75502629137024424</v>
          </cell>
          <cell r="U5036"/>
          <cell r="V5036">
            <v>19.21</v>
          </cell>
          <cell r="W5036">
            <v>19.09</v>
          </cell>
          <cell r="X5036">
            <v>8.35</v>
          </cell>
          <cell r="Y5036">
            <v>6.83</v>
          </cell>
        </row>
        <row r="5037">
          <cell r="A5037" t="str">
            <v>IMP468X</v>
          </cell>
          <cell r="B5037" t="str">
            <v>CCIIMP468X</v>
          </cell>
          <cell r="C5037" t="str">
            <v>COAST TO COAST</v>
          </cell>
          <cell r="D5037" t="str">
            <v>COAST TO COAST</v>
          </cell>
          <cell r="E5037" t="str">
            <v>GLOBAL</v>
          </cell>
          <cell r="F5037" t="str">
            <v>CCI</v>
          </cell>
          <cell r="G5037" t="str">
            <v>Q</v>
          </cell>
          <cell r="H5037" t="str">
            <v>CCIQ</v>
          </cell>
          <cell r="I5037" t="str">
            <v>SOUN MIIN CO., LTD</v>
          </cell>
          <cell r="J5037" t="str">
            <v>WS 20-23 EXPLOR CHR 18" 5 SPL SPK</v>
          </cell>
          <cell r="K5037" t="str">
            <v>EACH</v>
          </cell>
          <cell r="L5037">
            <v>1</v>
          </cell>
          <cell r="M5037" t="str">
            <v>880268181327</v>
          </cell>
          <cell r="N5037" t="str">
            <v>ACTIVE</v>
          </cell>
          <cell r="O5037" t="str">
            <v>N.A</v>
          </cell>
          <cell r="P5037" t="str">
            <v>WHEEL COVER</v>
          </cell>
          <cell r="Q5037">
            <v>28.3</v>
          </cell>
          <cell r="R5037">
            <v>134.99</v>
          </cell>
          <cell r="S5037">
            <v>114.99</v>
          </cell>
          <cell r="T5037">
            <v>0.75389164275154363</v>
          </cell>
          <cell r="U5037"/>
          <cell r="V5037">
            <v>20.28</v>
          </cell>
          <cell r="W5037">
            <v>20.16</v>
          </cell>
          <cell r="X5037">
            <v>7.76</v>
          </cell>
          <cell r="Y5037">
            <v>8.2899999999999991</v>
          </cell>
        </row>
        <row r="5038">
          <cell r="A5038" t="str">
            <v>IMP468BLK</v>
          </cell>
          <cell r="B5038" t="str">
            <v>CCIIMP468BLK</v>
          </cell>
          <cell r="C5038" t="str">
            <v>COAST TO COAST</v>
          </cell>
          <cell r="D5038" t="str">
            <v>COAST TO COAST</v>
          </cell>
          <cell r="E5038" t="str">
            <v>GLOBAL</v>
          </cell>
          <cell r="F5038" t="str">
            <v>CCI</v>
          </cell>
          <cell r="G5038" t="str">
            <v>Q</v>
          </cell>
          <cell r="H5038" t="str">
            <v>CCIQ</v>
          </cell>
          <cell r="I5038" t="str">
            <v>SOUN MIIN CO., LTD</v>
          </cell>
          <cell r="J5038" t="str">
            <v>WS 20-23 EXPLOR GL BK 18" 5 SP SPK</v>
          </cell>
          <cell r="K5038" t="str">
            <v>EACH</v>
          </cell>
          <cell r="L5038">
            <v>1</v>
          </cell>
          <cell r="M5038" t="str">
            <v>880268181334</v>
          </cell>
          <cell r="N5038" t="str">
            <v>ACTIVE</v>
          </cell>
          <cell r="O5038" t="str">
            <v>N.A</v>
          </cell>
          <cell r="P5038" t="str">
            <v>WHEEL COVER</v>
          </cell>
          <cell r="Q5038">
            <v>24.49</v>
          </cell>
          <cell r="R5038">
            <v>116.99</v>
          </cell>
          <cell r="S5038">
            <v>99.99</v>
          </cell>
          <cell r="T5038">
            <v>0.75507550755075514</v>
          </cell>
          <cell r="U5038"/>
          <cell r="V5038">
            <v>20.28</v>
          </cell>
          <cell r="W5038">
            <v>20.16</v>
          </cell>
          <cell r="X5038">
            <v>8.7100000000000009</v>
          </cell>
          <cell r="Y5038">
            <v>8.4700000000000006</v>
          </cell>
        </row>
        <row r="5039">
          <cell r="A5039" t="str">
            <v>IMP458X</v>
          </cell>
          <cell r="B5039" t="str">
            <v>CCIIMP458X</v>
          </cell>
          <cell r="C5039" t="str">
            <v>COAST TO COAST</v>
          </cell>
          <cell r="D5039" t="str">
            <v>COAST TO COAST</v>
          </cell>
          <cell r="E5039" t="str">
            <v>GLOBAL</v>
          </cell>
          <cell r="F5039" t="str">
            <v>CCI</v>
          </cell>
          <cell r="G5039" t="str">
            <v>Q</v>
          </cell>
          <cell r="H5039" t="str">
            <v>CCIQ</v>
          </cell>
          <cell r="I5039" t="str">
            <v>SOUN MIIN CO., LTD</v>
          </cell>
          <cell r="J5039" t="str">
            <v>WS 16-22 HR-V CHRM 17" 5 SPK</v>
          </cell>
          <cell r="K5039" t="str">
            <v>EACH</v>
          </cell>
          <cell r="L5039">
            <v>1</v>
          </cell>
          <cell r="M5039" t="str">
            <v>880268181839</v>
          </cell>
          <cell r="N5039" t="str">
            <v>ACTIVE</v>
          </cell>
          <cell r="O5039" t="str">
            <v>N.A</v>
          </cell>
          <cell r="P5039" t="str">
            <v>WHEEL COVER</v>
          </cell>
          <cell r="Q5039">
            <v>26.26</v>
          </cell>
          <cell r="R5039">
            <v>125.99</v>
          </cell>
          <cell r="S5039">
            <v>107.99</v>
          </cell>
          <cell r="T5039">
            <v>0.7568293360496342</v>
          </cell>
          <cell r="U5039"/>
          <cell r="V5039">
            <v>19.21</v>
          </cell>
          <cell r="W5039">
            <v>19.09</v>
          </cell>
          <cell r="X5039">
            <v>6.2</v>
          </cell>
          <cell r="Y5039">
            <v>6.9</v>
          </cell>
        </row>
        <row r="5040">
          <cell r="A5040" t="str">
            <v>IMP458BLK</v>
          </cell>
          <cell r="B5040" t="str">
            <v>CCIIMP458BLK</v>
          </cell>
          <cell r="C5040" t="str">
            <v>COAST TO COAST</v>
          </cell>
          <cell r="D5040" t="str">
            <v>COAST TO COAST</v>
          </cell>
          <cell r="E5040" t="str">
            <v>GLOBAL</v>
          </cell>
          <cell r="F5040" t="str">
            <v>CCI</v>
          </cell>
          <cell r="G5040" t="str">
            <v>Q</v>
          </cell>
          <cell r="H5040" t="str">
            <v>CCIQ</v>
          </cell>
          <cell r="I5040" t="str">
            <v>SOUN MIIN CO., LTD</v>
          </cell>
          <cell r="J5040" t="str">
            <v>WS 16-22 HR-V GL BK 17" 5 SPK</v>
          </cell>
          <cell r="K5040" t="str">
            <v>EACH</v>
          </cell>
          <cell r="L5040">
            <v>1</v>
          </cell>
          <cell r="M5040" t="str">
            <v>880268181846</v>
          </cell>
          <cell r="N5040" t="str">
            <v>ACTIVE</v>
          </cell>
          <cell r="O5040" t="str">
            <v>N.A</v>
          </cell>
          <cell r="P5040" t="str">
            <v>WHEEL COVER</v>
          </cell>
          <cell r="Q5040">
            <v>22.88</v>
          </cell>
          <cell r="R5040">
            <v>109.99</v>
          </cell>
          <cell r="S5040">
            <v>93.99</v>
          </cell>
          <cell r="T5040">
            <v>0.756569847856155</v>
          </cell>
          <cell r="U5040"/>
          <cell r="V5040">
            <v>19.21</v>
          </cell>
          <cell r="W5040">
            <v>19.09</v>
          </cell>
          <cell r="X5040">
            <v>8.83</v>
          </cell>
          <cell r="Y5040">
            <v>6.72</v>
          </cell>
        </row>
        <row r="5041">
          <cell r="A5041" t="str">
            <v>69651C</v>
          </cell>
          <cell r="B5041" t="str">
            <v>HUS69651C</v>
          </cell>
          <cell r="C5041" t="str">
            <v>RV PL</v>
          </cell>
          <cell r="D5041" t="str">
            <v>HUSKY</v>
          </cell>
          <cell r="E5041" t="str">
            <v>DOMESTIC</v>
          </cell>
          <cell r="F5041" t="str">
            <v>HUS</v>
          </cell>
          <cell r="G5041" t="str">
            <v>M</v>
          </cell>
          <cell r="H5041" t="str">
            <v>HUSM</v>
          </cell>
          <cell r="I5041" t="str">
            <v>CURT MFG</v>
          </cell>
          <cell r="J5041" t="str">
            <v>ACURA MDX CLASS 3 TRAILER HITCH</v>
          </cell>
          <cell r="K5041" t="str">
            <v>EACH</v>
          </cell>
          <cell r="L5041">
            <v>1</v>
          </cell>
          <cell r="M5041" t="str">
            <v>880268184380</v>
          </cell>
          <cell r="N5041" t="str">
            <v>ACTIVE</v>
          </cell>
          <cell r="O5041" t="str">
            <v>N.A</v>
          </cell>
          <cell r="P5041" t="str">
            <v>HITCH CLASS I II &amp; III</v>
          </cell>
          <cell r="Q5041">
            <v>150.38999999999999</v>
          </cell>
          <cell r="R5041">
            <v>243.14</v>
          </cell>
          <cell r="S5041">
            <v>300</v>
          </cell>
          <cell r="T5041">
            <v>0.49870000000000003</v>
          </cell>
          <cell r="U5041"/>
          <cell r="V5041">
            <v>38.619999999999997</v>
          </cell>
          <cell r="W5041">
            <v>8.56</v>
          </cell>
          <cell r="X5041">
            <v>23.49</v>
          </cell>
          <cell r="Y5041">
            <v>54</v>
          </cell>
        </row>
        <row r="5042">
          <cell r="A5042" t="str">
            <v>69653C</v>
          </cell>
          <cell r="B5042" t="str">
            <v>HUS69653C</v>
          </cell>
          <cell r="C5042" t="str">
            <v>RV PL</v>
          </cell>
          <cell r="D5042" t="str">
            <v>HUSKY</v>
          </cell>
          <cell r="E5042" t="str">
            <v>DOMESTIC</v>
          </cell>
          <cell r="F5042" t="str">
            <v>HUS</v>
          </cell>
          <cell r="G5042" t="str">
            <v>M</v>
          </cell>
          <cell r="H5042" t="str">
            <v>HUSM</v>
          </cell>
          <cell r="I5042" t="str">
            <v>CURT MFG</v>
          </cell>
          <cell r="J5042" t="str">
            <v>KIA SORENTO &amp; HYUN SANTA FE HITCH</v>
          </cell>
          <cell r="K5042" t="str">
            <v>EACH</v>
          </cell>
          <cell r="L5042">
            <v>1</v>
          </cell>
          <cell r="M5042" t="str">
            <v>880268184397</v>
          </cell>
          <cell r="N5042" t="str">
            <v>ACTIVE</v>
          </cell>
          <cell r="O5042" t="str">
            <v>N.A</v>
          </cell>
          <cell r="P5042" t="str">
            <v>HITCH CLASS I II &amp; III</v>
          </cell>
          <cell r="Q5042">
            <v>133.6</v>
          </cell>
          <cell r="R5042">
            <v>216</v>
          </cell>
          <cell r="S5042">
            <v>305</v>
          </cell>
          <cell r="T5042">
            <v>0.56196721311475417</v>
          </cell>
          <cell r="U5042"/>
          <cell r="V5042">
            <v>41.32</v>
          </cell>
          <cell r="W5042">
            <v>10.69</v>
          </cell>
          <cell r="X5042">
            <v>16.690000000000001</v>
          </cell>
          <cell r="Y5042">
            <v>40</v>
          </cell>
        </row>
        <row r="5043">
          <cell r="A5043" t="str">
            <v>69654C</v>
          </cell>
          <cell r="B5043" t="str">
            <v>HUS69654C</v>
          </cell>
          <cell r="C5043" t="str">
            <v>RV PL</v>
          </cell>
          <cell r="D5043" t="str">
            <v>HUSKY</v>
          </cell>
          <cell r="E5043" t="str">
            <v>DOMESTIC</v>
          </cell>
          <cell r="F5043" t="str">
            <v>HUS</v>
          </cell>
          <cell r="G5043" t="str">
            <v>M</v>
          </cell>
          <cell r="H5043" t="str">
            <v>HUSM</v>
          </cell>
          <cell r="I5043" t="str">
            <v>CURT MFG</v>
          </cell>
          <cell r="J5043" t="str">
            <v>KIA CARNIVAL CLASS 3 TRAILER HITCH</v>
          </cell>
          <cell r="K5043" t="str">
            <v>EACH</v>
          </cell>
          <cell r="L5043">
            <v>1</v>
          </cell>
          <cell r="M5043" t="str">
            <v>880268184403</v>
          </cell>
          <cell r="N5043" t="str">
            <v>ACTIVE</v>
          </cell>
          <cell r="O5043" t="str">
            <v>N.A</v>
          </cell>
          <cell r="P5043" t="str">
            <v>HITCH CLASS I II &amp; III</v>
          </cell>
          <cell r="Q5043">
            <v>150.38999999999999</v>
          </cell>
          <cell r="R5043">
            <v>243.14</v>
          </cell>
          <cell r="S5043">
            <v>300</v>
          </cell>
          <cell r="T5043">
            <v>0.49870000000000003</v>
          </cell>
          <cell r="U5043"/>
          <cell r="V5043">
            <v>59.98</v>
          </cell>
          <cell r="W5043">
            <v>9.36</v>
          </cell>
          <cell r="X5043">
            <v>19.010000000000002</v>
          </cell>
          <cell r="Y5043">
            <v>54</v>
          </cell>
        </row>
        <row r="5044">
          <cell r="A5044" t="str">
            <v>69655C</v>
          </cell>
          <cell r="B5044" t="str">
            <v>HUS69655C</v>
          </cell>
          <cell r="C5044" t="str">
            <v>RV PL</v>
          </cell>
          <cell r="D5044" t="str">
            <v>HUSKY</v>
          </cell>
          <cell r="E5044" t="str">
            <v>DOMESTIC</v>
          </cell>
          <cell r="F5044" t="str">
            <v>HUS</v>
          </cell>
          <cell r="G5044" t="str">
            <v>M</v>
          </cell>
          <cell r="H5044" t="str">
            <v>HUSM</v>
          </cell>
          <cell r="I5044" t="str">
            <v>CURT MFG</v>
          </cell>
          <cell r="J5044" t="str">
            <v>FORD MUSTANG MACH-E RECEIVER HITCH</v>
          </cell>
          <cell r="K5044" t="str">
            <v>EACH</v>
          </cell>
          <cell r="L5044">
            <v>1</v>
          </cell>
          <cell r="M5044" t="str">
            <v>880268184410</v>
          </cell>
          <cell r="N5044" t="str">
            <v>ACTIVE</v>
          </cell>
          <cell r="O5044" t="str">
            <v>N.A</v>
          </cell>
          <cell r="P5044" t="str">
            <v>HITCH CLASS I II &amp; III</v>
          </cell>
          <cell r="Q5044">
            <v>154.19</v>
          </cell>
          <cell r="R5044">
            <v>262.38</v>
          </cell>
          <cell r="S5044">
            <v>326</v>
          </cell>
          <cell r="T5044">
            <v>0.52702453987730058</v>
          </cell>
          <cell r="U5044"/>
          <cell r="V5044">
            <v>41.59</v>
          </cell>
          <cell r="W5044">
            <v>20.329999999999998</v>
          </cell>
          <cell r="X5044">
            <v>10.029999999999999</v>
          </cell>
          <cell r="Y5044">
            <v>41</v>
          </cell>
        </row>
        <row r="5045">
          <cell r="A5045" t="str">
            <v>69656C</v>
          </cell>
          <cell r="B5045" t="str">
            <v>HUS69656C</v>
          </cell>
          <cell r="C5045" t="str">
            <v>RV PL</v>
          </cell>
          <cell r="D5045" t="str">
            <v>HUSKY</v>
          </cell>
          <cell r="E5045" t="str">
            <v>DOMESTIC</v>
          </cell>
          <cell r="F5045" t="str">
            <v>HUS</v>
          </cell>
          <cell r="G5045" t="str">
            <v>M</v>
          </cell>
          <cell r="H5045" t="str">
            <v>HUSM</v>
          </cell>
          <cell r="I5045" t="str">
            <v>CURT MFG</v>
          </cell>
          <cell r="J5045" t="str">
            <v>VOLKSWAGEN ATLAS CLASS 3 HITCH</v>
          </cell>
          <cell r="K5045" t="str">
            <v>EACH</v>
          </cell>
          <cell r="L5045">
            <v>1</v>
          </cell>
          <cell r="M5045" t="str">
            <v>880268184427</v>
          </cell>
          <cell r="N5045" t="str">
            <v>ACTIVE</v>
          </cell>
          <cell r="O5045" t="str">
            <v>N.A</v>
          </cell>
          <cell r="P5045" t="str">
            <v>HITCH CLASS I II &amp; III</v>
          </cell>
          <cell r="Q5045">
            <v>138.82</v>
          </cell>
          <cell r="R5045">
            <v>230.21</v>
          </cell>
          <cell r="S5045">
            <v>299</v>
          </cell>
          <cell r="T5045">
            <v>0.53571906354515053</v>
          </cell>
          <cell r="U5045"/>
          <cell r="V5045">
            <v>45.75</v>
          </cell>
          <cell r="W5045">
            <v>8.6</v>
          </cell>
          <cell r="X5045">
            <v>19.600000000000001</v>
          </cell>
          <cell r="Y5045">
            <v>57</v>
          </cell>
        </row>
        <row r="5046">
          <cell r="A5046">
            <v>33037</v>
          </cell>
          <cell r="B5046" t="str">
            <v>HUS33037</v>
          </cell>
          <cell r="C5046" t="str">
            <v>RV PL</v>
          </cell>
          <cell r="D5046" t="str">
            <v>HUSKY</v>
          </cell>
          <cell r="E5046" t="str">
            <v>GLOBAL</v>
          </cell>
          <cell r="F5046" t="str">
            <v>HUS</v>
          </cell>
          <cell r="G5046" t="str">
            <v>X</v>
          </cell>
          <cell r="H5046" t="str">
            <v>HUSX</v>
          </cell>
          <cell r="I5046" t="str">
            <v>HANGZHOU HONGLI MACHINERY MANUFACTURING CO LTD</v>
          </cell>
          <cell r="J5046" t="str">
            <v>REPLACEMENT 16KS SHORT HANDLE KIT</v>
          </cell>
          <cell r="K5046" t="str">
            <v>EACH</v>
          </cell>
          <cell r="L5046">
            <v>1</v>
          </cell>
          <cell r="M5046" t="str">
            <v>880268184373</v>
          </cell>
          <cell r="N5046" t="str">
            <v>NON STOCKING</v>
          </cell>
          <cell r="O5046" t="str">
            <v>N.A</v>
          </cell>
          <cell r="P5046" t="str">
            <v>HITCH FIFTH WHEEL ACCESSORIES</v>
          </cell>
          <cell r="Q5046">
            <v>3.42</v>
          </cell>
          <cell r="R5046">
            <v>15.84</v>
          </cell>
          <cell r="S5046">
            <v>26</v>
          </cell>
          <cell r="T5046">
            <v>0.8684615384615384</v>
          </cell>
          <cell r="U5046"/>
          <cell r="V5046">
            <v>10</v>
          </cell>
          <cell r="W5046">
            <v>7</v>
          </cell>
          <cell r="X5046">
            <v>1.5</v>
          </cell>
          <cell r="Y5046">
            <v>1.5</v>
          </cell>
        </row>
        <row r="5047">
          <cell r="A5047" t="str">
            <v>95464</v>
          </cell>
          <cell r="B5047" t="str">
            <v>ARC95464</v>
          </cell>
          <cell r="C5047" t="str">
            <v>RV PL</v>
          </cell>
          <cell r="D5047" t="str">
            <v>ARCON</v>
          </cell>
          <cell r="E5047" t="str">
            <v>OTHERS</v>
          </cell>
          <cell r="F5047" t="str">
            <v>ARC</v>
          </cell>
          <cell r="G5047" t="str">
            <v>-</v>
          </cell>
          <cell r="H5047" t="str">
            <v>ARC</v>
          </cell>
          <cell r="I5047" t="str">
            <v>ARCON</v>
          </cell>
          <cell r="J5047" t="str">
            <v>REFERENCE KIT</v>
          </cell>
          <cell r="K5047" t="str">
            <v>EACH</v>
          </cell>
          <cell r="L5047">
            <v>1</v>
          </cell>
          <cell r="M5047" t="str">
            <v>NOT REQUIRED</v>
          </cell>
          <cell r="N5047" t="str">
            <v>ACTIVE</v>
          </cell>
          <cell r="O5047" t="str">
            <v>N.A</v>
          </cell>
          <cell r="P5047" t="str">
            <v>DISPLAY-TORT</v>
          </cell>
          <cell r="Q5047">
            <v>445.46</v>
          </cell>
          <cell r="R5047">
            <v>1531.24</v>
          </cell>
          <cell r="S5047"/>
          <cell r="T5047"/>
          <cell r="U5047"/>
          <cell r="V5047">
            <v>0</v>
          </cell>
          <cell r="W5047">
            <v>0</v>
          </cell>
          <cell r="X5047">
            <v>0</v>
          </cell>
          <cell r="Y5047">
            <v>0</v>
          </cell>
        </row>
        <row r="5048">
          <cell r="A5048" t="str">
            <v>22029TF</v>
          </cell>
          <cell r="B5048" t="str">
            <v>T8222029TF</v>
          </cell>
          <cell r="C5048" t="str">
            <v>FX PROD</v>
          </cell>
          <cell r="D5048" t="str">
            <v>TRAILFX</v>
          </cell>
          <cell r="E5048" t="str">
            <v>DOMESTIC</v>
          </cell>
          <cell r="F5048" t="str">
            <v>T82</v>
          </cell>
          <cell r="G5048" t="str">
            <v>-</v>
          </cell>
          <cell r="H5048" t="str">
            <v>T82</v>
          </cell>
          <cell r="I5048" t="str">
            <v>PENDA</v>
          </cell>
          <cell r="J5048" t="str">
            <v>TRAIL FX TUB</v>
          </cell>
          <cell r="K5048" t="str">
            <v>EACH</v>
          </cell>
          <cell r="L5048">
            <v>1</v>
          </cell>
          <cell r="M5048" t="str">
            <v/>
          </cell>
          <cell r="N5048" t="str">
            <v>NON STOCKING</v>
          </cell>
          <cell r="O5048" t="str">
            <v>N.A</v>
          </cell>
          <cell r="P5048" t="str">
            <v>NO GENERIC NAME</v>
          </cell>
          <cell r="Q5048">
            <v>72.13</v>
          </cell>
          <cell r="R5048">
            <v>236.5</v>
          </cell>
          <cell r="S5048"/>
          <cell r="T5048"/>
          <cell r="U5048"/>
          <cell r="V5048">
            <v>0</v>
          </cell>
          <cell r="W5048">
            <v>0</v>
          </cell>
          <cell r="X5048">
            <v>0</v>
          </cell>
          <cell r="Y5048">
            <v>0</v>
          </cell>
        </row>
        <row r="5049">
          <cell r="A5049" t="str">
            <v>22030TF</v>
          </cell>
          <cell r="B5049" t="str">
            <v>T8222030TF</v>
          </cell>
          <cell r="C5049" t="str">
            <v>FX PROD</v>
          </cell>
          <cell r="D5049" t="str">
            <v>TRAILFX</v>
          </cell>
          <cell r="E5049" t="str">
            <v>DOMESTIC</v>
          </cell>
          <cell r="F5049" t="str">
            <v>T82</v>
          </cell>
          <cell r="G5049" t="str">
            <v>-</v>
          </cell>
          <cell r="H5049" t="str">
            <v>T82</v>
          </cell>
          <cell r="I5049" t="str">
            <v>PENDA</v>
          </cell>
          <cell r="J5049" t="str">
            <v>TRAIL FX TUB</v>
          </cell>
          <cell r="K5049" t="str">
            <v>EACH</v>
          </cell>
          <cell r="L5049">
            <v>1</v>
          </cell>
          <cell r="M5049" t="str">
            <v/>
          </cell>
          <cell r="N5049" t="str">
            <v>NON STOCKING</v>
          </cell>
          <cell r="O5049" t="str">
            <v>N.A</v>
          </cell>
          <cell r="P5049" t="str">
            <v>NO GENERIC NAME</v>
          </cell>
          <cell r="Q5049">
            <v>72.13</v>
          </cell>
          <cell r="R5049">
            <v>236.5</v>
          </cell>
          <cell r="S5049"/>
          <cell r="T5049"/>
          <cell r="U5049"/>
          <cell r="V5049">
            <v>0</v>
          </cell>
          <cell r="W5049">
            <v>0</v>
          </cell>
          <cell r="X5049">
            <v>0</v>
          </cell>
          <cell r="Y5049">
            <v>0</v>
          </cell>
        </row>
        <row r="5050">
          <cell r="A5050" t="str">
            <v>TG96701</v>
          </cell>
          <cell r="B5050" t="str">
            <v>TGRTG96701</v>
          </cell>
          <cell r="C5050" t="str">
            <v>LINE-X ACCESSORIES</v>
          </cell>
          <cell r="D5050" t="str">
            <v>LINE-X ACCESSORIES</v>
          </cell>
          <cell r="E5050" t="str">
            <v>DOMESTIC</v>
          </cell>
          <cell r="F5050" t="str">
            <v>TGR</v>
          </cell>
          <cell r="G5050" t="str">
            <v>C</v>
          </cell>
          <cell r="H5050" t="str">
            <v>TGRC</v>
          </cell>
          <cell r="I5050" t="str">
            <v>BAK</v>
          </cell>
          <cell r="J5050" t="str">
            <v>2020 JEEP GLADIATOR 5' BED</v>
          </cell>
          <cell r="K5050" t="str">
            <v>EACH</v>
          </cell>
          <cell r="L5050">
            <v>1</v>
          </cell>
          <cell r="M5050" t="str">
            <v>192631031505</v>
          </cell>
          <cell r="N5050" t="str">
            <v>ACTIVE</v>
          </cell>
          <cell r="O5050" t="str">
            <v>N.A</v>
          </cell>
          <cell r="P5050" t="str">
            <v>TONNO HARD FOLDING</v>
          </cell>
          <cell r="Q5050">
            <v>708.49</v>
          </cell>
          <cell r="R5050">
            <v>1278.8699999999999</v>
          </cell>
          <cell r="S5050"/>
          <cell r="T5050"/>
          <cell r="U5050"/>
          <cell r="V5050">
            <v>68</v>
          </cell>
          <cell r="W5050">
            <v>23</v>
          </cell>
          <cell r="X5050">
            <v>8</v>
          </cell>
          <cell r="Y5050">
            <v>71</v>
          </cell>
        </row>
        <row r="5051">
          <cell r="A5051" t="str">
            <v>TG97134</v>
          </cell>
          <cell r="B5051" t="str">
            <v>TGRTG97134</v>
          </cell>
          <cell r="C5051" t="str">
            <v>LINE-X ACCESSORIES</v>
          </cell>
          <cell r="D5051" t="str">
            <v>LINE-X ACCESSORIES</v>
          </cell>
          <cell r="E5051" t="str">
            <v>DOMESTIC</v>
          </cell>
          <cell r="F5051" t="str">
            <v>TGR</v>
          </cell>
          <cell r="G5051" t="str">
            <v>U</v>
          </cell>
          <cell r="H5051" t="str">
            <v>TGRU</v>
          </cell>
          <cell r="I5051" t="str">
            <v>UNDERCOVER</v>
          </cell>
          <cell r="J5051" t="str">
            <v>2020 GM HD 2500/3500 8'</v>
          </cell>
          <cell r="K5051" t="str">
            <v>EACH</v>
          </cell>
          <cell r="L5051">
            <v>1</v>
          </cell>
          <cell r="M5051" t="str">
            <v>192631031925</v>
          </cell>
          <cell r="N5051" t="str">
            <v>ACTIVE</v>
          </cell>
          <cell r="O5051" t="str">
            <v>N.A</v>
          </cell>
          <cell r="P5051" t="str">
            <v>TONNO HARD FOLDING</v>
          </cell>
          <cell r="Q5051">
            <v>739.98</v>
          </cell>
          <cell r="R5051">
            <v>1335.71</v>
          </cell>
          <cell r="S5051"/>
          <cell r="T5051"/>
          <cell r="U5051"/>
          <cell r="V5051">
            <v>68</v>
          </cell>
          <cell r="W5051">
            <v>23</v>
          </cell>
          <cell r="X5051">
            <v>8</v>
          </cell>
          <cell r="Y5051">
            <v>71</v>
          </cell>
        </row>
        <row r="5052">
          <cell r="A5052" t="str">
            <v>TG97701</v>
          </cell>
          <cell r="B5052" t="str">
            <v>TGRTG97701</v>
          </cell>
          <cell r="C5052" t="str">
            <v>LINE-X ACCESSORIES</v>
          </cell>
          <cell r="D5052" t="str">
            <v>LINE-X ACCESSORIES</v>
          </cell>
          <cell r="E5052" t="str">
            <v>DOMESTIC</v>
          </cell>
          <cell r="F5052" t="str">
            <v>TGR</v>
          </cell>
          <cell r="G5052" t="str">
            <v>U</v>
          </cell>
          <cell r="H5052" t="str">
            <v>TGRU</v>
          </cell>
          <cell r="I5052" t="str">
            <v>UNDERCOVER</v>
          </cell>
          <cell r="J5052" t="str">
            <v>2020 JEEP GLADIATOR 5' BED</v>
          </cell>
          <cell r="K5052" t="str">
            <v>EACH</v>
          </cell>
          <cell r="L5052">
            <v>1</v>
          </cell>
          <cell r="M5052" t="str">
            <v>192631031529</v>
          </cell>
          <cell r="N5052" t="str">
            <v>ACTIVE</v>
          </cell>
          <cell r="O5052" t="str">
            <v>N.A</v>
          </cell>
          <cell r="P5052" t="str">
            <v>TONNO HARD FOLDING</v>
          </cell>
          <cell r="Q5052">
            <v>747.45</v>
          </cell>
          <cell r="R5052">
            <v>1349.19</v>
          </cell>
          <cell r="S5052"/>
          <cell r="T5052"/>
          <cell r="U5052"/>
          <cell r="V5052">
            <v>68</v>
          </cell>
          <cell r="W5052">
            <v>23</v>
          </cell>
          <cell r="X5052">
            <v>8</v>
          </cell>
          <cell r="Y5052">
            <v>71</v>
          </cell>
        </row>
        <row r="5053">
          <cell r="A5053" t="str">
            <v>33184K</v>
          </cell>
          <cell r="B5053" t="str">
            <v>HUS33184K</v>
          </cell>
          <cell r="C5053" t="str">
            <v>RV PL</v>
          </cell>
          <cell r="D5053" t="str">
            <v>HUSKY</v>
          </cell>
          <cell r="E5053" t="str">
            <v>GLOBAL</v>
          </cell>
          <cell r="F5053" t="str">
            <v>HUS</v>
          </cell>
          <cell r="G5053" t="str">
            <v>-</v>
          </cell>
          <cell r="H5053" t="str">
            <v>HUS</v>
          </cell>
          <cell r="I5053" t="str">
            <v>MULTIPLE-OEM KIT</v>
          </cell>
          <cell r="J5053" t="str">
            <v>16KW OEM 2020+ GM 5TH WHEEL KIT</v>
          </cell>
          <cell r="K5053" t="str">
            <v>EACH</v>
          </cell>
          <cell r="L5053">
            <v>1</v>
          </cell>
          <cell r="M5053" t="str">
            <v>NOT REQUIRED</v>
          </cell>
          <cell r="N5053" t="str">
            <v>ACTIVE</v>
          </cell>
          <cell r="O5053" t="str">
            <v>N.A</v>
          </cell>
          <cell r="P5053" t="str">
            <v>HITCH FIFTH WHEEL</v>
          </cell>
          <cell r="Q5053">
            <v>317.17</v>
          </cell>
          <cell r="R5053">
            <v>1080.95</v>
          </cell>
          <cell r="S5053">
            <v>984.99</v>
          </cell>
          <cell r="T5053">
            <v>0.67799673093127844</v>
          </cell>
          <cell r="U5053">
            <v>984.99</v>
          </cell>
          <cell r="V5053"/>
          <cell r="W5053"/>
          <cell r="X5053"/>
          <cell r="Y5053"/>
        </row>
        <row r="5054">
          <cell r="A5054" t="str">
            <v>33185K</v>
          </cell>
          <cell r="B5054" t="str">
            <v>HUS33185K</v>
          </cell>
          <cell r="C5054" t="str">
            <v>RV PL</v>
          </cell>
          <cell r="D5054" t="str">
            <v>HUSKY</v>
          </cell>
          <cell r="E5054" t="str">
            <v>GLOBAL</v>
          </cell>
          <cell r="F5054" t="str">
            <v>HUS</v>
          </cell>
          <cell r="G5054" t="str">
            <v>-</v>
          </cell>
          <cell r="H5054" t="str">
            <v>HUS</v>
          </cell>
          <cell r="I5054" t="str">
            <v>MULTIPLE-OEM KIT</v>
          </cell>
          <cell r="J5054" t="str">
            <v>26KW OEM 2020+ GM 5TH WHEEL KIT</v>
          </cell>
          <cell r="K5054" t="str">
            <v>EACH</v>
          </cell>
          <cell r="L5054">
            <v>1</v>
          </cell>
          <cell r="M5054" t="str">
            <v>NOT REQUIRED</v>
          </cell>
          <cell r="N5054" t="str">
            <v>ACTIVE</v>
          </cell>
          <cell r="O5054" t="str">
            <v>N.A</v>
          </cell>
          <cell r="P5054" t="str">
            <v>HITCH FIFTH WHEEL</v>
          </cell>
          <cell r="Q5054">
            <v>317.17</v>
          </cell>
          <cell r="R5054">
            <v>1102.8699999999999</v>
          </cell>
          <cell r="S5054">
            <v>1026.99</v>
          </cell>
          <cell r="T5054">
            <v>0.69116544464892549</v>
          </cell>
          <cell r="U5054">
            <v>1026.99</v>
          </cell>
          <cell r="V5054"/>
          <cell r="W5054"/>
          <cell r="X5054"/>
          <cell r="Y5054"/>
        </row>
        <row r="5055">
          <cell r="A5055">
            <v>22003</v>
          </cell>
          <cell r="B5055" t="str">
            <v>DUR22003</v>
          </cell>
          <cell r="C5055" t="str">
            <v>RV PL</v>
          </cell>
          <cell r="D5055" t="str">
            <v>DURAFLEX</v>
          </cell>
          <cell r="E5055" t="str">
            <v>GLOBAL</v>
          </cell>
          <cell r="F5055" t="str">
            <v>DUR</v>
          </cell>
          <cell r="G5055" t="str">
            <v>G</v>
          </cell>
          <cell r="H5055" t="str">
            <v>DURG</v>
          </cell>
          <cell r="I5055" t="str">
            <v>HANGZHOU GUANGHUA OAK &amp; PLASTICS CO., LTD</v>
          </cell>
          <cell r="J5055" t="str">
            <v>SEWER HOSE KIT  15'  WIRE RIB</v>
          </cell>
          <cell r="K5055" t="str">
            <v>EACH</v>
          </cell>
          <cell r="L5055">
            <v>1</v>
          </cell>
          <cell r="M5055" t="str">
            <v>880268184335</v>
          </cell>
          <cell r="N5055" t="str">
            <v>ACTIVE</v>
          </cell>
          <cell r="O5055" t="str">
            <v>N.A</v>
          </cell>
          <cell r="P5055" t="str">
            <v>SEWER HOSES RV</v>
          </cell>
          <cell r="Q5055">
            <v>17.72</v>
          </cell>
          <cell r="R5055">
            <v>40.200000000000003</v>
          </cell>
          <cell r="S5055">
            <v>62.99</v>
          </cell>
          <cell r="T5055">
            <v>0.71868550563581524</v>
          </cell>
          <cell r="U5055">
            <v>62.99</v>
          </cell>
          <cell r="V5055">
            <v>6.5</v>
          </cell>
          <cell r="W5055">
            <v>24</v>
          </cell>
          <cell r="X5055">
            <v>8.875</v>
          </cell>
          <cell r="Y5055">
            <v>4.3499999999999996</v>
          </cell>
        </row>
        <row r="5056">
          <cell r="A5056">
            <v>22004</v>
          </cell>
          <cell r="B5056" t="str">
            <v>DUR22004</v>
          </cell>
          <cell r="C5056" t="str">
            <v>RV PL</v>
          </cell>
          <cell r="D5056" t="str">
            <v>DURAFLEX</v>
          </cell>
          <cell r="E5056" t="str">
            <v>GLOBAL</v>
          </cell>
          <cell r="F5056" t="str">
            <v>DUR</v>
          </cell>
          <cell r="G5056" t="str">
            <v>G</v>
          </cell>
          <cell r="H5056" t="str">
            <v>DURG</v>
          </cell>
          <cell r="I5056" t="str">
            <v>HANGZHOU GUANGHUA OAK &amp; PLASTICS CO., LTD</v>
          </cell>
          <cell r="J5056" t="str">
            <v>SEWER HOSE KIT  20'  WIRE RIB</v>
          </cell>
          <cell r="K5056" t="str">
            <v>EACH</v>
          </cell>
          <cell r="L5056">
            <v>1</v>
          </cell>
          <cell r="M5056" t="str">
            <v>880268184342</v>
          </cell>
          <cell r="N5056" t="str">
            <v>ACTIVE</v>
          </cell>
          <cell r="O5056" t="str">
            <v>N.A</v>
          </cell>
          <cell r="P5056" t="str">
            <v>SEWER HOSES RV</v>
          </cell>
          <cell r="Q5056">
            <v>22.35</v>
          </cell>
          <cell r="R5056">
            <v>52.57</v>
          </cell>
          <cell r="S5056">
            <v>85.99</v>
          </cell>
          <cell r="T5056">
            <v>0.74008605651819981</v>
          </cell>
          <cell r="U5056">
            <v>85.99</v>
          </cell>
          <cell r="V5056">
            <v>6.5</v>
          </cell>
          <cell r="W5056">
            <v>24</v>
          </cell>
          <cell r="X5056">
            <v>8.875</v>
          </cell>
          <cell r="Y5056">
            <v>5.8</v>
          </cell>
        </row>
        <row r="5057">
          <cell r="A5057">
            <v>22005</v>
          </cell>
          <cell r="B5057" t="str">
            <v>DUR22005</v>
          </cell>
          <cell r="C5057" t="str">
            <v>RV PL</v>
          </cell>
          <cell r="D5057" t="str">
            <v>DURAFLEX</v>
          </cell>
          <cell r="E5057" t="str">
            <v>GLOBAL</v>
          </cell>
          <cell r="F5057" t="str">
            <v>DUR</v>
          </cell>
          <cell r="G5057" t="str">
            <v>G</v>
          </cell>
          <cell r="H5057" t="str">
            <v>DURG</v>
          </cell>
          <cell r="I5057" t="str">
            <v>HANGZHOU GUANGHUA OAK &amp; PLASTICS CO., LTD</v>
          </cell>
          <cell r="J5057" t="str">
            <v>SEWER HOSE KIT  15'  PLASTIC RIB</v>
          </cell>
          <cell r="K5057" t="str">
            <v>EACH</v>
          </cell>
          <cell r="L5057">
            <v>1</v>
          </cell>
          <cell r="M5057" t="str">
            <v>880268184359</v>
          </cell>
          <cell r="N5057" t="str">
            <v>ACTIVE</v>
          </cell>
          <cell r="O5057" t="str">
            <v>N.A</v>
          </cell>
          <cell r="P5057" t="str">
            <v>SEWER HOSES RV</v>
          </cell>
          <cell r="Q5057">
            <v>19.54</v>
          </cell>
          <cell r="R5057">
            <v>41.3</v>
          </cell>
          <cell r="S5057">
            <v>85.99</v>
          </cell>
          <cell r="T5057">
            <v>0.77276427491568778</v>
          </cell>
          <cell r="U5057">
            <v>85.99</v>
          </cell>
          <cell r="V5057">
            <v>6.5</v>
          </cell>
          <cell r="W5057">
            <v>24</v>
          </cell>
          <cell r="X5057">
            <v>8.875</v>
          </cell>
          <cell r="Y5057">
            <v>4.25</v>
          </cell>
        </row>
        <row r="5058">
          <cell r="A5058">
            <v>22006</v>
          </cell>
          <cell r="B5058" t="str">
            <v>DUR22006</v>
          </cell>
          <cell r="C5058" t="str">
            <v>RV PL</v>
          </cell>
          <cell r="D5058" t="str">
            <v>DURAFLEX</v>
          </cell>
          <cell r="E5058" t="str">
            <v>GLOBAL</v>
          </cell>
          <cell r="F5058" t="str">
            <v>DUR</v>
          </cell>
          <cell r="G5058" t="str">
            <v>G</v>
          </cell>
          <cell r="H5058" t="str">
            <v>DURG</v>
          </cell>
          <cell r="I5058" t="str">
            <v>HANGZHOU GUANGHUA OAK &amp; PLASTICS CO., LTD</v>
          </cell>
          <cell r="J5058" t="str">
            <v>SEWER HOSE KIT  20'  PLASTIC RIB</v>
          </cell>
          <cell r="K5058" t="str">
            <v>EACH</v>
          </cell>
          <cell r="L5058">
            <v>1</v>
          </cell>
          <cell r="M5058" t="str">
            <v>880268184366</v>
          </cell>
          <cell r="N5058" t="str">
            <v>ACTIVE</v>
          </cell>
          <cell r="O5058" t="str">
            <v>N.A</v>
          </cell>
          <cell r="P5058" t="str">
            <v>SEWER HOSES RV</v>
          </cell>
          <cell r="Q5058">
            <v>24.87</v>
          </cell>
          <cell r="R5058">
            <v>55.7</v>
          </cell>
          <cell r="S5058">
            <v>98.99</v>
          </cell>
          <cell r="T5058">
            <v>0.74876250126275379</v>
          </cell>
          <cell r="U5058">
            <v>98.99</v>
          </cell>
          <cell r="V5058">
            <v>6.5</v>
          </cell>
          <cell r="W5058">
            <v>24</v>
          </cell>
          <cell r="X5058">
            <v>8.875</v>
          </cell>
          <cell r="Y5058">
            <v>5.75</v>
          </cell>
        </row>
        <row r="5059">
          <cell r="A5059">
            <v>22007</v>
          </cell>
          <cell r="B5059" t="str">
            <v>DUR22007</v>
          </cell>
          <cell r="C5059" t="str">
            <v>RV PL</v>
          </cell>
          <cell r="D5059" t="str">
            <v>DURAFLEX</v>
          </cell>
          <cell r="E5059" t="str">
            <v>GLOBAL</v>
          </cell>
          <cell r="F5059" t="str">
            <v>DUR</v>
          </cell>
          <cell r="G5059" t="str">
            <v>G</v>
          </cell>
          <cell r="H5059" t="str">
            <v>DURG</v>
          </cell>
          <cell r="I5059" t="str">
            <v>HANGZHOU GUANGHUA OAK &amp; PLASTICS CO., LTD</v>
          </cell>
          <cell r="J5059" t="str">
            <v>SEWER HOSE KIT  30'  WIRE RIB</v>
          </cell>
          <cell r="K5059" t="str">
            <v>EACH</v>
          </cell>
          <cell r="L5059">
            <v>1</v>
          </cell>
          <cell r="M5059" t="str">
            <v>880268184311</v>
          </cell>
          <cell r="N5059" t="str">
            <v>ACTIVE</v>
          </cell>
          <cell r="O5059" t="str">
            <v>N.A</v>
          </cell>
          <cell r="P5059" t="str">
            <v>SEWER HOSES RV</v>
          </cell>
          <cell r="Q5059">
            <v>33.340000000000003</v>
          </cell>
          <cell r="R5059">
            <v>74.599999999999994</v>
          </cell>
          <cell r="S5059">
            <v>115.99</v>
          </cell>
          <cell r="T5059">
            <v>0.71256142770928521</v>
          </cell>
          <cell r="U5059">
            <v>115.99</v>
          </cell>
          <cell r="V5059">
            <v>8.5</v>
          </cell>
          <cell r="W5059">
            <v>24.2</v>
          </cell>
          <cell r="X5059">
            <v>12.125</v>
          </cell>
          <cell r="Y5059">
            <v>6.1</v>
          </cell>
        </row>
        <row r="5060">
          <cell r="A5060">
            <v>22008</v>
          </cell>
          <cell r="B5060" t="str">
            <v>DUR22008</v>
          </cell>
          <cell r="C5060" t="str">
            <v>RV PL</v>
          </cell>
          <cell r="D5060" t="str">
            <v>DURAFLEX</v>
          </cell>
          <cell r="E5060" t="str">
            <v>GLOBAL</v>
          </cell>
          <cell r="F5060" t="str">
            <v>DUR</v>
          </cell>
          <cell r="G5060" t="str">
            <v>G</v>
          </cell>
          <cell r="H5060" t="str">
            <v>DURG</v>
          </cell>
          <cell r="I5060" t="str">
            <v>HANGZHOU GUANGHUA OAK &amp; PLASTICS CO., LTD</v>
          </cell>
          <cell r="J5060" t="str">
            <v>SEWER HOSE KIT  30'  PLASTIC RIB</v>
          </cell>
          <cell r="K5060" t="str">
            <v>EACH</v>
          </cell>
          <cell r="L5060">
            <v>1</v>
          </cell>
          <cell r="M5060" t="str">
            <v>880268184328</v>
          </cell>
          <cell r="N5060" t="str">
            <v>ACTIVE</v>
          </cell>
          <cell r="O5060" t="str">
            <v>N.A</v>
          </cell>
          <cell r="P5060" t="str">
            <v>SEWER HOSES RV</v>
          </cell>
          <cell r="Q5060">
            <v>36.29</v>
          </cell>
          <cell r="R5060">
            <v>78.400000000000006</v>
          </cell>
          <cell r="S5060">
            <v>162.99</v>
          </cell>
          <cell r="T5060">
            <v>0.77734830357690665</v>
          </cell>
          <cell r="U5060">
            <v>162.99</v>
          </cell>
          <cell r="V5060">
            <v>8.5</v>
          </cell>
          <cell r="W5060">
            <v>24.2</v>
          </cell>
          <cell r="X5060">
            <v>12.125</v>
          </cell>
          <cell r="Y5060">
            <v>7.4375</v>
          </cell>
        </row>
        <row r="5061">
          <cell r="A5061" t="str">
            <v>FX1020</v>
          </cell>
          <cell r="B5061" t="str">
            <v>T83FX1020</v>
          </cell>
          <cell r="C5061" t="str">
            <v>FX PROD</v>
          </cell>
          <cell r="D5061" t="str">
            <v>TRAILFX</v>
          </cell>
          <cell r="E5061" t="str">
            <v>GLOBAL</v>
          </cell>
          <cell r="F5061" t="str">
            <v>T83</v>
          </cell>
          <cell r="G5061" t="str">
            <v>W</v>
          </cell>
          <cell r="H5061" t="str">
            <v>T83W</v>
          </cell>
          <cell r="I5061" t="str">
            <v>WINBO-DONGJIAN AUTOMOTIVE TECHNOLOGY CO., LTD.</v>
          </cell>
          <cell r="J5061" t="str">
            <v>FULL REPL REAR BUMPER RAM 1500</v>
          </cell>
          <cell r="K5061" t="str">
            <v>EACH</v>
          </cell>
          <cell r="L5061">
            <v>1</v>
          </cell>
          <cell r="M5061" t="str">
            <v>880268183925</v>
          </cell>
          <cell r="N5061" t="str">
            <v>ACTIVE</v>
          </cell>
          <cell r="O5061" t="str">
            <v>N.A</v>
          </cell>
          <cell r="P5061" t="str">
            <v>BUMPER TRUCK REAR</v>
          </cell>
          <cell r="Q5061">
            <v>241.06</v>
          </cell>
          <cell r="R5061">
            <v>1148.54</v>
          </cell>
          <cell r="S5061">
            <v>947</v>
          </cell>
          <cell r="T5061">
            <v>0.74544878563885963</v>
          </cell>
          <cell r="U5061"/>
          <cell r="V5061">
            <v>81.102406000000002</v>
          </cell>
          <cell r="W5061">
            <v>20.078751</v>
          </cell>
          <cell r="X5061">
            <v>13.779535000000001</v>
          </cell>
          <cell r="Y5061">
            <v>77.161699999999996</v>
          </cell>
        </row>
        <row r="5062">
          <cell r="A5062" t="str">
            <v>FX1021</v>
          </cell>
          <cell r="B5062" t="str">
            <v>T83FX1021</v>
          </cell>
          <cell r="C5062" t="str">
            <v>FX PROD</v>
          </cell>
          <cell r="D5062" t="str">
            <v>TRAILFX</v>
          </cell>
          <cell r="E5062" t="str">
            <v>GLOBAL</v>
          </cell>
          <cell r="F5062" t="str">
            <v>T83</v>
          </cell>
          <cell r="G5062" t="str">
            <v>W</v>
          </cell>
          <cell r="H5062" t="str">
            <v>T83W</v>
          </cell>
          <cell r="I5062" t="str">
            <v>WINBO-DONGJIAN AUTOMOTIVE TECHNOLOGY CO., LTD.</v>
          </cell>
          <cell r="J5062" t="str">
            <v>FULL REPL REAR BUMPER FORD F150</v>
          </cell>
          <cell r="K5062" t="str">
            <v>EACH</v>
          </cell>
          <cell r="L5062">
            <v>1</v>
          </cell>
          <cell r="M5062" t="str">
            <v>880268183932</v>
          </cell>
          <cell r="N5062" t="str">
            <v>ACTIVE</v>
          </cell>
          <cell r="O5062" t="str">
            <v>N.A</v>
          </cell>
          <cell r="P5062" t="str">
            <v>BUMPER TRUCK REAR</v>
          </cell>
          <cell r="Q5062">
            <v>241.06</v>
          </cell>
          <cell r="R5062">
            <v>1148.54</v>
          </cell>
          <cell r="S5062">
            <v>947</v>
          </cell>
          <cell r="T5062">
            <v>0.74544878563885963</v>
          </cell>
          <cell r="U5062"/>
          <cell r="V5062">
            <v>79.133901000000009</v>
          </cell>
          <cell r="W5062">
            <v>13.385834000000001</v>
          </cell>
          <cell r="X5062">
            <v>11.023628</v>
          </cell>
          <cell r="Y5062">
            <v>79.366319999999988</v>
          </cell>
        </row>
        <row r="5063">
          <cell r="A5063" t="str">
            <v>FX3024</v>
          </cell>
          <cell r="B5063" t="str">
            <v>T83FX3024</v>
          </cell>
          <cell r="C5063" t="str">
            <v>FX PROD</v>
          </cell>
          <cell r="D5063" t="str">
            <v>TRAILFX</v>
          </cell>
          <cell r="E5063" t="str">
            <v>GLOBAL</v>
          </cell>
          <cell r="F5063" t="str">
            <v>T83</v>
          </cell>
          <cell r="G5063" t="str">
            <v>W</v>
          </cell>
          <cell r="H5063" t="str">
            <v>T83W</v>
          </cell>
          <cell r="I5063" t="str">
            <v>WINBO-DONGJIAN AUTOMOTIVE TECHNOLOGY CO., LTD.</v>
          </cell>
          <cell r="J5063" t="str">
            <v>FULL REPL FRONT BUMPER SILV 1500</v>
          </cell>
          <cell r="K5063" t="str">
            <v>EACH</v>
          </cell>
          <cell r="L5063">
            <v>1</v>
          </cell>
          <cell r="M5063" t="str">
            <v>880268183949</v>
          </cell>
          <cell r="N5063" t="str">
            <v>ACTIVE</v>
          </cell>
          <cell r="O5063" t="str">
            <v>N.A</v>
          </cell>
          <cell r="P5063" t="str">
            <v>BUMPER TRUCK FRONT</v>
          </cell>
          <cell r="Q5063">
            <v>384.55</v>
          </cell>
          <cell r="R5063">
            <v>1519.34</v>
          </cell>
          <cell r="S5063">
            <v>1251</v>
          </cell>
          <cell r="T5063">
            <v>0.69260591526778581</v>
          </cell>
          <cell r="U5063"/>
          <cell r="V5063">
            <v>83.85831300000001</v>
          </cell>
          <cell r="W5063">
            <v>33.858286</v>
          </cell>
          <cell r="X5063">
            <v>31.889781000000003</v>
          </cell>
          <cell r="Y5063">
            <v>194.00655999999998</v>
          </cell>
        </row>
        <row r="5064">
          <cell r="A5064" t="str">
            <v>FX3025</v>
          </cell>
          <cell r="B5064" t="str">
            <v>T83FX3025</v>
          </cell>
          <cell r="C5064" t="str">
            <v>FX PROD</v>
          </cell>
          <cell r="D5064" t="str">
            <v>TRAILFX</v>
          </cell>
          <cell r="E5064" t="str">
            <v>GLOBAL</v>
          </cell>
          <cell r="F5064" t="str">
            <v>T83</v>
          </cell>
          <cell r="G5064" t="str">
            <v>W</v>
          </cell>
          <cell r="H5064" t="str">
            <v>T83W</v>
          </cell>
          <cell r="I5064" t="str">
            <v>WINBO-DONGJIAN AUTOMOTIVE TECHNOLOGY CO., LTD.</v>
          </cell>
          <cell r="J5064" t="str">
            <v>FULL REPL FRONT BUMPER RAM 1500</v>
          </cell>
          <cell r="K5064" t="str">
            <v>EACH</v>
          </cell>
          <cell r="L5064">
            <v>1</v>
          </cell>
          <cell r="M5064" t="str">
            <v>880268183956</v>
          </cell>
          <cell r="N5064" t="str">
            <v>ACTIVE</v>
          </cell>
          <cell r="O5064" t="str">
            <v>N.A</v>
          </cell>
          <cell r="P5064" t="str">
            <v>BUMPER TRUCK FRONT</v>
          </cell>
          <cell r="Q5064">
            <v>439.49</v>
          </cell>
          <cell r="R5064">
            <v>1731.93</v>
          </cell>
          <cell r="S5064">
            <v>1376</v>
          </cell>
          <cell r="T5064">
            <v>0.68060319767441857</v>
          </cell>
          <cell r="U5064"/>
          <cell r="V5064">
            <v>87.79532300000001</v>
          </cell>
          <cell r="W5064">
            <v>29.527575000000002</v>
          </cell>
          <cell r="X5064">
            <v>34.645688</v>
          </cell>
          <cell r="Y5064">
            <v>213.84813999999997</v>
          </cell>
        </row>
        <row r="5065">
          <cell r="A5065" t="str">
            <v>FX3026</v>
          </cell>
          <cell r="B5065" t="str">
            <v>T83FX3026</v>
          </cell>
          <cell r="C5065" t="str">
            <v>FX PROD</v>
          </cell>
          <cell r="D5065" t="str">
            <v>TRAILFX</v>
          </cell>
          <cell r="E5065" t="str">
            <v>GLOBAL</v>
          </cell>
          <cell r="F5065" t="str">
            <v>T83</v>
          </cell>
          <cell r="G5065" t="str">
            <v>W</v>
          </cell>
          <cell r="H5065" t="str">
            <v>T83W</v>
          </cell>
          <cell r="I5065" t="str">
            <v>WINBO-DONGJIAN AUTOMOTIVE TECHNOLOGY CO., LTD.</v>
          </cell>
          <cell r="J5065" t="str">
            <v>FULL REPL FRONT BUMPER SILV 1500</v>
          </cell>
          <cell r="K5065" t="str">
            <v>EACH</v>
          </cell>
          <cell r="L5065">
            <v>1</v>
          </cell>
          <cell r="M5065" t="str">
            <v>880268183963</v>
          </cell>
          <cell r="N5065" t="str">
            <v>ACTIVE</v>
          </cell>
          <cell r="O5065" t="str">
            <v>N.A</v>
          </cell>
          <cell r="P5065" t="str">
            <v>BUMPER TRUCK FRONT</v>
          </cell>
          <cell r="Q5065">
            <v>384.55</v>
          </cell>
          <cell r="R5065">
            <v>1519.34</v>
          </cell>
          <cell r="S5065">
            <v>1251</v>
          </cell>
          <cell r="T5065">
            <v>0.69260591526778581</v>
          </cell>
          <cell r="U5065"/>
          <cell r="V5065">
            <v>82.677210000000002</v>
          </cell>
          <cell r="W5065">
            <v>27.559070000000002</v>
          </cell>
          <cell r="X5065">
            <v>31.496080000000003</v>
          </cell>
          <cell r="Y5065">
            <v>191.80193999999997</v>
          </cell>
        </row>
        <row r="5066">
          <cell r="A5066" t="str">
            <v>FX3027</v>
          </cell>
          <cell r="B5066" t="str">
            <v>T83FX3027</v>
          </cell>
          <cell r="C5066" t="str">
            <v>FX PROD</v>
          </cell>
          <cell r="D5066" t="str">
            <v>TRAILFX</v>
          </cell>
          <cell r="E5066" t="str">
            <v>GLOBAL</v>
          </cell>
          <cell r="F5066" t="str">
            <v>T83</v>
          </cell>
          <cell r="G5066" t="str">
            <v>W</v>
          </cell>
          <cell r="H5066" t="str">
            <v>T83W</v>
          </cell>
          <cell r="I5066" t="str">
            <v>WINBO-DONGJIAN AUTOMOTIVE TECHNOLOGY CO., LTD.</v>
          </cell>
          <cell r="J5066" t="str">
            <v>FULL REPL FRONT BUMPER FORD F150</v>
          </cell>
          <cell r="K5066" t="str">
            <v>EACH</v>
          </cell>
          <cell r="L5066">
            <v>1</v>
          </cell>
          <cell r="M5066" t="str">
            <v>880268183970</v>
          </cell>
          <cell r="N5066" t="str">
            <v>ACTIVE</v>
          </cell>
          <cell r="O5066" t="str">
            <v>N.A</v>
          </cell>
          <cell r="P5066" t="str">
            <v>BUMPER TRUCK FRONT</v>
          </cell>
          <cell r="Q5066">
            <v>384.55</v>
          </cell>
          <cell r="R5066">
            <v>1519.34</v>
          </cell>
          <cell r="S5066">
            <v>1251</v>
          </cell>
          <cell r="T5066">
            <v>0.69260591526778581</v>
          </cell>
          <cell r="U5066"/>
          <cell r="V5066">
            <v>82.677210000000002</v>
          </cell>
          <cell r="W5066">
            <v>27.559070000000002</v>
          </cell>
          <cell r="X5066">
            <v>35.43309</v>
          </cell>
          <cell r="Y5066">
            <v>176.36959999999999</v>
          </cell>
        </row>
        <row r="5067">
          <cell r="A5067" t="str">
            <v>FX3028</v>
          </cell>
          <cell r="B5067" t="str">
            <v>T83FX3028</v>
          </cell>
          <cell r="C5067" t="str">
            <v>FX PROD</v>
          </cell>
          <cell r="D5067" t="str">
            <v>TRAILFX</v>
          </cell>
          <cell r="E5067" t="str">
            <v>GLOBAL</v>
          </cell>
          <cell r="F5067" t="str">
            <v>T83</v>
          </cell>
          <cell r="G5067" t="str">
            <v>W</v>
          </cell>
          <cell r="H5067" t="str">
            <v>T83W</v>
          </cell>
          <cell r="I5067" t="str">
            <v>WINBO-DONGJIAN AUTOMOTIVE TECHNOLOGY CO., LTD.</v>
          </cell>
          <cell r="J5067" t="str">
            <v>FULL REPL FRONT BUMPER FORD F150</v>
          </cell>
          <cell r="K5067" t="str">
            <v>EACH</v>
          </cell>
          <cell r="L5067">
            <v>1</v>
          </cell>
          <cell r="M5067" t="str">
            <v>880268183987</v>
          </cell>
          <cell r="N5067" t="str">
            <v>ACTIVE</v>
          </cell>
          <cell r="O5067" t="str">
            <v>N.A</v>
          </cell>
          <cell r="P5067" t="str">
            <v>BUMPER TRUCK FRONT</v>
          </cell>
          <cell r="Q5067">
            <v>384.55</v>
          </cell>
          <cell r="R5067">
            <v>1519.34</v>
          </cell>
          <cell r="S5067">
            <v>1251</v>
          </cell>
          <cell r="T5067">
            <v>0.69260591526778581</v>
          </cell>
          <cell r="U5067"/>
          <cell r="V5067">
            <v>82.677210000000002</v>
          </cell>
          <cell r="W5067">
            <v>29.527575000000002</v>
          </cell>
          <cell r="X5067">
            <v>38.582698000000001</v>
          </cell>
          <cell r="Y5067">
            <v>198.41579999999999</v>
          </cell>
        </row>
        <row r="5068">
          <cell r="A5068" t="str">
            <v>FX3029</v>
          </cell>
          <cell r="B5068" t="str">
            <v>T83FX3029</v>
          </cell>
          <cell r="C5068" t="str">
            <v>FX PROD</v>
          </cell>
          <cell r="D5068" t="str">
            <v>TRAILFX</v>
          </cell>
          <cell r="E5068" t="str">
            <v>GLOBAL</v>
          </cell>
          <cell r="F5068" t="str">
            <v>T83</v>
          </cell>
          <cell r="G5068" t="str">
            <v>W</v>
          </cell>
          <cell r="H5068" t="str">
            <v>T83W</v>
          </cell>
          <cell r="I5068" t="str">
            <v>WINBO-DONGJIAN AUTOMOTIVE TECHNOLOGY CO., LTD.</v>
          </cell>
          <cell r="J5068" t="str">
            <v>FULL REPL FRONT BUMPER SILV 2500</v>
          </cell>
          <cell r="K5068" t="str">
            <v>EACH</v>
          </cell>
          <cell r="L5068">
            <v>1</v>
          </cell>
          <cell r="M5068" t="str">
            <v>880268183994</v>
          </cell>
          <cell r="N5068" t="str">
            <v>ACTIVE</v>
          </cell>
          <cell r="O5068" t="str">
            <v>N.A</v>
          </cell>
          <cell r="P5068" t="str">
            <v>BUMPER TRUCK FRONT</v>
          </cell>
          <cell r="Q5068">
            <v>439.49</v>
          </cell>
          <cell r="R5068">
            <v>1731.93</v>
          </cell>
          <cell r="S5068">
            <v>1376</v>
          </cell>
          <cell r="T5068">
            <v>0.68060319767441857</v>
          </cell>
          <cell r="U5068"/>
          <cell r="V5068">
            <v>84.252014000000003</v>
          </cell>
          <cell r="W5068">
            <v>41.338605000000001</v>
          </cell>
          <cell r="X5068">
            <v>27.559070000000002</v>
          </cell>
          <cell r="Y5068">
            <v>229.28047999999998</v>
          </cell>
        </row>
        <row r="5069">
          <cell r="A5069" t="str">
            <v>FX3030</v>
          </cell>
          <cell r="B5069" t="str">
            <v>T83FX3030</v>
          </cell>
          <cell r="C5069" t="str">
            <v>FX PROD</v>
          </cell>
          <cell r="D5069" t="str">
            <v>TRAILFX</v>
          </cell>
          <cell r="E5069" t="str">
            <v>GLOBAL</v>
          </cell>
          <cell r="F5069" t="str">
            <v>T83</v>
          </cell>
          <cell r="G5069" t="str">
            <v>W</v>
          </cell>
          <cell r="H5069" t="str">
            <v>T83W</v>
          </cell>
          <cell r="I5069" t="str">
            <v>WINBO-DONGJIAN AUTOMOTIVE TECHNOLOGY CO., LTD.</v>
          </cell>
          <cell r="J5069" t="str">
            <v>FULL REPL FRONT BUMPER RAM 25/3500</v>
          </cell>
          <cell r="K5069" t="str">
            <v>EACH</v>
          </cell>
          <cell r="L5069">
            <v>1</v>
          </cell>
          <cell r="M5069" t="str">
            <v>880268184007</v>
          </cell>
          <cell r="N5069" t="str">
            <v>ACTIVE</v>
          </cell>
          <cell r="O5069" t="str">
            <v>N.A</v>
          </cell>
          <cell r="P5069" t="str">
            <v>BUMPER TRUCK FRONT</v>
          </cell>
          <cell r="Q5069">
            <v>384.55</v>
          </cell>
          <cell r="R5069">
            <v>1519.34</v>
          </cell>
          <cell r="S5069">
            <v>1251</v>
          </cell>
          <cell r="T5069">
            <v>0.69260591526778581</v>
          </cell>
          <cell r="U5069"/>
          <cell r="V5069">
            <v>83.85831300000001</v>
          </cell>
          <cell r="W5069">
            <v>33.858286</v>
          </cell>
          <cell r="X5069">
            <v>31.889781000000003</v>
          </cell>
          <cell r="Y5069">
            <v>185.18807999999999</v>
          </cell>
        </row>
        <row r="5070">
          <cell r="A5070" t="str">
            <v>FX3031</v>
          </cell>
          <cell r="B5070" t="str">
            <v>T83FX3031</v>
          </cell>
          <cell r="C5070" t="str">
            <v>FX PROD</v>
          </cell>
          <cell r="D5070" t="str">
            <v>TRAILFX</v>
          </cell>
          <cell r="E5070" t="str">
            <v>GLOBAL</v>
          </cell>
          <cell r="F5070" t="str">
            <v>T83</v>
          </cell>
          <cell r="G5070" t="str">
            <v>W</v>
          </cell>
          <cell r="H5070" t="str">
            <v>T83W</v>
          </cell>
          <cell r="I5070" t="str">
            <v>WINBO-DONGJIAN AUTOMOTIVE TECHNOLOGY CO., LTD.</v>
          </cell>
          <cell r="J5070" t="str">
            <v>FULL REPL FRONT BUMPER RAM 1500</v>
          </cell>
          <cell r="K5070" t="str">
            <v>EACH</v>
          </cell>
          <cell r="L5070">
            <v>1</v>
          </cell>
          <cell r="M5070" t="str">
            <v>880268184243</v>
          </cell>
          <cell r="N5070" t="str">
            <v>ACTIVE</v>
          </cell>
          <cell r="O5070" t="str">
            <v>N.A</v>
          </cell>
          <cell r="P5070" t="str">
            <v>BUMPER TRUCK FRONT</v>
          </cell>
          <cell r="Q5070">
            <v>384.55</v>
          </cell>
          <cell r="R5070">
            <v>1519.34</v>
          </cell>
          <cell r="S5070">
            <v>1251</v>
          </cell>
          <cell r="T5070">
            <v>0.69260591526778581</v>
          </cell>
          <cell r="U5070"/>
          <cell r="V5070">
            <v>84.645700000000005</v>
          </cell>
          <cell r="W5070">
            <v>33.464599999999997</v>
          </cell>
          <cell r="X5070">
            <v>29.133900000000001</v>
          </cell>
          <cell r="Y5070">
            <v>176.37</v>
          </cell>
        </row>
        <row r="5071">
          <cell r="A5071" t="str">
            <v>FLDB010TI</v>
          </cell>
          <cell r="B5071" t="str">
            <v>T83FLDB010TI</v>
          </cell>
          <cell r="C5071" t="str">
            <v>FX PROD</v>
          </cell>
          <cell r="D5071" t="str">
            <v>TRAILFX</v>
          </cell>
          <cell r="E5071" t="str">
            <v>GLOBAL</v>
          </cell>
          <cell r="F5071" t="str">
            <v>T83</v>
          </cell>
          <cell r="G5071" t="str">
            <v>W</v>
          </cell>
          <cell r="H5071" t="str">
            <v>T83W</v>
          </cell>
          <cell r="I5071" t="str">
            <v>WINBO-DONGJIAN AUTOMOTIVE TECHNOLOGY CO., LTD.</v>
          </cell>
          <cell r="J5071" t="str">
            <v>FRONT LIGHT DUTY BUMPER FORD F150</v>
          </cell>
          <cell r="K5071" t="str">
            <v>EACH</v>
          </cell>
          <cell r="L5071">
            <v>1</v>
          </cell>
          <cell r="M5071" t="str">
            <v>880268141734</v>
          </cell>
          <cell r="N5071" t="str">
            <v>ACTIVE</v>
          </cell>
          <cell r="O5071" t="str">
            <v>N.A</v>
          </cell>
          <cell r="P5071" t="str">
            <v>BUMPER TRUCK FRONT</v>
          </cell>
          <cell r="Q5071">
            <v>307.27</v>
          </cell>
          <cell r="R5071">
            <v>1793.95</v>
          </cell>
          <cell r="S5071">
            <v>1283</v>
          </cell>
          <cell r="T5071">
            <v>0.76050662509742795</v>
          </cell>
          <cell r="U5071"/>
          <cell r="V5071">
            <v>81.102400000000003</v>
          </cell>
          <cell r="W5071">
            <v>26.5748</v>
          </cell>
          <cell r="X5071">
            <v>14.763780000000001</v>
          </cell>
          <cell r="Y5071">
            <v>92.594200000000001</v>
          </cell>
        </row>
        <row r="5072">
          <cell r="A5072" t="str">
            <v>A0065S</v>
          </cell>
          <cell r="B5072" t="str">
            <v>T83A0065S</v>
          </cell>
          <cell r="C5072" t="str">
            <v>FX PROD</v>
          </cell>
          <cell r="D5072" t="str">
            <v>TRAILFX</v>
          </cell>
          <cell r="E5072" t="str">
            <v>GLOBAL</v>
          </cell>
          <cell r="F5072" t="str">
            <v>T83</v>
          </cell>
          <cell r="G5072" t="str">
            <v>W</v>
          </cell>
          <cell r="H5072" t="str">
            <v>T83W</v>
          </cell>
          <cell r="I5072" t="str">
            <v>WINBO-DONGJIAN AUTOMOTIVE TECHNOLOGY CO., LTD.</v>
          </cell>
          <cell r="J5072" t="str">
            <v>3" NERF BAR BRONCO SPORT PSS</v>
          </cell>
          <cell r="K5072" t="str">
            <v>EACH</v>
          </cell>
          <cell r="L5072">
            <v>1</v>
          </cell>
          <cell r="M5072" t="str">
            <v>880268184489</v>
          </cell>
          <cell r="N5072" t="str">
            <v>ACTIVE</v>
          </cell>
          <cell r="O5072" t="str">
            <v>N.A</v>
          </cell>
          <cell r="P5072" t="str">
            <v>NERF BAR ROUND 3"</v>
          </cell>
          <cell r="Q5072">
            <v>106.98</v>
          </cell>
          <cell r="R5072">
            <v>409.99</v>
          </cell>
          <cell r="S5072">
            <v>359</v>
          </cell>
          <cell r="T5072">
            <v>0.70200557103064065</v>
          </cell>
          <cell r="U5072"/>
          <cell r="V5072">
            <v>70.866100000000003</v>
          </cell>
          <cell r="W5072">
            <v>11.811</v>
          </cell>
          <cell r="X5072">
            <v>8.2677200000000006</v>
          </cell>
          <cell r="Y5072">
            <v>30.800000000000004</v>
          </cell>
        </row>
        <row r="5073">
          <cell r="A5073" t="str">
            <v>A0065T</v>
          </cell>
          <cell r="B5073" t="str">
            <v>T83A0065T</v>
          </cell>
          <cell r="C5073" t="str">
            <v>FX PROD</v>
          </cell>
          <cell r="D5073" t="str">
            <v>TRAILFX</v>
          </cell>
          <cell r="E5073" t="str">
            <v>GLOBAL</v>
          </cell>
          <cell r="F5073" t="str">
            <v>T83</v>
          </cell>
          <cell r="G5073" t="str">
            <v>W</v>
          </cell>
          <cell r="H5073" t="str">
            <v>T83W</v>
          </cell>
          <cell r="I5073" t="str">
            <v>WINBO-DONGJIAN AUTOMOTIVE TECHNOLOGY CO., LTD.</v>
          </cell>
          <cell r="J5073" t="str">
            <v>3" NERF BAR BRONCO SPORT TTB</v>
          </cell>
          <cell r="K5073" t="str">
            <v>EACH</v>
          </cell>
          <cell r="L5073">
            <v>1</v>
          </cell>
          <cell r="M5073" t="str">
            <v>880268184496</v>
          </cell>
          <cell r="N5073" t="str">
            <v>ACTIVE</v>
          </cell>
          <cell r="O5073" t="str">
            <v>N.A</v>
          </cell>
          <cell r="P5073" t="str">
            <v>NERF BAR ROUND 3"</v>
          </cell>
          <cell r="Q5073">
            <v>71.55</v>
          </cell>
          <cell r="R5073">
            <v>387.48</v>
          </cell>
          <cell r="S5073">
            <v>342</v>
          </cell>
          <cell r="T5073">
            <v>0.79078947368421049</v>
          </cell>
          <cell r="U5073"/>
          <cell r="V5073">
            <v>70.866100000000003</v>
          </cell>
          <cell r="W5073">
            <v>11.811</v>
          </cell>
          <cell r="X5073">
            <v>8.2677200000000006</v>
          </cell>
          <cell r="Y5073">
            <v>31.900000000000002</v>
          </cell>
        </row>
        <row r="5074">
          <cell r="A5074" t="str">
            <v>A1018S</v>
          </cell>
          <cell r="B5074" t="str">
            <v>T83A1018S</v>
          </cell>
          <cell r="C5074" t="str">
            <v>FX PROD</v>
          </cell>
          <cell r="D5074" t="str">
            <v>TRAILFX</v>
          </cell>
          <cell r="E5074" t="str">
            <v>GLOBAL</v>
          </cell>
          <cell r="F5074" t="str">
            <v>T83</v>
          </cell>
          <cell r="G5074" t="str">
            <v>W</v>
          </cell>
          <cell r="H5074" t="str">
            <v>T83W</v>
          </cell>
          <cell r="I5074" t="str">
            <v>WINBO-DONGJIAN AUTOMOTIVE TECHNOLOGY CO., LTD.</v>
          </cell>
          <cell r="J5074" t="str">
            <v>4" NERF BEND BRONCO SPORT PSS</v>
          </cell>
          <cell r="K5074" t="str">
            <v>EACH</v>
          </cell>
          <cell r="L5074">
            <v>1</v>
          </cell>
          <cell r="M5074" t="str">
            <v>880268184502</v>
          </cell>
          <cell r="N5074" t="str">
            <v>DISCONTINUED</v>
          </cell>
          <cell r="O5074" t="str">
            <v>N.A</v>
          </cell>
          <cell r="P5074" t="str">
            <v>NERF BAR OVAL 4"</v>
          </cell>
          <cell r="Q5074">
            <v>156.62</v>
          </cell>
          <cell r="R5074">
            <v>588.4</v>
          </cell>
          <cell r="S5074">
            <v>466</v>
          </cell>
          <cell r="T5074">
            <v>0.66390557939914163</v>
          </cell>
          <cell r="U5074"/>
          <cell r="V5074">
            <v>70.866100000000003</v>
          </cell>
          <cell r="W5074">
            <v>11.811</v>
          </cell>
          <cell r="X5074">
            <v>8.2677200000000006</v>
          </cell>
          <cell r="Y5074">
            <v>58.08</v>
          </cell>
        </row>
        <row r="5075">
          <cell r="A5075" t="str">
            <v>A1018T</v>
          </cell>
          <cell r="B5075" t="str">
            <v>T83A1018T</v>
          </cell>
          <cell r="C5075" t="str">
            <v>FX PROD</v>
          </cell>
          <cell r="D5075" t="str">
            <v>TRAILFX</v>
          </cell>
          <cell r="E5075" t="str">
            <v>GLOBAL</v>
          </cell>
          <cell r="F5075" t="str">
            <v>T83</v>
          </cell>
          <cell r="G5075" t="str">
            <v>W</v>
          </cell>
          <cell r="H5075" t="str">
            <v>T83W</v>
          </cell>
          <cell r="I5075" t="str">
            <v>WINBO-DONGJIAN AUTOMOTIVE TECHNOLOGY CO., LTD.</v>
          </cell>
          <cell r="J5075" t="str">
            <v>4" NERF BEND BRONCO SPORT TTB</v>
          </cell>
          <cell r="K5075" t="str">
            <v>EACH</v>
          </cell>
          <cell r="L5075">
            <v>1</v>
          </cell>
          <cell r="M5075" t="str">
            <v>880268184519</v>
          </cell>
          <cell r="N5075" t="str">
            <v>ACTIVE</v>
          </cell>
          <cell r="O5075" t="str">
            <v>N.A</v>
          </cell>
          <cell r="P5075" t="str">
            <v>NERF BAR OVAL 4"</v>
          </cell>
          <cell r="Q5075">
            <v>92.82</v>
          </cell>
          <cell r="R5075">
            <v>348.41</v>
          </cell>
          <cell r="S5075">
            <v>385</v>
          </cell>
          <cell r="T5075">
            <v>0.75890909090909098</v>
          </cell>
          <cell r="U5075"/>
          <cell r="V5075">
            <v>70.866100000000003</v>
          </cell>
          <cell r="W5075">
            <v>11.811</v>
          </cell>
          <cell r="X5075">
            <v>8.2677200000000006</v>
          </cell>
          <cell r="Y5075">
            <v>60.28</v>
          </cell>
        </row>
        <row r="5076">
          <cell r="A5076" t="str">
            <v>R0032MK</v>
          </cell>
          <cell r="B5076" t="str">
            <v>T83R0032MK</v>
          </cell>
          <cell r="C5076" t="str">
            <v>FX PROD</v>
          </cell>
          <cell r="D5076" t="str">
            <v>TRAILFX</v>
          </cell>
          <cell r="E5076" t="str">
            <v>GLOBAL</v>
          </cell>
          <cell r="F5076" t="str">
            <v>T83</v>
          </cell>
          <cell r="G5076" t="str">
            <v>W</v>
          </cell>
          <cell r="H5076" t="str">
            <v>T83W</v>
          </cell>
          <cell r="I5076" t="str">
            <v>WINBO-DONGJIAN AUTOMOTIVE TECHNOLOGY CO., LTD.</v>
          </cell>
          <cell r="J5076" t="str">
            <v>TFX RB MOUNTING BKT - BLK</v>
          </cell>
          <cell r="K5076" t="str">
            <v>EACH</v>
          </cell>
          <cell r="L5076">
            <v>1</v>
          </cell>
          <cell r="M5076" t="str">
            <v>880268184526</v>
          </cell>
          <cell r="N5076" t="str">
            <v>ACTIVE</v>
          </cell>
          <cell r="O5076" t="str">
            <v>N.A</v>
          </cell>
          <cell r="P5076" t="str">
            <v>RUNNING BOARDS</v>
          </cell>
          <cell r="Q5076">
            <v>45.02</v>
          </cell>
          <cell r="R5076">
            <v>102.68</v>
          </cell>
          <cell r="S5076">
            <v>102</v>
          </cell>
          <cell r="T5076">
            <v>0.55862745098039213</v>
          </cell>
          <cell r="U5076"/>
          <cell r="V5076">
            <v>30.315000000000001</v>
          </cell>
          <cell r="W5076">
            <v>5.1181099999999997</v>
          </cell>
          <cell r="X5076">
            <v>6.6929100000000004</v>
          </cell>
          <cell r="Y5076">
            <v>20.900000000000002</v>
          </cell>
        </row>
        <row r="5077">
          <cell r="A5077" t="str">
            <v>MBT007</v>
          </cell>
          <cell r="B5077" t="str">
            <v>T8JMBT007</v>
          </cell>
          <cell r="C5077" t="str">
            <v>FX PROD</v>
          </cell>
          <cell r="D5077" t="str">
            <v>TRAILFX</v>
          </cell>
          <cell r="E5077" t="str">
            <v>DOMESTIC</v>
          </cell>
          <cell r="F5077" t="str">
            <v>T8J</v>
          </cell>
          <cell r="G5077" t="str">
            <v>A</v>
          </cell>
          <cell r="H5077" t="str">
            <v>T8JA</v>
          </cell>
          <cell r="I5077" t="str">
            <v>MASTERTOP</v>
          </cell>
          <cell r="J5077" t="str">
            <v>MESH BIKINI TOP PLUS JT</v>
          </cell>
          <cell r="K5077" t="str">
            <v>EACH</v>
          </cell>
          <cell r="L5077">
            <v>1</v>
          </cell>
          <cell r="M5077" t="str">
            <v>880268184724</v>
          </cell>
          <cell r="N5077" t="str">
            <v>ACTIVE</v>
          </cell>
          <cell r="O5077" t="str">
            <v>N.A</v>
          </cell>
          <cell r="P5077" t="str">
            <v>SOFT TOP</v>
          </cell>
          <cell r="Q5077">
            <v>43.6</v>
          </cell>
          <cell r="R5077">
            <v>78.7</v>
          </cell>
          <cell r="S5077">
            <v>80</v>
          </cell>
          <cell r="T5077">
            <v>0.45499999999999996</v>
          </cell>
          <cell r="U5077"/>
          <cell r="V5077">
            <v>12</v>
          </cell>
          <cell r="W5077">
            <v>12</v>
          </cell>
          <cell r="X5077">
            <v>4.5</v>
          </cell>
          <cell r="Y5077">
            <v>5</v>
          </cell>
        </row>
        <row r="5078">
          <cell r="A5078" t="str">
            <v>JTHW04</v>
          </cell>
          <cell r="B5078" t="str">
            <v>T8JJTHW04</v>
          </cell>
          <cell r="C5078" t="str">
            <v>FX PROD</v>
          </cell>
          <cell r="D5078" t="str">
            <v>TRAILFX</v>
          </cell>
          <cell r="E5078" t="str">
            <v>DOMESTIC</v>
          </cell>
          <cell r="F5078" t="str">
            <v>T8J</v>
          </cell>
          <cell r="G5078" t="str">
            <v>A</v>
          </cell>
          <cell r="H5078" t="str">
            <v>T8JA</v>
          </cell>
          <cell r="I5078" t="str">
            <v>MASTERTOP</v>
          </cell>
          <cell r="J5078" t="str">
            <v>REPLACEMENT HARDWARE JKU</v>
          </cell>
          <cell r="K5078" t="str">
            <v>EACH</v>
          </cell>
          <cell r="L5078">
            <v>1</v>
          </cell>
          <cell r="M5078" t="str">
            <v>880268184731</v>
          </cell>
          <cell r="N5078" t="str">
            <v>ACTIVE</v>
          </cell>
          <cell r="O5078" t="str">
            <v>N.A</v>
          </cell>
          <cell r="P5078" t="str">
            <v>SOFT TOP</v>
          </cell>
          <cell r="Q5078">
            <v>318.62</v>
          </cell>
          <cell r="R5078">
            <v>628.42999999999995</v>
          </cell>
          <cell r="S5078">
            <v>630</v>
          </cell>
          <cell r="T5078">
            <v>0.49425396825396822</v>
          </cell>
          <cell r="U5078"/>
          <cell r="V5078">
            <v>61</v>
          </cell>
          <cell r="W5078">
            <v>27.5</v>
          </cell>
          <cell r="X5078">
            <v>5.5</v>
          </cell>
          <cell r="Y5078">
            <v>46</v>
          </cell>
        </row>
        <row r="5079">
          <cell r="A5079" t="str">
            <v>JTHW05</v>
          </cell>
          <cell r="B5079" t="str">
            <v>T8JJTHW05</v>
          </cell>
          <cell r="C5079" t="str">
            <v>FX PROD</v>
          </cell>
          <cell r="D5079" t="str">
            <v>TRAILFX</v>
          </cell>
          <cell r="E5079" t="str">
            <v>DOMESTIC</v>
          </cell>
          <cell r="F5079" t="str">
            <v>T8J</v>
          </cell>
          <cell r="G5079" t="str">
            <v>A</v>
          </cell>
          <cell r="H5079" t="str">
            <v>T8JA</v>
          </cell>
          <cell r="I5079" t="str">
            <v>MASTERTOP</v>
          </cell>
          <cell r="J5079" t="str">
            <v>REPLACEMENT HARDWARE JK</v>
          </cell>
          <cell r="K5079" t="str">
            <v>EACH</v>
          </cell>
          <cell r="L5079">
            <v>1</v>
          </cell>
          <cell r="M5079" t="str">
            <v>880268184748</v>
          </cell>
          <cell r="N5079" t="str">
            <v>ACTIVE</v>
          </cell>
          <cell r="O5079" t="str">
            <v>N.A</v>
          </cell>
          <cell r="P5079" t="str">
            <v>SOFT TOP</v>
          </cell>
          <cell r="Q5079">
            <v>304.43</v>
          </cell>
          <cell r="R5079">
            <v>599.26</v>
          </cell>
          <cell r="S5079">
            <v>600</v>
          </cell>
          <cell r="T5079">
            <v>0.49261666666666665</v>
          </cell>
          <cell r="U5079"/>
          <cell r="V5079">
            <v>61.5</v>
          </cell>
          <cell r="W5079">
            <v>20</v>
          </cell>
          <cell r="X5079">
            <v>7</v>
          </cell>
          <cell r="Y5079">
            <v>44</v>
          </cell>
        </row>
        <row r="5080">
          <cell r="A5080">
            <v>33346</v>
          </cell>
          <cell r="B5080" t="str">
            <v>HUS33346</v>
          </cell>
          <cell r="C5080" t="str">
            <v>RV PL</v>
          </cell>
          <cell r="D5080" t="str">
            <v>HUSKY</v>
          </cell>
          <cell r="E5080" t="str">
            <v>GLOBAL</v>
          </cell>
          <cell r="F5080" t="str">
            <v>HUS</v>
          </cell>
          <cell r="G5080" t="str">
            <v>X</v>
          </cell>
          <cell r="H5080" t="str">
            <v>HUSX</v>
          </cell>
          <cell r="I5080" t="str">
            <v>HANGZHOU HONGLI MACHINERY MANUFACTURING CO LTD</v>
          </cell>
          <cell r="J5080" t="str">
            <v>WHEEL BOLT KIT PKG/8</v>
          </cell>
          <cell r="K5080" t="str">
            <v>EACH</v>
          </cell>
          <cell r="L5080">
            <v>1</v>
          </cell>
          <cell r="M5080" t="str">
            <v>880268184755</v>
          </cell>
          <cell r="N5080" t="str">
            <v>ACTIVE</v>
          </cell>
          <cell r="O5080" t="str">
            <v>N.A</v>
          </cell>
          <cell r="P5080" t="str">
            <v>HITCH FIFTH WHEEL MOUNTING KIT</v>
          </cell>
          <cell r="Q5080">
            <v>2.75</v>
          </cell>
          <cell r="R5080">
            <v>9.8000000000000007</v>
          </cell>
          <cell r="S5080">
            <v>11</v>
          </cell>
          <cell r="T5080">
            <v>0.75</v>
          </cell>
          <cell r="U5080"/>
          <cell r="V5080">
            <v>4.7</v>
          </cell>
          <cell r="W5080">
            <v>2.95</v>
          </cell>
          <cell r="X5080">
            <v>2.95</v>
          </cell>
          <cell r="Y5080">
            <v>1.32</v>
          </cell>
        </row>
        <row r="5081">
          <cell r="A5081" t="str">
            <v>WA044</v>
          </cell>
          <cell r="B5081" t="str">
            <v>T8RWA044</v>
          </cell>
          <cell r="C5081" t="str">
            <v>FX PROD</v>
          </cell>
          <cell r="D5081" t="str">
            <v>TRAILFX</v>
          </cell>
          <cell r="E5081" t="str">
            <v>GLOBAL</v>
          </cell>
          <cell r="F5081" t="str">
            <v>T8R</v>
          </cell>
          <cell r="G5081" t="str">
            <v>L</v>
          </cell>
          <cell r="H5081" t="str">
            <v>T8RL</v>
          </cell>
          <cell r="I5081" t="str">
            <v>NINGBO LIANDA WINCH CO., LTD</v>
          </cell>
          <cell r="J5081" t="str">
            <v>D-RING SINGLE 3/4" 9500 LBS</v>
          </cell>
          <cell r="K5081" t="str">
            <v>EACH</v>
          </cell>
          <cell r="L5081">
            <v>1</v>
          </cell>
          <cell r="M5081">
            <v>880268184441</v>
          </cell>
          <cell r="N5081" t="str">
            <v>ACTIVE</v>
          </cell>
          <cell r="O5081" t="str">
            <v>N.A</v>
          </cell>
          <cell r="P5081" t="str">
            <v>D-RING</v>
          </cell>
          <cell r="Q5081">
            <v>3.84</v>
          </cell>
          <cell r="R5081">
            <v>11</v>
          </cell>
          <cell r="S5081">
            <v>11</v>
          </cell>
          <cell r="T5081">
            <v>0.65090909090909088</v>
          </cell>
          <cell r="U5081"/>
          <cell r="V5081">
            <v>10.31</v>
          </cell>
          <cell r="W5081">
            <v>10.31</v>
          </cell>
          <cell r="X5081">
            <v>8.26</v>
          </cell>
          <cell r="Y5081">
            <v>0.78</v>
          </cell>
        </row>
        <row r="5082">
          <cell r="A5082" t="str">
            <v>WA045</v>
          </cell>
          <cell r="B5082" t="str">
            <v>T8RWA045</v>
          </cell>
          <cell r="C5082" t="str">
            <v>FX PROD</v>
          </cell>
          <cell r="D5082" t="str">
            <v>TRAILFX</v>
          </cell>
          <cell r="E5082" t="str">
            <v>GLOBAL</v>
          </cell>
          <cell r="F5082" t="str">
            <v>T8R</v>
          </cell>
          <cell r="G5082" t="str">
            <v>L</v>
          </cell>
          <cell r="H5082" t="str">
            <v>T8RL</v>
          </cell>
          <cell r="I5082" t="str">
            <v>NINGBO LIANDA WINCH CO., LTD</v>
          </cell>
          <cell r="J5082" t="str">
            <v>WINCH CABLE DAMPER</v>
          </cell>
          <cell r="K5082" t="str">
            <v>EACH</v>
          </cell>
          <cell r="L5082">
            <v>1</v>
          </cell>
          <cell r="M5082">
            <v>880268184458</v>
          </cell>
          <cell r="N5082" t="str">
            <v>ACTIVE</v>
          </cell>
          <cell r="O5082" t="str">
            <v>N.A</v>
          </cell>
          <cell r="P5082" t="str">
            <v>WINCH ACCESSORIES</v>
          </cell>
          <cell r="Q5082">
            <v>11.79</v>
          </cell>
          <cell r="R5082">
            <v>33.68</v>
          </cell>
          <cell r="S5082">
            <v>31</v>
          </cell>
          <cell r="T5082">
            <v>0.61967741935483878</v>
          </cell>
          <cell r="U5082"/>
          <cell r="V5082">
            <v>21.06</v>
          </cell>
          <cell r="W5082">
            <v>13.58</v>
          </cell>
          <cell r="X5082">
            <v>24.4</v>
          </cell>
          <cell r="Y5082">
            <v>1.75</v>
          </cell>
        </row>
        <row r="5083">
          <cell r="A5083" t="str">
            <v>WA046</v>
          </cell>
          <cell r="B5083" t="str">
            <v>T8RWA046</v>
          </cell>
          <cell r="C5083" t="str">
            <v>FX PROD</v>
          </cell>
          <cell r="D5083" t="str">
            <v>TRAILFX</v>
          </cell>
          <cell r="E5083" t="str">
            <v>GLOBAL</v>
          </cell>
          <cell r="F5083" t="str">
            <v>T8R</v>
          </cell>
          <cell r="G5083" t="str">
            <v>L</v>
          </cell>
          <cell r="H5083" t="str">
            <v>T8RL</v>
          </cell>
          <cell r="I5083" t="str">
            <v>NINGBO LIANDA WINCH CO., LTD</v>
          </cell>
          <cell r="J5083" t="str">
            <v>ROPE SHACKLE SINGLE RED 7500 LBS</v>
          </cell>
          <cell r="K5083" t="str">
            <v>EACH</v>
          </cell>
          <cell r="L5083">
            <v>1</v>
          </cell>
          <cell r="M5083">
            <v>880268184762</v>
          </cell>
          <cell r="N5083" t="str">
            <v>ACTIVE</v>
          </cell>
          <cell r="O5083" t="str">
            <v>N.A</v>
          </cell>
          <cell r="P5083" t="str">
            <v>WINCH ACCESSORIES</v>
          </cell>
          <cell r="Q5083">
            <v>21.82</v>
          </cell>
          <cell r="R5083">
            <v>55.28</v>
          </cell>
          <cell r="S5083">
            <v>47</v>
          </cell>
          <cell r="T5083">
            <v>0.53574468085106386</v>
          </cell>
          <cell r="U5083"/>
          <cell r="V5083">
            <v>12</v>
          </cell>
          <cell r="W5083">
            <v>7</v>
          </cell>
          <cell r="X5083">
            <v>3.5</v>
          </cell>
          <cell r="Y5083">
            <v>2</v>
          </cell>
        </row>
        <row r="5084">
          <cell r="A5084" t="str">
            <v>WA047</v>
          </cell>
          <cell r="B5084" t="str">
            <v>T8RWA047</v>
          </cell>
          <cell r="C5084" t="str">
            <v>FX PROD</v>
          </cell>
          <cell r="D5084" t="str">
            <v>TRAILFX</v>
          </cell>
          <cell r="E5084" t="str">
            <v>GLOBAL</v>
          </cell>
          <cell r="F5084" t="str">
            <v>T8R</v>
          </cell>
          <cell r="G5084" t="str">
            <v>L</v>
          </cell>
          <cell r="H5084" t="str">
            <v>T8RL</v>
          </cell>
          <cell r="I5084" t="str">
            <v>NINGBO LIANDA WINCH CO., LTD</v>
          </cell>
          <cell r="J5084" t="str">
            <v>ROPE SHACKLE SINGLE BLK 7500 LBS</v>
          </cell>
          <cell r="K5084" t="str">
            <v>EACH</v>
          </cell>
          <cell r="L5084">
            <v>1</v>
          </cell>
          <cell r="M5084">
            <v>880268184779</v>
          </cell>
          <cell r="N5084" t="str">
            <v>ACTIVE</v>
          </cell>
          <cell r="O5084" t="str">
            <v>N.A</v>
          </cell>
          <cell r="P5084" t="str">
            <v>WINCH ACCESSORIES</v>
          </cell>
          <cell r="Q5084">
            <v>21.82</v>
          </cell>
          <cell r="R5084">
            <v>55.28</v>
          </cell>
          <cell r="S5084">
            <v>47</v>
          </cell>
          <cell r="T5084">
            <v>0.53574468085106386</v>
          </cell>
          <cell r="U5084"/>
          <cell r="V5084">
            <v>12</v>
          </cell>
          <cell r="W5084">
            <v>7</v>
          </cell>
          <cell r="X5084">
            <v>3.5</v>
          </cell>
          <cell r="Y5084">
            <v>2</v>
          </cell>
        </row>
        <row r="5085">
          <cell r="A5085" t="str">
            <v>FLDB010SP</v>
          </cell>
          <cell r="B5085" t="str">
            <v>T83FLDB010SP</v>
          </cell>
          <cell r="C5085" t="str">
            <v>FX PROD</v>
          </cell>
          <cell r="D5085" t="str">
            <v>TRAILFX</v>
          </cell>
          <cell r="E5085" t="str">
            <v>GLOBAL</v>
          </cell>
          <cell r="F5085" t="str">
            <v>T83</v>
          </cell>
          <cell r="G5085" t="str">
            <v>W</v>
          </cell>
          <cell r="H5085" t="str">
            <v>T83W</v>
          </cell>
          <cell r="I5085" t="str">
            <v>WINBO-DONGJIAN AUTOMOTIVE TECHNOLOGY CO., LTD.</v>
          </cell>
          <cell r="J5085" t="str">
            <v>F150 ADPT CRUISE CONTROL RELO KIT</v>
          </cell>
          <cell r="K5085" t="str">
            <v>EACH</v>
          </cell>
          <cell r="L5085">
            <v>1</v>
          </cell>
          <cell r="M5085">
            <v>880268184465</v>
          </cell>
          <cell r="N5085" t="str">
            <v>ACTIVE</v>
          </cell>
          <cell r="O5085" t="str">
            <v>N.A</v>
          </cell>
          <cell r="P5085" t="str">
            <v>BUMPER RELOCATING KIT</v>
          </cell>
          <cell r="Q5085">
            <v>7.55</v>
          </cell>
          <cell r="R5085">
            <v>35.89</v>
          </cell>
          <cell r="S5085">
            <v>50</v>
          </cell>
          <cell r="T5085">
            <v>0.84900000000000009</v>
          </cell>
          <cell r="U5085"/>
          <cell r="V5085">
            <v>7.6771649999999996</v>
          </cell>
          <cell r="W5085">
            <v>3.14961</v>
          </cell>
          <cell r="X5085">
            <v>6.6929100000000004</v>
          </cell>
          <cell r="Y5085">
            <v>1.7637</v>
          </cell>
        </row>
        <row r="5086">
          <cell r="A5086" t="str">
            <v>JL05FL</v>
          </cell>
          <cell r="B5086" t="str">
            <v>T83JL05FL</v>
          </cell>
          <cell r="C5086" t="str">
            <v>FX PROD</v>
          </cell>
          <cell r="D5086" t="str">
            <v>TRAILFX</v>
          </cell>
          <cell r="E5086" t="str">
            <v>GLOBAL</v>
          </cell>
          <cell r="F5086" t="str">
            <v>T83</v>
          </cell>
          <cell r="G5086" t="str">
            <v>W</v>
          </cell>
          <cell r="H5086" t="str">
            <v>T83W</v>
          </cell>
          <cell r="I5086" t="str">
            <v>WINBO-DONGJIAN AUTOMOTIVE TECHNOLOGY CO., LTD.</v>
          </cell>
          <cell r="J5086" t="str">
            <v>LED LIGHT AND WIRING KIT FOR JL05FF</v>
          </cell>
          <cell r="K5086" t="str">
            <v>EACH</v>
          </cell>
          <cell r="L5086">
            <v>1</v>
          </cell>
          <cell r="M5086">
            <v>880268184472</v>
          </cell>
          <cell r="N5086" t="str">
            <v>ACTIVE</v>
          </cell>
          <cell r="O5086" t="str">
            <v>N.A</v>
          </cell>
          <cell r="P5086" t="str">
            <v>LED LIGHT KIT</v>
          </cell>
          <cell r="Q5086">
            <v>23.4</v>
          </cell>
          <cell r="R5086">
            <v>67.45</v>
          </cell>
          <cell r="S5086"/>
          <cell r="T5086"/>
          <cell r="U5086"/>
          <cell r="V5086">
            <v>7.6771649999999996</v>
          </cell>
          <cell r="W5086">
            <v>4.5275590000000001</v>
          </cell>
          <cell r="X5086">
            <v>3.34646</v>
          </cell>
          <cell r="Y5086">
            <v>0.66</v>
          </cell>
        </row>
        <row r="5087">
          <cell r="A5087" t="str">
            <v>TFX3531</v>
          </cell>
          <cell r="B5087" t="str">
            <v>T8NTFX3531</v>
          </cell>
          <cell r="C5087" t="str">
            <v>FX PROD</v>
          </cell>
          <cell r="D5087" t="str">
            <v>TRAILFX</v>
          </cell>
          <cell r="E5087" t="str">
            <v>DOMESTIC</v>
          </cell>
          <cell r="F5087" t="str">
            <v>T8N</v>
          </cell>
          <cell r="G5087" t="str">
            <v>U</v>
          </cell>
          <cell r="H5087" t="str">
            <v>T8NU</v>
          </cell>
          <cell r="I5087" t="str">
            <v>UNDERCOVER</v>
          </cell>
          <cell r="J5087" t="str">
            <v>FORD MAVERICK STANDARD HTF</v>
          </cell>
          <cell r="K5087" t="str">
            <v>EACH</v>
          </cell>
          <cell r="L5087">
            <v>1</v>
          </cell>
          <cell r="M5087">
            <v>880268184847</v>
          </cell>
          <cell r="N5087" t="str">
            <v>ACTIVE</v>
          </cell>
          <cell r="O5087" t="str">
            <v>N.A</v>
          </cell>
          <cell r="P5087" t="str">
            <v>TONNO HARD FOLDING</v>
          </cell>
          <cell r="Q5087">
            <v>461.77</v>
          </cell>
          <cell r="R5087">
            <v>1350.22</v>
          </cell>
          <cell r="S5087">
            <v>996.99</v>
          </cell>
          <cell r="T5087">
            <v>0.53683587598672</v>
          </cell>
          <cell r="U5087">
            <v>996.99</v>
          </cell>
          <cell r="V5087">
            <v>68</v>
          </cell>
          <cell r="W5087">
            <v>28</v>
          </cell>
          <cell r="X5087">
            <v>8</v>
          </cell>
          <cell r="Y5087">
            <v>84</v>
          </cell>
        </row>
        <row r="5088">
          <cell r="A5088" t="str">
            <v>TFX3711</v>
          </cell>
          <cell r="B5088" t="str">
            <v>T8NTFX3711</v>
          </cell>
          <cell r="C5088" t="str">
            <v>FX PROD</v>
          </cell>
          <cell r="D5088" t="str">
            <v>TRAILFX</v>
          </cell>
          <cell r="E5088" t="str">
            <v>DOMESTIC</v>
          </cell>
          <cell r="F5088" t="str">
            <v>T8N</v>
          </cell>
          <cell r="G5088" t="str">
            <v>U</v>
          </cell>
          <cell r="H5088" t="str">
            <v>T8NU</v>
          </cell>
          <cell r="I5088" t="str">
            <v>UNDERCOVER</v>
          </cell>
          <cell r="J5088" t="str">
            <v>FORD MAVERICK PREMIUM HTF</v>
          </cell>
          <cell r="K5088" t="str">
            <v>EACH</v>
          </cell>
          <cell r="L5088">
            <v>1</v>
          </cell>
          <cell r="M5088">
            <v>880268184854</v>
          </cell>
          <cell r="N5088" t="str">
            <v>ACTIVE</v>
          </cell>
          <cell r="O5088" t="str">
            <v>N.A</v>
          </cell>
          <cell r="P5088" t="str">
            <v>TONNO HARD FOLDING</v>
          </cell>
          <cell r="Q5088">
            <v>551.53</v>
          </cell>
          <cell r="R5088">
            <v>1612.67</v>
          </cell>
          <cell r="S5088">
            <v>1190.99</v>
          </cell>
          <cell r="T5088">
            <v>0.53691466762945117</v>
          </cell>
          <cell r="U5088">
            <v>1190.99</v>
          </cell>
          <cell r="V5088">
            <v>68</v>
          </cell>
          <cell r="W5088">
            <v>28</v>
          </cell>
          <cell r="X5088">
            <v>8</v>
          </cell>
          <cell r="Y5088">
            <v>84</v>
          </cell>
        </row>
        <row r="5089">
          <cell r="A5089">
            <v>33187</v>
          </cell>
          <cell r="B5089" t="str">
            <v>HUS33187</v>
          </cell>
          <cell r="C5089" t="str">
            <v>RV PL</v>
          </cell>
          <cell r="D5089" t="str">
            <v>HUSKY</v>
          </cell>
          <cell r="E5089" t="str">
            <v>GLOBAL</v>
          </cell>
          <cell r="F5089" t="str">
            <v>HUS</v>
          </cell>
          <cell r="G5089" t="str">
            <v>X</v>
          </cell>
          <cell r="H5089" t="str">
            <v>HUSX</v>
          </cell>
          <cell r="I5089" t="str">
            <v>HANGZHOU HONGLI MACHINERY MANUFACTURING CO LTD</v>
          </cell>
          <cell r="J5089" t="str">
            <v>16K 5TH WHEEL UPRIGHTS</v>
          </cell>
          <cell r="K5089" t="str">
            <v>EACH</v>
          </cell>
          <cell r="L5089">
            <v>1</v>
          </cell>
          <cell r="M5089" t="str">
            <v>880268188241</v>
          </cell>
          <cell r="N5089" t="str">
            <v>ACTIVE</v>
          </cell>
          <cell r="O5089" t="str">
            <v>N.A</v>
          </cell>
          <cell r="P5089" t="str">
            <v>HITCH FIFTH WHEEL</v>
          </cell>
          <cell r="Q5089">
            <v>41.44</v>
          </cell>
          <cell r="R5089">
            <v>141.84</v>
          </cell>
          <cell r="S5089">
            <v>100.99</v>
          </cell>
          <cell r="T5089">
            <v>0.58966234280621843</v>
          </cell>
          <cell r="U5089">
            <v>100.99</v>
          </cell>
          <cell r="V5089">
            <v>27.75</v>
          </cell>
          <cell r="W5089">
            <v>8.27</v>
          </cell>
          <cell r="X5089">
            <v>11.5</v>
          </cell>
          <cell r="Y5089">
            <v>33</v>
          </cell>
        </row>
        <row r="5090">
          <cell r="A5090" t="str">
            <v>WXV95B</v>
          </cell>
          <cell r="B5090" t="str">
            <v>T8RWXV95B</v>
          </cell>
          <cell r="C5090" t="str">
            <v>FX PROD</v>
          </cell>
          <cell r="D5090" t="str">
            <v>TRAILFX</v>
          </cell>
          <cell r="E5090" t="str">
            <v>GLOBAL</v>
          </cell>
          <cell r="F5090" t="str">
            <v>T8R</v>
          </cell>
          <cell r="G5090" t="str">
            <v>L</v>
          </cell>
          <cell r="H5090" t="str">
            <v>T8RL</v>
          </cell>
          <cell r="I5090" t="str">
            <v>NINGBO LIANDA WINCH CO., LTD</v>
          </cell>
          <cell r="J5090" t="str">
            <v>XV95 STEEL CABLE WINCH</v>
          </cell>
          <cell r="K5090" t="str">
            <v>EACH</v>
          </cell>
          <cell r="L5090">
            <v>1</v>
          </cell>
          <cell r="M5090" t="str">
            <v>880268184434</v>
          </cell>
          <cell r="N5090" t="str">
            <v>ACTIVE</v>
          </cell>
          <cell r="O5090" t="str">
            <v>N.A</v>
          </cell>
          <cell r="P5090" t="str">
            <v>WINCHES</v>
          </cell>
          <cell r="Q5090">
            <v>166.16</v>
          </cell>
          <cell r="R5090">
            <v>465.87</v>
          </cell>
          <cell r="S5090">
            <v>390</v>
          </cell>
          <cell r="T5090">
            <v>0.57394871794871793</v>
          </cell>
          <cell r="U5090"/>
          <cell r="V5090">
            <v>23.62</v>
          </cell>
          <cell r="W5090">
            <v>13.58</v>
          </cell>
          <cell r="X5090">
            <v>10.23</v>
          </cell>
          <cell r="Y5090">
            <v>88.2</v>
          </cell>
        </row>
        <row r="5091">
          <cell r="A5091">
            <v>579010</v>
          </cell>
          <cell r="B5091" t="str">
            <v>S73579010</v>
          </cell>
          <cell r="C5091" t="str">
            <v>FX PROD</v>
          </cell>
          <cell r="D5091" t="str">
            <v>SPEED FX</v>
          </cell>
          <cell r="E5091" t="str">
            <v>DOMESTIC</v>
          </cell>
          <cell r="F5091" t="str">
            <v>S73</v>
          </cell>
          <cell r="G5091" t="str">
            <v>P</v>
          </cell>
          <cell r="H5091" t="str">
            <v>S73P</v>
          </cell>
          <cell r="I5091" t="str">
            <v>PRECISION PERFORMANCE</v>
          </cell>
          <cell r="J5091" t="str">
            <v>-10AN BLU FUEL CELL BULKHEAD</v>
          </cell>
          <cell r="K5091" t="str">
            <v>EACH</v>
          </cell>
          <cell r="L5091">
            <v>1</v>
          </cell>
          <cell r="M5091" t="str">
            <v>880268191272</v>
          </cell>
          <cell r="N5091" t="str">
            <v>ACTIVE</v>
          </cell>
          <cell r="O5091" t="str">
            <v>N.A</v>
          </cell>
          <cell r="P5091" t="str">
            <v>ADAPTER FITTING</v>
          </cell>
          <cell r="Q5091">
            <v>6.65</v>
          </cell>
          <cell r="R5091">
            <v>16.62</v>
          </cell>
          <cell r="S5091">
            <v>20.000000000000004</v>
          </cell>
          <cell r="T5091">
            <v>0.66750000000000009</v>
          </cell>
          <cell r="U5091"/>
          <cell r="V5091">
            <v>6</v>
          </cell>
          <cell r="W5091">
            <v>4</v>
          </cell>
          <cell r="X5091">
            <v>1.5</v>
          </cell>
          <cell r="Y5091">
            <v>0.5</v>
          </cell>
        </row>
        <row r="5092">
          <cell r="A5092">
            <v>579109</v>
          </cell>
          <cell r="B5092" t="str">
            <v>S73579109</v>
          </cell>
          <cell r="C5092" t="str">
            <v>FX PROD</v>
          </cell>
          <cell r="D5092" t="str">
            <v>SPEED FX</v>
          </cell>
          <cell r="E5092" t="str">
            <v>DOMESTIC</v>
          </cell>
          <cell r="F5092" t="str">
            <v>S73</v>
          </cell>
          <cell r="G5092" t="str">
            <v>P</v>
          </cell>
          <cell r="H5092" t="str">
            <v>S73P</v>
          </cell>
          <cell r="I5092" t="str">
            <v>PRECISION PERFORMANCE</v>
          </cell>
          <cell r="J5092" t="str">
            <v>-10AN TEFLON  WASHER</v>
          </cell>
          <cell r="K5092" t="str">
            <v>EACH</v>
          </cell>
          <cell r="L5092">
            <v>1</v>
          </cell>
          <cell r="M5092" t="str">
            <v>880268186346</v>
          </cell>
          <cell r="N5092" t="str">
            <v>ACTIVE</v>
          </cell>
          <cell r="O5092" t="str">
            <v>N.A</v>
          </cell>
          <cell r="P5092" t="str">
            <v>ADAPTER FITTING</v>
          </cell>
          <cell r="Q5092">
            <v>1.95</v>
          </cell>
          <cell r="R5092">
            <v>7.09</v>
          </cell>
          <cell r="S5092">
            <v>10</v>
          </cell>
          <cell r="T5092">
            <v>0.80500000000000005</v>
          </cell>
          <cell r="U5092"/>
          <cell r="V5092">
            <v>6</v>
          </cell>
          <cell r="W5092">
            <v>4</v>
          </cell>
          <cell r="X5092">
            <v>1.5</v>
          </cell>
          <cell r="Y5092">
            <v>0.5</v>
          </cell>
        </row>
        <row r="5093">
          <cell r="A5093">
            <v>560323</v>
          </cell>
          <cell r="B5093" t="str">
            <v>S73560323</v>
          </cell>
          <cell r="C5093" t="str">
            <v>FX PROD</v>
          </cell>
          <cell r="D5093" t="str">
            <v>SPEED FX</v>
          </cell>
          <cell r="E5093" t="str">
            <v>DOMESTIC</v>
          </cell>
          <cell r="F5093" t="str">
            <v>S73</v>
          </cell>
          <cell r="G5093" t="str">
            <v>P</v>
          </cell>
          <cell r="H5093" t="str">
            <v>S73P</v>
          </cell>
          <cell r="I5093" t="str">
            <v>PRECISION PERFORMANCE</v>
          </cell>
          <cell r="J5093" t="str">
            <v>-3ANX1/8NPTF BLU 45  FL TO PIPE EL</v>
          </cell>
          <cell r="K5093" t="str">
            <v>EACH</v>
          </cell>
          <cell r="L5093">
            <v>1</v>
          </cell>
          <cell r="M5093" t="str">
            <v>880268185103</v>
          </cell>
          <cell r="N5093" t="str">
            <v>ACTIVE</v>
          </cell>
          <cell r="O5093" t="str">
            <v>N.A</v>
          </cell>
          <cell r="P5093" t="str">
            <v>ADAPTER FITTING</v>
          </cell>
          <cell r="Q5093">
            <v>3.5</v>
          </cell>
          <cell r="R5093">
            <v>8.23</v>
          </cell>
          <cell r="S5093">
            <v>11</v>
          </cell>
          <cell r="T5093">
            <v>0.68181818181818177</v>
          </cell>
          <cell r="U5093"/>
          <cell r="V5093">
            <v>6</v>
          </cell>
          <cell r="W5093">
            <v>4</v>
          </cell>
          <cell r="X5093">
            <v>1</v>
          </cell>
          <cell r="Y5093">
            <v>0.25</v>
          </cell>
        </row>
        <row r="5094">
          <cell r="A5094" t="str">
            <v>560323BK</v>
          </cell>
          <cell r="B5094" t="str">
            <v>S73560323BK</v>
          </cell>
          <cell r="C5094" t="str">
            <v>FX PROD</v>
          </cell>
          <cell r="D5094" t="str">
            <v>SPEED FX</v>
          </cell>
          <cell r="E5094" t="str">
            <v>DOMESTIC</v>
          </cell>
          <cell r="F5094" t="str">
            <v>S73</v>
          </cell>
          <cell r="G5094" t="str">
            <v>P</v>
          </cell>
          <cell r="H5094" t="str">
            <v>S73P</v>
          </cell>
          <cell r="I5094" t="str">
            <v>PRECISION PERFORMANCE</v>
          </cell>
          <cell r="J5094" t="str">
            <v>-3ANX1/8NPTF BLK 45  FL TO PIPE ELB</v>
          </cell>
          <cell r="K5094" t="str">
            <v>EACH</v>
          </cell>
          <cell r="L5094">
            <v>1</v>
          </cell>
          <cell r="M5094" t="str">
            <v>880268185127</v>
          </cell>
          <cell r="N5094" t="str">
            <v>ACTIVE</v>
          </cell>
          <cell r="O5094" t="str">
            <v>N.A</v>
          </cell>
          <cell r="P5094" t="str">
            <v>ADAPTER FITTING</v>
          </cell>
          <cell r="Q5094">
            <v>3.5</v>
          </cell>
          <cell r="R5094">
            <v>8.75</v>
          </cell>
          <cell r="S5094">
            <v>12</v>
          </cell>
          <cell r="T5094">
            <v>0.70833333333333337</v>
          </cell>
          <cell r="U5094"/>
          <cell r="V5094">
            <v>6</v>
          </cell>
          <cell r="W5094">
            <v>4</v>
          </cell>
          <cell r="X5094">
            <v>1</v>
          </cell>
          <cell r="Y5094">
            <v>0.25</v>
          </cell>
        </row>
        <row r="5095">
          <cell r="A5095">
            <v>561223</v>
          </cell>
          <cell r="B5095" t="str">
            <v>S73561223</v>
          </cell>
          <cell r="C5095" t="str">
            <v>FX PROD</v>
          </cell>
          <cell r="D5095" t="str">
            <v>SPEED FX</v>
          </cell>
          <cell r="E5095" t="str">
            <v>DOMESTIC</v>
          </cell>
          <cell r="F5095" t="str">
            <v>S73</v>
          </cell>
          <cell r="G5095" t="str">
            <v>P</v>
          </cell>
          <cell r="H5095" t="str">
            <v>S73P</v>
          </cell>
          <cell r="I5095" t="str">
            <v>PRECISION PERFORMANCE</v>
          </cell>
          <cell r="J5095" t="str">
            <v>-12ANX3/4NPTF BLU45  FL TO PIPE ELB</v>
          </cell>
          <cell r="K5095" t="str">
            <v>EACH</v>
          </cell>
          <cell r="L5095">
            <v>1</v>
          </cell>
          <cell r="M5095" t="str">
            <v>880268185141</v>
          </cell>
          <cell r="N5095" t="str">
            <v>ACTIVE</v>
          </cell>
          <cell r="O5095" t="str">
            <v>N.A</v>
          </cell>
          <cell r="P5095" t="str">
            <v>ADAPTER FITTING</v>
          </cell>
          <cell r="Q5095">
            <v>9.75</v>
          </cell>
          <cell r="R5095">
            <v>16.95</v>
          </cell>
          <cell r="S5095">
            <v>20.000000000000004</v>
          </cell>
          <cell r="T5095">
            <v>0.51250000000000007</v>
          </cell>
          <cell r="U5095"/>
          <cell r="V5095">
            <v>6</v>
          </cell>
          <cell r="W5095">
            <v>4</v>
          </cell>
          <cell r="X5095">
            <v>1.5</v>
          </cell>
          <cell r="Y5095">
            <v>0.5</v>
          </cell>
        </row>
        <row r="5096">
          <cell r="A5096" t="str">
            <v>561223BK</v>
          </cell>
          <cell r="B5096" t="str">
            <v>S73561223BK</v>
          </cell>
          <cell r="C5096" t="str">
            <v>FX PROD</v>
          </cell>
          <cell r="D5096" t="str">
            <v>SPEED FX</v>
          </cell>
          <cell r="E5096" t="str">
            <v>DOMESTIC</v>
          </cell>
          <cell r="F5096" t="str">
            <v>S73</v>
          </cell>
          <cell r="G5096" t="str">
            <v>P</v>
          </cell>
          <cell r="H5096" t="str">
            <v>S73P</v>
          </cell>
          <cell r="I5096" t="str">
            <v>PRECISION PERFORMANCE</v>
          </cell>
          <cell r="J5096" t="str">
            <v>-12ANX3/4NPTF BLK45  FL TO PIPE ELB</v>
          </cell>
          <cell r="K5096" t="str">
            <v>EACH</v>
          </cell>
          <cell r="L5096">
            <v>1</v>
          </cell>
          <cell r="M5096" t="str">
            <v>880268185158</v>
          </cell>
          <cell r="N5096" t="str">
            <v>ACTIVE</v>
          </cell>
          <cell r="O5096" t="str">
            <v>N.A</v>
          </cell>
          <cell r="P5096" t="str">
            <v>ADAPTER FITTING</v>
          </cell>
          <cell r="Q5096">
            <v>9.75</v>
          </cell>
          <cell r="R5096">
            <v>19.5</v>
          </cell>
          <cell r="S5096">
            <v>23.000000000000004</v>
          </cell>
          <cell r="T5096">
            <v>0.57608695652173925</v>
          </cell>
          <cell r="U5096"/>
          <cell r="V5096">
            <v>6</v>
          </cell>
          <cell r="W5096">
            <v>4</v>
          </cell>
          <cell r="X5096">
            <v>1.5</v>
          </cell>
          <cell r="Y5096">
            <v>0.5</v>
          </cell>
        </row>
        <row r="5097">
          <cell r="A5097">
            <v>561023</v>
          </cell>
          <cell r="B5097" t="str">
            <v>S73561023</v>
          </cell>
          <cell r="C5097" t="str">
            <v>FX PROD</v>
          </cell>
          <cell r="D5097" t="str">
            <v>SPEED FX</v>
          </cell>
          <cell r="E5097" t="str">
            <v>DOMESTIC</v>
          </cell>
          <cell r="F5097" t="str">
            <v>S73</v>
          </cell>
          <cell r="G5097" t="str">
            <v>P</v>
          </cell>
          <cell r="H5097" t="str">
            <v>S73P</v>
          </cell>
          <cell r="I5097" t="str">
            <v>PRECISION PERFORMANCE</v>
          </cell>
          <cell r="J5097" t="str">
            <v>-10ANX1/2 NPTF BL 45 FL TO PIPE ELB</v>
          </cell>
          <cell r="K5097" t="str">
            <v>EACH</v>
          </cell>
          <cell r="L5097">
            <v>1</v>
          </cell>
          <cell r="M5097" t="str">
            <v>880268185165</v>
          </cell>
          <cell r="N5097" t="str">
            <v>ACTIVE</v>
          </cell>
          <cell r="O5097" t="str">
            <v>N.A</v>
          </cell>
          <cell r="P5097" t="str">
            <v>ADAPTER FITTING</v>
          </cell>
          <cell r="Q5097">
            <v>6.5</v>
          </cell>
          <cell r="R5097">
            <v>17.329999999999998</v>
          </cell>
          <cell r="S5097">
            <v>20.000000000000004</v>
          </cell>
          <cell r="T5097">
            <v>0.67500000000000004</v>
          </cell>
          <cell r="U5097"/>
          <cell r="V5097">
            <v>6</v>
          </cell>
          <cell r="W5097">
            <v>4</v>
          </cell>
          <cell r="X5097">
            <v>1.5</v>
          </cell>
          <cell r="Y5097">
            <v>0.5</v>
          </cell>
        </row>
        <row r="5098">
          <cell r="A5098" t="str">
            <v>561023BK</v>
          </cell>
          <cell r="B5098" t="str">
            <v>S73561023BK</v>
          </cell>
          <cell r="C5098" t="str">
            <v>FX PROD</v>
          </cell>
          <cell r="D5098" t="str">
            <v>SPEED FX</v>
          </cell>
          <cell r="E5098" t="str">
            <v>DOMESTIC</v>
          </cell>
          <cell r="F5098" t="str">
            <v>S73</v>
          </cell>
          <cell r="G5098" t="str">
            <v>P</v>
          </cell>
          <cell r="H5098" t="str">
            <v>S73P</v>
          </cell>
          <cell r="I5098" t="str">
            <v>PRECISION PERFORMANCE</v>
          </cell>
          <cell r="J5098" t="str">
            <v>-10ANX1/2NPTF BLK45  FL TO PIPE ELB</v>
          </cell>
          <cell r="K5098" t="str">
            <v>EACH</v>
          </cell>
          <cell r="L5098">
            <v>1</v>
          </cell>
          <cell r="M5098" t="str">
            <v>880268185172</v>
          </cell>
          <cell r="N5098" t="str">
            <v>ACTIVE</v>
          </cell>
          <cell r="O5098" t="str">
            <v>N.A</v>
          </cell>
          <cell r="P5098" t="str">
            <v>ADAPTER FITTING</v>
          </cell>
          <cell r="Q5098">
            <v>6.5</v>
          </cell>
          <cell r="R5098">
            <v>15.29</v>
          </cell>
          <cell r="S5098">
            <v>18.000000000000004</v>
          </cell>
          <cell r="T5098">
            <v>0.63888888888888895</v>
          </cell>
          <cell r="U5098"/>
          <cell r="V5098">
            <v>6</v>
          </cell>
          <cell r="W5098">
            <v>4</v>
          </cell>
          <cell r="X5098">
            <v>1.5</v>
          </cell>
          <cell r="Y5098">
            <v>0.5</v>
          </cell>
        </row>
        <row r="5099">
          <cell r="A5099">
            <v>560423</v>
          </cell>
          <cell r="B5099" t="str">
            <v>S73560423</v>
          </cell>
          <cell r="C5099" t="str">
            <v>FX PROD</v>
          </cell>
          <cell r="D5099" t="str">
            <v>SPEED FX</v>
          </cell>
          <cell r="E5099" t="str">
            <v>DOMESTIC</v>
          </cell>
          <cell r="F5099" t="str">
            <v>S73</v>
          </cell>
          <cell r="G5099" t="str">
            <v>P</v>
          </cell>
          <cell r="H5099" t="str">
            <v>S73P</v>
          </cell>
          <cell r="I5099" t="str">
            <v>PRECISION PERFORMANCE</v>
          </cell>
          <cell r="J5099" t="str">
            <v>-4ANX1/8NPTF BLU 45  FL TO PIPE ELB</v>
          </cell>
          <cell r="K5099" t="str">
            <v>EACH</v>
          </cell>
          <cell r="L5099">
            <v>1</v>
          </cell>
          <cell r="M5099" t="str">
            <v>880268185189</v>
          </cell>
          <cell r="N5099" t="str">
            <v>ACTIVE</v>
          </cell>
          <cell r="O5099" t="str">
            <v>N.A</v>
          </cell>
          <cell r="P5099" t="str">
            <v>ADAPTER FITTING</v>
          </cell>
          <cell r="Q5099">
            <v>3.5</v>
          </cell>
          <cell r="R5099">
            <v>6.48</v>
          </cell>
          <cell r="S5099">
            <v>9</v>
          </cell>
          <cell r="T5099">
            <v>0.61111111111111116</v>
          </cell>
          <cell r="U5099"/>
          <cell r="V5099">
            <v>6</v>
          </cell>
          <cell r="W5099">
            <v>4</v>
          </cell>
          <cell r="X5099">
            <v>1</v>
          </cell>
          <cell r="Y5099">
            <v>0.25</v>
          </cell>
        </row>
        <row r="5100">
          <cell r="A5100" t="str">
            <v>560423BK</v>
          </cell>
          <cell r="B5100" t="str">
            <v>S73560423BK</v>
          </cell>
          <cell r="C5100" t="str">
            <v>FX PROD</v>
          </cell>
          <cell r="D5100" t="str">
            <v>SPEED FX</v>
          </cell>
          <cell r="E5100" t="str">
            <v>DOMESTIC</v>
          </cell>
          <cell r="F5100" t="str">
            <v>S73</v>
          </cell>
          <cell r="G5100" t="str">
            <v>P</v>
          </cell>
          <cell r="H5100" t="str">
            <v>S73P</v>
          </cell>
          <cell r="I5100" t="str">
            <v>PRECISION PERFORMANCE</v>
          </cell>
          <cell r="J5100" t="str">
            <v>-4ANX1/8NPTF BLK 45  FL TO PIPE ELB</v>
          </cell>
          <cell r="K5100" t="str">
            <v>EACH</v>
          </cell>
          <cell r="L5100">
            <v>1</v>
          </cell>
          <cell r="M5100" t="str">
            <v>880268185196</v>
          </cell>
          <cell r="N5100" t="str">
            <v>ACTIVE</v>
          </cell>
          <cell r="O5100" t="str">
            <v>N.A</v>
          </cell>
          <cell r="P5100" t="str">
            <v>ADAPTER FITTING</v>
          </cell>
          <cell r="Q5100">
            <v>3.5</v>
          </cell>
          <cell r="R5100">
            <v>5</v>
          </cell>
          <cell r="S5100">
            <v>8</v>
          </cell>
          <cell r="T5100">
            <v>0.5625</v>
          </cell>
          <cell r="U5100"/>
          <cell r="V5100">
            <v>6</v>
          </cell>
          <cell r="W5100">
            <v>4</v>
          </cell>
          <cell r="X5100">
            <v>1</v>
          </cell>
          <cell r="Y5100">
            <v>0.25</v>
          </cell>
        </row>
        <row r="5101">
          <cell r="A5101">
            <v>560623</v>
          </cell>
          <cell r="B5101" t="str">
            <v>S73560623</v>
          </cell>
          <cell r="C5101" t="str">
            <v>FX PROD</v>
          </cell>
          <cell r="D5101" t="str">
            <v>SPEED FX</v>
          </cell>
          <cell r="E5101" t="str">
            <v>DOMESTIC</v>
          </cell>
          <cell r="F5101" t="str">
            <v>S73</v>
          </cell>
          <cell r="G5101" t="str">
            <v>P</v>
          </cell>
          <cell r="H5101" t="str">
            <v>S73P</v>
          </cell>
          <cell r="I5101" t="str">
            <v>PRECISION PERFORMANCE</v>
          </cell>
          <cell r="J5101" t="str">
            <v>-6ANX1/4NPTF BLU 45  FL TO PIPE ELB</v>
          </cell>
          <cell r="K5101" t="str">
            <v>EACH</v>
          </cell>
          <cell r="L5101">
            <v>1</v>
          </cell>
          <cell r="M5101" t="str">
            <v>880268185202</v>
          </cell>
          <cell r="N5101" t="str">
            <v>ACTIVE</v>
          </cell>
          <cell r="O5101" t="str">
            <v>N.A</v>
          </cell>
          <cell r="P5101" t="str">
            <v>ADAPTER FITTING</v>
          </cell>
          <cell r="Q5101">
            <v>3.5</v>
          </cell>
          <cell r="R5101">
            <v>5</v>
          </cell>
          <cell r="S5101">
            <v>8</v>
          </cell>
          <cell r="T5101">
            <v>0.5625</v>
          </cell>
          <cell r="U5101"/>
          <cell r="V5101">
            <v>6</v>
          </cell>
          <cell r="W5101">
            <v>4</v>
          </cell>
          <cell r="X5101">
            <v>1</v>
          </cell>
          <cell r="Y5101">
            <v>0.25</v>
          </cell>
        </row>
        <row r="5102">
          <cell r="A5102" t="str">
            <v>560623BK</v>
          </cell>
          <cell r="B5102" t="str">
            <v>S73560623BK</v>
          </cell>
          <cell r="C5102" t="str">
            <v>FX PROD</v>
          </cell>
          <cell r="D5102" t="str">
            <v>SPEED FX</v>
          </cell>
          <cell r="E5102" t="str">
            <v>DOMESTIC</v>
          </cell>
          <cell r="F5102" t="str">
            <v>S73</v>
          </cell>
          <cell r="G5102" t="str">
            <v>P</v>
          </cell>
          <cell r="H5102" t="str">
            <v>S73P</v>
          </cell>
          <cell r="I5102" t="str">
            <v>PRECISION PERFORMANCE</v>
          </cell>
          <cell r="J5102" t="str">
            <v>-6ANX1/4NPTF BLK 45  FL TO PIPE ELB</v>
          </cell>
          <cell r="K5102" t="str">
            <v>EACH</v>
          </cell>
          <cell r="L5102">
            <v>1</v>
          </cell>
          <cell r="M5102" t="str">
            <v>880268185219</v>
          </cell>
          <cell r="N5102" t="str">
            <v>ACTIVE</v>
          </cell>
          <cell r="O5102" t="str">
            <v>N.A</v>
          </cell>
          <cell r="P5102" t="str">
            <v>ADAPTER FITTING</v>
          </cell>
          <cell r="Q5102">
            <v>3.5</v>
          </cell>
          <cell r="R5102">
            <v>6</v>
          </cell>
          <cell r="S5102">
            <v>9</v>
          </cell>
          <cell r="T5102">
            <v>0.61111111111111116</v>
          </cell>
          <cell r="U5102"/>
          <cell r="V5102">
            <v>6</v>
          </cell>
          <cell r="W5102">
            <v>4</v>
          </cell>
          <cell r="X5102">
            <v>1</v>
          </cell>
          <cell r="Y5102">
            <v>0.25</v>
          </cell>
        </row>
        <row r="5103">
          <cell r="A5103">
            <v>560823</v>
          </cell>
          <cell r="B5103" t="str">
            <v>S73560823</v>
          </cell>
          <cell r="C5103" t="str">
            <v>FX PROD</v>
          </cell>
          <cell r="D5103" t="str">
            <v>SPEED FX</v>
          </cell>
          <cell r="E5103" t="str">
            <v>DOMESTIC</v>
          </cell>
          <cell r="F5103" t="str">
            <v>S73</v>
          </cell>
          <cell r="G5103" t="str">
            <v>P</v>
          </cell>
          <cell r="H5103" t="str">
            <v>S73P</v>
          </cell>
          <cell r="I5103" t="str">
            <v>PRECISION PERFORMANCE</v>
          </cell>
          <cell r="J5103" t="str">
            <v>-8ANX3/8NPTF BLU 45  FL TO PIPE ELB</v>
          </cell>
          <cell r="K5103" t="str">
            <v>EACH</v>
          </cell>
          <cell r="L5103">
            <v>1</v>
          </cell>
          <cell r="M5103" t="str">
            <v>880268185226</v>
          </cell>
          <cell r="N5103" t="str">
            <v>ACTIVE</v>
          </cell>
          <cell r="O5103" t="str">
            <v>N.A</v>
          </cell>
          <cell r="P5103" t="str">
            <v>ADAPTER FITTING</v>
          </cell>
          <cell r="Q5103">
            <v>4.25</v>
          </cell>
          <cell r="R5103">
            <v>7</v>
          </cell>
          <cell r="S5103">
            <v>10</v>
          </cell>
          <cell r="T5103">
            <v>0.57499999999999996</v>
          </cell>
          <cell r="U5103"/>
          <cell r="V5103">
            <v>6</v>
          </cell>
          <cell r="W5103">
            <v>4</v>
          </cell>
          <cell r="X5103">
            <v>1</v>
          </cell>
          <cell r="Y5103">
            <v>0.25</v>
          </cell>
        </row>
        <row r="5104">
          <cell r="A5104" t="str">
            <v>560823BK</v>
          </cell>
          <cell r="B5104" t="str">
            <v>S73560823BK</v>
          </cell>
          <cell r="C5104" t="str">
            <v>FX PROD</v>
          </cell>
          <cell r="D5104" t="str">
            <v>SPEED FX</v>
          </cell>
          <cell r="E5104" t="str">
            <v>DOMESTIC</v>
          </cell>
          <cell r="F5104" t="str">
            <v>S73</v>
          </cell>
          <cell r="G5104" t="str">
            <v>P</v>
          </cell>
          <cell r="H5104" t="str">
            <v>S73P</v>
          </cell>
          <cell r="I5104" t="str">
            <v>PRECISION PERFORMANCE</v>
          </cell>
          <cell r="J5104" t="str">
            <v>-8ANX3/8NPTF BLK 45  FL TO PIPE ELB</v>
          </cell>
          <cell r="K5104" t="str">
            <v>EACH</v>
          </cell>
          <cell r="L5104">
            <v>1</v>
          </cell>
          <cell r="M5104" t="str">
            <v>880268185233</v>
          </cell>
          <cell r="N5104" t="str">
            <v>ACTIVE</v>
          </cell>
          <cell r="O5104" t="str">
            <v>N.A</v>
          </cell>
          <cell r="P5104" t="str">
            <v>ADAPTER FITTING</v>
          </cell>
          <cell r="Q5104">
            <v>4.25</v>
          </cell>
          <cell r="R5104">
            <v>7.08</v>
          </cell>
          <cell r="S5104">
            <v>10</v>
          </cell>
          <cell r="T5104">
            <v>0.57499999999999996</v>
          </cell>
          <cell r="U5104"/>
          <cell r="V5104">
            <v>6</v>
          </cell>
          <cell r="W5104">
            <v>4</v>
          </cell>
          <cell r="X5104">
            <v>1</v>
          </cell>
          <cell r="Y5104">
            <v>0.25</v>
          </cell>
        </row>
        <row r="5105">
          <cell r="A5105">
            <v>560621</v>
          </cell>
          <cell r="B5105" t="str">
            <v>S73560621</v>
          </cell>
          <cell r="C5105" t="str">
            <v>FX PROD</v>
          </cell>
          <cell r="D5105" t="str">
            <v>SPEED FX</v>
          </cell>
          <cell r="E5105" t="str">
            <v>DOMESTIC</v>
          </cell>
          <cell r="F5105" t="str">
            <v>S73</v>
          </cell>
          <cell r="G5105" t="str">
            <v>P</v>
          </cell>
          <cell r="H5105" t="str">
            <v>S73P</v>
          </cell>
          <cell r="I5105" t="str">
            <v>PRECISION PERFORMANCE</v>
          </cell>
          <cell r="J5105" t="str">
            <v>-6AN 90 DEG FLARE TO FLARE BLU ELB</v>
          </cell>
          <cell r="K5105" t="str">
            <v>EACH</v>
          </cell>
          <cell r="L5105">
            <v>1</v>
          </cell>
          <cell r="M5105" t="str">
            <v>880268185240</v>
          </cell>
          <cell r="N5105" t="str">
            <v>ACTIVE</v>
          </cell>
          <cell r="O5105" t="str">
            <v>N.A</v>
          </cell>
          <cell r="P5105" t="str">
            <v>ADAPTER FITTING</v>
          </cell>
          <cell r="Q5105">
            <v>3.5</v>
          </cell>
          <cell r="R5105">
            <v>12.72</v>
          </cell>
          <cell r="S5105">
            <v>16</v>
          </cell>
          <cell r="T5105">
            <v>0.78125</v>
          </cell>
          <cell r="U5105"/>
          <cell r="V5105">
            <v>6</v>
          </cell>
          <cell r="W5105">
            <v>4</v>
          </cell>
          <cell r="X5105">
            <v>1</v>
          </cell>
          <cell r="Y5105">
            <v>0.25</v>
          </cell>
        </row>
        <row r="5106">
          <cell r="A5106" t="str">
            <v>560621BK</v>
          </cell>
          <cell r="B5106" t="str">
            <v>S73560621BK</v>
          </cell>
          <cell r="C5106" t="str">
            <v>FX PROD</v>
          </cell>
          <cell r="D5106" t="str">
            <v>SPEED FX</v>
          </cell>
          <cell r="E5106" t="str">
            <v>DOMESTIC</v>
          </cell>
          <cell r="F5106" t="str">
            <v>S73</v>
          </cell>
          <cell r="G5106" t="str">
            <v>P</v>
          </cell>
          <cell r="H5106" t="str">
            <v>S73P</v>
          </cell>
          <cell r="I5106" t="str">
            <v>PRECISION PERFORMANCE</v>
          </cell>
          <cell r="J5106" t="str">
            <v>-6AN 90 DEG FLARE TO FLARE BLK ELB</v>
          </cell>
          <cell r="K5106" t="str">
            <v>EACH</v>
          </cell>
          <cell r="L5106">
            <v>1</v>
          </cell>
          <cell r="M5106" t="str">
            <v>880268185257</v>
          </cell>
          <cell r="N5106" t="str">
            <v>ACTIVE</v>
          </cell>
          <cell r="O5106" t="str">
            <v>N.A</v>
          </cell>
          <cell r="P5106" t="str">
            <v>ADAPTER FITTING</v>
          </cell>
          <cell r="Q5106">
            <v>3.5</v>
          </cell>
          <cell r="R5106">
            <v>8.75</v>
          </cell>
          <cell r="S5106">
            <v>12</v>
          </cell>
          <cell r="T5106">
            <v>0.70833333333333337</v>
          </cell>
          <cell r="U5106"/>
          <cell r="V5106">
            <v>6</v>
          </cell>
          <cell r="W5106">
            <v>4</v>
          </cell>
          <cell r="X5106">
            <v>1</v>
          </cell>
          <cell r="Y5106">
            <v>0.25</v>
          </cell>
        </row>
        <row r="5107">
          <cell r="A5107">
            <v>560821</v>
          </cell>
          <cell r="B5107" t="str">
            <v>S73560821</v>
          </cell>
          <cell r="C5107" t="str">
            <v>FX PROD</v>
          </cell>
          <cell r="D5107" t="str">
            <v>SPEED FX</v>
          </cell>
          <cell r="E5107" t="str">
            <v>DOMESTIC</v>
          </cell>
          <cell r="F5107" t="str">
            <v>S73</v>
          </cell>
          <cell r="G5107" t="str">
            <v>P</v>
          </cell>
          <cell r="H5107" t="str">
            <v>S73P</v>
          </cell>
          <cell r="I5107" t="str">
            <v>PRECISION PERFORMANCE</v>
          </cell>
          <cell r="J5107" t="str">
            <v>-8AN 90 DEG FLARE TO FLARE BLU ELB</v>
          </cell>
          <cell r="K5107" t="str">
            <v>EACH</v>
          </cell>
          <cell r="L5107">
            <v>1</v>
          </cell>
          <cell r="M5107" t="str">
            <v>880268185264</v>
          </cell>
          <cell r="N5107" t="str">
            <v>ACTIVE</v>
          </cell>
          <cell r="O5107" t="str">
            <v>N.A</v>
          </cell>
          <cell r="P5107" t="str">
            <v>ADAPTER FITTING</v>
          </cell>
          <cell r="Q5107">
            <v>3.95</v>
          </cell>
          <cell r="R5107">
            <v>8.77</v>
          </cell>
          <cell r="S5107">
            <v>12</v>
          </cell>
          <cell r="T5107">
            <v>0.67083333333333339</v>
          </cell>
          <cell r="U5107"/>
          <cell r="V5107">
            <v>6</v>
          </cell>
          <cell r="W5107">
            <v>4</v>
          </cell>
          <cell r="X5107">
            <v>1</v>
          </cell>
          <cell r="Y5107">
            <v>0.25</v>
          </cell>
        </row>
        <row r="5108">
          <cell r="A5108" t="str">
            <v>560821BK</v>
          </cell>
          <cell r="B5108" t="str">
            <v>S73560821BK</v>
          </cell>
          <cell r="C5108" t="str">
            <v>FX PROD</v>
          </cell>
          <cell r="D5108" t="str">
            <v>SPEED FX</v>
          </cell>
          <cell r="E5108" t="str">
            <v>DOMESTIC</v>
          </cell>
          <cell r="F5108" t="str">
            <v>S73</v>
          </cell>
          <cell r="G5108" t="str">
            <v>P</v>
          </cell>
          <cell r="H5108" t="str">
            <v>S73P</v>
          </cell>
          <cell r="I5108" t="str">
            <v>PRECISION PERFORMANCE</v>
          </cell>
          <cell r="J5108" t="str">
            <v>-8AN 90 DEG FLARE TO FLARE BLK ELB</v>
          </cell>
          <cell r="K5108" t="str">
            <v>EACH</v>
          </cell>
          <cell r="L5108">
            <v>1</v>
          </cell>
          <cell r="M5108" t="str">
            <v>880268185271</v>
          </cell>
          <cell r="N5108" t="str">
            <v>ACTIVE</v>
          </cell>
          <cell r="O5108" t="str">
            <v>N.A</v>
          </cell>
          <cell r="P5108" t="str">
            <v>ADAPTER FITTING</v>
          </cell>
          <cell r="Q5108">
            <v>3.95</v>
          </cell>
          <cell r="R5108">
            <v>8.77</v>
          </cell>
          <cell r="S5108">
            <v>12</v>
          </cell>
          <cell r="T5108">
            <v>0.67083333333333339</v>
          </cell>
          <cell r="U5108"/>
          <cell r="V5108">
            <v>6</v>
          </cell>
          <cell r="W5108">
            <v>4</v>
          </cell>
          <cell r="X5108">
            <v>1</v>
          </cell>
          <cell r="Y5108">
            <v>0.25</v>
          </cell>
        </row>
        <row r="5109">
          <cell r="A5109" t="str">
            <v>560322BK</v>
          </cell>
          <cell r="B5109" t="str">
            <v>S73560322BK</v>
          </cell>
          <cell r="C5109" t="str">
            <v>FX PROD</v>
          </cell>
          <cell r="D5109" t="str">
            <v>SPEED FX</v>
          </cell>
          <cell r="E5109" t="str">
            <v>DOMESTIC</v>
          </cell>
          <cell r="F5109" t="str">
            <v>S73</v>
          </cell>
          <cell r="G5109" t="str">
            <v>P</v>
          </cell>
          <cell r="H5109" t="str">
            <v>S73P</v>
          </cell>
          <cell r="I5109" t="str">
            <v>PRECISION PERFORMANCE</v>
          </cell>
          <cell r="J5109" t="str">
            <v>-3AN X 1/8NPTF 90  BLK ELBOW</v>
          </cell>
          <cell r="K5109" t="str">
            <v>EACH</v>
          </cell>
          <cell r="L5109">
            <v>1</v>
          </cell>
          <cell r="M5109" t="str">
            <v>880268185288</v>
          </cell>
          <cell r="N5109" t="str">
            <v>ACTIVE</v>
          </cell>
          <cell r="O5109" t="str">
            <v>N.A</v>
          </cell>
          <cell r="P5109" t="str">
            <v>ADAPTER FITTING</v>
          </cell>
          <cell r="Q5109">
            <v>3.38</v>
          </cell>
          <cell r="R5109">
            <v>8.4499999999999993</v>
          </cell>
          <cell r="S5109">
            <v>11</v>
          </cell>
          <cell r="T5109">
            <v>0.69272727272727275</v>
          </cell>
          <cell r="U5109"/>
          <cell r="V5109">
            <v>6</v>
          </cell>
          <cell r="W5109">
            <v>4</v>
          </cell>
          <cell r="X5109">
            <v>1</v>
          </cell>
          <cell r="Y5109">
            <v>0.25</v>
          </cell>
        </row>
        <row r="5110">
          <cell r="A5110">
            <v>561022</v>
          </cell>
          <cell r="B5110" t="str">
            <v>S73561022</v>
          </cell>
          <cell r="C5110" t="str">
            <v>FX PROD</v>
          </cell>
          <cell r="D5110" t="str">
            <v>SPEED FX</v>
          </cell>
          <cell r="E5110" t="str">
            <v>DOMESTIC</v>
          </cell>
          <cell r="F5110" t="str">
            <v>S73</v>
          </cell>
          <cell r="G5110" t="str">
            <v>P</v>
          </cell>
          <cell r="H5110" t="str">
            <v>S73P</v>
          </cell>
          <cell r="I5110" t="str">
            <v>PRECISION PERFORMANCE</v>
          </cell>
          <cell r="J5110" t="str">
            <v>-10AN X 1/2NPTF 90  BLU ELBOW</v>
          </cell>
          <cell r="K5110" t="str">
            <v>EACH</v>
          </cell>
          <cell r="L5110">
            <v>1</v>
          </cell>
          <cell r="M5110" t="str">
            <v>880268185295</v>
          </cell>
          <cell r="N5110" t="str">
            <v>ACTIVE</v>
          </cell>
          <cell r="O5110" t="str">
            <v>N.A</v>
          </cell>
          <cell r="P5110" t="str">
            <v>ADAPTER FITTING</v>
          </cell>
          <cell r="Q5110">
            <v>6.57</v>
          </cell>
          <cell r="R5110">
            <v>13.14</v>
          </cell>
          <cell r="S5110">
            <v>16</v>
          </cell>
          <cell r="T5110">
            <v>0.58937499999999998</v>
          </cell>
          <cell r="U5110"/>
          <cell r="V5110">
            <v>6</v>
          </cell>
          <cell r="W5110">
            <v>4</v>
          </cell>
          <cell r="X5110">
            <v>1.5</v>
          </cell>
          <cell r="Y5110">
            <v>0.5</v>
          </cell>
        </row>
        <row r="5111">
          <cell r="A5111" t="str">
            <v>561022BK</v>
          </cell>
          <cell r="B5111" t="str">
            <v>S73561022BK</v>
          </cell>
          <cell r="C5111" t="str">
            <v>FX PROD</v>
          </cell>
          <cell r="D5111" t="str">
            <v>SPEED FX</v>
          </cell>
          <cell r="E5111" t="str">
            <v>DOMESTIC</v>
          </cell>
          <cell r="F5111" t="str">
            <v>S73</v>
          </cell>
          <cell r="G5111" t="str">
            <v>P</v>
          </cell>
          <cell r="H5111" t="str">
            <v>S73P</v>
          </cell>
          <cell r="I5111" t="str">
            <v>PRECISION PERFORMANCE</v>
          </cell>
          <cell r="J5111" t="str">
            <v>-10AN X 1/2NPTF 90  BLK ELBOW</v>
          </cell>
          <cell r="K5111" t="str">
            <v>EACH</v>
          </cell>
          <cell r="L5111">
            <v>1</v>
          </cell>
          <cell r="M5111" t="str">
            <v>880268185301</v>
          </cell>
          <cell r="N5111" t="str">
            <v>ACTIVE</v>
          </cell>
          <cell r="O5111" t="str">
            <v>N.A</v>
          </cell>
          <cell r="P5111" t="str">
            <v>ADAPTER FITTING</v>
          </cell>
          <cell r="Q5111">
            <v>6.57</v>
          </cell>
          <cell r="R5111">
            <v>13.97</v>
          </cell>
          <cell r="S5111">
            <v>17.000000000000004</v>
          </cell>
          <cell r="T5111">
            <v>0.61352941176470599</v>
          </cell>
          <cell r="U5111"/>
          <cell r="V5111">
            <v>6</v>
          </cell>
          <cell r="W5111">
            <v>4</v>
          </cell>
          <cell r="X5111">
            <v>1.5</v>
          </cell>
          <cell r="Y5111">
            <v>0.5</v>
          </cell>
        </row>
        <row r="5112">
          <cell r="A5112">
            <v>561292</v>
          </cell>
          <cell r="B5112" t="str">
            <v>S73561292</v>
          </cell>
          <cell r="C5112" t="str">
            <v>FX PROD</v>
          </cell>
          <cell r="D5112" t="str">
            <v>SPEED FX</v>
          </cell>
          <cell r="E5112" t="str">
            <v>DOMESTIC</v>
          </cell>
          <cell r="F5112" t="str">
            <v>S73</v>
          </cell>
          <cell r="G5112" t="str">
            <v>P</v>
          </cell>
          <cell r="H5112" t="str">
            <v>S73P</v>
          </cell>
          <cell r="I5112" t="str">
            <v>PRECISION PERFORMANCE</v>
          </cell>
          <cell r="J5112" t="str">
            <v>-12AN X 3/4NPTF 90  BLU ELBOW</v>
          </cell>
          <cell r="K5112" t="str">
            <v>EACH</v>
          </cell>
          <cell r="L5112">
            <v>1</v>
          </cell>
          <cell r="M5112" t="str">
            <v>880268185318</v>
          </cell>
          <cell r="N5112" t="str">
            <v>ACTIVE</v>
          </cell>
          <cell r="O5112" t="str">
            <v>N.A</v>
          </cell>
          <cell r="P5112" t="str">
            <v>ADAPTER FITTING</v>
          </cell>
          <cell r="Q5112">
            <v>7.42</v>
          </cell>
          <cell r="R5112">
            <v>19.78</v>
          </cell>
          <cell r="S5112">
            <v>23.000000000000004</v>
          </cell>
          <cell r="T5112">
            <v>0.67739130434782613</v>
          </cell>
          <cell r="U5112"/>
          <cell r="V5112">
            <v>6</v>
          </cell>
          <cell r="W5112">
            <v>4</v>
          </cell>
          <cell r="X5112">
            <v>1.5</v>
          </cell>
          <cell r="Y5112">
            <v>0.5</v>
          </cell>
        </row>
        <row r="5113">
          <cell r="A5113" t="str">
            <v>561292BK</v>
          </cell>
          <cell r="B5113" t="str">
            <v>S73561292BK</v>
          </cell>
          <cell r="C5113" t="str">
            <v>FX PROD</v>
          </cell>
          <cell r="D5113" t="str">
            <v>SPEED FX</v>
          </cell>
          <cell r="E5113" t="str">
            <v>DOMESTIC</v>
          </cell>
          <cell r="F5113" t="str">
            <v>S73</v>
          </cell>
          <cell r="G5113" t="str">
            <v>P</v>
          </cell>
          <cell r="H5113" t="str">
            <v>S73P</v>
          </cell>
          <cell r="I5113" t="str">
            <v>PRECISION PERFORMANCE</v>
          </cell>
          <cell r="J5113" t="str">
            <v>-12AN X 3/4NPTF 90  BLK ELBOW</v>
          </cell>
          <cell r="K5113" t="str">
            <v>EACH</v>
          </cell>
          <cell r="L5113">
            <v>1</v>
          </cell>
          <cell r="M5113" t="str">
            <v>880268185325</v>
          </cell>
          <cell r="N5113" t="str">
            <v>ACTIVE</v>
          </cell>
          <cell r="O5113" t="str">
            <v>N.A</v>
          </cell>
          <cell r="P5113" t="str">
            <v>ADAPTER FITTING</v>
          </cell>
          <cell r="Q5113">
            <v>7.42</v>
          </cell>
          <cell r="R5113">
            <v>19.78</v>
          </cell>
          <cell r="S5113">
            <v>23.000000000000004</v>
          </cell>
          <cell r="T5113">
            <v>0.67739130434782613</v>
          </cell>
          <cell r="U5113"/>
          <cell r="V5113">
            <v>6</v>
          </cell>
          <cell r="W5113">
            <v>4</v>
          </cell>
          <cell r="X5113">
            <v>1.5</v>
          </cell>
          <cell r="Y5113">
            <v>0.5</v>
          </cell>
        </row>
        <row r="5114">
          <cell r="A5114" t="str">
            <v>560422BK</v>
          </cell>
          <cell r="B5114" t="str">
            <v>S73560422BK</v>
          </cell>
          <cell r="C5114" t="str">
            <v>FX PROD</v>
          </cell>
          <cell r="D5114" t="str">
            <v>SPEED FX</v>
          </cell>
          <cell r="E5114" t="str">
            <v>DOMESTIC</v>
          </cell>
          <cell r="F5114" t="str">
            <v>S73</v>
          </cell>
          <cell r="G5114" t="str">
            <v>P</v>
          </cell>
          <cell r="H5114" t="str">
            <v>S73P</v>
          </cell>
          <cell r="I5114" t="str">
            <v>PRECISION PERFORMANCE</v>
          </cell>
          <cell r="J5114" t="str">
            <v>-4AN X 1/8NPTF 90  BLK ELBOW</v>
          </cell>
          <cell r="K5114" t="str">
            <v>EACH</v>
          </cell>
          <cell r="L5114">
            <v>1</v>
          </cell>
          <cell r="M5114" t="str">
            <v>880268185332</v>
          </cell>
          <cell r="N5114" t="str">
            <v>ACTIVE</v>
          </cell>
          <cell r="O5114" t="str">
            <v>N.A</v>
          </cell>
          <cell r="P5114" t="str">
            <v>ADAPTER FITTING</v>
          </cell>
          <cell r="Q5114">
            <v>2.31</v>
          </cell>
          <cell r="R5114">
            <v>4.2699999999999996</v>
          </cell>
          <cell r="S5114">
            <v>7</v>
          </cell>
          <cell r="T5114">
            <v>0.66999999999999993</v>
          </cell>
          <cell r="U5114"/>
          <cell r="V5114">
            <v>6</v>
          </cell>
          <cell r="W5114">
            <v>4</v>
          </cell>
          <cell r="X5114">
            <v>1</v>
          </cell>
          <cell r="Y5114">
            <v>0.25</v>
          </cell>
        </row>
        <row r="5115">
          <cell r="A5115">
            <v>560492</v>
          </cell>
          <cell r="B5115" t="str">
            <v>S73560492</v>
          </cell>
          <cell r="C5115" t="str">
            <v>FX PROD</v>
          </cell>
          <cell r="D5115" t="str">
            <v>SPEED FX</v>
          </cell>
          <cell r="E5115" t="str">
            <v>DOMESTIC</v>
          </cell>
          <cell r="F5115" t="str">
            <v>S73</v>
          </cell>
          <cell r="G5115" t="str">
            <v>P</v>
          </cell>
          <cell r="H5115" t="str">
            <v>S73P</v>
          </cell>
          <cell r="I5115" t="str">
            <v>PRECISION PERFORMANCE</v>
          </cell>
          <cell r="J5115" t="str">
            <v>-4AN X 1/4NPTF 90  BLU ELBOW</v>
          </cell>
          <cell r="K5115" t="str">
            <v>EACH</v>
          </cell>
          <cell r="L5115">
            <v>1</v>
          </cell>
          <cell r="M5115" t="str">
            <v>880268185349</v>
          </cell>
          <cell r="N5115" t="str">
            <v>ACTIVE</v>
          </cell>
          <cell r="O5115" t="str">
            <v>N.A</v>
          </cell>
          <cell r="P5115" t="str">
            <v>ADAPTER FITTING</v>
          </cell>
          <cell r="Q5115">
            <v>2.68</v>
          </cell>
          <cell r="R5115">
            <v>4.46</v>
          </cell>
          <cell r="S5115">
            <v>7</v>
          </cell>
          <cell r="T5115">
            <v>0.61714285714285722</v>
          </cell>
          <cell r="U5115"/>
          <cell r="V5115">
            <v>6</v>
          </cell>
          <cell r="W5115">
            <v>4</v>
          </cell>
          <cell r="X5115">
            <v>1</v>
          </cell>
          <cell r="Y5115">
            <v>0.25</v>
          </cell>
        </row>
        <row r="5116">
          <cell r="A5116" t="str">
            <v>560492BK</v>
          </cell>
          <cell r="B5116" t="str">
            <v>S73560492BK</v>
          </cell>
          <cell r="C5116" t="str">
            <v>FX PROD</v>
          </cell>
          <cell r="D5116" t="str">
            <v>SPEED FX</v>
          </cell>
          <cell r="E5116" t="str">
            <v>DOMESTIC</v>
          </cell>
          <cell r="F5116" t="str">
            <v>S73</v>
          </cell>
          <cell r="G5116" t="str">
            <v>P</v>
          </cell>
          <cell r="H5116" t="str">
            <v>S73P</v>
          </cell>
          <cell r="I5116" t="str">
            <v>PRECISION PERFORMANCE</v>
          </cell>
          <cell r="J5116" t="str">
            <v>-4AN X 1/4NPTF 90  BLK ELBOW</v>
          </cell>
          <cell r="K5116" t="str">
            <v>EACH</v>
          </cell>
          <cell r="L5116">
            <v>1</v>
          </cell>
          <cell r="M5116" t="str">
            <v>880268185356</v>
          </cell>
          <cell r="N5116" t="str">
            <v>ACTIVE</v>
          </cell>
          <cell r="O5116" t="str">
            <v>N.A</v>
          </cell>
          <cell r="P5116" t="str">
            <v>ADAPTER FITTING</v>
          </cell>
          <cell r="Q5116">
            <v>2.68</v>
          </cell>
          <cell r="R5116">
            <v>7.14</v>
          </cell>
          <cell r="S5116">
            <v>10</v>
          </cell>
          <cell r="T5116">
            <v>0.73199999999999998</v>
          </cell>
          <cell r="U5116"/>
          <cell r="V5116">
            <v>6</v>
          </cell>
          <cell r="W5116">
            <v>4</v>
          </cell>
          <cell r="X5116">
            <v>1</v>
          </cell>
          <cell r="Y5116">
            <v>0.25</v>
          </cell>
        </row>
        <row r="5117">
          <cell r="A5117">
            <v>560622</v>
          </cell>
          <cell r="B5117" t="str">
            <v>S73560622</v>
          </cell>
          <cell r="C5117" t="str">
            <v>FX PROD</v>
          </cell>
          <cell r="D5117" t="str">
            <v>SPEED FX</v>
          </cell>
          <cell r="E5117" t="str">
            <v>DOMESTIC</v>
          </cell>
          <cell r="F5117" t="str">
            <v>S73</v>
          </cell>
          <cell r="G5117" t="str">
            <v>P</v>
          </cell>
          <cell r="H5117" t="str">
            <v>S73P</v>
          </cell>
          <cell r="I5117" t="str">
            <v>PRECISION PERFORMANCE</v>
          </cell>
          <cell r="J5117" t="str">
            <v>-6AN X 1/8NPTF 90  BLU ELBOW</v>
          </cell>
          <cell r="K5117" t="str">
            <v>EACH</v>
          </cell>
          <cell r="L5117">
            <v>1</v>
          </cell>
          <cell r="M5117" t="str">
            <v>880268185363</v>
          </cell>
          <cell r="N5117" t="str">
            <v>ACTIVE</v>
          </cell>
          <cell r="O5117" t="str">
            <v>N.A</v>
          </cell>
          <cell r="P5117" t="str">
            <v>ADAPTER FITTING</v>
          </cell>
          <cell r="Q5117">
            <v>2.65</v>
          </cell>
          <cell r="R5117">
            <v>9.6300000000000008</v>
          </cell>
          <cell r="S5117">
            <v>13</v>
          </cell>
          <cell r="T5117">
            <v>0.7961538461538461</v>
          </cell>
          <cell r="U5117"/>
          <cell r="V5117">
            <v>6</v>
          </cell>
          <cell r="W5117">
            <v>4</v>
          </cell>
          <cell r="X5117">
            <v>1</v>
          </cell>
          <cell r="Y5117">
            <v>0.25</v>
          </cell>
        </row>
        <row r="5118">
          <cell r="A5118" t="str">
            <v>560622BK</v>
          </cell>
          <cell r="B5118" t="str">
            <v>S73560622BK</v>
          </cell>
          <cell r="C5118" t="str">
            <v>FX PROD</v>
          </cell>
          <cell r="D5118" t="str">
            <v>SPEED FX</v>
          </cell>
          <cell r="E5118" t="str">
            <v>DOMESTIC</v>
          </cell>
          <cell r="F5118" t="str">
            <v>S73</v>
          </cell>
          <cell r="G5118" t="str">
            <v>P</v>
          </cell>
          <cell r="H5118" t="str">
            <v>S73P</v>
          </cell>
          <cell r="I5118" t="str">
            <v>PRECISION PERFORMANCE</v>
          </cell>
          <cell r="J5118" t="str">
            <v>-6AN X 1/8NPTF 90  BLK ELBOW</v>
          </cell>
          <cell r="K5118" t="str">
            <v>EACH</v>
          </cell>
          <cell r="L5118">
            <v>1</v>
          </cell>
          <cell r="M5118" t="str">
            <v>880268185370</v>
          </cell>
          <cell r="N5118" t="str">
            <v>ACTIVE</v>
          </cell>
          <cell r="O5118" t="str">
            <v>N.A</v>
          </cell>
          <cell r="P5118" t="str">
            <v>ADAPTER FITTING</v>
          </cell>
          <cell r="Q5118">
            <v>2.65</v>
          </cell>
          <cell r="R5118">
            <v>9.6300000000000008</v>
          </cell>
          <cell r="S5118">
            <v>13</v>
          </cell>
          <cell r="T5118">
            <v>0.7961538461538461</v>
          </cell>
          <cell r="U5118"/>
          <cell r="V5118">
            <v>6</v>
          </cell>
          <cell r="W5118">
            <v>4</v>
          </cell>
          <cell r="X5118">
            <v>1</v>
          </cell>
          <cell r="Y5118">
            <v>0.25</v>
          </cell>
        </row>
        <row r="5119">
          <cell r="A5119" t="str">
            <v>560682BK</v>
          </cell>
          <cell r="B5119" t="str">
            <v>S73560682BK</v>
          </cell>
          <cell r="C5119" t="str">
            <v>FX PROD</v>
          </cell>
          <cell r="D5119" t="str">
            <v>SPEED FX</v>
          </cell>
          <cell r="E5119" t="str">
            <v>DOMESTIC</v>
          </cell>
          <cell r="F5119" t="str">
            <v>S73</v>
          </cell>
          <cell r="G5119" t="str">
            <v>P</v>
          </cell>
          <cell r="H5119" t="str">
            <v>S73P</v>
          </cell>
          <cell r="I5119" t="str">
            <v>PRECISION PERFORMANCE</v>
          </cell>
          <cell r="J5119" t="str">
            <v>-6AN X 1/4NPTF 90  BLK ELBOW</v>
          </cell>
          <cell r="K5119" t="str">
            <v>EACH</v>
          </cell>
          <cell r="L5119">
            <v>1</v>
          </cell>
          <cell r="M5119" t="str">
            <v>880268185387</v>
          </cell>
          <cell r="N5119" t="str">
            <v>ACTIVE</v>
          </cell>
          <cell r="O5119" t="str">
            <v>N.A</v>
          </cell>
          <cell r="P5119" t="str">
            <v>ADAPTER FITTING</v>
          </cell>
          <cell r="Q5119">
            <v>2.65</v>
          </cell>
          <cell r="R5119">
            <v>4.9000000000000004</v>
          </cell>
          <cell r="S5119">
            <v>8</v>
          </cell>
          <cell r="T5119">
            <v>0.66874999999999996</v>
          </cell>
          <cell r="U5119"/>
          <cell r="V5119">
            <v>6</v>
          </cell>
          <cell r="W5119">
            <v>4</v>
          </cell>
          <cell r="X5119">
            <v>1</v>
          </cell>
          <cell r="Y5119">
            <v>0.25</v>
          </cell>
        </row>
        <row r="5120">
          <cell r="A5120" t="str">
            <v>560882BK</v>
          </cell>
          <cell r="B5120" t="str">
            <v>S73560882BK</v>
          </cell>
          <cell r="C5120" t="str">
            <v>FX PROD</v>
          </cell>
          <cell r="D5120" t="str">
            <v>SPEED FX</v>
          </cell>
          <cell r="E5120" t="str">
            <v>DOMESTIC</v>
          </cell>
          <cell r="F5120" t="str">
            <v>S73</v>
          </cell>
          <cell r="G5120" t="str">
            <v>P</v>
          </cell>
          <cell r="H5120" t="str">
            <v>S73P</v>
          </cell>
          <cell r="I5120" t="str">
            <v>PRECISION PERFORMANCE</v>
          </cell>
          <cell r="J5120" t="str">
            <v>-8AN X 3/8NPTF 90  BLK ELBOW</v>
          </cell>
          <cell r="K5120" t="str">
            <v>EACH</v>
          </cell>
          <cell r="L5120">
            <v>1</v>
          </cell>
          <cell r="M5120" t="str">
            <v>880268185394</v>
          </cell>
          <cell r="N5120" t="str">
            <v>ACTIVE</v>
          </cell>
          <cell r="O5120" t="str">
            <v>N.A</v>
          </cell>
          <cell r="P5120" t="str">
            <v>ADAPTER FITTING</v>
          </cell>
          <cell r="Q5120">
            <v>3.36</v>
          </cell>
          <cell r="R5120">
            <v>5.16</v>
          </cell>
          <cell r="S5120">
            <v>8</v>
          </cell>
          <cell r="T5120">
            <v>0.58000000000000007</v>
          </cell>
          <cell r="U5120"/>
          <cell r="V5120">
            <v>6</v>
          </cell>
          <cell r="W5120">
            <v>4</v>
          </cell>
          <cell r="X5120">
            <v>1</v>
          </cell>
          <cell r="Y5120">
            <v>0.25</v>
          </cell>
        </row>
        <row r="5121">
          <cell r="A5121" t="str">
            <v>560892BK</v>
          </cell>
          <cell r="B5121" t="str">
            <v>S73560892BK</v>
          </cell>
          <cell r="C5121" t="str">
            <v>FX PROD</v>
          </cell>
          <cell r="D5121" t="str">
            <v>SPEED FX</v>
          </cell>
          <cell r="E5121" t="str">
            <v>DOMESTIC</v>
          </cell>
          <cell r="F5121" t="str">
            <v>S73</v>
          </cell>
          <cell r="G5121" t="str">
            <v>P</v>
          </cell>
          <cell r="H5121" t="str">
            <v>S73P</v>
          </cell>
          <cell r="I5121" t="str">
            <v>PRECISION PERFORMANCE</v>
          </cell>
          <cell r="J5121" t="str">
            <v>-8AN X 1/2NPTF 90  BLK ELBOW</v>
          </cell>
          <cell r="K5121" t="str">
            <v>EACH</v>
          </cell>
          <cell r="L5121">
            <v>1</v>
          </cell>
          <cell r="M5121" t="str">
            <v>880268185400</v>
          </cell>
          <cell r="N5121" t="str">
            <v>ACTIVE</v>
          </cell>
          <cell r="O5121" t="str">
            <v>N.A</v>
          </cell>
          <cell r="P5121" t="str">
            <v>ADAPTER FITTING</v>
          </cell>
          <cell r="Q5121">
            <v>5.72</v>
          </cell>
          <cell r="R5121">
            <v>10.59</v>
          </cell>
          <cell r="S5121">
            <v>14</v>
          </cell>
          <cell r="T5121">
            <v>0.59142857142857153</v>
          </cell>
          <cell r="U5121"/>
          <cell r="V5121">
            <v>6</v>
          </cell>
          <cell r="W5121">
            <v>4</v>
          </cell>
          <cell r="X5121">
            <v>1</v>
          </cell>
          <cell r="Y5121">
            <v>0.25</v>
          </cell>
        </row>
        <row r="5122">
          <cell r="A5122">
            <v>562504</v>
          </cell>
          <cell r="B5122" t="str">
            <v>S73562504</v>
          </cell>
          <cell r="C5122" t="str">
            <v>FX PROD</v>
          </cell>
          <cell r="D5122" t="str">
            <v>SPEED FX</v>
          </cell>
          <cell r="E5122" t="str">
            <v>DOMESTIC</v>
          </cell>
          <cell r="F5122" t="str">
            <v>S73</v>
          </cell>
          <cell r="G5122" t="str">
            <v>P</v>
          </cell>
          <cell r="H5122" t="str">
            <v>S73P</v>
          </cell>
          <cell r="I5122" t="str">
            <v>PRECISION PERFORMANCE</v>
          </cell>
          <cell r="J5122" t="str">
            <v>1/4" BLU ALLEN SOCKET PIPE PLG</v>
          </cell>
          <cell r="K5122" t="str">
            <v>EACH</v>
          </cell>
          <cell r="L5122">
            <v>1</v>
          </cell>
          <cell r="M5122" t="str">
            <v>880268185417</v>
          </cell>
          <cell r="N5122" t="str">
            <v>ACTIVE</v>
          </cell>
          <cell r="O5122" t="str">
            <v>N.A</v>
          </cell>
          <cell r="P5122" t="str">
            <v>FITTINGS</v>
          </cell>
          <cell r="Q5122">
            <v>1.72</v>
          </cell>
          <cell r="R5122">
            <v>2.75</v>
          </cell>
          <cell r="S5122">
            <v>6</v>
          </cell>
          <cell r="T5122">
            <v>0.71333333333333337</v>
          </cell>
          <cell r="U5122"/>
          <cell r="V5122">
            <v>6</v>
          </cell>
          <cell r="W5122">
            <v>4</v>
          </cell>
          <cell r="X5122">
            <v>1</v>
          </cell>
          <cell r="Y5122">
            <v>0.25</v>
          </cell>
        </row>
        <row r="5123">
          <cell r="A5123">
            <v>567504</v>
          </cell>
          <cell r="B5123" t="str">
            <v>S73567504</v>
          </cell>
          <cell r="C5123" t="str">
            <v>FX PROD</v>
          </cell>
          <cell r="D5123" t="str">
            <v>SPEED FX</v>
          </cell>
          <cell r="E5123" t="str">
            <v>DOMESTIC</v>
          </cell>
          <cell r="F5123" t="str">
            <v>S73</v>
          </cell>
          <cell r="G5123" t="str">
            <v>P</v>
          </cell>
          <cell r="H5123" t="str">
            <v>S73P</v>
          </cell>
          <cell r="I5123" t="str">
            <v>PRECISION PERFORMANCE</v>
          </cell>
          <cell r="J5123" t="str">
            <v xml:space="preserve">3/4" BLU ALLEN SOCKET PIPE PLG </v>
          </cell>
          <cell r="K5123" t="str">
            <v>EACH</v>
          </cell>
          <cell r="L5123">
            <v>1</v>
          </cell>
          <cell r="M5123" t="str">
            <v>880268185424</v>
          </cell>
          <cell r="N5123" t="str">
            <v>ACTIVE</v>
          </cell>
          <cell r="O5123" t="str">
            <v>N.A</v>
          </cell>
          <cell r="P5123" t="str">
            <v>FITTINGS</v>
          </cell>
          <cell r="Q5123">
            <v>0</v>
          </cell>
          <cell r="R5123">
            <v>0</v>
          </cell>
          <cell r="S5123">
            <v>7</v>
          </cell>
          <cell r="T5123">
            <v>1</v>
          </cell>
          <cell r="U5123"/>
          <cell r="V5123">
            <v>6</v>
          </cell>
          <cell r="W5123">
            <v>4</v>
          </cell>
          <cell r="X5123">
            <v>1</v>
          </cell>
          <cell r="Y5123">
            <v>0.25</v>
          </cell>
        </row>
        <row r="5124">
          <cell r="A5124" t="str">
            <v>562504BK</v>
          </cell>
          <cell r="B5124" t="str">
            <v>S73562504BK</v>
          </cell>
          <cell r="C5124" t="str">
            <v>FX PROD</v>
          </cell>
          <cell r="D5124" t="str">
            <v>SPEED FX</v>
          </cell>
          <cell r="E5124" t="str">
            <v>DOMESTIC</v>
          </cell>
          <cell r="F5124" t="str">
            <v>S73</v>
          </cell>
          <cell r="G5124" t="str">
            <v>P</v>
          </cell>
          <cell r="H5124" t="str">
            <v>S73P</v>
          </cell>
          <cell r="I5124" t="str">
            <v>PRECISION PERFORMANCE</v>
          </cell>
          <cell r="J5124" t="str">
            <v>1/4" BLK ALLEN SOCKET PIPE PLG</v>
          </cell>
          <cell r="K5124" t="str">
            <v>EACH</v>
          </cell>
          <cell r="L5124">
            <v>1</v>
          </cell>
          <cell r="M5124" t="str">
            <v>880268185431</v>
          </cell>
          <cell r="N5124" t="str">
            <v>ACTIVE</v>
          </cell>
          <cell r="O5124" t="str">
            <v>N.A</v>
          </cell>
          <cell r="P5124" t="str">
            <v>FITTINGS</v>
          </cell>
          <cell r="Q5124">
            <v>1.72</v>
          </cell>
          <cell r="R5124">
            <v>3.62</v>
          </cell>
          <cell r="S5124">
            <v>7</v>
          </cell>
          <cell r="T5124">
            <v>0.75428571428571434</v>
          </cell>
          <cell r="U5124"/>
          <cell r="V5124">
            <v>6</v>
          </cell>
          <cell r="W5124">
            <v>4</v>
          </cell>
          <cell r="X5124">
            <v>1</v>
          </cell>
          <cell r="Y5124">
            <v>0.25</v>
          </cell>
        </row>
        <row r="5125">
          <cell r="A5125" t="str">
            <v>567504BK</v>
          </cell>
          <cell r="B5125" t="str">
            <v>S73567504BK</v>
          </cell>
          <cell r="C5125" t="str">
            <v>FX PROD</v>
          </cell>
          <cell r="D5125" t="str">
            <v>SPEED FX</v>
          </cell>
          <cell r="E5125" t="str">
            <v>DOMESTIC</v>
          </cell>
          <cell r="F5125" t="str">
            <v>S73</v>
          </cell>
          <cell r="G5125" t="str">
            <v>P</v>
          </cell>
          <cell r="H5125" t="str">
            <v>S73P</v>
          </cell>
          <cell r="I5125" t="str">
            <v>PRECISION PERFORMANCE</v>
          </cell>
          <cell r="J5125" t="str">
            <v xml:space="preserve">3/4" BLK ALLEN SOCKET PIPE PLG </v>
          </cell>
          <cell r="K5125" t="str">
            <v>EACH</v>
          </cell>
          <cell r="L5125">
            <v>1</v>
          </cell>
          <cell r="M5125" t="str">
            <v>880268185448</v>
          </cell>
          <cell r="N5125" t="str">
            <v>ACTIVE</v>
          </cell>
          <cell r="O5125" t="str">
            <v>N.A</v>
          </cell>
          <cell r="P5125" t="str">
            <v>FITTINGS</v>
          </cell>
          <cell r="Q5125">
            <v>0</v>
          </cell>
          <cell r="R5125">
            <v>0</v>
          </cell>
          <cell r="S5125">
            <v>10</v>
          </cell>
          <cell r="T5125">
            <v>1</v>
          </cell>
          <cell r="U5125"/>
          <cell r="V5125">
            <v>6</v>
          </cell>
          <cell r="W5125">
            <v>4</v>
          </cell>
          <cell r="X5125">
            <v>1</v>
          </cell>
          <cell r="Y5125">
            <v>0.25</v>
          </cell>
        </row>
        <row r="5126">
          <cell r="A5126">
            <v>5444001</v>
          </cell>
          <cell r="B5126" t="str">
            <v>S735444001</v>
          </cell>
          <cell r="C5126" t="str">
            <v>FX PROD</v>
          </cell>
          <cell r="D5126" t="str">
            <v>SPEED FX</v>
          </cell>
          <cell r="E5126" t="str">
            <v>DOMESTIC</v>
          </cell>
          <cell r="F5126" t="str">
            <v>S73</v>
          </cell>
          <cell r="G5126" t="str">
            <v>P</v>
          </cell>
          <cell r="H5126" t="str">
            <v>S73P</v>
          </cell>
          <cell r="I5126" t="str">
            <v>PRECISION PERFORMANCE</v>
          </cell>
          <cell r="J5126" t="str">
            <v>-3ANX3/8"-24 IF THRD ML ADP STL/CHR</v>
          </cell>
          <cell r="K5126" t="str">
            <v>EACH</v>
          </cell>
          <cell r="L5126">
            <v>1</v>
          </cell>
          <cell r="M5126" t="str">
            <v>880268185462</v>
          </cell>
          <cell r="N5126" t="str">
            <v>ACTIVE</v>
          </cell>
          <cell r="O5126" t="str">
            <v>N.A</v>
          </cell>
          <cell r="P5126" t="str">
            <v>ADAPTER FITTING</v>
          </cell>
          <cell r="Q5126">
            <v>3.75</v>
          </cell>
          <cell r="R5126">
            <v>8.3699999999999992</v>
          </cell>
          <cell r="S5126">
            <v>11</v>
          </cell>
          <cell r="T5126">
            <v>0.65909090909090906</v>
          </cell>
          <cell r="U5126"/>
          <cell r="V5126">
            <v>6</v>
          </cell>
          <cell r="W5126">
            <v>4</v>
          </cell>
          <cell r="X5126">
            <v>1</v>
          </cell>
          <cell r="Y5126">
            <v>0.25</v>
          </cell>
        </row>
        <row r="5127">
          <cell r="A5127">
            <v>5444000</v>
          </cell>
          <cell r="B5127" t="str">
            <v>S735444000</v>
          </cell>
          <cell r="C5127" t="str">
            <v>FX PROD</v>
          </cell>
          <cell r="D5127" t="str">
            <v>SPEED FX</v>
          </cell>
          <cell r="E5127" t="str">
            <v>DOMESTIC</v>
          </cell>
          <cell r="F5127" t="str">
            <v>S73</v>
          </cell>
          <cell r="G5127" t="str">
            <v>P</v>
          </cell>
          <cell r="H5127" t="str">
            <v>S73P</v>
          </cell>
          <cell r="I5127" t="str">
            <v>PRECISION PERFORMANCE</v>
          </cell>
          <cell r="J5127" t="str">
            <v>-3AN TO 1/8" NPT ADP FTG STL/CHR</v>
          </cell>
          <cell r="K5127" t="str">
            <v>EACH</v>
          </cell>
          <cell r="L5127">
            <v>1</v>
          </cell>
          <cell r="M5127" t="str">
            <v>880268185486</v>
          </cell>
          <cell r="N5127" t="str">
            <v>ACTIVE</v>
          </cell>
          <cell r="O5127" t="str">
            <v>N.A</v>
          </cell>
          <cell r="P5127" t="str">
            <v>ADAPTER FITTING</v>
          </cell>
          <cell r="Q5127">
            <v>1.75</v>
          </cell>
          <cell r="R5127">
            <v>3.04</v>
          </cell>
          <cell r="S5127">
            <v>6</v>
          </cell>
          <cell r="T5127">
            <v>0.70833333333333337</v>
          </cell>
          <cell r="U5127"/>
          <cell r="V5127">
            <v>6</v>
          </cell>
          <cell r="W5127">
            <v>4</v>
          </cell>
          <cell r="X5127">
            <v>1</v>
          </cell>
          <cell r="Y5127">
            <v>0.25</v>
          </cell>
        </row>
        <row r="5128">
          <cell r="A5128">
            <v>5444002</v>
          </cell>
          <cell r="B5128" t="str">
            <v>S735444002</v>
          </cell>
          <cell r="C5128" t="str">
            <v>FX PROD</v>
          </cell>
          <cell r="D5128" t="str">
            <v>SPEED FX</v>
          </cell>
          <cell r="E5128" t="str">
            <v>DOMESTIC</v>
          </cell>
          <cell r="F5128" t="str">
            <v>S73</v>
          </cell>
          <cell r="G5128" t="str">
            <v>P</v>
          </cell>
          <cell r="H5128" t="str">
            <v>S73P</v>
          </cell>
          <cell r="I5128" t="str">
            <v>PRECISION PERFORMANCE</v>
          </cell>
          <cell r="J5128" t="str">
            <v>-3ANX7/16"-24 IF TRD ML ADP STL/CHR</v>
          </cell>
          <cell r="K5128" t="str">
            <v>EACH</v>
          </cell>
          <cell r="L5128">
            <v>1</v>
          </cell>
          <cell r="M5128" t="str">
            <v>880268185493</v>
          </cell>
          <cell r="N5128" t="str">
            <v>ACTIVE</v>
          </cell>
          <cell r="O5128" t="str">
            <v>N.A</v>
          </cell>
          <cell r="P5128" t="str">
            <v>ADAPTER FITTING</v>
          </cell>
          <cell r="Q5128">
            <v>3.75</v>
          </cell>
          <cell r="R5128">
            <v>8.06</v>
          </cell>
          <cell r="S5128">
            <v>11</v>
          </cell>
          <cell r="T5128">
            <v>0.65909090909090906</v>
          </cell>
          <cell r="U5128"/>
          <cell r="V5128">
            <v>6</v>
          </cell>
          <cell r="W5128">
            <v>4</v>
          </cell>
          <cell r="X5128">
            <v>1</v>
          </cell>
          <cell r="Y5128">
            <v>0.25</v>
          </cell>
        </row>
        <row r="5129">
          <cell r="A5129">
            <v>5444007</v>
          </cell>
          <cell r="B5129" t="str">
            <v>S735444007</v>
          </cell>
          <cell r="C5129" t="str">
            <v>FX PROD</v>
          </cell>
          <cell r="D5129" t="str">
            <v>SPEED FX</v>
          </cell>
          <cell r="E5129" t="str">
            <v>DOMESTIC</v>
          </cell>
          <cell r="F5129" t="str">
            <v>S73</v>
          </cell>
          <cell r="G5129" t="str">
            <v>P</v>
          </cell>
          <cell r="H5129" t="str">
            <v>S73P</v>
          </cell>
          <cell r="I5129" t="str">
            <v>PRECISION PERFORMANCE</v>
          </cell>
          <cell r="J5129" t="str">
            <v>-3AN FLTO7/16"-24 IF FM/NPT STL AD</v>
          </cell>
          <cell r="K5129" t="str">
            <v>EACH</v>
          </cell>
          <cell r="L5129">
            <v>1</v>
          </cell>
          <cell r="M5129" t="str">
            <v>880268185509</v>
          </cell>
          <cell r="N5129" t="str">
            <v>ACTIVE</v>
          </cell>
          <cell r="O5129" t="str">
            <v>N.A</v>
          </cell>
          <cell r="P5129" t="str">
            <v>ADAPTER FITTING</v>
          </cell>
          <cell r="Q5129">
            <v>4</v>
          </cell>
          <cell r="R5129">
            <v>8</v>
          </cell>
          <cell r="S5129">
            <v>11</v>
          </cell>
          <cell r="T5129">
            <v>0.63636363636363635</v>
          </cell>
          <cell r="U5129"/>
          <cell r="V5129">
            <v>6</v>
          </cell>
          <cell r="W5129">
            <v>4</v>
          </cell>
          <cell r="X5129">
            <v>1</v>
          </cell>
          <cell r="Y5129">
            <v>0.25</v>
          </cell>
        </row>
        <row r="5130">
          <cell r="A5130">
            <v>5444003</v>
          </cell>
          <cell r="B5130" t="str">
            <v>S735444003</v>
          </cell>
          <cell r="C5130" t="str">
            <v>FX PROD</v>
          </cell>
          <cell r="D5130" t="str">
            <v>SPEED FX</v>
          </cell>
          <cell r="E5130" t="str">
            <v>DOMESTIC</v>
          </cell>
          <cell r="F5130" t="str">
            <v>S73</v>
          </cell>
          <cell r="G5130" t="str">
            <v>P</v>
          </cell>
          <cell r="H5130" t="str">
            <v>S73P</v>
          </cell>
          <cell r="I5130" t="str">
            <v>PRECISION PERFORMANCE</v>
          </cell>
          <cell r="J5130" t="str">
            <v>-3ANX7/16-30 IF THRD ML ADP STL/CHR</v>
          </cell>
          <cell r="K5130" t="str">
            <v>EACH</v>
          </cell>
          <cell r="L5130">
            <v>1</v>
          </cell>
          <cell r="M5130" t="str">
            <v>880268185516</v>
          </cell>
          <cell r="N5130" t="str">
            <v>ACTIVE</v>
          </cell>
          <cell r="O5130" t="str">
            <v>N.A</v>
          </cell>
          <cell r="P5130" t="str">
            <v>ADAPTER FITTING</v>
          </cell>
          <cell r="Q5130">
            <v>3.75</v>
          </cell>
          <cell r="R5130">
            <v>10</v>
          </cell>
          <cell r="S5130">
            <v>13</v>
          </cell>
          <cell r="T5130">
            <v>0.71153846153846156</v>
          </cell>
          <cell r="U5130"/>
          <cell r="V5130">
            <v>6</v>
          </cell>
          <cell r="W5130">
            <v>4</v>
          </cell>
          <cell r="X5130">
            <v>1</v>
          </cell>
          <cell r="Y5130">
            <v>0.25</v>
          </cell>
        </row>
        <row r="5131">
          <cell r="A5131">
            <v>5461099</v>
          </cell>
          <cell r="B5131" t="str">
            <v>S735461099</v>
          </cell>
          <cell r="C5131" t="str">
            <v>FX PROD</v>
          </cell>
          <cell r="D5131" t="str">
            <v>SPEED FX</v>
          </cell>
          <cell r="E5131" t="str">
            <v>DOMESTIC</v>
          </cell>
          <cell r="F5131" t="str">
            <v>S73</v>
          </cell>
          <cell r="G5131" t="str">
            <v>P</v>
          </cell>
          <cell r="H5131" t="str">
            <v>S73P</v>
          </cell>
          <cell r="I5131" t="str">
            <v>PRECISION PERFORMANCE</v>
          </cell>
          <cell r="J5131" t="str">
            <v>3/8" ALUM CRUSH WASHER (10PK)</v>
          </cell>
          <cell r="K5131" t="str">
            <v>EACH</v>
          </cell>
          <cell r="L5131">
            <v>1</v>
          </cell>
          <cell r="M5131" t="str">
            <v>880268185523</v>
          </cell>
          <cell r="N5131" t="str">
            <v>ACTIVE</v>
          </cell>
          <cell r="O5131" t="str">
            <v>N.A</v>
          </cell>
          <cell r="P5131" t="str">
            <v>WASHER</v>
          </cell>
          <cell r="Q5131">
            <v>1.95</v>
          </cell>
          <cell r="R5131">
            <v>2.93</v>
          </cell>
          <cell r="S5131">
            <v>6</v>
          </cell>
          <cell r="T5131">
            <v>0.67499999999999993</v>
          </cell>
          <cell r="U5131"/>
          <cell r="V5131">
            <v>6</v>
          </cell>
          <cell r="W5131">
            <v>4</v>
          </cell>
          <cell r="X5131">
            <v>1</v>
          </cell>
          <cell r="Y5131">
            <v>0.25</v>
          </cell>
        </row>
        <row r="5132">
          <cell r="A5132">
            <v>5444004</v>
          </cell>
          <cell r="B5132" t="str">
            <v>S735444004</v>
          </cell>
          <cell r="C5132" t="str">
            <v>FX PROD</v>
          </cell>
          <cell r="D5132" t="str">
            <v>SPEED FX</v>
          </cell>
          <cell r="E5132" t="str">
            <v>DOMESTIC</v>
          </cell>
          <cell r="F5132" t="str">
            <v>S73</v>
          </cell>
          <cell r="G5132" t="str">
            <v>P</v>
          </cell>
          <cell r="H5132" t="str">
            <v>S73P</v>
          </cell>
          <cell r="I5132" t="str">
            <v>PRECISION PERFORMANCE</v>
          </cell>
          <cell r="J5132" t="str">
            <v>-4ANX3/8"-24 IF THRD ML ADP STL/CHR</v>
          </cell>
          <cell r="K5132" t="str">
            <v>EACH</v>
          </cell>
          <cell r="L5132">
            <v>1</v>
          </cell>
          <cell r="M5132" t="str">
            <v>880268185554</v>
          </cell>
          <cell r="N5132" t="str">
            <v>ACTIVE</v>
          </cell>
          <cell r="O5132" t="str">
            <v>N.A</v>
          </cell>
          <cell r="P5132" t="str">
            <v>ADAPTER FITTING</v>
          </cell>
          <cell r="Q5132">
            <v>3.75</v>
          </cell>
          <cell r="R5132">
            <v>13.63</v>
          </cell>
          <cell r="S5132">
            <v>17.000000000000004</v>
          </cell>
          <cell r="T5132">
            <v>0.77941176470588236</v>
          </cell>
          <cell r="U5132"/>
          <cell r="V5132">
            <v>6</v>
          </cell>
          <cell r="W5132">
            <v>4</v>
          </cell>
          <cell r="X5132">
            <v>1</v>
          </cell>
          <cell r="Y5132">
            <v>0.25</v>
          </cell>
        </row>
        <row r="5133">
          <cell r="A5133">
            <v>5444014</v>
          </cell>
          <cell r="B5133" t="str">
            <v>S735444014</v>
          </cell>
          <cell r="C5133" t="str">
            <v>FX PROD</v>
          </cell>
          <cell r="D5133" t="str">
            <v>SPEED FX</v>
          </cell>
          <cell r="E5133" t="str">
            <v>DOMESTIC</v>
          </cell>
          <cell r="F5133" t="str">
            <v>S73</v>
          </cell>
          <cell r="G5133" t="str">
            <v>P</v>
          </cell>
          <cell r="H5133" t="str">
            <v>S73P</v>
          </cell>
          <cell r="I5133" t="str">
            <v>PRECISION PERFORMANCE</v>
          </cell>
          <cell r="J5133" t="str">
            <v>-4AN FL TO 1/8NPT IF FM/NPT STL AD</v>
          </cell>
          <cell r="K5133" t="str">
            <v>EACH</v>
          </cell>
          <cell r="L5133">
            <v>1</v>
          </cell>
          <cell r="M5133" t="str">
            <v>880268185561</v>
          </cell>
          <cell r="N5133" t="str">
            <v>ACTIVE</v>
          </cell>
          <cell r="O5133" t="str">
            <v>N.A</v>
          </cell>
          <cell r="P5133" t="str">
            <v>ADAPTER FITTING</v>
          </cell>
          <cell r="Q5133">
            <v>4.25</v>
          </cell>
          <cell r="R5133">
            <v>8.94</v>
          </cell>
          <cell r="S5133">
            <v>12</v>
          </cell>
          <cell r="T5133">
            <v>0.64583333333333337</v>
          </cell>
          <cell r="U5133"/>
          <cell r="V5133">
            <v>6</v>
          </cell>
          <cell r="W5133">
            <v>4</v>
          </cell>
          <cell r="X5133">
            <v>1</v>
          </cell>
          <cell r="Y5133">
            <v>0.25</v>
          </cell>
        </row>
        <row r="5134">
          <cell r="A5134">
            <v>5444125</v>
          </cell>
          <cell r="B5134" t="str">
            <v>S735444125</v>
          </cell>
          <cell r="C5134" t="str">
            <v>FX PROD</v>
          </cell>
          <cell r="D5134" t="str">
            <v>SPEED FX</v>
          </cell>
          <cell r="E5134" t="str">
            <v>DOMESTIC</v>
          </cell>
          <cell r="F5134" t="str">
            <v>S73</v>
          </cell>
          <cell r="G5134" t="str">
            <v>P</v>
          </cell>
          <cell r="H5134" t="str">
            <v>S73P</v>
          </cell>
          <cell r="I5134" t="str">
            <v>PRECISION PERFORMANCE</v>
          </cell>
          <cell r="J5134" t="str">
            <v>1/8" NPT X 3/8"-24 SAE I.F.</v>
          </cell>
          <cell r="K5134" t="str">
            <v>EACH</v>
          </cell>
          <cell r="L5134">
            <v>1</v>
          </cell>
          <cell r="M5134" t="str">
            <v>880268185578</v>
          </cell>
          <cell r="N5134" t="str">
            <v>ACTIVE</v>
          </cell>
          <cell r="O5134" t="str">
            <v>N.A</v>
          </cell>
          <cell r="P5134" t="str">
            <v>ADAPTER FITTING</v>
          </cell>
          <cell r="Q5134">
            <v>2.5</v>
          </cell>
          <cell r="R5134">
            <v>6.25</v>
          </cell>
          <cell r="S5134">
            <v>9</v>
          </cell>
          <cell r="T5134">
            <v>0.72222222222222221</v>
          </cell>
          <cell r="U5134"/>
          <cell r="V5134">
            <v>6</v>
          </cell>
          <cell r="W5134">
            <v>4</v>
          </cell>
          <cell r="X5134">
            <v>1</v>
          </cell>
          <cell r="Y5134">
            <v>0.25</v>
          </cell>
        </row>
        <row r="5135">
          <cell r="A5135">
            <v>5444315</v>
          </cell>
          <cell r="B5135" t="str">
            <v>S735444315</v>
          </cell>
          <cell r="C5135" t="str">
            <v>FX PROD</v>
          </cell>
          <cell r="D5135" t="str">
            <v>SPEED FX</v>
          </cell>
          <cell r="E5135" t="str">
            <v>DOMESTIC</v>
          </cell>
          <cell r="F5135" t="str">
            <v>S73</v>
          </cell>
          <cell r="G5135" t="str">
            <v>P</v>
          </cell>
          <cell r="H5135" t="str">
            <v>S73P</v>
          </cell>
          <cell r="I5135" t="str">
            <v>PRECISION PERFORMANCE</v>
          </cell>
          <cell r="J5135" t="str">
            <v>-3AN STL MALE UNION</v>
          </cell>
          <cell r="K5135" t="str">
            <v>EACH</v>
          </cell>
          <cell r="L5135">
            <v>1</v>
          </cell>
          <cell r="M5135" t="str">
            <v>880268185585</v>
          </cell>
          <cell r="N5135" t="str">
            <v>ACTIVE</v>
          </cell>
          <cell r="O5135" t="str">
            <v>N.A</v>
          </cell>
          <cell r="P5135" t="str">
            <v>ADAPTER FITTING</v>
          </cell>
          <cell r="Q5135">
            <v>2</v>
          </cell>
          <cell r="R5135">
            <v>5</v>
          </cell>
          <cell r="S5135">
            <v>8</v>
          </cell>
          <cell r="T5135">
            <v>0.75</v>
          </cell>
          <cell r="U5135"/>
          <cell r="V5135">
            <v>6</v>
          </cell>
          <cell r="W5135">
            <v>4</v>
          </cell>
          <cell r="X5135">
            <v>1</v>
          </cell>
          <cell r="Y5135">
            <v>0.25</v>
          </cell>
        </row>
        <row r="5136">
          <cell r="A5136" t="str">
            <v>5444003E</v>
          </cell>
          <cell r="B5136" t="str">
            <v>S735444003E</v>
          </cell>
          <cell r="C5136" t="str">
            <v>FX PROD</v>
          </cell>
          <cell r="D5136" t="str">
            <v>SPEED FX</v>
          </cell>
          <cell r="E5136" t="str">
            <v>DOMESTIC</v>
          </cell>
          <cell r="F5136" t="str">
            <v>S73</v>
          </cell>
          <cell r="G5136" t="str">
            <v>P</v>
          </cell>
          <cell r="H5136" t="str">
            <v>S73P</v>
          </cell>
          <cell r="I5136" t="str">
            <v>PRECISION PERFORMANCE</v>
          </cell>
          <cell r="J5136" t="str">
            <v>-3ANX7/16-30 IF THR ML ADP STL/ZINC</v>
          </cell>
          <cell r="K5136" t="str">
            <v>EACH</v>
          </cell>
          <cell r="L5136">
            <v>1</v>
          </cell>
          <cell r="M5136" t="str">
            <v>880268185608</v>
          </cell>
          <cell r="N5136" t="str">
            <v>ACTIVE</v>
          </cell>
          <cell r="O5136" t="str">
            <v>N.A</v>
          </cell>
          <cell r="P5136" t="str">
            <v>ADAPTER FITTING</v>
          </cell>
          <cell r="Q5136">
            <v>2.95</v>
          </cell>
          <cell r="R5136">
            <v>7.37</v>
          </cell>
          <cell r="S5136">
            <v>10</v>
          </cell>
          <cell r="T5136">
            <v>0.70499999999999996</v>
          </cell>
          <cell r="U5136"/>
          <cell r="V5136">
            <v>6</v>
          </cell>
          <cell r="W5136">
            <v>4</v>
          </cell>
          <cell r="X5136">
            <v>1</v>
          </cell>
          <cell r="Y5136">
            <v>0.25</v>
          </cell>
        </row>
        <row r="5137">
          <cell r="A5137" t="str">
            <v>5444004E</v>
          </cell>
          <cell r="B5137" t="str">
            <v>S735444004E</v>
          </cell>
          <cell r="C5137" t="str">
            <v>FX PROD</v>
          </cell>
          <cell r="D5137" t="str">
            <v>SPEED FX</v>
          </cell>
          <cell r="E5137" t="str">
            <v>DOMESTIC</v>
          </cell>
          <cell r="F5137" t="str">
            <v>S73</v>
          </cell>
          <cell r="G5137" t="str">
            <v>P</v>
          </cell>
          <cell r="H5137" t="str">
            <v>S73P</v>
          </cell>
          <cell r="I5137" t="str">
            <v>PRECISION PERFORMANCE</v>
          </cell>
          <cell r="J5137" t="str">
            <v>-4ANX3/8-24 IF THR ML ADP STL/ZINC</v>
          </cell>
          <cell r="K5137" t="str">
            <v>EACH</v>
          </cell>
          <cell r="L5137">
            <v>1</v>
          </cell>
          <cell r="M5137" t="str">
            <v>880268185615</v>
          </cell>
          <cell r="N5137" t="str">
            <v>ACTIVE</v>
          </cell>
          <cell r="O5137" t="str">
            <v>N.A</v>
          </cell>
          <cell r="P5137" t="str">
            <v>ADAPTER FITTING</v>
          </cell>
          <cell r="Q5137">
            <v>2.95</v>
          </cell>
          <cell r="R5137">
            <v>7.37</v>
          </cell>
          <cell r="S5137">
            <v>10</v>
          </cell>
          <cell r="T5137">
            <v>0.70499999999999996</v>
          </cell>
          <cell r="U5137"/>
          <cell r="V5137">
            <v>6</v>
          </cell>
          <cell r="W5137">
            <v>4</v>
          </cell>
          <cell r="X5137">
            <v>1</v>
          </cell>
          <cell r="Y5137">
            <v>0.25</v>
          </cell>
        </row>
        <row r="5138">
          <cell r="A5138" t="str">
            <v>5451290E</v>
          </cell>
          <cell r="B5138" t="str">
            <v>S735451290E</v>
          </cell>
          <cell r="C5138" t="str">
            <v>FX PROD</v>
          </cell>
          <cell r="D5138" t="str">
            <v>SPEED FX</v>
          </cell>
          <cell r="E5138" t="str">
            <v>DOMESTIC</v>
          </cell>
          <cell r="F5138" t="str">
            <v>S73</v>
          </cell>
          <cell r="G5138" t="str">
            <v>P</v>
          </cell>
          <cell r="H5138" t="str">
            <v>S73P</v>
          </cell>
          <cell r="I5138" t="str">
            <v>PRECISION PERFORMANCE</v>
          </cell>
          <cell r="J5138" t="str">
            <v>-3AN X 90 DEG - 1/8" NPT STL/ZINC</v>
          </cell>
          <cell r="K5138" t="str">
            <v>EACH</v>
          </cell>
          <cell r="L5138">
            <v>1</v>
          </cell>
          <cell r="M5138" t="str">
            <v>880268185622</v>
          </cell>
          <cell r="N5138" t="str">
            <v>ACTIVE</v>
          </cell>
          <cell r="O5138" t="str">
            <v>N.A</v>
          </cell>
          <cell r="P5138" t="str">
            <v>ADAPTER FITTING</v>
          </cell>
          <cell r="Q5138">
            <v>2.65</v>
          </cell>
          <cell r="R5138">
            <v>6.62</v>
          </cell>
          <cell r="S5138">
            <v>10</v>
          </cell>
          <cell r="T5138">
            <v>0.73499999999999999</v>
          </cell>
          <cell r="U5138"/>
          <cell r="V5138">
            <v>6</v>
          </cell>
          <cell r="W5138">
            <v>4</v>
          </cell>
          <cell r="X5138">
            <v>1</v>
          </cell>
          <cell r="Y5138">
            <v>0.25</v>
          </cell>
        </row>
        <row r="5139">
          <cell r="A5139">
            <v>5444013</v>
          </cell>
          <cell r="B5139" t="str">
            <v>S735444013</v>
          </cell>
          <cell r="C5139" t="str">
            <v>FX PROD</v>
          </cell>
          <cell r="D5139" t="str">
            <v>SPEED FX</v>
          </cell>
          <cell r="E5139" t="str">
            <v>DOMESTIC</v>
          </cell>
          <cell r="F5139" t="str">
            <v>S73</v>
          </cell>
          <cell r="G5139" t="str">
            <v>P</v>
          </cell>
          <cell r="H5139" t="str">
            <v>S73P</v>
          </cell>
          <cell r="I5139" t="str">
            <v>PRECISION PERFORMANCE</v>
          </cell>
          <cell r="J5139" t="str">
            <v>-3AN FL TO 1/8 NPT IF FM/NPT STL AD</v>
          </cell>
          <cell r="K5139" t="str">
            <v>EACH</v>
          </cell>
          <cell r="L5139">
            <v>1</v>
          </cell>
          <cell r="M5139" t="str">
            <v>880268185639</v>
          </cell>
          <cell r="N5139" t="str">
            <v>ACTIVE</v>
          </cell>
          <cell r="O5139" t="str">
            <v>N.A</v>
          </cell>
          <cell r="P5139" t="str">
            <v>ADAPTER FITTING</v>
          </cell>
          <cell r="Q5139">
            <v>4</v>
          </cell>
          <cell r="R5139">
            <v>14.54</v>
          </cell>
          <cell r="S5139">
            <v>18.000000000000004</v>
          </cell>
          <cell r="T5139">
            <v>0.77777777777777779</v>
          </cell>
          <cell r="U5139"/>
          <cell r="V5139">
            <v>6</v>
          </cell>
          <cell r="W5139">
            <v>4</v>
          </cell>
          <cell r="X5139">
            <v>1</v>
          </cell>
          <cell r="Y5139">
            <v>0.25</v>
          </cell>
        </row>
        <row r="5140">
          <cell r="A5140" t="str">
            <v>5453330E</v>
          </cell>
          <cell r="B5140" t="str">
            <v>S735453330E</v>
          </cell>
          <cell r="C5140" t="str">
            <v>FX PROD</v>
          </cell>
          <cell r="D5140" t="str">
            <v>SPEED FX</v>
          </cell>
          <cell r="E5140" t="str">
            <v>DOMESTIC</v>
          </cell>
          <cell r="F5140" t="str">
            <v>S73</v>
          </cell>
          <cell r="G5140" t="str">
            <v>P</v>
          </cell>
          <cell r="H5140" t="str">
            <v>S73P</v>
          </cell>
          <cell r="I5140" t="str">
            <v>PRECISION PERFORMANCE</v>
          </cell>
          <cell r="J5140" t="str">
            <v>-3AN FLARE TEE STL/ZINC</v>
          </cell>
          <cell r="K5140" t="str">
            <v>EACH</v>
          </cell>
          <cell r="L5140">
            <v>1</v>
          </cell>
          <cell r="M5140" t="str">
            <v>880268185646</v>
          </cell>
          <cell r="N5140" t="str">
            <v>ACTIVE</v>
          </cell>
          <cell r="O5140" t="str">
            <v>N.A</v>
          </cell>
          <cell r="P5140" t="str">
            <v>ADAPTER FITTING</v>
          </cell>
          <cell r="Q5140">
            <v>5.5</v>
          </cell>
          <cell r="R5140">
            <v>13.75</v>
          </cell>
          <cell r="S5140">
            <v>17.000000000000004</v>
          </cell>
          <cell r="T5140">
            <v>0.67647058823529416</v>
          </cell>
          <cell r="U5140"/>
          <cell r="V5140">
            <v>6</v>
          </cell>
          <cell r="W5140">
            <v>4</v>
          </cell>
          <cell r="X5140">
            <v>1</v>
          </cell>
          <cell r="Y5140">
            <v>0.25</v>
          </cell>
        </row>
        <row r="5141">
          <cell r="A5141" t="str">
            <v>5444000E</v>
          </cell>
          <cell r="B5141" t="str">
            <v>S735444000E</v>
          </cell>
          <cell r="C5141" t="str">
            <v>FX PROD</v>
          </cell>
          <cell r="D5141" t="str">
            <v>SPEED FX</v>
          </cell>
          <cell r="E5141" t="str">
            <v>DOMESTIC</v>
          </cell>
          <cell r="F5141" t="str">
            <v>S73</v>
          </cell>
          <cell r="G5141" t="str">
            <v>P</v>
          </cell>
          <cell r="H5141" t="str">
            <v>S73P</v>
          </cell>
          <cell r="I5141" t="str">
            <v>PRECISION PERFORMANCE</v>
          </cell>
          <cell r="J5141" t="str">
            <v>-3AN TO 1/8" NPT ADP FTG  STL/ZINC</v>
          </cell>
          <cell r="K5141" t="str">
            <v>EACH</v>
          </cell>
          <cell r="L5141">
            <v>1</v>
          </cell>
          <cell r="M5141" t="str">
            <v>880268185653</v>
          </cell>
          <cell r="N5141" t="str">
            <v>ACTIVE</v>
          </cell>
          <cell r="O5141" t="str">
            <v>N.A</v>
          </cell>
          <cell r="P5141" t="str">
            <v>ADAPTER FITTING</v>
          </cell>
          <cell r="Q5141">
            <v>1.45</v>
          </cell>
          <cell r="R5141">
            <v>3.62</v>
          </cell>
          <cell r="S5141">
            <v>7</v>
          </cell>
          <cell r="T5141">
            <v>0.79285714285714282</v>
          </cell>
          <cell r="U5141"/>
          <cell r="V5141">
            <v>6</v>
          </cell>
          <cell r="W5141">
            <v>4</v>
          </cell>
          <cell r="X5141">
            <v>1</v>
          </cell>
          <cell r="Y5141">
            <v>0.25</v>
          </cell>
        </row>
        <row r="5142">
          <cell r="A5142">
            <v>5451290</v>
          </cell>
          <cell r="B5142" t="str">
            <v>S735451290</v>
          </cell>
          <cell r="C5142" t="str">
            <v>FX PROD</v>
          </cell>
          <cell r="D5142" t="str">
            <v>SPEED FX</v>
          </cell>
          <cell r="E5142" t="str">
            <v>DOMESTIC</v>
          </cell>
          <cell r="F5142" t="str">
            <v>S73</v>
          </cell>
          <cell r="G5142" t="str">
            <v>P</v>
          </cell>
          <cell r="H5142" t="str">
            <v>S73P</v>
          </cell>
          <cell r="I5142" t="str">
            <v>PRECISION PERFORMANCE</v>
          </cell>
          <cell r="J5142" t="str">
            <v>-3AN X 90 DEG - 1/8" NPT STL/CHR</v>
          </cell>
          <cell r="K5142" t="str">
            <v>EACH</v>
          </cell>
          <cell r="L5142">
            <v>1</v>
          </cell>
          <cell r="M5142" t="str">
            <v>880268185660</v>
          </cell>
          <cell r="N5142" t="str">
            <v>ACTIVE</v>
          </cell>
          <cell r="O5142" t="str">
            <v>N.A</v>
          </cell>
          <cell r="P5142" t="str">
            <v>ADAPTER FITTING</v>
          </cell>
          <cell r="Q5142">
            <v>3</v>
          </cell>
          <cell r="R5142">
            <v>5.55</v>
          </cell>
          <cell r="S5142">
            <v>9</v>
          </cell>
          <cell r="T5142">
            <v>0.66666666666666663</v>
          </cell>
          <cell r="U5142"/>
          <cell r="V5142">
            <v>6</v>
          </cell>
          <cell r="W5142">
            <v>4</v>
          </cell>
          <cell r="X5142">
            <v>1</v>
          </cell>
          <cell r="Y5142">
            <v>0.25</v>
          </cell>
        </row>
        <row r="5143">
          <cell r="A5143" t="str">
            <v>5444001E</v>
          </cell>
          <cell r="B5143" t="str">
            <v>S735444001E</v>
          </cell>
          <cell r="C5143" t="str">
            <v>FX PROD</v>
          </cell>
          <cell r="D5143" t="str">
            <v>SPEED FX</v>
          </cell>
          <cell r="E5143" t="str">
            <v>DOMESTIC</v>
          </cell>
          <cell r="F5143" t="str">
            <v>S73</v>
          </cell>
          <cell r="G5143" t="str">
            <v>P</v>
          </cell>
          <cell r="H5143" t="str">
            <v>S73P</v>
          </cell>
          <cell r="I5143" t="str">
            <v>PRECISION PERFORMANCE</v>
          </cell>
          <cell r="J5143" t="str">
            <v>-3ANX3/8"-24 IF THR ML ADP STL/ZINC</v>
          </cell>
          <cell r="K5143" t="str">
            <v>EACH</v>
          </cell>
          <cell r="L5143">
            <v>1</v>
          </cell>
          <cell r="M5143" t="str">
            <v>880268185677</v>
          </cell>
          <cell r="N5143" t="str">
            <v>ACTIVE</v>
          </cell>
          <cell r="O5143" t="str">
            <v>N.A</v>
          </cell>
          <cell r="P5143" t="str">
            <v>ADAPTER FITTING</v>
          </cell>
          <cell r="Q5143">
            <v>2.95</v>
          </cell>
          <cell r="R5143">
            <v>7.37</v>
          </cell>
          <cell r="S5143">
            <v>10</v>
          </cell>
          <cell r="T5143">
            <v>0.70499999999999996</v>
          </cell>
          <cell r="U5143"/>
          <cell r="V5143">
            <v>6</v>
          </cell>
          <cell r="W5143">
            <v>4</v>
          </cell>
          <cell r="X5143">
            <v>1</v>
          </cell>
          <cell r="Y5143">
            <v>0.25</v>
          </cell>
        </row>
        <row r="5144">
          <cell r="A5144" t="str">
            <v>5444002E</v>
          </cell>
          <cell r="B5144" t="str">
            <v>S735444002E</v>
          </cell>
          <cell r="C5144" t="str">
            <v>FX PROD</v>
          </cell>
          <cell r="D5144" t="str">
            <v>SPEED FX</v>
          </cell>
          <cell r="E5144" t="str">
            <v>DOMESTIC</v>
          </cell>
          <cell r="F5144" t="str">
            <v>S73</v>
          </cell>
          <cell r="G5144" t="str">
            <v>P</v>
          </cell>
          <cell r="H5144" t="str">
            <v>S73P</v>
          </cell>
          <cell r="I5144" t="str">
            <v>PRECISION PERFORMANCE</v>
          </cell>
          <cell r="J5144" t="str">
            <v>-3ANX7/16-24 IF THR ML ADP STL/ZINC</v>
          </cell>
          <cell r="K5144" t="str">
            <v>EACH</v>
          </cell>
          <cell r="L5144">
            <v>1</v>
          </cell>
          <cell r="M5144" t="str">
            <v>880268185684</v>
          </cell>
          <cell r="N5144" t="str">
            <v>ACTIVE</v>
          </cell>
          <cell r="O5144" t="str">
            <v>N.A</v>
          </cell>
          <cell r="P5144" t="str">
            <v>ADAPTER FITTING</v>
          </cell>
          <cell r="Q5144">
            <v>2.95</v>
          </cell>
          <cell r="R5144">
            <v>7.37</v>
          </cell>
          <cell r="S5144">
            <v>10</v>
          </cell>
          <cell r="T5144">
            <v>0.70499999999999996</v>
          </cell>
          <cell r="U5144"/>
          <cell r="V5144">
            <v>6</v>
          </cell>
          <cell r="W5144">
            <v>4</v>
          </cell>
          <cell r="X5144">
            <v>1</v>
          </cell>
          <cell r="Y5144">
            <v>0.25</v>
          </cell>
        </row>
        <row r="5145">
          <cell r="A5145">
            <v>561032</v>
          </cell>
          <cell r="B5145" t="str">
            <v>S73561032</v>
          </cell>
          <cell r="C5145" t="str">
            <v>FX PROD</v>
          </cell>
          <cell r="D5145" t="str">
            <v>SPEED FX</v>
          </cell>
          <cell r="E5145" t="str">
            <v>DOMESTIC</v>
          </cell>
          <cell r="F5145" t="str">
            <v>S73</v>
          </cell>
          <cell r="G5145" t="str">
            <v>P</v>
          </cell>
          <cell r="H5145" t="str">
            <v>S73P</v>
          </cell>
          <cell r="I5145" t="str">
            <v>PRECISION PERFORMANCE</v>
          </cell>
          <cell r="J5145" t="str">
            <v>-10AN BLU ST BULKHEAD FLARE</v>
          </cell>
          <cell r="K5145" t="str">
            <v>EACH</v>
          </cell>
          <cell r="L5145">
            <v>1</v>
          </cell>
          <cell r="M5145" t="str">
            <v>880268185691</v>
          </cell>
          <cell r="N5145" t="str">
            <v>ACTIVE</v>
          </cell>
          <cell r="O5145" t="str">
            <v>N.A</v>
          </cell>
          <cell r="P5145" t="str">
            <v>ADAPTER FITTING</v>
          </cell>
          <cell r="Q5145">
            <v>2.75</v>
          </cell>
          <cell r="R5145">
            <v>10</v>
          </cell>
          <cell r="S5145">
            <v>13</v>
          </cell>
          <cell r="T5145">
            <v>0.78846153846153844</v>
          </cell>
          <cell r="U5145"/>
          <cell r="V5145">
            <v>6</v>
          </cell>
          <cell r="W5145">
            <v>4</v>
          </cell>
          <cell r="X5145">
            <v>1.5</v>
          </cell>
          <cell r="Y5145">
            <v>0.5</v>
          </cell>
        </row>
        <row r="5146">
          <cell r="A5146" t="str">
            <v>561032BK</v>
          </cell>
          <cell r="B5146" t="str">
            <v>S73561032BK</v>
          </cell>
          <cell r="C5146" t="str">
            <v>FX PROD</v>
          </cell>
          <cell r="D5146" t="str">
            <v>SPEED FX</v>
          </cell>
          <cell r="E5146" t="str">
            <v>DOMESTIC</v>
          </cell>
          <cell r="F5146" t="str">
            <v>S73</v>
          </cell>
          <cell r="G5146" t="str">
            <v>P</v>
          </cell>
          <cell r="H5146" t="str">
            <v>S73P</v>
          </cell>
          <cell r="I5146" t="str">
            <v>PRECISION PERFORMANCE</v>
          </cell>
          <cell r="J5146" t="str">
            <v>-10AN BLK ST BULKHEAD FLARE</v>
          </cell>
          <cell r="K5146" t="str">
            <v>EACH</v>
          </cell>
          <cell r="L5146">
            <v>1</v>
          </cell>
          <cell r="M5146" t="str">
            <v>880268185707</v>
          </cell>
          <cell r="N5146" t="str">
            <v>ACTIVE</v>
          </cell>
          <cell r="O5146" t="str">
            <v>N.A</v>
          </cell>
          <cell r="P5146" t="str">
            <v>ADAPTER FITTING</v>
          </cell>
          <cell r="Q5146">
            <v>2.75</v>
          </cell>
          <cell r="R5146">
            <v>6.87</v>
          </cell>
          <cell r="S5146">
            <v>10</v>
          </cell>
          <cell r="T5146">
            <v>0.72499999999999998</v>
          </cell>
          <cell r="U5146"/>
          <cell r="V5146">
            <v>6</v>
          </cell>
          <cell r="W5146">
            <v>4</v>
          </cell>
          <cell r="X5146">
            <v>1.5</v>
          </cell>
          <cell r="Y5146">
            <v>0.5</v>
          </cell>
        </row>
        <row r="5147">
          <cell r="A5147" t="str">
            <v>560632BK</v>
          </cell>
          <cell r="B5147" t="str">
            <v>S73560632BK</v>
          </cell>
          <cell r="C5147" t="str">
            <v>FX PROD</v>
          </cell>
          <cell r="D5147" t="str">
            <v>SPEED FX</v>
          </cell>
          <cell r="E5147" t="str">
            <v>DOMESTIC</v>
          </cell>
          <cell r="F5147" t="str">
            <v>S73</v>
          </cell>
          <cell r="G5147" t="str">
            <v>P</v>
          </cell>
          <cell r="H5147" t="str">
            <v>S73P</v>
          </cell>
          <cell r="I5147" t="str">
            <v>PRECISION PERFORMANCE</v>
          </cell>
          <cell r="J5147" t="str">
            <v>-6AN BLK ST BULKHEAD FLARE</v>
          </cell>
          <cell r="K5147" t="str">
            <v>EACH</v>
          </cell>
          <cell r="L5147">
            <v>1</v>
          </cell>
          <cell r="M5147" t="str">
            <v>880268185714</v>
          </cell>
          <cell r="N5147" t="str">
            <v>ACTIVE</v>
          </cell>
          <cell r="O5147" t="str">
            <v>N.A</v>
          </cell>
          <cell r="P5147" t="str">
            <v>ADAPTER FITTING</v>
          </cell>
          <cell r="Q5147">
            <v>2.04</v>
          </cell>
          <cell r="R5147">
            <v>3.77</v>
          </cell>
          <cell r="S5147">
            <v>7</v>
          </cell>
          <cell r="T5147">
            <v>0.70857142857142852</v>
          </cell>
          <cell r="U5147"/>
          <cell r="V5147">
            <v>6</v>
          </cell>
          <cell r="W5147">
            <v>4</v>
          </cell>
          <cell r="X5147">
            <v>1</v>
          </cell>
          <cell r="Y5147">
            <v>0.25</v>
          </cell>
        </row>
        <row r="5148">
          <cell r="A5148">
            <v>560832</v>
          </cell>
          <cell r="B5148" t="str">
            <v>S73560832</v>
          </cell>
          <cell r="C5148" t="str">
            <v>FX PROD</v>
          </cell>
          <cell r="D5148" t="str">
            <v>SPEED FX</v>
          </cell>
          <cell r="E5148" t="str">
            <v>DOMESTIC</v>
          </cell>
          <cell r="F5148" t="str">
            <v>S73</v>
          </cell>
          <cell r="G5148" t="str">
            <v>P</v>
          </cell>
          <cell r="H5148" t="str">
            <v>S73P</v>
          </cell>
          <cell r="I5148" t="str">
            <v>PRECISION PERFORMANCE</v>
          </cell>
          <cell r="J5148" t="str">
            <v>-8AN BLU ST BULKHEAD FLARE</v>
          </cell>
          <cell r="K5148" t="str">
            <v>EACH</v>
          </cell>
          <cell r="L5148">
            <v>1</v>
          </cell>
          <cell r="M5148" t="str">
            <v>880268185721</v>
          </cell>
          <cell r="N5148" t="str">
            <v>ACTIVE</v>
          </cell>
          <cell r="O5148" t="str">
            <v>N.A</v>
          </cell>
          <cell r="P5148" t="str">
            <v>ADAPTER FITTING</v>
          </cell>
          <cell r="Q5148">
            <v>2.5</v>
          </cell>
          <cell r="R5148">
            <v>4</v>
          </cell>
          <cell r="S5148">
            <v>7</v>
          </cell>
          <cell r="T5148">
            <v>0.6428571428571429</v>
          </cell>
          <cell r="U5148"/>
          <cell r="V5148">
            <v>6</v>
          </cell>
          <cell r="W5148">
            <v>4</v>
          </cell>
          <cell r="X5148">
            <v>1</v>
          </cell>
          <cell r="Y5148">
            <v>0.25</v>
          </cell>
        </row>
        <row r="5149">
          <cell r="A5149" t="str">
            <v>560832BK</v>
          </cell>
          <cell r="B5149" t="str">
            <v>S73560832BK</v>
          </cell>
          <cell r="C5149" t="str">
            <v>FX PROD</v>
          </cell>
          <cell r="D5149" t="str">
            <v>SPEED FX</v>
          </cell>
          <cell r="E5149" t="str">
            <v>DOMESTIC</v>
          </cell>
          <cell r="F5149" t="str">
            <v>S73</v>
          </cell>
          <cell r="G5149" t="str">
            <v>P</v>
          </cell>
          <cell r="H5149" t="str">
            <v>S73P</v>
          </cell>
          <cell r="I5149" t="str">
            <v>PRECISION PERFORMANCE</v>
          </cell>
          <cell r="J5149" t="str">
            <v>-8AN BLK ST BULKHEAD FLARE</v>
          </cell>
          <cell r="K5149" t="str">
            <v>EACH</v>
          </cell>
          <cell r="L5149">
            <v>1</v>
          </cell>
          <cell r="M5149" t="str">
            <v>880268185738</v>
          </cell>
          <cell r="N5149" t="str">
            <v>ACTIVE</v>
          </cell>
          <cell r="O5149" t="str">
            <v>N.A</v>
          </cell>
          <cell r="P5149" t="str">
            <v>ADAPTER FITTING</v>
          </cell>
          <cell r="Q5149">
            <v>2.5</v>
          </cell>
          <cell r="R5149">
            <v>4.62</v>
          </cell>
          <cell r="S5149">
            <v>8</v>
          </cell>
          <cell r="T5149">
            <v>0.6875</v>
          </cell>
          <cell r="U5149"/>
          <cell r="V5149">
            <v>6</v>
          </cell>
          <cell r="W5149">
            <v>4</v>
          </cell>
          <cell r="X5149">
            <v>1</v>
          </cell>
          <cell r="Y5149">
            <v>0.25</v>
          </cell>
        </row>
        <row r="5150">
          <cell r="A5150">
            <v>560332</v>
          </cell>
          <cell r="B5150" t="str">
            <v>S73560332</v>
          </cell>
          <cell r="C5150" t="str">
            <v>FX PROD</v>
          </cell>
          <cell r="D5150" t="str">
            <v>SPEED FX</v>
          </cell>
          <cell r="E5150" t="str">
            <v>DOMESTIC</v>
          </cell>
          <cell r="F5150" t="str">
            <v>S73</v>
          </cell>
          <cell r="G5150" t="str">
            <v>P</v>
          </cell>
          <cell r="H5150" t="str">
            <v>S73P</v>
          </cell>
          <cell r="I5150" t="str">
            <v>PRECISION PERFORMANCE</v>
          </cell>
          <cell r="J5150" t="str">
            <v>-3AN BLU ST BULKHEAD FLARE</v>
          </cell>
          <cell r="K5150" t="str">
            <v>EACH</v>
          </cell>
          <cell r="L5150">
            <v>1</v>
          </cell>
          <cell r="M5150" t="str">
            <v>880268185783</v>
          </cell>
          <cell r="N5150" t="str">
            <v>ACTIVE</v>
          </cell>
          <cell r="O5150" t="str">
            <v>N.A</v>
          </cell>
          <cell r="P5150" t="str">
            <v>ADAPTER FITTING</v>
          </cell>
          <cell r="Q5150">
            <v>2.85</v>
          </cell>
          <cell r="R5150">
            <v>4.38</v>
          </cell>
          <cell r="S5150">
            <v>7</v>
          </cell>
          <cell r="T5150">
            <v>0.59285714285714286</v>
          </cell>
          <cell r="U5150"/>
          <cell r="V5150">
            <v>6</v>
          </cell>
          <cell r="W5150">
            <v>4</v>
          </cell>
          <cell r="X5150">
            <v>1</v>
          </cell>
          <cell r="Y5150">
            <v>0.25</v>
          </cell>
        </row>
        <row r="5151">
          <cell r="A5151">
            <v>560833</v>
          </cell>
          <cell r="B5151" t="str">
            <v>S73560833</v>
          </cell>
          <cell r="C5151" t="str">
            <v>FX PROD</v>
          </cell>
          <cell r="D5151" t="str">
            <v>SPEED FX</v>
          </cell>
          <cell r="E5151" t="str">
            <v>DOMESTIC</v>
          </cell>
          <cell r="F5151" t="str">
            <v>S73</v>
          </cell>
          <cell r="G5151" t="str">
            <v>P</v>
          </cell>
          <cell r="H5151" t="str">
            <v>S73P</v>
          </cell>
          <cell r="I5151" t="str">
            <v>PRECISION PERFORMANCE</v>
          </cell>
          <cell r="J5151" t="str">
            <v>-8AN 90 DEGREE BULKHEAD FLARE - BLU</v>
          </cell>
          <cell r="K5151" t="str">
            <v>EACH</v>
          </cell>
          <cell r="L5151">
            <v>1</v>
          </cell>
          <cell r="M5151" t="str">
            <v>880268185806</v>
          </cell>
          <cell r="N5151" t="str">
            <v>ACTIVE</v>
          </cell>
          <cell r="O5151" t="str">
            <v>N.A</v>
          </cell>
          <cell r="P5151" t="str">
            <v>ADAPTER FITTING</v>
          </cell>
          <cell r="Q5151">
            <v>5.55</v>
          </cell>
          <cell r="R5151">
            <v>7.92</v>
          </cell>
          <cell r="S5151">
            <v>11</v>
          </cell>
          <cell r="T5151">
            <v>0.49545454545454548</v>
          </cell>
          <cell r="U5151"/>
          <cell r="V5151">
            <v>6</v>
          </cell>
          <cell r="W5151">
            <v>4</v>
          </cell>
          <cell r="X5151">
            <v>1</v>
          </cell>
          <cell r="Y5151">
            <v>0.25</v>
          </cell>
        </row>
        <row r="5152">
          <cell r="A5152">
            <v>560333</v>
          </cell>
          <cell r="B5152" t="str">
            <v>S73560333</v>
          </cell>
          <cell r="C5152" t="str">
            <v>FX PROD</v>
          </cell>
          <cell r="D5152" t="str">
            <v>SPEED FX</v>
          </cell>
          <cell r="E5152" t="str">
            <v>DOMESTIC</v>
          </cell>
          <cell r="F5152" t="str">
            <v>S73</v>
          </cell>
          <cell r="G5152" t="str">
            <v>P</v>
          </cell>
          <cell r="H5152" t="str">
            <v>S73P</v>
          </cell>
          <cell r="I5152" t="str">
            <v>PRECISION PERFORMANCE</v>
          </cell>
          <cell r="J5152" t="str">
            <v>-3AN 90 DEGREE BULKHEAD FLARE - BLU</v>
          </cell>
          <cell r="K5152" t="str">
            <v>EACH</v>
          </cell>
          <cell r="L5152">
            <v>1</v>
          </cell>
          <cell r="M5152" t="str">
            <v>880268185813</v>
          </cell>
          <cell r="N5152" t="str">
            <v>ACTIVE</v>
          </cell>
          <cell r="O5152" t="str">
            <v>N.A</v>
          </cell>
          <cell r="P5152" t="str">
            <v>ADAPTER FITTING</v>
          </cell>
          <cell r="Q5152">
            <v>3.85</v>
          </cell>
          <cell r="R5152">
            <v>5.92</v>
          </cell>
          <cell r="S5152">
            <v>9</v>
          </cell>
          <cell r="T5152">
            <v>0.5722222222222223</v>
          </cell>
          <cell r="U5152"/>
          <cell r="V5152">
            <v>6</v>
          </cell>
          <cell r="W5152">
            <v>4</v>
          </cell>
          <cell r="X5152">
            <v>1</v>
          </cell>
          <cell r="Y5152">
            <v>0.25</v>
          </cell>
        </row>
        <row r="5153">
          <cell r="A5153">
            <v>561033</v>
          </cell>
          <cell r="B5153" t="str">
            <v>S73561033</v>
          </cell>
          <cell r="C5153" t="str">
            <v>FX PROD</v>
          </cell>
          <cell r="D5153" t="str">
            <v>SPEED FX</v>
          </cell>
          <cell r="E5153" t="str">
            <v>DOMESTIC</v>
          </cell>
          <cell r="F5153" t="str">
            <v>S73</v>
          </cell>
          <cell r="G5153" t="str">
            <v>P</v>
          </cell>
          <cell r="H5153" t="str">
            <v>S73P</v>
          </cell>
          <cell r="I5153" t="str">
            <v>PRECISION PERFORMANCE</v>
          </cell>
          <cell r="J5153" t="str">
            <v>-10AN 90 DEG BULKHEAD FLARE - BLU</v>
          </cell>
          <cell r="K5153" t="str">
            <v>EACH</v>
          </cell>
          <cell r="L5153">
            <v>1</v>
          </cell>
          <cell r="M5153" t="str">
            <v>880268185820</v>
          </cell>
          <cell r="N5153" t="str">
            <v>ACTIVE</v>
          </cell>
          <cell r="O5153" t="str">
            <v>N.A</v>
          </cell>
          <cell r="P5153" t="str">
            <v>ADAPTER FITTING</v>
          </cell>
          <cell r="Q5153">
            <v>7.75</v>
          </cell>
          <cell r="R5153">
            <v>14.35</v>
          </cell>
          <cell r="S5153">
            <v>17.000000000000004</v>
          </cell>
          <cell r="T5153">
            <v>0.54411764705882359</v>
          </cell>
          <cell r="U5153"/>
          <cell r="V5153">
            <v>6</v>
          </cell>
          <cell r="W5153">
            <v>4</v>
          </cell>
          <cell r="X5153">
            <v>1.5</v>
          </cell>
          <cell r="Y5153">
            <v>0.5</v>
          </cell>
        </row>
        <row r="5154">
          <cell r="A5154">
            <v>560432</v>
          </cell>
          <cell r="B5154" t="str">
            <v>S73560432</v>
          </cell>
          <cell r="C5154" t="str">
            <v>FX PROD</v>
          </cell>
          <cell r="D5154" t="str">
            <v>SPEED FX</v>
          </cell>
          <cell r="E5154" t="str">
            <v>DOMESTIC</v>
          </cell>
          <cell r="F5154" t="str">
            <v>S73</v>
          </cell>
          <cell r="G5154" t="str">
            <v>P</v>
          </cell>
          <cell r="H5154" t="str">
            <v>S73P</v>
          </cell>
          <cell r="I5154" t="str">
            <v>PRECISION PERFORMANCE</v>
          </cell>
          <cell r="J5154" t="str">
            <v>-4AN BLU ST BULKHEAD FLARE</v>
          </cell>
          <cell r="K5154" t="str">
            <v>EACH</v>
          </cell>
          <cell r="L5154">
            <v>1</v>
          </cell>
          <cell r="M5154" t="str">
            <v>880268185837</v>
          </cell>
          <cell r="N5154" t="str">
            <v>ACTIVE</v>
          </cell>
          <cell r="O5154" t="str">
            <v>N.A</v>
          </cell>
          <cell r="P5154" t="str">
            <v>ADAPTER FITTING</v>
          </cell>
          <cell r="Q5154">
            <v>2.85</v>
          </cell>
          <cell r="R5154">
            <v>3.93</v>
          </cell>
          <cell r="S5154">
            <v>7</v>
          </cell>
          <cell r="T5154">
            <v>0.59285714285714286</v>
          </cell>
          <cell r="U5154"/>
          <cell r="V5154">
            <v>6</v>
          </cell>
          <cell r="W5154">
            <v>4</v>
          </cell>
          <cell r="X5154">
            <v>1</v>
          </cell>
          <cell r="Y5154">
            <v>0.25</v>
          </cell>
        </row>
        <row r="5155">
          <cell r="A5155">
            <v>561232</v>
          </cell>
          <cell r="B5155" t="str">
            <v>S73561232</v>
          </cell>
          <cell r="C5155" t="str">
            <v>FX PROD</v>
          </cell>
          <cell r="D5155" t="str">
            <v>SPEED FX</v>
          </cell>
          <cell r="E5155" t="str">
            <v>DOMESTIC</v>
          </cell>
          <cell r="F5155" t="str">
            <v>S73</v>
          </cell>
          <cell r="G5155" t="str">
            <v>P</v>
          </cell>
          <cell r="H5155" t="str">
            <v>S73P</v>
          </cell>
          <cell r="I5155" t="str">
            <v>PRECISION PERFORMANCE</v>
          </cell>
          <cell r="J5155" t="str">
            <v>-12AN BLU ST BULKHEAD FLARE</v>
          </cell>
          <cell r="K5155" t="str">
            <v>EACH</v>
          </cell>
          <cell r="L5155">
            <v>1</v>
          </cell>
          <cell r="M5155" t="str">
            <v>880268185844</v>
          </cell>
          <cell r="N5155" t="str">
            <v>ACTIVE</v>
          </cell>
          <cell r="O5155" t="str">
            <v>N.A</v>
          </cell>
          <cell r="P5155" t="str">
            <v>ADAPTER FITTING</v>
          </cell>
          <cell r="Q5155">
            <v>3.25</v>
          </cell>
          <cell r="R5155">
            <v>8.66</v>
          </cell>
          <cell r="S5155">
            <v>12</v>
          </cell>
          <cell r="T5155">
            <v>0.72916666666666663</v>
          </cell>
          <cell r="U5155"/>
          <cell r="V5155">
            <v>6</v>
          </cell>
          <cell r="W5155">
            <v>4</v>
          </cell>
          <cell r="X5155">
            <v>1.5</v>
          </cell>
          <cell r="Y5155">
            <v>0.5</v>
          </cell>
        </row>
        <row r="5156">
          <cell r="A5156" t="str">
            <v>560833BK</v>
          </cell>
          <cell r="B5156" t="str">
            <v>S73560833BK</v>
          </cell>
          <cell r="C5156" t="str">
            <v>FX PROD</v>
          </cell>
          <cell r="D5156" t="str">
            <v>SPEED FX</v>
          </cell>
          <cell r="E5156" t="str">
            <v>DOMESTIC</v>
          </cell>
          <cell r="F5156" t="str">
            <v>S73</v>
          </cell>
          <cell r="G5156" t="str">
            <v>P</v>
          </cell>
          <cell r="H5156" t="str">
            <v>S73P</v>
          </cell>
          <cell r="I5156" t="str">
            <v>PRECISION PERFORMANCE</v>
          </cell>
          <cell r="J5156" t="str">
            <v>-8AN 90 DEGREE BULKHEAD FLARE - BLK</v>
          </cell>
          <cell r="K5156" t="str">
            <v>EACH</v>
          </cell>
          <cell r="L5156">
            <v>1</v>
          </cell>
          <cell r="M5156" t="str">
            <v>880268185868</v>
          </cell>
          <cell r="N5156" t="str">
            <v>ACTIVE</v>
          </cell>
          <cell r="O5156" t="str">
            <v>N.A</v>
          </cell>
          <cell r="P5156" t="str">
            <v>ADAPTER FITTING</v>
          </cell>
          <cell r="Q5156">
            <v>5.55</v>
          </cell>
          <cell r="R5156">
            <v>10.27</v>
          </cell>
          <cell r="S5156">
            <v>13</v>
          </cell>
          <cell r="T5156">
            <v>0.57307692307692304</v>
          </cell>
          <cell r="U5156"/>
          <cell r="V5156">
            <v>6</v>
          </cell>
          <cell r="W5156">
            <v>4</v>
          </cell>
          <cell r="X5156">
            <v>1</v>
          </cell>
          <cell r="Y5156">
            <v>0.25</v>
          </cell>
        </row>
        <row r="5157">
          <cell r="A5157" t="str">
            <v>561232BK</v>
          </cell>
          <cell r="B5157" t="str">
            <v>S73561232BK</v>
          </cell>
          <cell r="C5157" t="str">
            <v>FX PROD</v>
          </cell>
          <cell r="D5157" t="str">
            <v>SPEED FX</v>
          </cell>
          <cell r="E5157" t="str">
            <v>DOMESTIC</v>
          </cell>
          <cell r="F5157" t="str">
            <v>S73</v>
          </cell>
          <cell r="G5157" t="str">
            <v>P</v>
          </cell>
          <cell r="H5157" t="str">
            <v>S73P</v>
          </cell>
          <cell r="I5157" t="str">
            <v>PRECISION PERFORMANCE</v>
          </cell>
          <cell r="J5157" t="str">
            <v>-12AN BLK ST BULKHEAD FLARE</v>
          </cell>
          <cell r="K5157" t="str">
            <v>EACH</v>
          </cell>
          <cell r="L5157">
            <v>1</v>
          </cell>
          <cell r="M5157" t="str">
            <v>880268185875</v>
          </cell>
          <cell r="N5157" t="str">
            <v>ACTIVE</v>
          </cell>
          <cell r="O5157" t="str">
            <v>N.A</v>
          </cell>
          <cell r="P5157" t="str">
            <v>ADAPTER FITTING</v>
          </cell>
          <cell r="Q5157">
            <v>3.25</v>
          </cell>
          <cell r="R5157">
            <v>8.1199999999999992</v>
          </cell>
          <cell r="S5157">
            <v>11</v>
          </cell>
          <cell r="T5157">
            <v>0.70454545454545459</v>
          </cell>
          <cell r="U5157"/>
          <cell r="V5157">
            <v>6</v>
          </cell>
          <cell r="W5157">
            <v>4</v>
          </cell>
          <cell r="X5157">
            <v>1.5</v>
          </cell>
          <cell r="Y5157">
            <v>0.5</v>
          </cell>
        </row>
        <row r="5158">
          <cell r="A5158">
            <v>560637</v>
          </cell>
          <cell r="B5158" t="str">
            <v>S73560637</v>
          </cell>
          <cell r="C5158" t="str">
            <v>FX PROD</v>
          </cell>
          <cell r="D5158" t="str">
            <v>SPEED FX</v>
          </cell>
          <cell r="E5158" t="str">
            <v>DOMESTIC</v>
          </cell>
          <cell r="F5158" t="str">
            <v>S73</v>
          </cell>
          <cell r="G5158" t="str">
            <v>P</v>
          </cell>
          <cell r="H5158" t="str">
            <v>S73P</v>
          </cell>
          <cell r="I5158" t="str">
            <v>PRECISION PERFORMANCE</v>
          </cell>
          <cell r="J5158" t="str">
            <v>-6AN BLU 45 DEGREE BULKHEAD FLARE</v>
          </cell>
          <cell r="K5158" t="str">
            <v>EACH</v>
          </cell>
          <cell r="L5158">
            <v>1</v>
          </cell>
          <cell r="M5158" t="str">
            <v>880268185905</v>
          </cell>
          <cell r="N5158" t="str">
            <v>ACTIVE</v>
          </cell>
          <cell r="O5158" t="str">
            <v>N.A</v>
          </cell>
          <cell r="P5158" t="str">
            <v>ADAPTER FITTING</v>
          </cell>
          <cell r="Q5158">
            <v>4.5</v>
          </cell>
          <cell r="R5158">
            <v>8.33</v>
          </cell>
          <cell r="S5158">
            <v>11</v>
          </cell>
          <cell r="T5158">
            <v>0.59090909090909094</v>
          </cell>
          <cell r="U5158"/>
          <cell r="V5158">
            <v>6</v>
          </cell>
          <cell r="W5158">
            <v>4</v>
          </cell>
          <cell r="X5158">
            <v>1</v>
          </cell>
          <cell r="Y5158">
            <v>0.25</v>
          </cell>
        </row>
        <row r="5159">
          <cell r="A5159">
            <v>560433</v>
          </cell>
          <cell r="B5159" t="str">
            <v>S73560433</v>
          </cell>
          <cell r="C5159" t="str">
            <v>FX PROD</v>
          </cell>
          <cell r="D5159" t="str">
            <v>SPEED FX</v>
          </cell>
          <cell r="E5159" t="str">
            <v>DOMESTIC</v>
          </cell>
          <cell r="F5159" t="str">
            <v>S73</v>
          </cell>
          <cell r="G5159" t="str">
            <v>P</v>
          </cell>
          <cell r="H5159" t="str">
            <v>S73P</v>
          </cell>
          <cell r="I5159" t="str">
            <v>PRECISION PERFORMANCE</v>
          </cell>
          <cell r="J5159" t="str">
            <v>-4AN 90 DEGREE BULKHEAD FLARE - BLU</v>
          </cell>
          <cell r="K5159" t="str">
            <v>EACH</v>
          </cell>
          <cell r="L5159">
            <v>1</v>
          </cell>
          <cell r="M5159" t="str">
            <v>880268185912</v>
          </cell>
          <cell r="N5159" t="str">
            <v>ACTIVE</v>
          </cell>
          <cell r="O5159" t="str">
            <v>N.A</v>
          </cell>
          <cell r="P5159" t="str">
            <v>ADAPTER FITTING</v>
          </cell>
          <cell r="Q5159">
            <v>3.85</v>
          </cell>
          <cell r="R5159">
            <v>7.12</v>
          </cell>
          <cell r="S5159">
            <v>10</v>
          </cell>
          <cell r="T5159">
            <v>0.61499999999999999</v>
          </cell>
          <cell r="U5159"/>
          <cell r="V5159">
            <v>6</v>
          </cell>
          <cell r="W5159">
            <v>4</v>
          </cell>
          <cell r="X5159">
            <v>1</v>
          </cell>
          <cell r="Y5159">
            <v>0.25</v>
          </cell>
        </row>
        <row r="5160">
          <cell r="A5160">
            <v>560337</v>
          </cell>
          <cell r="B5160" t="str">
            <v>S73560337</v>
          </cell>
          <cell r="C5160" t="str">
            <v>FX PROD</v>
          </cell>
          <cell r="D5160" t="str">
            <v>SPEED FX</v>
          </cell>
          <cell r="E5160" t="str">
            <v>DOMESTIC</v>
          </cell>
          <cell r="F5160" t="str">
            <v>S73</v>
          </cell>
          <cell r="G5160" t="str">
            <v>P</v>
          </cell>
          <cell r="H5160" t="str">
            <v>S73P</v>
          </cell>
          <cell r="I5160" t="str">
            <v>PRECISION PERFORMANCE</v>
          </cell>
          <cell r="J5160" t="str">
            <v>-3AN BLU 45 DEGREE BULKHEAD FLARE</v>
          </cell>
          <cell r="K5160" t="str">
            <v>EACH</v>
          </cell>
          <cell r="L5160">
            <v>1</v>
          </cell>
          <cell r="M5160" t="str">
            <v>880268185929</v>
          </cell>
          <cell r="N5160" t="str">
            <v>ACTIVE</v>
          </cell>
          <cell r="O5160" t="str">
            <v>N.A</v>
          </cell>
          <cell r="P5160" t="str">
            <v>ADAPTER FITTING</v>
          </cell>
          <cell r="Q5160">
            <v>3.85</v>
          </cell>
          <cell r="R5160">
            <v>10.26</v>
          </cell>
          <cell r="S5160">
            <v>13</v>
          </cell>
          <cell r="T5160">
            <v>0.7038461538461539</v>
          </cell>
          <cell r="U5160"/>
          <cell r="V5160">
            <v>6</v>
          </cell>
          <cell r="W5160">
            <v>4</v>
          </cell>
          <cell r="X5160">
            <v>1</v>
          </cell>
          <cell r="Y5160">
            <v>0.25</v>
          </cell>
        </row>
        <row r="5161">
          <cell r="A5161">
            <v>560437</v>
          </cell>
          <cell r="B5161" t="str">
            <v>S73560437</v>
          </cell>
          <cell r="C5161" t="str">
            <v>FX PROD</v>
          </cell>
          <cell r="D5161" t="str">
            <v>SPEED FX</v>
          </cell>
          <cell r="E5161" t="str">
            <v>DOMESTIC</v>
          </cell>
          <cell r="F5161" t="str">
            <v>S73</v>
          </cell>
          <cell r="G5161" t="str">
            <v>P</v>
          </cell>
          <cell r="H5161" t="str">
            <v>S73P</v>
          </cell>
          <cell r="I5161" t="str">
            <v>PRECISION PERFORMANCE</v>
          </cell>
          <cell r="J5161" t="str">
            <v>-4AN BLU 45 DEGREE BULKHEAD FLARE</v>
          </cell>
          <cell r="K5161" t="str">
            <v>EACH</v>
          </cell>
          <cell r="L5161">
            <v>1</v>
          </cell>
          <cell r="M5161" t="str">
            <v>880268185936</v>
          </cell>
          <cell r="N5161" t="str">
            <v>ACTIVE</v>
          </cell>
          <cell r="O5161" t="str">
            <v>N.A</v>
          </cell>
          <cell r="P5161" t="str">
            <v>ADAPTER FITTING</v>
          </cell>
          <cell r="Q5161">
            <v>3.85</v>
          </cell>
          <cell r="R5161">
            <v>10.26</v>
          </cell>
          <cell r="S5161">
            <v>13</v>
          </cell>
          <cell r="T5161">
            <v>0.7038461538461539</v>
          </cell>
          <cell r="U5161"/>
          <cell r="V5161">
            <v>6</v>
          </cell>
          <cell r="W5161">
            <v>4</v>
          </cell>
          <cell r="X5161">
            <v>1</v>
          </cell>
          <cell r="Y5161">
            <v>0.25</v>
          </cell>
        </row>
        <row r="5162">
          <cell r="A5162">
            <v>560837</v>
          </cell>
          <cell r="B5162" t="str">
            <v>S73560837</v>
          </cell>
          <cell r="C5162" t="str">
            <v>FX PROD</v>
          </cell>
          <cell r="D5162" t="str">
            <v>SPEED FX</v>
          </cell>
          <cell r="E5162" t="str">
            <v>DOMESTIC</v>
          </cell>
          <cell r="F5162" t="str">
            <v>S73</v>
          </cell>
          <cell r="G5162" t="str">
            <v>P</v>
          </cell>
          <cell r="H5162" t="str">
            <v>S73P</v>
          </cell>
          <cell r="I5162" t="str">
            <v>PRECISION PERFORMANCE</v>
          </cell>
          <cell r="J5162" t="str">
            <v>-8AN BLU 45 DEGREE BULKHEAD FLARE</v>
          </cell>
          <cell r="K5162" t="str">
            <v>EACH</v>
          </cell>
          <cell r="L5162">
            <v>1</v>
          </cell>
          <cell r="M5162" t="str">
            <v>880268185943</v>
          </cell>
          <cell r="N5162" t="str">
            <v>ACTIVE</v>
          </cell>
          <cell r="O5162" t="str">
            <v>N.A</v>
          </cell>
          <cell r="P5162" t="str">
            <v>ADAPTER FITTING</v>
          </cell>
          <cell r="Q5162">
            <v>5.35</v>
          </cell>
          <cell r="R5162">
            <v>14.26</v>
          </cell>
          <cell r="S5162">
            <v>17.000000000000004</v>
          </cell>
          <cell r="T5162">
            <v>0.68529411764705894</v>
          </cell>
          <cell r="U5162"/>
          <cell r="V5162">
            <v>6</v>
          </cell>
          <cell r="W5162">
            <v>4</v>
          </cell>
          <cell r="X5162">
            <v>1</v>
          </cell>
          <cell r="Y5162">
            <v>0.25</v>
          </cell>
        </row>
        <row r="5163">
          <cell r="A5163">
            <v>561037</v>
          </cell>
          <cell r="B5163" t="str">
            <v>S73561037</v>
          </cell>
          <cell r="C5163" t="str">
            <v>FX PROD</v>
          </cell>
          <cell r="D5163" t="str">
            <v>SPEED FX</v>
          </cell>
          <cell r="E5163" t="str">
            <v>DOMESTIC</v>
          </cell>
          <cell r="F5163" t="str">
            <v>S73</v>
          </cell>
          <cell r="G5163" t="str">
            <v>P</v>
          </cell>
          <cell r="H5163" t="str">
            <v>S73P</v>
          </cell>
          <cell r="I5163" t="str">
            <v>PRECISION PERFORMANCE</v>
          </cell>
          <cell r="J5163" t="str">
            <v>-10AN BLU 45 DEGREE BULKHEAD FLARE</v>
          </cell>
          <cell r="K5163" t="str">
            <v>EACH</v>
          </cell>
          <cell r="L5163">
            <v>1</v>
          </cell>
          <cell r="M5163" t="str">
            <v>880268185950</v>
          </cell>
          <cell r="N5163" t="str">
            <v>ACTIVE</v>
          </cell>
          <cell r="O5163" t="str">
            <v>N.A</v>
          </cell>
          <cell r="P5163" t="str">
            <v>ADAPTER FITTING</v>
          </cell>
          <cell r="Q5163">
            <v>6.5</v>
          </cell>
          <cell r="R5163">
            <v>12.03</v>
          </cell>
          <cell r="S5163">
            <v>15</v>
          </cell>
          <cell r="T5163">
            <v>0.56666666666666665</v>
          </cell>
          <cell r="U5163"/>
          <cell r="V5163">
            <v>6</v>
          </cell>
          <cell r="W5163">
            <v>4</v>
          </cell>
          <cell r="X5163">
            <v>1.5</v>
          </cell>
          <cell r="Y5163">
            <v>0.5</v>
          </cell>
        </row>
        <row r="5164">
          <cell r="A5164">
            <v>561233</v>
          </cell>
          <cell r="B5164" t="str">
            <v>S73561233</v>
          </cell>
          <cell r="C5164" t="str">
            <v>FX PROD</v>
          </cell>
          <cell r="D5164" t="str">
            <v>SPEED FX</v>
          </cell>
          <cell r="E5164" t="str">
            <v>DOMESTIC</v>
          </cell>
          <cell r="F5164" t="str">
            <v>S73</v>
          </cell>
          <cell r="G5164" t="str">
            <v>P</v>
          </cell>
          <cell r="H5164" t="str">
            <v>S73P</v>
          </cell>
          <cell r="I5164" t="str">
            <v>PRECISION PERFORMANCE</v>
          </cell>
          <cell r="J5164" t="str">
            <v>-12AN 90 DEGREE BULKHEAD FLAR - BLU</v>
          </cell>
          <cell r="K5164" t="str">
            <v>EACH</v>
          </cell>
          <cell r="L5164">
            <v>1</v>
          </cell>
          <cell r="M5164" t="str">
            <v>880268185967</v>
          </cell>
          <cell r="N5164" t="str">
            <v>ACTIVE</v>
          </cell>
          <cell r="O5164" t="str">
            <v>N.A</v>
          </cell>
          <cell r="P5164" t="str">
            <v>ADAPTER FITTING</v>
          </cell>
          <cell r="Q5164">
            <v>10.45</v>
          </cell>
          <cell r="R5164">
            <v>27.86</v>
          </cell>
          <cell r="S5164">
            <v>31.000000000000004</v>
          </cell>
          <cell r="T5164">
            <v>0.66290322580645167</v>
          </cell>
          <cell r="U5164"/>
          <cell r="V5164">
            <v>6</v>
          </cell>
          <cell r="W5164">
            <v>4</v>
          </cell>
          <cell r="X5164">
            <v>1.5</v>
          </cell>
          <cell r="Y5164">
            <v>0.5</v>
          </cell>
        </row>
        <row r="5165">
          <cell r="A5165">
            <v>561237</v>
          </cell>
          <cell r="B5165" t="str">
            <v>S73561237</v>
          </cell>
          <cell r="C5165" t="str">
            <v>FX PROD</v>
          </cell>
          <cell r="D5165" t="str">
            <v>SPEED FX</v>
          </cell>
          <cell r="E5165" t="str">
            <v>DOMESTIC</v>
          </cell>
          <cell r="F5165" t="str">
            <v>S73</v>
          </cell>
          <cell r="G5165" t="str">
            <v>P</v>
          </cell>
          <cell r="H5165" t="str">
            <v>S73P</v>
          </cell>
          <cell r="I5165" t="str">
            <v>PRECISION PERFORMANCE</v>
          </cell>
          <cell r="J5165" t="str">
            <v>-12AN BLU 45 DEGREE BULKHEAD FLARE</v>
          </cell>
          <cell r="K5165" t="str">
            <v>EACH</v>
          </cell>
          <cell r="L5165">
            <v>1</v>
          </cell>
          <cell r="M5165" t="str">
            <v>880268185974</v>
          </cell>
          <cell r="N5165" t="str">
            <v>ACTIVE</v>
          </cell>
          <cell r="O5165" t="str">
            <v>N.A</v>
          </cell>
          <cell r="P5165" t="str">
            <v>ADAPTER FITTING</v>
          </cell>
          <cell r="Q5165">
            <v>9.0500000000000007</v>
          </cell>
          <cell r="R5165">
            <v>24.13</v>
          </cell>
          <cell r="S5165">
            <v>27.000000000000004</v>
          </cell>
          <cell r="T5165">
            <v>0.66481481481481486</v>
          </cell>
          <cell r="U5165"/>
          <cell r="V5165">
            <v>6</v>
          </cell>
          <cell r="W5165">
            <v>4</v>
          </cell>
          <cell r="X5165">
            <v>1.5</v>
          </cell>
          <cell r="Y5165">
            <v>0.5</v>
          </cell>
        </row>
        <row r="5166">
          <cell r="A5166">
            <v>561632</v>
          </cell>
          <cell r="B5166" t="str">
            <v>S73561632</v>
          </cell>
          <cell r="C5166" t="str">
            <v>FX PROD</v>
          </cell>
          <cell r="D5166" t="str">
            <v>SPEED FX</v>
          </cell>
          <cell r="E5166" t="str">
            <v>DOMESTIC</v>
          </cell>
          <cell r="F5166" t="str">
            <v>S73</v>
          </cell>
          <cell r="G5166" t="str">
            <v>P</v>
          </cell>
          <cell r="H5166" t="str">
            <v>S73P</v>
          </cell>
          <cell r="I5166" t="str">
            <v>PRECISION PERFORMANCE</v>
          </cell>
          <cell r="J5166" t="str">
            <v>-16AN BLU ST BULKHEAD FLARE</v>
          </cell>
          <cell r="K5166" t="str">
            <v>EACH</v>
          </cell>
          <cell r="L5166">
            <v>1</v>
          </cell>
          <cell r="M5166" t="str">
            <v>880268185981</v>
          </cell>
          <cell r="N5166" t="str">
            <v>ACTIVE</v>
          </cell>
          <cell r="O5166" t="str">
            <v>N.A</v>
          </cell>
          <cell r="P5166" t="str">
            <v>ADAPTER FITTING</v>
          </cell>
          <cell r="Q5166">
            <v>11.15</v>
          </cell>
          <cell r="R5166">
            <v>30.64</v>
          </cell>
          <cell r="S5166">
            <v>24.000000000000004</v>
          </cell>
          <cell r="T5166">
            <v>0.53541666666666676</v>
          </cell>
          <cell r="U5166"/>
          <cell r="V5166">
            <v>6</v>
          </cell>
          <cell r="W5166">
            <v>4</v>
          </cell>
          <cell r="X5166">
            <v>1.5</v>
          </cell>
          <cell r="Y5166">
            <v>0.5</v>
          </cell>
        </row>
        <row r="5167">
          <cell r="A5167" t="str">
            <v>560337BK</v>
          </cell>
          <cell r="B5167" t="str">
            <v>S73560337BK</v>
          </cell>
          <cell r="C5167" t="str">
            <v>FX PROD</v>
          </cell>
          <cell r="D5167" t="str">
            <v>SPEED FX</v>
          </cell>
          <cell r="E5167" t="str">
            <v>DOMESTIC</v>
          </cell>
          <cell r="F5167" t="str">
            <v>S73</v>
          </cell>
          <cell r="G5167" t="str">
            <v>P</v>
          </cell>
          <cell r="H5167" t="str">
            <v>S73P</v>
          </cell>
          <cell r="I5167" t="str">
            <v>PRECISION PERFORMANCE</v>
          </cell>
          <cell r="J5167" t="str">
            <v>-3AN BLK 45 DEGREE BULKHEAD FLARE</v>
          </cell>
          <cell r="K5167" t="str">
            <v>EACH</v>
          </cell>
          <cell r="L5167">
            <v>1</v>
          </cell>
          <cell r="M5167" t="str">
            <v>880268185998</v>
          </cell>
          <cell r="N5167" t="str">
            <v>ACTIVE</v>
          </cell>
          <cell r="O5167" t="str">
            <v>N.A</v>
          </cell>
          <cell r="P5167" t="str">
            <v>ADAPTER FITTING</v>
          </cell>
          <cell r="Q5167">
            <v>3.85</v>
          </cell>
          <cell r="R5167">
            <v>9.6199999999999992</v>
          </cell>
          <cell r="S5167">
            <v>13</v>
          </cell>
          <cell r="T5167">
            <v>0.7038461538461539</v>
          </cell>
          <cell r="U5167"/>
          <cell r="V5167">
            <v>6</v>
          </cell>
          <cell r="W5167">
            <v>4</v>
          </cell>
          <cell r="X5167">
            <v>1</v>
          </cell>
          <cell r="Y5167">
            <v>0.25</v>
          </cell>
        </row>
        <row r="5168">
          <cell r="A5168" t="str">
            <v>560437BK</v>
          </cell>
          <cell r="B5168" t="str">
            <v>S73560437BK</v>
          </cell>
          <cell r="C5168" t="str">
            <v>FX PROD</v>
          </cell>
          <cell r="D5168" t="str">
            <v>SPEED FX</v>
          </cell>
          <cell r="E5168" t="str">
            <v>DOMESTIC</v>
          </cell>
          <cell r="F5168" t="str">
            <v>S73</v>
          </cell>
          <cell r="G5168" t="str">
            <v>P</v>
          </cell>
          <cell r="H5168" t="str">
            <v>S73P</v>
          </cell>
          <cell r="I5168" t="str">
            <v>PRECISION PERFORMANCE</v>
          </cell>
          <cell r="J5168" t="str">
            <v>-4AN BLK 45 DEGREE BULKHEAD FLARE</v>
          </cell>
          <cell r="K5168" t="str">
            <v>EACH</v>
          </cell>
          <cell r="L5168">
            <v>1</v>
          </cell>
          <cell r="M5168" t="str">
            <v>880268186001</v>
          </cell>
          <cell r="N5168" t="str">
            <v>ACTIVE</v>
          </cell>
          <cell r="O5168" t="str">
            <v>N.A</v>
          </cell>
          <cell r="P5168" t="str">
            <v>ADAPTER FITTING</v>
          </cell>
          <cell r="Q5168">
            <v>3.85</v>
          </cell>
          <cell r="R5168">
            <v>9.6199999999999992</v>
          </cell>
          <cell r="S5168">
            <v>13</v>
          </cell>
          <cell r="T5168">
            <v>0.7038461538461539</v>
          </cell>
          <cell r="U5168"/>
          <cell r="V5168">
            <v>6</v>
          </cell>
          <cell r="W5168">
            <v>4</v>
          </cell>
          <cell r="X5168">
            <v>1</v>
          </cell>
          <cell r="Y5168">
            <v>0.25</v>
          </cell>
        </row>
        <row r="5169">
          <cell r="A5169" t="str">
            <v>560837BK</v>
          </cell>
          <cell r="B5169" t="str">
            <v>S73560837BK</v>
          </cell>
          <cell r="C5169" t="str">
            <v>FX PROD</v>
          </cell>
          <cell r="D5169" t="str">
            <v>SPEED FX</v>
          </cell>
          <cell r="E5169" t="str">
            <v>DOMESTIC</v>
          </cell>
          <cell r="F5169" t="str">
            <v>S73</v>
          </cell>
          <cell r="G5169" t="str">
            <v>P</v>
          </cell>
          <cell r="H5169" t="str">
            <v>S73P</v>
          </cell>
          <cell r="I5169" t="str">
            <v>PRECISION PERFORMANCE</v>
          </cell>
          <cell r="J5169" t="str">
            <v>-8AN BLK 45 DEGREE BULKHEAD FLARE</v>
          </cell>
          <cell r="K5169" t="str">
            <v>EACH</v>
          </cell>
          <cell r="L5169">
            <v>1</v>
          </cell>
          <cell r="M5169" t="str">
            <v>880268186018</v>
          </cell>
          <cell r="N5169" t="str">
            <v>ACTIVE</v>
          </cell>
          <cell r="O5169" t="str">
            <v>N.A</v>
          </cell>
          <cell r="P5169" t="str">
            <v>ADAPTER FITTING</v>
          </cell>
          <cell r="Q5169">
            <v>5.35</v>
          </cell>
          <cell r="R5169">
            <v>13.37</v>
          </cell>
          <cell r="S5169">
            <v>16</v>
          </cell>
          <cell r="T5169">
            <v>0.66562500000000002</v>
          </cell>
          <cell r="U5169"/>
          <cell r="V5169">
            <v>6</v>
          </cell>
          <cell r="W5169">
            <v>4</v>
          </cell>
          <cell r="X5169">
            <v>1</v>
          </cell>
          <cell r="Y5169">
            <v>0.25</v>
          </cell>
        </row>
        <row r="5170">
          <cell r="A5170" t="str">
            <v>561033BK</v>
          </cell>
          <cell r="B5170" t="str">
            <v>S73561033BK</v>
          </cell>
          <cell r="C5170" t="str">
            <v>FX PROD</v>
          </cell>
          <cell r="D5170" t="str">
            <v>SPEED FX</v>
          </cell>
          <cell r="E5170" t="str">
            <v>DOMESTIC</v>
          </cell>
          <cell r="F5170" t="str">
            <v>S73</v>
          </cell>
          <cell r="G5170" t="str">
            <v>P</v>
          </cell>
          <cell r="H5170" t="str">
            <v>S73P</v>
          </cell>
          <cell r="I5170" t="str">
            <v>PRECISION PERFORMANCE</v>
          </cell>
          <cell r="J5170" t="str">
            <v>-10AN 90 DEGREE BULKHEAD FLARE-BLK</v>
          </cell>
          <cell r="K5170" t="str">
            <v>EACH</v>
          </cell>
          <cell r="L5170">
            <v>1</v>
          </cell>
          <cell r="M5170" t="str">
            <v>880268186025</v>
          </cell>
          <cell r="N5170" t="str">
            <v>ACTIVE</v>
          </cell>
          <cell r="O5170" t="str">
            <v>N.A</v>
          </cell>
          <cell r="P5170" t="str">
            <v>ADAPTER FITTING</v>
          </cell>
          <cell r="Q5170">
            <v>7.75</v>
          </cell>
          <cell r="R5170">
            <v>19.37</v>
          </cell>
          <cell r="S5170">
            <v>22.000000000000004</v>
          </cell>
          <cell r="T5170">
            <v>0.64772727272727282</v>
          </cell>
          <cell r="U5170"/>
          <cell r="V5170">
            <v>6</v>
          </cell>
          <cell r="W5170">
            <v>4</v>
          </cell>
          <cell r="X5170">
            <v>1.5</v>
          </cell>
          <cell r="Y5170">
            <v>0.5</v>
          </cell>
        </row>
        <row r="5171">
          <cell r="A5171" t="str">
            <v>561037BK</v>
          </cell>
          <cell r="B5171" t="str">
            <v>S73561037BK</v>
          </cell>
          <cell r="C5171" t="str">
            <v>FX PROD</v>
          </cell>
          <cell r="D5171" t="str">
            <v>SPEED FX</v>
          </cell>
          <cell r="E5171" t="str">
            <v>DOMESTIC</v>
          </cell>
          <cell r="F5171" t="str">
            <v>S73</v>
          </cell>
          <cell r="G5171" t="str">
            <v>P</v>
          </cell>
          <cell r="H5171" t="str">
            <v>S73P</v>
          </cell>
          <cell r="I5171" t="str">
            <v>PRECISION PERFORMANCE</v>
          </cell>
          <cell r="J5171" t="str">
            <v>-10AN BLK 45 DEGREE BULKHEAD FLARE</v>
          </cell>
          <cell r="K5171" t="str">
            <v>EACH</v>
          </cell>
          <cell r="L5171">
            <v>1</v>
          </cell>
          <cell r="M5171" t="str">
            <v>880268186032</v>
          </cell>
          <cell r="N5171" t="str">
            <v>ACTIVE</v>
          </cell>
          <cell r="O5171" t="str">
            <v>N.A</v>
          </cell>
          <cell r="P5171" t="str">
            <v>ADAPTER FITTING</v>
          </cell>
          <cell r="Q5171">
            <v>6.5</v>
          </cell>
          <cell r="R5171">
            <v>16.25</v>
          </cell>
          <cell r="S5171">
            <v>19.000000000000004</v>
          </cell>
          <cell r="T5171">
            <v>0.65789473684210531</v>
          </cell>
          <cell r="U5171"/>
          <cell r="V5171">
            <v>6</v>
          </cell>
          <cell r="W5171">
            <v>4</v>
          </cell>
          <cell r="X5171">
            <v>1.5</v>
          </cell>
          <cell r="Y5171">
            <v>0.5</v>
          </cell>
        </row>
        <row r="5172">
          <cell r="A5172" t="str">
            <v>561233BK</v>
          </cell>
          <cell r="B5172" t="str">
            <v>S73561233BK</v>
          </cell>
          <cell r="C5172" t="str">
            <v>FX PROD</v>
          </cell>
          <cell r="D5172" t="str">
            <v>SPEED FX</v>
          </cell>
          <cell r="E5172" t="str">
            <v>DOMESTIC</v>
          </cell>
          <cell r="F5172" t="str">
            <v>S73</v>
          </cell>
          <cell r="G5172" t="str">
            <v>P</v>
          </cell>
          <cell r="H5172" t="str">
            <v>S73P</v>
          </cell>
          <cell r="I5172" t="str">
            <v>PRECISION PERFORMANCE</v>
          </cell>
          <cell r="J5172" t="str">
            <v>-12AN 90 DEGREE BULKHEAD FLARE-BLK</v>
          </cell>
          <cell r="K5172" t="str">
            <v>EACH</v>
          </cell>
          <cell r="L5172">
            <v>1</v>
          </cell>
          <cell r="M5172" t="str">
            <v>880268186049</v>
          </cell>
          <cell r="N5172" t="str">
            <v>ACTIVE</v>
          </cell>
          <cell r="O5172" t="str">
            <v>N.A</v>
          </cell>
          <cell r="P5172" t="str">
            <v>ADAPTER FITTING</v>
          </cell>
          <cell r="Q5172">
            <v>10.45</v>
          </cell>
          <cell r="R5172">
            <v>26.12</v>
          </cell>
          <cell r="S5172">
            <v>29.000000000000004</v>
          </cell>
          <cell r="T5172">
            <v>0.63965517241379322</v>
          </cell>
          <cell r="U5172"/>
          <cell r="V5172">
            <v>6</v>
          </cell>
          <cell r="W5172">
            <v>4</v>
          </cell>
          <cell r="X5172">
            <v>1.5</v>
          </cell>
          <cell r="Y5172">
            <v>0.5</v>
          </cell>
        </row>
        <row r="5173">
          <cell r="A5173" t="str">
            <v>561237BK</v>
          </cell>
          <cell r="B5173" t="str">
            <v>S73561237BK</v>
          </cell>
          <cell r="C5173" t="str">
            <v>FX PROD</v>
          </cell>
          <cell r="D5173" t="str">
            <v>SPEED FX</v>
          </cell>
          <cell r="E5173" t="str">
            <v>DOMESTIC</v>
          </cell>
          <cell r="F5173" t="str">
            <v>S73</v>
          </cell>
          <cell r="G5173" t="str">
            <v>P</v>
          </cell>
          <cell r="H5173" t="str">
            <v>S73P</v>
          </cell>
          <cell r="I5173" t="str">
            <v>PRECISION PERFORMANCE</v>
          </cell>
          <cell r="J5173" t="str">
            <v>-12AN BLK 45 DEGREE BULKHEAD FLARE</v>
          </cell>
          <cell r="K5173" t="str">
            <v>EACH</v>
          </cell>
          <cell r="L5173">
            <v>1</v>
          </cell>
          <cell r="M5173" t="str">
            <v>880268186056</v>
          </cell>
          <cell r="N5173" t="str">
            <v>ACTIVE</v>
          </cell>
          <cell r="O5173" t="str">
            <v>N.A</v>
          </cell>
          <cell r="P5173" t="str">
            <v>ADAPTER FITTING</v>
          </cell>
          <cell r="Q5173">
            <v>9.0500000000000007</v>
          </cell>
          <cell r="R5173">
            <v>22.62</v>
          </cell>
          <cell r="S5173">
            <v>26.000000000000004</v>
          </cell>
          <cell r="T5173">
            <v>0.65192307692307694</v>
          </cell>
          <cell r="U5173"/>
          <cell r="V5173">
            <v>6</v>
          </cell>
          <cell r="W5173">
            <v>4</v>
          </cell>
          <cell r="X5173">
            <v>1.5</v>
          </cell>
          <cell r="Y5173">
            <v>0.5</v>
          </cell>
        </row>
        <row r="5174">
          <cell r="A5174" t="str">
            <v>561632BK</v>
          </cell>
          <cell r="B5174" t="str">
            <v>S73561632BK</v>
          </cell>
          <cell r="C5174" t="str">
            <v>FX PROD</v>
          </cell>
          <cell r="D5174" t="str">
            <v>SPEED FX</v>
          </cell>
          <cell r="E5174" t="str">
            <v>DOMESTIC</v>
          </cell>
          <cell r="F5174" t="str">
            <v>S73</v>
          </cell>
          <cell r="G5174" t="str">
            <v>P</v>
          </cell>
          <cell r="H5174" t="str">
            <v>S73P</v>
          </cell>
          <cell r="I5174" t="str">
            <v>PRECISION PERFORMANCE</v>
          </cell>
          <cell r="J5174" t="str">
            <v>-16AN BLK ST BULKHEAD FLARE</v>
          </cell>
          <cell r="K5174" t="str">
            <v>EACH</v>
          </cell>
          <cell r="L5174">
            <v>1</v>
          </cell>
          <cell r="M5174" t="str">
            <v>880268186063</v>
          </cell>
          <cell r="N5174" t="str">
            <v>ACTIVE</v>
          </cell>
          <cell r="O5174" t="str">
            <v>N.A</v>
          </cell>
          <cell r="P5174" t="str">
            <v>ADAPTER FITTING</v>
          </cell>
          <cell r="Q5174">
            <v>11.15</v>
          </cell>
          <cell r="R5174">
            <v>27.87</v>
          </cell>
          <cell r="S5174">
            <v>31.000000000000004</v>
          </cell>
          <cell r="T5174">
            <v>0.64032258064516123</v>
          </cell>
          <cell r="U5174"/>
          <cell r="V5174">
            <v>6</v>
          </cell>
          <cell r="W5174">
            <v>4</v>
          </cell>
          <cell r="X5174">
            <v>1.5</v>
          </cell>
          <cell r="Y5174">
            <v>0.5</v>
          </cell>
        </row>
        <row r="5175">
          <cell r="A5175">
            <v>561633</v>
          </cell>
          <cell r="B5175" t="str">
            <v>S73561633</v>
          </cell>
          <cell r="C5175" t="str">
            <v>FX PROD</v>
          </cell>
          <cell r="D5175" t="str">
            <v>SPEED FX</v>
          </cell>
          <cell r="E5175" t="str">
            <v>DOMESTIC</v>
          </cell>
          <cell r="F5175" t="str">
            <v>S73</v>
          </cell>
          <cell r="G5175" t="str">
            <v>P</v>
          </cell>
          <cell r="H5175" t="str">
            <v>S73P</v>
          </cell>
          <cell r="I5175" t="str">
            <v>PRECISION PERFORMANCE</v>
          </cell>
          <cell r="J5175" t="str">
            <v>-16AN 90 DEG  BULKHEAD FLARE - BLU</v>
          </cell>
          <cell r="K5175" t="str">
            <v>EACH</v>
          </cell>
          <cell r="L5175">
            <v>1</v>
          </cell>
          <cell r="M5175" t="str">
            <v>880268186094</v>
          </cell>
          <cell r="N5175" t="str">
            <v>ACTIVE</v>
          </cell>
          <cell r="O5175" t="str">
            <v>N.A</v>
          </cell>
          <cell r="P5175" t="str">
            <v>ADAPTER FITTING</v>
          </cell>
          <cell r="Q5175">
            <v>13.75</v>
          </cell>
          <cell r="R5175">
            <v>25.46</v>
          </cell>
          <cell r="S5175">
            <v>28.000000000000004</v>
          </cell>
          <cell r="T5175">
            <v>0.50892857142857151</v>
          </cell>
          <cell r="U5175"/>
          <cell r="V5175">
            <v>6</v>
          </cell>
          <cell r="W5175">
            <v>4</v>
          </cell>
          <cell r="X5175">
            <v>1.5</v>
          </cell>
          <cell r="Y5175">
            <v>0.5</v>
          </cell>
        </row>
        <row r="5176">
          <cell r="A5176" t="str">
            <v>560332BK</v>
          </cell>
          <cell r="B5176" t="str">
            <v>S73560332BK</v>
          </cell>
          <cell r="C5176" t="str">
            <v>FX PROD</v>
          </cell>
          <cell r="D5176" t="str">
            <v>SPEED FX</v>
          </cell>
          <cell r="E5176" t="str">
            <v>DOMESTIC</v>
          </cell>
          <cell r="F5176" t="str">
            <v>S73</v>
          </cell>
          <cell r="G5176" t="str">
            <v>P</v>
          </cell>
          <cell r="H5176" t="str">
            <v>S73P</v>
          </cell>
          <cell r="I5176" t="str">
            <v>PRECISION PERFORMANCE</v>
          </cell>
          <cell r="J5176" t="str">
            <v>-3AN BLK ST BULKHEAD FLARE</v>
          </cell>
          <cell r="K5176" t="str">
            <v>EACH</v>
          </cell>
          <cell r="L5176">
            <v>1</v>
          </cell>
          <cell r="M5176" t="str">
            <v>880268186100</v>
          </cell>
          <cell r="N5176" t="str">
            <v>ACTIVE</v>
          </cell>
          <cell r="O5176" t="str">
            <v>N.A</v>
          </cell>
          <cell r="P5176" t="str">
            <v>ADAPTER FITTING</v>
          </cell>
          <cell r="Q5176">
            <v>2.85</v>
          </cell>
          <cell r="R5176">
            <v>7.12</v>
          </cell>
          <cell r="S5176">
            <v>10</v>
          </cell>
          <cell r="T5176">
            <v>0.71500000000000008</v>
          </cell>
          <cell r="U5176"/>
          <cell r="V5176">
            <v>6</v>
          </cell>
          <cell r="W5176">
            <v>4</v>
          </cell>
          <cell r="X5176">
            <v>1</v>
          </cell>
          <cell r="Y5176">
            <v>0.25</v>
          </cell>
        </row>
        <row r="5177">
          <cell r="A5177" t="str">
            <v>560333BK</v>
          </cell>
          <cell r="B5177" t="str">
            <v>S73560333BK</v>
          </cell>
          <cell r="C5177" t="str">
            <v>FX PROD</v>
          </cell>
          <cell r="D5177" t="str">
            <v>SPEED FX</v>
          </cell>
          <cell r="E5177" t="str">
            <v>DOMESTIC</v>
          </cell>
          <cell r="F5177" t="str">
            <v>S73</v>
          </cell>
          <cell r="G5177" t="str">
            <v>P</v>
          </cell>
          <cell r="H5177" t="str">
            <v>S73P</v>
          </cell>
          <cell r="I5177" t="str">
            <v>PRECISION PERFORMANCE</v>
          </cell>
          <cell r="J5177" t="str">
            <v>-3AN 90 DEGREE BULKHEAD FLARE - BLK</v>
          </cell>
          <cell r="K5177" t="str">
            <v>EACH</v>
          </cell>
          <cell r="L5177">
            <v>1</v>
          </cell>
          <cell r="M5177" t="str">
            <v>880268186117</v>
          </cell>
          <cell r="N5177" t="str">
            <v>ACTIVE</v>
          </cell>
          <cell r="O5177" t="str">
            <v>N.A</v>
          </cell>
          <cell r="P5177" t="str">
            <v>ADAPTER FITTING</v>
          </cell>
          <cell r="Q5177">
            <v>3.85</v>
          </cell>
          <cell r="R5177">
            <v>9.6199999999999992</v>
          </cell>
          <cell r="S5177">
            <v>13</v>
          </cell>
          <cell r="T5177">
            <v>0.7038461538461539</v>
          </cell>
          <cell r="U5177"/>
          <cell r="V5177">
            <v>6</v>
          </cell>
          <cell r="W5177">
            <v>4</v>
          </cell>
          <cell r="X5177">
            <v>1</v>
          </cell>
          <cell r="Y5177">
            <v>0.25</v>
          </cell>
        </row>
        <row r="5178">
          <cell r="A5178" t="str">
            <v>560432BK</v>
          </cell>
          <cell r="B5178" t="str">
            <v>S73560432BK</v>
          </cell>
          <cell r="C5178" t="str">
            <v>FX PROD</v>
          </cell>
          <cell r="D5178" t="str">
            <v>SPEED FX</v>
          </cell>
          <cell r="E5178" t="str">
            <v>DOMESTIC</v>
          </cell>
          <cell r="F5178" t="str">
            <v>S73</v>
          </cell>
          <cell r="G5178" t="str">
            <v>P</v>
          </cell>
          <cell r="H5178" t="str">
            <v>S73P</v>
          </cell>
          <cell r="I5178" t="str">
            <v>PRECISION PERFORMANCE</v>
          </cell>
          <cell r="J5178" t="str">
            <v>-4AN BLK ST BULKHEAD FLARE</v>
          </cell>
          <cell r="K5178" t="str">
            <v>EACH</v>
          </cell>
          <cell r="L5178">
            <v>1</v>
          </cell>
          <cell r="M5178" t="str">
            <v>880268186124</v>
          </cell>
          <cell r="N5178" t="str">
            <v>ACTIVE</v>
          </cell>
          <cell r="O5178" t="str">
            <v>N.A</v>
          </cell>
          <cell r="P5178" t="str">
            <v>ADAPTER FITTING</v>
          </cell>
          <cell r="Q5178">
            <v>2.85</v>
          </cell>
          <cell r="R5178">
            <v>7.12</v>
          </cell>
          <cell r="S5178">
            <v>10</v>
          </cell>
          <cell r="T5178">
            <v>0.71500000000000008</v>
          </cell>
          <cell r="U5178"/>
          <cell r="V5178">
            <v>6</v>
          </cell>
          <cell r="W5178">
            <v>4</v>
          </cell>
          <cell r="X5178">
            <v>1</v>
          </cell>
          <cell r="Y5178">
            <v>0.25</v>
          </cell>
        </row>
        <row r="5179">
          <cell r="A5179" t="str">
            <v>560433BK</v>
          </cell>
          <cell r="B5179" t="str">
            <v>S73560433BK</v>
          </cell>
          <cell r="C5179" t="str">
            <v>FX PROD</v>
          </cell>
          <cell r="D5179" t="str">
            <v>SPEED FX</v>
          </cell>
          <cell r="E5179" t="str">
            <v>DOMESTIC</v>
          </cell>
          <cell r="F5179" t="str">
            <v>S73</v>
          </cell>
          <cell r="G5179" t="str">
            <v>P</v>
          </cell>
          <cell r="H5179" t="str">
            <v>S73P</v>
          </cell>
          <cell r="I5179" t="str">
            <v>PRECISION PERFORMANCE</v>
          </cell>
          <cell r="J5179" t="str">
            <v>-4AN 90 DEGREE BULKHEAD FLARE - BLK</v>
          </cell>
          <cell r="K5179" t="str">
            <v>EACH</v>
          </cell>
          <cell r="L5179">
            <v>1</v>
          </cell>
          <cell r="M5179" t="str">
            <v>880268186131</v>
          </cell>
          <cell r="N5179" t="str">
            <v>ACTIVE</v>
          </cell>
          <cell r="O5179" t="str">
            <v>N.A</v>
          </cell>
          <cell r="P5179" t="str">
            <v>ADAPTER FITTING</v>
          </cell>
          <cell r="Q5179">
            <v>3.85</v>
          </cell>
          <cell r="R5179">
            <v>9.6199999999999992</v>
          </cell>
          <cell r="S5179">
            <v>13</v>
          </cell>
          <cell r="T5179">
            <v>0.7038461538461539</v>
          </cell>
          <cell r="U5179"/>
          <cell r="V5179">
            <v>6</v>
          </cell>
          <cell r="W5179">
            <v>4</v>
          </cell>
          <cell r="X5179">
            <v>1</v>
          </cell>
          <cell r="Y5179">
            <v>0.25</v>
          </cell>
        </row>
        <row r="5180">
          <cell r="A5180" t="str">
            <v>560637BK</v>
          </cell>
          <cell r="B5180" t="str">
            <v>S73560637BK</v>
          </cell>
          <cell r="C5180" t="str">
            <v>FX PROD</v>
          </cell>
          <cell r="D5180" t="str">
            <v>SPEED FX</v>
          </cell>
          <cell r="E5180" t="str">
            <v>DOMESTIC</v>
          </cell>
          <cell r="F5180" t="str">
            <v>S73</v>
          </cell>
          <cell r="G5180" t="str">
            <v>P</v>
          </cell>
          <cell r="H5180" t="str">
            <v>S73P</v>
          </cell>
          <cell r="I5180" t="str">
            <v>PRECISION PERFORMANCE</v>
          </cell>
          <cell r="J5180" t="str">
            <v>-6AN BLK 45 DEGREE BULKHEAD FLARE</v>
          </cell>
          <cell r="K5180" t="str">
            <v>EACH</v>
          </cell>
          <cell r="L5180">
            <v>1</v>
          </cell>
          <cell r="M5180" t="str">
            <v>880268186148</v>
          </cell>
          <cell r="N5180" t="str">
            <v>ACTIVE</v>
          </cell>
          <cell r="O5180" t="str">
            <v>N.A</v>
          </cell>
          <cell r="P5180" t="str">
            <v>ADAPTER FITTING</v>
          </cell>
          <cell r="Q5180">
            <v>4.5</v>
          </cell>
          <cell r="R5180">
            <v>11.25</v>
          </cell>
          <cell r="S5180">
            <v>14</v>
          </cell>
          <cell r="T5180">
            <v>0.6785714285714286</v>
          </cell>
          <cell r="U5180"/>
          <cell r="V5180">
            <v>6</v>
          </cell>
          <cell r="W5180">
            <v>4</v>
          </cell>
          <cell r="X5180">
            <v>1</v>
          </cell>
          <cell r="Y5180">
            <v>0.25</v>
          </cell>
        </row>
        <row r="5181">
          <cell r="A5181" t="str">
            <v>561633BK</v>
          </cell>
          <cell r="B5181" t="str">
            <v>S73561633BK</v>
          </cell>
          <cell r="C5181" t="str">
            <v>FX PROD</v>
          </cell>
          <cell r="D5181" t="str">
            <v>SPEED FX</v>
          </cell>
          <cell r="E5181" t="str">
            <v>DOMESTIC</v>
          </cell>
          <cell r="F5181" t="str">
            <v>S73</v>
          </cell>
          <cell r="G5181" t="str">
            <v>P</v>
          </cell>
          <cell r="H5181" t="str">
            <v>S73P</v>
          </cell>
          <cell r="I5181" t="str">
            <v>PRECISION PERFORMANCE</v>
          </cell>
          <cell r="J5181" t="str">
            <v>-16AN 90 DEG BULKHEAD FLARE - BLK</v>
          </cell>
          <cell r="K5181" t="str">
            <v>EACH</v>
          </cell>
          <cell r="L5181">
            <v>1</v>
          </cell>
          <cell r="M5181" t="str">
            <v>880268186155</v>
          </cell>
          <cell r="N5181" t="str">
            <v>ACTIVE</v>
          </cell>
          <cell r="O5181" t="str">
            <v>N.A</v>
          </cell>
          <cell r="P5181" t="str">
            <v>ADAPTER FITTING</v>
          </cell>
          <cell r="Q5181">
            <v>13.75</v>
          </cell>
          <cell r="R5181">
            <v>34.369999999999997</v>
          </cell>
          <cell r="S5181">
            <v>37</v>
          </cell>
          <cell r="T5181">
            <v>0.6283783783783784</v>
          </cell>
          <cell r="U5181"/>
          <cell r="V5181">
            <v>6</v>
          </cell>
          <cell r="W5181">
            <v>4</v>
          </cell>
          <cell r="X5181">
            <v>1.5</v>
          </cell>
          <cell r="Y5181">
            <v>0.5</v>
          </cell>
        </row>
        <row r="5182">
          <cell r="A5182">
            <v>560334</v>
          </cell>
          <cell r="B5182" t="str">
            <v>S73560334</v>
          </cell>
          <cell r="C5182" t="str">
            <v>FX PROD</v>
          </cell>
          <cell r="D5182" t="str">
            <v>SPEED FX</v>
          </cell>
          <cell r="E5182" t="str">
            <v>DOMESTIC</v>
          </cell>
          <cell r="F5182" t="str">
            <v>S73</v>
          </cell>
          <cell r="G5182" t="str">
            <v>P</v>
          </cell>
          <cell r="H5182" t="str">
            <v>S73P</v>
          </cell>
          <cell r="I5182" t="str">
            <v>PRECISION PERFORMANCE</v>
          </cell>
          <cell r="J5182" t="str">
            <v>-3AN BLU BULKHEAD FLARE TEE</v>
          </cell>
          <cell r="K5182" t="str">
            <v>EACH</v>
          </cell>
          <cell r="L5182">
            <v>1</v>
          </cell>
          <cell r="M5182" t="str">
            <v>880268186209</v>
          </cell>
          <cell r="N5182" t="str">
            <v>ACTIVE</v>
          </cell>
          <cell r="O5182" t="str">
            <v>N.A</v>
          </cell>
          <cell r="P5182" t="str">
            <v>ADAPTER FITTING</v>
          </cell>
          <cell r="Q5182">
            <v>3.95</v>
          </cell>
          <cell r="R5182">
            <v>14.36</v>
          </cell>
          <cell r="S5182">
            <v>17.000000000000004</v>
          </cell>
          <cell r="T5182">
            <v>0.76764705882352946</v>
          </cell>
          <cell r="U5182"/>
          <cell r="V5182">
            <v>6</v>
          </cell>
          <cell r="W5182">
            <v>4</v>
          </cell>
          <cell r="X5182">
            <v>1</v>
          </cell>
          <cell r="Y5182">
            <v>0.25</v>
          </cell>
        </row>
        <row r="5183">
          <cell r="A5183">
            <v>560834</v>
          </cell>
          <cell r="B5183" t="str">
            <v>S73560834</v>
          </cell>
          <cell r="C5183" t="str">
            <v>FX PROD</v>
          </cell>
          <cell r="D5183" t="str">
            <v>SPEED FX</v>
          </cell>
          <cell r="E5183" t="str">
            <v>DOMESTIC</v>
          </cell>
          <cell r="F5183" t="str">
            <v>S73</v>
          </cell>
          <cell r="G5183" t="str">
            <v>P</v>
          </cell>
          <cell r="H5183" t="str">
            <v>S73P</v>
          </cell>
          <cell r="I5183" t="str">
            <v>PRECISION PERFORMANCE</v>
          </cell>
          <cell r="J5183" t="str">
            <v>-8AN BLU BULKHEAD FLARE TEE</v>
          </cell>
          <cell r="K5183" t="str">
            <v>EACH</v>
          </cell>
          <cell r="L5183">
            <v>1</v>
          </cell>
          <cell r="M5183" t="str">
            <v>880268186216</v>
          </cell>
          <cell r="N5183" t="str">
            <v>ACTIVE</v>
          </cell>
          <cell r="O5183" t="str">
            <v>N.A</v>
          </cell>
          <cell r="P5183" t="str">
            <v>ADAPTER FITTING</v>
          </cell>
          <cell r="Q5183">
            <v>6.5</v>
          </cell>
          <cell r="R5183">
            <v>15.36</v>
          </cell>
          <cell r="S5183">
            <v>18</v>
          </cell>
          <cell r="T5183">
            <v>0.63888888888888884</v>
          </cell>
          <cell r="U5183"/>
          <cell r="V5183">
            <v>6</v>
          </cell>
          <cell r="W5183">
            <v>4</v>
          </cell>
          <cell r="X5183">
            <v>1</v>
          </cell>
          <cell r="Y5183">
            <v>0.25</v>
          </cell>
        </row>
        <row r="5184">
          <cell r="A5184">
            <v>561034</v>
          </cell>
          <cell r="B5184" t="str">
            <v>S73561034</v>
          </cell>
          <cell r="C5184" t="str">
            <v>FX PROD</v>
          </cell>
          <cell r="D5184" t="str">
            <v>SPEED FX</v>
          </cell>
          <cell r="E5184" t="str">
            <v>DOMESTIC</v>
          </cell>
          <cell r="F5184" t="str">
            <v>S73</v>
          </cell>
          <cell r="G5184" t="str">
            <v>P</v>
          </cell>
          <cell r="H5184" t="str">
            <v>S73P</v>
          </cell>
          <cell r="I5184" t="str">
            <v>PRECISION PERFORMANCE</v>
          </cell>
          <cell r="J5184" t="str">
            <v>-10AN BLU BULKHEAD FLARE TEE</v>
          </cell>
          <cell r="K5184" t="str">
            <v>EACH</v>
          </cell>
          <cell r="L5184">
            <v>1</v>
          </cell>
          <cell r="M5184" t="str">
            <v>880268186223</v>
          </cell>
          <cell r="N5184" t="str">
            <v>ACTIVE</v>
          </cell>
          <cell r="O5184" t="str">
            <v>N.A</v>
          </cell>
          <cell r="P5184" t="str">
            <v>ADAPTER FITTING</v>
          </cell>
          <cell r="Q5184">
            <v>6.75</v>
          </cell>
          <cell r="R5184">
            <v>12.5</v>
          </cell>
          <cell r="S5184">
            <v>16</v>
          </cell>
          <cell r="T5184">
            <v>0.578125</v>
          </cell>
          <cell r="U5184"/>
          <cell r="V5184">
            <v>6</v>
          </cell>
          <cell r="W5184">
            <v>4</v>
          </cell>
          <cell r="X5184">
            <v>1.5</v>
          </cell>
          <cell r="Y5184">
            <v>0.5</v>
          </cell>
        </row>
        <row r="5185">
          <cell r="A5185" t="str">
            <v>560334BK</v>
          </cell>
          <cell r="B5185" t="str">
            <v>S73560334BK</v>
          </cell>
          <cell r="C5185" t="str">
            <v>FX PROD</v>
          </cell>
          <cell r="D5185" t="str">
            <v>SPEED FX</v>
          </cell>
          <cell r="E5185" t="str">
            <v>DOMESTIC</v>
          </cell>
          <cell r="F5185" t="str">
            <v>S73</v>
          </cell>
          <cell r="G5185" t="str">
            <v>P</v>
          </cell>
          <cell r="H5185" t="str">
            <v>S73P</v>
          </cell>
          <cell r="I5185" t="str">
            <v>PRECISION PERFORMANCE</v>
          </cell>
          <cell r="J5185" t="str">
            <v>-3AN BLK BULKHEAD FLARE TEE</v>
          </cell>
          <cell r="K5185" t="str">
            <v>EACH</v>
          </cell>
          <cell r="L5185">
            <v>1</v>
          </cell>
          <cell r="M5185" t="str">
            <v>880268186230</v>
          </cell>
          <cell r="N5185" t="str">
            <v>ACTIVE</v>
          </cell>
          <cell r="O5185" t="str">
            <v>N.A</v>
          </cell>
          <cell r="P5185" t="str">
            <v>ADAPTER FITTING</v>
          </cell>
          <cell r="Q5185">
            <v>3.95</v>
          </cell>
          <cell r="R5185">
            <v>9.8699999999999992</v>
          </cell>
          <cell r="S5185">
            <v>13</v>
          </cell>
          <cell r="T5185">
            <v>0.69615384615384623</v>
          </cell>
          <cell r="U5185"/>
          <cell r="V5185">
            <v>6</v>
          </cell>
          <cell r="W5185">
            <v>4</v>
          </cell>
          <cell r="X5185">
            <v>1</v>
          </cell>
          <cell r="Y5185">
            <v>0.25</v>
          </cell>
        </row>
        <row r="5186">
          <cell r="A5186" t="str">
            <v>560634BK</v>
          </cell>
          <cell r="B5186" t="str">
            <v>S73560634BK</v>
          </cell>
          <cell r="C5186" t="str">
            <v>FX PROD</v>
          </cell>
          <cell r="D5186" t="str">
            <v>SPEED FX</v>
          </cell>
          <cell r="E5186" t="str">
            <v>DOMESTIC</v>
          </cell>
          <cell r="F5186" t="str">
            <v>S73</v>
          </cell>
          <cell r="G5186" t="str">
            <v>P</v>
          </cell>
          <cell r="H5186" t="str">
            <v>S73P</v>
          </cell>
          <cell r="I5186" t="str">
            <v>PRECISION PERFORMANCE</v>
          </cell>
          <cell r="J5186" t="str">
            <v>-6AN BLK BULKHEAD FLARE TEE</v>
          </cell>
          <cell r="K5186" t="str">
            <v>EACH</v>
          </cell>
          <cell r="L5186">
            <v>1</v>
          </cell>
          <cell r="M5186" t="str">
            <v>880268186247</v>
          </cell>
          <cell r="N5186" t="str">
            <v>ACTIVE</v>
          </cell>
          <cell r="O5186" t="str">
            <v>N.A</v>
          </cell>
          <cell r="P5186" t="str">
            <v>ADAPTER FITTING</v>
          </cell>
          <cell r="Q5186">
            <v>4.8</v>
          </cell>
          <cell r="R5186">
            <v>11.999999999999998</v>
          </cell>
          <cell r="S5186">
            <v>15</v>
          </cell>
          <cell r="T5186">
            <v>0.67999999999999994</v>
          </cell>
          <cell r="U5186"/>
          <cell r="V5186">
            <v>6</v>
          </cell>
          <cell r="W5186">
            <v>4</v>
          </cell>
          <cell r="X5186">
            <v>1</v>
          </cell>
          <cell r="Y5186">
            <v>0.25</v>
          </cell>
        </row>
        <row r="5187">
          <cell r="A5187" t="str">
            <v>560834BK</v>
          </cell>
          <cell r="B5187" t="str">
            <v>S73560834BK</v>
          </cell>
          <cell r="C5187" t="str">
            <v>FX PROD</v>
          </cell>
          <cell r="D5187" t="str">
            <v>SPEED FX</v>
          </cell>
          <cell r="E5187" t="str">
            <v>DOMESTIC</v>
          </cell>
          <cell r="F5187" t="str">
            <v>S73</v>
          </cell>
          <cell r="G5187" t="str">
            <v>P</v>
          </cell>
          <cell r="H5187" t="str">
            <v>S73P</v>
          </cell>
          <cell r="I5187" t="str">
            <v>PRECISION PERFORMANCE</v>
          </cell>
          <cell r="J5187" t="str">
            <v>-8AN BLK BULKHEAD FLARE TEE</v>
          </cell>
          <cell r="K5187" t="str">
            <v>EACH</v>
          </cell>
          <cell r="L5187">
            <v>1</v>
          </cell>
          <cell r="M5187" t="str">
            <v>880268186254</v>
          </cell>
          <cell r="N5187" t="str">
            <v>ACTIVE</v>
          </cell>
          <cell r="O5187" t="str">
            <v>N.A</v>
          </cell>
          <cell r="P5187" t="str">
            <v>ADAPTER FITTING</v>
          </cell>
          <cell r="Q5187">
            <v>6.5</v>
          </cell>
          <cell r="R5187">
            <v>16.25</v>
          </cell>
          <cell r="S5187">
            <v>19.000000000000004</v>
          </cell>
          <cell r="T5187">
            <v>0.65789473684210531</v>
          </cell>
          <cell r="U5187"/>
          <cell r="V5187">
            <v>6</v>
          </cell>
          <cell r="W5187">
            <v>4</v>
          </cell>
          <cell r="X5187">
            <v>1</v>
          </cell>
          <cell r="Y5187">
            <v>0.25</v>
          </cell>
        </row>
        <row r="5188">
          <cell r="A5188" t="str">
            <v>561034BK</v>
          </cell>
          <cell r="B5188" t="str">
            <v>S73561034BK</v>
          </cell>
          <cell r="C5188" t="str">
            <v>FX PROD</v>
          </cell>
          <cell r="D5188" t="str">
            <v>SPEED FX</v>
          </cell>
          <cell r="E5188" t="str">
            <v>DOMESTIC</v>
          </cell>
          <cell r="F5188" t="str">
            <v>S73</v>
          </cell>
          <cell r="G5188" t="str">
            <v>P</v>
          </cell>
          <cell r="H5188" t="str">
            <v>S73P</v>
          </cell>
          <cell r="I5188" t="str">
            <v>PRECISION PERFORMANCE</v>
          </cell>
          <cell r="J5188" t="str">
            <v>-10AN BLK BULKHEAD FLARE TEE</v>
          </cell>
          <cell r="K5188" t="str">
            <v>EACH</v>
          </cell>
          <cell r="L5188">
            <v>1</v>
          </cell>
          <cell r="M5188" t="str">
            <v>880268186261</v>
          </cell>
          <cell r="N5188" t="str">
            <v>ACTIVE</v>
          </cell>
          <cell r="O5188" t="str">
            <v>N.A</v>
          </cell>
          <cell r="P5188" t="str">
            <v>ADAPTER FITTING</v>
          </cell>
          <cell r="Q5188">
            <v>6.75</v>
          </cell>
          <cell r="R5188">
            <v>16.87</v>
          </cell>
          <cell r="S5188">
            <v>20.000000000000004</v>
          </cell>
          <cell r="T5188">
            <v>0.66250000000000009</v>
          </cell>
          <cell r="U5188"/>
          <cell r="V5188">
            <v>6</v>
          </cell>
          <cell r="W5188">
            <v>4</v>
          </cell>
          <cell r="X5188">
            <v>1.5</v>
          </cell>
          <cell r="Y5188">
            <v>0.5</v>
          </cell>
        </row>
        <row r="5189">
          <cell r="A5189">
            <v>560434</v>
          </cell>
          <cell r="B5189" t="str">
            <v>S73560434</v>
          </cell>
          <cell r="C5189" t="str">
            <v>FX PROD</v>
          </cell>
          <cell r="D5189" t="str">
            <v>SPEED FX</v>
          </cell>
          <cell r="E5189" t="str">
            <v>DOMESTIC</v>
          </cell>
          <cell r="F5189" t="str">
            <v>S73</v>
          </cell>
          <cell r="G5189" t="str">
            <v>P</v>
          </cell>
          <cell r="H5189" t="str">
            <v>S73P</v>
          </cell>
          <cell r="I5189" t="str">
            <v>PRECISION PERFORMANCE</v>
          </cell>
          <cell r="J5189" t="str">
            <v>-4AN BLU BULKHEAD FLARE TEE</v>
          </cell>
          <cell r="K5189" t="str">
            <v>EACH</v>
          </cell>
          <cell r="L5189">
            <v>1</v>
          </cell>
          <cell r="M5189" t="str">
            <v>880268186278</v>
          </cell>
          <cell r="N5189" t="str">
            <v>ACTIVE</v>
          </cell>
          <cell r="O5189" t="str">
            <v>N.A</v>
          </cell>
          <cell r="P5189" t="str">
            <v>ADAPTER FITTING</v>
          </cell>
          <cell r="Q5189">
            <v>4.25</v>
          </cell>
          <cell r="R5189">
            <v>11.33</v>
          </cell>
          <cell r="S5189">
            <v>14</v>
          </cell>
          <cell r="T5189">
            <v>0.6964285714285714</v>
          </cell>
          <cell r="U5189"/>
          <cell r="V5189">
            <v>6</v>
          </cell>
          <cell r="W5189">
            <v>4</v>
          </cell>
          <cell r="X5189">
            <v>1</v>
          </cell>
          <cell r="Y5189">
            <v>0.25</v>
          </cell>
        </row>
        <row r="5190">
          <cell r="A5190">
            <v>560634</v>
          </cell>
          <cell r="B5190" t="str">
            <v>S73560634</v>
          </cell>
          <cell r="C5190" t="str">
            <v>FX PROD</v>
          </cell>
          <cell r="D5190" t="str">
            <v>SPEED FX</v>
          </cell>
          <cell r="E5190" t="str">
            <v>DOMESTIC</v>
          </cell>
          <cell r="F5190" t="str">
            <v>S73</v>
          </cell>
          <cell r="G5190" t="str">
            <v>P</v>
          </cell>
          <cell r="H5190" t="str">
            <v>S73P</v>
          </cell>
          <cell r="I5190" t="str">
            <v>PRECISION PERFORMANCE</v>
          </cell>
          <cell r="J5190" t="str">
            <v>-6AN BLU BULKHEAD FLARE TEE</v>
          </cell>
          <cell r="K5190" t="str">
            <v>EACH</v>
          </cell>
          <cell r="L5190">
            <v>1</v>
          </cell>
          <cell r="M5190" t="str">
            <v>880268186285</v>
          </cell>
          <cell r="N5190" t="str">
            <v>ACTIVE</v>
          </cell>
          <cell r="O5190" t="str">
            <v>N.A</v>
          </cell>
          <cell r="P5190" t="str">
            <v>ADAPTER FITTING</v>
          </cell>
          <cell r="Q5190">
            <v>4.8</v>
          </cell>
          <cell r="R5190">
            <v>8.8800000000000008</v>
          </cell>
          <cell r="S5190">
            <v>12</v>
          </cell>
          <cell r="T5190">
            <v>0.6</v>
          </cell>
          <cell r="U5190"/>
          <cell r="V5190">
            <v>6</v>
          </cell>
          <cell r="W5190">
            <v>4</v>
          </cell>
          <cell r="X5190">
            <v>1</v>
          </cell>
          <cell r="Y5190">
            <v>0.25</v>
          </cell>
        </row>
        <row r="5191">
          <cell r="A5191">
            <v>561234</v>
          </cell>
          <cell r="B5191" t="str">
            <v>S73561234</v>
          </cell>
          <cell r="C5191" t="str">
            <v>FX PROD</v>
          </cell>
          <cell r="D5191" t="str">
            <v>SPEED FX</v>
          </cell>
          <cell r="E5191" t="str">
            <v>DOMESTIC</v>
          </cell>
          <cell r="F5191" t="str">
            <v>S73</v>
          </cell>
          <cell r="G5191" t="str">
            <v>P</v>
          </cell>
          <cell r="H5191" t="str">
            <v>S73P</v>
          </cell>
          <cell r="I5191" t="str">
            <v>PRECISION PERFORMANCE</v>
          </cell>
          <cell r="J5191" t="str">
            <v>-12AN BLU BULKHEAD FLARE TEE</v>
          </cell>
          <cell r="K5191" t="str">
            <v>EACH</v>
          </cell>
          <cell r="L5191">
            <v>1</v>
          </cell>
          <cell r="M5191" t="str">
            <v>880268186292</v>
          </cell>
          <cell r="N5191" t="str">
            <v>ACTIVE</v>
          </cell>
          <cell r="O5191" t="str">
            <v>N.A</v>
          </cell>
          <cell r="P5191" t="str">
            <v>ADAPTER FITTING</v>
          </cell>
          <cell r="Q5191">
            <v>10.25</v>
          </cell>
          <cell r="R5191">
            <v>16.399999999999999</v>
          </cell>
          <cell r="S5191">
            <v>19.000000000000004</v>
          </cell>
          <cell r="T5191">
            <v>0.46052631578947378</v>
          </cell>
          <cell r="U5191"/>
          <cell r="V5191">
            <v>6</v>
          </cell>
          <cell r="W5191">
            <v>4</v>
          </cell>
          <cell r="X5191">
            <v>1.5</v>
          </cell>
          <cell r="Y5191">
            <v>0.5</v>
          </cell>
        </row>
        <row r="5192">
          <cell r="A5192">
            <v>561634</v>
          </cell>
          <cell r="B5192" t="str">
            <v>S73561634</v>
          </cell>
          <cell r="C5192" t="str">
            <v>FX PROD</v>
          </cell>
          <cell r="D5192" t="str">
            <v>SPEED FX</v>
          </cell>
          <cell r="E5192" t="str">
            <v>DOMESTIC</v>
          </cell>
          <cell r="F5192" t="str">
            <v>S73</v>
          </cell>
          <cell r="G5192" t="str">
            <v>P</v>
          </cell>
          <cell r="H5192" t="str">
            <v>S73P</v>
          </cell>
          <cell r="I5192" t="str">
            <v>PRECISION PERFORMANCE</v>
          </cell>
          <cell r="J5192" t="str">
            <v>-16AN BLU BULKHEAD FLARE TEE</v>
          </cell>
          <cell r="K5192" t="str">
            <v>EACH</v>
          </cell>
          <cell r="L5192">
            <v>1</v>
          </cell>
          <cell r="M5192" t="str">
            <v>880268186308</v>
          </cell>
          <cell r="N5192" t="str">
            <v>ACTIVE</v>
          </cell>
          <cell r="O5192" t="str">
            <v>N.A</v>
          </cell>
          <cell r="P5192" t="str">
            <v>ADAPTER FITTING</v>
          </cell>
          <cell r="Q5192">
            <v>11.75</v>
          </cell>
          <cell r="R5192">
            <v>18.8</v>
          </cell>
          <cell r="S5192">
            <v>22.000000000000004</v>
          </cell>
          <cell r="T5192">
            <v>0.46590909090909099</v>
          </cell>
          <cell r="U5192"/>
          <cell r="V5192">
            <v>6</v>
          </cell>
          <cell r="W5192">
            <v>4</v>
          </cell>
          <cell r="X5192">
            <v>1.5</v>
          </cell>
          <cell r="Y5192">
            <v>0.5</v>
          </cell>
        </row>
        <row r="5193">
          <cell r="A5193" t="str">
            <v>560434BK</v>
          </cell>
          <cell r="B5193" t="str">
            <v>S73560434BK</v>
          </cell>
          <cell r="C5193" t="str">
            <v>FX PROD</v>
          </cell>
          <cell r="D5193" t="str">
            <v>SPEED FX</v>
          </cell>
          <cell r="E5193" t="str">
            <v>DOMESTIC</v>
          </cell>
          <cell r="F5193" t="str">
            <v>S73</v>
          </cell>
          <cell r="G5193" t="str">
            <v>P</v>
          </cell>
          <cell r="H5193" t="str">
            <v>S73P</v>
          </cell>
          <cell r="I5193" t="str">
            <v>PRECISION PERFORMANCE</v>
          </cell>
          <cell r="J5193" t="str">
            <v>-4AN BLK BULKHEAD FLARE TEE</v>
          </cell>
          <cell r="K5193" t="str">
            <v>EACH</v>
          </cell>
          <cell r="L5193">
            <v>1</v>
          </cell>
          <cell r="M5193" t="str">
            <v>880268186315</v>
          </cell>
          <cell r="N5193" t="str">
            <v>ACTIVE</v>
          </cell>
          <cell r="O5193" t="str">
            <v>N.A</v>
          </cell>
          <cell r="P5193" t="str">
            <v>ADAPTER FITTING</v>
          </cell>
          <cell r="Q5193">
            <v>4.25</v>
          </cell>
          <cell r="R5193">
            <v>10.62</v>
          </cell>
          <cell r="S5193">
            <v>14</v>
          </cell>
          <cell r="T5193">
            <v>0.6964285714285714</v>
          </cell>
          <cell r="U5193"/>
          <cell r="V5193">
            <v>6</v>
          </cell>
          <cell r="W5193">
            <v>4</v>
          </cell>
          <cell r="X5193">
            <v>1</v>
          </cell>
          <cell r="Y5193">
            <v>0.25</v>
          </cell>
        </row>
        <row r="5194">
          <cell r="A5194" t="str">
            <v>561234BK</v>
          </cell>
          <cell r="B5194" t="str">
            <v>S73561234BK</v>
          </cell>
          <cell r="C5194" t="str">
            <v>FX PROD</v>
          </cell>
          <cell r="D5194" t="str">
            <v>SPEED FX</v>
          </cell>
          <cell r="E5194" t="str">
            <v>DOMESTIC</v>
          </cell>
          <cell r="F5194" t="str">
            <v>S73</v>
          </cell>
          <cell r="G5194" t="str">
            <v>P</v>
          </cell>
          <cell r="H5194" t="str">
            <v>S73P</v>
          </cell>
          <cell r="I5194" t="str">
            <v>PRECISION PERFORMANCE</v>
          </cell>
          <cell r="J5194" t="str">
            <v>-12AN BLK BULKHEAD FLARE TEE</v>
          </cell>
          <cell r="K5194" t="str">
            <v>EACH</v>
          </cell>
          <cell r="L5194">
            <v>1</v>
          </cell>
          <cell r="M5194" t="str">
            <v>880268186322</v>
          </cell>
          <cell r="N5194" t="str">
            <v>ACTIVE</v>
          </cell>
          <cell r="O5194" t="str">
            <v>N.A</v>
          </cell>
          <cell r="P5194" t="str">
            <v>ADAPTER FITTING</v>
          </cell>
          <cell r="Q5194">
            <v>10.25</v>
          </cell>
          <cell r="R5194">
            <v>25.62</v>
          </cell>
          <cell r="S5194">
            <v>29.000000000000004</v>
          </cell>
          <cell r="T5194">
            <v>0.64655172413793105</v>
          </cell>
          <cell r="U5194"/>
          <cell r="V5194">
            <v>6</v>
          </cell>
          <cell r="W5194">
            <v>4</v>
          </cell>
          <cell r="X5194">
            <v>1.5</v>
          </cell>
          <cell r="Y5194">
            <v>0.5</v>
          </cell>
        </row>
        <row r="5195">
          <cell r="A5195" t="str">
            <v>561634BK</v>
          </cell>
          <cell r="B5195" t="str">
            <v>S73561634BK</v>
          </cell>
          <cell r="C5195" t="str">
            <v>FX PROD</v>
          </cell>
          <cell r="D5195" t="str">
            <v>SPEED FX</v>
          </cell>
          <cell r="E5195" t="str">
            <v>DOMESTIC</v>
          </cell>
          <cell r="F5195" t="str">
            <v>S73</v>
          </cell>
          <cell r="G5195" t="str">
            <v>P</v>
          </cell>
          <cell r="H5195" t="str">
            <v>S73P</v>
          </cell>
          <cell r="I5195" t="str">
            <v>PRECISION PERFORMANCE</v>
          </cell>
          <cell r="J5195" t="str">
            <v>-16AN BLK BULKHEAD FLARE TEE</v>
          </cell>
          <cell r="K5195" t="str">
            <v>EACH</v>
          </cell>
          <cell r="L5195">
            <v>1</v>
          </cell>
          <cell r="M5195" t="str">
            <v>880268186339</v>
          </cell>
          <cell r="N5195" t="str">
            <v>ACTIVE</v>
          </cell>
          <cell r="O5195" t="str">
            <v>N.A</v>
          </cell>
          <cell r="P5195" t="str">
            <v>ADAPTER FITTING</v>
          </cell>
          <cell r="Q5195">
            <v>11.75</v>
          </cell>
          <cell r="R5195">
            <v>29.37</v>
          </cell>
          <cell r="S5195">
            <v>32</v>
          </cell>
          <cell r="T5195">
            <v>0.6328125</v>
          </cell>
          <cell r="U5195"/>
          <cell r="V5195">
            <v>6</v>
          </cell>
          <cell r="W5195">
            <v>4</v>
          </cell>
          <cell r="X5195">
            <v>1.5</v>
          </cell>
          <cell r="Y5195">
            <v>0.5</v>
          </cell>
        </row>
        <row r="5196">
          <cell r="A5196" t="str">
            <v>579010BK</v>
          </cell>
          <cell r="B5196" t="str">
            <v>S73579010BK</v>
          </cell>
          <cell r="C5196" t="str">
            <v>FX PROD</v>
          </cell>
          <cell r="D5196" t="str">
            <v>SPEED FX</v>
          </cell>
          <cell r="E5196" t="str">
            <v>DOMESTIC</v>
          </cell>
          <cell r="F5196" t="str">
            <v>S73</v>
          </cell>
          <cell r="G5196" t="str">
            <v>P</v>
          </cell>
          <cell r="H5196" t="str">
            <v>S73P</v>
          </cell>
          <cell r="I5196" t="str">
            <v>PRECISION PERFORMANCE</v>
          </cell>
          <cell r="J5196" t="str">
            <v>-10AN BLK FUEL CELL BULKHEAD</v>
          </cell>
          <cell r="K5196" t="str">
            <v>EACH</v>
          </cell>
          <cell r="L5196">
            <v>1</v>
          </cell>
          <cell r="M5196" t="str">
            <v>880268186353</v>
          </cell>
          <cell r="N5196" t="str">
            <v>ACTIVE</v>
          </cell>
          <cell r="O5196" t="str">
            <v>N.A</v>
          </cell>
          <cell r="P5196" t="str">
            <v>ADAPTER FITTING</v>
          </cell>
          <cell r="Q5196">
            <v>6.65</v>
          </cell>
          <cell r="R5196">
            <v>8.86</v>
          </cell>
          <cell r="S5196">
            <v>12</v>
          </cell>
          <cell r="T5196">
            <v>0.4458333333333333</v>
          </cell>
          <cell r="U5196"/>
          <cell r="V5196">
            <v>6</v>
          </cell>
          <cell r="W5196">
            <v>4</v>
          </cell>
          <cell r="X5196">
            <v>1.5</v>
          </cell>
          <cell r="Y5196">
            <v>0.5</v>
          </cell>
        </row>
        <row r="5197">
          <cell r="A5197">
            <v>579012</v>
          </cell>
          <cell r="B5197" t="str">
            <v>S73579012</v>
          </cell>
          <cell r="C5197" t="str">
            <v>FX PROD</v>
          </cell>
          <cell r="D5197" t="str">
            <v>SPEED FX</v>
          </cell>
          <cell r="E5197" t="str">
            <v>DOMESTIC</v>
          </cell>
          <cell r="F5197" t="str">
            <v>S73</v>
          </cell>
          <cell r="G5197" t="str">
            <v>P</v>
          </cell>
          <cell r="H5197" t="str">
            <v>S73P</v>
          </cell>
          <cell r="I5197" t="str">
            <v>PRECISION PERFORMANCE</v>
          </cell>
          <cell r="J5197" t="str">
            <v>-12AN BLU FUEL CELL BULKHEAD</v>
          </cell>
          <cell r="K5197" t="str">
            <v>EACH</v>
          </cell>
          <cell r="L5197">
            <v>1</v>
          </cell>
          <cell r="M5197" t="str">
            <v>880268186360</v>
          </cell>
          <cell r="N5197" t="str">
            <v>ACTIVE</v>
          </cell>
          <cell r="O5197" t="str">
            <v>N.A</v>
          </cell>
          <cell r="P5197" t="str">
            <v>ADAPTER FITTING</v>
          </cell>
          <cell r="Q5197">
            <v>6.65</v>
          </cell>
          <cell r="R5197">
            <v>16.62</v>
          </cell>
          <cell r="S5197">
            <v>20.000000000000004</v>
          </cell>
          <cell r="T5197">
            <v>0.66750000000000009</v>
          </cell>
          <cell r="U5197"/>
          <cell r="V5197">
            <v>6</v>
          </cell>
          <cell r="W5197">
            <v>4</v>
          </cell>
          <cell r="X5197">
            <v>1.5</v>
          </cell>
          <cell r="Y5197">
            <v>0.5</v>
          </cell>
        </row>
        <row r="5198">
          <cell r="A5198" t="str">
            <v>579012BK</v>
          </cell>
          <cell r="B5198" t="str">
            <v>S73579012BK</v>
          </cell>
          <cell r="C5198" t="str">
            <v>FX PROD</v>
          </cell>
          <cell r="D5198" t="str">
            <v>SPEED FX</v>
          </cell>
          <cell r="E5198" t="str">
            <v>DOMESTIC</v>
          </cell>
          <cell r="F5198" t="str">
            <v>S73</v>
          </cell>
          <cell r="G5198" t="str">
            <v>P</v>
          </cell>
          <cell r="H5198" t="str">
            <v>S73P</v>
          </cell>
          <cell r="I5198" t="str">
            <v>PRECISION PERFORMANCE</v>
          </cell>
          <cell r="J5198" t="str">
            <v>-12AN BLK FUEL CELL BULKHEAD</v>
          </cell>
          <cell r="K5198" t="str">
            <v>EACH</v>
          </cell>
          <cell r="L5198">
            <v>1</v>
          </cell>
          <cell r="M5198" t="str">
            <v>880268186377</v>
          </cell>
          <cell r="N5198" t="str">
            <v>ACTIVE</v>
          </cell>
          <cell r="O5198" t="str">
            <v>N.A</v>
          </cell>
          <cell r="P5198" t="str">
            <v>ADAPTER FITTING</v>
          </cell>
          <cell r="Q5198">
            <v>6.65</v>
          </cell>
          <cell r="R5198">
            <v>12.31</v>
          </cell>
          <cell r="S5198">
            <v>15</v>
          </cell>
          <cell r="T5198">
            <v>0.55666666666666664</v>
          </cell>
          <cell r="U5198"/>
          <cell r="V5198">
            <v>6</v>
          </cell>
          <cell r="W5198">
            <v>4</v>
          </cell>
          <cell r="X5198">
            <v>1.5</v>
          </cell>
          <cell r="Y5198">
            <v>0.5</v>
          </cell>
        </row>
        <row r="5199">
          <cell r="A5199" t="str">
            <v>579006BK</v>
          </cell>
          <cell r="B5199" t="str">
            <v>S73579006BK</v>
          </cell>
          <cell r="C5199" t="str">
            <v>FX PROD</v>
          </cell>
          <cell r="D5199" t="str">
            <v>SPEED FX</v>
          </cell>
          <cell r="E5199" t="str">
            <v>DOMESTIC</v>
          </cell>
          <cell r="F5199" t="str">
            <v>S73</v>
          </cell>
          <cell r="G5199" t="str">
            <v>P</v>
          </cell>
          <cell r="H5199" t="str">
            <v>S73P</v>
          </cell>
          <cell r="I5199" t="str">
            <v>PRECISION PERFORMANCE</v>
          </cell>
          <cell r="J5199" t="str">
            <v>-6AN BLK FUEL CELL BULKHEAD</v>
          </cell>
          <cell r="K5199" t="str">
            <v>EACH</v>
          </cell>
          <cell r="L5199">
            <v>1</v>
          </cell>
          <cell r="M5199" t="str">
            <v>880268186384</v>
          </cell>
          <cell r="N5199" t="str">
            <v>ACTIVE</v>
          </cell>
          <cell r="O5199" t="str">
            <v>N.A</v>
          </cell>
          <cell r="P5199" t="str">
            <v>ADAPTER FITTING</v>
          </cell>
          <cell r="Q5199">
            <v>4.51</v>
          </cell>
          <cell r="R5199">
            <v>12.02</v>
          </cell>
          <cell r="S5199">
            <v>15</v>
          </cell>
          <cell r="T5199">
            <v>0.69933333333333336</v>
          </cell>
          <cell r="U5199"/>
          <cell r="V5199">
            <v>6</v>
          </cell>
          <cell r="W5199">
            <v>4</v>
          </cell>
          <cell r="X5199">
            <v>1</v>
          </cell>
          <cell r="Y5199">
            <v>0.25</v>
          </cell>
        </row>
        <row r="5200">
          <cell r="A5200">
            <v>579089</v>
          </cell>
          <cell r="B5200" t="str">
            <v>S73579089</v>
          </cell>
          <cell r="C5200" t="str">
            <v>FX PROD</v>
          </cell>
          <cell r="D5200" t="str">
            <v>SPEED FX</v>
          </cell>
          <cell r="E5200" t="str">
            <v>DOMESTIC</v>
          </cell>
          <cell r="F5200" t="str">
            <v>S73</v>
          </cell>
          <cell r="G5200" t="str">
            <v>P</v>
          </cell>
          <cell r="H5200" t="str">
            <v>S73P</v>
          </cell>
          <cell r="I5200" t="str">
            <v>PRECISION PERFORMANCE</v>
          </cell>
          <cell r="J5200" t="str">
            <v>-8AN TEFLON  WASHER</v>
          </cell>
          <cell r="K5200" t="str">
            <v>EACH</v>
          </cell>
          <cell r="L5200">
            <v>1</v>
          </cell>
          <cell r="M5200" t="str">
            <v>880268186391</v>
          </cell>
          <cell r="N5200" t="str">
            <v>ACTIVE</v>
          </cell>
          <cell r="O5200" t="str">
            <v>N.A</v>
          </cell>
          <cell r="P5200" t="str">
            <v>WASHER</v>
          </cell>
          <cell r="Q5200">
            <v>1.75</v>
          </cell>
          <cell r="R5200">
            <v>6.36</v>
          </cell>
          <cell r="S5200">
            <v>9</v>
          </cell>
          <cell r="T5200">
            <v>0.80555555555555558</v>
          </cell>
          <cell r="U5200"/>
          <cell r="V5200">
            <v>6</v>
          </cell>
          <cell r="W5200">
            <v>4</v>
          </cell>
          <cell r="X5200">
            <v>1</v>
          </cell>
          <cell r="Y5200">
            <v>0.25</v>
          </cell>
        </row>
        <row r="5201">
          <cell r="A5201">
            <v>579008</v>
          </cell>
          <cell r="B5201" t="str">
            <v>S73579008</v>
          </cell>
          <cell r="C5201" t="str">
            <v>FX PROD</v>
          </cell>
          <cell r="D5201" t="str">
            <v>SPEED FX</v>
          </cell>
          <cell r="E5201" t="str">
            <v>DOMESTIC</v>
          </cell>
          <cell r="F5201" t="str">
            <v>S73</v>
          </cell>
          <cell r="G5201" t="str">
            <v>P</v>
          </cell>
          <cell r="H5201" t="str">
            <v>S73P</v>
          </cell>
          <cell r="I5201" t="str">
            <v>PRECISION PERFORMANCE</v>
          </cell>
          <cell r="J5201" t="str">
            <v>-8AN BLU FUEL CELL BULKHEAD</v>
          </cell>
          <cell r="K5201" t="str">
            <v>EACH</v>
          </cell>
          <cell r="L5201">
            <v>1</v>
          </cell>
          <cell r="M5201" t="str">
            <v>880268186407</v>
          </cell>
          <cell r="N5201" t="str">
            <v>ACTIVE</v>
          </cell>
          <cell r="O5201" t="str">
            <v>N.A</v>
          </cell>
          <cell r="P5201" t="str">
            <v>ADAPTER FITTING</v>
          </cell>
          <cell r="Q5201">
            <v>4.6500000000000004</v>
          </cell>
          <cell r="R5201">
            <v>11.62</v>
          </cell>
          <cell r="S5201">
            <v>15</v>
          </cell>
          <cell r="T5201">
            <v>0.69</v>
          </cell>
          <cell r="U5201"/>
          <cell r="V5201">
            <v>6</v>
          </cell>
          <cell r="W5201">
            <v>4</v>
          </cell>
          <cell r="X5201">
            <v>1</v>
          </cell>
          <cell r="Y5201">
            <v>0.25</v>
          </cell>
        </row>
        <row r="5202">
          <cell r="A5202" t="str">
            <v>579008BK</v>
          </cell>
          <cell r="B5202" t="str">
            <v>S73579008BK</v>
          </cell>
          <cell r="C5202" t="str">
            <v>FX PROD</v>
          </cell>
          <cell r="D5202" t="str">
            <v>SPEED FX</v>
          </cell>
          <cell r="E5202" t="str">
            <v>DOMESTIC</v>
          </cell>
          <cell r="F5202" t="str">
            <v>S73</v>
          </cell>
          <cell r="G5202" t="str">
            <v>P</v>
          </cell>
          <cell r="H5202" t="str">
            <v>S73P</v>
          </cell>
          <cell r="I5202" t="str">
            <v>PRECISION PERFORMANCE</v>
          </cell>
          <cell r="J5202" t="str">
            <v>-8AN BLK FUEL CELL BULKHEAD</v>
          </cell>
          <cell r="K5202" t="str">
            <v>EACH</v>
          </cell>
          <cell r="L5202">
            <v>1</v>
          </cell>
          <cell r="M5202" t="str">
            <v>880268186414</v>
          </cell>
          <cell r="N5202" t="str">
            <v>ACTIVE</v>
          </cell>
          <cell r="O5202" t="str">
            <v>N.A</v>
          </cell>
          <cell r="P5202" t="str">
            <v>ADAPTER FITTING</v>
          </cell>
          <cell r="Q5202">
            <v>4.6500000000000004</v>
          </cell>
          <cell r="R5202">
            <v>6.88</v>
          </cell>
          <cell r="S5202">
            <v>10</v>
          </cell>
          <cell r="T5202">
            <v>0.53499999999999992</v>
          </cell>
          <cell r="U5202"/>
          <cell r="V5202">
            <v>6</v>
          </cell>
          <cell r="W5202">
            <v>4</v>
          </cell>
          <cell r="X5202">
            <v>1</v>
          </cell>
          <cell r="Y5202">
            <v>0.25</v>
          </cell>
        </row>
        <row r="5203">
          <cell r="A5203">
            <v>579129</v>
          </cell>
          <cell r="B5203" t="str">
            <v>S73579129</v>
          </cell>
          <cell r="C5203" t="str">
            <v>FX PROD</v>
          </cell>
          <cell r="D5203" t="str">
            <v>SPEED FX</v>
          </cell>
          <cell r="E5203" t="str">
            <v>DOMESTIC</v>
          </cell>
          <cell r="F5203" t="str">
            <v>S73</v>
          </cell>
          <cell r="G5203" t="str">
            <v>P</v>
          </cell>
          <cell r="H5203" t="str">
            <v>S73P</v>
          </cell>
          <cell r="I5203" t="str">
            <v>PRECISION PERFORMANCE</v>
          </cell>
          <cell r="J5203" t="str">
            <v>-12AN TEFLON  WASHER</v>
          </cell>
          <cell r="K5203" t="str">
            <v>EACH</v>
          </cell>
          <cell r="L5203">
            <v>1</v>
          </cell>
          <cell r="M5203" t="str">
            <v>880268186438</v>
          </cell>
          <cell r="N5203" t="str">
            <v>ACTIVE</v>
          </cell>
          <cell r="O5203" t="str">
            <v>N.A</v>
          </cell>
          <cell r="P5203" t="str">
            <v>WASHER</v>
          </cell>
          <cell r="Q5203">
            <v>2.25</v>
          </cell>
          <cell r="R5203">
            <v>8.18</v>
          </cell>
          <cell r="S5203">
            <v>11</v>
          </cell>
          <cell r="T5203">
            <v>0.79545454545454541</v>
          </cell>
          <cell r="U5203"/>
          <cell r="V5203">
            <v>6</v>
          </cell>
          <cell r="W5203">
            <v>4</v>
          </cell>
          <cell r="X5203">
            <v>1.5</v>
          </cell>
          <cell r="Y5203">
            <v>0.5</v>
          </cell>
        </row>
        <row r="5204">
          <cell r="A5204">
            <v>561031</v>
          </cell>
          <cell r="B5204" t="str">
            <v>S73561031</v>
          </cell>
          <cell r="C5204" t="str">
            <v>FX PROD</v>
          </cell>
          <cell r="D5204" t="str">
            <v>SPEED FX</v>
          </cell>
          <cell r="E5204" t="str">
            <v>DOMESTIC</v>
          </cell>
          <cell r="F5204" t="str">
            <v>S73</v>
          </cell>
          <cell r="G5204" t="str">
            <v>P</v>
          </cell>
          <cell r="H5204" t="str">
            <v>S73P</v>
          </cell>
          <cell r="I5204" t="str">
            <v>PRECISION PERFORMANCE</v>
          </cell>
          <cell r="J5204" t="str">
            <v>-10AN BULKHEAD NUT</v>
          </cell>
          <cell r="K5204" t="str">
            <v>EACH</v>
          </cell>
          <cell r="L5204">
            <v>1</v>
          </cell>
          <cell r="M5204" t="str">
            <v>880268186445</v>
          </cell>
          <cell r="N5204" t="str">
            <v>ACTIVE</v>
          </cell>
          <cell r="O5204" t="str">
            <v>N.A</v>
          </cell>
          <cell r="P5204" t="str">
            <v>ADAPTER FITTING</v>
          </cell>
          <cell r="Q5204">
            <v>0.95</v>
          </cell>
          <cell r="R5204">
            <v>3.39</v>
          </cell>
          <cell r="S5204">
            <v>6</v>
          </cell>
          <cell r="T5204">
            <v>0.84166666666666667</v>
          </cell>
          <cell r="U5204"/>
          <cell r="V5204">
            <v>6</v>
          </cell>
          <cell r="W5204">
            <v>4</v>
          </cell>
          <cell r="X5204">
            <v>1.5</v>
          </cell>
          <cell r="Y5204">
            <v>0.5</v>
          </cell>
        </row>
        <row r="5205">
          <cell r="A5205" t="str">
            <v>561031BK</v>
          </cell>
          <cell r="B5205" t="str">
            <v>S73561031BK</v>
          </cell>
          <cell r="C5205" t="str">
            <v>FX PROD</v>
          </cell>
          <cell r="D5205" t="str">
            <v>SPEED FX</v>
          </cell>
          <cell r="E5205" t="str">
            <v>DOMESTIC</v>
          </cell>
          <cell r="F5205" t="str">
            <v>S73</v>
          </cell>
          <cell r="G5205" t="str">
            <v>P</v>
          </cell>
          <cell r="H5205" t="str">
            <v>S73P</v>
          </cell>
          <cell r="I5205" t="str">
            <v>PRECISION PERFORMANCE</v>
          </cell>
          <cell r="J5205" t="str">
            <v>-10AN BULKHEAD NUT-BLK</v>
          </cell>
          <cell r="K5205" t="str">
            <v>EACH</v>
          </cell>
          <cell r="L5205">
            <v>1</v>
          </cell>
          <cell r="M5205" t="str">
            <v>880268186452</v>
          </cell>
          <cell r="N5205" t="str">
            <v>ACTIVE</v>
          </cell>
          <cell r="O5205" t="str">
            <v>N.A</v>
          </cell>
          <cell r="P5205" t="str">
            <v>ADAPTER FITTING</v>
          </cell>
          <cell r="Q5205">
            <v>0.95</v>
          </cell>
          <cell r="R5205">
            <v>2.5299999999999998</v>
          </cell>
          <cell r="S5205">
            <v>6</v>
          </cell>
          <cell r="T5205">
            <v>0.84166666666666667</v>
          </cell>
          <cell r="U5205"/>
          <cell r="V5205">
            <v>6</v>
          </cell>
          <cell r="W5205">
            <v>4</v>
          </cell>
          <cell r="X5205">
            <v>1.5</v>
          </cell>
          <cell r="Y5205">
            <v>0.5</v>
          </cell>
        </row>
        <row r="5206">
          <cell r="A5206">
            <v>560631</v>
          </cell>
          <cell r="B5206" t="str">
            <v>S73560631</v>
          </cell>
          <cell r="C5206" t="str">
            <v>FX PROD</v>
          </cell>
          <cell r="D5206" t="str">
            <v>SPEED FX</v>
          </cell>
          <cell r="E5206" t="str">
            <v>DOMESTIC</v>
          </cell>
          <cell r="F5206" t="str">
            <v>S73</v>
          </cell>
          <cell r="G5206" t="str">
            <v>P</v>
          </cell>
          <cell r="H5206" t="str">
            <v>S73P</v>
          </cell>
          <cell r="I5206" t="str">
            <v>PRECISION PERFORMANCE</v>
          </cell>
          <cell r="J5206" t="str">
            <v>-6AN BLU BULKHEAD NUT</v>
          </cell>
          <cell r="K5206" t="str">
            <v>EACH</v>
          </cell>
          <cell r="L5206">
            <v>1</v>
          </cell>
          <cell r="M5206" t="str">
            <v>880268186469</v>
          </cell>
          <cell r="N5206" t="str">
            <v>ACTIVE</v>
          </cell>
          <cell r="O5206" t="str">
            <v>N.A</v>
          </cell>
          <cell r="P5206" t="str">
            <v>ADAPTER FITTING</v>
          </cell>
          <cell r="Q5206">
            <v>0.85</v>
          </cell>
          <cell r="R5206">
            <v>3.09</v>
          </cell>
          <cell r="S5206">
            <v>6</v>
          </cell>
          <cell r="T5206">
            <v>0.85833333333333339</v>
          </cell>
          <cell r="U5206"/>
          <cell r="V5206">
            <v>6</v>
          </cell>
          <cell r="W5206">
            <v>4</v>
          </cell>
          <cell r="X5206">
            <v>1</v>
          </cell>
          <cell r="Y5206">
            <v>0.25</v>
          </cell>
        </row>
        <row r="5207">
          <cell r="A5207">
            <v>560831</v>
          </cell>
          <cell r="B5207" t="str">
            <v>S73560831</v>
          </cell>
          <cell r="C5207" t="str">
            <v>FX PROD</v>
          </cell>
          <cell r="D5207" t="str">
            <v>SPEED FX</v>
          </cell>
          <cell r="E5207" t="str">
            <v>DOMESTIC</v>
          </cell>
          <cell r="F5207" t="str">
            <v>S73</v>
          </cell>
          <cell r="G5207" t="str">
            <v>P</v>
          </cell>
          <cell r="H5207" t="str">
            <v>S73P</v>
          </cell>
          <cell r="I5207" t="str">
            <v>PRECISION PERFORMANCE</v>
          </cell>
          <cell r="J5207" t="str">
            <v>-8AN BULKHEAD NUT</v>
          </cell>
          <cell r="K5207" t="str">
            <v>EACH</v>
          </cell>
          <cell r="L5207">
            <v>1</v>
          </cell>
          <cell r="M5207" t="str">
            <v>880268186476</v>
          </cell>
          <cell r="N5207" t="str">
            <v>ACTIVE</v>
          </cell>
          <cell r="O5207" t="str">
            <v>N.A</v>
          </cell>
          <cell r="P5207" t="str">
            <v>ADAPTER FITTING</v>
          </cell>
          <cell r="Q5207">
            <v>0.85</v>
          </cell>
          <cell r="R5207">
            <v>3.09</v>
          </cell>
          <cell r="S5207">
            <v>6</v>
          </cell>
          <cell r="T5207">
            <v>0.85833333333333339</v>
          </cell>
          <cell r="U5207"/>
          <cell r="V5207">
            <v>6</v>
          </cell>
          <cell r="W5207">
            <v>4</v>
          </cell>
          <cell r="X5207">
            <v>1</v>
          </cell>
          <cell r="Y5207">
            <v>0.25</v>
          </cell>
        </row>
        <row r="5208">
          <cell r="A5208" t="str">
            <v>560831BK</v>
          </cell>
          <cell r="B5208" t="str">
            <v>S73560831BK</v>
          </cell>
          <cell r="C5208" t="str">
            <v>FX PROD</v>
          </cell>
          <cell r="D5208" t="str">
            <v>SPEED FX</v>
          </cell>
          <cell r="E5208" t="str">
            <v>DOMESTIC</v>
          </cell>
          <cell r="F5208" t="str">
            <v>S73</v>
          </cell>
          <cell r="G5208" t="str">
            <v>P</v>
          </cell>
          <cell r="H5208" t="str">
            <v>S73P</v>
          </cell>
          <cell r="I5208" t="str">
            <v>PRECISION PERFORMANCE</v>
          </cell>
          <cell r="J5208" t="str">
            <v>-8AN BULKHEAD NUT-BLK</v>
          </cell>
          <cell r="K5208" t="str">
            <v>EACH</v>
          </cell>
          <cell r="L5208">
            <v>1</v>
          </cell>
          <cell r="M5208" t="str">
            <v>880268186483</v>
          </cell>
          <cell r="N5208" t="str">
            <v>ACTIVE</v>
          </cell>
          <cell r="O5208" t="str">
            <v>N.A</v>
          </cell>
          <cell r="P5208" t="str">
            <v>ADAPTER FITTING</v>
          </cell>
          <cell r="Q5208">
            <v>0.85</v>
          </cell>
          <cell r="R5208">
            <v>3.09</v>
          </cell>
          <cell r="S5208">
            <v>6</v>
          </cell>
          <cell r="T5208">
            <v>0.85833333333333339</v>
          </cell>
          <cell r="U5208"/>
          <cell r="V5208">
            <v>6</v>
          </cell>
          <cell r="W5208">
            <v>4</v>
          </cell>
          <cell r="X5208">
            <v>1</v>
          </cell>
          <cell r="Y5208">
            <v>0.25</v>
          </cell>
        </row>
        <row r="5209">
          <cell r="A5209">
            <v>560331</v>
          </cell>
          <cell r="B5209" t="str">
            <v>S73560331</v>
          </cell>
          <cell r="C5209" t="str">
            <v>FX PROD</v>
          </cell>
          <cell r="D5209" t="str">
            <v>SPEED FX</v>
          </cell>
          <cell r="E5209" t="str">
            <v>DOMESTIC</v>
          </cell>
          <cell r="F5209" t="str">
            <v>S73</v>
          </cell>
          <cell r="G5209" t="str">
            <v>P</v>
          </cell>
          <cell r="H5209" t="str">
            <v>S73P</v>
          </cell>
          <cell r="I5209" t="str">
            <v>PRECISION PERFORMANCE</v>
          </cell>
          <cell r="J5209" t="str">
            <v>-3AN BULKHEAD NUT</v>
          </cell>
          <cell r="K5209" t="str">
            <v>EACH</v>
          </cell>
          <cell r="L5209">
            <v>1</v>
          </cell>
          <cell r="M5209" t="str">
            <v>880268186490</v>
          </cell>
          <cell r="N5209" t="str">
            <v>ACTIVE</v>
          </cell>
          <cell r="O5209" t="str">
            <v>N.A</v>
          </cell>
          <cell r="P5209" t="str">
            <v>ADAPTER FITTING</v>
          </cell>
          <cell r="Q5209">
            <v>1.5</v>
          </cell>
          <cell r="R5209">
            <v>2.6</v>
          </cell>
          <cell r="S5209">
            <v>6</v>
          </cell>
          <cell r="T5209">
            <v>0.75</v>
          </cell>
          <cell r="U5209"/>
          <cell r="V5209">
            <v>6</v>
          </cell>
          <cell r="W5209">
            <v>4</v>
          </cell>
          <cell r="X5209">
            <v>1</v>
          </cell>
          <cell r="Y5209">
            <v>0.25</v>
          </cell>
        </row>
        <row r="5210">
          <cell r="A5210">
            <v>561631</v>
          </cell>
          <cell r="B5210" t="str">
            <v>S73561631</v>
          </cell>
          <cell r="C5210" t="str">
            <v>FX PROD</v>
          </cell>
          <cell r="D5210" t="str">
            <v>SPEED FX</v>
          </cell>
          <cell r="E5210" t="str">
            <v>DOMESTIC</v>
          </cell>
          <cell r="F5210" t="str">
            <v>S73</v>
          </cell>
          <cell r="G5210" t="str">
            <v>P</v>
          </cell>
          <cell r="H5210" t="str">
            <v>S73P</v>
          </cell>
          <cell r="I5210" t="str">
            <v>PRECISION PERFORMANCE</v>
          </cell>
          <cell r="J5210" t="str">
            <v>-16AN BULKHEAD NUT</v>
          </cell>
          <cell r="K5210" t="str">
            <v>EACH</v>
          </cell>
          <cell r="L5210">
            <v>1</v>
          </cell>
          <cell r="M5210" t="str">
            <v>880268186506</v>
          </cell>
          <cell r="N5210" t="str">
            <v>ACTIVE</v>
          </cell>
          <cell r="O5210" t="str">
            <v>N.A</v>
          </cell>
          <cell r="P5210" t="str">
            <v>ADAPTER FITTING</v>
          </cell>
          <cell r="Q5210">
            <v>1.5</v>
          </cell>
          <cell r="R5210">
            <v>2.77</v>
          </cell>
          <cell r="S5210">
            <v>6</v>
          </cell>
          <cell r="T5210">
            <v>0.75</v>
          </cell>
          <cell r="U5210"/>
          <cell r="V5210">
            <v>6</v>
          </cell>
          <cell r="W5210">
            <v>4</v>
          </cell>
          <cell r="X5210">
            <v>1.5</v>
          </cell>
          <cell r="Y5210">
            <v>0.5</v>
          </cell>
        </row>
        <row r="5211">
          <cell r="A5211">
            <v>561231</v>
          </cell>
          <cell r="B5211" t="str">
            <v>S73561231</v>
          </cell>
          <cell r="C5211" t="str">
            <v>FX PROD</v>
          </cell>
          <cell r="D5211" t="str">
            <v>SPEED FX</v>
          </cell>
          <cell r="E5211" t="str">
            <v>DOMESTIC</v>
          </cell>
          <cell r="F5211" t="str">
            <v>S73</v>
          </cell>
          <cell r="G5211" t="str">
            <v>P</v>
          </cell>
          <cell r="H5211" t="str">
            <v>S73P</v>
          </cell>
          <cell r="I5211" t="str">
            <v>PRECISION PERFORMANCE</v>
          </cell>
          <cell r="J5211" t="str">
            <v>-12AN BULKHEAD NUT</v>
          </cell>
          <cell r="K5211" t="str">
            <v>EACH</v>
          </cell>
          <cell r="L5211">
            <v>1</v>
          </cell>
          <cell r="M5211" t="str">
            <v>880268186513</v>
          </cell>
          <cell r="N5211" t="str">
            <v>ACTIVE</v>
          </cell>
          <cell r="O5211" t="str">
            <v>N.A</v>
          </cell>
          <cell r="P5211" t="str">
            <v>ADAPTER FITTING</v>
          </cell>
          <cell r="Q5211">
            <v>1.35</v>
          </cell>
          <cell r="R5211">
            <v>2.7</v>
          </cell>
          <cell r="S5211">
            <v>6</v>
          </cell>
          <cell r="T5211">
            <v>0.77500000000000002</v>
          </cell>
          <cell r="U5211"/>
          <cell r="V5211">
            <v>6</v>
          </cell>
          <cell r="W5211">
            <v>4</v>
          </cell>
          <cell r="X5211">
            <v>1.5</v>
          </cell>
          <cell r="Y5211">
            <v>0.5</v>
          </cell>
        </row>
        <row r="5212">
          <cell r="A5212" t="str">
            <v>561231BK</v>
          </cell>
          <cell r="B5212" t="str">
            <v>S73561231BK</v>
          </cell>
          <cell r="C5212" t="str">
            <v>FX PROD</v>
          </cell>
          <cell r="D5212" t="str">
            <v>SPEED FX</v>
          </cell>
          <cell r="E5212" t="str">
            <v>DOMESTIC</v>
          </cell>
          <cell r="F5212" t="str">
            <v>S73</v>
          </cell>
          <cell r="G5212" t="str">
            <v>P</v>
          </cell>
          <cell r="H5212" t="str">
            <v>S73P</v>
          </cell>
          <cell r="I5212" t="str">
            <v>PRECISION PERFORMANCE</v>
          </cell>
          <cell r="J5212" t="str">
            <v>-12AN BULKHEAD NUT-BLK</v>
          </cell>
          <cell r="K5212" t="str">
            <v>EACH</v>
          </cell>
          <cell r="L5212">
            <v>1</v>
          </cell>
          <cell r="M5212" t="str">
            <v>880268186520</v>
          </cell>
          <cell r="N5212" t="str">
            <v>ACTIVE</v>
          </cell>
          <cell r="O5212" t="str">
            <v>N.A</v>
          </cell>
          <cell r="P5212" t="str">
            <v>ADAPTER FITTING</v>
          </cell>
          <cell r="Q5212">
            <v>1.35</v>
          </cell>
          <cell r="R5212">
            <v>3.6</v>
          </cell>
          <cell r="S5212">
            <v>7</v>
          </cell>
          <cell r="T5212">
            <v>0.80714285714285716</v>
          </cell>
          <cell r="U5212"/>
          <cell r="V5212">
            <v>6</v>
          </cell>
          <cell r="W5212">
            <v>4</v>
          </cell>
          <cell r="X5212">
            <v>1.5</v>
          </cell>
          <cell r="Y5212">
            <v>0.5</v>
          </cell>
        </row>
        <row r="5213">
          <cell r="A5213" t="str">
            <v>561631BK</v>
          </cell>
          <cell r="B5213" t="str">
            <v>S73561631BK</v>
          </cell>
          <cell r="C5213" t="str">
            <v>FX PROD</v>
          </cell>
          <cell r="D5213" t="str">
            <v>SPEED FX</v>
          </cell>
          <cell r="E5213" t="str">
            <v>DOMESTIC</v>
          </cell>
          <cell r="F5213" t="str">
            <v>S73</v>
          </cell>
          <cell r="G5213" t="str">
            <v>P</v>
          </cell>
          <cell r="H5213" t="str">
            <v>S73P</v>
          </cell>
          <cell r="I5213" t="str">
            <v>PRECISION PERFORMANCE</v>
          </cell>
          <cell r="J5213" t="str">
            <v>-16AN BULKHEAD NUT-BLK</v>
          </cell>
          <cell r="K5213" t="str">
            <v>EACH</v>
          </cell>
          <cell r="L5213">
            <v>1</v>
          </cell>
          <cell r="M5213" t="str">
            <v>880268186537</v>
          </cell>
          <cell r="N5213" t="str">
            <v>ACTIVE</v>
          </cell>
          <cell r="O5213" t="str">
            <v>N.A</v>
          </cell>
          <cell r="P5213" t="str">
            <v>ADAPTER FITTING</v>
          </cell>
          <cell r="Q5213">
            <v>1.5</v>
          </cell>
          <cell r="R5213">
            <v>3.75</v>
          </cell>
          <cell r="S5213">
            <v>7</v>
          </cell>
          <cell r="T5213">
            <v>0.7857142857142857</v>
          </cell>
          <cell r="U5213"/>
          <cell r="V5213">
            <v>6</v>
          </cell>
          <cell r="W5213">
            <v>4</v>
          </cell>
          <cell r="X5213">
            <v>1.5</v>
          </cell>
          <cell r="Y5213">
            <v>0.5</v>
          </cell>
        </row>
        <row r="5214">
          <cell r="A5214" t="str">
            <v>560331BK</v>
          </cell>
          <cell r="B5214" t="str">
            <v>S73560331BK</v>
          </cell>
          <cell r="C5214" t="str">
            <v>FX PROD</v>
          </cell>
          <cell r="D5214" t="str">
            <v>SPEED FX</v>
          </cell>
          <cell r="E5214" t="str">
            <v>DOMESTIC</v>
          </cell>
          <cell r="F5214" t="str">
            <v>S73</v>
          </cell>
          <cell r="G5214" t="str">
            <v>P</v>
          </cell>
          <cell r="H5214" t="str">
            <v>S73P</v>
          </cell>
          <cell r="I5214" t="str">
            <v>PRECISION PERFORMANCE</v>
          </cell>
          <cell r="J5214" t="str">
            <v>-3AN BULKHEAD NUT-BLK</v>
          </cell>
          <cell r="K5214" t="str">
            <v>EACH</v>
          </cell>
          <cell r="L5214">
            <v>1</v>
          </cell>
          <cell r="M5214" t="str">
            <v>880268186544</v>
          </cell>
          <cell r="N5214" t="str">
            <v>ACTIVE</v>
          </cell>
          <cell r="O5214" t="str">
            <v>N.A</v>
          </cell>
          <cell r="P5214" t="str">
            <v>ADAPTER FITTING</v>
          </cell>
          <cell r="Q5214">
            <v>1.5</v>
          </cell>
          <cell r="R5214">
            <v>3.75</v>
          </cell>
          <cell r="S5214">
            <v>7</v>
          </cell>
          <cell r="T5214">
            <v>0.7857142857142857</v>
          </cell>
          <cell r="U5214"/>
          <cell r="V5214">
            <v>6</v>
          </cell>
          <cell r="W5214">
            <v>4</v>
          </cell>
          <cell r="X5214">
            <v>1</v>
          </cell>
          <cell r="Y5214">
            <v>0.25</v>
          </cell>
        </row>
        <row r="5215">
          <cell r="A5215" t="str">
            <v>574423BK</v>
          </cell>
          <cell r="B5215" t="str">
            <v>S73574423BK</v>
          </cell>
          <cell r="C5215" t="str">
            <v>FX PROD</v>
          </cell>
          <cell r="D5215" t="str">
            <v>SPEED FX</v>
          </cell>
          <cell r="E5215" t="str">
            <v>DOMESTIC</v>
          </cell>
          <cell r="F5215" t="str">
            <v>S73</v>
          </cell>
          <cell r="G5215" t="str">
            <v>P</v>
          </cell>
          <cell r="H5215" t="str">
            <v>S73P</v>
          </cell>
          <cell r="I5215" t="str">
            <v>PRECISION PERFORMANCE</v>
          </cell>
          <cell r="J5215" t="str">
            <v>-6AN X 9/16"-24 BLK BANJO FTG/HE</v>
          </cell>
          <cell r="K5215" t="str">
            <v>EACH</v>
          </cell>
          <cell r="L5215">
            <v>1</v>
          </cell>
          <cell r="M5215" t="str">
            <v>880268186551</v>
          </cell>
          <cell r="N5215" t="str">
            <v>ACTIVE</v>
          </cell>
          <cell r="O5215" t="str">
            <v>N.A</v>
          </cell>
          <cell r="P5215" t="str">
            <v>FITTINGS</v>
          </cell>
          <cell r="Q5215">
            <v>5.68</v>
          </cell>
          <cell r="R5215">
            <v>10.51</v>
          </cell>
          <cell r="S5215">
            <v>14</v>
          </cell>
          <cell r="T5215">
            <v>0.59428571428571431</v>
          </cell>
          <cell r="U5215"/>
          <cell r="V5215">
            <v>6</v>
          </cell>
          <cell r="W5215">
            <v>4</v>
          </cell>
          <cell r="X5215">
            <v>1</v>
          </cell>
          <cell r="Y5215">
            <v>0.25</v>
          </cell>
        </row>
        <row r="5216">
          <cell r="A5216">
            <v>574427</v>
          </cell>
          <cell r="B5216" t="str">
            <v>S73574427</v>
          </cell>
          <cell r="C5216" t="str">
            <v>FX PROD</v>
          </cell>
          <cell r="D5216" t="str">
            <v>SPEED FX</v>
          </cell>
          <cell r="E5216" t="str">
            <v>DOMESTIC</v>
          </cell>
          <cell r="F5216" t="str">
            <v>S73</v>
          </cell>
          <cell r="G5216" t="str">
            <v>P</v>
          </cell>
          <cell r="H5216" t="str">
            <v>S73P</v>
          </cell>
          <cell r="I5216" t="str">
            <v>PRECISION PERFORMANCE</v>
          </cell>
          <cell r="J5216" t="str">
            <v>-6AN X 5/8"-30 R/B BANJO FTG/HE</v>
          </cell>
          <cell r="K5216" t="str">
            <v>EACH</v>
          </cell>
          <cell r="L5216">
            <v>1</v>
          </cell>
          <cell r="M5216" t="str">
            <v>880268186568</v>
          </cell>
          <cell r="N5216" t="str">
            <v>ACTIVE</v>
          </cell>
          <cell r="O5216" t="str">
            <v>N.A</v>
          </cell>
          <cell r="P5216" t="str">
            <v>FITTINGS</v>
          </cell>
          <cell r="Q5216">
            <v>5.68</v>
          </cell>
          <cell r="R5216">
            <v>10.51</v>
          </cell>
          <cell r="S5216">
            <v>14</v>
          </cell>
          <cell r="T5216">
            <v>0.59428571428571431</v>
          </cell>
          <cell r="U5216"/>
          <cell r="V5216">
            <v>6</v>
          </cell>
          <cell r="W5216">
            <v>4</v>
          </cell>
          <cell r="X5216">
            <v>1</v>
          </cell>
          <cell r="Y5216">
            <v>0.25</v>
          </cell>
        </row>
        <row r="5217">
          <cell r="A5217" t="str">
            <v>574427BK</v>
          </cell>
          <cell r="B5217" t="str">
            <v>S73574427BK</v>
          </cell>
          <cell r="C5217" t="str">
            <v>FX PROD</v>
          </cell>
          <cell r="D5217" t="str">
            <v>SPEED FX</v>
          </cell>
          <cell r="E5217" t="str">
            <v>DOMESTIC</v>
          </cell>
          <cell r="F5217" t="str">
            <v>S73</v>
          </cell>
          <cell r="G5217" t="str">
            <v>P</v>
          </cell>
          <cell r="H5217" t="str">
            <v>S73P</v>
          </cell>
          <cell r="I5217" t="str">
            <v>PRECISION PERFORMANCE</v>
          </cell>
          <cell r="J5217" t="str">
            <v>-6AN X 5/8"-30 BLK BANJO FTG/HE</v>
          </cell>
          <cell r="K5217" t="str">
            <v>EACH</v>
          </cell>
          <cell r="L5217">
            <v>1</v>
          </cell>
          <cell r="M5217" t="str">
            <v>880268186575</v>
          </cell>
          <cell r="N5217" t="str">
            <v>ACTIVE</v>
          </cell>
          <cell r="O5217" t="str">
            <v>N.A</v>
          </cell>
          <cell r="P5217" t="str">
            <v>FITTINGS</v>
          </cell>
          <cell r="Q5217">
            <v>5.68</v>
          </cell>
          <cell r="R5217">
            <v>10.51</v>
          </cell>
          <cell r="S5217">
            <v>14</v>
          </cell>
          <cell r="T5217">
            <v>0.59428571428571431</v>
          </cell>
          <cell r="U5217"/>
          <cell r="V5217">
            <v>6</v>
          </cell>
          <cell r="W5217">
            <v>4</v>
          </cell>
          <cell r="X5217">
            <v>1</v>
          </cell>
          <cell r="Y5217">
            <v>0.25</v>
          </cell>
        </row>
        <row r="5218">
          <cell r="A5218">
            <v>574875</v>
          </cell>
          <cell r="B5218" t="str">
            <v>S73574875</v>
          </cell>
          <cell r="C5218" t="str">
            <v>FX PROD</v>
          </cell>
          <cell r="D5218" t="str">
            <v>SPEED FX</v>
          </cell>
          <cell r="E5218" t="str">
            <v>DOMESTIC</v>
          </cell>
          <cell r="F5218" t="str">
            <v>S73</v>
          </cell>
          <cell r="G5218" t="str">
            <v>P</v>
          </cell>
          <cell r="H5218" t="str">
            <v>S73P</v>
          </cell>
          <cell r="I5218" t="str">
            <v>PRECISION PERFORMANCE</v>
          </cell>
          <cell r="J5218" t="str">
            <v>-8AN X 7/8"-30 R/B HOLLEY  CARB ADP</v>
          </cell>
          <cell r="K5218" t="str">
            <v>EACH</v>
          </cell>
          <cell r="L5218">
            <v>1</v>
          </cell>
          <cell r="M5218" t="str">
            <v>880268186582</v>
          </cell>
          <cell r="N5218" t="str">
            <v>ACTIVE</v>
          </cell>
          <cell r="O5218" t="str">
            <v>N.A</v>
          </cell>
          <cell r="P5218" t="str">
            <v>ADAPTER FITTING</v>
          </cell>
          <cell r="Q5218">
            <v>7.5</v>
          </cell>
          <cell r="R5218">
            <v>30</v>
          </cell>
          <cell r="S5218">
            <v>23.000000000000004</v>
          </cell>
          <cell r="T5218">
            <v>0.67391304347826086</v>
          </cell>
          <cell r="U5218"/>
          <cell r="V5218">
            <v>6</v>
          </cell>
          <cell r="W5218">
            <v>4</v>
          </cell>
          <cell r="X5218">
            <v>1</v>
          </cell>
          <cell r="Y5218">
            <v>0.25</v>
          </cell>
        </row>
        <row r="5219">
          <cell r="A5219">
            <v>574871</v>
          </cell>
          <cell r="B5219" t="str">
            <v>S73574871</v>
          </cell>
          <cell r="C5219" t="str">
            <v>FX PROD</v>
          </cell>
          <cell r="D5219" t="str">
            <v>SPEED FX</v>
          </cell>
          <cell r="E5219" t="str">
            <v>DOMESTIC</v>
          </cell>
          <cell r="F5219" t="str">
            <v>S73</v>
          </cell>
          <cell r="G5219" t="str">
            <v>P</v>
          </cell>
          <cell r="H5219" t="str">
            <v>S73P</v>
          </cell>
          <cell r="I5219" t="str">
            <v>PRECISION PERFORMANCE</v>
          </cell>
          <cell r="J5219" t="str">
            <v>-8AN X 3/4-16" R/B HOLLEY  ULTRAHP</v>
          </cell>
          <cell r="K5219" t="str">
            <v>EACH</v>
          </cell>
          <cell r="L5219">
            <v>1</v>
          </cell>
          <cell r="M5219" t="str">
            <v>880268186599</v>
          </cell>
          <cell r="N5219" t="str">
            <v>ACTIVE</v>
          </cell>
          <cell r="O5219" t="str">
            <v>N.A</v>
          </cell>
          <cell r="P5219" t="str">
            <v>ADAPTER FITTING</v>
          </cell>
          <cell r="Q5219">
            <v>7.5</v>
          </cell>
          <cell r="R5219">
            <v>18.75</v>
          </cell>
          <cell r="S5219">
            <v>22.000000000000004</v>
          </cell>
          <cell r="T5219">
            <v>0.65909090909090917</v>
          </cell>
          <cell r="U5219"/>
          <cell r="V5219">
            <v>6</v>
          </cell>
          <cell r="W5219">
            <v>4</v>
          </cell>
          <cell r="X5219">
            <v>1</v>
          </cell>
          <cell r="Y5219">
            <v>0.25</v>
          </cell>
        </row>
        <row r="5220">
          <cell r="A5220">
            <v>574872</v>
          </cell>
          <cell r="B5220" t="str">
            <v>S73574872</v>
          </cell>
          <cell r="C5220" t="str">
            <v>FX PROD</v>
          </cell>
          <cell r="D5220" t="str">
            <v>SPEED FX</v>
          </cell>
          <cell r="E5220" t="str">
            <v>DOMESTIC</v>
          </cell>
          <cell r="F5220" t="str">
            <v>S73</v>
          </cell>
          <cell r="G5220" t="str">
            <v>P</v>
          </cell>
          <cell r="H5220" t="str">
            <v>S73P</v>
          </cell>
          <cell r="I5220" t="str">
            <v>PRECISION PERFORMANCE</v>
          </cell>
          <cell r="J5220" t="str">
            <v>-6AN X 3/4-16" R/B HOLLEY  ULTRAHP</v>
          </cell>
          <cell r="K5220" t="str">
            <v>EACH</v>
          </cell>
          <cell r="L5220">
            <v>1</v>
          </cell>
          <cell r="M5220" t="str">
            <v>880268186605</v>
          </cell>
          <cell r="N5220" t="str">
            <v>ACTIVE</v>
          </cell>
          <cell r="O5220" t="str">
            <v>N.A</v>
          </cell>
          <cell r="P5220" t="str">
            <v>ADAPTER FITTING</v>
          </cell>
          <cell r="Q5220">
            <v>7.5</v>
          </cell>
          <cell r="R5220">
            <v>18.75</v>
          </cell>
          <cell r="S5220">
            <v>22.000000000000004</v>
          </cell>
          <cell r="T5220">
            <v>0.65909090909090917</v>
          </cell>
          <cell r="U5220"/>
          <cell r="V5220">
            <v>6</v>
          </cell>
          <cell r="W5220">
            <v>4</v>
          </cell>
          <cell r="X5220">
            <v>1</v>
          </cell>
          <cell r="Y5220">
            <v>0.25</v>
          </cell>
        </row>
        <row r="5221">
          <cell r="A5221">
            <v>574876</v>
          </cell>
          <cell r="B5221" t="str">
            <v>S73574876</v>
          </cell>
          <cell r="C5221" t="str">
            <v>FX PROD</v>
          </cell>
          <cell r="D5221" t="str">
            <v>SPEED FX</v>
          </cell>
          <cell r="E5221" t="str">
            <v>DOMESTIC</v>
          </cell>
          <cell r="F5221" t="str">
            <v>S73</v>
          </cell>
          <cell r="G5221" t="str">
            <v>P</v>
          </cell>
          <cell r="H5221" t="str">
            <v>S73P</v>
          </cell>
          <cell r="I5221" t="str">
            <v>PRECISION PERFORMANCE</v>
          </cell>
          <cell r="J5221" t="str">
            <v>-6AN X 7/8"-30 R/B HOLLEY  CARB ADP</v>
          </cell>
          <cell r="K5221" t="str">
            <v>EACH</v>
          </cell>
          <cell r="L5221">
            <v>1</v>
          </cell>
          <cell r="M5221" t="str">
            <v>880268186612</v>
          </cell>
          <cell r="N5221" t="str">
            <v>ACTIVE</v>
          </cell>
          <cell r="O5221" t="str">
            <v>N.A</v>
          </cell>
          <cell r="P5221" t="str">
            <v>ADAPTER FITTING</v>
          </cell>
          <cell r="Q5221">
            <v>7.5</v>
          </cell>
          <cell r="R5221">
            <v>18.75</v>
          </cell>
          <cell r="S5221">
            <v>22.000000000000004</v>
          </cell>
          <cell r="T5221">
            <v>0.65909090909090917</v>
          </cell>
          <cell r="U5221"/>
          <cell r="V5221">
            <v>6</v>
          </cell>
          <cell r="W5221">
            <v>4</v>
          </cell>
          <cell r="X5221">
            <v>1</v>
          </cell>
          <cell r="Y5221">
            <v>0.25</v>
          </cell>
        </row>
        <row r="5222">
          <cell r="A5222" t="str">
            <v>574871BK</v>
          </cell>
          <cell r="B5222" t="str">
            <v>S73574871BK</v>
          </cell>
          <cell r="C5222" t="str">
            <v>FX PROD</v>
          </cell>
          <cell r="D5222" t="str">
            <v>SPEED FX</v>
          </cell>
          <cell r="E5222" t="str">
            <v>DOMESTIC</v>
          </cell>
          <cell r="F5222" t="str">
            <v>S73</v>
          </cell>
          <cell r="G5222" t="str">
            <v>P</v>
          </cell>
          <cell r="H5222" t="str">
            <v>S73P</v>
          </cell>
          <cell r="I5222" t="str">
            <v>PRECISION PERFORMANCE</v>
          </cell>
          <cell r="J5222" t="str">
            <v>-8AN X 3/4-16" BLK HOLLEY  ULTRAHP</v>
          </cell>
          <cell r="K5222" t="str">
            <v>EACH</v>
          </cell>
          <cell r="L5222">
            <v>1</v>
          </cell>
          <cell r="M5222" t="str">
            <v>880268186629</v>
          </cell>
          <cell r="N5222" t="str">
            <v>ACTIVE</v>
          </cell>
          <cell r="O5222" t="str">
            <v>N.A</v>
          </cell>
          <cell r="P5222" t="str">
            <v>ADAPTER FITTING</v>
          </cell>
          <cell r="Q5222">
            <v>7.5</v>
          </cell>
          <cell r="R5222">
            <v>18.75</v>
          </cell>
          <cell r="S5222">
            <v>22.000000000000004</v>
          </cell>
          <cell r="T5222">
            <v>0.65909090909090917</v>
          </cell>
          <cell r="U5222"/>
          <cell r="V5222">
            <v>6</v>
          </cell>
          <cell r="W5222">
            <v>4</v>
          </cell>
          <cell r="X5222">
            <v>1</v>
          </cell>
          <cell r="Y5222">
            <v>0.25</v>
          </cell>
        </row>
        <row r="5223">
          <cell r="A5223" t="str">
            <v>574872BK</v>
          </cell>
          <cell r="B5223" t="str">
            <v>S73574872BK</v>
          </cell>
          <cell r="C5223" t="str">
            <v>FX PROD</v>
          </cell>
          <cell r="D5223" t="str">
            <v>SPEED FX</v>
          </cell>
          <cell r="E5223" t="str">
            <v>DOMESTIC</v>
          </cell>
          <cell r="F5223" t="str">
            <v>S73</v>
          </cell>
          <cell r="G5223" t="str">
            <v>P</v>
          </cell>
          <cell r="H5223" t="str">
            <v>S73P</v>
          </cell>
          <cell r="I5223" t="str">
            <v>PRECISION PERFORMANCE</v>
          </cell>
          <cell r="J5223" t="str">
            <v>-6AN X 3/4-16" BLK HOLLEY  ULTRAHP</v>
          </cell>
          <cell r="K5223" t="str">
            <v>EACH</v>
          </cell>
          <cell r="L5223">
            <v>1</v>
          </cell>
          <cell r="M5223" t="str">
            <v>880268186636</v>
          </cell>
          <cell r="N5223" t="str">
            <v>ACTIVE</v>
          </cell>
          <cell r="O5223" t="str">
            <v>N.A</v>
          </cell>
          <cell r="P5223" t="str">
            <v>ADAPTER FITTING</v>
          </cell>
          <cell r="Q5223">
            <v>7.5</v>
          </cell>
          <cell r="R5223">
            <v>18.75</v>
          </cell>
          <cell r="S5223">
            <v>22.000000000000004</v>
          </cell>
          <cell r="T5223">
            <v>0.65909090909090917</v>
          </cell>
          <cell r="U5223"/>
          <cell r="V5223">
            <v>6</v>
          </cell>
          <cell r="W5223">
            <v>4</v>
          </cell>
          <cell r="X5223">
            <v>1</v>
          </cell>
          <cell r="Y5223">
            <v>0.25</v>
          </cell>
        </row>
        <row r="5224">
          <cell r="A5224" t="str">
            <v>574875BK</v>
          </cell>
          <cell r="B5224" t="str">
            <v>S73574875BK</v>
          </cell>
          <cell r="C5224" t="str">
            <v>FX PROD</v>
          </cell>
          <cell r="D5224" t="str">
            <v>SPEED FX</v>
          </cell>
          <cell r="E5224" t="str">
            <v>DOMESTIC</v>
          </cell>
          <cell r="F5224" t="str">
            <v>S73</v>
          </cell>
          <cell r="G5224" t="str">
            <v>P</v>
          </cell>
          <cell r="H5224" t="str">
            <v>S73P</v>
          </cell>
          <cell r="I5224" t="str">
            <v>PRECISION PERFORMANCE</v>
          </cell>
          <cell r="J5224" t="str">
            <v>-8AN X 7/8"-30 BLK HOLLEY  CARB ADP</v>
          </cell>
          <cell r="K5224" t="str">
            <v>EACH</v>
          </cell>
          <cell r="L5224">
            <v>1</v>
          </cell>
          <cell r="M5224" t="str">
            <v>880268186643</v>
          </cell>
          <cell r="N5224" t="str">
            <v>ACTIVE</v>
          </cell>
          <cell r="O5224" t="str">
            <v>N.A</v>
          </cell>
          <cell r="P5224" t="str">
            <v>ADAPTER FITTING</v>
          </cell>
          <cell r="Q5224">
            <v>7.5</v>
          </cell>
          <cell r="R5224">
            <v>27.27</v>
          </cell>
          <cell r="S5224">
            <v>30.000000000000004</v>
          </cell>
          <cell r="T5224">
            <v>0.75</v>
          </cell>
          <cell r="U5224"/>
          <cell r="V5224">
            <v>6</v>
          </cell>
          <cell r="W5224">
            <v>4</v>
          </cell>
          <cell r="X5224">
            <v>1</v>
          </cell>
          <cell r="Y5224">
            <v>0.25</v>
          </cell>
        </row>
        <row r="5225">
          <cell r="A5225" t="str">
            <v>574876BK</v>
          </cell>
          <cell r="B5225" t="str">
            <v>S73574876BK</v>
          </cell>
          <cell r="C5225" t="str">
            <v>FX PROD</v>
          </cell>
          <cell r="D5225" t="str">
            <v>SPEED FX</v>
          </cell>
          <cell r="E5225" t="str">
            <v>DOMESTIC</v>
          </cell>
          <cell r="F5225" t="str">
            <v>S73</v>
          </cell>
          <cell r="G5225" t="str">
            <v>P</v>
          </cell>
          <cell r="H5225" t="str">
            <v>S73P</v>
          </cell>
          <cell r="I5225" t="str">
            <v>PRECISION PERFORMANCE</v>
          </cell>
          <cell r="J5225" t="str">
            <v>-6AN X 7/8"-30 BLK HOLLEY  CARB ADP</v>
          </cell>
          <cell r="K5225" t="str">
            <v>EACH</v>
          </cell>
          <cell r="L5225">
            <v>1</v>
          </cell>
          <cell r="M5225" t="str">
            <v>880268186650</v>
          </cell>
          <cell r="N5225" t="str">
            <v>ACTIVE</v>
          </cell>
          <cell r="O5225" t="str">
            <v>N.A</v>
          </cell>
          <cell r="P5225" t="str">
            <v>ADAPTER FITTING</v>
          </cell>
          <cell r="Q5225">
            <v>7.5</v>
          </cell>
          <cell r="R5225">
            <v>30</v>
          </cell>
          <cell r="S5225">
            <v>23.000000000000004</v>
          </cell>
          <cell r="T5225">
            <v>0.67391304347826086</v>
          </cell>
          <cell r="U5225"/>
          <cell r="V5225">
            <v>6</v>
          </cell>
          <cell r="W5225">
            <v>4</v>
          </cell>
          <cell r="X5225">
            <v>1</v>
          </cell>
          <cell r="Y5225">
            <v>0.25</v>
          </cell>
        </row>
        <row r="5226">
          <cell r="A5226">
            <v>574088</v>
          </cell>
          <cell r="B5226" t="str">
            <v>S73574088</v>
          </cell>
          <cell r="C5226" t="str">
            <v>FX PROD</v>
          </cell>
          <cell r="D5226" t="str">
            <v>SPEED FX</v>
          </cell>
          <cell r="E5226" t="str">
            <v>DOMESTIC</v>
          </cell>
          <cell r="F5226" t="str">
            <v>S73</v>
          </cell>
          <cell r="G5226" t="str">
            <v>P</v>
          </cell>
          <cell r="H5226" t="str">
            <v>S73P</v>
          </cell>
          <cell r="I5226" t="str">
            <v>PRECISION PERFORMANCE</v>
          </cell>
          <cell r="J5226" t="str">
            <v>-8AN X 7/8"-30 BLU HOLLEY  CARB ADP</v>
          </cell>
          <cell r="K5226" t="str">
            <v>EACH</v>
          </cell>
          <cell r="L5226">
            <v>1</v>
          </cell>
          <cell r="M5226" t="str">
            <v>880268186667</v>
          </cell>
          <cell r="N5226" t="str">
            <v>ACTIVE</v>
          </cell>
          <cell r="O5226" t="str">
            <v>N.A</v>
          </cell>
          <cell r="P5226" t="str">
            <v>ADAPTER FITTING</v>
          </cell>
          <cell r="Q5226">
            <v>2.35</v>
          </cell>
          <cell r="R5226">
            <v>13.42</v>
          </cell>
          <cell r="S5226">
            <v>16</v>
          </cell>
          <cell r="T5226">
            <v>0.85312500000000002</v>
          </cell>
          <cell r="U5226"/>
          <cell r="V5226">
            <v>6</v>
          </cell>
          <cell r="W5226">
            <v>4</v>
          </cell>
          <cell r="X5226">
            <v>1</v>
          </cell>
          <cell r="Y5226">
            <v>0.25</v>
          </cell>
        </row>
        <row r="5227">
          <cell r="A5227" t="str">
            <v>574088BK</v>
          </cell>
          <cell r="B5227" t="str">
            <v>S73574088BK</v>
          </cell>
          <cell r="C5227" t="str">
            <v>FX PROD</v>
          </cell>
          <cell r="D5227" t="str">
            <v>SPEED FX</v>
          </cell>
          <cell r="E5227" t="str">
            <v>DOMESTIC</v>
          </cell>
          <cell r="F5227" t="str">
            <v>S73</v>
          </cell>
          <cell r="G5227" t="str">
            <v>P</v>
          </cell>
          <cell r="H5227" t="str">
            <v>S73P</v>
          </cell>
          <cell r="I5227" t="str">
            <v>PRECISION PERFORMANCE</v>
          </cell>
          <cell r="J5227" t="str">
            <v>-8AN X 7/8"-30 BLK HOLLEY  CARB ADP</v>
          </cell>
          <cell r="K5227" t="str">
            <v>EACH</v>
          </cell>
          <cell r="L5227">
            <v>1</v>
          </cell>
          <cell r="M5227" t="str">
            <v>880268186674</v>
          </cell>
          <cell r="N5227" t="str">
            <v>ACTIVE</v>
          </cell>
          <cell r="O5227" t="str">
            <v>N.A</v>
          </cell>
          <cell r="P5227" t="str">
            <v>ADAPTER FITTING</v>
          </cell>
          <cell r="Q5227">
            <v>2.35</v>
          </cell>
          <cell r="R5227">
            <v>6.71</v>
          </cell>
          <cell r="S5227">
            <v>10</v>
          </cell>
          <cell r="T5227">
            <v>0.76500000000000001</v>
          </cell>
          <cell r="U5227"/>
          <cell r="V5227">
            <v>6</v>
          </cell>
          <cell r="W5227">
            <v>4</v>
          </cell>
          <cell r="X5227">
            <v>1</v>
          </cell>
          <cell r="Y5227">
            <v>0.25</v>
          </cell>
        </row>
        <row r="5228">
          <cell r="A5228" t="str">
            <v>5889006BK</v>
          </cell>
          <cell r="B5228" t="str">
            <v>S735889006BK</v>
          </cell>
          <cell r="C5228" t="str">
            <v>FX PROD</v>
          </cell>
          <cell r="D5228" t="str">
            <v>SPEED FX</v>
          </cell>
          <cell r="E5228" t="str">
            <v>DOMESTIC</v>
          </cell>
          <cell r="F5228" t="str">
            <v>S73</v>
          </cell>
          <cell r="G5228" t="str">
            <v>P</v>
          </cell>
          <cell r="H5228" t="str">
            <v>S73P</v>
          </cell>
          <cell r="I5228" t="str">
            <v>PRECISION PERFORMANCE</v>
          </cell>
          <cell r="J5228" t="str">
            <v>-6AN 1.25" X 3.9" BLK  CHECK VALVE</v>
          </cell>
          <cell r="K5228" t="str">
            <v>EACH</v>
          </cell>
          <cell r="L5228">
            <v>1</v>
          </cell>
          <cell r="M5228" t="str">
            <v>880268186681</v>
          </cell>
          <cell r="N5228" t="str">
            <v>ACTIVE</v>
          </cell>
          <cell r="O5228" t="str">
            <v>N.A</v>
          </cell>
          <cell r="P5228" t="str">
            <v>FUEL FILTER</v>
          </cell>
          <cell r="Q5228">
            <v>22.25</v>
          </cell>
          <cell r="R5228">
            <v>55.62</v>
          </cell>
          <cell r="S5228">
            <v>59</v>
          </cell>
          <cell r="T5228">
            <v>0.6228813559322034</v>
          </cell>
          <cell r="U5228"/>
          <cell r="V5228">
            <v>6</v>
          </cell>
          <cell r="W5228">
            <v>4</v>
          </cell>
          <cell r="X5228">
            <v>1</v>
          </cell>
          <cell r="Y5228">
            <v>0.25</v>
          </cell>
        </row>
        <row r="5229">
          <cell r="A5229" t="str">
            <v>5889008BK</v>
          </cell>
          <cell r="B5229" t="str">
            <v>S735889008BK</v>
          </cell>
          <cell r="C5229" t="str">
            <v>FX PROD</v>
          </cell>
          <cell r="D5229" t="str">
            <v>SPEED FX</v>
          </cell>
          <cell r="E5229" t="str">
            <v>DOMESTIC</v>
          </cell>
          <cell r="F5229" t="str">
            <v>S73</v>
          </cell>
          <cell r="G5229" t="str">
            <v>P</v>
          </cell>
          <cell r="H5229" t="str">
            <v>S73P</v>
          </cell>
          <cell r="I5229" t="str">
            <v>PRECISION PERFORMANCE</v>
          </cell>
          <cell r="J5229" t="str">
            <v>-8AN 1.25" X 3.9" BLK  CHECK VALVE</v>
          </cell>
          <cell r="K5229" t="str">
            <v>EACH</v>
          </cell>
          <cell r="L5229">
            <v>1</v>
          </cell>
          <cell r="M5229" t="str">
            <v>880268186698</v>
          </cell>
          <cell r="N5229" t="str">
            <v>ACTIVE</v>
          </cell>
          <cell r="O5229" t="str">
            <v>N.A</v>
          </cell>
          <cell r="P5229" t="str">
            <v>FUEL FILTER</v>
          </cell>
          <cell r="Q5229">
            <v>23.3</v>
          </cell>
          <cell r="R5229">
            <v>58.25</v>
          </cell>
          <cell r="S5229">
            <v>61</v>
          </cell>
          <cell r="T5229">
            <v>0.61803278688524599</v>
          </cell>
          <cell r="U5229"/>
          <cell r="V5229">
            <v>6</v>
          </cell>
          <cell r="W5229">
            <v>4</v>
          </cell>
          <cell r="X5229">
            <v>1</v>
          </cell>
          <cell r="Y5229">
            <v>0.25</v>
          </cell>
        </row>
        <row r="5230">
          <cell r="A5230" t="str">
            <v>5889010BK</v>
          </cell>
          <cell r="B5230" t="str">
            <v>S735889010BK</v>
          </cell>
          <cell r="C5230" t="str">
            <v>FX PROD</v>
          </cell>
          <cell r="D5230" t="str">
            <v>SPEED FX</v>
          </cell>
          <cell r="E5230" t="str">
            <v>DOMESTIC</v>
          </cell>
          <cell r="F5230" t="str">
            <v>S73</v>
          </cell>
          <cell r="G5230" t="str">
            <v>P</v>
          </cell>
          <cell r="H5230" t="str">
            <v>S73P</v>
          </cell>
          <cell r="I5230" t="str">
            <v>PRECISION PERFORMANCE</v>
          </cell>
          <cell r="J5230" t="str">
            <v>-10AN 1.375"X4.0" BLK  CHECK VALVE</v>
          </cell>
          <cell r="K5230" t="str">
            <v>EACH</v>
          </cell>
          <cell r="L5230">
            <v>1</v>
          </cell>
          <cell r="M5230" t="str">
            <v>880268186704</v>
          </cell>
          <cell r="N5230" t="str">
            <v>ACTIVE</v>
          </cell>
          <cell r="O5230" t="str">
            <v>N.A</v>
          </cell>
          <cell r="P5230" t="str">
            <v>FUEL FILTER</v>
          </cell>
          <cell r="Q5230">
            <v>25.4</v>
          </cell>
          <cell r="R5230">
            <v>63.499999999999993</v>
          </cell>
          <cell r="S5230">
            <v>67</v>
          </cell>
          <cell r="T5230">
            <v>0.62089552238805967</v>
          </cell>
          <cell r="U5230"/>
          <cell r="V5230">
            <v>6</v>
          </cell>
          <cell r="W5230">
            <v>4</v>
          </cell>
          <cell r="X5230">
            <v>1.5</v>
          </cell>
          <cell r="Y5230">
            <v>0.5</v>
          </cell>
        </row>
        <row r="5231">
          <cell r="A5231">
            <v>575118</v>
          </cell>
          <cell r="B5231" t="str">
            <v>S73575118</v>
          </cell>
          <cell r="C5231" t="str">
            <v>FX PROD</v>
          </cell>
          <cell r="D5231" t="str">
            <v>SPEED FX</v>
          </cell>
          <cell r="E5231" t="str">
            <v>DOMESTIC</v>
          </cell>
          <cell r="F5231" t="str">
            <v>S73</v>
          </cell>
          <cell r="G5231" t="str">
            <v>P</v>
          </cell>
          <cell r="H5231" t="str">
            <v>S73P</v>
          </cell>
          <cell r="I5231" t="str">
            <v>PRECISION PERFORMANCE</v>
          </cell>
          <cell r="J5231" t="str">
            <v>-8AN R/B DUAL INLET  BG DEMON</v>
          </cell>
          <cell r="K5231" t="str">
            <v>EACH</v>
          </cell>
          <cell r="L5231">
            <v>1</v>
          </cell>
          <cell r="M5231" t="str">
            <v>880268186728</v>
          </cell>
          <cell r="N5231" t="str">
            <v>ACTIVE</v>
          </cell>
          <cell r="O5231" t="str">
            <v>N.A</v>
          </cell>
          <cell r="P5231" t="str">
            <v>CARBURETOR PARTS</v>
          </cell>
          <cell r="Q5231">
            <v>26.99</v>
          </cell>
          <cell r="R5231">
            <v>98.14</v>
          </cell>
          <cell r="S5231">
            <v>101</v>
          </cell>
          <cell r="T5231">
            <v>0.73277227722772287</v>
          </cell>
          <cell r="U5231"/>
          <cell r="V5231">
            <v>15</v>
          </cell>
          <cell r="W5231">
            <v>6</v>
          </cell>
          <cell r="X5231">
            <v>1.5</v>
          </cell>
          <cell r="Y5231">
            <v>0.6</v>
          </cell>
        </row>
        <row r="5232">
          <cell r="A5232">
            <v>575114</v>
          </cell>
          <cell r="B5232" t="str">
            <v>S73575114</v>
          </cell>
          <cell r="C5232" t="str">
            <v>FX PROD</v>
          </cell>
          <cell r="D5232" t="str">
            <v>SPEED FX</v>
          </cell>
          <cell r="E5232" t="str">
            <v>DOMESTIC</v>
          </cell>
          <cell r="F5232" t="str">
            <v>S73</v>
          </cell>
          <cell r="G5232" t="str">
            <v>P</v>
          </cell>
          <cell r="H5232" t="str">
            <v>S73P</v>
          </cell>
          <cell r="I5232" t="str">
            <v>PRECISION PERFORMANCE</v>
          </cell>
          <cell r="J5232" t="str">
            <v>-8AN R/B DUAL INLET  HOLLEY  4500</v>
          </cell>
          <cell r="K5232" t="str">
            <v>EACH</v>
          </cell>
          <cell r="L5232">
            <v>1</v>
          </cell>
          <cell r="M5232" t="str">
            <v>880268186735</v>
          </cell>
          <cell r="N5232" t="str">
            <v>ACTIVE</v>
          </cell>
          <cell r="O5232" t="str">
            <v>N.A</v>
          </cell>
          <cell r="P5232" t="str">
            <v>CARBURETOR PARTS</v>
          </cell>
          <cell r="Q5232">
            <v>25.99</v>
          </cell>
          <cell r="R5232">
            <v>69.3</v>
          </cell>
          <cell r="S5232">
            <v>72</v>
          </cell>
          <cell r="T5232">
            <v>0.63902777777777786</v>
          </cell>
          <cell r="U5232"/>
          <cell r="V5232">
            <v>15</v>
          </cell>
          <cell r="W5232">
            <v>6</v>
          </cell>
          <cell r="X5232">
            <v>1.5</v>
          </cell>
          <cell r="Y5232">
            <v>0.6</v>
          </cell>
        </row>
        <row r="5233">
          <cell r="A5233" t="str">
            <v>575114B</v>
          </cell>
          <cell r="B5233" t="str">
            <v>S73575114B</v>
          </cell>
          <cell r="C5233" t="str">
            <v>FX PROD</v>
          </cell>
          <cell r="D5233" t="str">
            <v>SPEED FX</v>
          </cell>
          <cell r="E5233" t="str">
            <v>DOMESTIC</v>
          </cell>
          <cell r="F5233" t="str">
            <v>S73</v>
          </cell>
          <cell r="G5233" t="str">
            <v>P</v>
          </cell>
          <cell r="H5233" t="str">
            <v>S73P</v>
          </cell>
          <cell r="I5233" t="str">
            <v>PRECISION PERFORMANCE</v>
          </cell>
          <cell r="J5233" t="str">
            <v>-8AN BLK DUAL INLET  HOLLEY  4500</v>
          </cell>
          <cell r="K5233" t="str">
            <v>EACH</v>
          </cell>
          <cell r="L5233">
            <v>1</v>
          </cell>
          <cell r="M5233" t="str">
            <v>880268186742</v>
          </cell>
          <cell r="N5233" t="str">
            <v>ACTIVE</v>
          </cell>
          <cell r="O5233" t="str">
            <v>N.A</v>
          </cell>
          <cell r="P5233" t="str">
            <v>CARBURETOR PARTS</v>
          </cell>
          <cell r="Q5233">
            <v>25.99</v>
          </cell>
          <cell r="R5233">
            <v>54.71</v>
          </cell>
          <cell r="S5233">
            <v>58</v>
          </cell>
          <cell r="T5233">
            <v>0.55189655172413798</v>
          </cell>
          <cell r="U5233"/>
          <cell r="V5233">
            <v>15</v>
          </cell>
          <cell r="W5233">
            <v>6</v>
          </cell>
          <cell r="X5233">
            <v>1.5</v>
          </cell>
          <cell r="Y5233">
            <v>0.6</v>
          </cell>
        </row>
        <row r="5234">
          <cell r="A5234" t="str">
            <v>575114BK</v>
          </cell>
          <cell r="B5234" t="str">
            <v>S73575114BK</v>
          </cell>
          <cell r="C5234" t="str">
            <v>FX PROD</v>
          </cell>
          <cell r="D5234" t="str">
            <v>SPEED FX</v>
          </cell>
          <cell r="E5234" t="str">
            <v>DOMESTIC</v>
          </cell>
          <cell r="F5234" t="str">
            <v>S73</v>
          </cell>
          <cell r="G5234" t="str">
            <v>P</v>
          </cell>
          <cell r="H5234" t="str">
            <v>S73P</v>
          </cell>
          <cell r="I5234" t="str">
            <v>PRECISION PERFORMANCE</v>
          </cell>
          <cell r="J5234" t="str">
            <v>-8AN BLK DUAL INLET  HOLLEY  4500</v>
          </cell>
          <cell r="K5234" t="str">
            <v>EACH</v>
          </cell>
          <cell r="L5234">
            <v>1</v>
          </cell>
          <cell r="M5234" t="str">
            <v>880268186759</v>
          </cell>
          <cell r="N5234" t="str">
            <v>ACTIVE</v>
          </cell>
          <cell r="O5234" t="str">
            <v>N.A</v>
          </cell>
          <cell r="P5234" t="str">
            <v>CARBURETOR PARTS</v>
          </cell>
          <cell r="Q5234">
            <v>25.99</v>
          </cell>
          <cell r="R5234">
            <v>54.71</v>
          </cell>
          <cell r="S5234">
            <v>58</v>
          </cell>
          <cell r="T5234">
            <v>0.55189655172413798</v>
          </cell>
          <cell r="U5234"/>
          <cell r="V5234">
            <v>15</v>
          </cell>
          <cell r="W5234">
            <v>6</v>
          </cell>
          <cell r="X5234">
            <v>1.5</v>
          </cell>
          <cell r="Y5234">
            <v>0.6</v>
          </cell>
        </row>
        <row r="5235">
          <cell r="A5235">
            <v>575117</v>
          </cell>
          <cell r="B5235" t="str">
            <v>S73575117</v>
          </cell>
          <cell r="C5235" t="str">
            <v>FX PROD</v>
          </cell>
          <cell r="D5235" t="str">
            <v>SPEED FX</v>
          </cell>
          <cell r="E5235" t="str">
            <v>DOMESTIC</v>
          </cell>
          <cell r="F5235" t="str">
            <v>S73</v>
          </cell>
          <cell r="G5235" t="str">
            <v>P</v>
          </cell>
          <cell r="H5235" t="str">
            <v>S73P</v>
          </cell>
          <cell r="I5235" t="str">
            <v>PRECISION PERFORMANCE</v>
          </cell>
          <cell r="J5235" t="str">
            <v>-6AN R/B DUAL INLET  HOLLEY  4150</v>
          </cell>
          <cell r="K5235" t="str">
            <v>EACH</v>
          </cell>
          <cell r="L5235">
            <v>1</v>
          </cell>
          <cell r="M5235" t="str">
            <v>880268186766</v>
          </cell>
          <cell r="N5235" t="str">
            <v>ACTIVE</v>
          </cell>
          <cell r="O5235" t="str">
            <v>N.A</v>
          </cell>
          <cell r="P5235" t="str">
            <v>CARBURETOR PARTS</v>
          </cell>
          <cell r="Q5235">
            <v>25.99</v>
          </cell>
          <cell r="R5235">
            <v>54.71</v>
          </cell>
          <cell r="S5235">
            <v>58</v>
          </cell>
          <cell r="T5235">
            <v>0.55189655172413798</v>
          </cell>
          <cell r="U5235"/>
          <cell r="V5235">
            <v>15</v>
          </cell>
          <cell r="W5235">
            <v>6</v>
          </cell>
          <cell r="X5235">
            <v>1.5</v>
          </cell>
          <cell r="Y5235">
            <v>0.6</v>
          </cell>
        </row>
        <row r="5236">
          <cell r="A5236" t="str">
            <v>575117B</v>
          </cell>
          <cell r="B5236" t="str">
            <v>S73575117B</v>
          </cell>
          <cell r="C5236" t="str">
            <v>FX PROD</v>
          </cell>
          <cell r="D5236" t="str">
            <v>SPEED FX</v>
          </cell>
          <cell r="E5236" t="str">
            <v>DOMESTIC</v>
          </cell>
          <cell r="F5236" t="str">
            <v>S73</v>
          </cell>
          <cell r="G5236" t="str">
            <v>P</v>
          </cell>
          <cell r="H5236" t="str">
            <v>S73P</v>
          </cell>
          <cell r="I5236" t="str">
            <v>PRECISION PERFORMANCE</v>
          </cell>
          <cell r="J5236" t="str">
            <v>-6AN BLK DUAL INLET  HOLLEY  4150</v>
          </cell>
          <cell r="K5236" t="str">
            <v>EACH</v>
          </cell>
          <cell r="L5236">
            <v>1</v>
          </cell>
          <cell r="M5236" t="str">
            <v>880268186773</v>
          </cell>
          <cell r="N5236" t="str">
            <v>ACTIVE</v>
          </cell>
          <cell r="O5236" t="str">
            <v>N.A</v>
          </cell>
          <cell r="P5236" t="str">
            <v>CARBURETOR PARTS</v>
          </cell>
          <cell r="Q5236">
            <v>25.99</v>
          </cell>
          <cell r="R5236">
            <v>54.71</v>
          </cell>
          <cell r="S5236">
            <v>58</v>
          </cell>
          <cell r="T5236">
            <v>0.55189655172413798</v>
          </cell>
          <cell r="U5236"/>
          <cell r="V5236">
            <v>15</v>
          </cell>
          <cell r="W5236">
            <v>6</v>
          </cell>
          <cell r="X5236">
            <v>1.5</v>
          </cell>
          <cell r="Y5236">
            <v>0.6</v>
          </cell>
        </row>
        <row r="5237">
          <cell r="A5237" t="str">
            <v>575117BK</v>
          </cell>
          <cell r="B5237" t="str">
            <v>S73575117BK</v>
          </cell>
          <cell r="C5237" t="str">
            <v>FX PROD</v>
          </cell>
          <cell r="D5237" t="str">
            <v>SPEED FX</v>
          </cell>
          <cell r="E5237" t="str">
            <v>DOMESTIC</v>
          </cell>
          <cell r="F5237" t="str">
            <v>S73</v>
          </cell>
          <cell r="G5237" t="str">
            <v>P</v>
          </cell>
          <cell r="H5237" t="str">
            <v>S73P</v>
          </cell>
          <cell r="I5237" t="str">
            <v>PRECISION PERFORMANCE</v>
          </cell>
          <cell r="J5237" t="str">
            <v>-6AN BLK DUAL INLET  HOLLEY  4150</v>
          </cell>
          <cell r="K5237" t="str">
            <v>EACH</v>
          </cell>
          <cell r="L5237">
            <v>1</v>
          </cell>
          <cell r="M5237" t="str">
            <v>880268186780</v>
          </cell>
          <cell r="N5237" t="str">
            <v>ACTIVE</v>
          </cell>
          <cell r="O5237" t="str">
            <v>N.A</v>
          </cell>
          <cell r="P5237" t="str">
            <v>CARBURETOR PARTS</v>
          </cell>
          <cell r="Q5237">
            <v>25.99</v>
          </cell>
          <cell r="R5237">
            <v>54.71</v>
          </cell>
          <cell r="S5237">
            <v>58</v>
          </cell>
          <cell r="T5237">
            <v>0.55189655172413798</v>
          </cell>
          <cell r="U5237"/>
          <cell r="V5237">
            <v>15</v>
          </cell>
          <cell r="W5237">
            <v>6</v>
          </cell>
          <cell r="X5237">
            <v>1.5</v>
          </cell>
          <cell r="Y5237">
            <v>0.6</v>
          </cell>
        </row>
        <row r="5238">
          <cell r="A5238" t="str">
            <v>575118B</v>
          </cell>
          <cell r="B5238" t="str">
            <v>S73575118B</v>
          </cell>
          <cell r="C5238" t="str">
            <v>FX PROD</v>
          </cell>
          <cell r="D5238" t="str">
            <v>SPEED FX</v>
          </cell>
          <cell r="E5238" t="str">
            <v>DOMESTIC</v>
          </cell>
          <cell r="F5238" t="str">
            <v>S73</v>
          </cell>
          <cell r="G5238" t="str">
            <v>P</v>
          </cell>
          <cell r="H5238" t="str">
            <v>S73P</v>
          </cell>
          <cell r="I5238" t="str">
            <v>PRECISION PERFORMANCE</v>
          </cell>
          <cell r="J5238" t="str">
            <v>-8AN BLK DUAL INLET  BG DEMON</v>
          </cell>
          <cell r="K5238" t="str">
            <v>EACH</v>
          </cell>
          <cell r="L5238">
            <v>1</v>
          </cell>
          <cell r="M5238" t="str">
            <v>880268186797</v>
          </cell>
          <cell r="N5238" t="str">
            <v>ACTIVE</v>
          </cell>
          <cell r="O5238" t="str">
            <v>N.A</v>
          </cell>
          <cell r="P5238" t="str">
            <v>CARBURETOR PARTS</v>
          </cell>
          <cell r="Q5238">
            <v>26.99</v>
          </cell>
          <cell r="R5238">
            <v>67.47</v>
          </cell>
          <cell r="S5238">
            <v>70</v>
          </cell>
          <cell r="T5238">
            <v>0.61442857142857155</v>
          </cell>
          <cell r="U5238"/>
          <cell r="V5238">
            <v>15</v>
          </cell>
          <cell r="W5238">
            <v>6</v>
          </cell>
          <cell r="X5238">
            <v>1.5</v>
          </cell>
          <cell r="Y5238">
            <v>0.6</v>
          </cell>
        </row>
        <row r="5239">
          <cell r="A5239" t="str">
            <v>575118BK</v>
          </cell>
          <cell r="B5239" t="str">
            <v>S73575118BK</v>
          </cell>
          <cell r="C5239" t="str">
            <v>FX PROD</v>
          </cell>
          <cell r="D5239" t="str">
            <v>SPEED FX</v>
          </cell>
          <cell r="E5239" t="str">
            <v>DOMESTIC</v>
          </cell>
          <cell r="F5239" t="str">
            <v>S73</v>
          </cell>
          <cell r="G5239" t="str">
            <v>P</v>
          </cell>
          <cell r="H5239" t="str">
            <v>S73P</v>
          </cell>
          <cell r="I5239" t="str">
            <v>PRECISION PERFORMANCE</v>
          </cell>
          <cell r="J5239" t="str">
            <v>-8AN BLK DUAL INLET  BG DEMON</v>
          </cell>
          <cell r="K5239" t="str">
            <v>EACH</v>
          </cell>
          <cell r="L5239">
            <v>1</v>
          </cell>
          <cell r="M5239" t="str">
            <v>880268186803</v>
          </cell>
          <cell r="N5239" t="str">
            <v>ACTIVE</v>
          </cell>
          <cell r="O5239" t="str">
            <v>N.A</v>
          </cell>
          <cell r="P5239" t="str">
            <v>CARBURETOR PARTS</v>
          </cell>
          <cell r="Q5239">
            <v>26.99</v>
          </cell>
          <cell r="R5239">
            <v>67.47</v>
          </cell>
          <cell r="S5239">
            <v>70</v>
          </cell>
          <cell r="T5239">
            <v>0.61442857142857155</v>
          </cell>
          <cell r="U5239"/>
          <cell r="V5239">
            <v>15</v>
          </cell>
          <cell r="W5239">
            <v>6</v>
          </cell>
          <cell r="X5239">
            <v>1.5</v>
          </cell>
          <cell r="Y5239">
            <v>0.6</v>
          </cell>
        </row>
        <row r="5240">
          <cell r="A5240">
            <v>575106</v>
          </cell>
          <cell r="B5240" t="str">
            <v>S73575106</v>
          </cell>
          <cell r="C5240" t="str">
            <v>FX PROD</v>
          </cell>
          <cell r="D5240" t="str">
            <v>SPEED FX</v>
          </cell>
          <cell r="E5240" t="str">
            <v>DOMESTIC</v>
          </cell>
          <cell r="F5240" t="str">
            <v>S73</v>
          </cell>
          <cell r="G5240" t="str">
            <v>P</v>
          </cell>
          <cell r="H5240" t="str">
            <v>S73P</v>
          </cell>
          <cell r="I5240" t="str">
            <v>PRECISION PERFORMANCE</v>
          </cell>
          <cell r="J5240" t="str">
            <v>-6AN RB DUAL INLET HOLLEY  ULTRA HP</v>
          </cell>
          <cell r="K5240" t="str">
            <v>EACH</v>
          </cell>
          <cell r="L5240">
            <v>1</v>
          </cell>
          <cell r="M5240" t="str">
            <v>880268186810</v>
          </cell>
          <cell r="N5240" t="str">
            <v>ACTIVE</v>
          </cell>
          <cell r="O5240" t="str">
            <v>N.A</v>
          </cell>
          <cell r="P5240" t="str">
            <v>CARBURETOR PARTS</v>
          </cell>
          <cell r="Q5240">
            <v>26.99</v>
          </cell>
          <cell r="R5240">
            <v>67.47</v>
          </cell>
          <cell r="S5240">
            <v>70</v>
          </cell>
          <cell r="T5240">
            <v>0.61442857142857155</v>
          </cell>
          <cell r="U5240"/>
          <cell r="V5240">
            <v>15</v>
          </cell>
          <cell r="W5240">
            <v>6</v>
          </cell>
          <cell r="X5240">
            <v>1.5</v>
          </cell>
          <cell r="Y5240">
            <v>0.6</v>
          </cell>
        </row>
        <row r="5241">
          <cell r="A5241" t="str">
            <v>575106B</v>
          </cell>
          <cell r="B5241" t="str">
            <v>S73575106B</v>
          </cell>
          <cell r="C5241" t="str">
            <v>FX PROD</v>
          </cell>
          <cell r="D5241" t="str">
            <v>SPEED FX</v>
          </cell>
          <cell r="E5241" t="str">
            <v>DOMESTIC</v>
          </cell>
          <cell r="F5241" t="str">
            <v>S73</v>
          </cell>
          <cell r="G5241" t="str">
            <v>P</v>
          </cell>
          <cell r="H5241" t="str">
            <v>S73P</v>
          </cell>
          <cell r="I5241" t="str">
            <v>PRECISION PERFORMANCE</v>
          </cell>
          <cell r="J5241" t="str">
            <v>-6AN BK DUAL INLET HOLLEY  ULTRA HP</v>
          </cell>
          <cell r="K5241" t="str">
            <v>EACH</v>
          </cell>
          <cell r="L5241">
            <v>1</v>
          </cell>
          <cell r="M5241" t="str">
            <v>880268186827</v>
          </cell>
          <cell r="N5241" t="str">
            <v>ACTIVE</v>
          </cell>
          <cell r="O5241" t="str">
            <v>N.A</v>
          </cell>
          <cell r="P5241" t="str">
            <v>CARBURETOR PARTS</v>
          </cell>
          <cell r="Q5241">
            <v>26.99</v>
          </cell>
          <cell r="R5241">
            <v>67.47</v>
          </cell>
          <cell r="S5241">
            <v>70</v>
          </cell>
          <cell r="T5241">
            <v>0.61442857142857155</v>
          </cell>
          <cell r="U5241"/>
          <cell r="V5241">
            <v>15</v>
          </cell>
          <cell r="W5241">
            <v>6</v>
          </cell>
          <cell r="X5241">
            <v>1.5</v>
          </cell>
          <cell r="Y5241">
            <v>0.6</v>
          </cell>
        </row>
        <row r="5242">
          <cell r="A5242" t="str">
            <v>575106BK</v>
          </cell>
          <cell r="B5242" t="str">
            <v>S73575106BK</v>
          </cell>
          <cell r="C5242" t="str">
            <v>FX PROD</v>
          </cell>
          <cell r="D5242" t="str">
            <v>SPEED FX</v>
          </cell>
          <cell r="E5242" t="str">
            <v>DOMESTIC</v>
          </cell>
          <cell r="F5242" t="str">
            <v>S73</v>
          </cell>
          <cell r="G5242" t="str">
            <v>P</v>
          </cell>
          <cell r="H5242" t="str">
            <v>S73P</v>
          </cell>
          <cell r="I5242" t="str">
            <v>PRECISION PERFORMANCE</v>
          </cell>
          <cell r="J5242" t="str">
            <v>-6AN BK DUAL INLET HOLLEY  ULTRA HP</v>
          </cell>
          <cell r="K5242" t="str">
            <v>EACH</v>
          </cell>
          <cell r="L5242">
            <v>1</v>
          </cell>
          <cell r="M5242" t="str">
            <v>880268186834</v>
          </cell>
          <cell r="N5242" t="str">
            <v>ACTIVE</v>
          </cell>
          <cell r="O5242" t="str">
            <v>N.A</v>
          </cell>
          <cell r="P5242" t="str">
            <v>CARBURETOR PARTS</v>
          </cell>
          <cell r="Q5242">
            <v>26.99</v>
          </cell>
          <cell r="R5242">
            <v>67.47</v>
          </cell>
          <cell r="S5242">
            <v>70</v>
          </cell>
          <cell r="T5242">
            <v>0.61442857142857155</v>
          </cell>
          <cell r="U5242"/>
          <cell r="V5242">
            <v>15</v>
          </cell>
          <cell r="W5242">
            <v>6</v>
          </cell>
          <cell r="X5242">
            <v>1.5</v>
          </cell>
          <cell r="Y5242">
            <v>0.6</v>
          </cell>
        </row>
        <row r="5243">
          <cell r="A5243">
            <v>575108</v>
          </cell>
          <cell r="B5243" t="str">
            <v>S73575108</v>
          </cell>
          <cell r="C5243" t="str">
            <v>FX PROD</v>
          </cell>
          <cell r="D5243" t="str">
            <v>SPEED FX</v>
          </cell>
          <cell r="E5243" t="str">
            <v>DOMESTIC</v>
          </cell>
          <cell r="F5243" t="str">
            <v>S73</v>
          </cell>
          <cell r="G5243" t="str">
            <v>P</v>
          </cell>
          <cell r="H5243" t="str">
            <v>S73P</v>
          </cell>
          <cell r="I5243" t="str">
            <v>PRECISION PERFORMANCE</v>
          </cell>
          <cell r="J5243" t="str">
            <v>-8AN RB DUAL INLET HOLLEY  ULTRA HP</v>
          </cell>
          <cell r="K5243" t="str">
            <v>EACH</v>
          </cell>
          <cell r="L5243">
            <v>1</v>
          </cell>
          <cell r="M5243" t="str">
            <v>880268186841</v>
          </cell>
          <cell r="N5243" t="str">
            <v>ACTIVE</v>
          </cell>
          <cell r="O5243" t="str">
            <v>N.A</v>
          </cell>
          <cell r="P5243" t="str">
            <v>CARBURETOR PARTS</v>
          </cell>
          <cell r="Q5243">
            <v>26.99</v>
          </cell>
          <cell r="R5243">
            <v>67.47</v>
          </cell>
          <cell r="S5243">
            <v>70</v>
          </cell>
          <cell r="T5243">
            <v>0.61442857142857155</v>
          </cell>
          <cell r="U5243"/>
          <cell r="V5243">
            <v>15</v>
          </cell>
          <cell r="W5243">
            <v>6</v>
          </cell>
          <cell r="X5243">
            <v>1.5</v>
          </cell>
          <cell r="Y5243">
            <v>0.6</v>
          </cell>
        </row>
        <row r="5244">
          <cell r="A5244" t="str">
            <v>575108B</v>
          </cell>
          <cell r="B5244" t="str">
            <v>S73575108B</v>
          </cell>
          <cell r="C5244" t="str">
            <v>FX PROD</v>
          </cell>
          <cell r="D5244" t="str">
            <v>SPEED FX</v>
          </cell>
          <cell r="E5244" t="str">
            <v>DOMESTIC</v>
          </cell>
          <cell r="F5244" t="str">
            <v>S73</v>
          </cell>
          <cell r="G5244" t="str">
            <v>P</v>
          </cell>
          <cell r="H5244" t="str">
            <v>S73P</v>
          </cell>
          <cell r="I5244" t="str">
            <v>PRECISION PERFORMANCE</v>
          </cell>
          <cell r="J5244" t="str">
            <v>-8AN BK DUAL INLET HOLLEY  ULTRA HP</v>
          </cell>
          <cell r="K5244" t="str">
            <v>EACH</v>
          </cell>
          <cell r="L5244">
            <v>1</v>
          </cell>
          <cell r="M5244" t="str">
            <v>880268186858</v>
          </cell>
          <cell r="N5244" t="str">
            <v>ACTIVE</v>
          </cell>
          <cell r="O5244" t="str">
            <v>N.A</v>
          </cell>
          <cell r="P5244" t="str">
            <v>CARBURETOR PARTS</v>
          </cell>
          <cell r="Q5244">
            <v>26.99</v>
          </cell>
          <cell r="R5244">
            <v>67.47</v>
          </cell>
          <cell r="S5244">
            <v>70</v>
          </cell>
          <cell r="T5244">
            <v>0.61442857142857155</v>
          </cell>
          <cell r="U5244"/>
          <cell r="V5244">
            <v>15</v>
          </cell>
          <cell r="W5244">
            <v>6</v>
          </cell>
          <cell r="X5244">
            <v>1.5</v>
          </cell>
          <cell r="Y5244">
            <v>0.6</v>
          </cell>
        </row>
        <row r="5245">
          <cell r="A5245" t="str">
            <v>575108BK</v>
          </cell>
          <cell r="B5245" t="str">
            <v>S73575108BK</v>
          </cell>
          <cell r="C5245" t="str">
            <v>FX PROD</v>
          </cell>
          <cell r="D5245" t="str">
            <v>SPEED FX</v>
          </cell>
          <cell r="E5245" t="str">
            <v>DOMESTIC</v>
          </cell>
          <cell r="F5245" t="str">
            <v>S73</v>
          </cell>
          <cell r="G5245" t="str">
            <v>P</v>
          </cell>
          <cell r="H5245" t="str">
            <v>S73P</v>
          </cell>
          <cell r="I5245" t="str">
            <v>PRECISION PERFORMANCE</v>
          </cell>
          <cell r="J5245" t="str">
            <v>-8AN BK DUAL INLET HOLLEY  ULTRA HP</v>
          </cell>
          <cell r="K5245" t="str">
            <v>EACH</v>
          </cell>
          <cell r="L5245">
            <v>1</v>
          </cell>
          <cell r="M5245" t="str">
            <v>880268186865</v>
          </cell>
          <cell r="N5245" t="str">
            <v>ACTIVE</v>
          </cell>
          <cell r="O5245" t="str">
            <v>N.A</v>
          </cell>
          <cell r="P5245" t="str">
            <v>CARBURETOR PARTS</v>
          </cell>
          <cell r="Q5245">
            <v>26.99</v>
          </cell>
          <cell r="R5245">
            <v>67.47</v>
          </cell>
          <cell r="S5245">
            <v>70</v>
          </cell>
          <cell r="T5245">
            <v>0.61442857142857155</v>
          </cell>
          <cell r="U5245"/>
          <cell r="V5245">
            <v>15</v>
          </cell>
          <cell r="W5245">
            <v>6</v>
          </cell>
          <cell r="X5245">
            <v>1.5</v>
          </cell>
          <cell r="Y5245">
            <v>0.6</v>
          </cell>
        </row>
        <row r="5246">
          <cell r="A5246" t="str">
            <v>5730815BK</v>
          </cell>
          <cell r="B5246" t="str">
            <v>S735730815BK</v>
          </cell>
          <cell r="C5246" t="str">
            <v>FX PROD</v>
          </cell>
          <cell r="D5246" t="str">
            <v>SPEED FX</v>
          </cell>
          <cell r="E5246" t="str">
            <v>DOMESTIC</v>
          </cell>
          <cell r="F5246" t="str">
            <v>S73</v>
          </cell>
          <cell r="G5246" t="str">
            <v>P</v>
          </cell>
          <cell r="H5246" t="str">
            <v>S73P</v>
          </cell>
          <cell r="I5246" t="str">
            <v>PRECISION PERFORMANCE</v>
          </cell>
          <cell r="J5246" t="str">
            <v>-8AN(1/2" TUBE)BLK FM HARD TUBE FTG</v>
          </cell>
          <cell r="K5246" t="str">
            <v>EACH</v>
          </cell>
          <cell r="L5246">
            <v>1</v>
          </cell>
          <cell r="M5246" t="str">
            <v>880268186872</v>
          </cell>
          <cell r="N5246" t="str">
            <v>ACTIVE</v>
          </cell>
          <cell r="O5246" t="str">
            <v>N.A</v>
          </cell>
          <cell r="P5246" t="str">
            <v>ADAPTER FITTING</v>
          </cell>
          <cell r="Q5246">
            <v>3.6</v>
          </cell>
          <cell r="R5246">
            <v>9.6</v>
          </cell>
          <cell r="S5246">
            <v>13</v>
          </cell>
          <cell r="T5246">
            <v>0.72307692307692306</v>
          </cell>
          <cell r="U5246"/>
          <cell r="V5246">
            <v>6</v>
          </cell>
          <cell r="W5246">
            <v>4</v>
          </cell>
          <cell r="X5246">
            <v>1</v>
          </cell>
          <cell r="Y5246">
            <v>0.25</v>
          </cell>
        </row>
        <row r="5247">
          <cell r="A5247">
            <v>564627</v>
          </cell>
          <cell r="B5247" t="str">
            <v>S73564627</v>
          </cell>
          <cell r="C5247" t="str">
            <v>FX PROD</v>
          </cell>
          <cell r="D5247" t="str">
            <v>SPEED FX</v>
          </cell>
          <cell r="E5247" t="str">
            <v>DOMESTIC</v>
          </cell>
          <cell r="F5247" t="str">
            <v>S73</v>
          </cell>
          <cell r="G5247" t="str">
            <v>P</v>
          </cell>
          <cell r="H5247" t="str">
            <v>S73P</v>
          </cell>
          <cell r="I5247" t="str">
            <v>PRECISION PERFORMANCE</v>
          </cell>
          <cell r="J5247" t="str">
            <v>-4AN FM TO -6AN BLU ML EXPANDER</v>
          </cell>
          <cell r="K5247" t="str">
            <v>EACH</v>
          </cell>
          <cell r="L5247">
            <v>1</v>
          </cell>
          <cell r="M5247" t="str">
            <v>880268186889</v>
          </cell>
          <cell r="N5247" t="str">
            <v>ACTIVE</v>
          </cell>
          <cell r="O5247" t="str">
            <v>N.A</v>
          </cell>
          <cell r="P5247" t="str">
            <v>ADAPTER FITTING</v>
          </cell>
          <cell r="Q5247">
            <v>3.37</v>
          </cell>
          <cell r="R5247">
            <v>8.98</v>
          </cell>
          <cell r="S5247">
            <v>12</v>
          </cell>
          <cell r="T5247">
            <v>0.71916666666666662</v>
          </cell>
          <cell r="U5247"/>
          <cell r="V5247">
            <v>6</v>
          </cell>
          <cell r="W5247">
            <v>4</v>
          </cell>
          <cell r="X5247">
            <v>1</v>
          </cell>
          <cell r="Y5247">
            <v>0.25</v>
          </cell>
        </row>
        <row r="5248">
          <cell r="A5248" t="str">
            <v>564627BK</v>
          </cell>
          <cell r="B5248" t="str">
            <v>S73564627BK</v>
          </cell>
          <cell r="C5248" t="str">
            <v>FX PROD</v>
          </cell>
          <cell r="D5248" t="str">
            <v>SPEED FX</v>
          </cell>
          <cell r="E5248" t="str">
            <v>DOMESTIC</v>
          </cell>
          <cell r="F5248" t="str">
            <v>S73</v>
          </cell>
          <cell r="G5248" t="str">
            <v>P</v>
          </cell>
          <cell r="H5248" t="str">
            <v>S73P</v>
          </cell>
          <cell r="I5248" t="str">
            <v>PRECISION PERFORMANCE</v>
          </cell>
          <cell r="J5248" t="str">
            <v>-4AN FM TO -6AN BLK ML EXPANDER</v>
          </cell>
          <cell r="K5248" t="str">
            <v>EACH</v>
          </cell>
          <cell r="L5248">
            <v>1</v>
          </cell>
          <cell r="M5248" t="str">
            <v>880268186896</v>
          </cell>
          <cell r="N5248" t="str">
            <v>ACTIVE</v>
          </cell>
          <cell r="O5248" t="str">
            <v>N.A</v>
          </cell>
          <cell r="P5248" t="str">
            <v>ADAPTER FITTING</v>
          </cell>
          <cell r="Q5248">
            <v>3.37</v>
          </cell>
          <cell r="R5248">
            <v>6.24</v>
          </cell>
          <cell r="S5248">
            <v>9</v>
          </cell>
          <cell r="T5248">
            <v>0.62555555555555553</v>
          </cell>
          <cell r="U5248"/>
          <cell r="V5248">
            <v>6</v>
          </cell>
          <cell r="W5248">
            <v>4</v>
          </cell>
          <cell r="X5248">
            <v>1</v>
          </cell>
          <cell r="Y5248">
            <v>0.25</v>
          </cell>
        </row>
        <row r="5249">
          <cell r="A5249" t="str">
            <v>566827BK</v>
          </cell>
          <cell r="B5249" t="str">
            <v>S73566827BK</v>
          </cell>
          <cell r="C5249" t="str">
            <v>FX PROD</v>
          </cell>
          <cell r="D5249" t="str">
            <v>SPEED FX</v>
          </cell>
          <cell r="E5249" t="str">
            <v>DOMESTIC</v>
          </cell>
          <cell r="F5249" t="str">
            <v>S73</v>
          </cell>
          <cell r="G5249" t="str">
            <v>P</v>
          </cell>
          <cell r="H5249" t="str">
            <v>S73P</v>
          </cell>
          <cell r="I5249" t="str">
            <v>PRECISION PERFORMANCE</v>
          </cell>
          <cell r="J5249" t="str">
            <v>-6AN FM TO -8AN BLK ML EXPANDER</v>
          </cell>
          <cell r="K5249" t="str">
            <v>EACH</v>
          </cell>
          <cell r="L5249">
            <v>1</v>
          </cell>
          <cell r="M5249" t="str">
            <v>880268186902</v>
          </cell>
          <cell r="N5249" t="str">
            <v>ACTIVE</v>
          </cell>
          <cell r="O5249" t="str">
            <v>N.A</v>
          </cell>
          <cell r="P5249" t="str">
            <v>ADAPTER FITTING</v>
          </cell>
          <cell r="Q5249">
            <v>4.45</v>
          </cell>
          <cell r="R5249">
            <v>8.24</v>
          </cell>
          <cell r="S5249">
            <v>11</v>
          </cell>
          <cell r="T5249">
            <v>0.59545454545454546</v>
          </cell>
          <cell r="U5249"/>
          <cell r="V5249">
            <v>6</v>
          </cell>
          <cell r="W5249">
            <v>4</v>
          </cell>
          <cell r="X5249">
            <v>1</v>
          </cell>
          <cell r="Y5249">
            <v>0.25</v>
          </cell>
        </row>
        <row r="5250">
          <cell r="A5250">
            <v>568027</v>
          </cell>
          <cell r="B5250" t="str">
            <v>S73568027</v>
          </cell>
          <cell r="C5250" t="str">
            <v>FX PROD</v>
          </cell>
          <cell r="D5250" t="str">
            <v>SPEED FX</v>
          </cell>
          <cell r="E5250" t="str">
            <v>DOMESTIC</v>
          </cell>
          <cell r="F5250" t="str">
            <v>S73</v>
          </cell>
          <cell r="G5250" t="str">
            <v>P</v>
          </cell>
          <cell r="H5250" t="str">
            <v>S73P</v>
          </cell>
          <cell r="I5250" t="str">
            <v>PRECISION PERFORMANCE</v>
          </cell>
          <cell r="J5250" t="str">
            <v>-8AN FM TO -10AN BLU ML EXPANDER</v>
          </cell>
          <cell r="K5250" t="str">
            <v>EACH</v>
          </cell>
          <cell r="L5250">
            <v>1</v>
          </cell>
          <cell r="M5250" t="str">
            <v>880268186919</v>
          </cell>
          <cell r="N5250" t="str">
            <v>ACTIVE</v>
          </cell>
          <cell r="O5250" t="str">
            <v>N.A</v>
          </cell>
          <cell r="P5250" t="str">
            <v>ADAPTER FITTING</v>
          </cell>
          <cell r="Q5250">
            <v>5.61</v>
          </cell>
          <cell r="R5250">
            <v>10.38</v>
          </cell>
          <cell r="S5250">
            <v>13</v>
          </cell>
          <cell r="T5250">
            <v>0.56846153846153846</v>
          </cell>
          <cell r="U5250"/>
          <cell r="V5250">
            <v>6</v>
          </cell>
          <cell r="W5250">
            <v>4</v>
          </cell>
          <cell r="X5250">
            <v>1</v>
          </cell>
          <cell r="Y5250">
            <v>0.25</v>
          </cell>
        </row>
        <row r="5251">
          <cell r="A5251" t="str">
            <v>568027BK</v>
          </cell>
          <cell r="B5251" t="str">
            <v>S73568027BK</v>
          </cell>
          <cell r="C5251" t="str">
            <v>FX PROD</v>
          </cell>
          <cell r="D5251" t="str">
            <v>SPEED FX</v>
          </cell>
          <cell r="E5251" t="str">
            <v>DOMESTIC</v>
          </cell>
          <cell r="F5251" t="str">
            <v>S73</v>
          </cell>
          <cell r="G5251" t="str">
            <v>P</v>
          </cell>
          <cell r="H5251" t="str">
            <v>S73P</v>
          </cell>
          <cell r="I5251" t="str">
            <v>PRECISION PERFORMANCE</v>
          </cell>
          <cell r="J5251" t="str">
            <v>-8AN FM TO -10AN BLK ML EXPANDER</v>
          </cell>
          <cell r="K5251" t="str">
            <v>EACH</v>
          </cell>
          <cell r="L5251">
            <v>1</v>
          </cell>
          <cell r="M5251" t="str">
            <v>880268186926</v>
          </cell>
          <cell r="N5251" t="str">
            <v>ACTIVE</v>
          </cell>
          <cell r="O5251" t="str">
            <v>N.A</v>
          </cell>
          <cell r="P5251" t="str">
            <v>ADAPTER FITTING</v>
          </cell>
          <cell r="Q5251">
            <v>5.61</v>
          </cell>
          <cell r="R5251">
            <v>11.81</v>
          </cell>
          <cell r="S5251">
            <v>15</v>
          </cell>
          <cell r="T5251">
            <v>0.626</v>
          </cell>
          <cell r="U5251"/>
          <cell r="V5251">
            <v>6</v>
          </cell>
          <cell r="W5251">
            <v>4</v>
          </cell>
          <cell r="X5251">
            <v>1</v>
          </cell>
          <cell r="Y5251">
            <v>0.25</v>
          </cell>
        </row>
        <row r="5252">
          <cell r="A5252">
            <v>560227</v>
          </cell>
          <cell r="B5252" t="str">
            <v>S73560227</v>
          </cell>
          <cell r="C5252" t="str">
            <v>FX PROD</v>
          </cell>
          <cell r="D5252" t="str">
            <v>SPEED FX</v>
          </cell>
          <cell r="E5252" t="str">
            <v>DOMESTIC</v>
          </cell>
          <cell r="F5252" t="str">
            <v>S73</v>
          </cell>
          <cell r="G5252" t="str">
            <v>P</v>
          </cell>
          <cell r="H5252" t="str">
            <v>S73P</v>
          </cell>
          <cell r="I5252" t="str">
            <v>PRECISION PERFORMANCE</v>
          </cell>
          <cell r="J5252" t="str">
            <v>-10AN FM TO - 12AN ML EXPANDER</v>
          </cell>
          <cell r="K5252" t="str">
            <v>EACH</v>
          </cell>
          <cell r="L5252">
            <v>1</v>
          </cell>
          <cell r="M5252" t="str">
            <v>880268186933</v>
          </cell>
          <cell r="N5252" t="str">
            <v>ACTIVE</v>
          </cell>
          <cell r="O5252" t="str">
            <v>N.A</v>
          </cell>
          <cell r="P5252" t="str">
            <v>ADAPTER FITTING</v>
          </cell>
          <cell r="Q5252">
            <v>6.75</v>
          </cell>
          <cell r="R5252">
            <v>12.5</v>
          </cell>
          <cell r="S5252">
            <v>16</v>
          </cell>
          <cell r="T5252">
            <v>0.578125</v>
          </cell>
          <cell r="U5252"/>
          <cell r="V5252">
            <v>6</v>
          </cell>
          <cell r="W5252">
            <v>4</v>
          </cell>
          <cell r="X5252">
            <v>1.5</v>
          </cell>
          <cell r="Y5252">
            <v>0.5</v>
          </cell>
        </row>
        <row r="5253">
          <cell r="A5253" t="str">
            <v>560227BK</v>
          </cell>
          <cell r="B5253" t="str">
            <v>S73560227BK</v>
          </cell>
          <cell r="C5253" t="str">
            <v>FX PROD</v>
          </cell>
          <cell r="D5253" t="str">
            <v>SPEED FX</v>
          </cell>
          <cell r="E5253" t="str">
            <v>DOMESTIC</v>
          </cell>
          <cell r="F5253" t="str">
            <v>S73</v>
          </cell>
          <cell r="G5253" t="str">
            <v>P</v>
          </cell>
          <cell r="H5253" t="str">
            <v>S73P</v>
          </cell>
          <cell r="I5253" t="str">
            <v>PRECISION PERFORMANCE</v>
          </cell>
          <cell r="J5253" t="str">
            <v>-10AN FM TO - 12AN ML EXPANDER</v>
          </cell>
          <cell r="K5253" t="str">
            <v>EACH</v>
          </cell>
          <cell r="L5253">
            <v>1</v>
          </cell>
          <cell r="M5253" t="str">
            <v>880268186940</v>
          </cell>
          <cell r="N5253" t="str">
            <v>ACTIVE</v>
          </cell>
          <cell r="O5253" t="str">
            <v>N.A</v>
          </cell>
          <cell r="P5253" t="str">
            <v>ADAPTER FITTING</v>
          </cell>
          <cell r="Q5253">
            <v>6.75</v>
          </cell>
          <cell r="R5253">
            <v>14.21</v>
          </cell>
          <cell r="S5253">
            <v>17.000000000000004</v>
          </cell>
          <cell r="T5253">
            <v>0.60294117647058831</v>
          </cell>
          <cell r="U5253"/>
          <cell r="V5253">
            <v>6</v>
          </cell>
          <cell r="W5253">
            <v>4</v>
          </cell>
          <cell r="X5253">
            <v>1.5</v>
          </cell>
          <cell r="Y5253">
            <v>0.5</v>
          </cell>
        </row>
        <row r="5254">
          <cell r="A5254">
            <v>562627</v>
          </cell>
          <cell r="B5254" t="str">
            <v>S73562627</v>
          </cell>
          <cell r="C5254" t="str">
            <v>FX PROD</v>
          </cell>
          <cell r="D5254" t="str">
            <v>SPEED FX</v>
          </cell>
          <cell r="E5254" t="str">
            <v>DOMESTIC</v>
          </cell>
          <cell r="F5254" t="str">
            <v>S73</v>
          </cell>
          <cell r="G5254" t="str">
            <v>P</v>
          </cell>
          <cell r="H5254" t="str">
            <v>S73P</v>
          </cell>
          <cell r="I5254" t="str">
            <v>PRECISION PERFORMANCE</v>
          </cell>
          <cell r="J5254" t="str">
            <v>-12AN FM TO -16AN ML EXPANDER</v>
          </cell>
          <cell r="K5254" t="str">
            <v>EACH</v>
          </cell>
          <cell r="L5254">
            <v>1</v>
          </cell>
          <cell r="M5254" t="str">
            <v>880268186957</v>
          </cell>
          <cell r="N5254" t="str">
            <v>ACTIVE</v>
          </cell>
          <cell r="O5254" t="str">
            <v>N.A</v>
          </cell>
          <cell r="P5254" t="str">
            <v>ADAPTER FITTING</v>
          </cell>
          <cell r="Q5254">
            <v>7.25</v>
          </cell>
          <cell r="R5254">
            <v>18.12</v>
          </cell>
          <cell r="S5254">
            <v>31</v>
          </cell>
          <cell r="T5254">
            <v>0.7661290322580645</v>
          </cell>
          <cell r="U5254"/>
          <cell r="V5254">
            <v>6</v>
          </cell>
          <cell r="W5254">
            <v>4</v>
          </cell>
          <cell r="X5254">
            <v>1.5</v>
          </cell>
          <cell r="Y5254">
            <v>0.5</v>
          </cell>
        </row>
        <row r="5255">
          <cell r="A5255" t="str">
            <v>562627BK</v>
          </cell>
          <cell r="B5255" t="str">
            <v>S73562627BK</v>
          </cell>
          <cell r="C5255" t="str">
            <v>FX PROD</v>
          </cell>
          <cell r="D5255" t="str">
            <v>SPEED FX</v>
          </cell>
          <cell r="E5255" t="str">
            <v>DOMESTIC</v>
          </cell>
          <cell r="F5255" t="str">
            <v>S73</v>
          </cell>
          <cell r="G5255" t="str">
            <v>P</v>
          </cell>
          <cell r="H5255" t="str">
            <v>S73P</v>
          </cell>
          <cell r="I5255" t="str">
            <v>PRECISION PERFORMANCE</v>
          </cell>
          <cell r="J5255" t="str">
            <v>-12AN FM TO -16AN ML EXPANDER</v>
          </cell>
          <cell r="K5255" t="str">
            <v>EACH</v>
          </cell>
          <cell r="L5255">
            <v>1</v>
          </cell>
          <cell r="M5255" t="str">
            <v>880268186964</v>
          </cell>
          <cell r="N5255" t="str">
            <v>ACTIVE</v>
          </cell>
          <cell r="O5255" t="str">
            <v>N.A</v>
          </cell>
          <cell r="P5255" t="str">
            <v>ADAPTER FITTING</v>
          </cell>
          <cell r="Q5255">
            <v>7.25</v>
          </cell>
          <cell r="R5255">
            <v>18.12</v>
          </cell>
          <cell r="S5255">
            <v>31</v>
          </cell>
          <cell r="T5255">
            <v>0.7661290322580645</v>
          </cell>
          <cell r="U5255"/>
          <cell r="V5255">
            <v>6</v>
          </cell>
          <cell r="W5255">
            <v>4</v>
          </cell>
          <cell r="X5255">
            <v>1.5</v>
          </cell>
          <cell r="Y5255">
            <v>0.5</v>
          </cell>
        </row>
        <row r="5256">
          <cell r="A5256" t="str">
            <v>564320BK</v>
          </cell>
          <cell r="B5256" t="str">
            <v>S73564320BK</v>
          </cell>
          <cell r="C5256" t="str">
            <v>FX PROD</v>
          </cell>
          <cell r="D5256" t="str">
            <v>SPEED FX</v>
          </cell>
          <cell r="E5256" t="str">
            <v>DOMESTIC</v>
          </cell>
          <cell r="F5256" t="str">
            <v>S73</v>
          </cell>
          <cell r="G5256" t="str">
            <v>P</v>
          </cell>
          <cell r="H5256" t="str">
            <v>S73P</v>
          </cell>
          <cell r="I5256" t="str">
            <v>PRECISION PERFORMANCE</v>
          </cell>
          <cell r="J5256" t="str">
            <v>-4AN FM TO -3AN BLK ML REDUCER</v>
          </cell>
          <cell r="K5256" t="str">
            <v>EACH</v>
          </cell>
          <cell r="L5256">
            <v>1</v>
          </cell>
          <cell r="M5256" t="str">
            <v>880268186971</v>
          </cell>
          <cell r="N5256" t="str">
            <v>ACTIVE</v>
          </cell>
          <cell r="O5256" t="str">
            <v>N.A</v>
          </cell>
          <cell r="P5256" t="str">
            <v>ADAPTER FITTING</v>
          </cell>
          <cell r="Q5256">
            <v>2.2000000000000002</v>
          </cell>
          <cell r="R5256">
            <v>5.5</v>
          </cell>
          <cell r="S5256">
            <v>9</v>
          </cell>
          <cell r="T5256">
            <v>0.75555555555555554</v>
          </cell>
          <cell r="U5256"/>
          <cell r="V5256">
            <v>6</v>
          </cell>
          <cell r="W5256">
            <v>4</v>
          </cell>
          <cell r="X5256">
            <v>1</v>
          </cell>
          <cell r="Y5256">
            <v>0.25</v>
          </cell>
        </row>
        <row r="5257">
          <cell r="A5257">
            <v>564320</v>
          </cell>
          <cell r="B5257" t="str">
            <v>S73564320</v>
          </cell>
          <cell r="C5257" t="str">
            <v>FX PROD</v>
          </cell>
          <cell r="D5257" t="str">
            <v>SPEED FX</v>
          </cell>
          <cell r="E5257" t="str">
            <v>DOMESTIC</v>
          </cell>
          <cell r="F5257" t="str">
            <v>S73</v>
          </cell>
          <cell r="G5257" t="str">
            <v>P</v>
          </cell>
          <cell r="H5257" t="str">
            <v>S73P</v>
          </cell>
          <cell r="I5257" t="str">
            <v>PRECISION PERFORMANCE</v>
          </cell>
          <cell r="J5257" t="str">
            <v>-4AN FM TO -3AN BLU ML REDUCER</v>
          </cell>
          <cell r="K5257" t="str">
            <v>EACH</v>
          </cell>
          <cell r="L5257">
            <v>1</v>
          </cell>
          <cell r="M5257" t="str">
            <v>880268186988</v>
          </cell>
          <cell r="N5257" t="str">
            <v>ACTIVE</v>
          </cell>
          <cell r="O5257" t="str">
            <v>N.A</v>
          </cell>
          <cell r="P5257" t="str">
            <v>ADAPTER FITTING</v>
          </cell>
          <cell r="Q5257">
            <v>2.2000000000000002</v>
          </cell>
          <cell r="R5257">
            <v>5.5</v>
          </cell>
          <cell r="S5257">
            <v>9</v>
          </cell>
          <cell r="T5257">
            <v>0.75555555555555554</v>
          </cell>
          <cell r="U5257"/>
          <cell r="V5257">
            <v>6</v>
          </cell>
          <cell r="W5257">
            <v>4</v>
          </cell>
          <cell r="X5257">
            <v>1</v>
          </cell>
          <cell r="Y5257">
            <v>0.25</v>
          </cell>
        </row>
        <row r="5258">
          <cell r="A5258">
            <v>566420</v>
          </cell>
          <cell r="B5258" t="str">
            <v>S73566420</v>
          </cell>
          <cell r="C5258" t="str">
            <v>FX PROD</v>
          </cell>
          <cell r="D5258" t="str">
            <v>SPEED FX</v>
          </cell>
          <cell r="E5258" t="str">
            <v>DOMESTIC</v>
          </cell>
          <cell r="F5258" t="str">
            <v>S73</v>
          </cell>
          <cell r="G5258" t="str">
            <v>P</v>
          </cell>
          <cell r="H5258" t="str">
            <v>S73P</v>
          </cell>
          <cell r="I5258" t="str">
            <v>PRECISION PERFORMANCE</v>
          </cell>
          <cell r="J5258" t="str">
            <v>-6AN FM TO -4AN BLU ML REDUCER</v>
          </cell>
          <cell r="K5258" t="str">
            <v>EACH</v>
          </cell>
          <cell r="L5258">
            <v>1</v>
          </cell>
          <cell r="M5258" t="str">
            <v>880268186995</v>
          </cell>
          <cell r="N5258" t="str">
            <v>ACTIVE</v>
          </cell>
          <cell r="O5258" t="str">
            <v>N.A</v>
          </cell>
          <cell r="P5258" t="str">
            <v>ADAPTER FITTING</v>
          </cell>
          <cell r="Q5258">
            <v>2.8</v>
          </cell>
          <cell r="R5258">
            <v>6.9999999999999991</v>
          </cell>
          <cell r="S5258">
            <v>10</v>
          </cell>
          <cell r="T5258">
            <v>0.72</v>
          </cell>
          <cell r="U5258"/>
          <cell r="V5258">
            <v>6</v>
          </cell>
          <cell r="W5258">
            <v>4</v>
          </cell>
          <cell r="X5258">
            <v>1</v>
          </cell>
          <cell r="Y5258">
            <v>0.25</v>
          </cell>
        </row>
        <row r="5259">
          <cell r="A5259" t="str">
            <v>566420BK</v>
          </cell>
          <cell r="B5259" t="str">
            <v>S73566420BK</v>
          </cell>
          <cell r="C5259" t="str">
            <v>FX PROD</v>
          </cell>
          <cell r="D5259" t="str">
            <v>SPEED FX</v>
          </cell>
          <cell r="E5259" t="str">
            <v>DOMESTIC</v>
          </cell>
          <cell r="F5259" t="str">
            <v>S73</v>
          </cell>
          <cell r="G5259" t="str">
            <v>P</v>
          </cell>
          <cell r="H5259" t="str">
            <v>S73P</v>
          </cell>
          <cell r="I5259" t="str">
            <v>PRECISION PERFORMANCE</v>
          </cell>
          <cell r="J5259" t="str">
            <v>-6AN FM TO -4AN BLK ML REDUCER</v>
          </cell>
          <cell r="K5259" t="str">
            <v>EACH</v>
          </cell>
          <cell r="L5259">
            <v>1</v>
          </cell>
          <cell r="M5259" t="str">
            <v>880268187008</v>
          </cell>
          <cell r="N5259" t="str">
            <v>ACTIVE</v>
          </cell>
          <cell r="O5259" t="str">
            <v>N.A</v>
          </cell>
          <cell r="P5259" t="str">
            <v>ADAPTER FITTING</v>
          </cell>
          <cell r="Q5259">
            <v>2.8</v>
          </cell>
          <cell r="R5259">
            <v>7.46</v>
          </cell>
          <cell r="S5259">
            <v>10</v>
          </cell>
          <cell r="T5259">
            <v>0.72</v>
          </cell>
          <cell r="U5259"/>
          <cell r="V5259">
            <v>6</v>
          </cell>
          <cell r="W5259">
            <v>4</v>
          </cell>
          <cell r="X5259">
            <v>1</v>
          </cell>
          <cell r="Y5259">
            <v>0.25</v>
          </cell>
        </row>
        <row r="5260">
          <cell r="A5260" t="str">
            <v>560820BK</v>
          </cell>
          <cell r="B5260" t="str">
            <v>S73560820BK</v>
          </cell>
          <cell r="C5260" t="str">
            <v>FX PROD</v>
          </cell>
          <cell r="D5260" t="str">
            <v>SPEED FX</v>
          </cell>
          <cell r="E5260" t="str">
            <v>DOMESTIC</v>
          </cell>
          <cell r="F5260" t="str">
            <v>S73</v>
          </cell>
          <cell r="G5260" t="str">
            <v>P</v>
          </cell>
          <cell r="H5260" t="str">
            <v>S73P</v>
          </cell>
          <cell r="I5260" t="str">
            <v>PRECISION PERFORMANCE</v>
          </cell>
          <cell r="J5260" t="str">
            <v>-10AN FM TO -8AN BLK ML REDUCER</v>
          </cell>
          <cell r="K5260" t="str">
            <v>EACH</v>
          </cell>
          <cell r="L5260">
            <v>1</v>
          </cell>
          <cell r="M5260" t="str">
            <v>880268187046</v>
          </cell>
          <cell r="N5260" t="str">
            <v>ACTIVE</v>
          </cell>
          <cell r="O5260" t="str">
            <v>N.A</v>
          </cell>
          <cell r="P5260" t="str">
            <v>ADAPTER FITTING</v>
          </cell>
          <cell r="Q5260">
            <v>5.08</v>
          </cell>
          <cell r="R5260">
            <v>11.29</v>
          </cell>
          <cell r="S5260">
            <v>12</v>
          </cell>
          <cell r="T5260">
            <v>0.57666666666666666</v>
          </cell>
          <cell r="U5260"/>
          <cell r="V5260">
            <v>6</v>
          </cell>
          <cell r="W5260">
            <v>4</v>
          </cell>
          <cell r="X5260">
            <v>1.5</v>
          </cell>
          <cell r="Y5260">
            <v>0.5</v>
          </cell>
        </row>
        <row r="5261">
          <cell r="A5261">
            <v>562020</v>
          </cell>
          <cell r="B5261" t="str">
            <v>S73562020</v>
          </cell>
          <cell r="C5261" t="str">
            <v>FX PROD</v>
          </cell>
          <cell r="D5261" t="str">
            <v>SPEED FX</v>
          </cell>
          <cell r="E5261" t="str">
            <v>DOMESTIC</v>
          </cell>
          <cell r="F5261" t="str">
            <v>S73</v>
          </cell>
          <cell r="G5261" t="str">
            <v>P</v>
          </cell>
          <cell r="H5261" t="str">
            <v>S73P</v>
          </cell>
          <cell r="I5261" t="str">
            <v>PRECISION PERFORMANCE</v>
          </cell>
          <cell r="J5261" t="str">
            <v>-12AN FM TO -10AN BLU ML REDUCER</v>
          </cell>
          <cell r="K5261" t="str">
            <v>EACH</v>
          </cell>
          <cell r="L5261">
            <v>1</v>
          </cell>
          <cell r="M5261" t="str">
            <v>880268187053</v>
          </cell>
          <cell r="N5261" t="str">
            <v>ACTIVE</v>
          </cell>
          <cell r="O5261" t="str">
            <v>N.A</v>
          </cell>
          <cell r="P5261" t="str">
            <v>ADAPTER FITTING</v>
          </cell>
          <cell r="Q5261">
            <v>5.95</v>
          </cell>
          <cell r="R5261">
            <v>13.23</v>
          </cell>
          <cell r="S5261">
            <v>14</v>
          </cell>
          <cell r="T5261">
            <v>0.57500000000000007</v>
          </cell>
          <cell r="U5261"/>
          <cell r="V5261">
            <v>6</v>
          </cell>
          <cell r="W5261">
            <v>4</v>
          </cell>
          <cell r="X5261">
            <v>1.5</v>
          </cell>
          <cell r="Y5261">
            <v>0.5</v>
          </cell>
        </row>
        <row r="5262">
          <cell r="A5262" t="str">
            <v>562020BK</v>
          </cell>
          <cell r="B5262" t="str">
            <v>S73562020BK</v>
          </cell>
          <cell r="C5262" t="str">
            <v>FX PROD</v>
          </cell>
          <cell r="D5262" t="str">
            <v>SPEED FX</v>
          </cell>
          <cell r="E5262" t="str">
            <v>DOMESTIC</v>
          </cell>
          <cell r="F5262" t="str">
            <v>S73</v>
          </cell>
          <cell r="G5262" t="str">
            <v>P</v>
          </cell>
          <cell r="H5262" t="str">
            <v>S73P</v>
          </cell>
          <cell r="I5262" t="str">
            <v>PRECISION PERFORMANCE</v>
          </cell>
          <cell r="J5262" t="str">
            <v>-12AN FM TO -10AN BLK ML REDUCER</v>
          </cell>
          <cell r="K5262" t="str">
            <v>EACH</v>
          </cell>
          <cell r="L5262">
            <v>1</v>
          </cell>
          <cell r="M5262" t="str">
            <v>880268187060</v>
          </cell>
          <cell r="N5262" t="str">
            <v>ACTIVE</v>
          </cell>
          <cell r="O5262" t="str">
            <v>N.A</v>
          </cell>
          <cell r="P5262" t="str">
            <v>ADAPTER FITTING</v>
          </cell>
          <cell r="Q5262">
            <v>5.95</v>
          </cell>
          <cell r="R5262">
            <v>13.23</v>
          </cell>
          <cell r="S5262">
            <v>14</v>
          </cell>
          <cell r="T5262">
            <v>0.57500000000000007</v>
          </cell>
          <cell r="U5262"/>
          <cell r="V5262">
            <v>6</v>
          </cell>
          <cell r="W5262">
            <v>4</v>
          </cell>
          <cell r="X5262">
            <v>1.5</v>
          </cell>
          <cell r="Y5262">
            <v>0.5</v>
          </cell>
        </row>
        <row r="5263">
          <cell r="A5263" t="str">
            <v>561029BK</v>
          </cell>
          <cell r="B5263" t="str">
            <v>S73561029BK</v>
          </cell>
          <cell r="C5263" t="str">
            <v>FX PROD</v>
          </cell>
          <cell r="D5263" t="str">
            <v>SPEED FX</v>
          </cell>
          <cell r="E5263" t="str">
            <v>DOMESTIC</v>
          </cell>
          <cell r="F5263" t="str">
            <v>S73</v>
          </cell>
          <cell r="G5263" t="str">
            <v>P</v>
          </cell>
          <cell r="H5263" t="str">
            <v>S73P</v>
          </cell>
          <cell r="I5263" t="str">
            <v>PRECISION PERFORMANCE</v>
          </cell>
          <cell r="J5263" t="str">
            <v>-10AN BLK FLARE CAP</v>
          </cell>
          <cell r="K5263" t="str">
            <v>EACH</v>
          </cell>
          <cell r="L5263">
            <v>1</v>
          </cell>
          <cell r="M5263" t="str">
            <v>880268187077</v>
          </cell>
          <cell r="N5263" t="str">
            <v>ACTIVE</v>
          </cell>
          <cell r="O5263" t="str">
            <v>N.A</v>
          </cell>
          <cell r="P5263" t="str">
            <v>FITTINGS</v>
          </cell>
          <cell r="Q5263">
            <v>1.91</v>
          </cell>
          <cell r="R5263">
            <v>4.25</v>
          </cell>
          <cell r="S5263">
            <v>5</v>
          </cell>
          <cell r="T5263">
            <v>0.61799999999999999</v>
          </cell>
          <cell r="U5263"/>
          <cell r="V5263">
            <v>6</v>
          </cell>
          <cell r="W5263">
            <v>4</v>
          </cell>
          <cell r="X5263">
            <v>1.5</v>
          </cell>
          <cell r="Y5263">
            <v>0.5</v>
          </cell>
        </row>
        <row r="5264">
          <cell r="A5264">
            <v>561629</v>
          </cell>
          <cell r="B5264" t="str">
            <v>S73561629</v>
          </cell>
          <cell r="C5264" t="str">
            <v>FX PROD</v>
          </cell>
          <cell r="D5264" t="str">
            <v>SPEED FX</v>
          </cell>
          <cell r="E5264" t="str">
            <v>DOMESTIC</v>
          </cell>
          <cell r="F5264" t="str">
            <v>S73</v>
          </cell>
          <cell r="G5264" t="str">
            <v>P</v>
          </cell>
          <cell r="H5264" t="str">
            <v>S73P</v>
          </cell>
          <cell r="I5264" t="str">
            <v>PRECISION PERFORMANCE</v>
          </cell>
          <cell r="J5264" t="str">
            <v>-16AN R/B FLARE CAP</v>
          </cell>
          <cell r="K5264" t="str">
            <v>EACH</v>
          </cell>
          <cell r="L5264">
            <v>1</v>
          </cell>
          <cell r="M5264" t="str">
            <v>880268187084</v>
          </cell>
          <cell r="N5264" t="str">
            <v>ACTIVE</v>
          </cell>
          <cell r="O5264" t="str">
            <v>N.A</v>
          </cell>
          <cell r="P5264" t="str">
            <v>FITTINGS</v>
          </cell>
          <cell r="Q5264">
            <v>2.75</v>
          </cell>
          <cell r="R5264">
            <v>6.12</v>
          </cell>
          <cell r="S5264">
            <v>7</v>
          </cell>
          <cell r="T5264">
            <v>0.6071428571428571</v>
          </cell>
          <cell r="U5264"/>
          <cell r="V5264">
            <v>6</v>
          </cell>
          <cell r="W5264">
            <v>4</v>
          </cell>
          <cell r="X5264">
            <v>1.5</v>
          </cell>
          <cell r="Y5264">
            <v>0.5</v>
          </cell>
        </row>
        <row r="5265">
          <cell r="A5265" t="str">
            <v>561629BK</v>
          </cell>
          <cell r="B5265" t="str">
            <v>S73561629BK</v>
          </cell>
          <cell r="C5265" t="str">
            <v>FX PROD</v>
          </cell>
          <cell r="D5265" t="str">
            <v>SPEED FX</v>
          </cell>
          <cell r="E5265" t="str">
            <v>DOMESTIC</v>
          </cell>
          <cell r="F5265" t="str">
            <v>S73</v>
          </cell>
          <cell r="G5265" t="str">
            <v>P</v>
          </cell>
          <cell r="H5265" t="str">
            <v>S73P</v>
          </cell>
          <cell r="I5265" t="str">
            <v>PRECISION PERFORMANCE</v>
          </cell>
          <cell r="J5265" t="str">
            <v>-16AN BLK FLARE CAP</v>
          </cell>
          <cell r="K5265" t="str">
            <v>EACH</v>
          </cell>
          <cell r="L5265">
            <v>1</v>
          </cell>
          <cell r="M5265" t="str">
            <v>880268187091</v>
          </cell>
          <cell r="N5265" t="str">
            <v>ACTIVE</v>
          </cell>
          <cell r="O5265" t="str">
            <v>N.A</v>
          </cell>
          <cell r="P5265" t="str">
            <v>FITTINGS</v>
          </cell>
          <cell r="Q5265">
            <v>2.75</v>
          </cell>
          <cell r="R5265">
            <v>6.12</v>
          </cell>
          <cell r="S5265">
            <v>7</v>
          </cell>
          <cell r="T5265">
            <v>0.6071428571428571</v>
          </cell>
          <cell r="U5265"/>
          <cell r="V5265">
            <v>6</v>
          </cell>
          <cell r="W5265">
            <v>4</v>
          </cell>
          <cell r="X5265">
            <v>1.5</v>
          </cell>
          <cell r="Y5265">
            <v>0.5</v>
          </cell>
        </row>
        <row r="5266">
          <cell r="A5266" t="str">
            <v>561229BK</v>
          </cell>
          <cell r="B5266" t="str">
            <v>S73561229BK</v>
          </cell>
          <cell r="C5266" t="str">
            <v>FX PROD</v>
          </cell>
          <cell r="D5266" t="str">
            <v>SPEED FX</v>
          </cell>
          <cell r="E5266" t="str">
            <v>DOMESTIC</v>
          </cell>
          <cell r="F5266" t="str">
            <v>S73</v>
          </cell>
          <cell r="G5266" t="str">
            <v>P</v>
          </cell>
          <cell r="H5266" t="str">
            <v>S73P</v>
          </cell>
          <cell r="I5266" t="str">
            <v>PRECISION PERFORMANCE</v>
          </cell>
          <cell r="J5266" t="str">
            <v>-12AN BLK FLARE CAP</v>
          </cell>
          <cell r="K5266" t="str">
            <v>EACH</v>
          </cell>
          <cell r="L5266">
            <v>1</v>
          </cell>
          <cell r="M5266" t="str">
            <v>880268187107</v>
          </cell>
          <cell r="N5266" t="str">
            <v>ACTIVE</v>
          </cell>
          <cell r="O5266" t="str">
            <v>N.A</v>
          </cell>
          <cell r="P5266" t="str">
            <v>FITTINGS</v>
          </cell>
          <cell r="Q5266">
            <v>2.23</v>
          </cell>
          <cell r="R5266">
            <v>4.96</v>
          </cell>
          <cell r="S5266">
            <v>6</v>
          </cell>
          <cell r="T5266">
            <v>0.6283333333333333</v>
          </cell>
          <cell r="U5266"/>
          <cell r="V5266">
            <v>6</v>
          </cell>
          <cell r="W5266">
            <v>4</v>
          </cell>
          <cell r="X5266">
            <v>1.5</v>
          </cell>
          <cell r="Y5266">
            <v>0.5</v>
          </cell>
        </row>
        <row r="5267">
          <cell r="A5267" t="str">
            <v>560429BK</v>
          </cell>
          <cell r="B5267" t="str">
            <v>S73560429BK</v>
          </cell>
          <cell r="C5267" t="str">
            <v>FX PROD</v>
          </cell>
          <cell r="D5267" t="str">
            <v>SPEED FX</v>
          </cell>
          <cell r="E5267" t="str">
            <v>DOMESTIC</v>
          </cell>
          <cell r="F5267" t="str">
            <v>S73</v>
          </cell>
          <cell r="G5267" t="str">
            <v>P</v>
          </cell>
          <cell r="H5267" t="str">
            <v>S73P</v>
          </cell>
          <cell r="I5267" t="str">
            <v>PRECISION PERFORMANCE</v>
          </cell>
          <cell r="J5267" t="str">
            <v>-4AN BLK FLARE CAP</v>
          </cell>
          <cell r="K5267" t="str">
            <v>EACH</v>
          </cell>
          <cell r="L5267">
            <v>1</v>
          </cell>
          <cell r="M5267" t="str">
            <v>880268187114</v>
          </cell>
          <cell r="N5267" t="str">
            <v>ACTIVE</v>
          </cell>
          <cell r="O5267" t="str">
            <v>N.A</v>
          </cell>
          <cell r="P5267" t="str">
            <v>FITTINGS</v>
          </cell>
          <cell r="Q5267">
            <v>1.27</v>
          </cell>
          <cell r="R5267">
            <v>4.6100000000000003</v>
          </cell>
          <cell r="S5267">
            <v>8</v>
          </cell>
          <cell r="T5267">
            <v>0.84125000000000005</v>
          </cell>
          <cell r="U5267"/>
          <cell r="V5267">
            <v>6</v>
          </cell>
          <cell r="W5267">
            <v>4</v>
          </cell>
          <cell r="X5267">
            <v>1</v>
          </cell>
          <cell r="Y5267">
            <v>0.25</v>
          </cell>
        </row>
        <row r="5268">
          <cell r="A5268">
            <v>561006</v>
          </cell>
          <cell r="B5268" t="str">
            <v>S73561006</v>
          </cell>
          <cell r="C5268" t="str">
            <v>FX PROD</v>
          </cell>
          <cell r="D5268" t="str">
            <v>SPEED FX</v>
          </cell>
          <cell r="E5268" t="str">
            <v>DOMESTIC</v>
          </cell>
          <cell r="F5268" t="str">
            <v>S73</v>
          </cell>
          <cell r="G5268" t="str">
            <v>P</v>
          </cell>
          <cell r="H5268" t="str">
            <v>S73P</v>
          </cell>
          <cell r="I5268" t="str">
            <v>PRECISION PERFORMANCE</v>
          </cell>
          <cell r="J5268" t="str">
            <v>-10AN BLU FLARE PLUG</v>
          </cell>
          <cell r="K5268" t="str">
            <v>EACH</v>
          </cell>
          <cell r="L5268">
            <v>1</v>
          </cell>
          <cell r="M5268" t="str">
            <v>880268187121</v>
          </cell>
          <cell r="N5268" t="str">
            <v>ACTIVE</v>
          </cell>
          <cell r="O5268" t="str">
            <v>N.A</v>
          </cell>
          <cell r="P5268" t="str">
            <v>FITTINGS</v>
          </cell>
          <cell r="Q5268">
            <v>1.75</v>
          </cell>
          <cell r="R5268">
            <v>3.88</v>
          </cell>
          <cell r="S5268">
            <v>7</v>
          </cell>
          <cell r="T5268">
            <v>0.75</v>
          </cell>
          <cell r="U5268"/>
          <cell r="V5268">
            <v>6</v>
          </cell>
          <cell r="W5268">
            <v>4</v>
          </cell>
          <cell r="X5268">
            <v>1.5</v>
          </cell>
          <cell r="Y5268">
            <v>0.5</v>
          </cell>
        </row>
        <row r="5269">
          <cell r="A5269" t="str">
            <v>561006BK</v>
          </cell>
          <cell r="B5269" t="str">
            <v>S73561006BK</v>
          </cell>
          <cell r="C5269" t="str">
            <v>FX PROD</v>
          </cell>
          <cell r="D5269" t="str">
            <v>SPEED FX</v>
          </cell>
          <cell r="E5269" t="str">
            <v>DOMESTIC</v>
          </cell>
          <cell r="F5269" t="str">
            <v>S73</v>
          </cell>
          <cell r="G5269" t="str">
            <v>P</v>
          </cell>
          <cell r="H5269" t="str">
            <v>S73P</v>
          </cell>
          <cell r="I5269" t="str">
            <v>PRECISION PERFORMANCE</v>
          </cell>
          <cell r="J5269" t="str">
            <v>-10AN BLK FLARE PLUG</v>
          </cell>
          <cell r="K5269" t="str">
            <v>EACH</v>
          </cell>
          <cell r="L5269">
            <v>1</v>
          </cell>
          <cell r="M5269" t="str">
            <v>880268187138</v>
          </cell>
          <cell r="N5269" t="str">
            <v>ACTIVE</v>
          </cell>
          <cell r="O5269" t="str">
            <v>N.A</v>
          </cell>
          <cell r="P5269" t="str">
            <v>FITTINGS</v>
          </cell>
          <cell r="Q5269">
            <v>1.75</v>
          </cell>
          <cell r="R5269">
            <v>4.37</v>
          </cell>
          <cell r="S5269">
            <v>7</v>
          </cell>
          <cell r="T5269">
            <v>0.75</v>
          </cell>
          <cell r="U5269"/>
          <cell r="V5269">
            <v>6</v>
          </cell>
          <cell r="W5269">
            <v>4</v>
          </cell>
          <cell r="X5269">
            <v>1.5</v>
          </cell>
          <cell r="Y5269">
            <v>0.5</v>
          </cell>
        </row>
        <row r="5270">
          <cell r="A5270">
            <v>561606</v>
          </cell>
          <cell r="B5270" t="str">
            <v>S73561606</v>
          </cell>
          <cell r="C5270" t="str">
            <v>FX PROD</v>
          </cell>
          <cell r="D5270" t="str">
            <v>SPEED FX</v>
          </cell>
          <cell r="E5270" t="str">
            <v>DOMESTIC</v>
          </cell>
          <cell r="F5270" t="str">
            <v>S73</v>
          </cell>
          <cell r="G5270" t="str">
            <v>P</v>
          </cell>
          <cell r="H5270" t="str">
            <v>S73P</v>
          </cell>
          <cell r="I5270" t="str">
            <v>PRECISION PERFORMANCE</v>
          </cell>
          <cell r="J5270" t="str">
            <v>-16AN BLU FLARE PLUG</v>
          </cell>
          <cell r="K5270" t="str">
            <v>EACH</v>
          </cell>
          <cell r="L5270">
            <v>1</v>
          </cell>
          <cell r="M5270" t="str">
            <v>880268187145</v>
          </cell>
          <cell r="N5270" t="str">
            <v>ACTIVE</v>
          </cell>
          <cell r="O5270" t="str">
            <v>N.A</v>
          </cell>
          <cell r="P5270" t="str">
            <v>FITTINGS</v>
          </cell>
          <cell r="Q5270">
            <v>3.45</v>
          </cell>
          <cell r="R5270">
            <v>6.38</v>
          </cell>
          <cell r="S5270">
            <v>9</v>
          </cell>
          <cell r="T5270">
            <v>0.6166666666666667</v>
          </cell>
          <cell r="U5270"/>
          <cell r="V5270">
            <v>6</v>
          </cell>
          <cell r="W5270">
            <v>4</v>
          </cell>
          <cell r="X5270">
            <v>1.5</v>
          </cell>
          <cell r="Y5270">
            <v>0.5</v>
          </cell>
        </row>
        <row r="5271">
          <cell r="A5271">
            <v>561206</v>
          </cell>
          <cell r="B5271" t="str">
            <v>S73561206</v>
          </cell>
          <cell r="C5271" t="str">
            <v>FX PROD</v>
          </cell>
          <cell r="D5271" t="str">
            <v>SPEED FX</v>
          </cell>
          <cell r="E5271" t="str">
            <v>DOMESTIC</v>
          </cell>
          <cell r="F5271" t="str">
            <v>S73</v>
          </cell>
          <cell r="G5271" t="str">
            <v>P</v>
          </cell>
          <cell r="H5271" t="str">
            <v>S73P</v>
          </cell>
          <cell r="I5271" t="str">
            <v>PRECISION PERFORMANCE</v>
          </cell>
          <cell r="J5271" t="str">
            <v>-12AN BLU FLARE PLUG</v>
          </cell>
          <cell r="K5271" t="str">
            <v>EACH</v>
          </cell>
          <cell r="L5271">
            <v>1</v>
          </cell>
          <cell r="M5271" t="str">
            <v>880268187152</v>
          </cell>
          <cell r="N5271" t="str">
            <v>ACTIVE</v>
          </cell>
          <cell r="O5271" t="str">
            <v>N.A</v>
          </cell>
          <cell r="P5271" t="str">
            <v>FITTINGS</v>
          </cell>
          <cell r="Q5271">
            <v>2.75</v>
          </cell>
          <cell r="R5271">
            <v>5.09</v>
          </cell>
          <cell r="S5271">
            <v>8</v>
          </cell>
          <cell r="T5271">
            <v>0.65625</v>
          </cell>
          <cell r="U5271"/>
          <cell r="V5271">
            <v>6</v>
          </cell>
          <cell r="W5271">
            <v>4</v>
          </cell>
          <cell r="X5271">
            <v>1.5</v>
          </cell>
          <cell r="Y5271">
            <v>0.5</v>
          </cell>
        </row>
        <row r="5272">
          <cell r="A5272" t="str">
            <v>561206BK</v>
          </cell>
          <cell r="B5272" t="str">
            <v>S73561206BK</v>
          </cell>
          <cell r="C5272" t="str">
            <v>FX PROD</v>
          </cell>
          <cell r="D5272" t="str">
            <v>SPEED FX</v>
          </cell>
          <cell r="E5272" t="str">
            <v>DOMESTIC</v>
          </cell>
          <cell r="F5272" t="str">
            <v>S73</v>
          </cell>
          <cell r="G5272" t="str">
            <v>P</v>
          </cell>
          <cell r="H5272" t="str">
            <v>S73P</v>
          </cell>
          <cell r="I5272" t="str">
            <v>PRECISION PERFORMANCE</v>
          </cell>
          <cell r="J5272" t="str">
            <v>-12AN BLK FLARE PLUG</v>
          </cell>
          <cell r="K5272" t="str">
            <v>EACH</v>
          </cell>
          <cell r="L5272">
            <v>1</v>
          </cell>
          <cell r="M5272" t="str">
            <v>880268187169</v>
          </cell>
          <cell r="N5272" t="str">
            <v>ACTIVE</v>
          </cell>
          <cell r="O5272" t="str">
            <v>N.A</v>
          </cell>
          <cell r="P5272" t="str">
            <v>FITTINGS</v>
          </cell>
          <cell r="Q5272">
            <v>2.75</v>
          </cell>
          <cell r="R5272">
            <v>5.5</v>
          </cell>
          <cell r="S5272">
            <v>9</v>
          </cell>
          <cell r="T5272">
            <v>0.69444444444444442</v>
          </cell>
          <cell r="U5272"/>
          <cell r="V5272">
            <v>6</v>
          </cell>
          <cell r="W5272">
            <v>4</v>
          </cell>
          <cell r="X5272">
            <v>1.5</v>
          </cell>
          <cell r="Y5272">
            <v>0.5</v>
          </cell>
        </row>
        <row r="5273">
          <cell r="A5273" t="str">
            <v>561606BK</v>
          </cell>
          <cell r="B5273" t="str">
            <v>S73561606BK</v>
          </cell>
          <cell r="C5273" t="str">
            <v>FX PROD</v>
          </cell>
          <cell r="D5273" t="str">
            <v>SPEED FX</v>
          </cell>
          <cell r="E5273" t="str">
            <v>DOMESTIC</v>
          </cell>
          <cell r="F5273" t="str">
            <v>S73</v>
          </cell>
          <cell r="G5273" t="str">
            <v>P</v>
          </cell>
          <cell r="H5273" t="str">
            <v>S73P</v>
          </cell>
          <cell r="I5273" t="str">
            <v>PRECISION PERFORMANCE</v>
          </cell>
          <cell r="J5273" t="str">
            <v>-16AN BLK FLARE PLUG</v>
          </cell>
          <cell r="K5273" t="str">
            <v>EACH</v>
          </cell>
          <cell r="L5273">
            <v>1</v>
          </cell>
          <cell r="M5273" t="str">
            <v>880268187176</v>
          </cell>
          <cell r="N5273" t="str">
            <v>ACTIVE</v>
          </cell>
          <cell r="O5273" t="str">
            <v>N.A</v>
          </cell>
          <cell r="P5273" t="str">
            <v>FITTINGS</v>
          </cell>
          <cell r="Q5273">
            <v>3.45</v>
          </cell>
          <cell r="R5273">
            <v>8.6199999999999992</v>
          </cell>
          <cell r="S5273">
            <v>12</v>
          </cell>
          <cell r="T5273">
            <v>0.71250000000000002</v>
          </cell>
          <cell r="U5273"/>
          <cell r="V5273">
            <v>6</v>
          </cell>
          <cell r="W5273">
            <v>4</v>
          </cell>
          <cell r="X5273">
            <v>1.5</v>
          </cell>
          <cell r="Y5273">
            <v>0.5</v>
          </cell>
        </row>
        <row r="5274">
          <cell r="A5274" t="str">
            <v>560406BK</v>
          </cell>
          <cell r="B5274" t="str">
            <v>S73560406BK</v>
          </cell>
          <cell r="C5274" t="str">
            <v>FX PROD</v>
          </cell>
          <cell r="D5274" t="str">
            <v>SPEED FX</v>
          </cell>
          <cell r="E5274" t="str">
            <v>DOMESTIC</v>
          </cell>
          <cell r="F5274" t="str">
            <v>S73</v>
          </cell>
          <cell r="G5274" t="str">
            <v>P</v>
          </cell>
          <cell r="H5274" t="str">
            <v>S73P</v>
          </cell>
          <cell r="I5274" t="str">
            <v>PRECISION PERFORMANCE</v>
          </cell>
          <cell r="J5274" t="str">
            <v>-4AN BLK FLARE PLUG</v>
          </cell>
          <cell r="K5274" t="str">
            <v>EACH</v>
          </cell>
          <cell r="L5274">
            <v>1</v>
          </cell>
          <cell r="M5274" t="str">
            <v>880268187183</v>
          </cell>
          <cell r="N5274" t="str">
            <v>ACTIVE</v>
          </cell>
          <cell r="O5274" t="str">
            <v>N.A</v>
          </cell>
          <cell r="P5274" t="str">
            <v>FITTINGS</v>
          </cell>
          <cell r="Q5274">
            <v>0.83</v>
          </cell>
          <cell r="R5274">
            <v>3.01</v>
          </cell>
          <cell r="S5274">
            <v>6</v>
          </cell>
          <cell r="T5274">
            <v>0.86166666666666669</v>
          </cell>
          <cell r="U5274"/>
          <cell r="V5274">
            <v>6</v>
          </cell>
          <cell r="W5274">
            <v>4</v>
          </cell>
          <cell r="X5274">
            <v>1</v>
          </cell>
          <cell r="Y5274">
            <v>0.25</v>
          </cell>
        </row>
        <row r="5275">
          <cell r="A5275">
            <v>560606</v>
          </cell>
          <cell r="B5275" t="str">
            <v>S73560606</v>
          </cell>
          <cell r="C5275" t="str">
            <v>FX PROD</v>
          </cell>
          <cell r="D5275" t="str">
            <v>SPEED FX</v>
          </cell>
          <cell r="E5275" t="str">
            <v>DOMESTIC</v>
          </cell>
          <cell r="F5275" t="str">
            <v>S73</v>
          </cell>
          <cell r="G5275" t="str">
            <v>P</v>
          </cell>
          <cell r="H5275" t="str">
            <v>S73P</v>
          </cell>
          <cell r="I5275" t="str">
            <v>PRECISION PERFORMANCE</v>
          </cell>
          <cell r="J5275" t="str">
            <v>-6AN BLU FLARE PLUG</v>
          </cell>
          <cell r="K5275" t="str">
            <v>EACH</v>
          </cell>
          <cell r="L5275">
            <v>1</v>
          </cell>
          <cell r="M5275" t="str">
            <v>880268187190</v>
          </cell>
          <cell r="N5275" t="str">
            <v>ACTIVE</v>
          </cell>
          <cell r="O5275" t="str">
            <v>N.A</v>
          </cell>
          <cell r="P5275" t="str">
            <v>FITTINGS</v>
          </cell>
          <cell r="Q5275">
            <v>0.95</v>
          </cell>
          <cell r="R5275">
            <v>1.75</v>
          </cell>
          <cell r="S5275">
            <v>5</v>
          </cell>
          <cell r="T5275">
            <v>0.80999999999999994</v>
          </cell>
          <cell r="U5275"/>
          <cell r="V5275">
            <v>6</v>
          </cell>
          <cell r="W5275">
            <v>4</v>
          </cell>
          <cell r="X5275">
            <v>1</v>
          </cell>
          <cell r="Y5275">
            <v>0.25</v>
          </cell>
        </row>
        <row r="5276">
          <cell r="A5276" t="str">
            <v>560606BK</v>
          </cell>
          <cell r="B5276" t="str">
            <v>S73560606BK</v>
          </cell>
          <cell r="C5276" t="str">
            <v>FX PROD</v>
          </cell>
          <cell r="D5276" t="str">
            <v>SPEED FX</v>
          </cell>
          <cell r="E5276" t="str">
            <v>DOMESTIC</v>
          </cell>
          <cell r="F5276" t="str">
            <v>S73</v>
          </cell>
          <cell r="G5276" t="str">
            <v>P</v>
          </cell>
          <cell r="H5276" t="str">
            <v>S73P</v>
          </cell>
          <cell r="I5276" t="str">
            <v>PRECISION PERFORMANCE</v>
          </cell>
          <cell r="J5276" t="str">
            <v>-6AN BLK FLARE PLUG</v>
          </cell>
          <cell r="K5276" t="str">
            <v>EACH</v>
          </cell>
          <cell r="L5276">
            <v>1</v>
          </cell>
          <cell r="M5276" t="str">
            <v>880268187206</v>
          </cell>
          <cell r="N5276" t="str">
            <v>ACTIVE</v>
          </cell>
          <cell r="O5276" t="str">
            <v>N.A</v>
          </cell>
          <cell r="P5276" t="str">
            <v>FITTINGS</v>
          </cell>
          <cell r="Q5276">
            <v>0.95</v>
          </cell>
          <cell r="R5276">
            <v>1.75</v>
          </cell>
          <cell r="S5276">
            <v>5</v>
          </cell>
          <cell r="T5276">
            <v>0.80999999999999994</v>
          </cell>
          <cell r="U5276"/>
          <cell r="V5276">
            <v>6</v>
          </cell>
          <cell r="W5276">
            <v>4</v>
          </cell>
          <cell r="X5276">
            <v>1</v>
          </cell>
          <cell r="Y5276">
            <v>0.25</v>
          </cell>
        </row>
        <row r="5277">
          <cell r="A5277">
            <v>560806</v>
          </cell>
          <cell r="B5277" t="str">
            <v>S73560806</v>
          </cell>
          <cell r="C5277" t="str">
            <v>FX PROD</v>
          </cell>
          <cell r="D5277" t="str">
            <v>SPEED FX</v>
          </cell>
          <cell r="E5277" t="str">
            <v>DOMESTIC</v>
          </cell>
          <cell r="F5277" t="str">
            <v>S73</v>
          </cell>
          <cell r="G5277" t="str">
            <v>P</v>
          </cell>
          <cell r="H5277" t="str">
            <v>S73P</v>
          </cell>
          <cell r="I5277" t="str">
            <v>PRECISION PERFORMANCE</v>
          </cell>
          <cell r="J5277" t="str">
            <v>-8AN BLU FLARE PLUG</v>
          </cell>
          <cell r="K5277" t="str">
            <v>EACH</v>
          </cell>
          <cell r="L5277">
            <v>1</v>
          </cell>
          <cell r="M5277" t="str">
            <v>880268187213</v>
          </cell>
          <cell r="N5277" t="str">
            <v>ACTIVE</v>
          </cell>
          <cell r="O5277" t="str">
            <v>N.A</v>
          </cell>
          <cell r="P5277" t="str">
            <v>FITTINGS</v>
          </cell>
          <cell r="Q5277">
            <v>1.2</v>
          </cell>
          <cell r="R5277">
            <v>2.75</v>
          </cell>
          <cell r="S5277">
            <v>6</v>
          </cell>
          <cell r="T5277">
            <v>0.79999999999999993</v>
          </cell>
          <cell r="U5277"/>
          <cell r="V5277">
            <v>6</v>
          </cell>
          <cell r="W5277">
            <v>4</v>
          </cell>
          <cell r="X5277">
            <v>1</v>
          </cell>
          <cell r="Y5277">
            <v>0.25</v>
          </cell>
        </row>
        <row r="5278">
          <cell r="A5278" t="str">
            <v>560806BK</v>
          </cell>
          <cell r="B5278" t="str">
            <v>S73560806BK</v>
          </cell>
          <cell r="C5278" t="str">
            <v>FX PROD</v>
          </cell>
          <cell r="D5278" t="str">
            <v>SPEED FX</v>
          </cell>
          <cell r="E5278" t="str">
            <v>DOMESTIC</v>
          </cell>
          <cell r="F5278" t="str">
            <v>S73</v>
          </cell>
          <cell r="G5278" t="str">
            <v>P</v>
          </cell>
          <cell r="H5278" t="str">
            <v>S73P</v>
          </cell>
          <cell r="I5278" t="str">
            <v>PRECISION PERFORMANCE</v>
          </cell>
          <cell r="J5278" t="str">
            <v>-8AN BLK FLARE PLUG</v>
          </cell>
          <cell r="K5278" t="str">
            <v>EACH</v>
          </cell>
          <cell r="L5278">
            <v>1</v>
          </cell>
          <cell r="M5278" t="str">
            <v>880268187220</v>
          </cell>
          <cell r="N5278" t="str">
            <v>ACTIVE</v>
          </cell>
          <cell r="O5278" t="str">
            <v>N.A</v>
          </cell>
          <cell r="P5278" t="str">
            <v>FITTINGS</v>
          </cell>
          <cell r="Q5278">
            <v>1.2</v>
          </cell>
          <cell r="R5278">
            <v>3.75</v>
          </cell>
          <cell r="S5278">
            <v>7</v>
          </cell>
          <cell r="T5278">
            <v>0.82857142857142851</v>
          </cell>
          <cell r="U5278"/>
          <cell r="V5278">
            <v>6</v>
          </cell>
          <cell r="W5278">
            <v>4</v>
          </cell>
          <cell r="X5278">
            <v>1</v>
          </cell>
          <cell r="Y5278">
            <v>0.25</v>
          </cell>
        </row>
        <row r="5279">
          <cell r="A5279">
            <v>560617</v>
          </cell>
          <cell r="B5279" t="str">
            <v>S73560617</v>
          </cell>
          <cell r="C5279" t="str">
            <v>FX PROD</v>
          </cell>
          <cell r="D5279" t="str">
            <v>SPEED FX</v>
          </cell>
          <cell r="E5279" t="str">
            <v>DOMESTIC</v>
          </cell>
          <cell r="F5279" t="str">
            <v>S73</v>
          </cell>
          <cell r="G5279" t="str">
            <v>P</v>
          </cell>
          <cell r="H5279" t="str">
            <v>S73P</v>
          </cell>
          <cell r="I5279" t="str">
            <v>PRECISION PERFORMANCE</v>
          </cell>
          <cell r="J5279" t="str">
            <v>-10AN TO -6AN BLU FLARE REDUCER</v>
          </cell>
          <cell r="K5279" t="str">
            <v>EACH</v>
          </cell>
          <cell r="L5279">
            <v>1</v>
          </cell>
          <cell r="M5279" t="str">
            <v>880268187237</v>
          </cell>
          <cell r="N5279" t="str">
            <v>ACTIVE</v>
          </cell>
          <cell r="O5279" t="str">
            <v>N.A</v>
          </cell>
          <cell r="P5279" t="str">
            <v>ADAPTER FITTING</v>
          </cell>
          <cell r="Q5279">
            <v>2.0699999999999998</v>
          </cell>
          <cell r="R5279">
            <v>4.75</v>
          </cell>
          <cell r="S5279">
            <v>8</v>
          </cell>
          <cell r="T5279">
            <v>0.74124999999999996</v>
          </cell>
          <cell r="U5279"/>
          <cell r="V5279">
            <v>6</v>
          </cell>
          <cell r="W5279">
            <v>4</v>
          </cell>
          <cell r="X5279">
            <v>1.5</v>
          </cell>
          <cell r="Y5279">
            <v>0.5</v>
          </cell>
        </row>
        <row r="5280">
          <cell r="A5280" t="str">
            <v>560617BK</v>
          </cell>
          <cell r="B5280" t="str">
            <v>S73560617BK</v>
          </cell>
          <cell r="C5280" t="str">
            <v>FX PROD</v>
          </cell>
          <cell r="D5280" t="str">
            <v>SPEED FX</v>
          </cell>
          <cell r="E5280" t="str">
            <v>DOMESTIC</v>
          </cell>
          <cell r="F5280" t="str">
            <v>S73</v>
          </cell>
          <cell r="G5280" t="str">
            <v>P</v>
          </cell>
          <cell r="H5280" t="str">
            <v>S73P</v>
          </cell>
          <cell r="I5280" t="str">
            <v>PRECISION PERFORMANCE</v>
          </cell>
          <cell r="J5280" t="str">
            <v>-10AN TO -6AN BLK FLARE REDUCER</v>
          </cell>
          <cell r="K5280" t="str">
            <v>EACH</v>
          </cell>
          <cell r="L5280">
            <v>1</v>
          </cell>
          <cell r="M5280" t="str">
            <v>880268187244</v>
          </cell>
          <cell r="N5280" t="str">
            <v>ACTIVE</v>
          </cell>
          <cell r="O5280" t="str">
            <v>N.A</v>
          </cell>
          <cell r="P5280" t="str">
            <v>ADAPTER FITTING</v>
          </cell>
          <cell r="Q5280">
            <v>2.0699999999999998</v>
          </cell>
          <cell r="R5280">
            <v>5.17</v>
          </cell>
          <cell r="S5280">
            <v>8</v>
          </cell>
          <cell r="T5280">
            <v>0.74124999999999996</v>
          </cell>
          <cell r="U5280"/>
          <cell r="V5280">
            <v>6</v>
          </cell>
          <cell r="W5280">
            <v>4</v>
          </cell>
          <cell r="X5280">
            <v>1.5</v>
          </cell>
          <cell r="Y5280">
            <v>0.5</v>
          </cell>
        </row>
        <row r="5281">
          <cell r="A5281" t="str">
            <v>560817BK</v>
          </cell>
          <cell r="B5281" t="str">
            <v>S73560817BK</v>
          </cell>
          <cell r="C5281" t="str">
            <v>FX PROD</v>
          </cell>
          <cell r="D5281" t="str">
            <v>SPEED FX</v>
          </cell>
          <cell r="E5281" t="str">
            <v>DOMESTIC</v>
          </cell>
          <cell r="F5281" t="str">
            <v>S73</v>
          </cell>
          <cell r="G5281" t="str">
            <v>P</v>
          </cell>
          <cell r="H5281" t="str">
            <v>S73P</v>
          </cell>
          <cell r="I5281" t="str">
            <v>PRECISION PERFORMANCE</v>
          </cell>
          <cell r="J5281" t="str">
            <v>-10AN TO -8AN BLK FLARE REDUCER</v>
          </cell>
          <cell r="K5281" t="str">
            <v>EACH</v>
          </cell>
          <cell r="L5281">
            <v>1</v>
          </cell>
          <cell r="M5281" t="str">
            <v>880268187251</v>
          </cell>
          <cell r="N5281" t="str">
            <v>ACTIVE</v>
          </cell>
          <cell r="O5281" t="str">
            <v>N.A</v>
          </cell>
          <cell r="P5281" t="str">
            <v>ADAPTER FITTING</v>
          </cell>
          <cell r="Q5281">
            <v>2.37</v>
          </cell>
          <cell r="R5281">
            <v>6.32</v>
          </cell>
          <cell r="S5281">
            <v>9</v>
          </cell>
          <cell r="T5281">
            <v>0.73666666666666669</v>
          </cell>
          <cell r="U5281"/>
          <cell r="V5281">
            <v>6</v>
          </cell>
          <cell r="W5281">
            <v>4</v>
          </cell>
          <cell r="X5281">
            <v>1.5</v>
          </cell>
          <cell r="Y5281">
            <v>0.5</v>
          </cell>
        </row>
        <row r="5282">
          <cell r="A5282">
            <v>566417</v>
          </cell>
          <cell r="B5282" t="str">
            <v>S73566417</v>
          </cell>
          <cell r="C5282" t="str">
            <v>FX PROD</v>
          </cell>
          <cell r="D5282" t="str">
            <v>SPEED FX</v>
          </cell>
          <cell r="E5282" t="str">
            <v>DOMESTIC</v>
          </cell>
          <cell r="F5282" t="str">
            <v>S73</v>
          </cell>
          <cell r="G5282" t="str">
            <v>P</v>
          </cell>
          <cell r="H5282" t="str">
            <v>S73P</v>
          </cell>
          <cell r="I5282" t="str">
            <v>PRECISION PERFORMANCE</v>
          </cell>
          <cell r="J5282" t="str">
            <v>-6AN TO -4AN BLU FLARE REDUCER</v>
          </cell>
          <cell r="K5282" t="str">
            <v>EACH</v>
          </cell>
          <cell r="L5282">
            <v>1</v>
          </cell>
          <cell r="M5282" t="str">
            <v>880268187268</v>
          </cell>
          <cell r="N5282" t="str">
            <v>ACTIVE</v>
          </cell>
          <cell r="O5282" t="str">
            <v>N.A</v>
          </cell>
          <cell r="P5282" t="str">
            <v>ADAPTER FITTING</v>
          </cell>
          <cell r="Q5282">
            <v>1.55</v>
          </cell>
          <cell r="R5282">
            <v>4.13</v>
          </cell>
          <cell r="S5282">
            <v>7</v>
          </cell>
          <cell r="T5282">
            <v>0.77857142857142858</v>
          </cell>
          <cell r="U5282"/>
          <cell r="V5282">
            <v>6</v>
          </cell>
          <cell r="W5282">
            <v>4</v>
          </cell>
          <cell r="X5282">
            <v>1</v>
          </cell>
          <cell r="Y5282">
            <v>0.25</v>
          </cell>
        </row>
        <row r="5283">
          <cell r="A5283" t="str">
            <v>566417BK</v>
          </cell>
          <cell r="B5283" t="str">
            <v>S73566417BK</v>
          </cell>
          <cell r="C5283" t="str">
            <v>FX PROD</v>
          </cell>
          <cell r="D5283" t="str">
            <v>SPEED FX</v>
          </cell>
          <cell r="E5283" t="str">
            <v>DOMESTIC</v>
          </cell>
          <cell r="F5283" t="str">
            <v>S73</v>
          </cell>
          <cell r="G5283" t="str">
            <v>P</v>
          </cell>
          <cell r="H5283" t="str">
            <v>S73P</v>
          </cell>
          <cell r="I5283" t="str">
            <v>PRECISION PERFORMANCE</v>
          </cell>
          <cell r="J5283" t="str">
            <v>-6AN TO -4AN BLK FLARE REDUCER</v>
          </cell>
          <cell r="K5283" t="str">
            <v>EACH</v>
          </cell>
          <cell r="L5283">
            <v>1</v>
          </cell>
          <cell r="M5283" t="str">
            <v>880268187275</v>
          </cell>
          <cell r="N5283" t="str">
            <v>ACTIVE</v>
          </cell>
          <cell r="O5283" t="str">
            <v>N.A</v>
          </cell>
          <cell r="P5283" t="str">
            <v>ADAPTER FITTING</v>
          </cell>
          <cell r="Q5283">
            <v>1.55</v>
          </cell>
          <cell r="R5283">
            <v>3.87</v>
          </cell>
          <cell r="S5283">
            <v>7</v>
          </cell>
          <cell r="T5283">
            <v>0.77857142857142858</v>
          </cell>
          <cell r="U5283"/>
          <cell r="V5283">
            <v>6</v>
          </cell>
          <cell r="W5283">
            <v>4</v>
          </cell>
          <cell r="X5283">
            <v>1</v>
          </cell>
          <cell r="Y5283">
            <v>0.25</v>
          </cell>
        </row>
        <row r="5284">
          <cell r="A5284">
            <v>568617</v>
          </cell>
          <cell r="B5284" t="str">
            <v>S73568617</v>
          </cell>
          <cell r="C5284" t="str">
            <v>FX PROD</v>
          </cell>
          <cell r="D5284" t="str">
            <v>SPEED FX</v>
          </cell>
          <cell r="E5284" t="str">
            <v>DOMESTIC</v>
          </cell>
          <cell r="F5284" t="str">
            <v>S73</v>
          </cell>
          <cell r="G5284" t="str">
            <v>P</v>
          </cell>
          <cell r="H5284" t="str">
            <v>S73P</v>
          </cell>
          <cell r="I5284" t="str">
            <v>PRECISION PERFORMANCE</v>
          </cell>
          <cell r="J5284" t="str">
            <v>-8AN TO -6AN BLU FLARE REDUCER</v>
          </cell>
          <cell r="K5284" t="str">
            <v>EACH</v>
          </cell>
          <cell r="L5284">
            <v>1</v>
          </cell>
          <cell r="M5284" t="str">
            <v>880268187282</v>
          </cell>
          <cell r="N5284" t="str">
            <v>ACTIVE</v>
          </cell>
          <cell r="O5284" t="str">
            <v>N.A</v>
          </cell>
          <cell r="P5284" t="str">
            <v>ADAPTER FITTING</v>
          </cell>
          <cell r="Q5284">
            <v>1.74</v>
          </cell>
          <cell r="R5284">
            <v>3.22</v>
          </cell>
          <cell r="S5284">
            <v>6</v>
          </cell>
          <cell r="T5284">
            <v>0.71</v>
          </cell>
          <cell r="U5284"/>
          <cell r="V5284">
            <v>6</v>
          </cell>
          <cell r="W5284">
            <v>4</v>
          </cell>
          <cell r="X5284">
            <v>1</v>
          </cell>
          <cell r="Y5284">
            <v>0.25</v>
          </cell>
        </row>
        <row r="5285">
          <cell r="A5285">
            <v>561024</v>
          </cell>
          <cell r="B5285" t="str">
            <v>S73561024</v>
          </cell>
          <cell r="C5285" t="str">
            <v>FX PROD</v>
          </cell>
          <cell r="D5285" t="str">
            <v>SPEED FX</v>
          </cell>
          <cell r="E5285" t="str">
            <v>DOMESTIC</v>
          </cell>
          <cell r="F5285" t="str">
            <v>S73</v>
          </cell>
          <cell r="G5285" t="str">
            <v>P</v>
          </cell>
          <cell r="H5285" t="str">
            <v>S73P</v>
          </cell>
          <cell r="I5285" t="str">
            <v>PRECISION PERFORMANCE</v>
          </cell>
          <cell r="J5285" t="str">
            <v>-10AN BLU FLARE TEE</v>
          </cell>
          <cell r="K5285" t="str">
            <v>EACH</v>
          </cell>
          <cell r="L5285">
            <v>1</v>
          </cell>
          <cell r="M5285" t="str">
            <v>880268187299</v>
          </cell>
          <cell r="N5285" t="str">
            <v>ACTIVE</v>
          </cell>
          <cell r="O5285" t="str">
            <v>N.A</v>
          </cell>
          <cell r="P5285" t="str">
            <v>ADAPTER FITTING</v>
          </cell>
          <cell r="Q5285">
            <v>8.1</v>
          </cell>
          <cell r="R5285">
            <v>17.05</v>
          </cell>
          <cell r="S5285">
            <v>20.000000000000004</v>
          </cell>
          <cell r="T5285">
            <v>0.59500000000000008</v>
          </cell>
          <cell r="U5285"/>
          <cell r="V5285">
            <v>6</v>
          </cell>
          <cell r="W5285">
            <v>4</v>
          </cell>
          <cell r="X5285">
            <v>1.5</v>
          </cell>
          <cell r="Y5285">
            <v>0.5</v>
          </cell>
        </row>
        <row r="5286">
          <cell r="A5286" t="str">
            <v>561024BK</v>
          </cell>
          <cell r="B5286" t="str">
            <v>S73561024BK</v>
          </cell>
          <cell r="C5286" t="str">
            <v>FX PROD</v>
          </cell>
          <cell r="D5286" t="str">
            <v>SPEED FX</v>
          </cell>
          <cell r="E5286" t="str">
            <v>DOMESTIC</v>
          </cell>
          <cell r="F5286" t="str">
            <v>S73</v>
          </cell>
          <cell r="G5286" t="str">
            <v>P</v>
          </cell>
          <cell r="H5286" t="str">
            <v>S73P</v>
          </cell>
          <cell r="I5286" t="str">
            <v>PRECISION PERFORMANCE</v>
          </cell>
          <cell r="J5286" t="str">
            <v>-10AN BLK FLARE TEE</v>
          </cell>
          <cell r="K5286" t="str">
            <v>EACH</v>
          </cell>
          <cell r="L5286">
            <v>1</v>
          </cell>
          <cell r="M5286" t="str">
            <v>880268187305</v>
          </cell>
          <cell r="N5286" t="str">
            <v>ACTIVE</v>
          </cell>
          <cell r="O5286" t="str">
            <v>N.A</v>
          </cell>
          <cell r="P5286" t="str">
            <v>ADAPTER FITTING</v>
          </cell>
          <cell r="Q5286">
            <v>8.1</v>
          </cell>
          <cell r="R5286">
            <v>17.05</v>
          </cell>
          <cell r="S5286">
            <v>20.000000000000004</v>
          </cell>
          <cell r="T5286">
            <v>0.59500000000000008</v>
          </cell>
          <cell r="U5286"/>
          <cell r="V5286">
            <v>6</v>
          </cell>
          <cell r="W5286">
            <v>4</v>
          </cell>
          <cell r="X5286">
            <v>1.5</v>
          </cell>
          <cell r="Y5286">
            <v>0.5</v>
          </cell>
        </row>
        <row r="5287">
          <cell r="A5287">
            <v>560424</v>
          </cell>
          <cell r="B5287" t="str">
            <v>S73560424</v>
          </cell>
          <cell r="C5287" t="str">
            <v>FX PROD</v>
          </cell>
          <cell r="D5287" t="str">
            <v>SPEED FX</v>
          </cell>
          <cell r="E5287" t="str">
            <v>DOMESTIC</v>
          </cell>
          <cell r="F5287" t="str">
            <v>S73</v>
          </cell>
          <cell r="G5287" t="str">
            <v>P</v>
          </cell>
          <cell r="H5287" t="str">
            <v>S73P</v>
          </cell>
          <cell r="I5287" t="str">
            <v>PRECISION PERFORMANCE</v>
          </cell>
          <cell r="J5287" t="str">
            <v>-4AN BLU FLARE TEE</v>
          </cell>
          <cell r="K5287" t="str">
            <v>EACH</v>
          </cell>
          <cell r="L5287">
            <v>1</v>
          </cell>
          <cell r="M5287" t="str">
            <v>880268187312</v>
          </cell>
          <cell r="N5287" t="str">
            <v>ACTIVE</v>
          </cell>
          <cell r="O5287" t="str">
            <v>N.A</v>
          </cell>
          <cell r="P5287" t="str">
            <v>ADAPTER FITTING</v>
          </cell>
          <cell r="Q5287">
            <v>3.25</v>
          </cell>
          <cell r="R5287">
            <v>6.01</v>
          </cell>
          <cell r="S5287">
            <v>9</v>
          </cell>
          <cell r="T5287">
            <v>0.63888888888888884</v>
          </cell>
          <cell r="U5287"/>
          <cell r="V5287">
            <v>6</v>
          </cell>
          <cell r="W5287">
            <v>4</v>
          </cell>
          <cell r="X5287">
            <v>1</v>
          </cell>
          <cell r="Y5287">
            <v>0.25</v>
          </cell>
        </row>
        <row r="5288">
          <cell r="A5288">
            <v>560324</v>
          </cell>
          <cell r="B5288" t="str">
            <v>S73560324</v>
          </cell>
          <cell r="C5288" t="str">
            <v>FX PROD</v>
          </cell>
          <cell r="D5288" t="str">
            <v>SPEED FX</v>
          </cell>
          <cell r="E5288" t="str">
            <v>DOMESTIC</v>
          </cell>
          <cell r="F5288" t="str">
            <v>S73</v>
          </cell>
          <cell r="G5288" t="str">
            <v>P</v>
          </cell>
          <cell r="H5288" t="str">
            <v>S73P</v>
          </cell>
          <cell r="I5288" t="str">
            <v>PRECISION PERFORMANCE</v>
          </cell>
          <cell r="J5288" t="str">
            <v>-3AN BLU FLARE TEE</v>
          </cell>
          <cell r="K5288" t="str">
            <v>EACH</v>
          </cell>
          <cell r="L5288">
            <v>1</v>
          </cell>
          <cell r="M5288" t="str">
            <v>880268187329</v>
          </cell>
          <cell r="N5288" t="str">
            <v>ACTIVE</v>
          </cell>
          <cell r="O5288" t="str">
            <v>N.A</v>
          </cell>
          <cell r="P5288" t="str">
            <v>ADAPTER FITTING</v>
          </cell>
          <cell r="Q5288">
            <v>3</v>
          </cell>
          <cell r="R5288">
            <v>5.55</v>
          </cell>
          <cell r="S5288">
            <v>9</v>
          </cell>
          <cell r="T5288">
            <v>0.66666666666666663</v>
          </cell>
          <cell r="U5288"/>
          <cell r="V5288">
            <v>6</v>
          </cell>
          <cell r="W5288">
            <v>4</v>
          </cell>
          <cell r="X5288">
            <v>1</v>
          </cell>
          <cell r="Y5288">
            <v>0.25</v>
          </cell>
        </row>
        <row r="5289">
          <cell r="A5289" t="str">
            <v>560324BK</v>
          </cell>
          <cell r="B5289" t="str">
            <v>S73560324BK</v>
          </cell>
          <cell r="C5289" t="str">
            <v>FX PROD</v>
          </cell>
          <cell r="D5289" t="str">
            <v>SPEED FX</v>
          </cell>
          <cell r="E5289" t="str">
            <v>DOMESTIC</v>
          </cell>
          <cell r="F5289" t="str">
            <v>S73</v>
          </cell>
          <cell r="G5289" t="str">
            <v>P</v>
          </cell>
          <cell r="H5289" t="str">
            <v>S73P</v>
          </cell>
          <cell r="I5289" t="str">
            <v>PRECISION PERFORMANCE</v>
          </cell>
          <cell r="J5289" t="str">
            <v>-3AN BLK FLARE TEE</v>
          </cell>
          <cell r="K5289" t="str">
            <v>EACH</v>
          </cell>
          <cell r="L5289">
            <v>1</v>
          </cell>
          <cell r="M5289" t="str">
            <v>880268187336</v>
          </cell>
          <cell r="N5289" t="str">
            <v>ACTIVE</v>
          </cell>
          <cell r="O5289" t="str">
            <v>N.A</v>
          </cell>
          <cell r="P5289" t="str">
            <v>ADAPTER FITTING</v>
          </cell>
          <cell r="Q5289">
            <v>3</v>
          </cell>
          <cell r="R5289">
            <v>7.5</v>
          </cell>
          <cell r="S5289">
            <v>11</v>
          </cell>
          <cell r="T5289">
            <v>0.72727272727272729</v>
          </cell>
          <cell r="U5289"/>
          <cell r="V5289">
            <v>6</v>
          </cell>
          <cell r="W5289">
            <v>4</v>
          </cell>
          <cell r="X5289">
            <v>1</v>
          </cell>
          <cell r="Y5289">
            <v>0.25</v>
          </cell>
        </row>
        <row r="5290">
          <cell r="A5290" t="str">
            <v>560424BK</v>
          </cell>
          <cell r="B5290" t="str">
            <v>S73560424BK</v>
          </cell>
          <cell r="C5290" t="str">
            <v>FX PROD</v>
          </cell>
          <cell r="D5290" t="str">
            <v>SPEED FX</v>
          </cell>
          <cell r="E5290" t="str">
            <v>DOMESTIC</v>
          </cell>
          <cell r="F5290" t="str">
            <v>S73</v>
          </cell>
          <cell r="G5290" t="str">
            <v>P</v>
          </cell>
          <cell r="H5290" t="str">
            <v>S73P</v>
          </cell>
          <cell r="I5290" t="str">
            <v>PRECISION PERFORMANCE</v>
          </cell>
          <cell r="J5290" t="str">
            <v>-4AN BLK FLARE TEE</v>
          </cell>
          <cell r="K5290" t="str">
            <v>EACH</v>
          </cell>
          <cell r="L5290">
            <v>1</v>
          </cell>
          <cell r="M5290" t="str">
            <v>880268187343</v>
          </cell>
          <cell r="N5290" t="str">
            <v>ACTIVE</v>
          </cell>
          <cell r="O5290" t="str">
            <v>N.A</v>
          </cell>
          <cell r="P5290" t="str">
            <v>ADAPTER FITTING</v>
          </cell>
          <cell r="Q5290">
            <v>3.25</v>
          </cell>
          <cell r="R5290">
            <v>6.01</v>
          </cell>
          <cell r="S5290">
            <v>9</v>
          </cell>
          <cell r="T5290">
            <v>0.63888888888888884</v>
          </cell>
          <cell r="U5290"/>
          <cell r="V5290">
            <v>6</v>
          </cell>
          <cell r="W5290">
            <v>4</v>
          </cell>
          <cell r="X5290">
            <v>1</v>
          </cell>
          <cell r="Y5290">
            <v>0.25</v>
          </cell>
        </row>
        <row r="5291">
          <cell r="A5291" t="str">
            <v>560624BK</v>
          </cell>
          <cell r="B5291" t="str">
            <v>S73560624BK</v>
          </cell>
          <cell r="C5291" t="str">
            <v>FX PROD</v>
          </cell>
          <cell r="D5291" t="str">
            <v>SPEED FX</v>
          </cell>
          <cell r="E5291" t="str">
            <v>DOMESTIC</v>
          </cell>
          <cell r="F5291" t="str">
            <v>S73</v>
          </cell>
          <cell r="G5291" t="str">
            <v>P</v>
          </cell>
          <cell r="H5291" t="str">
            <v>S73P</v>
          </cell>
          <cell r="I5291" t="str">
            <v>PRECISION PERFORMANCE</v>
          </cell>
          <cell r="J5291" t="str">
            <v>-6AN BLK FLARE TEE</v>
          </cell>
          <cell r="K5291" t="str">
            <v>EACH</v>
          </cell>
          <cell r="L5291">
            <v>1</v>
          </cell>
          <cell r="M5291" t="str">
            <v>880268187350</v>
          </cell>
          <cell r="N5291" t="str">
            <v>ACTIVE</v>
          </cell>
          <cell r="O5291" t="str">
            <v>N.A</v>
          </cell>
          <cell r="P5291" t="str">
            <v>ADAPTER FITTING</v>
          </cell>
          <cell r="Q5291">
            <v>3.5</v>
          </cell>
          <cell r="R5291">
            <v>5.6</v>
          </cell>
          <cell r="S5291">
            <v>9</v>
          </cell>
          <cell r="T5291">
            <v>0.61111111111111116</v>
          </cell>
          <cell r="U5291"/>
          <cell r="V5291">
            <v>6</v>
          </cell>
          <cell r="W5291">
            <v>4</v>
          </cell>
          <cell r="X5291">
            <v>1</v>
          </cell>
          <cell r="Y5291">
            <v>0.25</v>
          </cell>
        </row>
        <row r="5292">
          <cell r="A5292">
            <v>560824</v>
          </cell>
          <cell r="B5292" t="str">
            <v>S73560824</v>
          </cell>
          <cell r="C5292" t="str">
            <v>FX PROD</v>
          </cell>
          <cell r="D5292" t="str">
            <v>SPEED FX</v>
          </cell>
          <cell r="E5292" t="str">
            <v>DOMESTIC</v>
          </cell>
          <cell r="F5292" t="str">
            <v>S73</v>
          </cell>
          <cell r="G5292" t="str">
            <v>P</v>
          </cell>
          <cell r="H5292" t="str">
            <v>S73P</v>
          </cell>
          <cell r="I5292" t="str">
            <v>PRECISION PERFORMANCE</v>
          </cell>
          <cell r="J5292" t="str">
            <v>-8AN BLU FLARE TEE</v>
          </cell>
          <cell r="K5292" t="str">
            <v>EACH</v>
          </cell>
          <cell r="L5292">
            <v>1</v>
          </cell>
          <cell r="M5292" t="str">
            <v>880268187367</v>
          </cell>
          <cell r="N5292" t="str">
            <v>ACTIVE</v>
          </cell>
          <cell r="O5292" t="str">
            <v>N.A</v>
          </cell>
          <cell r="P5292" t="str">
            <v>ADAPTER FITTING</v>
          </cell>
          <cell r="Q5292">
            <v>4</v>
          </cell>
          <cell r="R5292">
            <v>10.66</v>
          </cell>
          <cell r="S5292">
            <v>14</v>
          </cell>
          <cell r="T5292">
            <v>0.7142857142857143</v>
          </cell>
          <cell r="U5292"/>
          <cell r="V5292">
            <v>6</v>
          </cell>
          <cell r="W5292">
            <v>4</v>
          </cell>
          <cell r="X5292">
            <v>1</v>
          </cell>
          <cell r="Y5292">
            <v>0.25</v>
          </cell>
        </row>
        <row r="5293">
          <cell r="A5293" t="str">
            <v>560824BK</v>
          </cell>
          <cell r="B5293" t="str">
            <v>S73560824BK</v>
          </cell>
          <cell r="C5293" t="str">
            <v>FX PROD</v>
          </cell>
          <cell r="D5293" t="str">
            <v>SPEED FX</v>
          </cell>
          <cell r="E5293" t="str">
            <v>DOMESTIC</v>
          </cell>
          <cell r="F5293" t="str">
            <v>S73</v>
          </cell>
          <cell r="G5293" t="str">
            <v>P</v>
          </cell>
          <cell r="H5293" t="str">
            <v>S73P</v>
          </cell>
          <cell r="I5293" t="str">
            <v>PRECISION PERFORMANCE</v>
          </cell>
          <cell r="J5293" t="str">
            <v>-8AN BLK FLARE TEE</v>
          </cell>
          <cell r="K5293" t="str">
            <v>EACH</v>
          </cell>
          <cell r="L5293">
            <v>1</v>
          </cell>
          <cell r="M5293" t="str">
            <v>880268187374</v>
          </cell>
          <cell r="N5293" t="str">
            <v>ACTIVE</v>
          </cell>
          <cell r="O5293" t="str">
            <v>N.A</v>
          </cell>
          <cell r="P5293" t="str">
            <v>ADAPTER FITTING</v>
          </cell>
          <cell r="Q5293">
            <v>4</v>
          </cell>
          <cell r="R5293">
            <v>10.66</v>
          </cell>
          <cell r="S5293">
            <v>14</v>
          </cell>
          <cell r="T5293">
            <v>0.7142857142857143</v>
          </cell>
          <cell r="U5293"/>
          <cell r="V5293">
            <v>6</v>
          </cell>
          <cell r="W5293">
            <v>4</v>
          </cell>
          <cell r="X5293">
            <v>1</v>
          </cell>
          <cell r="Y5293">
            <v>0.25</v>
          </cell>
        </row>
        <row r="5294">
          <cell r="A5294">
            <v>561224</v>
          </cell>
          <cell r="B5294" t="str">
            <v>S73561224</v>
          </cell>
          <cell r="C5294" t="str">
            <v>FX PROD</v>
          </cell>
          <cell r="D5294" t="str">
            <v>SPEED FX</v>
          </cell>
          <cell r="E5294" t="str">
            <v>DOMESTIC</v>
          </cell>
          <cell r="F5294" t="str">
            <v>S73</v>
          </cell>
          <cell r="G5294" t="str">
            <v>P</v>
          </cell>
          <cell r="H5294" t="str">
            <v>S73P</v>
          </cell>
          <cell r="I5294" t="str">
            <v>PRECISION PERFORMANCE</v>
          </cell>
          <cell r="J5294" t="str">
            <v>-12AN BLU FLARE TEE</v>
          </cell>
          <cell r="K5294" t="str">
            <v>EACH</v>
          </cell>
          <cell r="L5294">
            <v>1</v>
          </cell>
          <cell r="M5294" t="str">
            <v>880268187381</v>
          </cell>
          <cell r="N5294" t="str">
            <v>ACTIVE</v>
          </cell>
          <cell r="O5294" t="str">
            <v>N.A</v>
          </cell>
          <cell r="P5294" t="str">
            <v>ADAPTER FITTING</v>
          </cell>
          <cell r="Q5294">
            <v>10.45</v>
          </cell>
          <cell r="R5294">
            <v>27.86</v>
          </cell>
          <cell r="S5294">
            <v>31.000000000000004</v>
          </cell>
          <cell r="T5294">
            <v>0.66290322580645167</v>
          </cell>
          <cell r="U5294"/>
          <cell r="V5294">
            <v>6</v>
          </cell>
          <cell r="W5294">
            <v>4</v>
          </cell>
          <cell r="X5294">
            <v>1.5</v>
          </cell>
          <cell r="Y5294">
            <v>0.5</v>
          </cell>
        </row>
        <row r="5295">
          <cell r="A5295" t="str">
            <v>561224BK</v>
          </cell>
          <cell r="B5295" t="str">
            <v>S73561224BK</v>
          </cell>
          <cell r="C5295" t="str">
            <v>FX PROD</v>
          </cell>
          <cell r="D5295" t="str">
            <v>SPEED FX</v>
          </cell>
          <cell r="E5295" t="str">
            <v>DOMESTIC</v>
          </cell>
          <cell r="F5295" t="str">
            <v>S73</v>
          </cell>
          <cell r="G5295" t="str">
            <v>P</v>
          </cell>
          <cell r="H5295" t="str">
            <v>S73P</v>
          </cell>
          <cell r="I5295" t="str">
            <v>PRECISION PERFORMANCE</v>
          </cell>
          <cell r="J5295" t="str">
            <v>-12AN BLK FLARE TEE</v>
          </cell>
          <cell r="K5295" t="str">
            <v>EACH</v>
          </cell>
          <cell r="L5295">
            <v>1</v>
          </cell>
          <cell r="M5295" t="str">
            <v>880268187398</v>
          </cell>
          <cell r="N5295" t="str">
            <v>ACTIVE</v>
          </cell>
          <cell r="O5295" t="str">
            <v>N.A</v>
          </cell>
          <cell r="P5295" t="str">
            <v>ADAPTER FITTING</v>
          </cell>
          <cell r="Q5295">
            <v>10.45</v>
          </cell>
          <cell r="R5295">
            <v>27.86</v>
          </cell>
          <cell r="S5295">
            <v>31.000000000000004</v>
          </cell>
          <cell r="T5295">
            <v>0.66290322580645167</v>
          </cell>
          <cell r="U5295"/>
          <cell r="V5295">
            <v>6</v>
          </cell>
          <cell r="W5295">
            <v>4</v>
          </cell>
          <cell r="X5295">
            <v>1.5</v>
          </cell>
          <cell r="Y5295">
            <v>0.5</v>
          </cell>
        </row>
        <row r="5296">
          <cell r="A5296">
            <v>560326</v>
          </cell>
          <cell r="B5296" t="str">
            <v>S73560326</v>
          </cell>
          <cell r="C5296" t="str">
            <v>FX PROD</v>
          </cell>
          <cell r="D5296" t="str">
            <v>SPEED FX</v>
          </cell>
          <cell r="E5296" t="str">
            <v>DOMESTIC</v>
          </cell>
          <cell r="F5296" t="str">
            <v>S73</v>
          </cell>
          <cell r="G5296" t="str">
            <v>P</v>
          </cell>
          <cell r="H5296" t="str">
            <v>S73P</v>
          </cell>
          <cell r="I5296" t="str">
            <v>PRECISION PERFORMANCE</v>
          </cell>
          <cell r="J5296" t="str">
            <v>-3ANX1/8 NPTF BL FL TO PIPE RUN TEE</v>
          </cell>
          <cell r="K5296" t="str">
            <v>EACH</v>
          </cell>
          <cell r="L5296">
            <v>1</v>
          </cell>
          <cell r="M5296" t="str">
            <v>880268187404</v>
          </cell>
          <cell r="N5296" t="str">
            <v>ACTIVE</v>
          </cell>
          <cell r="O5296" t="str">
            <v>N.A</v>
          </cell>
          <cell r="P5296" t="str">
            <v>ADAPTER FITTING</v>
          </cell>
          <cell r="Q5296">
            <v>3.95</v>
          </cell>
          <cell r="R5296">
            <v>14.36</v>
          </cell>
          <cell r="S5296">
            <v>17.000000000000004</v>
          </cell>
          <cell r="T5296">
            <v>0.76764705882352946</v>
          </cell>
          <cell r="U5296"/>
          <cell r="V5296">
            <v>6</v>
          </cell>
          <cell r="W5296">
            <v>4</v>
          </cell>
          <cell r="X5296">
            <v>1</v>
          </cell>
          <cell r="Y5296">
            <v>0.25</v>
          </cell>
        </row>
        <row r="5297">
          <cell r="A5297">
            <v>560626</v>
          </cell>
          <cell r="B5297" t="str">
            <v>S73560626</v>
          </cell>
          <cell r="C5297" t="str">
            <v>FX PROD</v>
          </cell>
          <cell r="D5297" t="str">
            <v>SPEED FX</v>
          </cell>
          <cell r="E5297" t="str">
            <v>DOMESTIC</v>
          </cell>
          <cell r="F5297" t="str">
            <v>S73</v>
          </cell>
          <cell r="G5297" t="str">
            <v>P</v>
          </cell>
          <cell r="H5297" t="str">
            <v>S73P</v>
          </cell>
          <cell r="I5297" t="str">
            <v>PRECISION PERFORMANCE</v>
          </cell>
          <cell r="J5297" t="str">
            <v>-6ANX1/4NPTF BLU FL TO PIPE RUN TEE</v>
          </cell>
          <cell r="K5297" t="str">
            <v>EACH</v>
          </cell>
          <cell r="L5297">
            <v>1</v>
          </cell>
          <cell r="M5297" t="str">
            <v>880268187411</v>
          </cell>
          <cell r="N5297" t="str">
            <v>ACTIVE</v>
          </cell>
          <cell r="O5297" t="str">
            <v>N.A</v>
          </cell>
          <cell r="P5297" t="str">
            <v>ADAPTER FITTING</v>
          </cell>
          <cell r="Q5297">
            <v>4.6500000000000004</v>
          </cell>
          <cell r="R5297">
            <v>11.62</v>
          </cell>
          <cell r="S5297">
            <v>15</v>
          </cell>
          <cell r="T5297">
            <v>0.69</v>
          </cell>
          <cell r="U5297"/>
          <cell r="V5297">
            <v>6</v>
          </cell>
          <cell r="W5297">
            <v>4</v>
          </cell>
          <cell r="X5297">
            <v>1</v>
          </cell>
          <cell r="Y5297">
            <v>0.25</v>
          </cell>
        </row>
        <row r="5298">
          <cell r="A5298">
            <v>560826</v>
          </cell>
          <cell r="B5298" t="str">
            <v>S73560826</v>
          </cell>
          <cell r="C5298" t="str">
            <v>FX PROD</v>
          </cell>
          <cell r="D5298" t="str">
            <v>SPEED FX</v>
          </cell>
          <cell r="E5298" t="str">
            <v>DOMESTIC</v>
          </cell>
          <cell r="F5298" t="str">
            <v>S73</v>
          </cell>
          <cell r="G5298" t="str">
            <v>P</v>
          </cell>
          <cell r="H5298" t="str">
            <v>S73P</v>
          </cell>
          <cell r="I5298" t="str">
            <v>PRECISION PERFORMANCE</v>
          </cell>
          <cell r="J5298" t="str">
            <v>-8ANX3/8 NPTF BL FL TO PIPE RUN TEE</v>
          </cell>
          <cell r="K5298" t="str">
            <v>EACH</v>
          </cell>
          <cell r="L5298">
            <v>1</v>
          </cell>
          <cell r="M5298" t="str">
            <v>880268187428</v>
          </cell>
          <cell r="N5298" t="str">
            <v>ACTIVE</v>
          </cell>
          <cell r="O5298" t="str">
            <v>N.A</v>
          </cell>
          <cell r="P5298" t="str">
            <v>ADAPTER FITTING</v>
          </cell>
          <cell r="Q5298">
            <v>5.0999999999999996</v>
          </cell>
          <cell r="R5298">
            <v>12.749999999999998</v>
          </cell>
          <cell r="S5298">
            <v>16</v>
          </cell>
          <cell r="T5298">
            <v>0.68125000000000002</v>
          </cell>
          <cell r="U5298"/>
          <cell r="V5298">
            <v>6</v>
          </cell>
          <cell r="W5298">
            <v>4</v>
          </cell>
          <cell r="X5298">
            <v>1</v>
          </cell>
          <cell r="Y5298">
            <v>0.25</v>
          </cell>
        </row>
        <row r="5299">
          <cell r="A5299">
            <v>561026</v>
          </cell>
          <cell r="B5299" t="str">
            <v>S73561026</v>
          </cell>
          <cell r="C5299" t="str">
            <v>FX PROD</v>
          </cell>
          <cell r="D5299" t="str">
            <v>SPEED FX</v>
          </cell>
          <cell r="E5299" t="str">
            <v>DOMESTIC</v>
          </cell>
          <cell r="F5299" t="str">
            <v>S73</v>
          </cell>
          <cell r="G5299" t="str">
            <v>P</v>
          </cell>
          <cell r="H5299" t="str">
            <v>S73P</v>
          </cell>
          <cell r="I5299" t="str">
            <v>PRECISION PERFORMANCE</v>
          </cell>
          <cell r="J5299" t="str">
            <v>-10ANX1/2NPTF BL FL TO PIPE RUN TEE</v>
          </cell>
          <cell r="K5299" t="str">
            <v>EACH</v>
          </cell>
          <cell r="L5299">
            <v>1</v>
          </cell>
          <cell r="M5299" t="str">
            <v>880268187435</v>
          </cell>
          <cell r="N5299" t="str">
            <v>ACTIVE</v>
          </cell>
          <cell r="O5299" t="str">
            <v>N.A</v>
          </cell>
          <cell r="P5299" t="str">
            <v>ADAPTER FITTING</v>
          </cell>
          <cell r="Q5299">
            <v>7.25</v>
          </cell>
          <cell r="R5299">
            <v>18.12</v>
          </cell>
          <cell r="S5299">
            <v>31</v>
          </cell>
          <cell r="T5299">
            <v>0.7661290322580645</v>
          </cell>
          <cell r="U5299"/>
          <cell r="V5299">
            <v>6</v>
          </cell>
          <cell r="W5299">
            <v>4</v>
          </cell>
          <cell r="X5299">
            <v>1.5</v>
          </cell>
          <cell r="Y5299">
            <v>0.5</v>
          </cell>
        </row>
        <row r="5300">
          <cell r="A5300">
            <v>561226</v>
          </cell>
          <cell r="B5300" t="str">
            <v>S73561226</v>
          </cell>
          <cell r="C5300" t="str">
            <v>FX PROD</v>
          </cell>
          <cell r="D5300" t="str">
            <v>SPEED FX</v>
          </cell>
          <cell r="E5300" t="str">
            <v>DOMESTIC</v>
          </cell>
          <cell r="F5300" t="str">
            <v>S73</v>
          </cell>
          <cell r="G5300" t="str">
            <v>P</v>
          </cell>
          <cell r="H5300" t="str">
            <v>S73P</v>
          </cell>
          <cell r="I5300" t="str">
            <v>PRECISION PERFORMANCE</v>
          </cell>
          <cell r="J5300" t="str">
            <v>-12ANX3/4NPTF BL FL TO PIPE RUN TEE</v>
          </cell>
          <cell r="K5300" t="str">
            <v>EACH</v>
          </cell>
          <cell r="L5300">
            <v>1</v>
          </cell>
          <cell r="M5300" t="str">
            <v>880268187442</v>
          </cell>
          <cell r="N5300" t="str">
            <v>ACTIVE</v>
          </cell>
          <cell r="O5300" t="str">
            <v>N.A</v>
          </cell>
          <cell r="P5300" t="str">
            <v>ADAPTER FITTING</v>
          </cell>
          <cell r="Q5300">
            <v>10.25</v>
          </cell>
          <cell r="R5300">
            <v>25.62</v>
          </cell>
          <cell r="S5300">
            <v>29.000000000000004</v>
          </cell>
          <cell r="T5300">
            <v>0.64655172413793105</v>
          </cell>
          <cell r="U5300"/>
          <cell r="V5300">
            <v>6</v>
          </cell>
          <cell r="W5300">
            <v>4</v>
          </cell>
          <cell r="X5300">
            <v>1.5</v>
          </cell>
          <cell r="Y5300">
            <v>0.5</v>
          </cell>
        </row>
        <row r="5301">
          <cell r="A5301" t="str">
            <v>560326BK</v>
          </cell>
          <cell r="B5301" t="str">
            <v>S73560326BK</v>
          </cell>
          <cell r="C5301" t="str">
            <v>FX PROD</v>
          </cell>
          <cell r="D5301" t="str">
            <v>SPEED FX</v>
          </cell>
          <cell r="E5301" t="str">
            <v>DOMESTIC</v>
          </cell>
          <cell r="F5301" t="str">
            <v>S73</v>
          </cell>
          <cell r="G5301" t="str">
            <v>P</v>
          </cell>
          <cell r="H5301" t="str">
            <v>S73P</v>
          </cell>
          <cell r="I5301" t="str">
            <v>PRECISION PERFORMANCE</v>
          </cell>
          <cell r="J5301" t="str">
            <v>-3ANX1/8 NPTF BK FL TO PIPE RUN TEE</v>
          </cell>
          <cell r="K5301" t="str">
            <v>EACH</v>
          </cell>
          <cell r="L5301">
            <v>1</v>
          </cell>
          <cell r="M5301" t="str">
            <v>880268187459</v>
          </cell>
          <cell r="N5301" t="str">
            <v>ACTIVE</v>
          </cell>
          <cell r="O5301" t="str">
            <v>N.A</v>
          </cell>
          <cell r="P5301" t="str">
            <v>ADAPTER FITTING</v>
          </cell>
          <cell r="Q5301">
            <v>3.95</v>
          </cell>
          <cell r="R5301">
            <v>9.8699999999999992</v>
          </cell>
          <cell r="S5301">
            <v>13</v>
          </cell>
          <cell r="T5301">
            <v>0.69615384615384623</v>
          </cell>
          <cell r="U5301"/>
          <cell r="V5301">
            <v>6</v>
          </cell>
          <cell r="W5301">
            <v>4</v>
          </cell>
          <cell r="X5301">
            <v>1</v>
          </cell>
          <cell r="Y5301">
            <v>0.25</v>
          </cell>
        </row>
        <row r="5302">
          <cell r="A5302" t="str">
            <v>560626BK</v>
          </cell>
          <cell r="B5302" t="str">
            <v>S73560626BK</v>
          </cell>
          <cell r="C5302" t="str">
            <v>FX PROD</v>
          </cell>
          <cell r="D5302" t="str">
            <v>SPEED FX</v>
          </cell>
          <cell r="E5302" t="str">
            <v>DOMESTIC</v>
          </cell>
          <cell r="F5302" t="str">
            <v>S73</v>
          </cell>
          <cell r="G5302" t="str">
            <v>P</v>
          </cell>
          <cell r="H5302" t="str">
            <v>S73P</v>
          </cell>
          <cell r="I5302" t="str">
            <v>PRECISION PERFORMANCE</v>
          </cell>
          <cell r="J5302" t="str">
            <v>-6ANX1/4 NPTF BK FL TO PIPE RUN TEE</v>
          </cell>
          <cell r="K5302" t="str">
            <v>EACH</v>
          </cell>
          <cell r="L5302">
            <v>1</v>
          </cell>
          <cell r="M5302" t="str">
            <v>880268187466</v>
          </cell>
          <cell r="N5302" t="str">
            <v>ACTIVE</v>
          </cell>
          <cell r="O5302" t="str">
            <v>N.A</v>
          </cell>
          <cell r="P5302" t="str">
            <v>ADAPTER FITTING</v>
          </cell>
          <cell r="Q5302">
            <v>4.6500000000000004</v>
          </cell>
          <cell r="R5302">
            <v>11.62</v>
          </cell>
          <cell r="S5302">
            <v>15</v>
          </cell>
          <cell r="T5302">
            <v>0.69</v>
          </cell>
          <cell r="U5302"/>
          <cell r="V5302">
            <v>6</v>
          </cell>
          <cell r="W5302">
            <v>4</v>
          </cell>
          <cell r="X5302">
            <v>1</v>
          </cell>
          <cell r="Y5302">
            <v>0.25</v>
          </cell>
        </row>
        <row r="5303">
          <cell r="A5303" t="str">
            <v>560826BK</v>
          </cell>
          <cell r="B5303" t="str">
            <v>S73560826BK</v>
          </cell>
          <cell r="C5303" t="str">
            <v>FX PROD</v>
          </cell>
          <cell r="D5303" t="str">
            <v>SPEED FX</v>
          </cell>
          <cell r="E5303" t="str">
            <v>DOMESTIC</v>
          </cell>
          <cell r="F5303" t="str">
            <v>S73</v>
          </cell>
          <cell r="G5303" t="str">
            <v>P</v>
          </cell>
          <cell r="H5303" t="str">
            <v>S73P</v>
          </cell>
          <cell r="I5303" t="str">
            <v>PRECISION PERFORMANCE</v>
          </cell>
          <cell r="J5303" t="str">
            <v>-8ANX3/8 NPTF BK FL TO PIPE RUN TEE</v>
          </cell>
          <cell r="K5303" t="str">
            <v>EACH</v>
          </cell>
          <cell r="L5303">
            <v>1</v>
          </cell>
          <cell r="M5303" t="str">
            <v>880268187473</v>
          </cell>
          <cell r="N5303" t="str">
            <v>ACTIVE</v>
          </cell>
          <cell r="O5303" t="str">
            <v>N.A</v>
          </cell>
          <cell r="P5303" t="str">
            <v>ADAPTER FITTING</v>
          </cell>
          <cell r="Q5303">
            <v>5.0999999999999996</v>
          </cell>
          <cell r="R5303">
            <v>12.749999999999998</v>
          </cell>
          <cell r="S5303">
            <v>16</v>
          </cell>
          <cell r="T5303">
            <v>0.68125000000000002</v>
          </cell>
          <cell r="U5303"/>
          <cell r="V5303">
            <v>6</v>
          </cell>
          <cell r="W5303">
            <v>4</v>
          </cell>
          <cell r="X5303">
            <v>1</v>
          </cell>
          <cell r="Y5303">
            <v>0.25</v>
          </cell>
        </row>
        <row r="5304">
          <cell r="A5304" t="str">
            <v>561026BK</v>
          </cell>
          <cell r="B5304" t="str">
            <v>S73561026BK</v>
          </cell>
          <cell r="C5304" t="str">
            <v>FX PROD</v>
          </cell>
          <cell r="D5304" t="str">
            <v>SPEED FX</v>
          </cell>
          <cell r="E5304" t="str">
            <v>DOMESTIC</v>
          </cell>
          <cell r="F5304" t="str">
            <v>S73</v>
          </cell>
          <cell r="G5304" t="str">
            <v>P</v>
          </cell>
          <cell r="H5304" t="str">
            <v>S73P</v>
          </cell>
          <cell r="I5304" t="str">
            <v>PRECISION PERFORMANCE</v>
          </cell>
          <cell r="J5304" t="str">
            <v>-10ANX1/2NPTF BK FL TO PIPE RUN TEE</v>
          </cell>
          <cell r="K5304" t="str">
            <v>EACH</v>
          </cell>
          <cell r="L5304">
            <v>1</v>
          </cell>
          <cell r="M5304" t="str">
            <v>880268187480</v>
          </cell>
          <cell r="N5304" t="str">
            <v>ACTIVE</v>
          </cell>
          <cell r="O5304" t="str">
            <v>N.A</v>
          </cell>
          <cell r="P5304" t="str">
            <v>ADAPTER FITTING</v>
          </cell>
          <cell r="Q5304">
            <v>7.25</v>
          </cell>
          <cell r="R5304">
            <v>18.12</v>
          </cell>
          <cell r="S5304">
            <v>31</v>
          </cell>
          <cell r="T5304">
            <v>0.7661290322580645</v>
          </cell>
          <cell r="U5304"/>
          <cell r="V5304">
            <v>6</v>
          </cell>
          <cell r="W5304">
            <v>4</v>
          </cell>
          <cell r="X5304">
            <v>1.5</v>
          </cell>
          <cell r="Y5304">
            <v>0.5</v>
          </cell>
        </row>
        <row r="5305">
          <cell r="A5305" t="str">
            <v>561226BK</v>
          </cell>
          <cell r="B5305" t="str">
            <v>S73561226BK</v>
          </cell>
          <cell r="C5305" t="str">
            <v>FX PROD</v>
          </cell>
          <cell r="D5305" t="str">
            <v>SPEED FX</v>
          </cell>
          <cell r="E5305" t="str">
            <v>DOMESTIC</v>
          </cell>
          <cell r="F5305" t="str">
            <v>S73</v>
          </cell>
          <cell r="G5305" t="str">
            <v>P</v>
          </cell>
          <cell r="H5305" t="str">
            <v>S73P</v>
          </cell>
          <cell r="I5305" t="str">
            <v>PRECISION PERFORMANCE</v>
          </cell>
          <cell r="J5305" t="str">
            <v>-12ANX3/4NPTF BK FL TO PIPE RUN TEE</v>
          </cell>
          <cell r="K5305" t="str">
            <v>EACH</v>
          </cell>
          <cell r="L5305">
            <v>1</v>
          </cell>
          <cell r="M5305" t="str">
            <v>880268187497</v>
          </cell>
          <cell r="N5305" t="str">
            <v>ACTIVE</v>
          </cell>
          <cell r="O5305" t="str">
            <v>N.A</v>
          </cell>
          <cell r="P5305" t="str">
            <v>ADAPTER FITTING</v>
          </cell>
          <cell r="Q5305">
            <v>10.25</v>
          </cell>
          <cell r="R5305">
            <v>25.62</v>
          </cell>
          <cell r="S5305">
            <v>29.000000000000004</v>
          </cell>
          <cell r="T5305">
            <v>0.64655172413793105</v>
          </cell>
          <cell r="U5305"/>
          <cell r="V5305">
            <v>6</v>
          </cell>
          <cell r="W5305">
            <v>4</v>
          </cell>
          <cell r="X5305">
            <v>1.5</v>
          </cell>
          <cell r="Y5305">
            <v>0.5</v>
          </cell>
        </row>
        <row r="5306">
          <cell r="A5306">
            <v>560426</v>
          </cell>
          <cell r="B5306" t="str">
            <v>S73560426</v>
          </cell>
          <cell r="C5306" t="str">
            <v>FX PROD</v>
          </cell>
          <cell r="D5306" t="str">
            <v>SPEED FX</v>
          </cell>
          <cell r="E5306" t="str">
            <v>DOMESTIC</v>
          </cell>
          <cell r="F5306" t="str">
            <v>S73</v>
          </cell>
          <cell r="G5306" t="str">
            <v>P</v>
          </cell>
          <cell r="H5306" t="str">
            <v>S73P</v>
          </cell>
          <cell r="I5306" t="str">
            <v>PRECISION PERFORMANCE</v>
          </cell>
          <cell r="J5306" t="str">
            <v>-4ANX1/8 NPTF BL FL TO PIPE RUN TEE</v>
          </cell>
          <cell r="K5306" t="str">
            <v>EACH</v>
          </cell>
          <cell r="L5306">
            <v>1</v>
          </cell>
          <cell r="M5306" t="str">
            <v>880268187503</v>
          </cell>
          <cell r="N5306" t="str">
            <v>ACTIVE</v>
          </cell>
          <cell r="O5306" t="str">
            <v>N.A</v>
          </cell>
          <cell r="P5306" t="str">
            <v>ADAPTER FITTING</v>
          </cell>
          <cell r="Q5306">
            <v>4.25</v>
          </cell>
          <cell r="R5306">
            <v>7.87</v>
          </cell>
          <cell r="S5306">
            <v>11</v>
          </cell>
          <cell r="T5306">
            <v>0.61363636363636365</v>
          </cell>
          <cell r="U5306"/>
          <cell r="V5306">
            <v>6</v>
          </cell>
          <cell r="W5306">
            <v>4</v>
          </cell>
          <cell r="X5306">
            <v>1</v>
          </cell>
          <cell r="Y5306">
            <v>0.25</v>
          </cell>
        </row>
        <row r="5307">
          <cell r="A5307" t="str">
            <v>560426BK</v>
          </cell>
          <cell r="B5307" t="str">
            <v>S73560426BK</v>
          </cell>
          <cell r="C5307" t="str">
            <v>FX PROD</v>
          </cell>
          <cell r="D5307" t="str">
            <v>SPEED FX</v>
          </cell>
          <cell r="E5307" t="str">
            <v>DOMESTIC</v>
          </cell>
          <cell r="F5307" t="str">
            <v>S73</v>
          </cell>
          <cell r="G5307" t="str">
            <v>P</v>
          </cell>
          <cell r="H5307" t="str">
            <v>S73P</v>
          </cell>
          <cell r="I5307" t="str">
            <v>PRECISION PERFORMANCE</v>
          </cell>
          <cell r="J5307" t="str">
            <v>-4ANX1/8 NPTF BK FL TO PIPE RUN TEE</v>
          </cell>
          <cell r="K5307" t="str">
            <v>EACH</v>
          </cell>
          <cell r="L5307">
            <v>1</v>
          </cell>
          <cell r="M5307" t="str">
            <v>880268187510</v>
          </cell>
          <cell r="N5307" t="str">
            <v>ACTIVE</v>
          </cell>
          <cell r="O5307" t="str">
            <v>N.A</v>
          </cell>
          <cell r="P5307" t="str">
            <v>ADAPTER FITTING</v>
          </cell>
          <cell r="Q5307">
            <v>4.25</v>
          </cell>
          <cell r="R5307">
            <v>10.62</v>
          </cell>
          <cell r="S5307">
            <v>14</v>
          </cell>
          <cell r="T5307">
            <v>0.6964285714285714</v>
          </cell>
          <cell r="U5307"/>
          <cell r="V5307">
            <v>6</v>
          </cell>
          <cell r="W5307">
            <v>4</v>
          </cell>
          <cell r="X5307">
            <v>1</v>
          </cell>
          <cell r="Y5307">
            <v>0.25</v>
          </cell>
        </row>
        <row r="5308">
          <cell r="A5308" t="str">
            <v>561015BK</v>
          </cell>
          <cell r="B5308" t="str">
            <v>S73561015BK</v>
          </cell>
          <cell r="C5308" t="str">
            <v>FX PROD</v>
          </cell>
          <cell r="D5308" t="str">
            <v>SPEED FX</v>
          </cell>
          <cell r="E5308" t="str">
            <v>DOMESTIC</v>
          </cell>
          <cell r="F5308" t="str">
            <v>S73</v>
          </cell>
          <cell r="G5308" t="str">
            <v>P</v>
          </cell>
          <cell r="H5308" t="str">
            <v>S73P</v>
          </cell>
          <cell r="I5308" t="str">
            <v>PRECISION PERFORMANCE</v>
          </cell>
          <cell r="J5308" t="str">
            <v>-10AN BLK FLARE UNION</v>
          </cell>
          <cell r="K5308" t="str">
            <v>EACH</v>
          </cell>
          <cell r="L5308">
            <v>1</v>
          </cell>
          <cell r="M5308" t="str">
            <v>880268187527</v>
          </cell>
          <cell r="N5308" t="str">
            <v>ACTIVE</v>
          </cell>
          <cell r="O5308" t="str">
            <v>N.A</v>
          </cell>
          <cell r="P5308" t="str">
            <v>ADAPTER FITTING</v>
          </cell>
          <cell r="Q5308">
            <v>2.14</v>
          </cell>
          <cell r="R5308">
            <v>4.46</v>
          </cell>
          <cell r="S5308">
            <v>7</v>
          </cell>
          <cell r="T5308">
            <v>0.69428571428571417</v>
          </cell>
          <cell r="U5308"/>
          <cell r="V5308">
            <v>6</v>
          </cell>
          <cell r="W5308">
            <v>4</v>
          </cell>
          <cell r="X5308">
            <v>1.5</v>
          </cell>
          <cell r="Y5308">
            <v>0.5</v>
          </cell>
        </row>
        <row r="5309">
          <cell r="A5309">
            <v>561215</v>
          </cell>
          <cell r="B5309" t="str">
            <v>S73561215</v>
          </cell>
          <cell r="C5309" t="str">
            <v>FX PROD</v>
          </cell>
          <cell r="D5309" t="str">
            <v>SPEED FX</v>
          </cell>
          <cell r="E5309" t="str">
            <v>DOMESTIC</v>
          </cell>
          <cell r="F5309" t="str">
            <v>S73</v>
          </cell>
          <cell r="G5309" t="str">
            <v>P</v>
          </cell>
          <cell r="H5309" t="str">
            <v>S73P</v>
          </cell>
          <cell r="I5309" t="str">
            <v>PRECISION PERFORMANCE</v>
          </cell>
          <cell r="J5309" t="str">
            <v>-12AN BLU FLARE UNION</v>
          </cell>
          <cell r="K5309" t="str">
            <v>EACH</v>
          </cell>
          <cell r="L5309">
            <v>1</v>
          </cell>
          <cell r="M5309" t="str">
            <v>880268187534</v>
          </cell>
          <cell r="N5309" t="str">
            <v>ACTIVE</v>
          </cell>
          <cell r="O5309" t="str">
            <v>N.A</v>
          </cell>
          <cell r="P5309" t="str">
            <v>ADAPTER FITTING</v>
          </cell>
          <cell r="Q5309">
            <v>2.95</v>
          </cell>
          <cell r="R5309">
            <v>10.72</v>
          </cell>
          <cell r="S5309">
            <v>14</v>
          </cell>
          <cell r="T5309">
            <v>0.78928571428571437</v>
          </cell>
          <cell r="U5309"/>
          <cell r="V5309">
            <v>6</v>
          </cell>
          <cell r="W5309">
            <v>4</v>
          </cell>
          <cell r="X5309">
            <v>1.5</v>
          </cell>
          <cell r="Y5309">
            <v>0.5</v>
          </cell>
        </row>
        <row r="5310">
          <cell r="A5310" t="str">
            <v>561215BK</v>
          </cell>
          <cell r="B5310" t="str">
            <v>S73561215BK</v>
          </cell>
          <cell r="C5310" t="str">
            <v>FX PROD</v>
          </cell>
          <cell r="D5310" t="str">
            <v>SPEED FX</v>
          </cell>
          <cell r="E5310" t="str">
            <v>DOMESTIC</v>
          </cell>
          <cell r="F5310" t="str">
            <v>S73</v>
          </cell>
          <cell r="G5310" t="str">
            <v>P</v>
          </cell>
          <cell r="H5310" t="str">
            <v>S73P</v>
          </cell>
          <cell r="I5310" t="str">
            <v>PRECISION PERFORMANCE</v>
          </cell>
          <cell r="J5310" t="str">
            <v>-12AN BLK FLARE UNION</v>
          </cell>
          <cell r="K5310" t="str">
            <v>EACH</v>
          </cell>
          <cell r="L5310">
            <v>1</v>
          </cell>
          <cell r="M5310" t="str">
            <v>880268187541</v>
          </cell>
          <cell r="N5310" t="str">
            <v>ACTIVE</v>
          </cell>
          <cell r="O5310" t="str">
            <v>N.A</v>
          </cell>
          <cell r="P5310" t="str">
            <v>ADAPTER FITTING</v>
          </cell>
          <cell r="Q5310">
            <v>2.95</v>
          </cell>
          <cell r="R5310">
            <v>10.72</v>
          </cell>
          <cell r="S5310">
            <v>14</v>
          </cell>
          <cell r="T5310">
            <v>0.78928571428571437</v>
          </cell>
          <cell r="U5310"/>
          <cell r="V5310">
            <v>6</v>
          </cell>
          <cell r="W5310">
            <v>4</v>
          </cell>
          <cell r="X5310">
            <v>1.5</v>
          </cell>
          <cell r="Y5310">
            <v>0.5</v>
          </cell>
        </row>
        <row r="5311">
          <cell r="A5311" t="str">
            <v>560315BK</v>
          </cell>
          <cell r="B5311" t="str">
            <v>S73560315BK</v>
          </cell>
          <cell r="C5311" t="str">
            <v>FX PROD</v>
          </cell>
          <cell r="D5311" t="str">
            <v>SPEED FX</v>
          </cell>
          <cell r="E5311" t="str">
            <v>DOMESTIC</v>
          </cell>
          <cell r="F5311" t="str">
            <v>S73</v>
          </cell>
          <cell r="G5311" t="str">
            <v>P</v>
          </cell>
          <cell r="H5311" t="str">
            <v>S73P</v>
          </cell>
          <cell r="I5311" t="str">
            <v>PRECISION PERFORMANCE</v>
          </cell>
          <cell r="J5311" t="str">
            <v>-3AN BLK FLARE UNION</v>
          </cell>
          <cell r="K5311" t="str">
            <v>EACH</v>
          </cell>
          <cell r="L5311">
            <v>1</v>
          </cell>
          <cell r="M5311" t="str">
            <v>880268187558</v>
          </cell>
          <cell r="N5311" t="str">
            <v>ACTIVE</v>
          </cell>
          <cell r="O5311" t="str">
            <v>N.A</v>
          </cell>
          <cell r="P5311" t="str">
            <v>ADAPTER FITTING</v>
          </cell>
          <cell r="Q5311">
            <v>1.34</v>
          </cell>
          <cell r="R5311">
            <v>3.57</v>
          </cell>
          <cell r="S5311">
            <v>7</v>
          </cell>
          <cell r="T5311">
            <v>0.80857142857142861</v>
          </cell>
          <cell r="U5311"/>
          <cell r="V5311">
            <v>6</v>
          </cell>
          <cell r="W5311">
            <v>4</v>
          </cell>
          <cell r="X5311">
            <v>1</v>
          </cell>
          <cell r="Y5311">
            <v>0.25</v>
          </cell>
        </row>
        <row r="5312">
          <cell r="A5312" t="str">
            <v>561615BK</v>
          </cell>
          <cell r="B5312" t="str">
            <v>S73561615BK</v>
          </cell>
          <cell r="C5312" t="str">
            <v>FX PROD</v>
          </cell>
          <cell r="D5312" t="str">
            <v>SPEED FX</v>
          </cell>
          <cell r="E5312" t="str">
            <v>DOMESTIC</v>
          </cell>
          <cell r="F5312" t="str">
            <v>S73</v>
          </cell>
          <cell r="G5312" t="str">
            <v>P</v>
          </cell>
          <cell r="H5312" t="str">
            <v>S73P</v>
          </cell>
          <cell r="I5312" t="str">
            <v>PRECISION PERFORMANCE</v>
          </cell>
          <cell r="J5312" t="str">
            <v>-16AN BLK FLARE UNION</v>
          </cell>
          <cell r="K5312" t="str">
            <v>EACH</v>
          </cell>
          <cell r="L5312">
            <v>1</v>
          </cell>
          <cell r="M5312" t="str">
            <v>880268187565</v>
          </cell>
          <cell r="N5312" t="str">
            <v>ACTIVE</v>
          </cell>
          <cell r="O5312" t="str">
            <v>N.A</v>
          </cell>
          <cell r="P5312" t="str">
            <v>ADAPTER FITTING</v>
          </cell>
          <cell r="Q5312">
            <v>3.5</v>
          </cell>
          <cell r="R5312">
            <v>9.33</v>
          </cell>
          <cell r="S5312">
            <v>12</v>
          </cell>
          <cell r="T5312">
            <v>0.70833333333333337</v>
          </cell>
          <cell r="U5312"/>
          <cell r="V5312">
            <v>6</v>
          </cell>
          <cell r="W5312">
            <v>4</v>
          </cell>
          <cell r="X5312">
            <v>1.5</v>
          </cell>
          <cell r="Y5312">
            <v>0.5</v>
          </cell>
        </row>
        <row r="5313">
          <cell r="A5313">
            <v>561615</v>
          </cell>
          <cell r="B5313" t="str">
            <v>S73561615</v>
          </cell>
          <cell r="C5313" t="str">
            <v>FX PROD</v>
          </cell>
          <cell r="D5313" t="str">
            <v>SPEED FX</v>
          </cell>
          <cell r="E5313" t="str">
            <v>DOMESTIC</v>
          </cell>
          <cell r="F5313" t="str">
            <v>S73</v>
          </cell>
          <cell r="G5313" t="str">
            <v>P</v>
          </cell>
          <cell r="H5313" t="str">
            <v>S73P</v>
          </cell>
          <cell r="I5313" t="str">
            <v>PRECISION PERFORMANCE</v>
          </cell>
          <cell r="J5313" t="str">
            <v>-16AN BLU FLARE UNION</v>
          </cell>
          <cell r="K5313" t="str">
            <v>EACH</v>
          </cell>
          <cell r="L5313">
            <v>1</v>
          </cell>
          <cell r="M5313" t="str">
            <v>880268187572</v>
          </cell>
          <cell r="N5313" t="str">
            <v>ACTIVE</v>
          </cell>
          <cell r="O5313" t="str">
            <v>N.A</v>
          </cell>
          <cell r="P5313" t="str">
            <v>ADAPTER FITTING</v>
          </cell>
          <cell r="Q5313">
            <v>3.5</v>
          </cell>
          <cell r="R5313">
            <v>12.72</v>
          </cell>
          <cell r="S5313">
            <v>16</v>
          </cell>
          <cell r="T5313">
            <v>0.78125</v>
          </cell>
          <cell r="U5313"/>
          <cell r="V5313">
            <v>6</v>
          </cell>
          <cell r="W5313">
            <v>4</v>
          </cell>
          <cell r="X5313">
            <v>1.5</v>
          </cell>
          <cell r="Y5313">
            <v>0.5</v>
          </cell>
        </row>
        <row r="5314">
          <cell r="A5314">
            <v>560415</v>
          </cell>
          <cell r="B5314" t="str">
            <v>S73560415</v>
          </cell>
          <cell r="C5314" t="str">
            <v>FX PROD</v>
          </cell>
          <cell r="D5314" t="str">
            <v>SPEED FX</v>
          </cell>
          <cell r="E5314" t="str">
            <v>DOMESTIC</v>
          </cell>
          <cell r="F5314" t="str">
            <v>S73</v>
          </cell>
          <cell r="G5314" t="str">
            <v>P</v>
          </cell>
          <cell r="H5314" t="str">
            <v>S73P</v>
          </cell>
          <cell r="I5314" t="str">
            <v>PRECISION PERFORMANCE</v>
          </cell>
          <cell r="J5314" t="str">
            <v>-4AN BLU FLARE UNION</v>
          </cell>
          <cell r="K5314" t="str">
            <v>EACH</v>
          </cell>
          <cell r="L5314">
            <v>1</v>
          </cell>
          <cell r="M5314" t="str">
            <v>880268187589</v>
          </cell>
          <cell r="N5314" t="str">
            <v>ACTIVE</v>
          </cell>
          <cell r="O5314" t="str">
            <v>N.A</v>
          </cell>
          <cell r="P5314" t="str">
            <v>ADAPTER FITTING</v>
          </cell>
          <cell r="Q5314">
            <v>1.34</v>
          </cell>
          <cell r="R5314">
            <v>3.57</v>
          </cell>
          <cell r="S5314">
            <v>7</v>
          </cell>
          <cell r="T5314">
            <v>0.80857142857142861</v>
          </cell>
          <cell r="U5314"/>
          <cell r="V5314">
            <v>6</v>
          </cell>
          <cell r="W5314">
            <v>4</v>
          </cell>
          <cell r="X5314">
            <v>1</v>
          </cell>
          <cell r="Y5314">
            <v>0.25</v>
          </cell>
        </row>
        <row r="5315">
          <cell r="A5315" t="str">
            <v>560415BK</v>
          </cell>
          <cell r="B5315" t="str">
            <v>S73560415BK</v>
          </cell>
          <cell r="C5315" t="str">
            <v>FX PROD</v>
          </cell>
          <cell r="D5315" t="str">
            <v>SPEED FX</v>
          </cell>
          <cell r="E5315" t="str">
            <v>DOMESTIC</v>
          </cell>
          <cell r="F5315" t="str">
            <v>S73</v>
          </cell>
          <cell r="G5315" t="str">
            <v>P</v>
          </cell>
          <cell r="H5315" t="str">
            <v>S73P</v>
          </cell>
          <cell r="I5315" t="str">
            <v>PRECISION PERFORMANCE</v>
          </cell>
          <cell r="J5315" t="str">
            <v>-4AN BLK FLARE UNION</v>
          </cell>
          <cell r="K5315" t="str">
            <v>EACH</v>
          </cell>
          <cell r="L5315">
            <v>1</v>
          </cell>
          <cell r="M5315" t="str">
            <v>880268187596</v>
          </cell>
          <cell r="N5315" t="str">
            <v>ACTIVE</v>
          </cell>
          <cell r="O5315" t="str">
            <v>N.A</v>
          </cell>
          <cell r="P5315" t="str">
            <v>ADAPTER FITTING</v>
          </cell>
          <cell r="Q5315">
            <v>1.34</v>
          </cell>
          <cell r="R5315">
            <v>2.82</v>
          </cell>
          <cell r="S5315">
            <v>6</v>
          </cell>
          <cell r="T5315">
            <v>0.77666666666666673</v>
          </cell>
          <cell r="U5315"/>
          <cell r="V5315">
            <v>6</v>
          </cell>
          <cell r="W5315">
            <v>4</v>
          </cell>
          <cell r="X5315">
            <v>1</v>
          </cell>
          <cell r="Y5315">
            <v>0.25</v>
          </cell>
        </row>
        <row r="5316">
          <cell r="A5316" t="str">
            <v>560815BK</v>
          </cell>
          <cell r="B5316" t="str">
            <v>S73560815BK</v>
          </cell>
          <cell r="C5316" t="str">
            <v>FX PROD</v>
          </cell>
          <cell r="D5316" t="str">
            <v>SPEED FX</v>
          </cell>
          <cell r="E5316" t="str">
            <v>DOMESTIC</v>
          </cell>
          <cell r="F5316" t="str">
            <v>S73</v>
          </cell>
          <cell r="G5316" t="str">
            <v>P</v>
          </cell>
          <cell r="H5316" t="str">
            <v>S73P</v>
          </cell>
          <cell r="I5316" t="str">
            <v>PRECISION PERFORMANCE</v>
          </cell>
          <cell r="J5316" t="str">
            <v>-8AN BLK FLARE UNION</v>
          </cell>
          <cell r="K5316" t="str">
            <v>EACH</v>
          </cell>
          <cell r="L5316">
            <v>1</v>
          </cell>
          <cell r="M5316" t="str">
            <v>880268187602</v>
          </cell>
          <cell r="N5316" t="str">
            <v>ACTIVE</v>
          </cell>
          <cell r="O5316" t="str">
            <v>N.A</v>
          </cell>
          <cell r="P5316" t="str">
            <v>ADAPTER FITTING</v>
          </cell>
          <cell r="Q5316">
            <v>1.73</v>
          </cell>
          <cell r="R5316">
            <v>4.6100000000000003</v>
          </cell>
          <cell r="S5316">
            <v>8</v>
          </cell>
          <cell r="T5316">
            <v>0.78374999999999995</v>
          </cell>
          <cell r="U5316"/>
          <cell r="V5316">
            <v>6</v>
          </cell>
          <cell r="W5316">
            <v>4</v>
          </cell>
          <cell r="X5316">
            <v>1</v>
          </cell>
          <cell r="Y5316">
            <v>0.25</v>
          </cell>
        </row>
        <row r="5317">
          <cell r="A5317">
            <v>5779000</v>
          </cell>
          <cell r="B5317" t="str">
            <v>S735779000</v>
          </cell>
          <cell r="C5317" t="str">
            <v>FX PROD</v>
          </cell>
          <cell r="D5317" t="str">
            <v>SPEED FX</v>
          </cell>
          <cell r="E5317" t="str">
            <v>DOMESTIC</v>
          </cell>
          <cell r="F5317" t="str">
            <v>S73</v>
          </cell>
          <cell r="G5317" t="str">
            <v>P</v>
          </cell>
          <cell r="H5317" t="str">
            <v>S73P</v>
          </cell>
          <cell r="I5317" t="str">
            <v>PRECISION PERFORMANCE</v>
          </cell>
          <cell r="J5317" t="str">
            <v>REPLACEMENT O-RING FOR 779 SERIES</v>
          </cell>
          <cell r="K5317" t="str">
            <v>EACH</v>
          </cell>
          <cell r="L5317">
            <v>1</v>
          </cell>
          <cell r="M5317" t="str">
            <v>880268187626</v>
          </cell>
          <cell r="N5317" t="str">
            <v>ACTIVE</v>
          </cell>
          <cell r="O5317" t="str">
            <v>N.A</v>
          </cell>
          <cell r="P5317" t="str">
            <v>O RINGS</v>
          </cell>
          <cell r="Q5317">
            <v>0.65</v>
          </cell>
          <cell r="R5317">
            <v>2.36</v>
          </cell>
          <cell r="S5317">
            <v>5</v>
          </cell>
          <cell r="T5317">
            <v>0.86999999999999988</v>
          </cell>
          <cell r="U5317"/>
          <cell r="V5317">
            <v>6</v>
          </cell>
          <cell r="W5317">
            <v>4</v>
          </cell>
          <cell r="X5317">
            <v>1</v>
          </cell>
          <cell r="Y5317">
            <v>0.25</v>
          </cell>
        </row>
        <row r="5318">
          <cell r="A5318">
            <v>5779001</v>
          </cell>
          <cell r="B5318" t="str">
            <v>S735779001</v>
          </cell>
          <cell r="C5318" t="str">
            <v>FX PROD</v>
          </cell>
          <cell r="D5318" t="str">
            <v>SPEED FX</v>
          </cell>
          <cell r="E5318" t="str">
            <v>DOMESTIC</v>
          </cell>
          <cell r="F5318" t="str">
            <v>S73</v>
          </cell>
          <cell r="G5318" t="str">
            <v>P</v>
          </cell>
          <cell r="H5318" t="str">
            <v>S73P</v>
          </cell>
          <cell r="I5318" t="str">
            <v>PRECISION PERFORMANCE</v>
          </cell>
          <cell r="J5318" t="str">
            <v>REPLACEMENT COIN DISC ELEMENT</v>
          </cell>
          <cell r="K5318" t="str">
            <v>EACH</v>
          </cell>
          <cell r="L5318">
            <v>1</v>
          </cell>
          <cell r="M5318" t="str">
            <v>880268187640</v>
          </cell>
          <cell r="N5318" t="str">
            <v>ACTIVE</v>
          </cell>
          <cell r="O5318" t="str">
            <v>N.A</v>
          </cell>
          <cell r="P5318" t="str">
            <v>FUEL FILTER REPLACEMNT ELEMENT</v>
          </cell>
          <cell r="Q5318">
            <v>4.33</v>
          </cell>
          <cell r="R5318">
            <v>10.99</v>
          </cell>
          <cell r="S5318">
            <v>8</v>
          </cell>
          <cell r="T5318">
            <v>0.45874999999999999</v>
          </cell>
          <cell r="U5318"/>
          <cell r="V5318">
            <v>6</v>
          </cell>
          <cell r="W5318">
            <v>4</v>
          </cell>
          <cell r="X5318">
            <v>1</v>
          </cell>
          <cell r="Y5318">
            <v>0.25</v>
          </cell>
        </row>
        <row r="5319">
          <cell r="A5319">
            <v>511080</v>
          </cell>
          <cell r="B5319" t="str">
            <v>S73511080</v>
          </cell>
          <cell r="C5319" t="str">
            <v>FX PROD</v>
          </cell>
          <cell r="D5319" t="str">
            <v>SPEED FX</v>
          </cell>
          <cell r="E5319" t="str">
            <v>DOMESTIC</v>
          </cell>
          <cell r="F5319" t="str">
            <v>S73</v>
          </cell>
          <cell r="G5319" t="str">
            <v>P</v>
          </cell>
          <cell r="H5319" t="str">
            <v>S73P</v>
          </cell>
          <cell r="I5319" t="str">
            <v>PRECISION PERFORMANCE</v>
          </cell>
          <cell r="J5319" t="str">
            <v>-10AN X 180  BLK HOSE END</v>
          </cell>
          <cell r="K5319" t="str">
            <v>EACH</v>
          </cell>
          <cell r="L5319">
            <v>1</v>
          </cell>
          <cell r="M5319" t="str">
            <v>880268187657</v>
          </cell>
          <cell r="N5319" t="str">
            <v>ACTIVE</v>
          </cell>
          <cell r="O5319" t="str">
            <v>N.A</v>
          </cell>
          <cell r="P5319" t="str">
            <v>HOSE ENDS</v>
          </cell>
          <cell r="Q5319">
            <v>9.9700000000000006</v>
          </cell>
          <cell r="R5319">
            <v>36.25</v>
          </cell>
          <cell r="S5319">
            <v>39</v>
          </cell>
          <cell r="T5319">
            <v>0.74435897435897436</v>
          </cell>
          <cell r="U5319"/>
          <cell r="V5319">
            <v>6</v>
          </cell>
          <cell r="W5319">
            <v>4</v>
          </cell>
          <cell r="X5319">
            <v>1.5</v>
          </cell>
          <cell r="Y5319">
            <v>0.5</v>
          </cell>
        </row>
        <row r="5320">
          <cell r="A5320" t="str">
            <v>511080BK</v>
          </cell>
          <cell r="B5320" t="str">
            <v>S73511080BK</v>
          </cell>
          <cell r="C5320" t="str">
            <v>FX PROD</v>
          </cell>
          <cell r="D5320" t="str">
            <v>SPEED FX</v>
          </cell>
          <cell r="E5320" t="str">
            <v>DOMESTIC</v>
          </cell>
          <cell r="F5320" t="str">
            <v>S73</v>
          </cell>
          <cell r="G5320" t="str">
            <v>P</v>
          </cell>
          <cell r="H5320" t="str">
            <v>S73P</v>
          </cell>
          <cell r="I5320" t="str">
            <v>PRECISION PERFORMANCE</v>
          </cell>
          <cell r="J5320" t="str">
            <v>-10AN X 180  BLK HOSE END</v>
          </cell>
          <cell r="K5320" t="str">
            <v>EACH</v>
          </cell>
          <cell r="L5320">
            <v>1</v>
          </cell>
          <cell r="M5320" t="str">
            <v>880268187664</v>
          </cell>
          <cell r="N5320" t="str">
            <v>ACTIVE</v>
          </cell>
          <cell r="O5320" t="str">
            <v>N.A</v>
          </cell>
          <cell r="P5320" t="str">
            <v>HOSE ENDS</v>
          </cell>
          <cell r="Q5320">
            <v>9.9700000000000006</v>
          </cell>
          <cell r="R5320">
            <v>29.76</v>
          </cell>
          <cell r="S5320">
            <v>33</v>
          </cell>
          <cell r="T5320">
            <v>0.69787878787878788</v>
          </cell>
          <cell r="U5320"/>
          <cell r="V5320">
            <v>6</v>
          </cell>
          <cell r="W5320">
            <v>4</v>
          </cell>
          <cell r="X5320">
            <v>1.5</v>
          </cell>
          <cell r="Y5320">
            <v>0.5</v>
          </cell>
        </row>
        <row r="5321">
          <cell r="A5321">
            <v>511245</v>
          </cell>
          <cell r="B5321" t="str">
            <v>S73511245</v>
          </cell>
          <cell r="C5321" t="str">
            <v>FX PROD</v>
          </cell>
          <cell r="D5321" t="str">
            <v>SPEED FX</v>
          </cell>
          <cell r="E5321" t="str">
            <v>DOMESTIC</v>
          </cell>
          <cell r="F5321" t="str">
            <v>S73</v>
          </cell>
          <cell r="G5321" t="str">
            <v>P</v>
          </cell>
          <cell r="H5321" t="str">
            <v>S73P</v>
          </cell>
          <cell r="I5321" t="str">
            <v>PRECISION PERFORMANCE</v>
          </cell>
          <cell r="J5321" t="str">
            <v>-12AN X 45  R/B HOSE END</v>
          </cell>
          <cell r="K5321" t="str">
            <v>EACH</v>
          </cell>
          <cell r="L5321">
            <v>1</v>
          </cell>
          <cell r="M5321" t="str">
            <v>880268187671</v>
          </cell>
          <cell r="N5321" t="str">
            <v>ACTIVE</v>
          </cell>
          <cell r="O5321" t="str">
            <v>N.A</v>
          </cell>
          <cell r="P5321" t="str">
            <v>HOSE ENDS</v>
          </cell>
          <cell r="Q5321">
            <v>8.51</v>
          </cell>
          <cell r="R5321">
            <v>30.94</v>
          </cell>
          <cell r="S5321">
            <v>34</v>
          </cell>
          <cell r="T5321">
            <v>0.74970588235294122</v>
          </cell>
          <cell r="U5321"/>
          <cell r="V5321">
            <v>6</v>
          </cell>
          <cell r="W5321">
            <v>4</v>
          </cell>
          <cell r="X5321">
            <v>1.5</v>
          </cell>
          <cell r="Y5321">
            <v>0.5</v>
          </cell>
        </row>
        <row r="5322">
          <cell r="A5322">
            <v>511645</v>
          </cell>
          <cell r="B5322" t="str">
            <v>S73511645</v>
          </cell>
          <cell r="C5322" t="str">
            <v>FX PROD</v>
          </cell>
          <cell r="D5322" t="str">
            <v>SPEED FX</v>
          </cell>
          <cell r="E5322" t="str">
            <v>DOMESTIC</v>
          </cell>
          <cell r="F5322" t="str">
            <v>S73</v>
          </cell>
          <cell r="G5322" t="str">
            <v>P</v>
          </cell>
          <cell r="H5322" t="str">
            <v>S73P</v>
          </cell>
          <cell r="I5322" t="str">
            <v>PRECISION PERFORMANCE</v>
          </cell>
          <cell r="J5322" t="str">
            <v>-16AN X 45  R/B HOSE END</v>
          </cell>
          <cell r="K5322" t="str">
            <v>EACH</v>
          </cell>
          <cell r="L5322">
            <v>1</v>
          </cell>
          <cell r="M5322" t="str">
            <v>880268187688</v>
          </cell>
          <cell r="N5322" t="str">
            <v>ACTIVE</v>
          </cell>
          <cell r="O5322" t="str">
            <v>N.A</v>
          </cell>
          <cell r="P5322" t="str">
            <v>HOSE ENDS</v>
          </cell>
          <cell r="Q5322">
            <v>10.15</v>
          </cell>
          <cell r="R5322">
            <v>25.37</v>
          </cell>
          <cell r="S5322">
            <v>28.000000000000004</v>
          </cell>
          <cell r="T5322">
            <v>0.63749999999999996</v>
          </cell>
          <cell r="U5322"/>
          <cell r="V5322">
            <v>6</v>
          </cell>
          <cell r="W5322">
            <v>4</v>
          </cell>
          <cell r="X5322">
            <v>1.5</v>
          </cell>
          <cell r="Y5322">
            <v>0.5</v>
          </cell>
        </row>
        <row r="5323">
          <cell r="A5323" t="str">
            <v>511245BK</v>
          </cell>
          <cell r="B5323" t="str">
            <v>S73511245BK</v>
          </cell>
          <cell r="C5323" t="str">
            <v>FX PROD</v>
          </cell>
          <cell r="D5323" t="str">
            <v>SPEED FX</v>
          </cell>
          <cell r="E5323" t="str">
            <v>DOMESTIC</v>
          </cell>
          <cell r="F5323" t="str">
            <v>S73</v>
          </cell>
          <cell r="G5323" t="str">
            <v>P</v>
          </cell>
          <cell r="H5323" t="str">
            <v>S73P</v>
          </cell>
          <cell r="I5323" t="str">
            <v>PRECISION PERFORMANCE</v>
          </cell>
          <cell r="J5323" t="str">
            <v>-12AN X 45  BLK HOSE END</v>
          </cell>
          <cell r="K5323" t="str">
            <v>EACH</v>
          </cell>
          <cell r="L5323">
            <v>1</v>
          </cell>
          <cell r="M5323" t="str">
            <v>880268187695</v>
          </cell>
          <cell r="N5323" t="str">
            <v>ACTIVE</v>
          </cell>
          <cell r="O5323" t="str">
            <v>N.A</v>
          </cell>
          <cell r="P5323" t="str">
            <v>HOSE ENDS</v>
          </cell>
          <cell r="Q5323">
            <v>8.51</v>
          </cell>
          <cell r="R5323">
            <v>42.55</v>
          </cell>
          <cell r="S5323">
            <v>46</v>
          </cell>
          <cell r="T5323">
            <v>0.81500000000000006</v>
          </cell>
          <cell r="U5323"/>
          <cell r="V5323">
            <v>6</v>
          </cell>
          <cell r="W5323">
            <v>4</v>
          </cell>
          <cell r="X5323">
            <v>1.5</v>
          </cell>
          <cell r="Y5323">
            <v>0.5</v>
          </cell>
        </row>
        <row r="5324">
          <cell r="A5324" t="str">
            <v>511645BK</v>
          </cell>
          <cell r="B5324" t="str">
            <v>S73511645BK</v>
          </cell>
          <cell r="C5324" t="str">
            <v>FX PROD</v>
          </cell>
          <cell r="D5324" t="str">
            <v>SPEED FX</v>
          </cell>
          <cell r="E5324" t="str">
            <v>DOMESTIC</v>
          </cell>
          <cell r="F5324" t="str">
            <v>S73</v>
          </cell>
          <cell r="G5324" t="str">
            <v>P</v>
          </cell>
          <cell r="H5324" t="str">
            <v>S73P</v>
          </cell>
          <cell r="I5324" t="str">
            <v>PRECISION PERFORMANCE</v>
          </cell>
          <cell r="J5324" t="str">
            <v>-16AN X 45  BLK HOSE END</v>
          </cell>
          <cell r="K5324" t="str">
            <v>EACH</v>
          </cell>
          <cell r="L5324">
            <v>1</v>
          </cell>
          <cell r="M5324" t="str">
            <v>880268187701</v>
          </cell>
          <cell r="N5324" t="str">
            <v>ACTIVE</v>
          </cell>
          <cell r="O5324" t="str">
            <v>N.A</v>
          </cell>
          <cell r="P5324" t="str">
            <v>HOSE ENDS</v>
          </cell>
          <cell r="Q5324">
            <v>10.15</v>
          </cell>
          <cell r="R5324">
            <v>28.19</v>
          </cell>
          <cell r="S5324">
            <v>31.000000000000004</v>
          </cell>
          <cell r="T5324">
            <v>0.67258064516129024</v>
          </cell>
          <cell r="U5324"/>
          <cell r="V5324">
            <v>6</v>
          </cell>
          <cell r="W5324">
            <v>4</v>
          </cell>
          <cell r="X5324">
            <v>1.5</v>
          </cell>
          <cell r="Y5324">
            <v>0.5</v>
          </cell>
        </row>
        <row r="5325">
          <cell r="A5325">
            <v>511290</v>
          </cell>
          <cell r="B5325" t="str">
            <v>S73511290</v>
          </cell>
          <cell r="C5325" t="str">
            <v>FX PROD</v>
          </cell>
          <cell r="D5325" t="str">
            <v>SPEED FX</v>
          </cell>
          <cell r="E5325" t="str">
            <v>DOMESTIC</v>
          </cell>
          <cell r="F5325" t="str">
            <v>S73</v>
          </cell>
          <cell r="G5325" t="str">
            <v>P</v>
          </cell>
          <cell r="H5325" t="str">
            <v>S73P</v>
          </cell>
          <cell r="I5325" t="str">
            <v>PRECISION PERFORMANCE</v>
          </cell>
          <cell r="J5325" t="str">
            <v>-12AN X 90  R/B HOSE END</v>
          </cell>
          <cell r="K5325" t="str">
            <v>EACH</v>
          </cell>
          <cell r="L5325">
            <v>1</v>
          </cell>
          <cell r="M5325" t="str">
            <v>880268187718</v>
          </cell>
          <cell r="N5325" t="str">
            <v>ACTIVE</v>
          </cell>
          <cell r="O5325" t="str">
            <v>N.A</v>
          </cell>
          <cell r="P5325" t="str">
            <v>HOSE ENDS</v>
          </cell>
          <cell r="Q5325">
            <v>8.51</v>
          </cell>
          <cell r="R5325">
            <v>30.94</v>
          </cell>
          <cell r="S5325">
            <v>34</v>
          </cell>
          <cell r="T5325">
            <v>0.74970588235294122</v>
          </cell>
          <cell r="U5325"/>
          <cell r="V5325">
            <v>6</v>
          </cell>
          <cell r="W5325">
            <v>4</v>
          </cell>
          <cell r="X5325">
            <v>1.5</v>
          </cell>
          <cell r="Y5325">
            <v>0.5</v>
          </cell>
        </row>
        <row r="5326">
          <cell r="A5326" t="str">
            <v>511290BK</v>
          </cell>
          <cell r="B5326" t="str">
            <v>S73511290BK</v>
          </cell>
          <cell r="C5326" t="str">
            <v>FX PROD</v>
          </cell>
          <cell r="D5326" t="str">
            <v>SPEED FX</v>
          </cell>
          <cell r="E5326" t="str">
            <v>DOMESTIC</v>
          </cell>
          <cell r="F5326" t="str">
            <v>S73</v>
          </cell>
          <cell r="G5326" t="str">
            <v>P</v>
          </cell>
          <cell r="H5326" t="str">
            <v>S73P</v>
          </cell>
          <cell r="I5326" t="str">
            <v>PRECISION PERFORMANCE</v>
          </cell>
          <cell r="J5326" t="str">
            <v>-12AN X 90  BLK HOSE END</v>
          </cell>
          <cell r="K5326" t="str">
            <v>EACH</v>
          </cell>
          <cell r="L5326">
            <v>1</v>
          </cell>
          <cell r="M5326" t="str">
            <v>880268187725</v>
          </cell>
          <cell r="N5326" t="str">
            <v>ACTIVE</v>
          </cell>
          <cell r="O5326" t="str">
            <v>N.A</v>
          </cell>
          <cell r="P5326" t="str">
            <v>HOSE ENDS</v>
          </cell>
          <cell r="Q5326">
            <v>8.51</v>
          </cell>
          <cell r="R5326">
            <v>30.94</v>
          </cell>
          <cell r="S5326">
            <v>34</v>
          </cell>
          <cell r="T5326">
            <v>0.74970588235294122</v>
          </cell>
          <cell r="U5326"/>
          <cell r="V5326">
            <v>6</v>
          </cell>
          <cell r="W5326">
            <v>4</v>
          </cell>
          <cell r="X5326">
            <v>1.5</v>
          </cell>
          <cell r="Y5326">
            <v>0.5</v>
          </cell>
        </row>
        <row r="5327">
          <cell r="A5327">
            <v>511280</v>
          </cell>
          <cell r="B5327" t="str">
            <v>S73511280</v>
          </cell>
          <cell r="C5327" t="str">
            <v>FX PROD</v>
          </cell>
          <cell r="D5327" t="str">
            <v>SPEED FX</v>
          </cell>
          <cell r="E5327" t="str">
            <v>DOMESTIC</v>
          </cell>
          <cell r="F5327" t="str">
            <v>S73</v>
          </cell>
          <cell r="G5327" t="str">
            <v>P</v>
          </cell>
          <cell r="H5327" t="str">
            <v>S73P</v>
          </cell>
          <cell r="I5327" t="str">
            <v>PRECISION PERFORMANCE</v>
          </cell>
          <cell r="J5327" t="str">
            <v>-12AN X 180  R/B HOSE END</v>
          </cell>
          <cell r="K5327" t="str">
            <v>EACH</v>
          </cell>
          <cell r="L5327">
            <v>1</v>
          </cell>
          <cell r="M5327" t="str">
            <v>880268187732</v>
          </cell>
          <cell r="N5327" t="str">
            <v>ACTIVE</v>
          </cell>
          <cell r="O5327" t="str">
            <v>N.A</v>
          </cell>
          <cell r="P5327" t="str">
            <v>HOSE ENDS</v>
          </cell>
          <cell r="Q5327">
            <v>11.05</v>
          </cell>
          <cell r="R5327">
            <v>30.09</v>
          </cell>
          <cell r="S5327">
            <v>23.000000000000004</v>
          </cell>
          <cell r="T5327">
            <v>0.51956521739130435</v>
          </cell>
          <cell r="U5327"/>
          <cell r="V5327">
            <v>6</v>
          </cell>
          <cell r="W5327">
            <v>4</v>
          </cell>
          <cell r="X5327">
            <v>1.5</v>
          </cell>
          <cell r="Y5327">
            <v>0.5</v>
          </cell>
        </row>
        <row r="5328">
          <cell r="A5328" t="str">
            <v>511280BK</v>
          </cell>
          <cell r="B5328" t="str">
            <v>S73511280BK</v>
          </cell>
          <cell r="C5328" t="str">
            <v>FX PROD</v>
          </cell>
          <cell r="D5328" t="str">
            <v>SPEED FX</v>
          </cell>
          <cell r="E5328" t="str">
            <v>DOMESTIC</v>
          </cell>
          <cell r="F5328" t="str">
            <v>S73</v>
          </cell>
          <cell r="G5328" t="str">
            <v>P</v>
          </cell>
          <cell r="H5328" t="str">
            <v>S73P</v>
          </cell>
          <cell r="I5328" t="str">
            <v>PRECISION PERFORMANCE</v>
          </cell>
          <cell r="J5328" t="str">
            <v>-12AN X 180  BLK HOSE END</v>
          </cell>
          <cell r="K5328" t="str">
            <v>EACH</v>
          </cell>
          <cell r="L5328">
            <v>1</v>
          </cell>
          <cell r="M5328" t="str">
            <v>880268187749</v>
          </cell>
          <cell r="N5328" t="str">
            <v>ACTIVE</v>
          </cell>
          <cell r="O5328" t="str">
            <v>N.A</v>
          </cell>
          <cell r="P5328" t="str">
            <v>HOSE ENDS</v>
          </cell>
          <cell r="Q5328">
            <v>11.05</v>
          </cell>
          <cell r="R5328">
            <v>40.18</v>
          </cell>
          <cell r="S5328">
            <v>43</v>
          </cell>
          <cell r="T5328">
            <v>0.74302325581395345</v>
          </cell>
          <cell r="U5328"/>
          <cell r="V5328">
            <v>6</v>
          </cell>
          <cell r="W5328">
            <v>4</v>
          </cell>
          <cell r="X5328">
            <v>1.5</v>
          </cell>
          <cell r="Y5328">
            <v>0.5</v>
          </cell>
        </row>
        <row r="5329">
          <cell r="A5329">
            <v>511200</v>
          </cell>
          <cell r="B5329" t="str">
            <v>S73511200</v>
          </cell>
          <cell r="C5329" t="str">
            <v>FX PROD</v>
          </cell>
          <cell r="D5329" t="str">
            <v>SPEED FX</v>
          </cell>
          <cell r="E5329" t="str">
            <v>DOMESTIC</v>
          </cell>
          <cell r="F5329" t="str">
            <v>S73</v>
          </cell>
          <cell r="G5329" t="str">
            <v>P</v>
          </cell>
          <cell r="H5329" t="str">
            <v>S73P</v>
          </cell>
          <cell r="I5329" t="str">
            <v>PRECISION PERFORMANCE</v>
          </cell>
          <cell r="J5329" t="str">
            <v>-12AN ST R/B HOSE END</v>
          </cell>
          <cell r="K5329" t="str">
            <v>EACH</v>
          </cell>
          <cell r="L5329">
            <v>1</v>
          </cell>
          <cell r="M5329" t="str">
            <v>880268187756</v>
          </cell>
          <cell r="N5329" t="str">
            <v>ACTIVE</v>
          </cell>
          <cell r="O5329" t="str">
            <v>N.A</v>
          </cell>
          <cell r="P5329" t="str">
            <v>HOSE ENDS</v>
          </cell>
          <cell r="Q5329">
            <v>3.67</v>
          </cell>
          <cell r="R5329">
            <v>13.34</v>
          </cell>
          <cell r="S5329">
            <v>16</v>
          </cell>
          <cell r="T5329">
            <v>0.770625</v>
          </cell>
          <cell r="U5329"/>
          <cell r="V5329">
            <v>6</v>
          </cell>
          <cell r="W5329">
            <v>4</v>
          </cell>
          <cell r="X5329">
            <v>1.5</v>
          </cell>
          <cell r="Y5329">
            <v>0.5</v>
          </cell>
        </row>
        <row r="5330">
          <cell r="A5330" t="str">
            <v>511200BK</v>
          </cell>
          <cell r="B5330" t="str">
            <v>S73511200BK</v>
          </cell>
          <cell r="C5330" t="str">
            <v>FX PROD</v>
          </cell>
          <cell r="D5330" t="str">
            <v>SPEED FX</v>
          </cell>
          <cell r="E5330" t="str">
            <v>DOMESTIC</v>
          </cell>
          <cell r="F5330" t="str">
            <v>S73</v>
          </cell>
          <cell r="G5330" t="str">
            <v>P</v>
          </cell>
          <cell r="H5330" t="str">
            <v>S73P</v>
          </cell>
          <cell r="I5330" t="str">
            <v>PRECISION PERFORMANCE</v>
          </cell>
          <cell r="J5330" t="str">
            <v>-12AN ST BLK HOSE END</v>
          </cell>
          <cell r="K5330" t="str">
            <v>EACH</v>
          </cell>
          <cell r="L5330">
            <v>1</v>
          </cell>
          <cell r="M5330" t="str">
            <v>880268187763</v>
          </cell>
          <cell r="N5330" t="str">
            <v>ACTIVE</v>
          </cell>
          <cell r="O5330" t="str">
            <v>N.A</v>
          </cell>
          <cell r="P5330" t="str">
            <v>HOSE ENDS</v>
          </cell>
          <cell r="Q5330">
            <v>3.67</v>
          </cell>
          <cell r="R5330">
            <v>18.349999999999998</v>
          </cell>
          <cell r="S5330">
            <v>31</v>
          </cell>
          <cell r="T5330">
            <v>0.88161290322580643</v>
          </cell>
          <cell r="U5330"/>
          <cell r="V5330">
            <v>6</v>
          </cell>
          <cell r="W5330">
            <v>4</v>
          </cell>
          <cell r="X5330">
            <v>1.5</v>
          </cell>
          <cell r="Y5330">
            <v>0.5</v>
          </cell>
        </row>
        <row r="5331">
          <cell r="A5331">
            <v>511690</v>
          </cell>
          <cell r="B5331" t="str">
            <v>S73511690</v>
          </cell>
          <cell r="C5331" t="str">
            <v>FX PROD</v>
          </cell>
          <cell r="D5331" t="str">
            <v>SPEED FX</v>
          </cell>
          <cell r="E5331" t="str">
            <v>DOMESTIC</v>
          </cell>
          <cell r="F5331" t="str">
            <v>S73</v>
          </cell>
          <cell r="G5331" t="str">
            <v>P</v>
          </cell>
          <cell r="H5331" t="str">
            <v>S73P</v>
          </cell>
          <cell r="I5331" t="str">
            <v>PRECISION PERFORMANCE</v>
          </cell>
          <cell r="J5331" t="str">
            <v>-16AN X 90  R/B HOSE END</v>
          </cell>
          <cell r="K5331" t="str">
            <v>EACH</v>
          </cell>
          <cell r="L5331">
            <v>1</v>
          </cell>
          <cell r="M5331" t="str">
            <v>880268187770</v>
          </cell>
          <cell r="N5331" t="str">
            <v>ACTIVE</v>
          </cell>
          <cell r="O5331" t="str">
            <v>N.A</v>
          </cell>
          <cell r="P5331" t="str">
            <v>HOSE ENDS</v>
          </cell>
          <cell r="Q5331">
            <v>10.15</v>
          </cell>
          <cell r="R5331">
            <v>27.06</v>
          </cell>
          <cell r="S5331">
            <v>30.000000000000004</v>
          </cell>
          <cell r="T5331">
            <v>0.66166666666666663</v>
          </cell>
          <cell r="U5331"/>
          <cell r="V5331">
            <v>6</v>
          </cell>
          <cell r="W5331">
            <v>4</v>
          </cell>
          <cell r="X5331">
            <v>1.5</v>
          </cell>
          <cell r="Y5331">
            <v>0.5</v>
          </cell>
        </row>
        <row r="5332">
          <cell r="A5332" t="str">
            <v>511690BK</v>
          </cell>
          <cell r="B5332" t="str">
            <v>S73511690BK</v>
          </cell>
          <cell r="C5332" t="str">
            <v>FX PROD</v>
          </cell>
          <cell r="D5332" t="str">
            <v>SPEED FX</v>
          </cell>
          <cell r="E5332" t="str">
            <v>DOMESTIC</v>
          </cell>
          <cell r="F5332" t="str">
            <v>S73</v>
          </cell>
          <cell r="G5332" t="str">
            <v>P</v>
          </cell>
          <cell r="H5332" t="str">
            <v>S73P</v>
          </cell>
          <cell r="I5332" t="str">
            <v>PRECISION PERFORMANCE</v>
          </cell>
          <cell r="J5332" t="str">
            <v>-16AN X 90  BLK HOSE END</v>
          </cell>
          <cell r="K5332" t="str">
            <v>EACH</v>
          </cell>
          <cell r="L5332">
            <v>1</v>
          </cell>
          <cell r="M5332" t="str">
            <v>880268187787</v>
          </cell>
          <cell r="N5332" t="str">
            <v>ACTIVE</v>
          </cell>
          <cell r="O5332" t="str">
            <v>N.A</v>
          </cell>
          <cell r="P5332" t="str">
            <v>HOSE ENDS</v>
          </cell>
          <cell r="Q5332">
            <v>10.15</v>
          </cell>
          <cell r="R5332">
            <v>31.23</v>
          </cell>
          <cell r="S5332">
            <v>34</v>
          </cell>
          <cell r="T5332">
            <v>0.70147058823529418</v>
          </cell>
          <cell r="U5332"/>
          <cell r="V5332">
            <v>6</v>
          </cell>
          <cell r="W5332">
            <v>4</v>
          </cell>
          <cell r="X5332">
            <v>1.5</v>
          </cell>
          <cell r="Y5332">
            <v>0.5</v>
          </cell>
        </row>
        <row r="5333">
          <cell r="A5333">
            <v>511680</v>
          </cell>
          <cell r="B5333" t="str">
            <v>S73511680</v>
          </cell>
          <cell r="C5333" t="str">
            <v>FX PROD</v>
          </cell>
          <cell r="D5333" t="str">
            <v>SPEED FX</v>
          </cell>
          <cell r="E5333" t="str">
            <v>DOMESTIC</v>
          </cell>
          <cell r="F5333" t="str">
            <v>S73</v>
          </cell>
          <cell r="G5333" t="str">
            <v>P</v>
          </cell>
          <cell r="H5333" t="str">
            <v>S73P</v>
          </cell>
          <cell r="I5333" t="str">
            <v>PRECISION PERFORMANCE</v>
          </cell>
          <cell r="J5333" t="str">
            <v>-16AN X 180  R/B HOSE END</v>
          </cell>
          <cell r="K5333" t="str">
            <v>EACH</v>
          </cell>
          <cell r="L5333">
            <v>1</v>
          </cell>
          <cell r="M5333" t="str">
            <v>880268187794</v>
          </cell>
          <cell r="N5333" t="str">
            <v>ACTIVE</v>
          </cell>
          <cell r="O5333" t="str">
            <v>N.A</v>
          </cell>
          <cell r="P5333" t="str">
            <v>HOSE ENDS</v>
          </cell>
          <cell r="Q5333">
            <v>14.96</v>
          </cell>
          <cell r="R5333">
            <v>37.4</v>
          </cell>
          <cell r="S5333">
            <v>40</v>
          </cell>
          <cell r="T5333">
            <v>0.626</v>
          </cell>
          <cell r="U5333"/>
          <cell r="V5333">
            <v>6</v>
          </cell>
          <cell r="W5333">
            <v>4</v>
          </cell>
          <cell r="X5333">
            <v>1.5</v>
          </cell>
          <cell r="Y5333">
            <v>0.5</v>
          </cell>
        </row>
        <row r="5334">
          <cell r="A5334" t="str">
            <v>511680BK</v>
          </cell>
          <cell r="B5334" t="str">
            <v>S73511680BK</v>
          </cell>
          <cell r="C5334" t="str">
            <v>FX PROD</v>
          </cell>
          <cell r="D5334" t="str">
            <v>SPEED FX</v>
          </cell>
          <cell r="E5334" t="str">
            <v>DOMESTIC</v>
          </cell>
          <cell r="F5334" t="str">
            <v>S73</v>
          </cell>
          <cell r="G5334" t="str">
            <v>P</v>
          </cell>
          <cell r="H5334" t="str">
            <v>S73P</v>
          </cell>
          <cell r="I5334" t="str">
            <v>PRECISION PERFORMANCE</v>
          </cell>
          <cell r="J5334" t="str">
            <v>-16AN X 180  BLK HOSE END</v>
          </cell>
          <cell r="K5334" t="str">
            <v>EACH</v>
          </cell>
          <cell r="L5334">
            <v>1</v>
          </cell>
          <cell r="M5334" t="str">
            <v>880268187800</v>
          </cell>
          <cell r="N5334" t="str">
            <v>ACTIVE</v>
          </cell>
          <cell r="O5334" t="str">
            <v>N.A</v>
          </cell>
          <cell r="P5334" t="str">
            <v>HOSE ENDS</v>
          </cell>
          <cell r="Q5334">
            <v>14.96</v>
          </cell>
          <cell r="R5334">
            <v>37.4</v>
          </cell>
          <cell r="S5334">
            <v>40</v>
          </cell>
          <cell r="T5334">
            <v>0.626</v>
          </cell>
          <cell r="U5334"/>
          <cell r="V5334">
            <v>6</v>
          </cell>
          <cell r="W5334">
            <v>4</v>
          </cell>
          <cell r="X5334">
            <v>1.5</v>
          </cell>
          <cell r="Y5334">
            <v>0.5</v>
          </cell>
        </row>
        <row r="5335">
          <cell r="A5335">
            <v>511600</v>
          </cell>
          <cell r="B5335" t="str">
            <v>S73511600</v>
          </cell>
          <cell r="C5335" t="str">
            <v>FX PROD</v>
          </cell>
          <cell r="D5335" t="str">
            <v>SPEED FX</v>
          </cell>
          <cell r="E5335" t="str">
            <v>DOMESTIC</v>
          </cell>
          <cell r="F5335" t="str">
            <v>S73</v>
          </cell>
          <cell r="G5335" t="str">
            <v>P</v>
          </cell>
          <cell r="H5335" t="str">
            <v>S73P</v>
          </cell>
          <cell r="I5335" t="str">
            <v>PRECISION PERFORMANCE</v>
          </cell>
          <cell r="J5335" t="str">
            <v>-16AN ST R/B HOSE END</v>
          </cell>
          <cell r="K5335" t="str">
            <v>EACH</v>
          </cell>
          <cell r="L5335">
            <v>1</v>
          </cell>
          <cell r="M5335" t="str">
            <v>880268187817</v>
          </cell>
          <cell r="N5335" t="str">
            <v>ACTIVE</v>
          </cell>
          <cell r="O5335" t="str">
            <v>N.A</v>
          </cell>
          <cell r="P5335" t="str">
            <v>HOSE ENDS</v>
          </cell>
          <cell r="Q5335">
            <v>5.25</v>
          </cell>
          <cell r="R5335">
            <v>21</v>
          </cell>
          <cell r="S5335">
            <v>24.000000000000004</v>
          </cell>
          <cell r="T5335">
            <v>0.78125</v>
          </cell>
          <cell r="U5335"/>
          <cell r="V5335">
            <v>6</v>
          </cell>
          <cell r="W5335">
            <v>4</v>
          </cell>
          <cell r="X5335">
            <v>1.5</v>
          </cell>
          <cell r="Y5335">
            <v>0.5</v>
          </cell>
        </row>
        <row r="5336">
          <cell r="A5336" t="str">
            <v>511600BK</v>
          </cell>
          <cell r="B5336" t="str">
            <v>S73511600BK</v>
          </cell>
          <cell r="C5336" t="str">
            <v>FX PROD</v>
          </cell>
          <cell r="D5336" t="str">
            <v>SPEED FX</v>
          </cell>
          <cell r="E5336" t="str">
            <v>DOMESTIC</v>
          </cell>
          <cell r="F5336" t="str">
            <v>S73</v>
          </cell>
          <cell r="G5336" t="str">
            <v>P</v>
          </cell>
          <cell r="H5336" t="str">
            <v>S73P</v>
          </cell>
          <cell r="I5336" t="str">
            <v>PRECISION PERFORMANCE</v>
          </cell>
          <cell r="J5336" t="str">
            <v>-16AN ST BLK HOSE END</v>
          </cell>
          <cell r="K5336" t="str">
            <v>EACH</v>
          </cell>
          <cell r="L5336">
            <v>1</v>
          </cell>
          <cell r="M5336" t="str">
            <v>880268187824</v>
          </cell>
          <cell r="N5336" t="str">
            <v>ACTIVE</v>
          </cell>
          <cell r="O5336" t="str">
            <v>N.A</v>
          </cell>
          <cell r="P5336" t="str">
            <v>HOSE ENDS</v>
          </cell>
          <cell r="Q5336">
            <v>5.25</v>
          </cell>
          <cell r="R5336">
            <v>26.25</v>
          </cell>
          <cell r="S5336">
            <v>29.000000000000004</v>
          </cell>
          <cell r="T5336">
            <v>0.81896551724137934</v>
          </cell>
          <cell r="U5336"/>
          <cell r="V5336">
            <v>6</v>
          </cell>
          <cell r="W5336">
            <v>4</v>
          </cell>
          <cell r="X5336">
            <v>1.5</v>
          </cell>
          <cell r="Y5336">
            <v>0.5</v>
          </cell>
        </row>
        <row r="5337">
          <cell r="A5337">
            <v>510880</v>
          </cell>
          <cell r="B5337" t="str">
            <v>S73510880</v>
          </cell>
          <cell r="C5337" t="str">
            <v>FX PROD</v>
          </cell>
          <cell r="D5337" t="str">
            <v>SPEED FX</v>
          </cell>
          <cell r="E5337" t="str">
            <v>DOMESTIC</v>
          </cell>
          <cell r="F5337" t="str">
            <v>S73</v>
          </cell>
          <cell r="G5337" t="str">
            <v>P</v>
          </cell>
          <cell r="H5337" t="str">
            <v>S73P</v>
          </cell>
          <cell r="I5337" t="str">
            <v>PRECISION PERFORMANCE</v>
          </cell>
          <cell r="J5337" t="str">
            <v>-8AN X 180  R/B HOSE END</v>
          </cell>
          <cell r="K5337" t="str">
            <v>EACH</v>
          </cell>
          <cell r="L5337">
            <v>1</v>
          </cell>
          <cell r="M5337" t="str">
            <v>880268187831</v>
          </cell>
          <cell r="N5337" t="str">
            <v>ACTIVE</v>
          </cell>
          <cell r="O5337" t="str">
            <v>N.A</v>
          </cell>
          <cell r="P5337" t="str">
            <v>HOSE ENDS</v>
          </cell>
          <cell r="Q5337">
            <v>8.89</v>
          </cell>
          <cell r="R5337">
            <v>25.400000000000002</v>
          </cell>
          <cell r="S5337">
            <v>28.000000000000004</v>
          </cell>
          <cell r="T5337">
            <v>0.6825</v>
          </cell>
          <cell r="U5337"/>
          <cell r="V5337">
            <v>6</v>
          </cell>
          <cell r="W5337">
            <v>4</v>
          </cell>
          <cell r="X5337">
            <v>1</v>
          </cell>
          <cell r="Y5337">
            <v>0.25</v>
          </cell>
        </row>
        <row r="5338">
          <cell r="A5338" t="str">
            <v>510880BK</v>
          </cell>
          <cell r="B5338" t="str">
            <v>S73510880BK</v>
          </cell>
          <cell r="C5338" t="str">
            <v>FX PROD</v>
          </cell>
          <cell r="D5338" t="str">
            <v>SPEED FX</v>
          </cell>
          <cell r="E5338" t="str">
            <v>DOMESTIC</v>
          </cell>
          <cell r="F5338" t="str">
            <v>S73</v>
          </cell>
          <cell r="G5338" t="str">
            <v>P</v>
          </cell>
          <cell r="H5338" t="str">
            <v>S73P</v>
          </cell>
          <cell r="I5338" t="str">
            <v>PRECISION PERFORMANCE</v>
          </cell>
          <cell r="J5338" t="str">
            <v>-8AN X 180  BLK HOSE END</v>
          </cell>
          <cell r="K5338" t="str">
            <v>EACH</v>
          </cell>
          <cell r="L5338">
            <v>1</v>
          </cell>
          <cell r="M5338" t="str">
            <v>880268187848</v>
          </cell>
          <cell r="N5338" t="str">
            <v>ACTIVE</v>
          </cell>
          <cell r="O5338" t="str">
            <v>N.A</v>
          </cell>
          <cell r="P5338" t="str">
            <v>HOSE ENDS</v>
          </cell>
          <cell r="Q5338">
            <v>8.89</v>
          </cell>
          <cell r="R5338">
            <v>25.400000000000002</v>
          </cell>
          <cell r="S5338">
            <v>28.000000000000004</v>
          </cell>
          <cell r="T5338">
            <v>0.6825</v>
          </cell>
          <cell r="U5338"/>
          <cell r="V5338">
            <v>6</v>
          </cell>
          <cell r="W5338">
            <v>4</v>
          </cell>
          <cell r="X5338">
            <v>1</v>
          </cell>
          <cell r="Y5338">
            <v>0.25</v>
          </cell>
        </row>
        <row r="5339">
          <cell r="A5339" t="str">
            <v>520445BK</v>
          </cell>
          <cell r="B5339" t="str">
            <v>S73520445BK</v>
          </cell>
          <cell r="C5339" t="str">
            <v>FX PROD</v>
          </cell>
          <cell r="D5339" t="str">
            <v>SPEED FX</v>
          </cell>
          <cell r="E5339" t="str">
            <v>DOMESTIC</v>
          </cell>
          <cell r="F5339" t="str">
            <v>S73</v>
          </cell>
          <cell r="G5339" t="str">
            <v>P</v>
          </cell>
          <cell r="H5339" t="str">
            <v>S73P</v>
          </cell>
          <cell r="I5339" t="str">
            <v>PRECISION PERFORMANCE</v>
          </cell>
          <cell r="J5339" t="str">
            <v>-4AN X 45  BLK PUSH-ON HOSE END</v>
          </cell>
          <cell r="K5339" t="str">
            <v>EACH</v>
          </cell>
          <cell r="L5339">
            <v>1</v>
          </cell>
          <cell r="M5339" t="str">
            <v>880268187862</v>
          </cell>
          <cell r="N5339" t="str">
            <v>ACTIVE</v>
          </cell>
          <cell r="O5339" t="str">
            <v>N.A</v>
          </cell>
          <cell r="P5339" t="str">
            <v>HOSE ENDS</v>
          </cell>
          <cell r="Q5339">
            <v>4.68</v>
          </cell>
          <cell r="R5339">
            <v>12.479999999999999</v>
          </cell>
          <cell r="S5339">
            <v>15</v>
          </cell>
          <cell r="T5339">
            <v>0.68800000000000006</v>
          </cell>
          <cell r="U5339"/>
          <cell r="V5339">
            <v>6</v>
          </cell>
          <cell r="W5339">
            <v>4</v>
          </cell>
          <cell r="X5339">
            <v>1</v>
          </cell>
          <cell r="Y5339">
            <v>0.25</v>
          </cell>
        </row>
        <row r="5340">
          <cell r="A5340" t="str">
            <v>520490BK</v>
          </cell>
          <cell r="B5340" t="str">
            <v>S73520490BK</v>
          </cell>
          <cell r="C5340" t="str">
            <v>FX PROD</v>
          </cell>
          <cell r="D5340" t="str">
            <v>SPEED FX</v>
          </cell>
          <cell r="E5340" t="str">
            <v>DOMESTIC</v>
          </cell>
          <cell r="F5340" t="str">
            <v>S73</v>
          </cell>
          <cell r="G5340" t="str">
            <v>P</v>
          </cell>
          <cell r="H5340" t="str">
            <v>S73P</v>
          </cell>
          <cell r="I5340" t="str">
            <v>PRECISION PERFORMANCE</v>
          </cell>
          <cell r="J5340" t="str">
            <v>-4AN X 90  BLK PUSH-ON HOSE END</v>
          </cell>
          <cell r="K5340" t="str">
            <v>EACH</v>
          </cell>
          <cell r="L5340">
            <v>1</v>
          </cell>
          <cell r="M5340" t="str">
            <v>880268187886</v>
          </cell>
          <cell r="N5340" t="str">
            <v>ACTIVE</v>
          </cell>
          <cell r="O5340" t="str">
            <v>N.A</v>
          </cell>
          <cell r="P5340" t="str">
            <v>HOSE ENDS</v>
          </cell>
          <cell r="Q5340">
            <v>4.68</v>
          </cell>
          <cell r="R5340">
            <v>12.479999999999999</v>
          </cell>
          <cell r="S5340">
            <v>15</v>
          </cell>
          <cell r="T5340">
            <v>0.68800000000000006</v>
          </cell>
          <cell r="U5340"/>
          <cell r="V5340">
            <v>6</v>
          </cell>
          <cell r="W5340">
            <v>4</v>
          </cell>
          <cell r="X5340">
            <v>1</v>
          </cell>
          <cell r="Y5340">
            <v>0.25</v>
          </cell>
        </row>
        <row r="5341">
          <cell r="A5341" t="str">
            <v>520400BK</v>
          </cell>
          <cell r="B5341" t="str">
            <v>S73520400BK</v>
          </cell>
          <cell r="C5341" t="str">
            <v>FX PROD</v>
          </cell>
          <cell r="D5341" t="str">
            <v>SPEED FX</v>
          </cell>
          <cell r="E5341" t="str">
            <v>DOMESTIC</v>
          </cell>
          <cell r="F5341" t="str">
            <v>S73</v>
          </cell>
          <cell r="G5341" t="str">
            <v>P</v>
          </cell>
          <cell r="H5341" t="str">
            <v>S73P</v>
          </cell>
          <cell r="I5341" t="str">
            <v>PRECISION PERFORMANCE</v>
          </cell>
          <cell r="J5341" t="str">
            <v>-4AN ST BLK PUSH-ON HOSE END</v>
          </cell>
          <cell r="K5341" t="str">
            <v>EACH</v>
          </cell>
          <cell r="L5341">
            <v>1</v>
          </cell>
          <cell r="M5341" t="str">
            <v>880268187909</v>
          </cell>
          <cell r="N5341" t="str">
            <v>ACTIVE</v>
          </cell>
          <cell r="O5341" t="str">
            <v>N.A</v>
          </cell>
          <cell r="P5341" t="str">
            <v>HOSE ENDS</v>
          </cell>
          <cell r="Q5341">
            <v>1.62</v>
          </cell>
          <cell r="R5341">
            <v>8.1</v>
          </cell>
          <cell r="S5341">
            <v>11</v>
          </cell>
          <cell r="T5341">
            <v>0.85272727272727267</v>
          </cell>
          <cell r="U5341"/>
          <cell r="V5341">
            <v>6</v>
          </cell>
          <cell r="W5341">
            <v>4</v>
          </cell>
          <cell r="X5341">
            <v>1</v>
          </cell>
          <cell r="Y5341">
            <v>0.25</v>
          </cell>
        </row>
        <row r="5342">
          <cell r="A5342">
            <v>520680</v>
          </cell>
          <cell r="B5342" t="str">
            <v>S73520680</v>
          </cell>
          <cell r="C5342" t="str">
            <v>FX PROD</v>
          </cell>
          <cell r="D5342" t="str">
            <v>SPEED FX</v>
          </cell>
          <cell r="E5342" t="str">
            <v>DOMESTIC</v>
          </cell>
          <cell r="F5342" t="str">
            <v>S73</v>
          </cell>
          <cell r="G5342" t="str">
            <v>P</v>
          </cell>
          <cell r="H5342" t="str">
            <v>S73P</v>
          </cell>
          <cell r="I5342" t="str">
            <v>PRECISION PERFORMANCE</v>
          </cell>
          <cell r="J5342" t="str">
            <v>-6AN X 180  R/B PUSH-ON HOSE END</v>
          </cell>
          <cell r="K5342" t="str">
            <v>EACH</v>
          </cell>
          <cell r="L5342">
            <v>1</v>
          </cell>
          <cell r="M5342" t="str">
            <v>880268187916</v>
          </cell>
          <cell r="N5342" t="str">
            <v>ACTIVE</v>
          </cell>
          <cell r="O5342" t="str">
            <v>N.A</v>
          </cell>
          <cell r="P5342" t="str">
            <v>HOSE ENDS</v>
          </cell>
          <cell r="Q5342">
            <v>6.8</v>
          </cell>
          <cell r="R5342">
            <v>18.13</v>
          </cell>
          <cell r="S5342">
            <v>31</v>
          </cell>
          <cell r="T5342">
            <v>0.78064516129032258</v>
          </cell>
          <cell r="U5342"/>
          <cell r="V5342">
            <v>6</v>
          </cell>
          <cell r="W5342">
            <v>4</v>
          </cell>
          <cell r="X5342">
            <v>1</v>
          </cell>
          <cell r="Y5342">
            <v>0.25</v>
          </cell>
        </row>
        <row r="5343">
          <cell r="A5343" t="str">
            <v>520680BK</v>
          </cell>
          <cell r="B5343" t="str">
            <v>S73520680BK</v>
          </cell>
          <cell r="C5343" t="str">
            <v>FX PROD</v>
          </cell>
          <cell r="D5343" t="str">
            <v>SPEED FX</v>
          </cell>
          <cell r="E5343" t="str">
            <v>DOMESTIC</v>
          </cell>
          <cell r="F5343" t="str">
            <v>S73</v>
          </cell>
          <cell r="G5343" t="str">
            <v>P</v>
          </cell>
          <cell r="H5343" t="str">
            <v>S73P</v>
          </cell>
          <cell r="I5343" t="str">
            <v>PRECISION PERFORMANCE</v>
          </cell>
          <cell r="J5343" t="str">
            <v>-6AN X 180  BLK PUSH-ON HOSE END</v>
          </cell>
          <cell r="K5343" t="str">
            <v>EACH</v>
          </cell>
          <cell r="L5343">
            <v>1</v>
          </cell>
          <cell r="M5343" t="str">
            <v>880268187923</v>
          </cell>
          <cell r="N5343" t="str">
            <v>ACTIVE</v>
          </cell>
          <cell r="O5343" t="str">
            <v>N.A</v>
          </cell>
          <cell r="P5343" t="str">
            <v>HOSE ENDS</v>
          </cell>
          <cell r="Q5343">
            <v>6.8</v>
          </cell>
          <cell r="R5343">
            <v>17</v>
          </cell>
          <cell r="S5343">
            <v>20.000000000000004</v>
          </cell>
          <cell r="T5343">
            <v>0.66</v>
          </cell>
          <cell r="U5343"/>
          <cell r="V5343">
            <v>6</v>
          </cell>
          <cell r="W5343">
            <v>4</v>
          </cell>
          <cell r="X5343">
            <v>1</v>
          </cell>
          <cell r="Y5343">
            <v>0.25</v>
          </cell>
        </row>
        <row r="5344">
          <cell r="A5344">
            <v>520880</v>
          </cell>
          <cell r="B5344" t="str">
            <v>S73520880</v>
          </cell>
          <cell r="C5344" t="str">
            <v>FX PROD</v>
          </cell>
          <cell r="D5344" t="str">
            <v>SPEED FX</v>
          </cell>
          <cell r="E5344" t="str">
            <v>DOMESTIC</v>
          </cell>
          <cell r="F5344" t="str">
            <v>S73</v>
          </cell>
          <cell r="G5344" t="str">
            <v>P</v>
          </cell>
          <cell r="H5344" t="str">
            <v>S73P</v>
          </cell>
          <cell r="I5344" t="str">
            <v>PRECISION PERFORMANCE</v>
          </cell>
          <cell r="J5344" t="str">
            <v>-8AN X 180  R/B PUSH-ON HOSE END</v>
          </cell>
          <cell r="K5344" t="str">
            <v>EACH</v>
          </cell>
          <cell r="L5344">
            <v>1</v>
          </cell>
          <cell r="M5344" t="str">
            <v>880268187930</v>
          </cell>
          <cell r="N5344" t="str">
            <v>ACTIVE</v>
          </cell>
          <cell r="O5344" t="str">
            <v>N.A</v>
          </cell>
          <cell r="P5344" t="str">
            <v>HOSE ENDS</v>
          </cell>
          <cell r="Q5344">
            <v>7.5</v>
          </cell>
          <cell r="R5344">
            <v>30</v>
          </cell>
          <cell r="S5344">
            <v>23.000000000000004</v>
          </cell>
          <cell r="T5344">
            <v>0.67391304347826086</v>
          </cell>
          <cell r="U5344"/>
          <cell r="V5344">
            <v>6</v>
          </cell>
          <cell r="W5344">
            <v>4</v>
          </cell>
          <cell r="X5344">
            <v>1</v>
          </cell>
          <cell r="Y5344">
            <v>0.25</v>
          </cell>
        </row>
        <row r="5345">
          <cell r="A5345" t="str">
            <v>520880BK</v>
          </cell>
          <cell r="B5345" t="str">
            <v>S73520880BK</v>
          </cell>
          <cell r="C5345" t="str">
            <v>FX PROD</v>
          </cell>
          <cell r="D5345" t="str">
            <v>SPEED FX</v>
          </cell>
          <cell r="E5345" t="str">
            <v>DOMESTIC</v>
          </cell>
          <cell r="F5345" t="str">
            <v>S73</v>
          </cell>
          <cell r="G5345" t="str">
            <v>P</v>
          </cell>
          <cell r="H5345" t="str">
            <v>S73P</v>
          </cell>
          <cell r="I5345" t="str">
            <v>PRECISION PERFORMANCE</v>
          </cell>
          <cell r="J5345" t="str">
            <v>-8AN X 180  BLK PUSH-ON HOSE END</v>
          </cell>
          <cell r="K5345" t="str">
            <v>EACH</v>
          </cell>
          <cell r="L5345">
            <v>1</v>
          </cell>
          <cell r="M5345" t="str">
            <v>880268187947</v>
          </cell>
          <cell r="N5345" t="str">
            <v>ACTIVE</v>
          </cell>
          <cell r="O5345" t="str">
            <v>N.A</v>
          </cell>
          <cell r="P5345" t="str">
            <v>HOSE ENDS</v>
          </cell>
          <cell r="Q5345">
            <v>7.5</v>
          </cell>
          <cell r="R5345">
            <v>18.75</v>
          </cell>
          <cell r="S5345">
            <v>22.000000000000004</v>
          </cell>
          <cell r="T5345">
            <v>0.65909090909090917</v>
          </cell>
          <cell r="U5345"/>
          <cell r="V5345">
            <v>6</v>
          </cell>
          <cell r="W5345">
            <v>4</v>
          </cell>
          <cell r="X5345">
            <v>1</v>
          </cell>
          <cell r="Y5345">
            <v>0.25</v>
          </cell>
        </row>
        <row r="5346">
          <cell r="A5346">
            <v>5330420</v>
          </cell>
          <cell r="B5346" t="str">
            <v>S735330420</v>
          </cell>
          <cell r="C5346" t="str">
            <v>FX PROD</v>
          </cell>
          <cell r="D5346" t="str">
            <v>SPEED FX</v>
          </cell>
          <cell r="E5346" t="str">
            <v>DOMESTIC</v>
          </cell>
          <cell r="F5346" t="str">
            <v>S73</v>
          </cell>
          <cell r="G5346" t="str">
            <v>P</v>
          </cell>
          <cell r="H5346" t="str">
            <v>S73P</v>
          </cell>
          <cell r="I5346" t="str">
            <v>PRECISION PERFORMANCE</v>
          </cell>
          <cell r="J5346" t="str">
            <v>BLU PUSH-ON HOSE  -4AN X 20'</v>
          </cell>
          <cell r="K5346" t="str">
            <v>EACH</v>
          </cell>
          <cell r="L5346">
            <v>1</v>
          </cell>
          <cell r="M5346" t="str">
            <v>880268187954</v>
          </cell>
          <cell r="N5346" t="str">
            <v>ACTIVE</v>
          </cell>
          <cell r="O5346" t="str">
            <v>N.A</v>
          </cell>
          <cell r="P5346" t="str">
            <v>HOSE</v>
          </cell>
          <cell r="Q5346">
            <v>31.75</v>
          </cell>
          <cell r="R5346">
            <v>66.84</v>
          </cell>
          <cell r="S5346">
            <v>70</v>
          </cell>
          <cell r="T5346">
            <v>0.54642857142857137</v>
          </cell>
          <cell r="U5346"/>
          <cell r="V5346">
            <v>15</v>
          </cell>
          <cell r="W5346">
            <v>15</v>
          </cell>
          <cell r="X5346">
            <v>4</v>
          </cell>
          <cell r="Y5346">
            <v>4.5</v>
          </cell>
        </row>
        <row r="5347">
          <cell r="A5347" t="str">
            <v>5330420BK</v>
          </cell>
          <cell r="B5347" t="str">
            <v>S735330420BK</v>
          </cell>
          <cell r="C5347" t="str">
            <v>FX PROD</v>
          </cell>
          <cell r="D5347" t="str">
            <v>SPEED FX</v>
          </cell>
          <cell r="E5347" t="str">
            <v>DOMESTIC</v>
          </cell>
          <cell r="F5347" t="str">
            <v>S73</v>
          </cell>
          <cell r="G5347" t="str">
            <v>P</v>
          </cell>
          <cell r="H5347" t="str">
            <v>S73P</v>
          </cell>
          <cell r="I5347" t="str">
            <v>PRECISION PERFORMANCE</v>
          </cell>
          <cell r="J5347" t="str">
            <v>BLK PUSH-ON HOSE  -4AN X 20'</v>
          </cell>
          <cell r="K5347" t="str">
            <v>EACH</v>
          </cell>
          <cell r="L5347">
            <v>1</v>
          </cell>
          <cell r="M5347" t="str">
            <v>880268187961</v>
          </cell>
          <cell r="N5347" t="str">
            <v>ACTIVE</v>
          </cell>
          <cell r="O5347" t="str">
            <v>N.A</v>
          </cell>
          <cell r="P5347" t="str">
            <v>HOSE</v>
          </cell>
          <cell r="Q5347">
            <v>31.75</v>
          </cell>
          <cell r="R5347">
            <v>66.84</v>
          </cell>
          <cell r="S5347">
            <v>70</v>
          </cell>
          <cell r="T5347">
            <v>0.54642857142857137</v>
          </cell>
          <cell r="U5347"/>
          <cell r="V5347">
            <v>15</v>
          </cell>
          <cell r="W5347">
            <v>15</v>
          </cell>
          <cell r="X5347">
            <v>4</v>
          </cell>
          <cell r="Y5347">
            <v>4.5</v>
          </cell>
        </row>
        <row r="5348">
          <cell r="A5348">
            <v>5330620</v>
          </cell>
          <cell r="B5348" t="str">
            <v>S735330620</v>
          </cell>
          <cell r="C5348" t="str">
            <v>FX PROD</v>
          </cell>
          <cell r="D5348" t="str">
            <v>SPEED FX</v>
          </cell>
          <cell r="E5348" t="str">
            <v>DOMESTIC</v>
          </cell>
          <cell r="F5348" t="str">
            <v>S73</v>
          </cell>
          <cell r="G5348" t="str">
            <v>P</v>
          </cell>
          <cell r="H5348" t="str">
            <v>S73P</v>
          </cell>
          <cell r="I5348" t="str">
            <v>PRECISION PERFORMANCE</v>
          </cell>
          <cell r="J5348" t="str">
            <v>BLU PUSH-ON HOSE  -6AN X 20'</v>
          </cell>
          <cell r="K5348" t="str">
            <v>EACH</v>
          </cell>
          <cell r="L5348">
            <v>1</v>
          </cell>
          <cell r="M5348" t="str">
            <v>880268187978</v>
          </cell>
          <cell r="N5348" t="str">
            <v>ACTIVE</v>
          </cell>
          <cell r="O5348" t="str">
            <v>N.A</v>
          </cell>
          <cell r="P5348" t="str">
            <v>HOSE</v>
          </cell>
          <cell r="Q5348">
            <v>41.7</v>
          </cell>
          <cell r="R5348">
            <v>83.4</v>
          </cell>
          <cell r="S5348">
            <v>86</v>
          </cell>
          <cell r="T5348">
            <v>0.51511627906976742</v>
          </cell>
          <cell r="U5348"/>
          <cell r="V5348">
            <v>15</v>
          </cell>
          <cell r="W5348">
            <v>15</v>
          </cell>
          <cell r="X5348">
            <v>4</v>
          </cell>
          <cell r="Y5348">
            <v>4.5</v>
          </cell>
        </row>
        <row r="5349">
          <cell r="A5349">
            <v>5330820</v>
          </cell>
          <cell r="B5349" t="str">
            <v>S735330820</v>
          </cell>
          <cell r="C5349" t="str">
            <v>FX PROD</v>
          </cell>
          <cell r="D5349" t="str">
            <v>SPEED FX</v>
          </cell>
          <cell r="E5349" t="str">
            <v>DOMESTIC</v>
          </cell>
          <cell r="F5349" t="str">
            <v>S73</v>
          </cell>
          <cell r="G5349" t="str">
            <v>P</v>
          </cell>
          <cell r="H5349" t="str">
            <v>S73P</v>
          </cell>
          <cell r="I5349" t="str">
            <v>PRECISION PERFORMANCE</v>
          </cell>
          <cell r="J5349" t="str">
            <v>BLU PUSH-ON HOSE  -8AN X 20'</v>
          </cell>
          <cell r="K5349" t="str">
            <v>EACH</v>
          </cell>
          <cell r="L5349">
            <v>1</v>
          </cell>
          <cell r="M5349" t="str">
            <v>880268187985</v>
          </cell>
          <cell r="N5349" t="str">
            <v>ACTIVE</v>
          </cell>
          <cell r="O5349" t="str">
            <v>N.A</v>
          </cell>
          <cell r="P5349" t="str">
            <v>HOSE</v>
          </cell>
          <cell r="Q5349">
            <v>52.8</v>
          </cell>
          <cell r="R5349">
            <v>105.6</v>
          </cell>
          <cell r="S5349">
            <v>109</v>
          </cell>
          <cell r="T5349">
            <v>0.51559633027522933</v>
          </cell>
          <cell r="U5349"/>
          <cell r="V5349">
            <v>15</v>
          </cell>
          <cell r="W5349">
            <v>15</v>
          </cell>
          <cell r="X5349">
            <v>4</v>
          </cell>
          <cell r="Y5349">
            <v>4.5</v>
          </cell>
        </row>
        <row r="5350">
          <cell r="A5350">
            <v>5321203</v>
          </cell>
          <cell r="B5350" t="str">
            <v>S735321203</v>
          </cell>
          <cell r="C5350" t="str">
            <v>FX PROD</v>
          </cell>
          <cell r="D5350" t="str">
            <v>SPEED FX</v>
          </cell>
          <cell r="E5350" t="str">
            <v>DOMESTIC</v>
          </cell>
          <cell r="F5350" t="str">
            <v>S73</v>
          </cell>
          <cell r="G5350" t="str">
            <v>P</v>
          </cell>
          <cell r="H5350" t="str">
            <v>S73P</v>
          </cell>
          <cell r="I5350" t="str">
            <v>PRECISION PERFORMANCE</v>
          </cell>
          <cell r="J5350" t="str">
            <v>DBL BRD SS RACING HOSE  -12AN X 3'</v>
          </cell>
          <cell r="K5350" t="str">
            <v>EACH</v>
          </cell>
          <cell r="L5350">
            <v>1</v>
          </cell>
          <cell r="M5350" t="str">
            <v>880268187992</v>
          </cell>
          <cell r="N5350" t="str">
            <v>ACTIVE</v>
          </cell>
          <cell r="O5350" t="str">
            <v>N.A</v>
          </cell>
          <cell r="P5350" t="str">
            <v>HOSE</v>
          </cell>
          <cell r="Q5350">
            <v>11.44</v>
          </cell>
          <cell r="R5350">
            <v>24.08</v>
          </cell>
          <cell r="S5350">
            <v>27.000000000000004</v>
          </cell>
          <cell r="T5350">
            <v>0.57629629629629642</v>
          </cell>
          <cell r="U5350"/>
          <cell r="V5350">
            <v>8</v>
          </cell>
          <cell r="W5350">
            <v>8</v>
          </cell>
          <cell r="X5350">
            <v>3</v>
          </cell>
          <cell r="Y5350">
            <v>1.5</v>
          </cell>
        </row>
        <row r="5351">
          <cell r="A5351">
            <v>5321206</v>
          </cell>
          <cell r="B5351" t="str">
            <v>S735321206</v>
          </cell>
          <cell r="C5351" t="str">
            <v>FX PROD</v>
          </cell>
          <cell r="D5351" t="str">
            <v>SPEED FX</v>
          </cell>
          <cell r="E5351" t="str">
            <v>DOMESTIC</v>
          </cell>
          <cell r="F5351" t="str">
            <v>S73</v>
          </cell>
          <cell r="G5351" t="str">
            <v>P</v>
          </cell>
          <cell r="H5351" t="str">
            <v>S73P</v>
          </cell>
          <cell r="I5351" t="str">
            <v>PRECISION PERFORMANCE</v>
          </cell>
          <cell r="J5351" t="str">
            <v>DBL BRD SS RACING HOSE  -12AN X 6'</v>
          </cell>
          <cell r="K5351" t="str">
            <v>EACH</v>
          </cell>
          <cell r="L5351">
            <v>1</v>
          </cell>
          <cell r="M5351" t="str">
            <v>880268188005</v>
          </cell>
          <cell r="N5351" t="str">
            <v>ACTIVE</v>
          </cell>
          <cell r="O5351" t="str">
            <v>N.A</v>
          </cell>
          <cell r="P5351" t="str">
            <v>HOSE</v>
          </cell>
          <cell r="Q5351">
            <v>22.9</v>
          </cell>
          <cell r="R5351">
            <v>48.21</v>
          </cell>
          <cell r="S5351">
            <v>51</v>
          </cell>
          <cell r="T5351">
            <v>0.55098039215686279</v>
          </cell>
          <cell r="U5351"/>
          <cell r="V5351">
            <v>8</v>
          </cell>
          <cell r="W5351">
            <v>8</v>
          </cell>
          <cell r="X5351">
            <v>3</v>
          </cell>
          <cell r="Y5351">
            <v>1.5</v>
          </cell>
        </row>
        <row r="5352">
          <cell r="A5352">
            <v>5321210</v>
          </cell>
          <cell r="B5352" t="str">
            <v>S735321210</v>
          </cell>
          <cell r="C5352" t="str">
            <v>FX PROD</v>
          </cell>
          <cell r="D5352" t="str">
            <v>SPEED FX</v>
          </cell>
          <cell r="E5352" t="str">
            <v>DOMESTIC</v>
          </cell>
          <cell r="F5352" t="str">
            <v>S73</v>
          </cell>
          <cell r="G5352" t="str">
            <v>P</v>
          </cell>
          <cell r="H5352" t="str">
            <v>S73P</v>
          </cell>
          <cell r="I5352" t="str">
            <v>PRECISION PERFORMANCE</v>
          </cell>
          <cell r="J5352" t="str">
            <v>DBL BRD SS RACING HOSE  -12AN X 10'</v>
          </cell>
          <cell r="K5352" t="str">
            <v>EACH</v>
          </cell>
          <cell r="L5352">
            <v>1</v>
          </cell>
          <cell r="M5352" t="str">
            <v>880268188012</v>
          </cell>
          <cell r="N5352" t="str">
            <v>ACTIVE</v>
          </cell>
          <cell r="O5352" t="str">
            <v>N.A</v>
          </cell>
          <cell r="P5352" t="str">
            <v>HOSE</v>
          </cell>
          <cell r="Q5352">
            <v>38.1</v>
          </cell>
          <cell r="R5352">
            <v>80.209999999999994</v>
          </cell>
          <cell r="S5352">
            <v>83</v>
          </cell>
          <cell r="T5352">
            <v>0.54096385542168668</v>
          </cell>
          <cell r="U5352"/>
          <cell r="V5352">
            <v>12</v>
          </cell>
          <cell r="W5352">
            <v>9</v>
          </cell>
          <cell r="X5352">
            <v>4</v>
          </cell>
          <cell r="Y5352">
            <v>2.7</v>
          </cell>
        </row>
        <row r="5353">
          <cell r="A5353">
            <v>5321215</v>
          </cell>
          <cell r="B5353" t="str">
            <v>S735321215</v>
          </cell>
          <cell r="C5353" t="str">
            <v>FX PROD</v>
          </cell>
          <cell r="D5353" t="str">
            <v>SPEED FX</v>
          </cell>
          <cell r="E5353" t="str">
            <v>DOMESTIC</v>
          </cell>
          <cell r="F5353" t="str">
            <v>S73</v>
          </cell>
          <cell r="G5353" t="str">
            <v>P</v>
          </cell>
          <cell r="H5353" t="str">
            <v>S73P</v>
          </cell>
          <cell r="I5353" t="str">
            <v>PRECISION PERFORMANCE</v>
          </cell>
          <cell r="J5353" t="str">
            <v>DBL BRD SS RACING HOSE  -12AN X 15'</v>
          </cell>
          <cell r="K5353" t="str">
            <v>EACH</v>
          </cell>
          <cell r="L5353">
            <v>1</v>
          </cell>
          <cell r="M5353" t="str">
            <v>880268188029</v>
          </cell>
          <cell r="N5353" t="str">
            <v>ACTIVE</v>
          </cell>
          <cell r="O5353" t="str">
            <v>N.A</v>
          </cell>
          <cell r="P5353" t="str">
            <v>HOSE</v>
          </cell>
          <cell r="Q5353">
            <v>57.15</v>
          </cell>
          <cell r="R5353">
            <v>130.31</v>
          </cell>
          <cell r="S5353">
            <v>123</v>
          </cell>
          <cell r="T5353">
            <v>0.53536585365853651</v>
          </cell>
          <cell r="U5353"/>
          <cell r="V5353">
            <v>12</v>
          </cell>
          <cell r="W5353">
            <v>9</v>
          </cell>
          <cell r="X5353">
            <v>4</v>
          </cell>
          <cell r="Y5353">
            <v>2.7</v>
          </cell>
        </row>
        <row r="5354">
          <cell r="A5354">
            <v>5321220</v>
          </cell>
          <cell r="B5354" t="str">
            <v>S735321220</v>
          </cell>
          <cell r="C5354" t="str">
            <v>FX PROD</v>
          </cell>
          <cell r="D5354" t="str">
            <v>SPEED FX</v>
          </cell>
          <cell r="E5354" t="str">
            <v>DOMESTIC</v>
          </cell>
          <cell r="F5354" t="str">
            <v>S73</v>
          </cell>
          <cell r="G5354" t="str">
            <v>P</v>
          </cell>
          <cell r="H5354" t="str">
            <v>S73P</v>
          </cell>
          <cell r="I5354" t="str">
            <v>PRECISION PERFORMANCE</v>
          </cell>
          <cell r="J5354" t="str">
            <v>DBL BRD SS RACING HOSE  -12AN X 20'</v>
          </cell>
          <cell r="K5354" t="str">
            <v>EACH</v>
          </cell>
          <cell r="L5354">
            <v>1</v>
          </cell>
          <cell r="M5354" t="str">
            <v>880268188036</v>
          </cell>
          <cell r="N5354" t="str">
            <v>ACTIVE</v>
          </cell>
          <cell r="O5354" t="str">
            <v>N.A</v>
          </cell>
          <cell r="P5354" t="str">
            <v>HOSE</v>
          </cell>
          <cell r="Q5354">
            <v>76.2</v>
          </cell>
          <cell r="R5354">
            <v>160.41999999999999</v>
          </cell>
          <cell r="S5354">
            <v>163</v>
          </cell>
          <cell r="T5354">
            <v>0.53251533742331292</v>
          </cell>
          <cell r="U5354"/>
          <cell r="V5354">
            <v>15</v>
          </cell>
          <cell r="W5354">
            <v>15</v>
          </cell>
          <cell r="X5354">
            <v>4</v>
          </cell>
          <cell r="Y5354">
            <v>4.5</v>
          </cell>
        </row>
        <row r="5355">
          <cell r="A5355">
            <v>5320403</v>
          </cell>
          <cell r="B5355" t="str">
            <v>S735320403</v>
          </cell>
          <cell r="C5355" t="str">
            <v>FX PROD</v>
          </cell>
          <cell r="D5355" t="str">
            <v>SPEED FX</v>
          </cell>
          <cell r="E5355" t="str">
            <v>DOMESTIC</v>
          </cell>
          <cell r="F5355" t="str">
            <v>S73</v>
          </cell>
          <cell r="G5355" t="str">
            <v>P</v>
          </cell>
          <cell r="H5355" t="str">
            <v>S73P</v>
          </cell>
          <cell r="I5355" t="str">
            <v>PRECISION PERFORMANCE</v>
          </cell>
          <cell r="J5355" t="str">
            <v>DBL BRD SS RACING HOSE  -4AN X 3'</v>
          </cell>
          <cell r="K5355" t="str">
            <v>EACH</v>
          </cell>
          <cell r="L5355">
            <v>1</v>
          </cell>
          <cell r="M5355" t="str">
            <v>880268188043</v>
          </cell>
          <cell r="N5355" t="str">
            <v>ACTIVE</v>
          </cell>
          <cell r="O5355" t="str">
            <v>N.A</v>
          </cell>
          <cell r="P5355" t="str">
            <v>HOSE</v>
          </cell>
          <cell r="Q5355">
            <v>6.12</v>
          </cell>
          <cell r="R5355">
            <v>13.6</v>
          </cell>
          <cell r="S5355">
            <v>17.000000000000004</v>
          </cell>
          <cell r="T5355">
            <v>0.64</v>
          </cell>
          <cell r="U5355"/>
          <cell r="V5355">
            <v>8</v>
          </cell>
          <cell r="W5355">
            <v>8</v>
          </cell>
          <cell r="X5355">
            <v>3</v>
          </cell>
          <cell r="Y5355">
            <v>1.5</v>
          </cell>
        </row>
        <row r="5356">
          <cell r="A5356">
            <v>5320406</v>
          </cell>
          <cell r="B5356" t="str">
            <v>S735320406</v>
          </cell>
          <cell r="C5356" t="str">
            <v>FX PROD</v>
          </cell>
          <cell r="D5356" t="str">
            <v>SPEED FX</v>
          </cell>
          <cell r="E5356" t="str">
            <v>DOMESTIC</v>
          </cell>
          <cell r="F5356" t="str">
            <v>S73</v>
          </cell>
          <cell r="G5356" t="str">
            <v>P</v>
          </cell>
          <cell r="H5356" t="str">
            <v>S73P</v>
          </cell>
          <cell r="I5356" t="str">
            <v>PRECISION PERFORMANCE</v>
          </cell>
          <cell r="J5356" t="str">
            <v>DBL BRD SS RACING HOSE  -4AN X 6'</v>
          </cell>
          <cell r="K5356" t="str">
            <v>EACH</v>
          </cell>
          <cell r="L5356">
            <v>1</v>
          </cell>
          <cell r="M5356" t="str">
            <v>880268188050</v>
          </cell>
          <cell r="N5356" t="str">
            <v>ACTIVE</v>
          </cell>
          <cell r="O5356" t="str">
            <v>N.A</v>
          </cell>
          <cell r="P5356" t="str">
            <v>HOSE</v>
          </cell>
          <cell r="Q5356">
            <v>12.24</v>
          </cell>
          <cell r="R5356">
            <v>25.76</v>
          </cell>
          <cell r="S5356">
            <v>29.000000000000004</v>
          </cell>
          <cell r="T5356">
            <v>0.57793103448275873</v>
          </cell>
          <cell r="U5356"/>
          <cell r="V5356">
            <v>8</v>
          </cell>
          <cell r="W5356">
            <v>8</v>
          </cell>
          <cell r="X5356">
            <v>3</v>
          </cell>
          <cell r="Y5356">
            <v>1.5</v>
          </cell>
        </row>
        <row r="5357">
          <cell r="A5357">
            <v>5320415</v>
          </cell>
          <cell r="B5357" t="str">
            <v>S735320415</v>
          </cell>
          <cell r="C5357" t="str">
            <v>FX PROD</v>
          </cell>
          <cell r="D5357" t="str">
            <v>SPEED FX</v>
          </cell>
          <cell r="E5357" t="str">
            <v>DOMESTIC</v>
          </cell>
          <cell r="F5357" t="str">
            <v>S73</v>
          </cell>
          <cell r="G5357" t="str">
            <v>P</v>
          </cell>
          <cell r="H5357" t="str">
            <v>S73P</v>
          </cell>
          <cell r="I5357" t="str">
            <v>PRECISION PERFORMANCE</v>
          </cell>
          <cell r="J5357" t="str">
            <v>DBL BRD SS RACING HOSE  -4AN X 15'</v>
          </cell>
          <cell r="K5357" t="str">
            <v>EACH</v>
          </cell>
          <cell r="L5357">
            <v>1</v>
          </cell>
          <cell r="M5357" t="str">
            <v>880268188067</v>
          </cell>
          <cell r="N5357" t="str">
            <v>ACTIVE</v>
          </cell>
          <cell r="O5357" t="str">
            <v>N.A</v>
          </cell>
          <cell r="P5357" t="str">
            <v>HOSE</v>
          </cell>
          <cell r="Q5357">
            <v>30.6</v>
          </cell>
          <cell r="R5357">
            <v>64.42</v>
          </cell>
          <cell r="S5357">
            <v>67</v>
          </cell>
          <cell r="T5357">
            <v>0.54328358208955219</v>
          </cell>
          <cell r="U5357"/>
          <cell r="V5357">
            <v>8</v>
          </cell>
          <cell r="W5357">
            <v>8</v>
          </cell>
          <cell r="X5357">
            <v>3</v>
          </cell>
          <cell r="Y5357">
            <v>1.5</v>
          </cell>
        </row>
        <row r="5358">
          <cell r="A5358">
            <v>5321603</v>
          </cell>
          <cell r="B5358" t="str">
            <v>S735321603</v>
          </cell>
          <cell r="C5358" t="str">
            <v>FX PROD</v>
          </cell>
          <cell r="D5358" t="str">
            <v>SPEED FX</v>
          </cell>
          <cell r="E5358" t="str">
            <v>DOMESTIC</v>
          </cell>
          <cell r="F5358" t="str">
            <v>S73</v>
          </cell>
          <cell r="G5358" t="str">
            <v>P</v>
          </cell>
          <cell r="H5358" t="str">
            <v>S73P</v>
          </cell>
          <cell r="I5358" t="str">
            <v>PRECISION PERFORMANCE</v>
          </cell>
          <cell r="J5358" t="str">
            <v>DBL BRD SS RACING HOSE  -16AN X 3'</v>
          </cell>
          <cell r="K5358" t="str">
            <v>EACH</v>
          </cell>
          <cell r="L5358">
            <v>1</v>
          </cell>
          <cell r="M5358" t="str">
            <v>880268188074</v>
          </cell>
          <cell r="N5358" t="str">
            <v>ACTIVE</v>
          </cell>
          <cell r="O5358" t="str">
            <v>N.A</v>
          </cell>
          <cell r="P5358" t="str">
            <v>HOSE</v>
          </cell>
          <cell r="Q5358">
            <v>19.57</v>
          </cell>
          <cell r="R5358">
            <v>39.14</v>
          </cell>
          <cell r="S5358">
            <v>42</v>
          </cell>
          <cell r="T5358">
            <v>0.53404761904761899</v>
          </cell>
          <cell r="U5358"/>
          <cell r="V5358">
            <v>12</v>
          </cell>
          <cell r="W5358">
            <v>9</v>
          </cell>
          <cell r="X5358">
            <v>4</v>
          </cell>
          <cell r="Y5358">
            <v>2.7</v>
          </cell>
        </row>
        <row r="5359">
          <cell r="A5359">
            <v>5321606</v>
          </cell>
          <cell r="B5359" t="str">
            <v>S735321606</v>
          </cell>
          <cell r="C5359" t="str">
            <v>FX PROD</v>
          </cell>
          <cell r="D5359" t="str">
            <v>SPEED FX</v>
          </cell>
          <cell r="E5359" t="str">
            <v>DOMESTIC</v>
          </cell>
          <cell r="F5359" t="str">
            <v>S73</v>
          </cell>
          <cell r="G5359" t="str">
            <v>P</v>
          </cell>
          <cell r="H5359" t="str">
            <v>S73P</v>
          </cell>
          <cell r="I5359" t="str">
            <v>PRECISION PERFORMANCE</v>
          </cell>
          <cell r="J5359" t="str">
            <v>DBL BRD SS RACING HOSE  -16AN X 6'</v>
          </cell>
          <cell r="K5359" t="str">
            <v>EACH</v>
          </cell>
          <cell r="L5359">
            <v>1</v>
          </cell>
          <cell r="M5359" t="str">
            <v>880268188081</v>
          </cell>
          <cell r="N5359" t="str">
            <v>ACTIVE</v>
          </cell>
          <cell r="O5359" t="str">
            <v>N.A</v>
          </cell>
          <cell r="P5359" t="str">
            <v>HOSE</v>
          </cell>
          <cell r="Q5359">
            <v>39.119999999999997</v>
          </cell>
          <cell r="R5359">
            <v>78.239999999999995</v>
          </cell>
          <cell r="S5359">
            <v>81</v>
          </cell>
          <cell r="T5359">
            <v>0.51703703703703707</v>
          </cell>
          <cell r="U5359"/>
          <cell r="V5359">
            <v>12</v>
          </cell>
          <cell r="W5359">
            <v>9</v>
          </cell>
          <cell r="X5359">
            <v>4</v>
          </cell>
          <cell r="Y5359">
            <v>2.7</v>
          </cell>
        </row>
        <row r="5360">
          <cell r="A5360">
            <v>5321610</v>
          </cell>
          <cell r="B5360" t="str">
            <v>S735321610</v>
          </cell>
          <cell r="C5360" t="str">
            <v>FX PROD</v>
          </cell>
          <cell r="D5360" t="str">
            <v>SPEED FX</v>
          </cell>
          <cell r="E5360" t="str">
            <v>DOMESTIC</v>
          </cell>
          <cell r="F5360" t="str">
            <v>S73</v>
          </cell>
          <cell r="G5360" t="str">
            <v>P</v>
          </cell>
          <cell r="H5360" t="str">
            <v>S73P</v>
          </cell>
          <cell r="I5360" t="str">
            <v>PRECISION PERFORMANCE</v>
          </cell>
          <cell r="J5360" t="str">
            <v>DBL BRD SS RACING HOSE  -16AN X 10'</v>
          </cell>
          <cell r="K5360" t="str">
            <v>EACH</v>
          </cell>
          <cell r="L5360">
            <v>1</v>
          </cell>
          <cell r="M5360" t="str">
            <v>880268188098</v>
          </cell>
          <cell r="N5360" t="str">
            <v>ACTIVE</v>
          </cell>
          <cell r="O5360" t="str">
            <v>N.A</v>
          </cell>
          <cell r="P5360" t="str">
            <v>HOSE</v>
          </cell>
          <cell r="Q5360">
            <v>65.2</v>
          </cell>
          <cell r="R5360">
            <v>130.4</v>
          </cell>
          <cell r="S5360">
            <v>133</v>
          </cell>
          <cell r="T5360">
            <v>0.50977443609022555</v>
          </cell>
          <cell r="U5360"/>
          <cell r="V5360">
            <v>12</v>
          </cell>
          <cell r="W5360">
            <v>9</v>
          </cell>
          <cell r="X5360">
            <v>4</v>
          </cell>
          <cell r="Y5360">
            <v>2.7</v>
          </cell>
        </row>
        <row r="5361">
          <cell r="A5361">
            <v>5321615</v>
          </cell>
          <cell r="B5361" t="str">
            <v>S735321615</v>
          </cell>
          <cell r="C5361" t="str">
            <v>FX PROD</v>
          </cell>
          <cell r="D5361" t="str">
            <v>SPEED FX</v>
          </cell>
          <cell r="E5361" t="str">
            <v>DOMESTIC</v>
          </cell>
          <cell r="F5361" t="str">
            <v>S73</v>
          </cell>
          <cell r="G5361" t="str">
            <v>P</v>
          </cell>
          <cell r="H5361" t="str">
            <v>S73P</v>
          </cell>
          <cell r="I5361" t="str">
            <v>PRECISION PERFORMANCE</v>
          </cell>
          <cell r="J5361" t="str">
            <v>DBL BRD SS RACING HOSE  -16AN X 15'</v>
          </cell>
          <cell r="K5361" t="str">
            <v>EACH</v>
          </cell>
          <cell r="L5361">
            <v>1</v>
          </cell>
          <cell r="M5361" t="str">
            <v>880268188104</v>
          </cell>
          <cell r="N5361" t="str">
            <v>ACTIVE</v>
          </cell>
          <cell r="O5361" t="str">
            <v>N.A</v>
          </cell>
          <cell r="P5361" t="str">
            <v>HOSE</v>
          </cell>
          <cell r="Q5361">
            <v>97.8</v>
          </cell>
          <cell r="R5361">
            <v>195.6</v>
          </cell>
          <cell r="S5361">
            <v>199</v>
          </cell>
          <cell r="T5361">
            <v>0.5085427135678392</v>
          </cell>
          <cell r="U5361"/>
          <cell r="V5361">
            <v>15</v>
          </cell>
          <cell r="W5361">
            <v>15</v>
          </cell>
          <cell r="X5361">
            <v>4</v>
          </cell>
          <cell r="Y5361">
            <v>4.5</v>
          </cell>
        </row>
        <row r="5362">
          <cell r="A5362">
            <v>5321620</v>
          </cell>
          <cell r="B5362" t="str">
            <v>S735321620</v>
          </cell>
          <cell r="C5362" t="str">
            <v>FX PROD</v>
          </cell>
          <cell r="D5362" t="str">
            <v>SPEED FX</v>
          </cell>
          <cell r="E5362" t="str">
            <v>DOMESTIC</v>
          </cell>
          <cell r="F5362" t="str">
            <v>S73</v>
          </cell>
          <cell r="G5362" t="str">
            <v>P</v>
          </cell>
          <cell r="H5362" t="str">
            <v>S73P</v>
          </cell>
          <cell r="I5362" t="str">
            <v>PRECISION PERFORMANCE</v>
          </cell>
          <cell r="J5362" t="str">
            <v>DBL BRD SS RACING HOSE  -16AN X 20'</v>
          </cell>
          <cell r="K5362" t="str">
            <v>EACH</v>
          </cell>
          <cell r="L5362">
            <v>1</v>
          </cell>
          <cell r="M5362" t="str">
            <v>880268188111</v>
          </cell>
          <cell r="N5362" t="str">
            <v>ACTIVE</v>
          </cell>
          <cell r="O5362" t="str">
            <v>N.A</v>
          </cell>
          <cell r="P5362" t="str">
            <v>HOSE</v>
          </cell>
          <cell r="Q5362">
            <v>130.4</v>
          </cell>
          <cell r="R5362">
            <v>260.8</v>
          </cell>
          <cell r="S5362">
            <v>264</v>
          </cell>
          <cell r="T5362">
            <v>0.50606060606060599</v>
          </cell>
          <cell r="U5362"/>
          <cell r="V5362">
            <v>15</v>
          </cell>
          <cell r="W5362">
            <v>15</v>
          </cell>
          <cell r="X5362">
            <v>4</v>
          </cell>
          <cell r="Y5362">
            <v>4.5</v>
          </cell>
        </row>
        <row r="5363">
          <cell r="A5363">
            <v>5351006</v>
          </cell>
          <cell r="B5363" t="str">
            <v>S735351006</v>
          </cell>
          <cell r="C5363" t="str">
            <v>FX PROD</v>
          </cell>
          <cell r="D5363" t="str">
            <v>SPEED FX</v>
          </cell>
          <cell r="E5363" t="str">
            <v>DOMESTIC</v>
          </cell>
          <cell r="F5363" t="str">
            <v>S73</v>
          </cell>
          <cell r="G5363" t="str">
            <v>P</v>
          </cell>
          <cell r="H5363" t="str">
            <v>S73P</v>
          </cell>
          <cell r="I5363" t="str">
            <v>PRECISION PERFORMANCE</v>
          </cell>
          <cell r="J5363" t="str">
            <v>BLK NYLON SS BRD HOSE  -10AN X 6'</v>
          </cell>
          <cell r="K5363" t="str">
            <v>EACH</v>
          </cell>
          <cell r="L5363">
            <v>1</v>
          </cell>
          <cell r="M5363" t="str">
            <v>880268188128</v>
          </cell>
          <cell r="N5363" t="str">
            <v>ACTIVE</v>
          </cell>
          <cell r="O5363" t="str">
            <v>N.A</v>
          </cell>
          <cell r="P5363" t="str">
            <v>HOSE</v>
          </cell>
          <cell r="Q5363">
            <v>21.96</v>
          </cell>
          <cell r="R5363">
            <v>46.23</v>
          </cell>
          <cell r="S5363">
            <v>49</v>
          </cell>
          <cell r="T5363">
            <v>0.55183673469387751</v>
          </cell>
          <cell r="U5363"/>
          <cell r="V5363">
            <v>8</v>
          </cell>
          <cell r="W5363">
            <v>8</v>
          </cell>
          <cell r="X5363">
            <v>3</v>
          </cell>
          <cell r="Y5363">
            <v>1.5</v>
          </cell>
        </row>
        <row r="5364">
          <cell r="A5364">
            <v>5351206</v>
          </cell>
          <cell r="B5364" t="str">
            <v>S735351206</v>
          </cell>
          <cell r="C5364" t="str">
            <v>FX PROD</v>
          </cell>
          <cell r="D5364" t="str">
            <v>SPEED FX</v>
          </cell>
          <cell r="E5364" t="str">
            <v>DOMESTIC</v>
          </cell>
          <cell r="F5364" t="str">
            <v>S73</v>
          </cell>
          <cell r="G5364" t="str">
            <v>P</v>
          </cell>
          <cell r="H5364" t="str">
            <v>S73P</v>
          </cell>
          <cell r="I5364" t="str">
            <v>PRECISION PERFORMANCE</v>
          </cell>
          <cell r="J5364" t="str">
            <v>BLK NYLON SS BRD HOSE  -12AN X 6'</v>
          </cell>
          <cell r="K5364" t="str">
            <v>EACH</v>
          </cell>
          <cell r="L5364">
            <v>1</v>
          </cell>
          <cell r="M5364" t="str">
            <v>880268188135</v>
          </cell>
          <cell r="N5364" t="str">
            <v>ACTIVE</v>
          </cell>
          <cell r="O5364" t="str">
            <v>N.A</v>
          </cell>
          <cell r="P5364" t="str">
            <v>HOSE</v>
          </cell>
          <cell r="Q5364">
            <v>27.36</v>
          </cell>
          <cell r="R5364">
            <v>57.6</v>
          </cell>
          <cell r="S5364">
            <v>61</v>
          </cell>
          <cell r="T5364">
            <v>0.55147540983606558</v>
          </cell>
          <cell r="U5364"/>
          <cell r="V5364">
            <v>8</v>
          </cell>
          <cell r="W5364">
            <v>8</v>
          </cell>
          <cell r="X5364">
            <v>3</v>
          </cell>
          <cell r="Y5364">
            <v>1.5</v>
          </cell>
        </row>
        <row r="5365">
          <cell r="A5365">
            <v>5351210</v>
          </cell>
          <cell r="B5365" t="str">
            <v>S735351210</v>
          </cell>
          <cell r="C5365" t="str">
            <v>FX PROD</v>
          </cell>
          <cell r="D5365" t="str">
            <v>SPEED FX</v>
          </cell>
          <cell r="E5365" t="str">
            <v>DOMESTIC</v>
          </cell>
          <cell r="F5365" t="str">
            <v>S73</v>
          </cell>
          <cell r="G5365" t="str">
            <v>P</v>
          </cell>
          <cell r="H5365" t="str">
            <v>S73P</v>
          </cell>
          <cell r="I5365" t="str">
            <v>PRECISION PERFORMANCE</v>
          </cell>
          <cell r="J5365" t="str">
            <v>BLK NYLON SS BRD HOSE  -12AN X 10'</v>
          </cell>
          <cell r="K5365" t="str">
            <v>EACH</v>
          </cell>
          <cell r="L5365">
            <v>1</v>
          </cell>
          <cell r="M5365" t="str">
            <v>880268188142</v>
          </cell>
          <cell r="N5365" t="str">
            <v>ACTIVE</v>
          </cell>
          <cell r="O5365" t="str">
            <v>N.A</v>
          </cell>
          <cell r="P5365" t="str">
            <v>HOSE</v>
          </cell>
          <cell r="Q5365">
            <v>45.6</v>
          </cell>
          <cell r="R5365">
            <v>96.000000000000014</v>
          </cell>
          <cell r="S5365">
            <v>99</v>
          </cell>
          <cell r="T5365">
            <v>0.53939393939393943</v>
          </cell>
          <cell r="U5365"/>
          <cell r="V5365">
            <v>12</v>
          </cell>
          <cell r="W5365">
            <v>9</v>
          </cell>
          <cell r="X5365">
            <v>4</v>
          </cell>
          <cell r="Y5365">
            <v>2.7</v>
          </cell>
        </row>
        <row r="5366">
          <cell r="A5366">
            <v>5350406</v>
          </cell>
          <cell r="B5366" t="str">
            <v>S735350406</v>
          </cell>
          <cell r="C5366" t="str">
            <v>FX PROD</v>
          </cell>
          <cell r="D5366" t="str">
            <v>SPEED FX</v>
          </cell>
          <cell r="E5366" t="str">
            <v>DOMESTIC</v>
          </cell>
          <cell r="F5366" t="str">
            <v>S73</v>
          </cell>
          <cell r="G5366" t="str">
            <v>P</v>
          </cell>
          <cell r="H5366" t="str">
            <v>S73P</v>
          </cell>
          <cell r="I5366" t="str">
            <v>PRECISION PERFORMANCE</v>
          </cell>
          <cell r="J5366" t="str">
            <v>BLK NYLON SS BRD HOSE  -4AN X 6'</v>
          </cell>
          <cell r="K5366" t="str">
            <v>EACH</v>
          </cell>
          <cell r="L5366">
            <v>1</v>
          </cell>
          <cell r="M5366" t="str">
            <v>880268188159</v>
          </cell>
          <cell r="N5366" t="str">
            <v>ACTIVE</v>
          </cell>
          <cell r="O5366" t="str">
            <v>N.A</v>
          </cell>
          <cell r="P5366" t="str">
            <v>HOSE</v>
          </cell>
          <cell r="Q5366">
            <v>5.91</v>
          </cell>
          <cell r="R5366">
            <v>12.44</v>
          </cell>
          <cell r="S5366">
            <v>15</v>
          </cell>
          <cell r="T5366">
            <v>0.60599999999999998</v>
          </cell>
          <cell r="U5366"/>
          <cell r="V5366">
            <v>8</v>
          </cell>
          <cell r="W5366">
            <v>8</v>
          </cell>
          <cell r="X5366">
            <v>3</v>
          </cell>
          <cell r="Y5366">
            <v>1.5</v>
          </cell>
        </row>
        <row r="5367">
          <cell r="A5367">
            <v>5350410</v>
          </cell>
          <cell r="B5367" t="str">
            <v>S735350410</v>
          </cell>
          <cell r="C5367" t="str">
            <v>FX PROD</v>
          </cell>
          <cell r="D5367" t="str">
            <v>SPEED FX</v>
          </cell>
          <cell r="E5367" t="str">
            <v>DOMESTIC</v>
          </cell>
          <cell r="F5367" t="str">
            <v>S73</v>
          </cell>
          <cell r="G5367" t="str">
            <v>P</v>
          </cell>
          <cell r="H5367" t="str">
            <v>S73P</v>
          </cell>
          <cell r="I5367" t="str">
            <v>PRECISION PERFORMANCE</v>
          </cell>
          <cell r="J5367" t="str">
            <v>BLK NYLON SS BRD HOSE  -4AN X 10'</v>
          </cell>
          <cell r="K5367" t="str">
            <v>EACH</v>
          </cell>
          <cell r="L5367">
            <v>1</v>
          </cell>
          <cell r="M5367" t="str">
            <v>880268188166</v>
          </cell>
          <cell r="N5367" t="str">
            <v>ACTIVE</v>
          </cell>
          <cell r="O5367" t="str">
            <v>N.A</v>
          </cell>
          <cell r="P5367" t="str">
            <v>HOSE</v>
          </cell>
          <cell r="Q5367">
            <v>19.7</v>
          </cell>
          <cell r="R5367">
            <v>41.47</v>
          </cell>
          <cell r="S5367">
            <v>44</v>
          </cell>
          <cell r="T5367">
            <v>0.55227272727272725</v>
          </cell>
          <cell r="U5367"/>
          <cell r="V5367">
            <v>8</v>
          </cell>
          <cell r="W5367">
            <v>8</v>
          </cell>
          <cell r="X5367">
            <v>3</v>
          </cell>
          <cell r="Y5367">
            <v>1.5</v>
          </cell>
        </row>
        <row r="5368">
          <cell r="A5368">
            <v>5350420</v>
          </cell>
          <cell r="B5368" t="str">
            <v>S735350420</v>
          </cell>
          <cell r="C5368" t="str">
            <v>FX PROD</v>
          </cell>
          <cell r="D5368" t="str">
            <v>SPEED FX</v>
          </cell>
          <cell r="E5368" t="str">
            <v>DOMESTIC</v>
          </cell>
          <cell r="F5368" t="str">
            <v>S73</v>
          </cell>
          <cell r="G5368" t="str">
            <v>P</v>
          </cell>
          <cell r="H5368" t="str">
            <v>S73P</v>
          </cell>
          <cell r="I5368" t="str">
            <v>PRECISION PERFORMANCE</v>
          </cell>
          <cell r="J5368" t="str">
            <v>BLK NYLON SS BRD HOSE  -4AN X 20'</v>
          </cell>
          <cell r="K5368" t="str">
            <v>EACH</v>
          </cell>
          <cell r="L5368">
            <v>1</v>
          </cell>
          <cell r="M5368" t="str">
            <v>880268188173</v>
          </cell>
          <cell r="N5368" t="str">
            <v>ACTIVE</v>
          </cell>
          <cell r="O5368" t="str">
            <v>N.A</v>
          </cell>
          <cell r="P5368" t="str">
            <v>HOSE</v>
          </cell>
          <cell r="Q5368">
            <v>39.4</v>
          </cell>
          <cell r="R5368">
            <v>82.94</v>
          </cell>
          <cell r="S5368">
            <v>86</v>
          </cell>
          <cell r="T5368">
            <v>0.54186046511627906</v>
          </cell>
          <cell r="U5368"/>
          <cell r="V5368">
            <v>15</v>
          </cell>
          <cell r="W5368">
            <v>15</v>
          </cell>
          <cell r="X5368">
            <v>4</v>
          </cell>
          <cell r="Y5368">
            <v>4.5</v>
          </cell>
        </row>
        <row r="5369">
          <cell r="A5369">
            <v>5351606</v>
          </cell>
          <cell r="B5369" t="str">
            <v>S735351606</v>
          </cell>
          <cell r="C5369" t="str">
            <v>FX PROD</v>
          </cell>
          <cell r="D5369" t="str">
            <v>SPEED FX</v>
          </cell>
          <cell r="E5369" t="str">
            <v>DOMESTIC</v>
          </cell>
          <cell r="F5369" t="str">
            <v>S73</v>
          </cell>
          <cell r="G5369" t="str">
            <v>P</v>
          </cell>
          <cell r="H5369" t="str">
            <v>S73P</v>
          </cell>
          <cell r="I5369" t="str">
            <v>PRECISION PERFORMANCE</v>
          </cell>
          <cell r="J5369" t="str">
            <v>BLK NYLON SS BRD HOSE  -16AN X 6'</v>
          </cell>
          <cell r="K5369" t="str">
            <v>EACH</v>
          </cell>
          <cell r="L5369">
            <v>1</v>
          </cell>
          <cell r="M5369" t="str">
            <v>880268188180</v>
          </cell>
          <cell r="N5369" t="str">
            <v>ACTIVE</v>
          </cell>
          <cell r="O5369" t="str">
            <v>N.A</v>
          </cell>
          <cell r="P5369" t="str">
            <v>HOSE</v>
          </cell>
          <cell r="Q5369">
            <v>30.6</v>
          </cell>
          <cell r="R5369">
            <v>43.36</v>
          </cell>
          <cell r="S5369">
            <v>46</v>
          </cell>
          <cell r="T5369">
            <v>0.33478260869565213</v>
          </cell>
          <cell r="U5369"/>
          <cell r="V5369">
            <v>12</v>
          </cell>
          <cell r="W5369">
            <v>9</v>
          </cell>
          <cell r="X5369">
            <v>4</v>
          </cell>
          <cell r="Y5369">
            <v>2.7</v>
          </cell>
        </row>
        <row r="5370">
          <cell r="A5370">
            <v>5351610</v>
          </cell>
          <cell r="B5370" t="str">
            <v>S735351610</v>
          </cell>
          <cell r="C5370" t="str">
            <v>FX PROD</v>
          </cell>
          <cell r="D5370" t="str">
            <v>SPEED FX</v>
          </cell>
          <cell r="E5370" t="str">
            <v>DOMESTIC</v>
          </cell>
          <cell r="F5370" t="str">
            <v>S73</v>
          </cell>
          <cell r="G5370" t="str">
            <v>P</v>
          </cell>
          <cell r="H5370" t="str">
            <v>S73P</v>
          </cell>
          <cell r="I5370" t="str">
            <v>PRECISION PERFORMANCE</v>
          </cell>
          <cell r="J5370" t="str">
            <v>BLK NYLON SS BRD HOSE  -16AN X 10'</v>
          </cell>
          <cell r="K5370" t="str">
            <v>EACH</v>
          </cell>
          <cell r="L5370">
            <v>1</v>
          </cell>
          <cell r="M5370" t="str">
            <v>880268188197</v>
          </cell>
          <cell r="N5370" t="str">
            <v>ACTIVE</v>
          </cell>
          <cell r="O5370" t="str">
            <v>N.A</v>
          </cell>
          <cell r="P5370" t="str">
            <v>HOSE</v>
          </cell>
          <cell r="Q5370">
            <v>34.299999999999997</v>
          </cell>
          <cell r="R5370">
            <v>72.209999999999994</v>
          </cell>
          <cell r="S5370">
            <v>75</v>
          </cell>
          <cell r="T5370">
            <v>0.54266666666666674</v>
          </cell>
          <cell r="U5370"/>
          <cell r="V5370">
            <v>12</v>
          </cell>
          <cell r="W5370">
            <v>9</v>
          </cell>
          <cell r="X5370">
            <v>4</v>
          </cell>
          <cell r="Y5370">
            <v>2.7</v>
          </cell>
        </row>
        <row r="5371">
          <cell r="A5371">
            <v>5351620</v>
          </cell>
          <cell r="B5371" t="str">
            <v>S735351620</v>
          </cell>
          <cell r="C5371" t="str">
            <v>FX PROD</v>
          </cell>
          <cell r="D5371" t="str">
            <v>SPEED FX</v>
          </cell>
          <cell r="E5371" t="str">
            <v>DOMESTIC</v>
          </cell>
          <cell r="F5371" t="str">
            <v>S73</v>
          </cell>
          <cell r="G5371" t="str">
            <v>P</v>
          </cell>
          <cell r="H5371" t="str">
            <v>S73P</v>
          </cell>
          <cell r="I5371" t="str">
            <v>PRECISION PERFORMANCE</v>
          </cell>
          <cell r="J5371" t="str">
            <v>BLK NYLON SS BRD HOSE  -16AN X 20'</v>
          </cell>
          <cell r="K5371" t="str">
            <v>EACH</v>
          </cell>
          <cell r="L5371">
            <v>1</v>
          </cell>
          <cell r="M5371" t="str">
            <v>880268188203</v>
          </cell>
          <cell r="N5371" t="str">
            <v>ACTIVE</v>
          </cell>
          <cell r="O5371" t="str">
            <v>N.A</v>
          </cell>
          <cell r="P5371" t="str">
            <v>HOSE</v>
          </cell>
          <cell r="Q5371">
            <v>68.599999999999994</v>
          </cell>
          <cell r="R5371">
            <v>144.41999999999999</v>
          </cell>
          <cell r="S5371">
            <v>147</v>
          </cell>
          <cell r="T5371">
            <v>0.53333333333333333</v>
          </cell>
          <cell r="U5371"/>
          <cell r="V5371">
            <v>15</v>
          </cell>
          <cell r="W5371">
            <v>15</v>
          </cell>
          <cell r="X5371">
            <v>4</v>
          </cell>
          <cell r="Y5371">
            <v>4.5</v>
          </cell>
        </row>
        <row r="5372">
          <cell r="A5372">
            <v>5350806</v>
          </cell>
          <cell r="B5372" t="str">
            <v>S735350806</v>
          </cell>
          <cell r="C5372" t="str">
            <v>FX PROD</v>
          </cell>
          <cell r="D5372" t="str">
            <v>SPEED FX</v>
          </cell>
          <cell r="E5372" t="str">
            <v>DOMESTIC</v>
          </cell>
          <cell r="F5372" t="str">
            <v>S73</v>
          </cell>
          <cell r="G5372" t="str">
            <v>P</v>
          </cell>
          <cell r="H5372" t="str">
            <v>S73P</v>
          </cell>
          <cell r="I5372" t="str">
            <v>PRECISION PERFORMANCE</v>
          </cell>
          <cell r="J5372" t="str">
            <v>BLK NYLON SS BRD HOSE  -8AN X 6'</v>
          </cell>
          <cell r="K5372" t="str">
            <v>EACH</v>
          </cell>
          <cell r="L5372">
            <v>1</v>
          </cell>
          <cell r="M5372" t="str">
            <v>880268188210</v>
          </cell>
          <cell r="N5372" t="str">
            <v>ACTIVE</v>
          </cell>
          <cell r="O5372" t="str">
            <v>N.A</v>
          </cell>
          <cell r="P5372" t="str">
            <v>HOSE</v>
          </cell>
          <cell r="Q5372">
            <v>16.66</v>
          </cell>
          <cell r="R5372">
            <v>145.41999999999999</v>
          </cell>
          <cell r="S5372">
            <v>148</v>
          </cell>
          <cell r="T5372">
            <v>0.88743243243243242</v>
          </cell>
          <cell r="U5372"/>
          <cell r="V5372">
            <v>8</v>
          </cell>
          <cell r="W5372">
            <v>8</v>
          </cell>
          <cell r="X5372">
            <v>3</v>
          </cell>
          <cell r="Y5372">
            <v>1.5</v>
          </cell>
        </row>
        <row r="5373">
          <cell r="A5373">
            <v>5730825</v>
          </cell>
          <cell r="B5373" t="str">
            <v>S735730825</v>
          </cell>
          <cell r="C5373" t="str">
            <v>FX PROD</v>
          </cell>
          <cell r="D5373" t="str">
            <v>SPEED FX</v>
          </cell>
          <cell r="E5373" t="str">
            <v>DOMESTIC</v>
          </cell>
          <cell r="F5373" t="str">
            <v>S73</v>
          </cell>
          <cell r="G5373" t="str">
            <v>P</v>
          </cell>
          <cell r="H5373" t="str">
            <v>S73P</v>
          </cell>
          <cell r="I5373" t="str">
            <v>PRECISION PERFORMANCE</v>
          </cell>
          <cell r="J5373" t="str">
            <v>-8AN(1/2" TUBE)R/B ML HARD TUBE FTG</v>
          </cell>
          <cell r="K5373" t="str">
            <v>EACH</v>
          </cell>
          <cell r="L5373">
            <v>1</v>
          </cell>
          <cell r="M5373" t="str">
            <v>880268188227</v>
          </cell>
          <cell r="N5373" t="str">
            <v>ACTIVE</v>
          </cell>
          <cell r="O5373" t="str">
            <v>N.A</v>
          </cell>
          <cell r="P5373" t="str">
            <v>ADAPTER FITTING</v>
          </cell>
          <cell r="Q5373">
            <v>3.8</v>
          </cell>
          <cell r="R5373">
            <v>8.94</v>
          </cell>
          <cell r="S5373">
            <v>12</v>
          </cell>
          <cell r="T5373">
            <v>0.68333333333333324</v>
          </cell>
          <cell r="U5373"/>
          <cell r="V5373">
            <v>6</v>
          </cell>
          <cell r="W5373">
            <v>4</v>
          </cell>
          <cell r="X5373">
            <v>1</v>
          </cell>
          <cell r="Y5373">
            <v>0.25</v>
          </cell>
        </row>
        <row r="5374">
          <cell r="A5374" t="str">
            <v>5730825BK</v>
          </cell>
          <cell r="B5374" t="str">
            <v>S735730825BK</v>
          </cell>
          <cell r="C5374" t="str">
            <v>FX PROD</v>
          </cell>
          <cell r="D5374" t="str">
            <v>SPEED FX</v>
          </cell>
          <cell r="E5374" t="str">
            <v>DOMESTIC</v>
          </cell>
          <cell r="F5374" t="str">
            <v>S73</v>
          </cell>
          <cell r="G5374" t="str">
            <v>P</v>
          </cell>
          <cell r="H5374" t="str">
            <v>S73P</v>
          </cell>
          <cell r="I5374" t="str">
            <v>PRECISION PERFORMANCE</v>
          </cell>
          <cell r="J5374" t="str">
            <v>-8AN(1/2" TUBE)BLK ML HARD TUBE FTG</v>
          </cell>
          <cell r="K5374" t="str">
            <v>EACH</v>
          </cell>
          <cell r="L5374">
            <v>1</v>
          </cell>
          <cell r="M5374" t="str">
            <v>880268188234</v>
          </cell>
          <cell r="N5374" t="str">
            <v>ACTIVE</v>
          </cell>
          <cell r="O5374" t="str">
            <v>N.A</v>
          </cell>
          <cell r="P5374" t="str">
            <v>ADAPTER FITTING</v>
          </cell>
          <cell r="Q5374">
            <v>3.8</v>
          </cell>
          <cell r="R5374">
            <v>10.85</v>
          </cell>
          <cell r="S5374">
            <v>14</v>
          </cell>
          <cell r="T5374">
            <v>0.72857142857142854</v>
          </cell>
          <cell r="U5374"/>
          <cell r="V5374">
            <v>6</v>
          </cell>
          <cell r="W5374">
            <v>4</v>
          </cell>
          <cell r="X5374">
            <v>1</v>
          </cell>
          <cell r="Y5374">
            <v>0.25</v>
          </cell>
        </row>
        <row r="5375">
          <cell r="A5375">
            <v>577106</v>
          </cell>
          <cell r="B5375" t="str">
            <v>S73577106</v>
          </cell>
          <cell r="C5375" t="str">
            <v>FX PROD</v>
          </cell>
          <cell r="D5375" t="str">
            <v>SPEED FX</v>
          </cell>
          <cell r="E5375" t="str">
            <v>DOMESTIC</v>
          </cell>
          <cell r="F5375" t="str">
            <v>S73</v>
          </cell>
          <cell r="G5375" t="str">
            <v>P</v>
          </cell>
          <cell r="H5375" t="str">
            <v>S73P</v>
          </cell>
          <cell r="I5375" t="str">
            <v>PRECISION PERFORMANCE</v>
          </cell>
          <cell r="J5375" t="str">
            <v>-10AN(7/8"-14) PORT TO -6AN ADP</v>
          </cell>
          <cell r="K5375" t="str">
            <v>EACH</v>
          </cell>
          <cell r="L5375">
            <v>1</v>
          </cell>
          <cell r="M5375" t="str">
            <v>880268188258</v>
          </cell>
          <cell r="N5375" t="str">
            <v>ACTIVE</v>
          </cell>
          <cell r="O5375" t="str">
            <v>N.A</v>
          </cell>
          <cell r="P5375" t="str">
            <v>DRY SUMP ADAPTER</v>
          </cell>
          <cell r="Q5375">
            <v>4.25</v>
          </cell>
          <cell r="R5375">
            <v>10.62</v>
          </cell>
          <cell r="S5375">
            <v>14</v>
          </cell>
          <cell r="T5375">
            <v>0.6964285714285714</v>
          </cell>
          <cell r="U5375"/>
          <cell r="V5375">
            <v>6</v>
          </cell>
          <cell r="W5375">
            <v>4</v>
          </cell>
          <cell r="X5375">
            <v>1.5</v>
          </cell>
          <cell r="Y5375">
            <v>0.5</v>
          </cell>
        </row>
        <row r="5376">
          <cell r="A5376">
            <v>577068</v>
          </cell>
          <cell r="B5376" t="str">
            <v>S73577068</v>
          </cell>
          <cell r="C5376" t="str">
            <v>FX PROD</v>
          </cell>
          <cell r="D5376" t="str">
            <v>SPEED FX</v>
          </cell>
          <cell r="E5376" t="str">
            <v>DOMESTIC</v>
          </cell>
          <cell r="F5376" t="str">
            <v>S73</v>
          </cell>
          <cell r="G5376" t="str">
            <v>P</v>
          </cell>
          <cell r="H5376" t="str">
            <v>S73P</v>
          </cell>
          <cell r="I5376" t="str">
            <v>PRECISION PERFORMANCE</v>
          </cell>
          <cell r="J5376" t="str">
            <v>-6AN(9/16"-18) PORT TO -8AN ADP</v>
          </cell>
          <cell r="K5376" t="str">
            <v>EACH</v>
          </cell>
          <cell r="L5376">
            <v>1</v>
          </cell>
          <cell r="M5376" t="str">
            <v>880268188265</v>
          </cell>
          <cell r="N5376" t="str">
            <v>ACTIVE</v>
          </cell>
          <cell r="O5376" t="str">
            <v>N.A</v>
          </cell>
          <cell r="P5376" t="str">
            <v>DRY SUMP ADAPTER</v>
          </cell>
          <cell r="Q5376">
            <v>3.59</v>
          </cell>
          <cell r="R5376">
            <v>7.97</v>
          </cell>
          <cell r="S5376">
            <v>8</v>
          </cell>
          <cell r="T5376">
            <v>0.55125000000000002</v>
          </cell>
          <cell r="U5376"/>
          <cell r="V5376">
            <v>6</v>
          </cell>
          <cell r="W5376">
            <v>4</v>
          </cell>
          <cell r="X5376">
            <v>1</v>
          </cell>
          <cell r="Y5376">
            <v>0.25</v>
          </cell>
        </row>
        <row r="5377">
          <cell r="A5377">
            <v>577081</v>
          </cell>
          <cell r="B5377" t="str">
            <v>S73577081</v>
          </cell>
          <cell r="C5377" t="str">
            <v>FX PROD</v>
          </cell>
          <cell r="D5377" t="str">
            <v>SPEED FX</v>
          </cell>
          <cell r="E5377" t="str">
            <v>DOMESTIC</v>
          </cell>
          <cell r="F5377" t="str">
            <v>S73</v>
          </cell>
          <cell r="G5377" t="str">
            <v>P</v>
          </cell>
          <cell r="H5377" t="str">
            <v>S73P</v>
          </cell>
          <cell r="I5377" t="str">
            <v>PRECISION PERFORMANCE</v>
          </cell>
          <cell r="J5377" t="str">
            <v>-8AN(3/4"-16) PORT TO -10AN ADP</v>
          </cell>
          <cell r="K5377" t="str">
            <v>EACH</v>
          </cell>
          <cell r="L5377">
            <v>1</v>
          </cell>
          <cell r="M5377" t="str">
            <v>880268188272</v>
          </cell>
          <cell r="N5377" t="str">
            <v>ACTIVE</v>
          </cell>
          <cell r="O5377" t="str">
            <v>N.A</v>
          </cell>
          <cell r="P5377" t="str">
            <v>DRY SUMP ADAPTER</v>
          </cell>
          <cell r="Q5377">
            <v>3.89</v>
          </cell>
          <cell r="R5377">
            <v>8.67</v>
          </cell>
          <cell r="S5377">
            <v>9</v>
          </cell>
          <cell r="T5377">
            <v>0.56777777777777771</v>
          </cell>
          <cell r="U5377"/>
          <cell r="V5377">
            <v>6</v>
          </cell>
          <cell r="W5377">
            <v>4</v>
          </cell>
          <cell r="X5377">
            <v>1.5</v>
          </cell>
          <cell r="Y5377">
            <v>0.5</v>
          </cell>
        </row>
        <row r="5378">
          <cell r="A5378">
            <v>577121</v>
          </cell>
          <cell r="B5378" t="str">
            <v>S73577121</v>
          </cell>
          <cell r="C5378" t="str">
            <v>FX PROD</v>
          </cell>
          <cell r="D5378" t="str">
            <v>SPEED FX</v>
          </cell>
          <cell r="E5378" t="str">
            <v>DOMESTIC</v>
          </cell>
          <cell r="F5378" t="str">
            <v>S73</v>
          </cell>
          <cell r="G5378" t="str">
            <v>P</v>
          </cell>
          <cell r="H5378" t="str">
            <v>S73P</v>
          </cell>
          <cell r="I5378" t="str">
            <v>PRECISION PERFORMANCE</v>
          </cell>
          <cell r="J5378" t="str">
            <v>-12AN(1-1/16"-12) PORT TO -10AN ADP</v>
          </cell>
          <cell r="K5378" t="str">
            <v>EACH</v>
          </cell>
          <cell r="L5378">
            <v>1</v>
          </cell>
          <cell r="M5378" t="str">
            <v>880268188289</v>
          </cell>
          <cell r="N5378" t="str">
            <v>ACTIVE</v>
          </cell>
          <cell r="O5378" t="str">
            <v>N.A</v>
          </cell>
          <cell r="P5378" t="str">
            <v>DRY SUMP ADAPTER</v>
          </cell>
          <cell r="Q5378">
            <v>4.95</v>
          </cell>
          <cell r="R5378">
            <v>18</v>
          </cell>
          <cell r="S5378">
            <v>31</v>
          </cell>
          <cell r="T5378">
            <v>0.8403225806451613</v>
          </cell>
          <cell r="U5378"/>
          <cell r="V5378">
            <v>6</v>
          </cell>
          <cell r="W5378">
            <v>4</v>
          </cell>
          <cell r="X5378">
            <v>1.5</v>
          </cell>
          <cell r="Y5378">
            <v>0.5</v>
          </cell>
        </row>
        <row r="5379">
          <cell r="A5379">
            <v>577102</v>
          </cell>
          <cell r="B5379" t="str">
            <v>S73577102</v>
          </cell>
          <cell r="C5379" t="str">
            <v>FX PROD</v>
          </cell>
          <cell r="D5379" t="str">
            <v>SPEED FX</v>
          </cell>
          <cell r="E5379" t="str">
            <v>DOMESTIC</v>
          </cell>
          <cell r="F5379" t="str">
            <v>S73</v>
          </cell>
          <cell r="G5379" t="str">
            <v>P</v>
          </cell>
          <cell r="H5379" t="str">
            <v>S73P</v>
          </cell>
          <cell r="I5379" t="str">
            <v>PRECISION PERFORMANCE</v>
          </cell>
          <cell r="J5379" t="str">
            <v>-10AN(7/8"-14) PORT TO -12AN ADP</v>
          </cell>
          <cell r="K5379" t="str">
            <v>EACH</v>
          </cell>
          <cell r="L5379">
            <v>1</v>
          </cell>
          <cell r="M5379" t="str">
            <v>880268188296</v>
          </cell>
          <cell r="N5379" t="str">
            <v>ACTIVE</v>
          </cell>
          <cell r="O5379" t="str">
            <v>N.A</v>
          </cell>
          <cell r="P5379" t="str">
            <v>DRY SUMP ADAPTER</v>
          </cell>
          <cell r="Q5379">
            <v>4.95</v>
          </cell>
          <cell r="R5379">
            <v>12.37</v>
          </cell>
          <cell r="S5379">
            <v>15</v>
          </cell>
          <cell r="T5379">
            <v>0.67</v>
          </cell>
          <cell r="U5379"/>
          <cell r="V5379">
            <v>6</v>
          </cell>
          <cell r="W5379">
            <v>4</v>
          </cell>
          <cell r="X5379">
            <v>1.5</v>
          </cell>
          <cell r="Y5379">
            <v>0.5</v>
          </cell>
        </row>
        <row r="5380">
          <cell r="A5380">
            <v>577126</v>
          </cell>
          <cell r="B5380" t="str">
            <v>S73577126</v>
          </cell>
          <cell r="C5380" t="str">
            <v>FX PROD</v>
          </cell>
          <cell r="D5380" t="str">
            <v>SPEED FX</v>
          </cell>
          <cell r="E5380" t="str">
            <v>DOMESTIC</v>
          </cell>
          <cell r="F5380" t="str">
            <v>S73</v>
          </cell>
          <cell r="G5380" t="str">
            <v>P</v>
          </cell>
          <cell r="H5380" t="str">
            <v>S73P</v>
          </cell>
          <cell r="I5380" t="str">
            <v>PRECISION PERFORMANCE</v>
          </cell>
          <cell r="J5380" t="str">
            <v>-12AN(1-1/16"-12) PORT TO -16AN ADP</v>
          </cell>
          <cell r="K5380" t="str">
            <v>EACH</v>
          </cell>
          <cell r="L5380">
            <v>1</v>
          </cell>
          <cell r="M5380" t="str">
            <v>880268188302</v>
          </cell>
          <cell r="N5380" t="str">
            <v>ACTIVE</v>
          </cell>
          <cell r="O5380" t="str">
            <v>N.A</v>
          </cell>
          <cell r="P5380" t="str">
            <v>DRY SUMP ADAPTER</v>
          </cell>
          <cell r="Q5380">
            <v>5.95</v>
          </cell>
          <cell r="R5380">
            <v>14.87</v>
          </cell>
          <cell r="S5380">
            <v>18.000000000000004</v>
          </cell>
          <cell r="T5380">
            <v>0.66944444444444451</v>
          </cell>
          <cell r="U5380"/>
          <cell r="V5380">
            <v>6</v>
          </cell>
          <cell r="W5380">
            <v>4</v>
          </cell>
          <cell r="X5380">
            <v>1.5</v>
          </cell>
          <cell r="Y5380">
            <v>0.5</v>
          </cell>
        </row>
        <row r="5381">
          <cell r="A5381" t="str">
            <v>560441BK</v>
          </cell>
          <cell r="B5381" t="str">
            <v>S73560441BK</v>
          </cell>
          <cell r="C5381" t="str">
            <v>FX PROD</v>
          </cell>
          <cell r="D5381" t="str">
            <v>SPEED FX</v>
          </cell>
          <cell r="E5381" t="str">
            <v>DOMESTIC</v>
          </cell>
          <cell r="F5381" t="str">
            <v>S73</v>
          </cell>
          <cell r="G5381" t="str">
            <v>P</v>
          </cell>
          <cell r="H5381" t="str">
            <v>S73P</v>
          </cell>
          <cell r="I5381" t="str">
            <v>PRECISION PERFORMANCE</v>
          </cell>
          <cell r="J5381" t="str">
            <v>-4AN W/1/8NPTF PORT PRESS GA FTG</v>
          </cell>
          <cell r="K5381" t="str">
            <v>EACH</v>
          </cell>
          <cell r="L5381">
            <v>1</v>
          </cell>
          <cell r="M5381" t="str">
            <v>880268188319</v>
          </cell>
          <cell r="N5381" t="str">
            <v>ACTIVE</v>
          </cell>
          <cell r="O5381" t="str">
            <v>N.A</v>
          </cell>
          <cell r="P5381" t="str">
            <v>GAUGE ADAPTER</v>
          </cell>
          <cell r="Q5381">
            <v>4.1900000000000004</v>
          </cell>
          <cell r="R5381">
            <v>11.17</v>
          </cell>
          <cell r="S5381">
            <v>14</v>
          </cell>
          <cell r="T5381">
            <v>0.70071428571428562</v>
          </cell>
          <cell r="U5381"/>
          <cell r="V5381">
            <v>6</v>
          </cell>
          <cell r="W5381">
            <v>4</v>
          </cell>
          <cell r="X5381">
            <v>1</v>
          </cell>
          <cell r="Y5381">
            <v>0.25</v>
          </cell>
        </row>
        <row r="5382">
          <cell r="A5382" t="str">
            <v>561011BK</v>
          </cell>
          <cell r="B5382" t="str">
            <v>S73561011BK</v>
          </cell>
          <cell r="C5382" t="str">
            <v>FX PROD</v>
          </cell>
          <cell r="D5382" t="str">
            <v>SPEED FX</v>
          </cell>
          <cell r="E5382" t="str">
            <v>DOMESTIC</v>
          </cell>
          <cell r="F5382" t="str">
            <v>S73</v>
          </cell>
          <cell r="G5382" t="str">
            <v>P</v>
          </cell>
          <cell r="H5382" t="str">
            <v>S73P</v>
          </cell>
          <cell r="I5382" t="str">
            <v>PRECISION PERFORMANCE</v>
          </cell>
          <cell r="J5382" t="str">
            <v>-10AN W/1/8NPTF PORT PRESS GA FTG</v>
          </cell>
          <cell r="K5382" t="str">
            <v>EACH</v>
          </cell>
          <cell r="L5382">
            <v>1</v>
          </cell>
          <cell r="M5382" t="str">
            <v>880268188326</v>
          </cell>
          <cell r="N5382" t="str">
            <v>ACTIVE</v>
          </cell>
          <cell r="O5382" t="str">
            <v>N.A</v>
          </cell>
          <cell r="P5382" t="str">
            <v>GAUGE ADAPTER</v>
          </cell>
          <cell r="Q5382">
            <v>5.46</v>
          </cell>
          <cell r="R5382">
            <v>19.850000000000001</v>
          </cell>
          <cell r="S5382">
            <v>23.000000000000004</v>
          </cell>
          <cell r="T5382">
            <v>0.76260869565217393</v>
          </cell>
          <cell r="U5382"/>
          <cell r="V5382">
            <v>6</v>
          </cell>
          <cell r="W5382">
            <v>4</v>
          </cell>
          <cell r="X5382">
            <v>1.5</v>
          </cell>
          <cell r="Y5382">
            <v>0.5</v>
          </cell>
        </row>
        <row r="5383">
          <cell r="A5383">
            <v>561216</v>
          </cell>
          <cell r="B5383" t="str">
            <v>S73561216</v>
          </cell>
          <cell r="C5383" t="str">
            <v>FX PROD</v>
          </cell>
          <cell r="D5383" t="str">
            <v>SPEED FX</v>
          </cell>
          <cell r="E5383" t="str">
            <v>DOMESTIC</v>
          </cell>
          <cell r="F5383" t="str">
            <v>S73</v>
          </cell>
          <cell r="G5383" t="str">
            <v>P</v>
          </cell>
          <cell r="H5383" t="str">
            <v>S73P</v>
          </cell>
          <cell r="I5383" t="str">
            <v>PRECISION PERFORMANCE</v>
          </cell>
          <cell r="J5383" t="str">
            <v>-12ANX 1/2NPTF BLU ST FL TO PIPE AD</v>
          </cell>
          <cell r="K5383" t="str">
            <v>EACH</v>
          </cell>
          <cell r="L5383">
            <v>1</v>
          </cell>
          <cell r="M5383" t="str">
            <v>880268188333</v>
          </cell>
          <cell r="N5383" t="str">
            <v>ACTIVE</v>
          </cell>
          <cell r="O5383" t="str">
            <v>N.A</v>
          </cell>
          <cell r="P5383" t="str">
            <v>ADAPTER FITTING</v>
          </cell>
          <cell r="Q5383">
            <v>3.5</v>
          </cell>
          <cell r="R5383">
            <v>6.48</v>
          </cell>
          <cell r="S5383">
            <v>9</v>
          </cell>
          <cell r="T5383">
            <v>0.61111111111111116</v>
          </cell>
          <cell r="U5383"/>
          <cell r="V5383">
            <v>6</v>
          </cell>
          <cell r="W5383">
            <v>4</v>
          </cell>
          <cell r="X5383">
            <v>1.5</v>
          </cell>
          <cell r="Y5383">
            <v>0.5</v>
          </cell>
        </row>
        <row r="5384">
          <cell r="A5384" t="str">
            <v>561216BK</v>
          </cell>
          <cell r="B5384" t="str">
            <v>S73561216BK</v>
          </cell>
          <cell r="C5384" t="str">
            <v>FX PROD</v>
          </cell>
          <cell r="D5384" t="str">
            <v>SPEED FX</v>
          </cell>
          <cell r="E5384" t="str">
            <v>DOMESTIC</v>
          </cell>
          <cell r="F5384" t="str">
            <v>S73</v>
          </cell>
          <cell r="G5384" t="str">
            <v>P</v>
          </cell>
          <cell r="H5384" t="str">
            <v>S73P</v>
          </cell>
          <cell r="I5384" t="str">
            <v>PRECISION PERFORMANCE</v>
          </cell>
          <cell r="J5384" t="str">
            <v>-12ANX 1/2NPTF BLK ST FL TO PIPE AD</v>
          </cell>
          <cell r="K5384" t="str">
            <v>EACH</v>
          </cell>
          <cell r="L5384">
            <v>1</v>
          </cell>
          <cell r="M5384" t="str">
            <v>880268188340</v>
          </cell>
          <cell r="N5384" t="str">
            <v>ACTIVE</v>
          </cell>
          <cell r="O5384" t="str">
            <v>N.A</v>
          </cell>
          <cell r="P5384" t="str">
            <v>ADAPTER FITTING</v>
          </cell>
          <cell r="Q5384">
            <v>3.5</v>
          </cell>
          <cell r="R5384">
            <v>4.82</v>
          </cell>
          <cell r="S5384">
            <v>8</v>
          </cell>
          <cell r="T5384">
            <v>0.5625</v>
          </cell>
          <cell r="U5384"/>
          <cell r="V5384">
            <v>6</v>
          </cell>
          <cell r="W5384">
            <v>4</v>
          </cell>
          <cell r="X5384">
            <v>1.5</v>
          </cell>
          <cell r="Y5384">
            <v>0.5</v>
          </cell>
        </row>
        <row r="5385">
          <cell r="A5385">
            <v>561296</v>
          </cell>
          <cell r="B5385" t="str">
            <v>S73561296</v>
          </cell>
          <cell r="C5385" t="str">
            <v>FX PROD</v>
          </cell>
          <cell r="D5385" t="str">
            <v>SPEED FX</v>
          </cell>
          <cell r="E5385" t="str">
            <v>DOMESTIC</v>
          </cell>
          <cell r="F5385" t="str">
            <v>S73</v>
          </cell>
          <cell r="G5385" t="str">
            <v>P</v>
          </cell>
          <cell r="H5385" t="str">
            <v>S73P</v>
          </cell>
          <cell r="I5385" t="str">
            <v>PRECISION PERFORMANCE</v>
          </cell>
          <cell r="J5385" t="str">
            <v>-12ANX 3/4NPTF BLU ST FL TO PIPE AD</v>
          </cell>
          <cell r="K5385" t="str">
            <v>EACH</v>
          </cell>
          <cell r="L5385">
            <v>1</v>
          </cell>
          <cell r="M5385" t="str">
            <v>880268188357</v>
          </cell>
          <cell r="N5385" t="str">
            <v>ACTIVE</v>
          </cell>
          <cell r="O5385" t="str">
            <v>N.A</v>
          </cell>
          <cell r="P5385" t="str">
            <v>ADAPTER FITTING</v>
          </cell>
          <cell r="Q5385">
            <v>3.5</v>
          </cell>
          <cell r="R5385">
            <v>6.48</v>
          </cell>
          <cell r="S5385">
            <v>9</v>
          </cell>
          <cell r="T5385">
            <v>0.61111111111111116</v>
          </cell>
          <cell r="U5385"/>
          <cell r="V5385">
            <v>6</v>
          </cell>
          <cell r="W5385">
            <v>4</v>
          </cell>
          <cell r="X5385">
            <v>1.5</v>
          </cell>
          <cell r="Y5385">
            <v>0.5</v>
          </cell>
        </row>
        <row r="5386">
          <cell r="A5386" t="str">
            <v>561296BK</v>
          </cell>
          <cell r="B5386" t="str">
            <v>S73561296BK</v>
          </cell>
          <cell r="C5386" t="str">
            <v>FX PROD</v>
          </cell>
          <cell r="D5386" t="str">
            <v>SPEED FX</v>
          </cell>
          <cell r="E5386" t="str">
            <v>DOMESTIC</v>
          </cell>
          <cell r="F5386" t="str">
            <v>S73</v>
          </cell>
          <cell r="G5386" t="str">
            <v>P</v>
          </cell>
          <cell r="H5386" t="str">
            <v>S73P</v>
          </cell>
          <cell r="I5386" t="str">
            <v>PRECISION PERFORMANCE</v>
          </cell>
          <cell r="J5386" t="str">
            <v>-12ANX 3/4NPTF BLK ST FL TO PIPE AD</v>
          </cell>
          <cell r="K5386" t="str">
            <v>EACH</v>
          </cell>
          <cell r="L5386">
            <v>1</v>
          </cell>
          <cell r="M5386" t="str">
            <v>880268188364</v>
          </cell>
          <cell r="N5386" t="str">
            <v>ACTIVE</v>
          </cell>
          <cell r="O5386" t="str">
            <v>N.A</v>
          </cell>
          <cell r="P5386" t="str">
            <v>ADAPTER FITTING</v>
          </cell>
          <cell r="Q5386">
            <v>3.5</v>
          </cell>
          <cell r="R5386">
            <v>6.48</v>
          </cell>
          <cell r="S5386">
            <v>9</v>
          </cell>
          <cell r="T5386">
            <v>0.61111111111111116</v>
          </cell>
          <cell r="U5386"/>
          <cell r="V5386">
            <v>6</v>
          </cell>
          <cell r="W5386">
            <v>4</v>
          </cell>
          <cell r="X5386">
            <v>1.5</v>
          </cell>
          <cell r="Y5386">
            <v>0.5</v>
          </cell>
        </row>
        <row r="5387">
          <cell r="A5387" t="str">
            <v>560496BK</v>
          </cell>
          <cell r="B5387" t="str">
            <v>S73560496BK</v>
          </cell>
          <cell r="C5387" t="str">
            <v>FX PROD</v>
          </cell>
          <cell r="D5387" t="str">
            <v>SPEED FX</v>
          </cell>
          <cell r="E5387" t="str">
            <v>DOMESTIC</v>
          </cell>
          <cell r="F5387" t="str">
            <v>S73</v>
          </cell>
          <cell r="G5387" t="str">
            <v>P</v>
          </cell>
          <cell r="H5387" t="str">
            <v>S73P</v>
          </cell>
          <cell r="I5387" t="str">
            <v>PRECISION PERFORMANCE</v>
          </cell>
          <cell r="J5387" t="str">
            <v>-4AN X1/4NPTF BLK ST FL TO PIPE ADP</v>
          </cell>
          <cell r="K5387" t="str">
            <v>EACH</v>
          </cell>
          <cell r="L5387">
            <v>1</v>
          </cell>
          <cell r="M5387" t="str">
            <v>880268188371</v>
          </cell>
          <cell r="N5387" t="str">
            <v>ACTIVE</v>
          </cell>
          <cell r="O5387" t="str">
            <v>N.A</v>
          </cell>
          <cell r="P5387" t="str">
            <v>ADAPTER FITTING</v>
          </cell>
          <cell r="Q5387">
            <v>1.21</v>
          </cell>
          <cell r="R5387">
            <v>2.2400000000000002</v>
          </cell>
          <cell r="S5387">
            <v>5</v>
          </cell>
          <cell r="T5387">
            <v>0.75800000000000001</v>
          </cell>
          <cell r="U5387"/>
          <cell r="V5387">
            <v>6</v>
          </cell>
          <cell r="W5387">
            <v>4</v>
          </cell>
          <cell r="X5387">
            <v>1</v>
          </cell>
          <cell r="Y5387">
            <v>0.25</v>
          </cell>
        </row>
        <row r="5388">
          <cell r="A5388" t="str">
            <v>560816BK</v>
          </cell>
          <cell r="B5388" t="str">
            <v>S73560816BK</v>
          </cell>
          <cell r="C5388" t="str">
            <v>FX PROD</v>
          </cell>
          <cell r="D5388" t="str">
            <v>SPEED FX</v>
          </cell>
          <cell r="E5388" t="str">
            <v>DOMESTIC</v>
          </cell>
          <cell r="F5388" t="str">
            <v>S73</v>
          </cell>
          <cell r="G5388" t="str">
            <v>P</v>
          </cell>
          <cell r="H5388" t="str">
            <v>S73P</v>
          </cell>
          <cell r="I5388" t="str">
            <v>PRECISION PERFORMANCE</v>
          </cell>
          <cell r="J5388" t="str">
            <v>-8ANX1/4NPTF BK ST FL TO PIPE ADP</v>
          </cell>
          <cell r="K5388" t="str">
            <v>EACH</v>
          </cell>
          <cell r="L5388">
            <v>1</v>
          </cell>
          <cell r="M5388" t="str">
            <v>880268188388</v>
          </cell>
          <cell r="N5388" t="str">
            <v>ACTIVE</v>
          </cell>
          <cell r="O5388" t="str">
            <v>N.A</v>
          </cell>
          <cell r="P5388" t="str">
            <v>ADAPTER FITTING</v>
          </cell>
          <cell r="Q5388">
            <v>1.66</v>
          </cell>
          <cell r="R5388">
            <v>3.07</v>
          </cell>
          <cell r="S5388">
            <v>6</v>
          </cell>
          <cell r="T5388">
            <v>0.72333333333333327</v>
          </cell>
          <cell r="U5388"/>
          <cell r="V5388">
            <v>6</v>
          </cell>
          <cell r="W5388">
            <v>4</v>
          </cell>
          <cell r="X5388">
            <v>1</v>
          </cell>
          <cell r="Y5388">
            <v>0.25</v>
          </cell>
        </row>
        <row r="5389">
          <cell r="A5389">
            <v>561096</v>
          </cell>
          <cell r="B5389" t="str">
            <v>S73561096</v>
          </cell>
          <cell r="C5389" t="str">
            <v>FX PROD</v>
          </cell>
          <cell r="D5389" t="str">
            <v>SPEED FX</v>
          </cell>
          <cell r="E5389" t="str">
            <v>DOMESTIC</v>
          </cell>
          <cell r="F5389" t="str">
            <v>S73</v>
          </cell>
          <cell r="G5389" t="str">
            <v>P</v>
          </cell>
          <cell r="H5389" t="str">
            <v>S73P</v>
          </cell>
          <cell r="I5389" t="str">
            <v>PRECISION PERFORMANCE</v>
          </cell>
          <cell r="J5389" t="str">
            <v>-10ANX3/4NPTF BL ST FL TO PIPE AD</v>
          </cell>
          <cell r="K5389" t="str">
            <v>EACH</v>
          </cell>
          <cell r="L5389">
            <v>1</v>
          </cell>
          <cell r="M5389" t="str">
            <v>880268188395</v>
          </cell>
          <cell r="N5389" t="str">
            <v>ACTIVE</v>
          </cell>
          <cell r="O5389" t="str">
            <v>N.A</v>
          </cell>
          <cell r="P5389" t="str">
            <v>ADAPTER FITTING</v>
          </cell>
          <cell r="Q5389">
            <v>2.5</v>
          </cell>
          <cell r="R5389">
            <v>12.5</v>
          </cell>
          <cell r="S5389">
            <v>16</v>
          </cell>
          <cell r="T5389">
            <v>0.84375</v>
          </cell>
          <cell r="U5389"/>
          <cell r="V5389">
            <v>6</v>
          </cell>
          <cell r="W5389">
            <v>4</v>
          </cell>
          <cell r="X5389">
            <v>1.5</v>
          </cell>
          <cell r="Y5389">
            <v>0.5</v>
          </cell>
        </row>
        <row r="5390">
          <cell r="A5390">
            <v>561616</v>
          </cell>
          <cell r="B5390" t="str">
            <v>S73561616</v>
          </cell>
          <cell r="C5390" t="str">
            <v>FX PROD</v>
          </cell>
          <cell r="D5390" t="str">
            <v>SPEED FX</v>
          </cell>
          <cell r="E5390" t="str">
            <v>DOMESTIC</v>
          </cell>
          <cell r="F5390" t="str">
            <v>S73</v>
          </cell>
          <cell r="G5390" t="str">
            <v>P</v>
          </cell>
          <cell r="H5390" t="str">
            <v>S73P</v>
          </cell>
          <cell r="I5390" t="str">
            <v>PRECISION PERFORMANCE</v>
          </cell>
          <cell r="J5390" t="str">
            <v>-16ANX 3/4NPTF BLU ST FL TO PIPE AD</v>
          </cell>
          <cell r="K5390" t="str">
            <v>EACH</v>
          </cell>
          <cell r="L5390">
            <v>1</v>
          </cell>
          <cell r="M5390" t="str">
            <v>880268188401</v>
          </cell>
          <cell r="N5390" t="str">
            <v>ACTIVE</v>
          </cell>
          <cell r="O5390" t="str">
            <v>N.A</v>
          </cell>
          <cell r="P5390" t="str">
            <v>ADAPTER FITTING</v>
          </cell>
          <cell r="Q5390">
            <v>3.5</v>
          </cell>
          <cell r="R5390">
            <v>17.5</v>
          </cell>
          <cell r="S5390">
            <v>31</v>
          </cell>
          <cell r="T5390">
            <v>0.88709677419354838</v>
          </cell>
          <cell r="U5390"/>
          <cell r="V5390">
            <v>6</v>
          </cell>
          <cell r="W5390">
            <v>4</v>
          </cell>
          <cell r="X5390">
            <v>1.5</v>
          </cell>
          <cell r="Y5390">
            <v>0.5</v>
          </cell>
        </row>
        <row r="5391">
          <cell r="A5391">
            <v>561696</v>
          </cell>
          <cell r="B5391" t="str">
            <v>S73561696</v>
          </cell>
          <cell r="C5391" t="str">
            <v>FX PROD</v>
          </cell>
          <cell r="D5391" t="str">
            <v>SPEED FX</v>
          </cell>
          <cell r="E5391" t="str">
            <v>DOMESTIC</v>
          </cell>
          <cell r="F5391" t="str">
            <v>S73</v>
          </cell>
          <cell r="G5391" t="str">
            <v>P</v>
          </cell>
          <cell r="H5391" t="str">
            <v>S73P</v>
          </cell>
          <cell r="I5391" t="str">
            <v>PRECISION PERFORMANCE</v>
          </cell>
          <cell r="J5391" t="str">
            <v>-16ANX 1"NPTF BLU ST FL TO PIPE AD</v>
          </cell>
          <cell r="K5391" t="str">
            <v>EACH</v>
          </cell>
          <cell r="L5391">
            <v>1</v>
          </cell>
          <cell r="M5391" t="str">
            <v>880268188418</v>
          </cell>
          <cell r="N5391" t="str">
            <v>ACTIVE</v>
          </cell>
          <cell r="O5391" t="str">
            <v>N.A</v>
          </cell>
          <cell r="P5391" t="str">
            <v>ADAPTER FITTING</v>
          </cell>
          <cell r="Q5391">
            <v>4</v>
          </cell>
          <cell r="R5391">
            <v>14.54</v>
          </cell>
          <cell r="S5391">
            <v>18.000000000000004</v>
          </cell>
          <cell r="T5391">
            <v>0.77777777777777779</v>
          </cell>
          <cell r="U5391"/>
          <cell r="V5391">
            <v>6</v>
          </cell>
          <cell r="W5391">
            <v>4</v>
          </cell>
          <cell r="X5391">
            <v>1.5</v>
          </cell>
          <cell r="Y5391">
            <v>0.5</v>
          </cell>
        </row>
        <row r="5392">
          <cell r="A5392" t="str">
            <v>560316BK</v>
          </cell>
          <cell r="B5392" t="str">
            <v>S73560316BK</v>
          </cell>
          <cell r="C5392" t="str">
            <v>FX PROD</v>
          </cell>
          <cell r="D5392" t="str">
            <v>SPEED FX</v>
          </cell>
          <cell r="E5392" t="str">
            <v>DOMESTIC</v>
          </cell>
          <cell r="F5392" t="str">
            <v>S73</v>
          </cell>
          <cell r="G5392" t="str">
            <v>P</v>
          </cell>
          <cell r="H5392" t="str">
            <v>S73P</v>
          </cell>
          <cell r="I5392" t="str">
            <v>PRECISION PERFORMANCE</v>
          </cell>
          <cell r="J5392" t="str">
            <v>-3AN X1/8NPTF BLK ST FL TO PIPE ADP</v>
          </cell>
          <cell r="K5392" t="str">
            <v>EACH</v>
          </cell>
          <cell r="L5392">
            <v>1</v>
          </cell>
          <cell r="M5392" t="str">
            <v>880268188425</v>
          </cell>
          <cell r="N5392" t="str">
            <v>ACTIVE</v>
          </cell>
          <cell r="O5392" t="str">
            <v>N.A</v>
          </cell>
          <cell r="P5392" t="str">
            <v>ADAPTER FITTING</v>
          </cell>
          <cell r="Q5392">
            <v>1.1100000000000001</v>
          </cell>
          <cell r="R5392">
            <v>2.77</v>
          </cell>
          <cell r="S5392">
            <v>6</v>
          </cell>
          <cell r="T5392">
            <v>0.81499999999999995</v>
          </cell>
          <cell r="U5392"/>
          <cell r="V5392">
            <v>6</v>
          </cell>
          <cell r="W5392">
            <v>4</v>
          </cell>
          <cell r="X5392">
            <v>1</v>
          </cell>
          <cell r="Y5392">
            <v>0.25</v>
          </cell>
        </row>
        <row r="5393">
          <cell r="A5393" t="str">
            <v>561096BK</v>
          </cell>
          <cell r="B5393" t="str">
            <v>S73561096BK</v>
          </cell>
          <cell r="C5393" t="str">
            <v>FX PROD</v>
          </cell>
          <cell r="D5393" t="str">
            <v>SPEED FX</v>
          </cell>
          <cell r="E5393" t="str">
            <v>DOMESTIC</v>
          </cell>
          <cell r="F5393" t="str">
            <v>S73</v>
          </cell>
          <cell r="G5393" t="str">
            <v>P</v>
          </cell>
          <cell r="H5393" t="str">
            <v>S73P</v>
          </cell>
          <cell r="I5393" t="str">
            <v>PRECISION PERFORMANCE</v>
          </cell>
          <cell r="J5393" t="str">
            <v>-10ANX3/4NPTF BK ST FL TO PIPE AD</v>
          </cell>
          <cell r="K5393" t="str">
            <v>EACH</v>
          </cell>
          <cell r="L5393">
            <v>1</v>
          </cell>
          <cell r="M5393" t="str">
            <v>880268188432</v>
          </cell>
          <cell r="N5393" t="str">
            <v>ACTIVE</v>
          </cell>
          <cell r="O5393" t="str">
            <v>N.A</v>
          </cell>
          <cell r="P5393" t="str">
            <v>ADAPTER FITTING</v>
          </cell>
          <cell r="Q5393">
            <v>2.5</v>
          </cell>
          <cell r="R5393">
            <v>6.25</v>
          </cell>
          <cell r="S5393">
            <v>9</v>
          </cell>
          <cell r="T5393">
            <v>0.72222222222222221</v>
          </cell>
          <cell r="U5393"/>
          <cell r="V5393">
            <v>6</v>
          </cell>
          <cell r="W5393">
            <v>4</v>
          </cell>
          <cell r="X5393">
            <v>1.5</v>
          </cell>
          <cell r="Y5393">
            <v>0.5</v>
          </cell>
        </row>
        <row r="5394">
          <cell r="A5394" t="str">
            <v>561616BK</v>
          </cell>
          <cell r="B5394" t="str">
            <v>S73561616BK</v>
          </cell>
          <cell r="C5394" t="str">
            <v>FX PROD</v>
          </cell>
          <cell r="D5394" t="str">
            <v>SPEED FX</v>
          </cell>
          <cell r="E5394" t="str">
            <v>DOMESTIC</v>
          </cell>
          <cell r="F5394" t="str">
            <v>S73</v>
          </cell>
          <cell r="G5394" t="str">
            <v>P</v>
          </cell>
          <cell r="H5394" t="str">
            <v>S73P</v>
          </cell>
          <cell r="I5394" t="str">
            <v>PRECISION PERFORMANCE</v>
          </cell>
          <cell r="J5394" t="str">
            <v>-16ANX 3/4NPTF BLK ST FL TO PIPE AD</v>
          </cell>
          <cell r="K5394" t="str">
            <v>EACH</v>
          </cell>
          <cell r="L5394">
            <v>1</v>
          </cell>
          <cell r="M5394" t="str">
            <v>880268188449</v>
          </cell>
          <cell r="N5394" t="str">
            <v>ACTIVE</v>
          </cell>
          <cell r="O5394" t="str">
            <v>N.A</v>
          </cell>
          <cell r="P5394" t="str">
            <v>ADAPTER FITTING</v>
          </cell>
          <cell r="Q5394">
            <v>3.5</v>
          </cell>
          <cell r="R5394">
            <v>17.5</v>
          </cell>
          <cell r="S5394">
            <v>31</v>
          </cell>
          <cell r="T5394">
            <v>0.88709677419354838</v>
          </cell>
          <cell r="U5394"/>
          <cell r="V5394">
            <v>6</v>
          </cell>
          <cell r="W5394">
            <v>4</v>
          </cell>
          <cell r="X5394">
            <v>1.5</v>
          </cell>
          <cell r="Y5394">
            <v>0.5</v>
          </cell>
        </row>
        <row r="5395">
          <cell r="A5395" t="str">
            <v>561696BK</v>
          </cell>
          <cell r="B5395" t="str">
            <v>S73561696BK</v>
          </cell>
          <cell r="C5395" t="str">
            <v>FX PROD</v>
          </cell>
          <cell r="D5395" t="str">
            <v>SPEED FX</v>
          </cell>
          <cell r="E5395" t="str">
            <v>DOMESTIC</v>
          </cell>
          <cell r="F5395" t="str">
            <v>S73</v>
          </cell>
          <cell r="G5395" t="str">
            <v>P</v>
          </cell>
          <cell r="H5395" t="str">
            <v>S73P</v>
          </cell>
          <cell r="I5395" t="str">
            <v>PRECISION PERFORMANCE</v>
          </cell>
          <cell r="J5395" t="str">
            <v>-16ANX 1"NPTF BLK ST FL TO PIPE AD</v>
          </cell>
          <cell r="K5395" t="str">
            <v>EACH</v>
          </cell>
          <cell r="L5395">
            <v>1</v>
          </cell>
          <cell r="M5395" t="str">
            <v>880268188456</v>
          </cell>
          <cell r="N5395" t="str">
            <v>ACTIVE</v>
          </cell>
          <cell r="O5395" t="str">
            <v>N.A</v>
          </cell>
          <cell r="P5395" t="str">
            <v>ADAPTER FITTING</v>
          </cell>
          <cell r="Q5395">
            <v>4</v>
          </cell>
          <cell r="R5395">
            <v>14.54</v>
          </cell>
          <cell r="S5395">
            <v>18.000000000000004</v>
          </cell>
          <cell r="T5395">
            <v>0.77777777777777779</v>
          </cell>
          <cell r="U5395"/>
          <cell r="V5395">
            <v>6</v>
          </cell>
          <cell r="W5395">
            <v>4</v>
          </cell>
          <cell r="X5395">
            <v>1.5</v>
          </cell>
          <cell r="Y5395">
            <v>0.5</v>
          </cell>
        </row>
        <row r="5396">
          <cell r="A5396">
            <v>560652</v>
          </cell>
          <cell r="B5396" t="str">
            <v>S73560652</v>
          </cell>
          <cell r="C5396" t="str">
            <v>FX PROD</v>
          </cell>
          <cell r="D5396" t="str">
            <v>SPEED FX</v>
          </cell>
          <cell r="E5396" t="str">
            <v>DOMESTIC</v>
          </cell>
          <cell r="F5396" t="str">
            <v>S73</v>
          </cell>
          <cell r="G5396" t="str">
            <v>P</v>
          </cell>
          <cell r="H5396" t="str">
            <v>S73P</v>
          </cell>
          <cell r="I5396" t="str">
            <v>PRECISION PERFORMANCE</v>
          </cell>
          <cell r="J5396" t="str">
            <v>-6ANX3/8 NPT BL ST SW TO ML PIPE CP</v>
          </cell>
          <cell r="K5396" t="str">
            <v>EACH</v>
          </cell>
          <cell r="L5396">
            <v>1</v>
          </cell>
          <cell r="M5396" t="str">
            <v>880268188463</v>
          </cell>
          <cell r="N5396" t="str">
            <v>ACTIVE</v>
          </cell>
          <cell r="O5396" t="str">
            <v>N.A</v>
          </cell>
          <cell r="P5396" t="str">
            <v>ADAPTER FITTING</v>
          </cell>
          <cell r="Q5396">
            <v>4.5</v>
          </cell>
          <cell r="R5396">
            <v>8.33</v>
          </cell>
          <cell r="S5396">
            <v>11</v>
          </cell>
          <cell r="T5396">
            <v>0.59090909090909094</v>
          </cell>
          <cell r="U5396"/>
          <cell r="V5396">
            <v>6</v>
          </cell>
          <cell r="W5396">
            <v>4</v>
          </cell>
          <cell r="X5396">
            <v>1</v>
          </cell>
          <cell r="Y5396">
            <v>0.25</v>
          </cell>
        </row>
        <row r="5397">
          <cell r="A5397">
            <v>560651</v>
          </cell>
          <cell r="B5397" t="str">
            <v>S73560651</v>
          </cell>
          <cell r="C5397" t="str">
            <v>FX PROD</v>
          </cell>
          <cell r="D5397" t="str">
            <v>SPEED FX</v>
          </cell>
          <cell r="E5397" t="str">
            <v>DOMESTIC</v>
          </cell>
          <cell r="F5397" t="str">
            <v>S73</v>
          </cell>
          <cell r="G5397" t="str">
            <v>P</v>
          </cell>
          <cell r="H5397" t="str">
            <v>S73P</v>
          </cell>
          <cell r="I5397" t="str">
            <v>PRECISION PERFORMANCE</v>
          </cell>
          <cell r="J5397" t="str">
            <v>-6ANX1/4 NPT BL ST SW TO ML PIPE CP</v>
          </cell>
          <cell r="K5397" t="str">
            <v>EACH</v>
          </cell>
          <cell r="L5397">
            <v>1</v>
          </cell>
          <cell r="M5397" t="str">
            <v>880268188470</v>
          </cell>
          <cell r="N5397" t="str">
            <v>ACTIVE</v>
          </cell>
          <cell r="O5397" t="str">
            <v>N.A</v>
          </cell>
          <cell r="P5397" t="str">
            <v>ADAPTER FITTING</v>
          </cell>
          <cell r="Q5397">
            <v>4.5</v>
          </cell>
          <cell r="R5397">
            <v>8.33</v>
          </cell>
          <cell r="S5397">
            <v>11</v>
          </cell>
          <cell r="T5397">
            <v>0.59090909090909094</v>
          </cell>
          <cell r="U5397"/>
          <cell r="V5397">
            <v>6</v>
          </cell>
          <cell r="W5397">
            <v>4</v>
          </cell>
          <cell r="X5397">
            <v>1</v>
          </cell>
          <cell r="Y5397">
            <v>0.25</v>
          </cell>
        </row>
        <row r="5398">
          <cell r="A5398">
            <v>560852</v>
          </cell>
          <cell r="B5398" t="str">
            <v>S73560852</v>
          </cell>
          <cell r="C5398" t="str">
            <v>FX PROD</v>
          </cell>
          <cell r="D5398" t="str">
            <v>SPEED FX</v>
          </cell>
          <cell r="E5398" t="str">
            <v>DOMESTIC</v>
          </cell>
          <cell r="F5398" t="str">
            <v>S73</v>
          </cell>
          <cell r="G5398" t="str">
            <v>P</v>
          </cell>
          <cell r="H5398" t="str">
            <v>S73P</v>
          </cell>
          <cell r="I5398" t="str">
            <v>PRECISION PERFORMANCE</v>
          </cell>
          <cell r="J5398" t="str">
            <v>-8ANX1/2NPT BLU ST SW TO ML PIPE CP</v>
          </cell>
          <cell r="K5398" t="str">
            <v>EACH</v>
          </cell>
          <cell r="L5398">
            <v>1</v>
          </cell>
          <cell r="M5398" t="str">
            <v>880268188487</v>
          </cell>
          <cell r="N5398" t="str">
            <v>ACTIVE</v>
          </cell>
          <cell r="O5398" t="str">
            <v>N.A</v>
          </cell>
          <cell r="P5398" t="str">
            <v>ADAPTER FITTING</v>
          </cell>
          <cell r="Q5398">
            <v>4.75</v>
          </cell>
          <cell r="R5398">
            <v>8.7899999999999991</v>
          </cell>
          <cell r="S5398">
            <v>12</v>
          </cell>
          <cell r="T5398">
            <v>0.60416666666666663</v>
          </cell>
          <cell r="U5398"/>
          <cell r="V5398">
            <v>6</v>
          </cell>
          <cell r="W5398">
            <v>4</v>
          </cell>
          <cell r="X5398">
            <v>1</v>
          </cell>
          <cell r="Y5398">
            <v>0.25</v>
          </cell>
        </row>
        <row r="5399">
          <cell r="A5399">
            <v>561051</v>
          </cell>
          <cell r="B5399" t="str">
            <v>S73561051</v>
          </cell>
          <cell r="C5399" t="str">
            <v>FX PROD</v>
          </cell>
          <cell r="D5399" t="str">
            <v>SPEED FX</v>
          </cell>
          <cell r="E5399" t="str">
            <v>DOMESTIC</v>
          </cell>
          <cell r="F5399" t="str">
            <v>S73</v>
          </cell>
          <cell r="G5399" t="str">
            <v>P</v>
          </cell>
          <cell r="H5399" t="str">
            <v>S73P</v>
          </cell>
          <cell r="I5399" t="str">
            <v>PRECISION PERFORMANCE</v>
          </cell>
          <cell r="J5399" t="str">
            <v>-10ANX1/2NPTBLU ST SW TO ML PIPE CP</v>
          </cell>
          <cell r="K5399" t="str">
            <v>EACH</v>
          </cell>
          <cell r="L5399">
            <v>1</v>
          </cell>
          <cell r="M5399" t="str">
            <v>880268188494</v>
          </cell>
          <cell r="N5399" t="str">
            <v>ACTIVE</v>
          </cell>
          <cell r="O5399" t="str">
            <v>N.A</v>
          </cell>
          <cell r="P5399" t="str">
            <v>ADAPTER FITTING</v>
          </cell>
          <cell r="Q5399">
            <v>5.25</v>
          </cell>
          <cell r="R5399">
            <v>9.7200000000000006</v>
          </cell>
          <cell r="S5399">
            <v>13</v>
          </cell>
          <cell r="T5399">
            <v>0.59615384615384615</v>
          </cell>
          <cell r="U5399"/>
          <cell r="V5399">
            <v>6</v>
          </cell>
          <cell r="W5399">
            <v>4</v>
          </cell>
          <cell r="X5399">
            <v>1.5</v>
          </cell>
          <cell r="Y5399">
            <v>0.5</v>
          </cell>
        </row>
        <row r="5400">
          <cell r="A5400">
            <v>560851</v>
          </cell>
          <cell r="B5400" t="str">
            <v>S73560851</v>
          </cell>
          <cell r="C5400" t="str">
            <v>FX PROD</v>
          </cell>
          <cell r="D5400" t="str">
            <v>SPEED FX</v>
          </cell>
          <cell r="E5400" t="str">
            <v>DOMESTIC</v>
          </cell>
          <cell r="F5400" t="str">
            <v>S73</v>
          </cell>
          <cell r="G5400" t="str">
            <v>P</v>
          </cell>
          <cell r="H5400" t="str">
            <v>S73P</v>
          </cell>
          <cell r="I5400" t="str">
            <v>PRECISION PERFORMANCE</v>
          </cell>
          <cell r="J5400" t="str">
            <v>-8ANX3/8" NPT BL ST SW TO ML PIPE C</v>
          </cell>
          <cell r="K5400" t="str">
            <v>EACH</v>
          </cell>
          <cell r="L5400">
            <v>1</v>
          </cell>
          <cell r="M5400" t="str">
            <v>880268188500</v>
          </cell>
          <cell r="N5400" t="str">
            <v>ACTIVE</v>
          </cell>
          <cell r="O5400" t="str">
            <v>N.A</v>
          </cell>
          <cell r="P5400" t="str">
            <v>ADAPTER FITTING</v>
          </cell>
          <cell r="Q5400">
            <v>4.75</v>
          </cell>
          <cell r="R5400">
            <v>12.66</v>
          </cell>
          <cell r="S5400">
            <v>16</v>
          </cell>
          <cell r="T5400">
            <v>0.703125</v>
          </cell>
          <cell r="U5400"/>
          <cell r="V5400">
            <v>6</v>
          </cell>
          <cell r="W5400">
            <v>4</v>
          </cell>
          <cell r="X5400">
            <v>1</v>
          </cell>
          <cell r="Y5400">
            <v>0.25</v>
          </cell>
        </row>
        <row r="5401">
          <cell r="A5401">
            <v>560325</v>
          </cell>
          <cell r="B5401" t="str">
            <v>S73560325</v>
          </cell>
          <cell r="C5401" t="str">
            <v>FX PROD</v>
          </cell>
          <cell r="D5401" t="str">
            <v>SPEED FX</v>
          </cell>
          <cell r="E5401" t="str">
            <v>DOMESTIC</v>
          </cell>
          <cell r="F5401" t="str">
            <v>S73</v>
          </cell>
          <cell r="G5401" t="str">
            <v>P</v>
          </cell>
          <cell r="H5401" t="str">
            <v>S73P</v>
          </cell>
          <cell r="I5401" t="str">
            <v>PRECISION PERFORMANCE</v>
          </cell>
          <cell r="J5401" t="str">
            <v>-3ANX1/8 NPTF BLU FLAR TO PIPE TEE</v>
          </cell>
          <cell r="K5401" t="str">
            <v>EACH</v>
          </cell>
          <cell r="L5401">
            <v>1</v>
          </cell>
          <cell r="M5401" t="str">
            <v>880268188517</v>
          </cell>
          <cell r="N5401" t="str">
            <v>ACTIVE</v>
          </cell>
          <cell r="O5401" t="str">
            <v>N.A</v>
          </cell>
          <cell r="P5401" t="str">
            <v>ADAPTER FITTING</v>
          </cell>
          <cell r="Q5401">
            <v>3.75</v>
          </cell>
          <cell r="R5401">
            <v>6.94</v>
          </cell>
          <cell r="S5401">
            <v>10</v>
          </cell>
          <cell r="T5401">
            <v>0.625</v>
          </cell>
          <cell r="U5401"/>
          <cell r="V5401">
            <v>6</v>
          </cell>
          <cell r="W5401">
            <v>4</v>
          </cell>
          <cell r="X5401">
            <v>1</v>
          </cell>
          <cell r="Y5401">
            <v>0.25</v>
          </cell>
        </row>
        <row r="5402">
          <cell r="A5402">
            <v>560425</v>
          </cell>
          <cell r="B5402" t="str">
            <v>S73560425</v>
          </cell>
          <cell r="C5402" t="str">
            <v>FX PROD</v>
          </cell>
          <cell r="D5402" t="str">
            <v>SPEED FX</v>
          </cell>
          <cell r="E5402" t="str">
            <v>DOMESTIC</v>
          </cell>
          <cell r="F5402" t="str">
            <v>S73</v>
          </cell>
          <cell r="G5402" t="str">
            <v>P</v>
          </cell>
          <cell r="H5402" t="str">
            <v>S73P</v>
          </cell>
          <cell r="I5402" t="str">
            <v>PRECISION PERFORMANCE</v>
          </cell>
          <cell r="J5402" t="str">
            <v>-4ANX1/8 NPTF BLU FLAR TO PIPE TEE</v>
          </cell>
          <cell r="K5402" t="str">
            <v>EACH</v>
          </cell>
          <cell r="L5402">
            <v>1</v>
          </cell>
          <cell r="M5402" t="str">
            <v>880268188524</v>
          </cell>
          <cell r="N5402" t="str">
            <v>ACTIVE</v>
          </cell>
          <cell r="O5402" t="str">
            <v>N.A</v>
          </cell>
          <cell r="P5402" t="str">
            <v>ADAPTER FITTING</v>
          </cell>
          <cell r="Q5402">
            <v>4</v>
          </cell>
          <cell r="R5402">
            <v>7.4</v>
          </cell>
          <cell r="S5402">
            <v>10</v>
          </cell>
          <cell r="T5402">
            <v>0.6</v>
          </cell>
          <cell r="U5402"/>
          <cell r="V5402">
            <v>6</v>
          </cell>
          <cell r="W5402">
            <v>4</v>
          </cell>
          <cell r="X5402">
            <v>1</v>
          </cell>
          <cell r="Y5402">
            <v>0.25</v>
          </cell>
        </row>
        <row r="5403">
          <cell r="A5403" t="str">
            <v>560851BK</v>
          </cell>
          <cell r="B5403" t="str">
            <v>S73560851BK</v>
          </cell>
          <cell r="C5403" t="str">
            <v>FX PROD</v>
          </cell>
          <cell r="D5403" t="str">
            <v>SPEED FX</v>
          </cell>
          <cell r="E5403" t="str">
            <v>DOMESTIC</v>
          </cell>
          <cell r="F5403" t="str">
            <v>S73</v>
          </cell>
          <cell r="G5403" t="str">
            <v>P</v>
          </cell>
          <cell r="H5403" t="str">
            <v>S73P</v>
          </cell>
          <cell r="I5403" t="str">
            <v>PRECISION PERFORMANCE</v>
          </cell>
          <cell r="J5403" t="str">
            <v>-8ANX3/8 NPT BK ST SW TO ML PIPE CP</v>
          </cell>
          <cell r="K5403" t="str">
            <v>EACH</v>
          </cell>
          <cell r="L5403">
            <v>1</v>
          </cell>
          <cell r="M5403" t="str">
            <v>880268188531</v>
          </cell>
          <cell r="N5403" t="str">
            <v>ACTIVE</v>
          </cell>
          <cell r="O5403" t="str">
            <v>N.A</v>
          </cell>
          <cell r="P5403" t="str">
            <v>ADAPTER FITTING</v>
          </cell>
          <cell r="Q5403">
            <v>4.75</v>
          </cell>
          <cell r="R5403">
            <v>17.27</v>
          </cell>
          <cell r="S5403">
            <v>20.000000000000004</v>
          </cell>
          <cell r="T5403">
            <v>0.76250000000000007</v>
          </cell>
          <cell r="U5403"/>
          <cell r="V5403">
            <v>6</v>
          </cell>
          <cell r="W5403">
            <v>4</v>
          </cell>
          <cell r="X5403">
            <v>1</v>
          </cell>
          <cell r="Y5403">
            <v>0.25</v>
          </cell>
        </row>
        <row r="5404">
          <cell r="A5404">
            <v>560451</v>
          </cell>
          <cell r="B5404" t="str">
            <v>S73560451</v>
          </cell>
          <cell r="C5404" t="str">
            <v>FX PROD</v>
          </cell>
          <cell r="D5404" t="str">
            <v>SPEED FX</v>
          </cell>
          <cell r="E5404" t="str">
            <v>DOMESTIC</v>
          </cell>
          <cell r="F5404" t="str">
            <v>S73</v>
          </cell>
          <cell r="G5404" t="str">
            <v>P</v>
          </cell>
          <cell r="H5404" t="str">
            <v>S73P</v>
          </cell>
          <cell r="I5404" t="str">
            <v>PRECISION PERFORMANCE</v>
          </cell>
          <cell r="J5404" t="str">
            <v>-4ANX1/8 NPT BL ST SW TO ML PIPE CP</v>
          </cell>
          <cell r="K5404" t="str">
            <v>EACH</v>
          </cell>
          <cell r="L5404">
            <v>1</v>
          </cell>
          <cell r="M5404" t="str">
            <v>880268188548</v>
          </cell>
          <cell r="N5404" t="str">
            <v>ACTIVE</v>
          </cell>
          <cell r="O5404" t="str">
            <v>N.A</v>
          </cell>
          <cell r="P5404" t="str">
            <v>ADAPTER FITTING</v>
          </cell>
          <cell r="Q5404">
            <v>4.25</v>
          </cell>
          <cell r="R5404">
            <v>7.87</v>
          </cell>
          <cell r="S5404">
            <v>11</v>
          </cell>
          <cell r="T5404">
            <v>0.61363636363636365</v>
          </cell>
          <cell r="U5404"/>
          <cell r="V5404">
            <v>6</v>
          </cell>
          <cell r="W5404">
            <v>4</v>
          </cell>
          <cell r="X5404">
            <v>1</v>
          </cell>
          <cell r="Y5404">
            <v>0.25</v>
          </cell>
        </row>
        <row r="5405">
          <cell r="A5405">
            <v>560625</v>
          </cell>
          <cell r="B5405" t="str">
            <v>S73560625</v>
          </cell>
          <cell r="C5405" t="str">
            <v>FX PROD</v>
          </cell>
          <cell r="D5405" t="str">
            <v>SPEED FX</v>
          </cell>
          <cell r="E5405" t="str">
            <v>DOMESTIC</v>
          </cell>
          <cell r="F5405" t="str">
            <v>S73</v>
          </cell>
          <cell r="G5405" t="str">
            <v>P</v>
          </cell>
          <cell r="H5405" t="str">
            <v>S73P</v>
          </cell>
          <cell r="I5405" t="str">
            <v>PRECISION PERFORMANCE</v>
          </cell>
          <cell r="J5405" t="str">
            <v>-6ANX1/4 NPTF BLU FLAR TO PIPE TEE</v>
          </cell>
          <cell r="K5405" t="str">
            <v>EACH</v>
          </cell>
          <cell r="L5405">
            <v>1</v>
          </cell>
          <cell r="M5405" t="str">
            <v>880268188555</v>
          </cell>
          <cell r="N5405" t="str">
            <v>ACTIVE</v>
          </cell>
          <cell r="O5405" t="str">
            <v>N.A</v>
          </cell>
          <cell r="P5405" t="str">
            <v>ADAPTER FITTING</v>
          </cell>
          <cell r="Q5405">
            <v>4.3</v>
          </cell>
          <cell r="R5405">
            <v>7.96</v>
          </cell>
          <cell r="S5405">
            <v>11</v>
          </cell>
          <cell r="T5405">
            <v>0.60909090909090913</v>
          </cell>
          <cell r="U5405"/>
          <cell r="V5405">
            <v>6</v>
          </cell>
          <cell r="W5405">
            <v>4</v>
          </cell>
          <cell r="X5405">
            <v>1</v>
          </cell>
          <cell r="Y5405">
            <v>0.25</v>
          </cell>
        </row>
        <row r="5406">
          <cell r="A5406">
            <v>560825</v>
          </cell>
          <cell r="B5406" t="str">
            <v>S73560825</v>
          </cell>
          <cell r="C5406" t="str">
            <v>FX PROD</v>
          </cell>
          <cell r="D5406" t="str">
            <v>SPEED FX</v>
          </cell>
          <cell r="E5406" t="str">
            <v>DOMESTIC</v>
          </cell>
          <cell r="F5406" t="str">
            <v>S73</v>
          </cell>
          <cell r="G5406" t="str">
            <v>P</v>
          </cell>
          <cell r="H5406" t="str">
            <v>S73P</v>
          </cell>
          <cell r="I5406" t="str">
            <v>PRECISION PERFORMANCE</v>
          </cell>
          <cell r="J5406" t="str">
            <v>-8ANX3/8 NPTF BLU FLAR TO PIPE TEE</v>
          </cell>
          <cell r="K5406" t="str">
            <v>EACH</v>
          </cell>
          <cell r="L5406">
            <v>1</v>
          </cell>
          <cell r="M5406" t="str">
            <v>880268188562</v>
          </cell>
          <cell r="N5406" t="str">
            <v>ACTIVE</v>
          </cell>
          <cell r="O5406" t="str">
            <v>N.A</v>
          </cell>
          <cell r="P5406" t="str">
            <v>ADAPTER FITTING</v>
          </cell>
          <cell r="Q5406">
            <v>4.75</v>
          </cell>
          <cell r="R5406">
            <v>17.27</v>
          </cell>
          <cell r="S5406">
            <v>20.000000000000004</v>
          </cell>
          <cell r="T5406">
            <v>0.76250000000000007</v>
          </cell>
          <cell r="U5406"/>
          <cell r="V5406">
            <v>6</v>
          </cell>
          <cell r="W5406">
            <v>4</v>
          </cell>
          <cell r="X5406">
            <v>1</v>
          </cell>
          <cell r="Y5406">
            <v>0.25</v>
          </cell>
        </row>
        <row r="5407">
          <cell r="A5407" t="str">
            <v>560425BK</v>
          </cell>
          <cell r="B5407" t="str">
            <v>S73560425BK</v>
          </cell>
          <cell r="C5407" t="str">
            <v>FX PROD</v>
          </cell>
          <cell r="D5407" t="str">
            <v>SPEED FX</v>
          </cell>
          <cell r="E5407" t="str">
            <v>DOMESTIC</v>
          </cell>
          <cell r="F5407" t="str">
            <v>S73</v>
          </cell>
          <cell r="G5407" t="str">
            <v>P</v>
          </cell>
          <cell r="H5407" t="str">
            <v>S73P</v>
          </cell>
          <cell r="I5407" t="str">
            <v>PRECISION PERFORMANCE</v>
          </cell>
          <cell r="J5407" t="str">
            <v>-4ANX1/8 NPTF BLK FLAR TO PIPE TEE</v>
          </cell>
          <cell r="K5407" t="str">
            <v>EACH</v>
          </cell>
          <cell r="L5407">
            <v>1</v>
          </cell>
          <cell r="M5407" t="str">
            <v>880268188579</v>
          </cell>
          <cell r="N5407" t="str">
            <v>ACTIVE</v>
          </cell>
          <cell r="O5407" t="str">
            <v>N.A</v>
          </cell>
          <cell r="P5407" t="str">
            <v>ADAPTER FITTING</v>
          </cell>
          <cell r="Q5407">
            <v>4</v>
          </cell>
          <cell r="R5407">
            <v>10</v>
          </cell>
          <cell r="S5407">
            <v>13</v>
          </cell>
          <cell r="T5407">
            <v>0.69230769230769229</v>
          </cell>
          <cell r="U5407"/>
          <cell r="V5407">
            <v>6</v>
          </cell>
          <cell r="W5407">
            <v>4</v>
          </cell>
          <cell r="X5407">
            <v>1</v>
          </cell>
          <cell r="Y5407">
            <v>0.25</v>
          </cell>
        </row>
        <row r="5408">
          <cell r="A5408" t="str">
            <v>560625BK</v>
          </cell>
          <cell r="B5408" t="str">
            <v>S73560625BK</v>
          </cell>
          <cell r="C5408" t="str">
            <v>FX PROD</v>
          </cell>
          <cell r="D5408" t="str">
            <v>SPEED FX</v>
          </cell>
          <cell r="E5408" t="str">
            <v>DOMESTIC</v>
          </cell>
          <cell r="F5408" t="str">
            <v>S73</v>
          </cell>
          <cell r="G5408" t="str">
            <v>P</v>
          </cell>
          <cell r="H5408" t="str">
            <v>S73P</v>
          </cell>
          <cell r="I5408" t="str">
            <v>PRECISION PERFORMANCE</v>
          </cell>
          <cell r="J5408" t="str">
            <v>-6ANX1/4 NPTF BLK FLAR TO PIPE TEE</v>
          </cell>
          <cell r="K5408" t="str">
            <v>EACH</v>
          </cell>
          <cell r="L5408">
            <v>1</v>
          </cell>
          <cell r="M5408" t="str">
            <v>880268188586</v>
          </cell>
          <cell r="N5408" t="str">
            <v>ACTIVE</v>
          </cell>
          <cell r="O5408" t="str">
            <v>N.A</v>
          </cell>
          <cell r="P5408" t="str">
            <v>ADAPTER FITTING</v>
          </cell>
          <cell r="Q5408">
            <v>4.3</v>
          </cell>
          <cell r="R5408">
            <v>10.749999999999998</v>
          </cell>
          <cell r="S5408">
            <v>14</v>
          </cell>
          <cell r="T5408">
            <v>0.69285714285714284</v>
          </cell>
          <cell r="U5408"/>
          <cell r="V5408">
            <v>6</v>
          </cell>
          <cell r="W5408">
            <v>4</v>
          </cell>
          <cell r="X5408">
            <v>1</v>
          </cell>
          <cell r="Y5408">
            <v>0.25</v>
          </cell>
        </row>
        <row r="5409">
          <cell r="A5409" t="str">
            <v>560652BK</v>
          </cell>
          <cell r="B5409" t="str">
            <v>S73560652BK</v>
          </cell>
          <cell r="C5409" t="str">
            <v>FX PROD</v>
          </cell>
          <cell r="D5409" t="str">
            <v>SPEED FX</v>
          </cell>
          <cell r="E5409" t="str">
            <v>DOMESTIC</v>
          </cell>
          <cell r="F5409" t="str">
            <v>S73</v>
          </cell>
          <cell r="G5409" t="str">
            <v>P</v>
          </cell>
          <cell r="H5409" t="str">
            <v>S73P</v>
          </cell>
          <cell r="I5409" t="str">
            <v>PRECISION PERFORMANCE</v>
          </cell>
          <cell r="J5409" t="str">
            <v>-6ANX3/8 NPT BK ST SW TO ML PIPE CP</v>
          </cell>
          <cell r="K5409" t="str">
            <v>EACH</v>
          </cell>
          <cell r="L5409">
            <v>1</v>
          </cell>
          <cell r="M5409" t="str">
            <v>880268188593</v>
          </cell>
          <cell r="N5409" t="str">
            <v>ACTIVE</v>
          </cell>
          <cell r="O5409" t="str">
            <v>N.A</v>
          </cell>
          <cell r="P5409" t="str">
            <v>ADAPTER FITTING</v>
          </cell>
          <cell r="Q5409">
            <v>4.5</v>
          </cell>
          <cell r="R5409">
            <v>8.33</v>
          </cell>
          <cell r="S5409">
            <v>11</v>
          </cell>
          <cell r="T5409">
            <v>0.59090909090909094</v>
          </cell>
          <cell r="U5409"/>
          <cell r="V5409">
            <v>6</v>
          </cell>
          <cell r="W5409">
            <v>4</v>
          </cell>
          <cell r="X5409">
            <v>1</v>
          </cell>
          <cell r="Y5409">
            <v>0.25</v>
          </cell>
        </row>
        <row r="5410">
          <cell r="A5410" t="str">
            <v>560825BK</v>
          </cell>
          <cell r="B5410" t="str">
            <v>S73560825BK</v>
          </cell>
          <cell r="C5410" t="str">
            <v>FX PROD</v>
          </cell>
          <cell r="D5410" t="str">
            <v>SPEED FX</v>
          </cell>
          <cell r="E5410" t="str">
            <v>DOMESTIC</v>
          </cell>
          <cell r="F5410" t="str">
            <v>S73</v>
          </cell>
          <cell r="G5410" t="str">
            <v>P</v>
          </cell>
          <cell r="H5410" t="str">
            <v>S73P</v>
          </cell>
          <cell r="I5410" t="str">
            <v>PRECISION PERFORMANCE</v>
          </cell>
          <cell r="J5410" t="str">
            <v>-8ANX3/8 NPTF BK FLARE TO PIPE TEE</v>
          </cell>
          <cell r="K5410" t="str">
            <v>EACH</v>
          </cell>
          <cell r="L5410">
            <v>1</v>
          </cell>
          <cell r="M5410" t="str">
            <v>880268188609</v>
          </cell>
          <cell r="N5410" t="str">
            <v>ACTIVE</v>
          </cell>
          <cell r="O5410" t="str">
            <v>N.A</v>
          </cell>
          <cell r="P5410" t="str">
            <v>ADAPTER FITTING</v>
          </cell>
          <cell r="Q5410">
            <v>4.75</v>
          </cell>
          <cell r="R5410">
            <v>11.87</v>
          </cell>
          <cell r="S5410">
            <v>15</v>
          </cell>
          <cell r="T5410">
            <v>0.68333333333333335</v>
          </cell>
          <cell r="U5410"/>
          <cell r="V5410">
            <v>6</v>
          </cell>
          <cell r="W5410">
            <v>4</v>
          </cell>
          <cell r="X5410">
            <v>1</v>
          </cell>
          <cell r="Y5410">
            <v>0.25</v>
          </cell>
        </row>
        <row r="5411">
          <cell r="A5411" t="str">
            <v>560325BK</v>
          </cell>
          <cell r="B5411" t="str">
            <v>S73560325BK</v>
          </cell>
          <cell r="C5411" t="str">
            <v>FX PROD</v>
          </cell>
          <cell r="D5411" t="str">
            <v>SPEED FX</v>
          </cell>
          <cell r="E5411" t="str">
            <v>DOMESTIC</v>
          </cell>
          <cell r="F5411" t="str">
            <v>S73</v>
          </cell>
          <cell r="G5411" t="str">
            <v>P</v>
          </cell>
          <cell r="H5411" t="str">
            <v>S73P</v>
          </cell>
          <cell r="I5411" t="str">
            <v>PRECISION PERFORMANCE</v>
          </cell>
          <cell r="J5411" t="str">
            <v>-3ANX1/8 NPTF BK FLARE TO PIPE TEE</v>
          </cell>
          <cell r="K5411" t="str">
            <v>EACH</v>
          </cell>
          <cell r="L5411">
            <v>1</v>
          </cell>
          <cell r="M5411" t="str">
            <v>880268188616</v>
          </cell>
          <cell r="N5411" t="str">
            <v>ACTIVE</v>
          </cell>
          <cell r="O5411" t="str">
            <v>N.A</v>
          </cell>
          <cell r="P5411" t="str">
            <v>ADAPTER FITTING</v>
          </cell>
          <cell r="Q5411">
            <v>3.75</v>
          </cell>
          <cell r="R5411">
            <v>9.3699999999999992</v>
          </cell>
          <cell r="S5411">
            <v>12</v>
          </cell>
          <cell r="T5411">
            <v>0.6875</v>
          </cell>
          <cell r="U5411"/>
          <cell r="V5411">
            <v>6</v>
          </cell>
          <cell r="W5411">
            <v>4</v>
          </cell>
          <cell r="X5411">
            <v>1</v>
          </cell>
          <cell r="Y5411">
            <v>0.25</v>
          </cell>
        </row>
        <row r="5412">
          <cell r="A5412" t="str">
            <v>560651BK</v>
          </cell>
          <cell r="B5412" t="str">
            <v>S73560651BK</v>
          </cell>
          <cell r="C5412" t="str">
            <v>FX PROD</v>
          </cell>
          <cell r="D5412" t="str">
            <v>SPEED FX</v>
          </cell>
          <cell r="E5412" t="str">
            <v>DOMESTIC</v>
          </cell>
          <cell r="F5412" t="str">
            <v>S73</v>
          </cell>
          <cell r="G5412" t="str">
            <v>P</v>
          </cell>
          <cell r="H5412" t="str">
            <v>S73P</v>
          </cell>
          <cell r="I5412" t="str">
            <v>PRECISION PERFORMANCE</v>
          </cell>
          <cell r="J5412" t="str">
            <v>-6ANX1/4 NPT BK ST SW TO ML PIPE CP</v>
          </cell>
          <cell r="K5412" t="str">
            <v>EACH</v>
          </cell>
          <cell r="L5412">
            <v>1</v>
          </cell>
          <cell r="M5412" t="str">
            <v>880268188623</v>
          </cell>
          <cell r="N5412" t="str">
            <v>ACTIVE</v>
          </cell>
          <cell r="O5412" t="str">
            <v>N.A</v>
          </cell>
          <cell r="P5412" t="str">
            <v>ADAPTER FITTING</v>
          </cell>
          <cell r="Q5412">
            <v>4.5</v>
          </cell>
          <cell r="R5412">
            <v>11.25</v>
          </cell>
          <cell r="S5412">
            <v>14</v>
          </cell>
          <cell r="T5412">
            <v>0.6785714285714286</v>
          </cell>
          <cell r="U5412"/>
          <cell r="V5412">
            <v>6</v>
          </cell>
          <cell r="W5412">
            <v>4</v>
          </cell>
          <cell r="X5412">
            <v>1</v>
          </cell>
          <cell r="Y5412">
            <v>0.25</v>
          </cell>
        </row>
        <row r="5413">
          <cell r="A5413" t="str">
            <v>560852BK</v>
          </cell>
          <cell r="B5413" t="str">
            <v>S73560852BK</v>
          </cell>
          <cell r="C5413" t="str">
            <v>FX PROD</v>
          </cell>
          <cell r="D5413" t="str">
            <v>SPEED FX</v>
          </cell>
          <cell r="E5413" t="str">
            <v>DOMESTIC</v>
          </cell>
          <cell r="F5413" t="str">
            <v>S73</v>
          </cell>
          <cell r="G5413" t="str">
            <v>P</v>
          </cell>
          <cell r="H5413" t="str">
            <v>S73P</v>
          </cell>
          <cell r="I5413" t="str">
            <v>PRECISION PERFORMANCE</v>
          </cell>
          <cell r="J5413" t="str">
            <v>-8ANX1/2 NPT BK ST SW TO ML PIPE CP</v>
          </cell>
          <cell r="K5413" t="str">
            <v>EACH</v>
          </cell>
          <cell r="L5413">
            <v>1</v>
          </cell>
          <cell r="M5413" t="str">
            <v>880268188630</v>
          </cell>
          <cell r="N5413" t="str">
            <v>ACTIVE</v>
          </cell>
          <cell r="O5413" t="str">
            <v>N.A</v>
          </cell>
          <cell r="P5413" t="str">
            <v>ADAPTER FITTING</v>
          </cell>
          <cell r="Q5413">
            <v>4.75</v>
          </cell>
          <cell r="R5413">
            <v>11.87</v>
          </cell>
          <cell r="S5413">
            <v>15</v>
          </cell>
          <cell r="T5413">
            <v>0.68333333333333335</v>
          </cell>
          <cell r="U5413"/>
          <cell r="V5413">
            <v>6</v>
          </cell>
          <cell r="W5413">
            <v>4</v>
          </cell>
          <cell r="X5413">
            <v>1</v>
          </cell>
          <cell r="Y5413">
            <v>0.25</v>
          </cell>
        </row>
        <row r="5414">
          <cell r="A5414" t="str">
            <v>561051BK</v>
          </cell>
          <cell r="B5414" t="str">
            <v>S73561051BK</v>
          </cell>
          <cell r="C5414" t="str">
            <v>FX PROD</v>
          </cell>
          <cell r="D5414" t="str">
            <v>SPEED FX</v>
          </cell>
          <cell r="E5414" t="str">
            <v>DOMESTIC</v>
          </cell>
          <cell r="F5414" t="str">
            <v>S73</v>
          </cell>
          <cell r="G5414" t="str">
            <v>P</v>
          </cell>
          <cell r="H5414" t="str">
            <v>S73P</v>
          </cell>
          <cell r="I5414" t="str">
            <v>PRECISION PERFORMANCE</v>
          </cell>
          <cell r="J5414" t="str">
            <v>-10ANX1/2NPT BK ST SW TO ML PIPE CP</v>
          </cell>
          <cell r="K5414" t="str">
            <v>EACH</v>
          </cell>
          <cell r="L5414">
            <v>1</v>
          </cell>
          <cell r="M5414" t="str">
            <v>880268188647</v>
          </cell>
          <cell r="N5414" t="str">
            <v>ACTIVE</v>
          </cell>
          <cell r="O5414" t="str">
            <v>N.A</v>
          </cell>
          <cell r="P5414" t="str">
            <v>ADAPTER FITTING</v>
          </cell>
          <cell r="Q5414">
            <v>5.25</v>
          </cell>
          <cell r="R5414">
            <v>13.12</v>
          </cell>
          <cell r="S5414">
            <v>16</v>
          </cell>
          <cell r="T5414">
            <v>0.671875</v>
          </cell>
          <cell r="U5414"/>
          <cell r="V5414">
            <v>6</v>
          </cell>
          <cell r="W5414">
            <v>4</v>
          </cell>
          <cell r="X5414">
            <v>1.5</v>
          </cell>
          <cell r="Y5414">
            <v>0.5</v>
          </cell>
        </row>
        <row r="5415">
          <cell r="A5415">
            <v>561014</v>
          </cell>
          <cell r="B5415" t="str">
            <v>S73561014</v>
          </cell>
          <cell r="C5415" t="str">
            <v>FX PROD</v>
          </cell>
          <cell r="D5415" t="str">
            <v>SPEED FX</v>
          </cell>
          <cell r="E5415" t="str">
            <v>DOMESTIC</v>
          </cell>
          <cell r="F5415" t="str">
            <v>S73</v>
          </cell>
          <cell r="G5415" t="str">
            <v>P</v>
          </cell>
          <cell r="H5415" t="str">
            <v>S73P</v>
          </cell>
          <cell r="I5415" t="str">
            <v>PRECISION PERFORMANCE</v>
          </cell>
          <cell r="J5415" t="str">
            <v>-10AN BLU ST THRD(O-RING) PLG</v>
          </cell>
          <cell r="K5415" t="str">
            <v>EACH</v>
          </cell>
          <cell r="L5415">
            <v>1</v>
          </cell>
          <cell r="M5415" t="str">
            <v>880268188654</v>
          </cell>
          <cell r="N5415" t="str">
            <v>ACTIVE</v>
          </cell>
          <cell r="O5415" t="str">
            <v>N.A</v>
          </cell>
          <cell r="P5415" t="str">
            <v>ADAPTER FITTING</v>
          </cell>
          <cell r="Q5415">
            <v>2</v>
          </cell>
          <cell r="R5415">
            <v>5.33</v>
          </cell>
          <cell r="S5415">
            <v>8</v>
          </cell>
          <cell r="T5415">
            <v>0.75</v>
          </cell>
          <cell r="U5415"/>
          <cell r="V5415">
            <v>6</v>
          </cell>
          <cell r="W5415">
            <v>4</v>
          </cell>
          <cell r="X5415">
            <v>1.5</v>
          </cell>
          <cell r="Y5415">
            <v>0.5</v>
          </cell>
        </row>
        <row r="5416">
          <cell r="A5416" t="str">
            <v>561014BK</v>
          </cell>
          <cell r="B5416" t="str">
            <v>S73561014BK</v>
          </cell>
          <cell r="C5416" t="str">
            <v>FX PROD</v>
          </cell>
          <cell r="D5416" t="str">
            <v>SPEED FX</v>
          </cell>
          <cell r="E5416" t="str">
            <v>DOMESTIC</v>
          </cell>
          <cell r="F5416" t="str">
            <v>S73</v>
          </cell>
          <cell r="G5416" t="str">
            <v>P</v>
          </cell>
          <cell r="H5416" t="str">
            <v>S73P</v>
          </cell>
          <cell r="I5416" t="str">
            <v>PRECISION PERFORMANCE</v>
          </cell>
          <cell r="J5416" t="str">
            <v>-10AN BLK ST THRD(O-RING) PLG</v>
          </cell>
          <cell r="K5416" t="str">
            <v>EACH</v>
          </cell>
          <cell r="L5416">
            <v>1</v>
          </cell>
          <cell r="M5416" t="str">
            <v>880268188661</v>
          </cell>
          <cell r="N5416" t="str">
            <v>ACTIVE</v>
          </cell>
          <cell r="O5416" t="str">
            <v>N.A</v>
          </cell>
          <cell r="P5416" t="str">
            <v>ADAPTER FITTING</v>
          </cell>
          <cell r="Q5416">
            <v>2</v>
          </cell>
          <cell r="R5416">
            <v>5</v>
          </cell>
          <cell r="S5416">
            <v>8</v>
          </cell>
          <cell r="T5416">
            <v>0.75</v>
          </cell>
          <cell r="U5416"/>
          <cell r="V5416">
            <v>6</v>
          </cell>
          <cell r="W5416">
            <v>4</v>
          </cell>
          <cell r="X5416">
            <v>1.5</v>
          </cell>
          <cell r="Y5416">
            <v>0.5</v>
          </cell>
        </row>
        <row r="5417">
          <cell r="A5417">
            <v>561214</v>
          </cell>
          <cell r="B5417" t="str">
            <v>S73561214</v>
          </cell>
          <cell r="C5417" t="str">
            <v>FX PROD</v>
          </cell>
          <cell r="D5417" t="str">
            <v>SPEED FX</v>
          </cell>
          <cell r="E5417" t="str">
            <v>DOMESTIC</v>
          </cell>
          <cell r="F5417" t="str">
            <v>S73</v>
          </cell>
          <cell r="G5417" t="str">
            <v>P</v>
          </cell>
          <cell r="H5417" t="str">
            <v>S73P</v>
          </cell>
          <cell r="I5417" t="str">
            <v>PRECISION PERFORMANCE</v>
          </cell>
          <cell r="J5417" t="str">
            <v>-12AN BLU ST THRD(O-RING) PLG</v>
          </cell>
          <cell r="K5417" t="str">
            <v>EACH</v>
          </cell>
          <cell r="L5417">
            <v>1</v>
          </cell>
          <cell r="M5417" t="str">
            <v>880268188678</v>
          </cell>
          <cell r="N5417" t="str">
            <v>ACTIVE</v>
          </cell>
          <cell r="O5417" t="str">
            <v>N.A</v>
          </cell>
          <cell r="P5417" t="str">
            <v>ADAPTER FITTING</v>
          </cell>
          <cell r="Q5417">
            <v>2.25</v>
          </cell>
          <cell r="R5417">
            <v>3.98</v>
          </cell>
          <cell r="S5417">
            <v>7</v>
          </cell>
          <cell r="T5417">
            <v>0.6785714285714286</v>
          </cell>
          <cell r="U5417"/>
          <cell r="V5417">
            <v>6</v>
          </cell>
          <cell r="W5417">
            <v>4</v>
          </cell>
          <cell r="X5417">
            <v>1.5</v>
          </cell>
          <cell r="Y5417">
            <v>0.5</v>
          </cell>
        </row>
        <row r="5418">
          <cell r="A5418" t="str">
            <v>561214BK</v>
          </cell>
          <cell r="B5418" t="str">
            <v>S73561214BK</v>
          </cell>
          <cell r="C5418" t="str">
            <v>FX PROD</v>
          </cell>
          <cell r="D5418" t="str">
            <v>SPEED FX</v>
          </cell>
          <cell r="E5418" t="str">
            <v>DOMESTIC</v>
          </cell>
          <cell r="F5418" t="str">
            <v>S73</v>
          </cell>
          <cell r="G5418" t="str">
            <v>P</v>
          </cell>
          <cell r="H5418" t="str">
            <v>S73P</v>
          </cell>
          <cell r="I5418" t="str">
            <v>PRECISION PERFORMANCE</v>
          </cell>
          <cell r="J5418" t="str">
            <v>-12AN BLK ST THRD(O-RING) PLG</v>
          </cell>
          <cell r="K5418" t="str">
            <v>EACH</v>
          </cell>
          <cell r="L5418">
            <v>1</v>
          </cell>
          <cell r="M5418" t="str">
            <v>880268188685</v>
          </cell>
          <cell r="N5418" t="str">
            <v>ACTIVE</v>
          </cell>
          <cell r="O5418" t="str">
            <v>N.A</v>
          </cell>
          <cell r="P5418" t="str">
            <v>ADAPTER FITTING</v>
          </cell>
          <cell r="Q5418">
            <v>2.25</v>
          </cell>
          <cell r="R5418">
            <v>5.62</v>
          </cell>
          <cell r="S5418">
            <v>9</v>
          </cell>
          <cell r="T5418">
            <v>0.75</v>
          </cell>
          <cell r="U5418"/>
          <cell r="V5418">
            <v>6</v>
          </cell>
          <cell r="W5418">
            <v>4</v>
          </cell>
          <cell r="X5418">
            <v>1.5</v>
          </cell>
          <cell r="Y5418">
            <v>0.5</v>
          </cell>
        </row>
        <row r="5419">
          <cell r="A5419">
            <v>560614</v>
          </cell>
          <cell r="B5419" t="str">
            <v>S73560614</v>
          </cell>
          <cell r="C5419" t="str">
            <v>FX PROD</v>
          </cell>
          <cell r="D5419" t="str">
            <v>SPEED FX</v>
          </cell>
          <cell r="E5419" t="str">
            <v>DOMESTIC</v>
          </cell>
          <cell r="F5419" t="str">
            <v>S73</v>
          </cell>
          <cell r="G5419" t="str">
            <v>P</v>
          </cell>
          <cell r="H5419" t="str">
            <v>S73P</v>
          </cell>
          <cell r="I5419" t="str">
            <v>PRECISION PERFORMANCE</v>
          </cell>
          <cell r="J5419" t="str">
            <v>-6AN BLU ST THRD(O-RING) PLG</v>
          </cell>
          <cell r="K5419" t="str">
            <v>EACH</v>
          </cell>
          <cell r="L5419">
            <v>1</v>
          </cell>
          <cell r="M5419" t="str">
            <v>880268188692</v>
          </cell>
          <cell r="N5419" t="str">
            <v>ACTIVE</v>
          </cell>
          <cell r="O5419" t="str">
            <v>N.A</v>
          </cell>
          <cell r="P5419" t="str">
            <v>ADAPTER FITTING</v>
          </cell>
          <cell r="Q5419">
            <v>1.46</v>
          </cell>
          <cell r="R5419">
            <v>3.89</v>
          </cell>
          <cell r="S5419">
            <v>7</v>
          </cell>
          <cell r="T5419">
            <v>0.79142857142857148</v>
          </cell>
          <cell r="U5419"/>
          <cell r="V5419">
            <v>6</v>
          </cell>
          <cell r="W5419">
            <v>4</v>
          </cell>
          <cell r="X5419">
            <v>1</v>
          </cell>
          <cell r="Y5419">
            <v>0.25</v>
          </cell>
        </row>
        <row r="5420">
          <cell r="A5420">
            <v>560814</v>
          </cell>
          <cell r="B5420" t="str">
            <v>S73560814</v>
          </cell>
          <cell r="C5420" t="str">
            <v>FX PROD</v>
          </cell>
          <cell r="D5420" t="str">
            <v>SPEED FX</v>
          </cell>
          <cell r="E5420" t="str">
            <v>DOMESTIC</v>
          </cell>
          <cell r="F5420" t="str">
            <v>S73</v>
          </cell>
          <cell r="G5420" t="str">
            <v>P</v>
          </cell>
          <cell r="H5420" t="str">
            <v>S73P</v>
          </cell>
          <cell r="I5420" t="str">
            <v>PRECISION PERFORMANCE</v>
          </cell>
          <cell r="J5420" t="str">
            <v>-8AN BLU ST THRD(O-RING) PLG</v>
          </cell>
          <cell r="K5420" t="str">
            <v>EACH</v>
          </cell>
          <cell r="L5420">
            <v>1</v>
          </cell>
          <cell r="M5420" t="str">
            <v>880268188708</v>
          </cell>
          <cell r="N5420" t="str">
            <v>ACTIVE</v>
          </cell>
          <cell r="O5420" t="str">
            <v>N.A</v>
          </cell>
          <cell r="P5420" t="str">
            <v>ADAPTER FITTING</v>
          </cell>
          <cell r="Q5420">
            <v>1.6</v>
          </cell>
          <cell r="R5420">
            <v>4.26</v>
          </cell>
          <cell r="S5420">
            <v>7</v>
          </cell>
          <cell r="T5420">
            <v>0.77142857142857146</v>
          </cell>
          <cell r="U5420"/>
          <cell r="V5420">
            <v>6</v>
          </cell>
          <cell r="W5420">
            <v>4</v>
          </cell>
          <cell r="X5420">
            <v>1</v>
          </cell>
          <cell r="Y5420">
            <v>0.25</v>
          </cell>
        </row>
        <row r="5421">
          <cell r="A5421">
            <v>561614</v>
          </cell>
          <cell r="B5421" t="str">
            <v>S73561614</v>
          </cell>
          <cell r="C5421" t="str">
            <v>FX PROD</v>
          </cell>
          <cell r="D5421" t="str">
            <v>SPEED FX</v>
          </cell>
          <cell r="E5421" t="str">
            <v>DOMESTIC</v>
          </cell>
          <cell r="F5421" t="str">
            <v>S73</v>
          </cell>
          <cell r="G5421" t="str">
            <v>P</v>
          </cell>
          <cell r="H5421" t="str">
            <v>S73P</v>
          </cell>
          <cell r="I5421" t="str">
            <v>PRECISION PERFORMANCE</v>
          </cell>
          <cell r="J5421" t="str">
            <v>-16AN BLU ST THRD(O-RING) PLG</v>
          </cell>
          <cell r="K5421" t="str">
            <v>EACH</v>
          </cell>
          <cell r="L5421">
            <v>1</v>
          </cell>
          <cell r="M5421" t="str">
            <v>880268188715</v>
          </cell>
          <cell r="N5421" t="str">
            <v>ACTIVE</v>
          </cell>
          <cell r="O5421" t="str">
            <v>N.A</v>
          </cell>
          <cell r="P5421" t="str">
            <v>ADAPTER FITTING</v>
          </cell>
          <cell r="Q5421">
            <v>2.75</v>
          </cell>
          <cell r="R5421">
            <v>10</v>
          </cell>
          <cell r="S5421">
            <v>13</v>
          </cell>
          <cell r="T5421">
            <v>0.78846153846153844</v>
          </cell>
          <cell r="U5421"/>
          <cell r="V5421">
            <v>6</v>
          </cell>
          <cell r="W5421">
            <v>4</v>
          </cell>
          <cell r="X5421">
            <v>1.5</v>
          </cell>
          <cell r="Y5421">
            <v>0.5</v>
          </cell>
        </row>
        <row r="5422">
          <cell r="A5422" t="str">
            <v>561614BK</v>
          </cell>
          <cell r="B5422" t="str">
            <v>S73561614BK</v>
          </cell>
          <cell r="C5422" t="str">
            <v>FX PROD</v>
          </cell>
          <cell r="D5422" t="str">
            <v>SPEED FX</v>
          </cell>
          <cell r="E5422" t="str">
            <v>DOMESTIC</v>
          </cell>
          <cell r="F5422" t="str">
            <v>S73</v>
          </cell>
          <cell r="G5422" t="str">
            <v>P</v>
          </cell>
          <cell r="H5422" t="str">
            <v>S73P</v>
          </cell>
          <cell r="I5422" t="str">
            <v>PRECISION PERFORMANCE</v>
          </cell>
          <cell r="J5422" t="str">
            <v>-16AN BLK ST THRD(O-RING) PLG</v>
          </cell>
          <cell r="K5422" t="str">
            <v>EACH</v>
          </cell>
          <cell r="L5422">
            <v>1</v>
          </cell>
          <cell r="M5422" t="str">
            <v>880268188722</v>
          </cell>
          <cell r="N5422" t="str">
            <v>ACTIVE</v>
          </cell>
          <cell r="O5422" t="str">
            <v>N.A</v>
          </cell>
          <cell r="P5422" t="str">
            <v>ADAPTER FITTING</v>
          </cell>
          <cell r="Q5422">
            <v>2.75</v>
          </cell>
          <cell r="R5422">
            <v>6.87</v>
          </cell>
          <cell r="S5422">
            <v>10</v>
          </cell>
          <cell r="T5422">
            <v>0.72499999999999998</v>
          </cell>
          <cell r="U5422"/>
          <cell r="V5422">
            <v>6</v>
          </cell>
          <cell r="W5422">
            <v>4</v>
          </cell>
          <cell r="X5422">
            <v>1.5</v>
          </cell>
          <cell r="Y5422">
            <v>0.5</v>
          </cell>
        </row>
        <row r="5423">
          <cell r="A5423">
            <v>560313</v>
          </cell>
          <cell r="B5423" t="str">
            <v>S73560313</v>
          </cell>
          <cell r="C5423" t="str">
            <v>FX PROD</v>
          </cell>
          <cell r="D5423" t="str">
            <v>SPEED FX</v>
          </cell>
          <cell r="E5423" t="str">
            <v>DOMESTIC</v>
          </cell>
          <cell r="F5423" t="str">
            <v>S73</v>
          </cell>
          <cell r="G5423" t="str">
            <v>P</v>
          </cell>
          <cell r="H5423" t="str">
            <v>S73P</v>
          </cell>
          <cell r="I5423" t="str">
            <v>PRECISION PERFORMANCE</v>
          </cell>
          <cell r="J5423" t="str">
            <v>-3AN BLU ST THRD(O-RING) PLG</v>
          </cell>
          <cell r="K5423" t="str">
            <v>EACH</v>
          </cell>
          <cell r="L5423">
            <v>1</v>
          </cell>
          <cell r="M5423" t="str">
            <v>880268188739</v>
          </cell>
          <cell r="N5423" t="str">
            <v>ACTIVE</v>
          </cell>
          <cell r="O5423" t="str">
            <v>N.A</v>
          </cell>
          <cell r="P5423" t="str">
            <v>ADAPTER FITTING</v>
          </cell>
          <cell r="Q5423">
            <v>1.25</v>
          </cell>
          <cell r="R5423">
            <v>2.31</v>
          </cell>
          <cell r="S5423">
            <v>5</v>
          </cell>
          <cell r="T5423">
            <v>0.75</v>
          </cell>
          <cell r="U5423"/>
          <cell r="V5423">
            <v>6</v>
          </cell>
          <cell r="W5423">
            <v>4</v>
          </cell>
          <cell r="X5423">
            <v>1</v>
          </cell>
          <cell r="Y5423">
            <v>0.25</v>
          </cell>
        </row>
        <row r="5424">
          <cell r="A5424">
            <v>560414</v>
          </cell>
          <cell r="B5424" t="str">
            <v>S73560414</v>
          </cell>
          <cell r="C5424" t="str">
            <v>FX PROD</v>
          </cell>
          <cell r="D5424" t="str">
            <v>SPEED FX</v>
          </cell>
          <cell r="E5424" t="str">
            <v>DOMESTIC</v>
          </cell>
          <cell r="F5424" t="str">
            <v>S73</v>
          </cell>
          <cell r="G5424" t="str">
            <v>P</v>
          </cell>
          <cell r="H5424" t="str">
            <v>S73P</v>
          </cell>
          <cell r="I5424" t="str">
            <v>PRECISION PERFORMANCE</v>
          </cell>
          <cell r="J5424" t="str">
            <v>-4AN BLU ST THRD(O-RING) PLG</v>
          </cell>
          <cell r="K5424" t="str">
            <v>EACH</v>
          </cell>
          <cell r="L5424">
            <v>1</v>
          </cell>
          <cell r="M5424" t="str">
            <v>880268188746</v>
          </cell>
          <cell r="N5424" t="str">
            <v>ACTIVE</v>
          </cell>
          <cell r="O5424" t="str">
            <v>N.A</v>
          </cell>
          <cell r="P5424" t="str">
            <v>ADAPTER FITTING</v>
          </cell>
          <cell r="Q5424">
            <v>1.25</v>
          </cell>
          <cell r="R5424">
            <v>2.31</v>
          </cell>
          <cell r="S5424">
            <v>5</v>
          </cell>
          <cell r="T5424">
            <v>0.75</v>
          </cell>
          <cell r="U5424"/>
          <cell r="V5424">
            <v>6</v>
          </cell>
          <cell r="W5424">
            <v>4</v>
          </cell>
          <cell r="X5424">
            <v>1</v>
          </cell>
          <cell r="Y5424">
            <v>0.25</v>
          </cell>
        </row>
        <row r="5425">
          <cell r="A5425" t="str">
            <v>560313BK</v>
          </cell>
          <cell r="B5425" t="str">
            <v>S73560313BK</v>
          </cell>
          <cell r="C5425" t="str">
            <v>FX PROD</v>
          </cell>
          <cell r="D5425" t="str">
            <v>SPEED FX</v>
          </cell>
          <cell r="E5425" t="str">
            <v>DOMESTIC</v>
          </cell>
          <cell r="F5425" t="str">
            <v>S73</v>
          </cell>
          <cell r="G5425" t="str">
            <v>P</v>
          </cell>
          <cell r="H5425" t="str">
            <v>S73P</v>
          </cell>
          <cell r="I5425" t="str">
            <v>PRECISION PERFORMANCE</v>
          </cell>
          <cell r="J5425" t="str">
            <v>-3AN BLK ST THRD(O-RING) PLG</v>
          </cell>
          <cell r="K5425" t="str">
            <v>EACH</v>
          </cell>
          <cell r="L5425">
            <v>1</v>
          </cell>
          <cell r="M5425" t="str">
            <v>880268188753</v>
          </cell>
          <cell r="N5425" t="str">
            <v>ACTIVE</v>
          </cell>
          <cell r="O5425" t="str">
            <v>N.A</v>
          </cell>
          <cell r="P5425" t="str">
            <v>ADAPTER FITTING</v>
          </cell>
          <cell r="Q5425">
            <v>1.25</v>
          </cell>
          <cell r="R5425">
            <v>2.31</v>
          </cell>
          <cell r="S5425">
            <v>5</v>
          </cell>
          <cell r="T5425">
            <v>0.75</v>
          </cell>
          <cell r="U5425"/>
          <cell r="V5425">
            <v>6</v>
          </cell>
          <cell r="W5425">
            <v>4</v>
          </cell>
          <cell r="X5425">
            <v>1</v>
          </cell>
          <cell r="Y5425">
            <v>0.25</v>
          </cell>
        </row>
        <row r="5426">
          <cell r="A5426" t="str">
            <v>560414BK</v>
          </cell>
          <cell r="B5426" t="str">
            <v>S73560414BK</v>
          </cell>
          <cell r="C5426" t="str">
            <v>FX PROD</v>
          </cell>
          <cell r="D5426" t="str">
            <v>SPEED FX</v>
          </cell>
          <cell r="E5426" t="str">
            <v>DOMESTIC</v>
          </cell>
          <cell r="F5426" t="str">
            <v>S73</v>
          </cell>
          <cell r="G5426" t="str">
            <v>P</v>
          </cell>
          <cell r="H5426" t="str">
            <v>S73P</v>
          </cell>
          <cell r="I5426" t="str">
            <v>PRECISION PERFORMANCE</v>
          </cell>
          <cell r="J5426" t="str">
            <v>-4AN BLK ST THRD(O-RING) PLG</v>
          </cell>
          <cell r="K5426" t="str">
            <v>EACH</v>
          </cell>
          <cell r="L5426">
            <v>1</v>
          </cell>
          <cell r="M5426" t="str">
            <v>880268188760</v>
          </cell>
          <cell r="N5426" t="str">
            <v>ACTIVE</v>
          </cell>
          <cell r="O5426" t="str">
            <v>N.A</v>
          </cell>
          <cell r="P5426" t="str">
            <v>ADAPTER FITTING</v>
          </cell>
          <cell r="Q5426">
            <v>1.25</v>
          </cell>
          <cell r="R5426">
            <v>2.31</v>
          </cell>
          <cell r="S5426">
            <v>5</v>
          </cell>
          <cell r="T5426">
            <v>0.75</v>
          </cell>
          <cell r="U5426"/>
          <cell r="V5426">
            <v>6</v>
          </cell>
          <cell r="W5426">
            <v>4</v>
          </cell>
          <cell r="X5426">
            <v>1</v>
          </cell>
          <cell r="Y5426">
            <v>0.25</v>
          </cell>
        </row>
        <row r="5427">
          <cell r="A5427">
            <v>561000</v>
          </cell>
          <cell r="B5427" t="str">
            <v>S73561000</v>
          </cell>
          <cell r="C5427" t="str">
            <v>FX PROD</v>
          </cell>
          <cell r="D5427" t="str">
            <v>SPEED FX</v>
          </cell>
          <cell r="E5427" t="str">
            <v>DOMESTIC</v>
          </cell>
          <cell r="F5427" t="str">
            <v>S73</v>
          </cell>
          <cell r="G5427" t="str">
            <v>P</v>
          </cell>
          <cell r="H5427" t="str">
            <v>S73P</v>
          </cell>
          <cell r="I5427" t="str">
            <v>PRECISION PERFORMANCE</v>
          </cell>
          <cell r="J5427" t="str">
            <v>-10AN ST R/B SWIVEL COUPLER</v>
          </cell>
          <cell r="K5427" t="str">
            <v>EACH</v>
          </cell>
          <cell r="L5427">
            <v>1</v>
          </cell>
          <cell r="M5427" t="str">
            <v>880268188777</v>
          </cell>
          <cell r="N5427" t="str">
            <v>ACTIVE</v>
          </cell>
          <cell r="O5427" t="str">
            <v>N.A</v>
          </cell>
          <cell r="P5427" t="str">
            <v>ADAPTER FITTING</v>
          </cell>
          <cell r="Q5427">
            <v>4.25</v>
          </cell>
          <cell r="R5427">
            <v>8.58</v>
          </cell>
          <cell r="S5427">
            <v>12</v>
          </cell>
          <cell r="T5427">
            <v>0.64583333333333337</v>
          </cell>
          <cell r="U5427"/>
          <cell r="V5427">
            <v>6</v>
          </cell>
          <cell r="W5427">
            <v>4</v>
          </cell>
          <cell r="X5427">
            <v>1.5</v>
          </cell>
          <cell r="Y5427">
            <v>0.5</v>
          </cell>
        </row>
        <row r="5428">
          <cell r="A5428" t="str">
            <v>561000BK</v>
          </cell>
          <cell r="B5428" t="str">
            <v>S73561000BK</v>
          </cell>
          <cell r="C5428" t="str">
            <v>FX PROD</v>
          </cell>
          <cell r="D5428" t="str">
            <v>SPEED FX</v>
          </cell>
          <cell r="E5428" t="str">
            <v>DOMESTIC</v>
          </cell>
          <cell r="F5428" t="str">
            <v>S73</v>
          </cell>
          <cell r="G5428" t="str">
            <v>P</v>
          </cell>
          <cell r="H5428" t="str">
            <v>S73P</v>
          </cell>
          <cell r="I5428" t="str">
            <v>PRECISION PERFORMANCE</v>
          </cell>
          <cell r="J5428" t="str">
            <v>-10AN ST BLK SWIVEL COUPLER</v>
          </cell>
          <cell r="K5428" t="str">
            <v>EACH</v>
          </cell>
          <cell r="L5428">
            <v>1</v>
          </cell>
          <cell r="M5428" t="str">
            <v>880268188784</v>
          </cell>
          <cell r="N5428" t="str">
            <v>ACTIVE</v>
          </cell>
          <cell r="O5428" t="str">
            <v>N.A</v>
          </cell>
          <cell r="P5428" t="str">
            <v>ADAPTER FITTING</v>
          </cell>
          <cell r="Q5428">
            <v>4.25</v>
          </cell>
          <cell r="R5428">
            <v>9.44</v>
          </cell>
          <cell r="S5428">
            <v>12</v>
          </cell>
          <cell r="T5428">
            <v>0.64583333333333337</v>
          </cell>
          <cell r="U5428"/>
          <cell r="V5428">
            <v>6</v>
          </cell>
          <cell r="W5428">
            <v>4</v>
          </cell>
          <cell r="X5428">
            <v>1.5</v>
          </cell>
          <cell r="Y5428">
            <v>0.5</v>
          </cell>
        </row>
        <row r="5429">
          <cell r="A5429">
            <v>560845</v>
          </cell>
          <cell r="B5429" t="str">
            <v>S73560845</v>
          </cell>
          <cell r="C5429" t="str">
            <v>FX PROD</v>
          </cell>
          <cell r="D5429" t="str">
            <v>SPEED FX</v>
          </cell>
          <cell r="E5429" t="str">
            <v>DOMESTIC</v>
          </cell>
          <cell r="F5429" t="str">
            <v>S73</v>
          </cell>
          <cell r="G5429" t="str">
            <v>P</v>
          </cell>
          <cell r="H5429" t="str">
            <v>S73P</v>
          </cell>
          <cell r="I5429" t="str">
            <v>PRECISION PERFORMANCE</v>
          </cell>
          <cell r="J5429" t="str">
            <v>-8AN 45  BLU SWIVEL COUPLER</v>
          </cell>
          <cell r="K5429" t="str">
            <v>EACH</v>
          </cell>
          <cell r="L5429">
            <v>1</v>
          </cell>
          <cell r="M5429" t="str">
            <v>880268188791</v>
          </cell>
          <cell r="N5429" t="str">
            <v>ACTIVE</v>
          </cell>
          <cell r="O5429" t="str">
            <v>N.A</v>
          </cell>
          <cell r="P5429" t="str">
            <v>ADAPTER FITTING</v>
          </cell>
          <cell r="Q5429">
            <v>7.52</v>
          </cell>
          <cell r="R5429">
            <v>10.74</v>
          </cell>
          <cell r="S5429">
            <v>14</v>
          </cell>
          <cell r="T5429">
            <v>0.46285714285714291</v>
          </cell>
          <cell r="U5429"/>
          <cell r="V5429">
            <v>6</v>
          </cell>
          <cell r="W5429">
            <v>4</v>
          </cell>
          <cell r="X5429">
            <v>1</v>
          </cell>
          <cell r="Y5429">
            <v>0.25</v>
          </cell>
        </row>
        <row r="5430">
          <cell r="A5430">
            <v>561045</v>
          </cell>
          <cell r="B5430" t="str">
            <v>S73561045</v>
          </cell>
          <cell r="C5430" t="str">
            <v>FX PROD</v>
          </cell>
          <cell r="D5430" t="str">
            <v>SPEED FX</v>
          </cell>
          <cell r="E5430" t="str">
            <v>DOMESTIC</v>
          </cell>
          <cell r="F5430" t="str">
            <v>S73</v>
          </cell>
          <cell r="G5430" t="str">
            <v>P</v>
          </cell>
          <cell r="H5430" t="str">
            <v>S73P</v>
          </cell>
          <cell r="I5430" t="str">
            <v>PRECISION PERFORMANCE</v>
          </cell>
          <cell r="J5430" t="str">
            <v>-10AN 45  BLU SWIVEL COUPLER</v>
          </cell>
          <cell r="K5430" t="str">
            <v>EACH</v>
          </cell>
          <cell r="L5430">
            <v>1</v>
          </cell>
          <cell r="M5430" t="str">
            <v>880268188807</v>
          </cell>
          <cell r="N5430" t="str">
            <v>ACTIVE</v>
          </cell>
          <cell r="O5430" t="str">
            <v>N.A</v>
          </cell>
          <cell r="P5430" t="str">
            <v>ADAPTER FITTING</v>
          </cell>
          <cell r="Q5430">
            <v>8.1999999999999993</v>
          </cell>
          <cell r="R5430">
            <v>30.5</v>
          </cell>
          <cell r="S5430">
            <v>24.000000000000004</v>
          </cell>
          <cell r="T5430">
            <v>0.65833333333333344</v>
          </cell>
          <cell r="U5430"/>
          <cell r="V5430">
            <v>6</v>
          </cell>
          <cell r="W5430">
            <v>4</v>
          </cell>
          <cell r="X5430">
            <v>1.5</v>
          </cell>
          <cell r="Y5430">
            <v>0.5</v>
          </cell>
        </row>
        <row r="5431">
          <cell r="A5431" t="str">
            <v>560645BK</v>
          </cell>
          <cell r="B5431" t="str">
            <v>S73560645BK</v>
          </cell>
          <cell r="C5431" t="str">
            <v>FX PROD</v>
          </cell>
          <cell r="D5431" t="str">
            <v>SPEED FX</v>
          </cell>
          <cell r="E5431" t="str">
            <v>DOMESTIC</v>
          </cell>
          <cell r="F5431" t="str">
            <v>S73</v>
          </cell>
          <cell r="G5431" t="str">
            <v>P</v>
          </cell>
          <cell r="H5431" t="str">
            <v>S73P</v>
          </cell>
          <cell r="I5431" t="str">
            <v>PRECISION PERFORMANCE</v>
          </cell>
          <cell r="J5431" t="str">
            <v>-6AN 45  BLK SWIVEL COUPLER</v>
          </cell>
          <cell r="K5431" t="str">
            <v>EACH</v>
          </cell>
          <cell r="L5431">
            <v>1</v>
          </cell>
          <cell r="M5431" t="str">
            <v>880268188814</v>
          </cell>
          <cell r="N5431" t="str">
            <v>ACTIVE</v>
          </cell>
          <cell r="O5431" t="str">
            <v>N.A</v>
          </cell>
          <cell r="P5431" t="str">
            <v>ADAPTER FITTING</v>
          </cell>
          <cell r="Q5431">
            <v>3.78</v>
          </cell>
          <cell r="R5431">
            <v>9.4499999999999993</v>
          </cell>
          <cell r="S5431">
            <v>12</v>
          </cell>
          <cell r="T5431">
            <v>0.68500000000000005</v>
          </cell>
          <cell r="U5431"/>
          <cell r="V5431">
            <v>6</v>
          </cell>
          <cell r="W5431">
            <v>4</v>
          </cell>
          <cell r="X5431">
            <v>1</v>
          </cell>
          <cell r="Y5431">
            <v>0.25</v>
          </cell>
        </row>
        <row r="5432">
          <cell r="A5432" t="str">
            <v>561045BK</v>
          </cell>
          <cell r="B5432" t="str">
            <v>S73561045BK</v>
          </cell>
          <cell r="C5432" t="str">
            <v>FX PROD</v>
          </cell>
          <cell r="D5432" t="str">
            <v>SPEED FX</v>
          </cell>
          <cell r="E5432" t="str">
            <v>DOMESTIC</v>
          </cell>
          <cell r="F5432" t="str">
            <v>S73</v>
          </cell>
          <cell r="G5432" t="str">
            <v>P</v>
          </cell>
          <cell r="H5432" t="str">
            <v>S73P</v>
          </cell>
          <cell r="I5432" t="str">
            <v>PRECISION PERFORMANCE</v>
          </cell>
          <cell r="J5432" t="str">
            <v>-10AN 45  BLK SWIVEL COUPLER</v>
          </cell>
          <cell r="K5432" t="str">
            <v>EACH</v>
          </cell>
          <cell r="L5432">
            <v>1</v>
          </cell>
          <cell r="M5432" t="str">
            <v>880268188821</v>
          </cell>
          <cell r="N5432" t="str">
            <v>ACTIVE</v>
          </cell>
          <cell r="O5432" t="str">
            <v>N.A</v>
          </cell>
          <cell r="P5432" t="str">
            <v>ADAPTER FITTING</v>
          </cell>
          <cell r="Q5432">
            <v>8.1999999999999993</v>
          </cell>
          <cell r="R5432">
            <v>30.5</v>
          </cell>
          <cell r="S5432">
            <v>24.000000000000004</v>
          </cell>
          <cell r="T5432">
            <v>0.65833333333333344</v>
          </cell>
          <cell r="U5432"/>
          <cell r="V5432">
            <v>6</v>
          </cell>
          <cell r="W5432">
            <v>4</v>
          </cell>
          <cell r="X5432">
            <v>1.5</v>
          </cell>
          <cell r="Y5432">
            <v>0.5</v>
          </cell>
        </row>
        <row r="5433">
          <cell r="A5433" t="str">
            <v>561090BK</v>
          </cell>
          <cell r="B5433" t="str">
            <v>S73561090BK</v>
          </cell>
          <cell r="C5433" t="str">
            <v>FX PROD</v>
          </cell>
          <cell r="D5433" t="str">
            <v>SPEED FX</v>
          </cell>
          <cell r="E5433" t="str">
            <v>DOMESTIC</v>
          </cell>
          <cell r="F5433" t="str">
            <v>S73</v>
          </cell>
          <cell r="G5433" t="str">
            <v>P</v>
          </cell>
          <cell r="H5433" t="str">
            <v>S73P</v>
          </cell>
          <cell r="I5433" t="str">
            <v>PRECISION PERFORMANCE</v>
          </cell>
          <cell r="J5433" t="str">
            <v>-10AN 90  BLK SWIVEL COUPLER</v>
          </cell>
          <cell r="K5433" t="str">
            <v>EACH</v>
          </cell>
          <cell r="L5433">
            <v>1</v>
          </cell>
          <cell r="M5433" t="str">
            <v>880268188838</v>
          </cell>
          <cell r="N5433" t="str">
            <v>ACTIVE</v>
          </cell>
          <cell r="O5433" t="str">
            <v>N.A</v>
          </cell>
          <cell r="P5433" t="str">
            <v>ADAPTER FITTING</v>
          </cell>
          <cell r="Q5433">
            <v>8.1999999999999993</v>
          </cell>
          <cell r="R5433">
            <v>15.18</v>
          </cell>
          <cell r="S5433">
            <v>18.000000000000004</v>
          </cell>
          <cell r="T5433">
            <v>0.54444444444444462</v>
          </cell>
          <cell r="U5433"/>
          <cell r="V5433">
            <v>6</v>
          </cell>
          <cell r="W5433">
            <v>4</v>
          </cell>
          <cell r="X5433">
            <v>1.5</v>
          </cell>
          <cell r="Y5433">
            <v>0.5</v>
          </cell>
        </row>
        <row r="5434">
          <cell r="A5434" t="str">
            <v>560845BK</v>
          </cell>
          <cell r="B5434" t="str">
            <v>S73560845BK</v>
          </cell>
          <cell r="C5434" t="str">
            <v>FX PROD</v>
          </cell>
          <cell r="D5434" t="str">
            <v>SPEED FX</v>
          </cell>
          <cell r="E5434" t="str">
            <v>DOMESTIC</v>
          </cell>
          <cell r="F5434" t="str">
            <v>S73</v>
          </cell>
          <cell r="G5434" t="str">
            <v>P</v>
          </cell>
          <cell r="H5434" t="str">
            <v>S73P</v>
          </cell>
          <cell r="I5434" t="str">
            <v>PRECISION PERFORMANCE</v>
          </cell>
          <cell r="J5434" t="str">
            <v>-8AN 45  BLK SWIVEL COUPLER</v>
          </cell>
          <cell r="K5434" t="str">
            <v>EACH</v>
          </cell>
          <cell r="L5434">
            <v>1</v>
          </cell>
          <cell r="M5434" t="str">
            <v>880268188845</v>
          </cell>
          <cell r="N5434" t="str">
            <v>ACTIVE</v>
          </cell>
          <cell r="O5434" t="str">
            <v>N.A</v>
          </cell>
          <cell r="P5434" t="str">
            <v>ADAPTER FITTING</v>
          </cell>
          <cell r="Q5434">
            <v>7.52</v>
          </cell>
          <cell r="R5434">
            <v>18.799999999999997</v>
          </cell>
          <cell r="S5434">
            <v>22.000000000000004</v>
          </cell>
          <cell r="T5434">
            <v>0.6581818181818182</v>
          </cell>
          <cell r="U5434"/>
          <cell r="V5434">
            <v>6</v>
          </cell>
          <cell r="W5434">
            <v>4</v>
          </cell>
          <cell r="X5434">
            <v>1</v>
          </cell>
          <cell r="Y5434">
            <v>0.25</v>
          </cell>
        </row>
        <row r="5435">
          <cell r="A5435">
            <v>561018</v>
          </cell>
          <cell r="B5435" t="str">
            <v>S73561018</v>
          </cell>
          <cell r="C5435" t="str">
            <v>FX PROD</v>
          </cell>
          <cell r="D5435" t="str">
            <v>SPEED FX</v>
          </cell>
          <cell r="E5435" t="str">
            <v>DOMESTIC</v>
          </cell>
          <cell r="F5435" t="str">
            <v>S73</v>
          </cell>
          <cell r="G5435" t="str">
            <v>P</v>
          </cell>
          <cell r="H5435" t="str">
            <v>S73P</v>
          </cell>
          <cell r="I5435" t="str">
            <v>PRECISION PERFORMANCE</v>
          </cell>
          <cell r="J5435" t="str">
            <v>-10AN BLU TUBE NUT</v>
          </cell>
          <cell r="K5435" t="str">
            <v>EACH</v>
          </cell>
          <cell r="L5435">
            <v>1</v>
          </cell>
          <cell r="M5435" t="str">
            <v>880268188852</v>
          </cell>
          <cell r="N5435" t="str">
            <v>ACTIVE</v>
          </cell>
          <cell r="O5435" t="str">
            <v>N.A</v>
          </cell>
          <cell r="P5435" t="str">
            <v>ADAPTER FITTING</v>
          </cell>
          <cell r="Q5435">
            <v>1.1000000000000001</v>
          </cell>
          <cell r="R5435">
            <v>4</v>
          </cell>
          <cell r="S5435">
            <v>7</v>
          </cell>
          <cell r="T5435">
            <v>0.84285714285714286</v>
          </cell>
          <cell r="U5435"/>
          <cell r="V5435">
            <v>6</v>
          </cell>
          <cell r="W5435">
            <v>4</v>
          </cell>
          <cell r="X5435">
            <v>1.5</v>
          </cell>
          <cell r="Y5435">
            <v>0.5</v>
          </cell>
        </row>
        <row r="5436">
          <cell r="A5436" t="str">
            <v>561018BK</v>
          </cell>
          <cell r="B5436" t="str">
            <v>S73561018BK</v>
          </cell>
          <cell r="C5436" t="str">
            <v>FX PROD</v>
          </cell>
          <cell r="D5436" t="str">
            <v>SPEED FX</v>
          </cell>
          <cell r="E5436" t="str">
            <v>DOMESTIC</v>
          </cell>
          <cell r="F5436" t="str">
            <v>S73</v>
          </cell>
          <cell r="G5436" t="str">
            <v>P</v>
          </cell>
          <cell r="H5436" t="str">
            <v>S73P</v>
          </cell>
          <cell r="I5436" t="str">
            <v>PRECISION PERFORMANCE</v>
          </cell>
          <cell r="J5436" t="str">
            <v>-10AN BLK TUBE NUT</v>
          </cell>
          <cell r="K5436" t="str">
            <v>EACH</v>
          </cell>
          <cell r="L5436">
            <v>1</v>
          </cell>
          <cell r="M5436" t="str">
            <v>880268188869</v>
          </cell>
          <cell r="N5436" t="str">
            <v>ACTIVE</v>
          </cell>
          <cell r="O5436" t="str">
            <v>N.A</v>
          </cell>
          <cell r="P5436" t="str">
            <v>ADAPTER FITTING</v>
          </cell>
          <cell r="Q5436">
            <v>1.1000000000000001</v>
          </cell>
          <cell r="R5436">
            <v>4</v>
          </cell>
          <cell r="S5436">
            <v>7</v>
          </cell>
          <cell r="T5436">
            <v>0.84285714285714286</v>
          </cell>
          <cell r="U5436"/>
          <cell r="V5436">
            <v>6</v>
          </cell>
          <cell r="W5436">
            <v>4</v>
          </cell>
          <cell r="X5436">
            <v>1.5</v>
          </cell>
          <cell r="Y5436">
            <v>0.5</v>
          </cell>
        </row>
        <row r="5437">
          <cell r="A5437">
            <v>560318</v>
          </cell>
          <cell r="B5437" t="str">
            <v>S73560318</v>
          </cell>
          <cell r="C5437" t="str">
            <v>FX PROD</v>
          </cell>
          <cell r="D5437" t="str">
            <v>SPEED FX</v>
          </cell>
          <cell r="E5437" t="str">
            <v>DOMESTIC</v>
          </cell>
          <cell r="F5437" t="str">
            <v>S73</v>
          </cell>
          <cell r="G5437" t="str">
            <v>P</v>
          </cell>
          <cell r="H5437" t="str">
            <v>S73P</v>
          </cell>
          <cell r="I5437" t="str">
            <v>PRECISION PERFORMANCE</v>
          </cell>
          <cell r="J5437" t="str">
            <v>-3AN BLU TUBE NUT</v>
          </cell>
          <cell r="K5437" t="str">
            <v>EACH</v>
          </cell>
          <cell r="L5437">
            <v>1</v>
          </cell>
          <cell r="M5437" t="str">
            <v>880268188876</v>
          </cell>
          <cell r="N5437" t="str">
            <v>ACTIVE</v>
          </cell>
          <cell r="O5437" t="str">
            <v>N.A</v>
          </cell>
          <cell r="P5437" t="str">
            <v>ADAPTER FITTING</v>
          </cell>
          <cell r="Q5437">
            <v>1.9</v>
          </cell>
          <cell r="R5437">
            <v>3.51</v>
          </cell>
          <cell r="S5437">
            <v>7</v>
          </cell>
          <cell r="T5437">
            <v>0.72857142857142854</v>
          </cell>
          <cell r="U5437"/>
          <cell r="V5437">
            <v>6</v>
          </cell>
          <cell r="W5437">
            <v>4</v>
          </cell>
          <cell r="X5437">
            <v>1</v>
          </cell>
          <cell r="Y5437">
            <v>0.25</v>
          </cell>
        </row>
        <row r="5438">
          <cell r="A5438" t="str">
            <v>560318BK</v>
          </cell>
          <cell r="B5438" t="str">
            <v>S73560318BK</v>
          </cell>
          <cell r="C5438" t="str">
            <v>FX PROD</v>
          </cell>
          <cell r="D5438" t="str">
            <v>SPEED FX</v>
          </cell>
          <cell r="E5438" t="str">
            <v>DOMESTIC</v>
          </cell>
          <cell r="F5438" t="str">
            <v>S73</v>
          </cell>
          <cell r="G5438" t="str">
            <v>P</v>
          </cell>
          <cell r="H5438" t="str">
            <v>S73P</v>
          </cell>
          <cell r="I5438" t="str">
            <v>PRECISION PERFORMANCE</v>
          </cell>
          <cell r="J5438" t="str">
            <v>-3AN BLK TUBE NUT</v>
          </cell>
          <cell r="K5438" t="str">
            <v>EACH</v>
          </cell>
          <cell r="L5438">
            <v>1</v>
          </cell>
          <cell r="M5438" t="str">
            <v>880268188883</v>
          </cell>
          <cell r="N5438" t="str">
            <v>ACTIVE</v>
          </cell>
          <cell r="O5438" t="str">
            <v>N.A</v>
          </cell>
          <cell r="P5438" t="str">
            <v>ADAPTER FITTING</v>
          </cell>
          <cell r="Q5438">
            <v>1.9</v>
          </cell>
          <cell r="R5438">
            <v>4.7499999999999991</v>
          </cell>
          <cell r="S5438">
            <v>8</v>
          </cell>
          <cell r="T5438">
            <v>0.76249999999999996</v>
          </cell>
          <cell r="U5438"/>
          <cell r="V5438">
            <v>6</v>
          </cell>
          <cell r="W5438">
            <v>4</v>
          </cell>
          <cell r="X5438">
            <v>1</v>
          </cell>
          <cell r="Y5438">
            <v>0.25</v>
          </cell>
        </row>
        <row r="5439">
          <cell r="A5439">
            <v>560418</v>
          </cell>
          <cell r="B5439" t="str">
            <v>S73560418</v>
          </cell>
          <cell r="C5439" t="str">
            <v>FX PROD</v>
          </cell>
          <cell r="D5439" t="str">
            <v>SPEED FX</v>
          </cell>
          <cell r="E5439" t="str">
            <v>DOMESTIC</v>
          </cell>
          <cell r="F5439" t="str">
            <v>S73</v>
          </cell>
          <cell r="G5439" t="str">
            <v>P</v>
          </cell>
          <cell r="H5439" t="str">
            <v>S73P</v>
          </cell>
          <cell r="I5439" t="str">
            <v>PRECISION PERFORMANCE</v>
          </cell>
          <cell r="J5439" t="str">
            <v>-4AN BLU TUBE NUT</v>
          </cell>
          <cell r="K5439" t="str">
            <v>EACH</v>
          </cell>
          <cell r="L5439">
            <v>1</v>
          </cell>
          <cell r="M5439" t="str">
            <v>880268188890</v>
          </cell>
          <cell r="N5439" t="str">
            <v>ACTIVE</v>
          </cell>
          <cell r="O5439" t="str">
            <v>N.A</v>
          </cell>
          <cell r="P5439" t="str">
            <v>ADAPTER FITTING</v>
          </cell>
          <cell r="Q5439">
            <v>1.9</v>
          </cell>
          <cell r="R5439">
            <v>5.0599999999999996</v>
          </cell>
          <cell r="S5439">
            <v>8</v>
          </cell>
          <cell r="T5439">
            <v>0.76249999999999996</v>
          </cell>
          <cell r="U5439"/>
          <cell r="V5439">
            <v>6</v>
          </cell>
          <cell r="W5439">
            <v>4</v>
          </cell>
          <cell r="X5439">
            <v>1</v>
          </cell>
          <cell r="Y5439">
            <v>0.25</v>
          </cell>
        </row>
        <row r="5440">
          <cell r="A5440" t="str">
            <v>560418BK</v>
          </cell>
          <cell r="B5440" t="str">
            <v>S73560418BK</v>
          </cell>
          <cell r="C5440" t="str">
            <v>FX PROD</v>
          </cell>
          <cell r="D5440" t="str">
            <v>SPEED FX</v>
          </cell>
          <cell r="E5440" t="str">
            <v>DOMESTIC</v>
          </cell>
          <cell r="F5440" t="str">
            <v>S73</v>
          </cell>
          <cell r="G5440" t="str">
            <v>P</v>
          </cell>
          <cell r="H5440" t="str">
            <v>S73P</v>
          </cell>
          <cell r="I5440" t="str">
            <v>PRECISION PERFORMANCE</v>
          </cell>
          <cell r="J5440" t="str">
            <v>-4AN BLK TUBE NUT</v>
          </cell>
          <cell r="K5440" t="str">
            <v>EACH</v>
          </cell>
          <cell r="L5440">
            <v>1</v>
          </cell>
          <cell r="M5440" t="str">
            <v>880268188906</v>
          </cell>
          <cell r="N5440" t="str">
            <v>ACTIVE</v>
          </cell>
          <cell r="O5440" t="str">
            <v>N.A</v>
          </cell>
          <cell r="P5440" t="str">
            <v>ADAPTER FITTING</v>
          </cell>
          <cell r="Q5440">
            <v>1.9</v>
          </cell>
          <cell r="R5440">
            <v>5.0599999999999996</v>
          </cell>
          <cell r="S5440">
            <v>8</v>
          </cell>
          <cell r="T5440">
            <v>0.76249999999999996</v>
          </cell>
          <cell r="U5440"/>
          <cell r="V5440">
            <v>6</v>
          </cell>
          <cell r="W5440">
            <v>4</v>
          </cell>
          <cell r="X5440">
            <v>1</v>
          </cell>
          <cell r="Y5440">
            <v>0.25</v>
          </cell>
        </row>
        <row r="5441">
          <cell r="A5441">
            <v>560818</v>
          </cell>
          <cell r="B5441" t="str">
            <v>S73560818</v>
          </cell>
          <cell r="C5441" t="str">
            <v>FX PROD</v>
          </cell>
          <cell r="D5441" t="str">
            <v>SPEED FX</v>
          </cell>
          <cell r="E5441" t="str">
            <v>DOMESTIC</v>
          </cell>
          <cell r="F5441" t="str">
            <v>S73</v>
          </cell>
          <cell r="G5441" t="str">
            <v>P</v>
          </cell>
          <cell r="H5441" t="str">
            <v>S73P</v>
          </cell>
          <cell r="I5441" t="str">
            <v>PRECISION PERFORMANCE</v>
          </cell>
          <cell r="J5441" t="str">
            <v>-8AN BLU TUBE NUT</v>
          </cell>
          <cell r="K5441" t="str">
            <v>EACH</v>
          </cell>
          <cell r="L5441">
            <v>1</v>
          </cell>
          <cell r="M5441" t="str">
            <v>880268188913</v>
          </cell>
          <cell r="N5441" t="str">
            <v>ACTIVE</v>
          </cell>
          <cell r="O5441" t="str">
            <v>N.A</v>
          </cell>
          <cell r="P5441" t="str">
            <v>ADAPTER FITTING</v>
          </cell>
          <cell r="Q5441">
            <v>0.78</v>
          </cell>
          <cell r="R5441">
            <v>2.83</v>
          </cell>
          <cell r="S5441">
            <v>6</v>
          </cell>
          <cell r="T5441">
            <v>0.87</v>
          </cell>
          <cell r="U5441"/>
          <cell r="V5441">
            <v>6</v>
          </cell>
          <cell r="W5441">
            <v>4</v>
          </cell>
          <cell r="X5441">
            <v>1</v>
          </cell>
          <cell r="Y5441">
            <v>0.25</v>
          </cell>
        </row>
        <row r="5442">
          <cell r="A5442" t="str">
            <v>560818BK</v>
          </cell>
          <cell r="B5442" t="str">
            <v>S73560818BK</v>
          </cell>
          <cell r="C5442" t="str">
            <v>FX PROD</v>
          </cell>
          <cell r="D5442" t="str">
            <v>SPEED FX</v>
          </cell>
          <cell r="E5442" t="str">
            <v>DOMESTIC</v>
          </cell>
          <cell r="F5442" t="str">
            <v>S73</v>
          </cell>
          <cell r="G5442" t="str">
            <v>P</v>
          </cell>
          <cell r="H5442" t="str">
            <v>S73P</v>
          </cell>
          <cell r="I5442" t="str">
            <v>PRECISION PERFORMANCE</v>
          </cell>
          <cell r="J5442" t="str">
            <v>-8AN BLK TUBE NUT</v>
          </cell>
          <cell r="K5442" t="str">
            <v>EACH</v>
          </cell>
          <cell r="L5442">
            <v>1</v>
          </cell>
          <cell r="M5442" t="str">
            <v>880268188920</v>
          </cell>
          <cell r="N5442" t="str">
            <v>ACTIVE</v>
          </cell>
          <cell r="O5442" t="str">
            <v>N.A</v>
          </cell>
          <cell r="P5442" t="str">
            <v>ADAPTER FITTING</v>
          </cell>
          <cell r="Q5442">
            <v>0.78</v>
          </cell>
          <cell r="R5442">
            <v>2.83</v>
          </cell>
          <cell r="S5442">
            <v>6</v>
          </cell>
          <cell r="T5442">
            <v>0.87</v>
          </cell>
          <cell r="U5442"/>
          <cell r="V5442">
            <v>6</v>
          </cell>
          <cell r="W5442">
            <v>4</v>
          </cell>
          <cell r="X5442">
            <v>1</v>
          </cell>
          <cell r="Y5442">
            <v>0.25</v>
          </cell>
        </row>
        <row r="5443">
          <cell r="A5443">
            <v>561218</v>
          </cell>
          <cell r="B5443" t="str">
            <v>S73561218</v>
          </cell>
          <cell r="C5443" t="str">
            <v>FX PROD</v>
          </cell>
          <cell r="D5443" t="str">
            <v>SPEED FX</v>
          </cell>
          <cell r="E5443" t="str">
            <v>DOMESTIC</v>
          </cell>
          <cell r="F5443" t="str">
            <v>S73</v>
          </cell>
          <cell r="G5443" t="str">
            <v>P</v>
          </cell>
          <cell r="H5443" t="str">
            <v>S73P</v>
          </cell>
          <cell r="I5443" t="str">
            <v>PRECISION PERFORMANCE</v>
          </cell>
          <cell r="J5443" t="str">
            <v>-12AN BLU TUBE NUT</v>
          </cell>
          <cell r="K5443" t="str">
            <v>EACH</v>
          </cell>
          <cell r="L5443">
            <v>1</v>
          </cell>
          <cell r="M5443" t="str">
            <v>880268188937</v>
          </cell>
          <cell r="N5443" t="str">
            <v>ACTIVE</v>
          </cell>
          <cell r="O5443" t="str">
            <v>N.A</v>
          </cell>
          <cell r="P5443" t="str">
            <v>ADAPTER FITTING</v>
          </cell>
          <cell r="Q5443">
            <v>1.75</v>
          </cell>
          <cell r="R5443">
            <v>4.66</v>
          </cell>
          <cell r="S5443">
            <v>8</v>
          </cell>
          <cell r="T5443">
            <v>0.78125</v>
          </cell>
          <cell r="U5443"/>
          <cell r="V5443">
            <v>6</v>
          </cell>
          <cell r="W5443">
            <v>4</v>
          </cell>
          <cell r="X5443">
            <v>1.5</v>
          </cell>
          <cell r="Y5443">
            <v>0.5</v>
          </cell>
        </row>
        <row r="5444">
          <cell r="A5444">
            <v>561618</v>
          </cell>
          <cell r="B5444" t="str">
            <v>S73561618</v>
          </cell>
          <cell r="C5444" t="str">
            <v>FX PROD</v>
          </cell>
          <cell r="D5444" t="str">
            <v>SPEED FX</v>
          </cell>
          <cell r="E5444" t="str">
            <v>DOMESTIC</v>
          </cell>
          <cell r="F5444" t="str">
            <v>S73</v>
          </cell>
          <cell r="G5444" t="str">
            <v>P</v>
          </cell>
          <cell r="H5444" t="str">
            <v>S73P</v>
          </cell>
          <cell r="I5444" t="str">
            <v>PRECISION PERFORMANCE</v>
          </cell>
          <cell r="J5444" t="str">
            <v>-16AN BLU TUBE NUT</v>
          </cell>
          <cell r="K5444" t="str">
            <v>EACH</v>
          </cell>
          <cell r="L5444">
            <v>1</v>
          </cell>
          <cell r="M5444" t="str">
            <v>880268188944</v>
          </cell>
          <cell r="N5444" t="str">
            <v>ACTIVE</v>
          </cell>
          <cell r="O5444" t="str">
            <v>N.A</v>
          </cell>
          <cell r="P5444" t="str">
            <v>ADAPTER FITTING</v>
          </cell>
          <cell r="Q5444">
            <v>1.95</v>
          </cell>
          <cell r="R5444">
            <v>7.09</v>
          </cell>
          <cell r="S5444">
            <v>10</v>
          </cell>
          <cell r="T5444">
            <v>0.80500000000000005</v>
          </cell>
          <cell r="U5444"/>
          <cell r="V5444">
            <v>6</v>
          </cell>
          <cell r="W5444">
            <v>4</v>
          </cell>
          <cell r="X5444">
            <v>1.5</v>
          </cell>
          <cell r="Y5444">
            <v>0.5</v>
          </cell>
        </row>
        <row r="5445">
          <cell r="A5445" t="str">
            <v>561218BK</v>
          </cell>
          <cell r="B5445" t="str">
            <v>S73561218BK</v>
          </cell>
          <cell r="C5445" t="str">
            <v>FX PROD</v>
          </cell>
          <cell r="D5445" t="str">
            <v>SPEED FX</v>
          </cell>
          <cell r="E5445" t="str">
            <v>DOMESTIC</v>
          </cell>
          <cell r="F5445" t="str">
            <v>S73</v>
          </cell>
          <cell r="G5445" t="str">
            <v>P</v>
          </cell>
          <cell r="H5445" t="str">
            <v>S73P</v>
          </cell>
          <cell r="I5445" t="str">
            <v>PRECISION PERFORMANCE</v>
          </cell>
          <cell r="J5445" t="str">
            <v>-12AN BLK TUBE NUT</v>
          </cell>
          <cell r="K5445" t="str">
            <v>EACH</v>
          </cell>
          <cell r="L5445">
            <v>1</v>
          </cell>
          <cell r="M5445" t="str">
            <v>880268188951</v>
          </cell>
          <cell r="N5445" t="str">
            <v>ACTIVE</v>
          </cell>
          <cell r="O5445" t="str">
            <v>N.A</v>
          </cell>
          <cell r="P5445" t="str">
            <v>ADAPTER FITTING</v>
          </cell>
          <cell r="Q5445">
            <v>1.75</v>
          </cell>
          <cell r="R5445">
            <v>4.37</v>
          </cell>
          <cell r="S5445">
            <v>7</v>
          </cell>
          <cell r="T5445">
            <v>0.75</v>
          </cell>
          <cell r="U5445"/>
          <cell r="V5445">
            <v>6</v>
          </cell>
          <cell r="W5445">
            <v>4</v>
          </cell>
          <cell r="X5445">
            <v>1.5</v>
          </cell>
          <cell r="Y5445">
            <v>0.5</v>
          </cell>
        </row>
        <row r="5446">
          <cell r="A5446" t="str">
            <v>561618BK</v>
          </cell>
          <cell r="B5446" t="str">
            <v>S73561618BK</v>
          </cell>
          <cell r="C5446" t="str">
            <v>FX PROD</v>
          </cell>
          <cell r="D5446" t="str">
            <v>SPEED FX</v>
          </cell>
          <cell r="E5446" t="str">
            <v>DOMESTIC</v>
          </cell>
          <cell r="F5446" t="str">
            <v>S73</v>
          </cell>
          <cell r="G5446" t="str">
            <v>P</v>
          </cell>
          <cell r="H5446" t="str">
            <v>S73P</v>
          </cell>
          <cell r="I5446" t="str">
            <v>PRECISION PERFORMANCE</v>
          </cell>
          <cell r="J5446" t="str">
            <v>-16AN BLK TUBE NUT</v>
          </cell>
          <cell r="K5446" t="str">
            <v>EACH</v>
          </cell>
          <cell r="L5446">
            <v>1</v>
          </cell>
          <cell r="M5446" t="str">
            <v>880268188968</v>
          </cell>
          <cell r="N5446" t="str">
            <v>ACTIVE</v>
          </cell>
          <cell r="O5446" t="str">
            <v>N.A</v>
          </cell>
          <cell r="P5446" t="str">
            <v>ADAPTER FITTING</v>
          </cell>
          <cell r="Q5446">
            <v>1.95</v>
          </cell>
          <cell r="R5446">
            <v>4.87</v>
          </cell>
          <cell r="S5446">
            <v>8</v>
          </cell>
          <cell r="T5446">
            <v>0.75624999999999998</v>
          </cell>
          <cell r="U5446"/>
          <cell r="V5446">
            <v>6</v>
          </cell>
          <cell r="W5446">
            <v>4</v>
          </cell>
          <cell r="X5446">
            <v>1.5</v>
          </cell>
          <cell r="Y5446">
            <v>0.5</v>
          </cell>
        </row>
        <row r="5447">
          <cell r="A5447">
            <v>561019</v>
          </cell>
          <cell r="B5447" t="str">
            <v>S73561019</v>
          </cell>
          <cell r="C5447" t="str">
            <v>FX PROD</v>
          </cell>
          <cell r="D5447" t="str">
            <v>SPEED FX</v>
          </cell>
          <cell r="E5447" t="str">
            <v>DOMESTIC</v>
          </cell>
          <cell r="F5447" t="str">
            <v>S73</v>
          </cell>
          <cell r="G5447" t="str">
            <v>P</v>
          </cell>
          <cell r="H5447" t="str">
            <v>S73P</v>
          </cell>
          <cell r="I5447" t="str">
            <v>PRECISION PERFORMANCE</v>
          </cell>
          <cell r="J5447" t="str">
            <v>-10AN BLU TUBE SLEEVE</v>
          </cell>
          <cell r="K5447" t="str">
            <v>EACH</v>
          </cell>
          <cell r="L5447">
            <v>1</v>
          </cell>
          <cell r="M5447" t="str">
            <v>880268188975</v>
          </cell>
          <cell r="N5447" t="str">
            <v>ACTIVE</v>
          </cell>
          <cell r="O5447" t="str">
            <v>N.A</v>
          </cell>
          <cell r="P5447" t="str">
            <v>ADAPTER FITTING</v>
          </cell>
          <cell r="Q5447">
            <v>1.1000000000000001</v>
          </cell>
          <cell r="R5447">
            <v>2.75</v>
          </cell>
          <cell r="S5447">
            <v>6</v>
          </cell>
          <cell r="T5447">
            <v>0.81666666666666676</v>
          </cell>
          <cell r="U5447"/>
          <cell r="V5447">
            <v>6</v>
          </cell>
          <cell r="W5447">
            <v>4</v>
          </cell>
          <cell r="X5447">
            <v>1.5</v>
          </cell>
          <cell r="Y5447">
            <v>0.5</v>
          </cell>
        </row>
        <row r="5448">
          <cell r="A5448" t="str">
            <v>561019BK</v>
          </cell>
          <cell r="B5448" t="str">
            <v>S73561019BK</v>
          </cell>
          <cell r="C5448" t="str">
            <v>FX PROD</v>
          </cell>
          <cell r="D5448" t="str">
            <v>SPEED FX</v>
          </cell>
          <cell r="E5448" t="str">
            <v>DOMESTIC</v>
          </cell>
          <cell r="F5448" t="str">
            <v>S73</v>
          </cell>
          <cell r="G5448" t="str">
            <v>P</v>
          </cell>
          <cell r="H5448" t="str">
            <v>S73P</v>
          </cell>
          <cell r="I5448" t="str">
            <v>PRECISION PERFORMANCE</v>
          </cell>
          <cell r="J5448" t="str">
            <v>-10AN BLK TUBE SLEEVE</v>
          </cell>
          <cell r="K5448" t="str">
            <v>EACH</v>
          </cell>
          <cell r="L5448">
            <v>1</v>
          </cell>
          <cell r="M5448" t="str">
            <v>880268188982</v>
          </cell>
          <cell r="N5448" t="str">
            <v>ACTIVE</v>
          </cell>
          <cell r="O5448" t="str">
            <v>N.A</v>
          </cell>
          <cell r="P5448" t="str">
            <v>ADAPTER FITTING</v>
          </cell>
          <cell r="Q5448">
            <v>1.1000000000000001</v>
          </cell>
          <cell r="R5448">
            <v>2.31</v>
          </cell>
          <cell r="S5448">
            <v>5</v>
          </cell>
          <cell r="T5448">
            <v>0.78</v>
          </cell>
          <cell r="U5448"/>
          <cell r="V5448">
            <v>6</v>
          </cell>
          <cell r="W5448">
            <v>4</v>
          </cell>
          <cell r="X5448">
            <v>1.5</v>
          </cell>
          <cell r="Y5448">
            <v>0.5</v>
          </cell>
        </row>
        <row r="5449">
          <cell r="A5449">
            <v>560319</v>
          </cell>
          <cell r="B5449" t="str">
            <v>S73560319</v>
          </cell>
          <cell r="C5449" t="str">
            <v>FX PROD</v>
          </cell>
          <cell r="D5449" t="str">
            <v>SPEED FX</v>
          </cell>
          <cell r="E5449" t="str">
            <v>DOMESTIC</v>
          </cell>
          <cell r="F5449" t="str">
            <v>S73</v>
          </cell>
          <cell r="G5449" t="str">
            <v>P</v>
          </cell>
          <cell r="H5449" t="str">
            <v>S73P</v>
          </cell>
          <cell r="I5449" t="str">
            <v>PRECISION PERFORMANCE</v>
          </cell>
          <cell r="J5449" t="str">
            <v>-3AN BLU TUBE SLEEVE</v>
          </cell>
          <cell r="K5449" t="str">
            <v>EACH</v>
          </cell>
          <cell r="L5449">
            <v>1</v>
          </cell>
          <cell r="M5449" t="str">
            <v>880268188999</v>
          </cell>
          <cell r="N5449" t="str">
            <v>ACTIVE</v>
          </cell>
          <cell r="O5449" t="str">
            <v>N.A</v>
          </cell>
          <cell r="P5449" t="str">
            <v>ADAPTER FITTING</v>
          </cell>
          <cell r="Q5449">
            <v>1.9</v>
          </cell>
          <cell r="R5449">
            <v>3.51</v>
          </cell>
          <cell r="S5449">
            <v>7</v>
          </cell>
          <cell r="T5449">
            <v>0.72857142857142854</v>
          </cell>
          <cell r="U5449"/>
          <cell r="V5449">
            <v>6</v>
          </cell>
          <cell r="W5449">
            <v>4</v>
          </cell>
          <cell r="X5449">
            <v>1</v>
          </cell>
          <cell r="Y5449">
            <v>0.25</v>
          </cell>
        </row>
        <row r="5450">
          <cell r="A5450" t="str">
            <v>560319BK</v>
          </cell>
          <cell r="B5450" t="str">
            <v>S73560319BK</v>
          </cell>
          <cell r="C5450" t="str">
            <v>FX PROD</v>
          </cell>
          <cell r="D5450" t="str">
            <v>SPEED FX</v>
          </cell>
          <cell r="E5450" t="str">
            <v>DOMESTIC</v>
          </cell>
          <cell r="F5450" t="str">
            <v>S73</v>
          </cell>
          <cell r="G5450" t="str">
            <v>P</v>
          </cell>
          <cell r="H5450" t="str">
            <v>S73P</v>
          </cell>
          <cell r="I5450" t="str">
            <v>PRECISION PERFORMANCE</v>
          </cell>
          <cell r="J5450" t="str">
            <v>-3AN BLK TUBE SLEEVE</v>
          </cell>
          <cell r="K5450" t="str">
            <v>EACH</v>
          </cell>
          <cell r="L5450">
            <v>1</v>
          </cell>
          <cell r="M5450" t="str">
            <v>880268189002</v>
          </cell>
          <cell r="N5450" t="str">
            <v>ACTIVE</v>
          </cell>
          <cell r="O5450" t="str">
            <v>N.A</v>
          </cell>
          <cell r="P5450" t="str">
            <v>ADAPTER FITTING</v>
          </cell>
          <cell r="Q5450">
            <v>1.9</v>
          </cell>
          <cell r="R5450">
            <v>4.7499999999999991</v>
          </cell>
          <cell r="S5450">
            <v>8</v>
          </cell>
          <cell r="T5450">
            <v>0.76249999999999996</v>
          </cell>
          <cell r="U5450"/>
          <cell r="V5450">
            <v>6</v>
          </cell>
          <cell r="W5450">
            <v>4</v>
          </cell>
          <cell r="X5450">
            <v>1</v>
          </cell>
          <cell r="Y5450">
            <v>0.25</v>
          </cell>
        </row>
        <row r="5451">
          <cell r="A5451">
            <v>560419</v>
          </cell>
          <cell r="B5451" t="str">
            <v>S73560419</v>
          </cell>
          <cell r="C5451" t="str">
            <v>FX PROD</v>
          </cell>
          <cell r="D5451" t="str">
            <v>SPEED FX</v>
          </cell>
          <cell r="E5451" t="str">
            <v>DOMESTIC</v>
          </cell>
          <cell r="F5451" t="str">
            <v>S73</v>
          </cell>
          <cell r="G5451" t="str">
            <v>P</v>
          </cell>
          <cell r="H5451" t="str">
            <v>S73P</v>
          </cell>
          <cell r="I5451" t="str">
            <v>PRECISION PERFORMANCE</v>
          </cell>
          <cell r="J5451" t="str">
            <v>-4AN BLU TUBE SLEEVE</v>
          </cell>
          <cell r="K5451" t="str">
            <v>EACH</v>
          </cell>
          <cell r="L5451">
            <v>1</v>
          </cell>
          <cell r="M5451" t="str">
            <v>880268189019</v>
          </cell>
          <cell r="N5451" t="str">
            <v>ACTIVE</v>
          </cell>
          <cell r="O5451" t="str">
            <v>N.A</v>
          </cell>
          <cell r="P5451" t="str">
            <v>ADAPTER FITTING</v>
          </cell>
          <cell r="Q5451">
            <v>1.9</v>
          </cell>
          <cell r="R5451">
            <v>3.51</v>
          </cell>
          <cell r="S5451">
            <v>7</v>
          </cell>
          <cell r="T5451">
            <v>0.72857142857142854</v>
          </cell>
          <cell r="U5451"/>
          <cell r="V5451">
            <v>6</v>
          </cell>
          <cell r="W5451">
            <v>4</v>
          </cell>
          <cell r="X5451">
            <v>1</v>
          </cell>
          <cell r="Y5451">
            <v>0.25</v>
          </cell>
        </row>
        <row r="5452">
          <cell r="A5452" t="str">
            <v>560419BK</v>
          </cell>
          <cell r="B5452" t="str">
            <v>S73560419BK</v>
          </cell>
          <cell r="C5452" t="str">
            <v>FX PROD</v>
          </cell>
          <cell r="D5452" t="str">
            <v>SPEED FX</v>
          </cell>
          <cell r="E5452" t="str">
            <v>DOMESTIC</v>
          </cell>
          <cell r="F5452" t="str">
            <v>S73</v>
          </cell>
          <cell r="G5452" t="str">
            <v>P</v>
          </cell>
          <cell r="H5452" t="str">
            <v>S73P</v>
          </cell>
          <cell r="I5452" t="str">
            <v>PRECISION PERFORMANCE</v>
          </cell>
          <cell r="J5452" t="str">
            <v>-4AN BLK TUBE SLEEVE</v>
          </cell>
          <cell r="K5452" t="str">
            <v>EACH</v>
          </cell>
          <cell r="L5452">
            <v>1</v>
          </cell>
          <cell r="M5452" t="str">
            <v>880268189026</v>
          </cell>
          <cell r="N5452" t="str">
            <v>ACTIVE</v>
          </cell>
          <cell r="O5452" t="str">
            <v>N.A</v>
          </cell>
          <cell r="P5452" t="str">
            <v>ADAPTER FITTING</v>
          </cell>
          <cell r="Q5452">
            <v>1.9</v>
          </cell>
          <cell r="R5452">
            <v>5.0599999999999996</v>
          </cell>
          <cell r="S5452">
            <v>8</v>
          </cell>
          <cell r="T5452">
            <v>0.76249999999999996</v>
          </cell>
          <cell r="U5452"/>
          <cell r="V5452">
            <v>6</v>
          </cell>
          <cell r="W5452">
            <v>4</v>
          </cell>
          <cell r="X5452">
            <v>1</v>
          </cell>
          <cell r="Y5452">
            <v>0.25</v>
          </cell>
        </row>
        <row r="5453">
          <cell r="A5453" t="str">
            <v>560819BK</v>
          </cell>
          <cell r="B5453" t="str">
            <v>S73560819BK</v>
          </cell>
          <cell r="C5453" t="str">
            <v>FX PROD</v>
          </cell>
          <cell r="D5453" t="str">
            <v>SPEED FX</v>
          </cell>
          <cell r="E5453" t="str">
            <v>DOMESTIC</v>
          </cell>
          <cell r="F5453" t="str">
            <v>S73</v>
          </cell>
          <cell r="G5453" t="str">
            <v>P</v>
          </cell>
          <cell r="H5453" t="str">
            <v>S73P</v>
          </cell>
          <cell r="I5453" t="str">
            <v>PRECISION PERFORMANCE</v>
          </cell>
          <cell r="J5453" t="str">
            <v>-8AN BLK TUBE SLEEVE</v>
          </cell>
          <cell r="K5453" t="str">
            <v>EACH</v>
          </cell>
          <cell r="L5453">
            <v>1</v>
          </cell>
          <cell r="M5453" t="str">
            <v>880268189033</v>
          </cell>
          <cell r="N5453" t="str">
            <v>ACTIVE</v>
          </cell>
          <cell r="O5453" t="str">
            <v>N.A</v>
          </cell>
          <cell r="P5453" t="str">
            <v>ADAPTER FITTING</v>
          </cell>
          <cell r="Q5453">
            <v>0.78</v>
          </cell>
          <cell r="R5453">
            <v>2.83</v>
          </cell>
          <cell r="S5453">
            <v>6</v>
          </cell>
          <cell r="T5453">
            <v>0.87</v>
          </cell>
          <cell r="U5453"/>
          <cell r="V5453">
            <v>6</v>
          </cell>
          <cell r="W5453">
            <v>4</v>
          </cell>
          <cell r="X5453">
            <v>1</v>
          </cell>
          <cell r="Y5453">
            <v>0.25</v>
          </cell>
        </row>
        <row r="5454">
          <cell r="A5454">
            <v>561219</v>
          </cell>
          <cell r="B5454" t="str">
            <v>S73561219</v>
          </cell>
          <cell r="C5454" t="str">
            <v>FX PROD</v>
          </cell>
          <cell r="D5454" t="str">
            <v>SPEED FX</v>
          </cell>
          <cell r="E5454" t="str">
            <v>DOMESTIC</v>
          </cell>
          <cell r="F5454" t="str">
            <v>S73</v>
          </cell>
          <cell r="G5454" t="str">
            <v>P</v>
          </cell>
          <cell r="H5454" t="str">
            <v>S73P</v>
          </cell>
          <cell r="I5454" t="str">
            <v>PRECISION PERFORMANCE</v>
          </cell>
          <cell r="J5454" t="str">
            <v>-12AN BLU TUBE SLEEVE</v>
          </cell>
          <cell r="K5454" t="str">
            <v>EACH</v>
          </cell>
          <cell r="L5454">
            <v>1</v>
          </cell>
          <cell r="M5454" t="str">
            <v>880268189040</v>
          </cell>
          <cell r="N5454" t="str">
            <v>ACTIVE</v>
          </cell>
          <cell r="O5454" t="str">
            <v>N.A</v>
          </cell>
          <cell r="P5454" t="str">
            <v>ADAPTER FITTING</v>
          </cell>
          <cell r="Q5454">
            <v>1.75</v>
          </cell>
          <cell r="R5454">
            <v>4.66</v>
          </cell>
          <cell r="S5454">
            <v>8</v>
          </cell>
          <cell r="T5454">
            <v>0.78125</v>
          </cell>
          <cell r="U5454"/>
          <cell r="V5454">
            <v>6</v>
          </cell>
          <cell r="W5454">
            <v>4</v>
          </cell>
          <cell r="X5454">
            <v>1.5</v>
          </cell>
          <cell r="Y5454">
            <v>0.5</v>
          </cell>
        </row>
        <row r="5455">
          <cell r="A5455">
            <v>561619</v>
          </cell>
          <cell r="B5455" t="str">
            <v>S73561619</v>
          </cell>
          <cell r="C5455" t="str">
            <v>FX PROD</v>
          </cell>
          <cell r="D5455" t="str">
            <v>SPEED FX</v>
          </cell>
          <cell r="E5455" t="str">
            <v>DOMESTIC</v>
          </cell>
          <cell r="F5455" t="str">
            <v>S73</v>
          </cell>
          <cell r="G5455" t="str">
            <v>P</v>
          </cell>
          <cell r="H5455" t="str">
            <v>S73P</v>
          </cell>
          <cell r="I5455" t="str">
            <v>PRECISION PERFORMANCE</v>
          </cell>
          <cell r="J5455" t="str">
            <v>-16AN BLU TUBE SLEEVE</v>
          </cell>
          <cell r="K5455" t="str">
            <v>EACH</v>
          </cell>
          <cell r="L5455">
            <v>1</v>
          </cell>
          <cell r="M5455" t="str">
            <v>880268189057</v>
          </cell>
          <cell r="N5455" t="str">
            <v>ACTIVE</v>
          </cell>
          <cell r="O5455" t="str">
            <v>N.A</v>
          </cell>
          <cell r="P5455" t="str">
            <v>ADAPTER FITTING</v>
          </cell>
          <cell r="Q5455">
            <v>1.95</v>
          </cell>
          <cell r="R5455">
            <v>3.61</v>
          </cell>
          <cell r="S5455">
            <v>7</v>
          </cell>
          <cell r="T5455">
            <v>0.72142857142857142</v>
          </cell>
          <cell r="U5455"/>
          <cell r="V5455">
            <v>6</v>
          </cell>
          <cell r="W5455">
            <v>4</v>
          </cell>
          <cell r="X5455">
            <v>1.5</v>
          </cell>
          <cell r="Y5455">
            <v>0.5</v>
          </cell>
        </row>
        <row r="5456">
          <cell r="A5456" t="str">
            <v>561219BK</v>
          </cell>
          <cell r="B5456" t="str">
            <v>S73561219BK</v>
          </cell>
          <cell r="C5456" t="str">
            <v>FX PROD</v>
          </cell>
          <cell r="D5456" t="str">
            <v>SPEED FX</v>
          </cell>
          <cell r="E5456" t="str">
            <v>DOMESTIC</v>
          </cell>
          <cell r="F5456" t="str">
            <v>S73</v>
          </cell>
          <cell r="G5456" t="str">
            <v>P</v>
          </cell>
          <cell r="H5456" t="str">
            <v>S73P</v>
          </cell>
          <cell r="I5456" t="str">
            <v>PRECISION PERFORMANCE</v>
          </cell>
          <cell r="J5456" t="str">
            <v>-12AN BLK TUBE SLEEVE</v>
          </cell>
          <cell r="K5456" t="str">
            <v>EACH</v>
          </cell>
          <cell r="L5456">
            <v>1</v>
          </cell>
          <cell r="M5456" t="str">
            <v>880268189064</v>
          </cell>
          <cell r="N5456" t="str">
            <v>ACTIVE</v>
          </cell>
          <cell r="O5456" t="str">
            <v>N.A</v>
          </cell>
          <cell r="P5456" t="str">
            <v>ADAPTER FITTING</v>
          </cell>
          <cell r="Q5456">
            <v>1.75</v>
          </cell>
          <cell r="R5456">
            <v>4.37</v>
          </cell>
          <cell r="S5456">
            <v>7</v>
          </cell>
          <cell r="T5456">
            <v>0.75</v>
          </cell>
          <cell r="U5456"/>
          <cell r="V5456">
            <v>6</v>
          </cell>
          <cell r="W5456">
            <v>4</v>
          </cell>
          <cell r="X5456">
            <v>1.5</v>
          </cell>
          <cell r="Y5456">
            <v>0.5</v>
          </cell>
        </row>
        <row r="5457">
          <cell r="A5457" t="str">
            <v>561619BK</v>
          </cell>
          <cell r="B5457" t="str">
            <v>S73561619BK</v>
          </cell>
          <cell r="C5457" t="str">
            <v>FX PROD</v>
          </cell>
          <cell r="D5457" t="str">
            <v>SPEED FX</v>
          </cell>
          <cell r="E5457" t="str">
            <v>DOMESTIC</v>
          </cell>
          <cell r="F5457" t="str">
            <v>S73</v>
          </cell>
          <cell r="G5457" t="str">
            <v>P</v>
          </cell>
          <cell r="H5457" t="str">
            <v>S73P</v>
          </cell>
          <cell r="I5457" t="str">
            <v>PRECISION PERFORMANCE</v>
          </cell>
          <cell r="J5457" t="str">
            <v>-16AN BLK TUBE SLEEVE</v>
          </cell>
          <cell r="K5457" t="str">
            <v>EACH</v>
          </cell>
          <cell r="L5457">
            <v>1</v>
          </cell>
          <cell r="M5457" t="str">
            <v>880268189071</v>
          </cell>
          <cell r="N5457" t="str">
            <v>ACTIVE</v>
          </cell>
          <cell r="O5457" t="str">
            <v>N.A</v>
          </cell>
          <cell r="P5457" t="str">
            <v>ADAPTER FITTING</v>
          </cell>
          <cell r="Q5457">
            <v>1.95</v>
          </cell>
          <cell r="R5457">
            <v>4.87</v>
          </cell>
          <cell r="S5457">
            <v>8</v>
          </cell>
          <cell r="T5457">
            <v>0.75624999999999998</v>
          </cell>
          <cell r="U5457"/>
          <cell r="V5457">
            <v>6</v>
          </cell>
          <cell r="W5457">
            <v>4</v>
          </cell>
          <cell r="X5457">
            <v>1.5</v>
          </cell>
          <cell r="Y5457">
            <v>0.5</v>
          </cell>
        </row>
        <row r="5458">
          <cell r="A5458" t="str">
            <v>5889006BL</v>
          </cell>
          <cell r="B5458" t="str">
            <v>S735889006BL</v>
          </cell>
          <cell r="C5458" t="str">
            <v>FX PROD</v>
          </cell>
          <cell r="D5458" t="str">
            <v>SPEED FX</v>
          </cell>
          <cell r="E5458" t="str">
            <v>DOMESTIC</v>
          </cell>
          <cell r="F5458" t="str">
            <v>S73</v>
          </cell>
          <cell r="G5458" t="str">
            <v>P</v>
          </cell>
          <cell r="H5458" t="str">
            <v>S73P</v>
          </cell>
          <cell r="I5458" t="str">
            <v>PRECISION PERFORMANCE</v>
          </cell>
          <cell r="J5458" t="str">
            <v>-6AN 1.25" X 3.9" BLU CHECK VALVE</v>
          </cell>
          <cell r="K5458" t="str">
            <v>EACH</v>
          </cell>
          <cell r="L5458">
            <v>1</v>
          </cell>
          <cell r="M5458" t="str">
            <v>880268189088</v>
          </cell>
          <cell r="N5458" t="str">
            <v>ACTIVE</v>
          </cell>
          <cell r="O5458" t="str">
            <v>N.A</v>
          </cell>
          <cell r="P5458" t="str">
            <v>FUEL FILTER</v>
          </cell>
          <cell r="Q5458">
            <v>22.25</v>
          </cell>
          <cell r="R5458">
            <v>31.78</v>
          </cell>
          <cell r="S5458">
            <v>35</v>
          </cell>
          <cell r="T5458">
            <v>0.36428571428571427</v>
          </cell>
          <cell r="U5458"/>
          <cell r="V5458">
            <v>6</v>
          </cell>
          <cell r="W5458">
            <v>4</v>
          </cell>
          <cell r="X5458">
            <v>1</v>
          </cell>
          <cell r="Y5458">
            <v>0.25</v>
          </cell>
        </row>
        <row r="5459">
          <cell r="A5459" t="str">
            <v>5889008BL</v>
          </cell>
          <cell r="B5459" t="str">
            <v>S735889008BL</v>
          </cell>
          <cell r="C5459" t="str">
            <v>FX PROD</v>
          </cell>
          <cell r="D5459" t="str">
            <v>SPEED FX</v>
          </cell>
          <cell r="E5459" t="str">
            <v>DOMESTIC</v>
          </cell>
          <cell r="F5459" t="str">
            <v>S73</v>
          </cell>
          <cell r="G5459" t="str">
            <v>P</v>
          </cell>
          <cell r="H5459" t="str">
            <v>S73P</v>
          </cell>
          <cell r="I5459" t="str">
            <v>PRECISION PERFORMANCE</v>
          </cell>
          <cell r="J5459" t="str">
            <v>-8AN 1.25" X 3.9" BLU CHECK VALVE</v>
          </cell>
          <cell r="K5459" t="str">
            <v>EACH</v>
          </cell>
          <cell r="L5459">
            <v>1</v>
          </cell>
          <cell r="M5459" t="str">
            <v>880268189095</v>
          </cell>
          <cell r="N5459" t="str">
            <v>ACTIVE</v>
          </cell>
          <cell r="O5459" t="str">
            <v>N.A</v>
          </cell>
          <cell r="P5459" t="str">
            <v>FUEL FILTER</v>
          </cell>
          <cell r="Q5459">
            <v>23.3</v>
          </cell>
          <cell r="R5459">
            <v>34.51</v>
          </cell>
          <cell r="S5459">
            <v>38</v>
          </cell>
          <cell r="T5459">
            <v>0.38684210526315788</v>
          </cell>
          <cell r="U5459"/>
          <cell r="V5459">
            <v>6</v>
          </cell>
          <cell r="W5459">
            <v>4</v>
          </cell>
          <cell r="X5459">
            <v>1</v>
          </cell>
          <cell r="Y5459">
            <v>0.25</v>
          </cell>
        </row>
        <row r="5460">
          <cell r="A5460" t="str">
            <v>5889010BL</v>
          </cell>
          <cell r="B5460" t="str">
            <v>S735889010BL</v>
          </cell>
          <cell r="C5460" t="str">
            <v>FX PROD</v>
          </cell>
          <cell r="D5460" t="str">
            <v>SPEED FX</v>
          </cell>
          <cell r="E5460" t="str">
            <v>DOMESTIC</v>
          </cell>
          <cell r="F5460" t="str">
            <v>S73</v>
          </cell>
          <cell r="G5460" t="str">
            <v>P</v>
          </cell>
          <cell r="H5460" t="str">
            <v>S73P</v>
          </cell>
          <cell r="I5460" t="str">
            <v>PRECISION PERFORMANCE</v>
          </cell>
          <cell r="J5460" t="str">
            <v>-10AN 1.375"X4.0" BLU CHECK VALVE</v>
          </cell>
          <cell r="K5460" t="str">
            <v>EACH</v>
          </cell>
          <cell r="L5460">
            <v>1</v>
          </cell>
          <cell r="M5460" t="str">
            <v>880268189101</v>
          </cell>
          <cell r="N5460" t="str">
            <v>ACTIVE</v>
          </cell>
          <cell r="O5460" t="str">
            <v>N.A</v>
          </cell>
          <cell r="P5460" t="str">
            <v>FUEL FILTER</v>
          </cell>
          <cell r="Q5460">
            <v>25.4</v>
          </cell>
          <cell r="R5460">
            <v>63.499999999999993</v>
          </cell>
          <cell r="S5460">
            <v>67</v>
          </cell>
          <cell r="T5460">
            <v>0.62089552238805967</v>
          </cell>
          <cell r="U5460"/>
          <cell r="V5460">
            <v>6</v>
          </cell>
          <cell r="W5460">
            <v>4</v>
          </cell>
          <cell r="X5460">
            <v>1.5</v>
          </cell>
          <cell r="Y5460">
            <v>0.5</v>
          </cell>
        </row>
        <row r="5461">
          <cell r="A5461" t="str">
            <v>5779060BL</v>
          </cell>
          <cell r="B5461" t="str">
            <v>S735779060BL</v>
          </cell>
          <cell r="C5461" t="str">
            <v>FX PROD</v>
          </cell>
          <cell r="D5461" t="str">
            <v>SPEED FX</v>
          </cell>
          <cell r="E5461" t="str">
            <v>DOMESTIC</v>
          </cell>
          <cell r="F5461" t="str">
            <v>S73</v>
          </cell>
          <cell r="G5461" t="str">
            <v>P</v>
          </cell>
          <cell r="H5461" t="str">
            <v>S73P</v>
          </cell>
          <cell r="I5461" t="str">
            <v>PRECISION PERFORMANCE</v>
          </cell>
          <cell r="J5461" t="str">
            <v>BLU IN-LINE FUEL FILTER -6ANX3-3/4"</v>
          </cell>
          <cell r="K5461" t="str">
            <v>EACH</v>
          </cell>
          <cell r="L5461">
            <v>1</v>
          </cell>
          <cell r="M5461" t="str">
            <v>880268189132</v>
          </cell>
          <cell r="N5461" t="str">
            <v>ACTIVE</v>
          </cell>
          <cell r="O5461" t="str">
            <v>N.A</v>
          </cell>
          <cell r="P5461" t="str">
            <v>FUEL FILTER</v>
          </cell>
          <cell r="Q5461">
            <v>17.489999999999998</v>
          </cell>
          <cell r="R5461">
            <v>29.15</v>
          </cell>
          <cell r="S5461">
            <v>32</v>
          </cell>
          <cell r="T5461">
            <v>0.45343750000000005</v>
          </cell>
          <cell r="U5461"/>
          <cell r="V5461">
            <v>6</v>
          </cell>
          <cell r="W5461">
            <v>4</v>
          </cell>
          <cell r="X5461">
            <v>1</v>
          </cell>
          <cell r="Y5461">
            <v>0.25</v>
          </cell>
        </row>
        <row r="5462">
          <cell r="A5462" t="str">
            <v>5779060BK</v>
          </cell>
          <cell r="B5462" t="str">
            <v>S735779060BK</v>
          </cell>
          <cell r="C5462" t="str">
            <v>FX PROD</v>
          </cell>
          <cell r="D5462" t="str">
            <v>SPEED FX</v>
          </cell>
          <cell r="E5462" t="str">
            <v>DOMESTIC</v>
          </cell>
          <cell r="F5462" t="str">
            <v>S73</v>
          </cell>
          <cell r="G5462" t="str">
            <v>P</v>
          </cell>
          <cell r="H5462" t="str">
            <v>S73P</v>
          </cell>
          <cell r="I5462" t="str">
            <v>PRECISION PERFORMANCE</v>
          </cell>
          <cell r="J5462" t="str">
            <v>BLK IN-LINE FUEL FILTER -6ANX3-3/4"</v>
          </cell>
          <cell r="K5462" t="str">
            <v>EACH</v>
          </cell>
          <cell r="L5462">
            <v>1</v>
          </cell>
          <cell r="M5462" t="str">
            <v>880268189149</v>
          </cell>
          <cell r="N5462" t="str">
            <v>ACTIVE</v>
          </cell>
          <cell r="O5462" t="str">
            <v>N.A</v>
          </cell>
          <cell r="P5462" t="str">
            <v>FUEL FILTER</v>
          </cell>
          <cell r="Q5462">
            <v>17.489999999999998</v>
          </cell>
          <cell r="R5462">
            <v>24.98</v>
          </cell>
          <cell r="S5462">
            <v>28.000000000000004</v>
          </cell>
          <cell r="T5462">
            <v>0.375357142857143</v>
          </cell>
          <cell r="U5462"/>
          <cell r="V5462">
            <v>6</v>
          </cell>
          <cell r="W5462">
            <v>4</v>
          </cell>
          <cell r="X5462">
            <v>1</v>
          </cell>
          <cell r="Y5462">
            <v>0.25</v>
          </cell>
        </row>
        <row r="5463">
          <cell r="A5463" t="str">
            <v>5779061CLR</v>
          </cell>
          <cell r="B5463" t="str">
            <v>S735779061CLR</v>
          </cell>
          <cell r="C5463" t="str">
            <v>FX PROD</v>
          </cell>
          <cell r="D5463" t="str">
            <v>SPEED FX</v>
          </cell>
          <cell r="E5463" t="str">
            <v>DOMESTIC</v>
          </cell>
          <cell r="F5463" t="str">
            <v>S73</v>
          </cell>
          <cell r="G5463" t="str">
            <v>P</v>
          </cell>
          <cell r="H5463" t="str">
            <v>S73P</v>
          </cell>
          <cell r="I5463" t="str">
            <v>PRECISION PERFORMANCE</v>
          </cell>
          <cell r="J5463" t="str">
            <v>CLR IN-LINE FUEL FILTER -6ANX3-3/4"</v>
          </cell>
          <cell r="K5463" t="str">
            <v>EACH</v>
          </cell>
          <cell r="L5463">
            <v>1</v>
          </cell>
          <cell r="M5463" t="str">
            <v>880268189156</v>
          </cell>
          <cell r="N5463" t="str">
            <v>ACTIVE</v>
          </cell>
          <cell r="O5463" t="str">
            <v>N.A</v>
          </cell>
          <cell r="P5463" t="str">
            <v>FUEL FILTER</v>
          </cell>
          <cell r="Q5463">
            <v>17.489999999999998</v>
          </cell>
          <cell r="R5463">
            <v>26.9</v>
          </cell>
          <cell r="S5463">
            <v>30.000000000000004</v>
          </cell>
          <cell r="T5463">
            <v>0.41700000000000015</v>
          </cell>
          <cell r="U5463"/>
          <cell r="V5463">
            <v>6</v>
          </cell>
          <cell r="W5463">
            <v>4</v>
          </cell>
          <cell r="X5463">
            <v>1</v>
          </cell>
          <cell r="Y5463">
            <v>0.25</v>
          </cell>
        </row>
        <row r="5464">
          <cell r="A5464" t="str">
            <v>5779080BL</v>
          </cell>
          <cell r="B5464" t="str">
            <v>S735779080BL</v>
          </cell>
          <cell r="C5464" t="str">
            <v>FX PROD</v>
          </cell>
          <cell r="D5464" t="str">
            <v>SPEED FX</v>
          </cell>
          <cell r="E5464" t="str">
            <v>DOMESTIC</v>
          </cell>
          <cell r="F5464" t="str">
            <v>S73</v>
          </cell>
          <cell r="G5464" t="str">
            <v>P</v>
          </cell>
          <cell r="H5464" t="str">
            <v>S73P</v>
          </cell>
          <cell r="I5464" t="str">
            <v>PRECISION PERFORMANCE</v>
          </cell>
          <cell r="J5464" t="str">
            <v>BLU IN-LINE FUEL FILTER  -8AN X 4"</v>
          </cell>
          <cell r="K5464" t="str">
            <v>EACH</v>
          </cell>
          <cell r="L5464">
            <v>1</v>
          </cell>
          <cell r="M5464" t="str">
            <v>880268189163</v>
          </cell>
          <cell r="N5464" t="str">
            <v>ACTIVE</v>
          </cell>
          <cell r="O5464" t="str">
            <v>N.A</v>
          </cell>
          <cell r="P5464" t="str">
            <v>FUEL FILTER</v>
          </cell>
          <cell r="Q5464">
            <v>17.489999999999998</v>
          </cell>
          <cell r="R5464">
            <v>32.380000000000003</v>
          </cell>
          <cell r="S5464">
            <v>35</v>
          </cell>
          <cell r="T5464">
            <v>0.50028571428571433</v>
          </cell>
          <cell r="U5464"/>
          <cell r="V5464">
            <v>6</v>
          </cell>
          <cell r="W5464">
            <v>4</v>
          </cell>
          <cell r="X5464">
            <v>1</v>
          </cell>
          <cell r="Y5464">
            <v>0.25</v>
          </cell>
        </row>
        <row r="5465">
          <cell r="A5465" t="str">
            <v>5779080BK</v>
          </cell>
          <cell r="B5465" t="str">
            <v>S735779080BK</v>
          </cell>
          <cell r="C5465" t="str">
            <v>FX PROD</v>
          </cell>
          <cell r="D5465" t="str">
            <v>SPEED FX</v>
          </cell>
          <cell r="E5465" t="str">
            <v>DOMESTIC</v>
          </cell>
          <cell r="F5465" t="str">
            <v>S73</v>
          </cell>
          <cell r="G5465" t="str">
            <v>P</v>
          </cell>
          <cell r="H5465" t="str">
            <v>S73P</v>
          </cell>
          <cell r="I5465" t="str">
            <v>PRECISION PERFORMANCE</v>
          </cell>
          <cell r="J5465" t="str">
            <v>BLK IN-LINE FUEL FILTER  -8AN X 4"</v>
          </cell>
          <cell r="K5465" t="str">
            <v>EACH</v>
          </cell>
          <cell r="L5465">
            <v>1</v>
          </cell>
          <cell r="M5465" t="str">
            <v>880268189170</v>
          </cell>
          <cell r="N5465" t="str">
            <v>ACTIVE</v>
          </cell>
          <cell r="O5465" t="str">
            <v>N.A</v>
          </cell>
          <cell r="P5465" t="str">
            <v>FUEL FILTER</v>
          </cell>
          <cell r="Q5465">
            <v>17.489999999999998</v>
          </cell>
          <cell r="R5465">
            <v>32.380000000000003</v>
          </cell>
          <cell r="S5465">
            <v>35</v>
          </cell>
          <cell r="T5465">
            <v>0.50028571428571433</v>
          </cell>
          <cell r="U5465"/>
          <cell r="V5465">
            <v>6</v>
          </cell>
          <cell r="W5465">
            <v>4</v>
          </cell>
          <cell r="X5465">
            <v>1</v>
          </cell>
          <cell r="Y5465">
            <v>0.25</v>
          </cell>
        </row>
        <row r="5466">
          <cell r="A5466" t="str">
            <v>5779081CLR</v>
          </cell>
          <cell r="B5466" t="str">
            <v>S735779081CLR</v>
          </cell>
          <cell r="C5466" t="str">
            <v>FX PROD</v>
          </cell>
          <cell r="D5466" t="str">
            <v>SPEED FX</v>
          </cell>
          <cell r="E5466" t="str">
            <v>DOMESTIC</v>
          </cell>
          <cell r="F5466" t="str">
            <v>S73</v>
          </cell>
          <cell r="G5466" t="str">
            <v>P</v>
          </cell>
          <cell r="H5466" t="str">
            <v>S73P</v>
          </cell>
          <cell r="I5466" t="str">
            <v>PRECISION PERFORMANCE</v>
          </cell>
          <cell r="J5466" t="str">
            <v>CLEAR-IN-LINE FUEL FILTER -8ANX4"</v>
          </cell>
          <cell r="K5466" t="str">
            <v>EACH</v>
          </cell>
          <cell r="L5466">
            <v>1</v>
          </cell>
          <cell r="M5466" t="str">
            <v>880268189187</v>
          </cell>
          <cell r="N5466" t="str">
            <v>ACTIVE</v>
          </cell>
          <cell r="O5466" t="str">
            <v>N.A</v>
          </cell>
          <cell r="P5466" t="str">
            <v>FUEL FILTER</v>
          </cell>
          <cell r="Q5466">
            <v>17.489999999999998</v>
          </cell>
          <cell r="R5466">
            <v>32.380000000000003</v>
          </cell>
          <cell r="S5466">
            <v>35</v>
          </cell>
          <cell r="T5466">
            <v>0.50028571428571433</v>
          </cell>
          <cell r="U5466"/>
          <cell r="V5466">
            <v>6</v>
          </cell>
          <cell r="W5466">
            <v>4</v>
          </cell>
          <cell r="X5466">
            <v>1</v>
          </cell>
          <cell r="Y5466">
            <v>0.25</v>
          </cell>
        </row>
        <row r="5467">
          <cell r="A5467" t="str">
            <v>69900TC</v>
          </cell>
          <cell r="B5467" t="str">
            <v>RVC69900TC</v>
          </cell>
          <cell r="C5467" t="str">
            <v>RV PL</v>
          </cell>
          <cell r="D5467" t="str">
            <v>TRVLR CHOICE</v>
          </cell>
          <cell r="E5467" t="str">
            <v>GLOBAL</v>
          </cell>
          <cell r="F5467" t="str">
            <v>RVC</v>
          </cell>
          <cell r="G5467" t="str">
            <v>G</v>
          </cell>
          <cell r="H5467" t="str">
            <v>RVCG</v>
          </cell>
          <cell r="I5467" t="str">
            <v>TIANJIN DONGYI MAGNESIUM PRODUCTS CO LTD</v>
          </cell>
          <cell r="J5467" t="str">
            <v>ANODE 9.5"X.75" MPT BULK LDFRE TC</v>
          </cell>
          <cell r="K5467" t="str">
            <v>EACH</v>
          </cell>
          <cell r="L5467">
            <v>1</v>
          </cell>
          <cell r="M5467" t="str">
            <v>880268189262</v>
          </cell>
          <cell r="N5467" t="str">
            <v>ACTIVE</v>
          </cell>
          <cell r="O5467" t="str">
            <v>N.A</v>
          </cell>
          <cell r="P5467" t="str">
            <v>APPLIANCE COMPONENTS RV</v>
          </cell>
          <cell r="Q5467">
            <v>1.59</v>
          </cell>
          <cell r="R5467">
            <v>13.99</v>
          </cell>
          <cell r="S5467">
            <v>17</v>
          </cell>
          <cell r="T5467">
            <v>0.71766550522648087</v>
          </cell>
          <cell r="U5467"/>
          <cell r="V5467">
            <v>9.5</v>
          </cell>
          <cell r="W5467">
            <v>1</v>
          </cell>
          <cell r="X5467">
            <v>1</v>
          </cell>
          <cell r="Y5467">
            <v>0.41</v>
          </cell>
        </row>
        <row r="5468">
          <cell r="A5468" t="str">
            <v>19700TC</v>
          </cell>
          <cell r="B5468" t="str">
            <v>RVC19700TC</v>
          </cell>
          <cell r="C5468" t="str">
            <v>RV PL</v>
          </cell>
          <cell r="D5468" t="str">
            <v>TRVLR CHOICE</v>
          </cell>
          <cell r="E5468" t="str">
            <v>GLOBAL</v>
          </cell>
          <cell r="F5468" t="str">
            <v>RVC</v>
          </cell>
          <cell r="G5468" t="str">
            <v>F</v>
          </cell>
          <cell r="H5468" t="str">
            <v>RVCF</v>
          </cell>
          <cell r="I5468" t="str">
            <v>SWAIN ELECTRIC WIRE &amp; CABLE (DONG GUAN) LTD</v>
          </cell>
          <cell r="J5468" t="str">
            <v>EXTENSION CORD 30A 25FT W/HAND TC</v>
          </cell>
          <cell r="K5468" t="str">
            <v>EACH</v>
          </cell>
          <cell r="L5468">
            <v>1</v>
          </cell>
          <cell r="M5468" t="str">
            <v>880268189279</v>
          </cell>
          <cell r="N5468" t="str">
            <v>ACTIVE</v>
          </cell>
          <cell r="O5468" t="str">
            <v>N.A</v>
          </cell>
          <cell r="P5468" t="str">
            <v>POWER CORDSETS RV</v>
          </cell>
          <cell r="Q5468">
            <v>27.31</v>
          </cell>
          <cell r="R5468">
            <v>79.989999999999995</v>
          </cell>
          <cell r="S5468">
            <v>96</v>
          </cell>
          <cell r="T5468">
            <v>0.79301675977653641</v>
          </cell>
          <cell r="U5468"/>
          <cell r="V5468">
            <v>12</v>
          </cell>
          <cell r="W5468">
            <v>10.5</v>
          </cell>
          <cell r="X5468">
            <v>2.25</v>
          </cell>
          <cell r="Y5468">
            <v>7.3</v>
          </cell>
        </row>
        <row r="5469">
          <cell r="A5469" t="str">
            <v>19701TC</v>
          </cell>
          <cell r="B5469" t="str">
            <v>RVC19701TC</v>
          </cell>
          <cell r="C5469" t="str">
            <v>RV PL</v>
          </cell>
          <cell r="D5469" t="str">
            <v>TRVLR CHOICE</v>
          </cell>
          <cell r="E5469" t="str">
            <v>GLOBAL</v>
          </cell>
          <cell r="F5469" t="str">
            <v>RVC</v>
          </cell>
          <cell r="G5469" t="str">
            <v>F</v>
          </cell>
          <cell r="H5469" t="str">
            <v>RVCF</v>
          </cell>
          <cell r="I5469" t="str">
            <v>SWAIN ELECTRIC WIRE &amp; CABLE (DONG GUAN) LTD</v>
          </cell>
          <cell r="J5469" t="str">
            <v>EXTENSION CORD 30A 50FT W/HAND TC</v>
          </cell>
          <cell r="K5469" t="str">
            <v>EACH</v>
          </cell>
          <cell r="L5469">
            <v>1</v>
          </cell>
          <cell r="M5469" t="str">
            <v>880268189286</v>
          </cell>
          <cell r="N5469" t="str">
            <v>ACTIVE</v>
          </cell>
          <cell r="O5469" t="str">
            <v>N.A</v>
          </cell>
          <cell r="P5469" t="str">
            <v>POWER CORDSETS RV</v>
          </cell>
          <cell r="Q5469">
            <v>49.85</v>
          </cell>
          <cell r="R5469">
            <v>152.99</v>
          </cell>
          <cell r="S5469">
            <v>176</v>
          </cell>
          <cell r="T5469">
            <v>0.69981605351170573</v>
          </cell>
          <cell r="U5469"/>
          <cell r="V5469">
            <v>15</v>
          </cell>
          <cell r="W5469">
            <v>13.5</v>
          </cell>
          <cell r="X5469">
            <v>3</v>
          </cell>
          <cell r="Y5469">
            <v>14.88</v>
          </cell>
        </row>
        <row r="5470">
          <cell r="A5470" t="str">
            <v>19703TC</v>
          </cell>
          <cell r="B5470" t="str">
            <v>RVC19703TC</v>
          </cell>
          <cell r="C5470" t="str">
            <v>RV PL</v>
          </cell>
          <cell r="D5470" t="str">
            <v>TRVLR CHOICE</v>
          </cell>
          <cell r="E5470" t="str">
            <v>GLOBAL</v>
          </cell>
          <cell r="F5470" t="str">
            <v>RVC</v>
          </cell>
          <cell r="G5470" t="str">
            <v>F</v>
          </cell>
          <cell r="H5470" t="str">
            <v>RVCF</v>
          </cell>
          <cell r="I5470" t="str">
            <v>SWAIN ELECTRIC WIRE &amp; CABLE (DONG GUAN) LTD</v>
          </cell>
          <cell r="J5470" t="str">
            <v>ADAPTER 30A-15A TRI CSA BULK TC</v>
          </cell>
          <cell r="K5470" t="str">
            <v>EACH</v>
          </cell>
          <cell r="L5470">
            <v>1</v>
          </cell>
          <cell r="M5470" t="str">
            <v>880268189309</v>
          </cell>
          <cell r="N5470" t="str">
            <v>ACTIVE</v>
          </cell>
          <cell r="O5470" t="str">
            <v>N.A</v>
          </cell>
          <cell r="P5470" t="str">
            <v>PIGTAIL ADAPTERS AND PLUGS RV</v>
          </cell>
          <cell r="Q5470">
            <v>1.19</v>
          </cell>
          <cell r="R5470">
            <v>4.99</v>
          </cell>
          <cell r="S5470">
            <v>9</v>
          </cell>
          <cell r="T5470" t="e">
            <v>#REF!</v>
          </cell>
          <cell r="U5470"/>
          <cell r="V5470">
            <v>1.75</v>
          </cell>
          <cell r="W5470">
            <v>1.75</v>
          </cell>
          <cell r="X5470">
            <v>1.25</v>
          </cell>
          <cell r="Y5470">
            <v>0.01</v>
          </cell>
        </row>
        <row r="5471">
          <cell r="A5471" t="str">
            <v>19704TC</v>
          </cell>
          <cell r="B5471" t="str">
            <v>RVC19704TC</v>
          </cell>
          <cell r="C5471" t="str">
            <v>RV PL</v>
          </cell>
          <cell r="D5471" t="str">
            <v>TRVLR CHOICE</v>
          </cell>
          <cell r="E5471" t="str">
            <v>GLOBAL</v>
          </cell>
          <cell r="F5471" t="str">
            <v>RVC</v>
          </cell>
          <cell r="G5471" t="str">
            <v>F</v>
          </cell>
          <cell r="H5471" t="str">
            <v>RVCF</v>
          </cell>
          <cell r="I5471" t="str">
            <v>SWAIN ELECTRIC WIRE &amp; CABLE (DONG GUAN) LTD</v>
          </cell>
          <cell r="J5471" t="str">
            <v>EXTENSION CORD 30A 25FT TC</v>
          </cell>
          <cell r="K5471" t="str">
            <v>EACH</v>
          </cell>
          <cell r="L5471">
            <v>1</v>
          </cell>
          <cell r="M5471" t="str">
            <v>880268189316</v>
          </cell>
          <cell r="N5471" t="str">
            <v>ACTIVE</v>
          </cell>
          <cell r="O5471" t="str">
            <v>N.A</v>
          </cell>
          <cell r="P5471" t="str">
            <v>POWER CORDSETS RV</v>
          </cell>
          <cell r="Q5471">
            <v>26.4</v>
          </cell>
          <cell r="R5471">
            <v>79.989999999999995</v>
          </cell>
          <cell r="S5471">
            <v>95</v>
          </cell>
          <cell r="T5471">
            <v>0.68748780487804884</v>
          </cell>
          <cell r="U5471"/>
          <cell r="V5471">
            <v>12</v>
          </cell>
          <cell r="W5471">
            <v>11</v>
          </cell>
          <cell r="X5471">
            <v>3</v>
          </cell>
          <cell r="Y5471">
            <v>7.45</v>
          </cell>
        </row>
        <row r="5472">
          <cell r="A5472" t="str">
            <v>19705TC</v>
          </cell>
          <cell r="B5472" t="str">
            <v>RVC19705TC</v>
          </cell>
          <cell r="C5472" t="str">
            <v>RV PL</v>
          </cell>
          <cell r="D5472" t="str">
            <v>TRVLR CHOICE</v>
          </cell>
          <cell r="E5472" t="str">
            <v>GLOBAL</v>
          </cell>
          <cell r="F5472" t="str">
            <v>RVC</v>
          </cell>
          <cell r="G5472" t="str">
            <v>F</v>
          </cell>
          <cell r="H5472" t="str">
            <v>RVCF</v>
          </cell>
          <cell r="I5472" t="str">
            <v>SWAIN ELECTRIC WIRE &amp; CABLE (DONG GUAN) LTD</v>
          </cell>
          <cell r="J5472" t="str">
            <v>EXTENSION CORD 30A 50FT TC</v>
          </cell>
          <cell r="K5472" t="str">
            <v>EACH</v>
          </cell>
          <cell r="L5472">
            <v>1</v>
          </cell>
          <cell r="M5472" t="str">
            <v>880268189323</v>
          </cell>
          <cell r="N5472" t="str">
            <v>ACTIVE</v>
          </cell>
          <cell r="O5472" t="str">
            <v>N.A</v>
          </cell>
          <cell r="P5472" t="str">
            <v>POWER CORDSETS RV</v>
          </cell>
          <cell r="Q5472">
            <v>48.94</v>
          </cell>
          <cell r="R5472">
            <v>144.99</v>
          </cell>
          <cell r="S5472">
            <v>160</v>
          </cell>
          <cell r="T5472">
            <v>0.752</v>
          </cell>
          <cell r="U5472"/>
          <cell r="V5472">
            <v>11</v>
          </cell>
          <cell r="W5472">
            <v>9.5</v>
          </cell>
          <cell r="X5472">
            <v>6.25</v>
          </cell>
          <cell r="Y5472">
            <v>13</v>
          </cell>
        </row>
        <row r="5473">
          <cell r="A5473" t="str">
            <v>88144TC</v>
          </cell>
          <cell r="B5473" t="str">
            <v>RVC88144TC</v>
          </cell>
          <cell r="C5473" t="str">
            <v>RV PL</v>
          </cell>
          <cell r="D5473" t="str">
            <v>TRVLR CHOICE</v>
          </cell>
          <cell r="E5473" t="str">
            <v>GLOBAL</v>
          </cell>
          <cell r="F5473" t="str">
            <v>RVC</v>
          </cell>
          <cell r="G5473" t="str">
            <v>C</v>
          </cell>
          <cell r="H5473" t="str">
            <v>RVCC</v>
          </cell>
          <cell r="I5473" t="str">
            <v>HENGHONG INTELLIGENT EQUIPMENT CO., LTD</v>
          </cell>
          <cell r="J5473" t="str">
            <v>3500LB POWER JACK BLACK TC</v>
          </cell>
          <cell r="K5473" t="str">
            <v>EACH</v>
          </cell>
          <cell r="L5473">
            <v>1</v>
          </cell>
          <cell r="M5473" t="str">
            <v>880268189330</v>
          </cell>
          <cell r="N5473" t="str">
            <v>ACTIVE</v>
          </cell>
          <cell r="O5473" t="str">
            <v>N.A</v>
          </cell>
          <cell r="P5473" t="str">
            <v>TRAILER JACKS</v>
          </cell>
          <cell r="Q5473">
            <v>77.38</v>
          </cell>
          <cell r="R5473">
            <v>190.99</v>
          </cell>
          <cell r="S5473">
            <v>215</v>
          </cell>
          <cell r="T5473">
            <v>0.72444444444444445</v>
          </cell>
          <cell r="U5473"/>
          <cell r="V5473">
            <v>33.6</v>
          </cell>
          <cell r="W5473">
            <v>9.25</v>
          </cell>
          <cell r="X5473">
            <v>6.7</v>
          </cell>
          <cell r="Y5473">
            <v>27.56</v>
          </cell>
        </row>
        <row r="5474">
          <cell r="A5474" t="str">
            <v>88145TC</v>
          </cell>
          <cell r="B5474" t="str">
            <v>RVC88145TC</v>
          </cell>
          <cell r="C5474" t="str">
            <v>RV PL</v>
          </cell>
          <cell r="D5474" t="str">
            <v>TRVLR CHOICE</v>
          </cell>
          <cell r="E5474" t="str">
            <v>GLOBAL</v>
          </cell>
          <cell r="F5474" t="str">
            <v>RVC</v>
          </cell>
          <cell r="G5474" t="str">
            <v>B</v>
          </cell>
          <cell r="H5474" t="str">
            <v>RVCB</v>
          </cell>
          <cell r="I5474" t="str">
            <v>RODROCK ENTERPRISES CO., LTD - RODROCK AUTO PARTS MFG CO., LTD.</v>
          </cell>
          <cell r="J5474" t="str">
            <v>SCISSORJACKS -24IN 5000LBS BX/2 TC</v>
          </cell>
          <cell r="K5474" t="str">
            <v>EACH</v>
          </cell>
          <cell r="L5474">
            <v>1</v>
          </cell>
          <cell r="M5474" t="str">
            <v>880268189347</v>
          </cell>
          <cell r="N5474" t="str">
            <v>ACTIVE</v>
          </cell>
          <cell r="O5474" t="str">
            <v>N.A</v>
          </cell>
          <cell r="P5474" t="str">
            <v>TRAILER JACKS</v>
          </cell>
          <cell r="Q5474">
            <v>36.25</v>
          </cell>
          <cell r="R5474">
            <v>122.99</v>
          </cell>
          <cell r="S5474">
            <v>136</v>
          </cell>
          <cell r="T5474">
            <v>0.752</v>
          </cell>
          <cell r="U5474"/>
          <cell r="V5474">
            <v>27.56</v>
          </cell>
          <cell r="W5474">
            <v>8.66</v>
          </cell>
          <cell r="X5474">
            <v>7.87</v>
          </cell>
          <cell r="Y5474">
            <v>25.08</v>
          </cell>
        </row>
        <row r="5475">
          <cell r="A5475" t="str">
            <v>88146TC</v>
          </cell>
          <cell r="B5475" t="str">
            <v>RVC88146TC</v>
          </cell>
          <cell r="C5475" t="str">
            <v>RV PL</v>
          </cell>
          <cell r="D5475" t="str">
            <v>TRVLR CHOICE</v>
          </cell>
          <cell r="E5475" t="str">
            <v>GLOBAL</v>
          </cell>
          <cell r="F5475" t="str">
            <v>RVC</v>
          </cell>
          <cell r="G5475" t="str">
            <v>C</v>
          </cell>
          <cell r="H5475" t="str">
            <v>RVCC</v>
          </cell>
          <cell r="I5475" t="str">
            <v>HENGHONG INTELLIGENT EQUIPMENT CO., LTD</v>
          </cell>
          <cell r="J5475" t="str">
            <v>3500LB POWER JACK WHITE TC</v>
          </cell>
          <cell r="K5475" t="str">
            <v>EACH</v>
          </cell>
          <cell r="L5475">
            <v>1</v>
          </cell>
          <cell r="M5475" t="str">
            <v>880268189361</v>
          </cell>
          <cell r="N5475" t="str">
            <v>ACTIVE</v>
          </cell>
          <cell r="O5475" t="str">
            <v>N.A</v>
          </cell>
          <cell r="P5475" t="str">
            <v>TRAILER JACKS</v>
          </cell>
          <cell r="Q5475">
            <v>77.38</v>
          </cell>
          <cell r="R5475">
            <v>194.99</v>
          </cell>
          <cell r="S5475">
            <v>215</v>
          </cell>
          <cell r="T5475">
            <v>0.72444444444444445</v>
          </cell>
          <cell r="U5475"/>
          <cell r="V5475">
            <v>33.6</v>
          </cell>
          <cell r="W5475">
            <v>9.25</v>
          </cell>
          <cell r="X5475">
            <v>6.7</v>
          </cell>
          <cell r="Y5475">
            <v>27.56</v>
          </cell>
        </row>
        <row r="5476">
          <cell r="A5476" t="str">
            <v>25745TC</v>
          </cell>
          <cell r="B5476" t="str">
            <v>RVC25745TC</v>
          </cell>
          <cell r="C5476" t="str">
            <v>RV PL</v>
          </cell>
          <cell r="D5476" t="str">
            <v>TRVLR CHOICE</v>
          </cell>
          <cell r="E5476" t="str">
            <v>GLOBAL</v>
          </cell>
          <cell r="F5476" t="str">
            <v>RVC</v>
          </cell>
          <cell r="G5476" t="str">
            <v>J</v>
          </cell>
          <cell r="H5476" t="str">
            <v>RVCJ</v>
          </cell>
          <cell r="I5476" t="str">
            <v>RODROCK ENTERPRISES CO., LTD - YUHUAN SUCESS METAL PRODUCT CO LTD</v>
          </cell>
          <cell r="J5476" t="str">
            <v>WATER PRESSURE REG - 1/CARD TC</v>
          </cell>
          <cell r="K5476" t="str">
            <v>EACH</v>
          </cell>
          <cell r="L5476">
            <v>1</v>
          </cell>
          <cell r="M5476" t="str">
            <v>880268189378</v>
          </cell>
          <cell r="N5476" t="str">
            <v>ACTIVE</v>
          </cell>
          <cell r="O5476" t="str">
            <v>N.A</v>
          </cell>
          <cell r="P5476" t="str">
            <v>WATER HOSES RV</v>
          </cell>
          <cell r="Q5476">
            <v>4.3499999999999996</v>
          </cell>
          <cell r="R5476">
            <v>15.99</v>
          </cell>
          <cell r="S5476">
            <v>18</v>
          </cell>
          <cell r="T5476">
            <v>0.72444444444444445</v>
          </cell>
          <cell r="U5476"/>
          <cell r="V5476">
            <v>4.66</v>
          </cell>
          <cell r="W5476">
            <v>3.78</v>
          </cell>
          <cell r="X5476">
            <v>1.78</v>
          </cell>
          <cell r="Y5476">
            <v>0.4</v>
          </cell>
        </row>
        <row r="5477">
          <cell r="A5477" t="str">
            <v>25746TC</v>
          </cell>
          <cell r="B5477" t="str">
            <v>RVC25746TC</v>
          </cell>
          <cell r="C5477" t="str">
            <v>RV PL</v>
          </cell>
          <cell r="D5477" t="str">
            <v>TRVLR CHOICE</v>
          </cell>
          <cell r="E5477" t="str">
            <v>GLOBAL</v>
          </cell>
          <cell r="F5477" t="str">
            <v>RVC</v>
          </cell>
          <cell r="G5477" t="str">
            <v>J</v>
          </cell>
          <cell r="H5477" t="str">
            <v>RVCJ</v>
          </cell>
          <cell r="I5477" t="str">
            <v>RODROCK ENTERPRISES CO., LTD - YUHUAN SUCESS METAL PRODUCT CO LTD</v>
          </cell>
          <cell r="J5477" t="str">
            <v>WATER PRESSURE REG - 1/BOX TC</v>
          </cell>
          <cell r="K5477" t="str">
            <v>EACH</v>
          </cell>
          <cell r="L5477">
            <v>1</v>
          </cell>
          <cell r="M5477" t="str">
            <v>880268189385</v>
          </cell>
          <cell r="N5477" t="str">
            <v>ACTIVE</v>
          </cell>
          <cell r="O5477" t="str">
            <v>N.A</v>
          </cell>
          <cell r="P5477" t="str">
            <v>WATER HOSES RV</v>
          </cell>
          <cell r="Q5477">
            <v>4.3099999999999996</v>
          </cell>
          <cell r="R5477">
            <v>15.99</v>
          </cell>
          <cell r="S5477">
            <v>18</v>
          </cell>
          <cell r="T5477">
            <v>0.72444444444444445</v>
          </cell>
          <cell r="U5477"/>
          <cell r="V5477">
            <v>2.8</v>
          </cell>
          <cell r="W5477">
            <v>1.6</v>
          </cell>
          <cell r="X5477">
            <v>1.6</v>
          </cell>
          <cell r="Y5477">
            <v>0.4</v>
          </cell>
        </row>
        <row r="5478">
          <cell r="A5478" t="str">
            <v>19710TC</v>
          </cell>
          <cell r="B5478" t="str">
            <v>RVC19710TC</v>
          </cell>
          <cell r="C5478" t="str">
            <v>RV PL</v>
          </cell>
          <cell r="D5478" t="str">
            <v>TRVLR CHOICE</v>
          </cell>
          <cell r="E5478" t="str">
            <v>DOMESTIC</v>
          </cell>
          <cell r="F5478" t="str">
            <v>RVC</v>
          </cell>
          <cell r="G5478" t="str">
            <v>A</v>
          </cell>
          <cell r="H5478" t="str">
            <v>RVCA</v>
          </cell>
          <cell r="I5478" t="str">
            <v>COUNTRY PLASTICS, INC.</v>
          </cell>
          <cell r="J5478" t="str">
            <v>BATTERY BOX GRP 24 BLACK TC</v>
          </cell>
          <cell r="K5478" t="str">
            <v>EACH</v>
          </cell>
          <cell r="L5478">
            <v>1</v>
          </cell>
          <cell r="M5478" t="str">
            <v>880268189392</v>
          </cell>
          <cell r="N5478" t="str">
            <v>ACTIVE</v>
          </cell>
          <cell r="O5478" t="str">
            <v>N.A</v>
          </cell>
          <cell r="P5478" t="str">
            <v>BATTERIES BOXES &amp; ACCESSORY RV</v>
          </cell>
          <cell r="Q5478">
            <v>4.82</v>
          </cell>
          <cell r="R5478">
            <v>13.13</v>
          </cell>
          <cell r="S5478">
            <v>15</v>
          </cell>
          <cell r="T5478">
            <v>0.72444444444444445</v>
          </cell>
          <cell r="U5478"/>
          <cell r="V5478">
            <v>14.5</v>
          </cell>
          <cell r="W5478">
            <v>14</v>
          </cell>
          <cell r="X5478">
            <v>9</v>
          </cell>
          <cell r="Y5478">
            <v>1.2</v>
          </cell>
        </row>
        <row r="5479">
          <cell r="A5479" t="str">
            <v>19711TC</v>
          </cell>
          <cell r="B5479" t="str">
            <v>RVC19711TC</v>
          </cell>
          <cell r="C5479" t="str">
            <v>RV PL</v>
          </cell>
          <cell r="D5479" t="str">
            <v>TRVLR CHOICE</v>
          </cell>
          <cell r="E5479" t="str">
            <v>DOMESTIC</v>
          </cell>
          <cell r="F5479" t="str">
            <v>RVC</v>
          </cell>
          <cell r="G5479" t="str">
            <v>A</v>
          </cell>
          <cell r="H5479" t="str">
            <v>RVCA</v>
          </cell>
          <cell r="I5479" t="str">
            <v>COUNTRY PLASTICS, INC.</v>
          </cell>
          <cell r="J5479" t="str">
            <v>BATTERY BOX GRP 27 BLACK TC</v>
          </cell>
          <cell r="K5479" t="str">
            <v>EACH</v>
          </cell>
          <cell r="L5479">
            <v>1</v>
          </cell>
          <cell r="M5479" t="str">
            <v>880268189408</v>
          </cell>
          <cell r="N5479" t="str">
            <v>ACTIVE</v>
          </cell>
          <cell r="O5479" t="str">
            <v>N.A</v>
          </cell>
          <cell r="P5479" t="str">
            <v>BATTERIES BOXES &amp; ACCESSORY RV</v>
          </cell>
          <cell r="Q5479">
            <v>5.4</v>
          </cell>
          <cell r="R5479">
            <v>13.97</v>
          </cell>
          <cell r="S5479">
            <v>16</v>
          </cell>
          <cell r="T5479">
            <v>0.752</v>
          </cell>
          <cell r="U5479"/>
          <cell r="V5479">
            <v>17</v>
          </cell>
          <cell r="W5479">
            <v>11</v>
          </cell>
          <cell r="X5479">
            <v>10</v>
          </cell>
          <cell r="Y5479">
            <v>1.87</v>
          </cell>
        </row>
        <row r="5480">
          <cell r="A5480" t="str">
            <v>19712TC</v>
          </cell>
          <cell r="B5480" t="str">
            <v>RVC19712TC</v>
          </cell>
          <cell r="C5480" t="str">
            <v>RV PL</v>
          </cell>
          <cell r="D5480" t="str">
            <v>TRVLR CHOICE</v>
          </cell>
          <cell r="E5480" t="str">
            <v>DOMESTIC</v>
          </cell>
          <cell r="F5480" t="str">
            <v>RVC</v>
          </cell>
          <cell r="G5480" t="str">
            <v>A</v>
          </cell>
          <cell r="H5480" t="str">
            <v>RVCA</v>
          </cell>
          <cell r="I5480" t="str">
            <v>COUNTRY PLASTICS, INC.</v>
          </cell>
          <cell r="J5480" t="str">
            <v>BATTERY BOX GRP GC-2 BLACK TC</v>
          </cell>
          <cell r="K5480" t="str">
            <v>EACH</v>
          </cell>
          <cell r="L5480">
            <v>1</v>
          </cell>
          <cell r="M5480" t="str">
            <v>880268189415</v>
          </cell>
          <cell r="N5480" t="str">
            <v>ACTIVE</v>
          </cell>
          <cell r="O5480" t="str">
            <v>N.A</v>
          </cell>
          <cell r="P5480" t="str">
            <v>BATTERIES BOXES &amp; ACCESSORY RV</v>
          </cell>
          <cell r="Q5480">
            <v>7.41</v>
          </cell>
          <cell r="R5480">
            <v>20.28</v>
          </cell>
          <cell r="S5480">
            <v>23</v>
          </cell>
          <cell r="T5480">
            <v>0.752</v>
          </cell>
          <cell r="U5480"/>
          <cell r="V5480">
            <v>14</v>
          </cell>
          <cell r="W5480">
            <v>12</v>
          </cell>
          <cell r="X5480">
            <v>9</v>
          </cell>
          <cell r="Y5480">
            <v>1.98</v>
          </cell>
        </row>
        <row r="5481">
          <cell r="A5481" t="str">
            <v>69910TC</v>
          </cell>
          <cell r="B5481" t="str">
            <v>RVC69910TC</v>
          </cell>
          <cell r="C5481" t="str">
            <v>RV PL</v>
          </cell>
          <cell r="D5481" t="str">
            <v>TRVLR CHOICE</v>
          </cell>
          <cell r="E5481" t="str">
            <v>DOMESTIC</v>
          </cell>
          <cell r="F5481" t="str">
            <v>RVC</v>
          </cell>
          <cell r="G5481" t="str">
            <v>E</v>
          </cell>
          <cell r="H5481" t="str">
            <v>RVCE</v>
          </cell>
          <cell r="I5481" t="str">
            <v>MAGIC PLASTICS, INC.</v>
          </cell>
          <cell r="J5481" t="str">
            <v>VENT COVER-WHITE TC</v>
          </cell>
          <cell r="K5481" t="str">
            <v>EACH</v>
          </cell>
          <cell r="L5481">
            <v>1</v>
          </cell>
          <cell r="M5481" t="str">
            <v>880268189422</v>
          </cell>
          <cell r="N5481" t="str">
            <v>ACTIVE</v>
          </cell>
          <cell r="O5481" t="str">
            <v>N.A</v>
          </cell>
          <cell r="P5481" t="str">
            <v>VENTILATION RV</v>
          </cell>
          <cell r="Q5481">
            <v>15.72</v>
          </cell>
          <cell r="R5481">
            <v>45.99</v>
          </cell>
          <cell r="S5481">
            <v>51</v>
          </cell>
          <cell r="T5481">
            <v>0.752</v>
          </cell>
          <cell r="U5481"/>
          <cell r="V5481">
            <v>22</v>
          </cell>
          <cell r="W5481">
            <v>19.5</v>
          </cell>
          <cell r="X5481">
            <v>12.5</v>
          </cell>
          <cell r="Y5481">
            <v>2.8</v>
          </cell>
        </row>
        <row r="5482">
          <cell r="A5482" t="str">
            <v>69911TC</v>
          </cell>
          <cell r="B5482" t="str">
            <v>RVC69911TC</v>
          </cell>
          <cell r="C5482" t="str">
            <v>RV PL</v>
          </cell>
          <cell r="D5482" t="str">
            <v>TRVLR CHOICE</v>
          </cell>
          <cell r="E5482" t="str">
            <v>DOMESTIC</v>
          </cell>
          <cell r="F5482" t="str">
            <v>RVC</v>
          </cell>
          <cell r="G5482" t="str">
            <v>E</v>
          </cell>
          <cell r="H5482" t="str">
            <v>RVCE</v>
          </cell>
          <cell r="I5482" t="str">
            <v>MAGIC PLASTICS, INC.</v>
          </cell>
          <cell r="J5482" t="str">
            <v>VENT COVER-BLACK TC</v>
          </cell>
          <cell r="K5482" t="str">
            <v>EACH</v>
          </cell>
          <cell r="L5482">
            <v>1</v>
          </cell>
          <cell r="M5482" t="str">
            <v>880268189439</v>
          </cell>
          <cell r="N5482" t="str">
            <v>ACTIVE</v>
          </cell>
          <cell r="O5482" t="str">
            <v>N.A</v>
          </cell>
          <cell r="P5482" t="str">
            <v>VENTILATION RV</v>
          </cell>
          <cell r="Q5482">
            <v>15.41</v>
          </cell>
          <cell r="R5482">
            <v>43.99</v>
          </cell>
          <cell r="S5482">
            <v>51</v>
          </cell>
          <cell r="T5482">
            <v>0.752</v>
          </cell>
          <cell r="U5482"/>
          <cell r="V5482">
            <v>23</v>
          </cell>
          <cell r="W5482">
            <v>19.75</v>
          </cell>
          <cell r="X5482">
            <v>16</v>
          </cell>
          <cell r="Y5482">
            <v>2.8</v>
          </cell>
        </row>
        <row r="5483">
          <cell r="A5483" t="str">
            <v>25750TC</v>
          </cell>
          <cell r="B5483" t="str">
            <v>RVC25750TC</v>
          </cell>
          <cell r="C5483" t="str">
            <v>RV PL</v>
          </cell>
          <cell r="D5483" t="str">
            <v>TRVLR CHOICE</v>
          </cell>
          <cell r="E5483" t="str">
            <v>DOMESTIC</v>
          </cell>
          <cell r="F5483" t="str">
            <v>RVC</v>
          </cell>
          <cell r="G5483" t="str">
            <v>I</v>
          </cell>
          <cell r="H5483" t="str">
            <v>RVCI</v>
          </cell>
          <cell r="I5483" t="str">
            <v>VALTERRA PRODUCTS LLC</v>
          </cell>
          <cell r="J5483" t="str">
            <v>SEWER HOSE HD 20FT BOX/1 TC</v>
          </cell>
          <cell r="K5483" t="str">
            <v>EACH</v>
          </cell>
          <cell r="L5483">
            <v>1</v>
          </cell>
          <cell r="M5483" t="str">
            <v>880268189446</v>
          </cell>
          <cell r="N5483" t="str">
            <v>ACTIVE</v>
          </cell>
          <cell r="O5483" t="str">
            <v>N.A</v>
          </cell>
          <cell r="P5483" t="str">
            <v>SEWER HOSES RV</v>
          </cell>
          <cell r="Q5483">
            <v>7.78</v>
          </cell>
          <cell r="R5483">
            <v>24.43</v>
          </cell>
          <cell r="S5483">
            <v>35</v>
          </cell>
          <cell r="T5483">
            <v>0.72444444444444445</v>
          </cell>
          <cell r="U5483"/>
          <cell r="V5483">
            <v>18.5</v>
          </cell>
          <cell r="W5483">
            <v>7.5</v>
          </cell>
          <cell r="X5483">
            <v>3.5</v>
          </cell>
          <cell r="Y5483">
            <v>4.5</v>
          </cell>
        </row>
        <row r="5484">
          <cell r="A5484" t="str">
            <v>33225TC</v>
          </cell>
          <cell r="B5484" t="str">
            <v>RVC33225TC</v>
          </cell>
          <cell r="C5484" t="str">
            <v>RV PL</v>
          </cell>
          <cell r="D5484" t="str">
            <v>TRVLR CHOICE</v>
          </cell>
          <cell r="E5484" t="str">
            <v>DOMESTIC</v>
          </cell>
          <cell r="F5484" t="str">
            <v>RVC</v>
          </cell>
          <cell r="G5484" t="str">
            <v>I</v>
          </cell>
          <cell r="H5484" t="str">
            <v>RVCI</v>
          </cell>
          <cell r="I5484" t="str">
            <v>VALTERRA PRODUCTS LLC</v>
          </cell>
          <cell r="J5484" t="str">
            <v>WHEEL CHOCKS CLAM/2 TC</v>
          </cell>
          <cell r="K5484" t="str">
            <v>EACH</v>
          </cell>
          <cell r="L5484">
            <v>1</v>
          </cell>
          <cell r="M5484" t="str">
            <v>880268189453</v>
          </cell>
          <cell r="N5484" t="str">
            <v>ACTIVE</v>
          </cell>
          <cell r="O5484" t="str">
            <v>N.A</v>
          </cell>
          <cell r="P5484" t="str">
            <v>WHEEL CHOCKS</v>
          </cell>
          <cell r="Q5484">
            <v>5.18</v>
          </cell>
          <cell r="R5484">
            <v>16.27</v>
          </cell>
          <cell r="S5484">
            <v>19</v>
          </cell>
          <cell r="T5484">
            <v>0.752</v>
          </cell>
          <cell r="U5484"/>
          <cell r="V5484">
            <v>10</v>
          </cell>
          <cell r="W5484">
            <v>9</v>
          </cell>
          <cell r="X5484">
            <v>5</v>
          </cell>
          <cell r="Y5484">
            <v>0.75</v>
          </cell>
        </row>
        <row r="5485">
          <cell r="A5485" t="str">
            <v>25800TC</v>
          </cell>
          <cell r="B5485" t="str">
            <v>RVC25800TC</v>
          </cell>
          <cell r="C5485" t="str">
            <v>RV PL</v>
          </cell>
          <cell r="D5485" t="str">
            <v>TRVLR CHOICE</v>
          </cell>
          <cell r="E5485" t="str">
            <v>DOMESTIC</v>
          </cell>
          <cell r="F5485" t="str">
            <v>RVC</v>
          </cell>
          <cell r="G5485" t="str">
            <v>I</v>
          </cell>
          <cell r="H5485" t="str">
            <v>RVCI</v>
          </cell>
          <cell r="I5485" t="str">
            <v>VALTERRA PRODUCTS LLC</v>
          </cell>
          <cell r="J5485" t="str">
            <v>DELUXE WTR LINE 1/2"X25' TC</v>
          </cell>
          <cell r="K5485" t="str">
            <v>EACH</v>
          </cell>
          <cell r="L5485">
            <v>1</v>
          </cell>
          <cell r="M5485" t="str">
            <v>880268189460</v>
          </cell>
          <cell r="N5485" t="str">
            <v>ACTIVE</v>
          </cell>
          <cell r="O5485" t="str">
            <v>N.A</v>
          </cell>
          <cell r="P5485" t="str">
            <v>WATER HOSES RV</v>
          </cell>
          <cell r="Q5485">
            <v>7.18</v>
          </cell>
          <cell r="R5485">
            <v>13.54</v>
          </cell>
          <cell r="S5485">
            <v>20</v>
          </cell>
          <cell r="T5485">
            <v>0.72444444444444445</v>
          </cell>
          <cell r="U5485"/>
          <cell r="V5485">
            <v>11</v>
          </cell>
          <cell r="W5485">
            <v>11</v>
          </cell>
          <cell r="X5485">
            <v>3.5</v>
          </cell>
          <cell r="Y5485">
            <v>2.15</v>
          </cell>
        </row>
        <row r="5486">
          <cell r="A5486" t="str">
            <v>25805TC</v>
          </cell>
          <cell r="B5486" t="str">
            <v>RVC25805TC</v>
          </cell>
          <cell r="C5486" t="str">
            <v>RV PL</v>
          </cell>
          <cell r="D5486" t="str">
            <v>TRVLR CHOICE</v>
          </cell>
          <cell r="E5486" t="str">
            <v>DOMESTIC</v>
          </cell>
          <cell r="F5486" t="str">
            <v>RVC</v>
          </cell>
          <cell r="G5486" t="str">
            <v>I</v>
          </cell>
          <cell r="H5486" t="str">
            <v>RVCI</v>
          </cell>
          <cell r="I5486" t="str">
            <v>VALTERRA PRODUCTS LLC</v>
          </cell>
          <cell r="J5486" t="str">
            <v>DELUXE WTR LINE 5/8"X25' TC</v>
          </cell>
          <cell r="K5486" t="str">
            <v>EACH</v>
          </cell>
          <cell r="L5486">
            <v>1</v>
          </cell>
          <cell r="M5486" t="str">
            <v>880268189477</v>
          </cell>
          <cell r="N5486" t="str">
            <v>ACTIVE</v>
          </cell>
          <cell r="O5486" t="str">
            <v>N.A</v>
          </cell>
          <cell r="P5486" t="str">
            <v>WATER HOSES RV</v>
          </cell>
          <cell r="Q5486">
            <v>9.61</v>
          </cell>
          <cell r="R5486">
            <v>18.12</v>
          </cell>
          <cell r="S5486">
            <v>27</v>
          </cell>
          <cell r="T5486">
            <v>0.752</v>
          </cell>
          <cell r="U5486"/>
          <cell r="V5486">
            <v>12.5</v>
          </cell>
          <cell r="W5486">
            <v>12.5</v>
          </cell>
          <cell r="X5486">
            <v>4</v>
          </cell>
          <cell r="Y5486">
            <v>2.9</v>
          </cell>
        </row>
        <row r="5487">
          <cell r="A5487" t="str">
            <v>25801TC</v>
          </cell>
          <cell r="B5487" t="str">
            <v>RVC25801TC</v>
          </cell>
          <cell r="C5487" t="str">
            <v>RV PL</v>
          </cell>
          <cell r="D5487" t="str">
            <v>TRVLR CHOICE</v>
          </cell>
          <cell r="E5487" t="str">
            <v>DOMESTIC</v>
          </cell>
          <cell r="F5487" t="str">
            <v>RVC</v>
          </cell>
          <cell r="G5487" t="str">
            <v>I</v>
          </cell>
          <cell r="H5487" t="str">
            <v>RVCI</v>
          </cell>
          <cell r="I5487" t="str">
            <v>VALTERRA PRODUCTS LLC</v>
          </cell>
          <cell r="J5487" t="str">
            <v>DELUXE WTR LINE 1/2"X50' TC</v>
          </cell>
          <cell r="K5487" t="str">
            <v>EACH</v>
          </cell>
          <cell r="L5487">
            <v>1</v>
          </cell>
          <cell r="M5487" t="str">
            <v>880268189484</v>
          </cell>
          <cell r="N5487" t="str">
            <v>ACTIVE</v>
          </cell>
          <cell r="O5487" t="str">
            <v>N.A</v>
          </cell>
          <cell r="P5487" t="str">
            <v>WATER HOSES RV</v>
          </cell>
          <cell r="Q5487">
            <v>11.67</v>
          </cell>
          <cell r="R5487">
            <v>22</v>
          </cell>
          <cell r="S5487">
            <v>33</v>
          </cell>
          <cell r="T5487">
            <v>0.72444444444444445</v>
          </cell>
          <cell r="U5487"/>
          <cell r="V5487">
            <v>14</v>
          </cell>
          <cell r="W5487">
            <v>14</v>
          </cell>
          <cell r="X5487">
            <v>3.5</v>
          </cell>
          <cell r="Y5487">
            <v>3.9</v>
          </cell>
        </row>
        <row r="5488">
          <cell r="A5488" t="str">
            <v>25806TC</v>
          </cell>
          <cell r="B5488" t="str">
            <v>RVC25806TC</v>
          </cell>
          <cell r="C5488" t="str">
            <v>RV PL</v>
          </cell>
          <cell r="D5488" t="str">
            <v>TRVLR CHOICE</v>
          </cell>
          <cell r="E5488" t="str">
            <v>DOMESTIC</v>
          </cell>
          <cell r="F5488" t="str">
            <v>RVC</v>
          </cell>
          <cell r="G5488" t="str">
            <v>I</v>
          </cell>
          <cell r="H5488" t="str">
            <v>RVCI</v>
          </cell>
          <cell r="I5488" t="str">
            <v>VALTERRA PRODUCTS LLC</v>
          </cell>
          <cell r="J5488" t="str">
            <v>DELUXE WTR LINE 5/8"X50' TC</v>
          </cell>
          <cell r="K5488" t="str">
            <v>EACH</v>
          </cell>
          <cell r="L5488">
            <v>1</v>
          </cell>
          <cell r="M5488" t="str">
            <v>880268189491</v>
          </cell>
          <cell r="N5488" t="str">
            <v>ACTIVE</v>
          </cell>
          <cell r="O5488" t="str">
            <v>N.A</v>
          </cell>
          <cell r="P5488" t="str">
            <v>WATER HOSES RV</v>
          </cell>
          <cell r="Q5488">
            <v>15.42</v>
          </cell>
          <cell r="R5488">
            <v>29.06</v>
          </cell>
          <cell r="S5488">
            <v>41</v>
          </cell>
          <cell r="T5488">
            <v>0.72444444444444445</v>
          </cell>
          <cell r="U5488"/>
          <cell r="V5488">
            <v>14</v>
          </cell>
          <cell r="W5488">
            <v>14</v>
          </cell>
          <cell r="X5488">
            <v>5</v>
          </cell>
          <cell r="Y5488">
            <v>5.6</v>
          </cell>
        </row>
        <row r="5489">
          <cell r="A5489" t="str">
            <v>69920TC</v>
          </cell>
          <cell r="B5489" t="str">
            <v>RVC69920TC</v>
          </cell>
          <cell r="C5489" t="str">
            <v>RV PL</v>
          </cell>
          <cell r="D5489" t="str">
            <v>TRVLR CHOICE</v>
          </cell>
          <cell r="E5489" t="str">
            <v>GLOBAL</v>
          </cell>
          <cell r="F5489" t="str">
            <v>RVC</v>
          </cell>
          <cell r="G5489" t="str">
            <v>D</v>
          </cell>
          <cell r="H5489" t="str">
            <v>RVCD</v>
          </cell>
          <cell r="I5489" t="str">
            <v>HI ACT ENTERPRISE CO LTD</v>
          </cell>
          <cell r="J5489" t="str">
            <v>VENT LID VNTLN/ELXR WHITE BG/1 TC</v>
          </cell>
          <cell r="K5489" t="str">
            <v>EACH</v>
          </cell>
          <cell r="L5489">
            <v>1</v>
          </cell>
          <cell r="M5489" t="str">
            <v>880268189514</v>
          </cell>
          <cell r="N5489" t="str">
            <v>ACTIVE</v>
          </cell>
          <cell r="O5489" t="str">
            <v>N.A</v>
          </cell>
          <cell r="P5489" t="str">
            <v>VENTILATION RV</v>
          </cell>
          <cell r="Q5489">
            <v>4.7</v>
          </cell>
          <cell r="R5489">
            <v>11.99</v>
          </cell>
          <cell r="S5489">
            <v>22</v>
          </cell>
          <cell r="T5489">
            <v>0.72444444444444445</v>
          </cell>
          <cell r="U5489"/>
          <cell r="V5489">
            <v>15</v>
          </cell>
          <cell r="W5489">
            <v>15</v>
          </cell>
          <cell r="X5489">
            <v>3</v>
          </cell>
          <cell r="Y5489">
            <v>2</v>
          </cell>
        </row>
        <row r="5490">
          <cell r="A5490" t="str">
            <v>69921TC</v>
          </cell>
          <cell r="B5490" t="str">
            <v>RVC69921TC</v>
          </cell>
          <cell r="C5490" t="str">
            <v>RV PL</v>
          </cell>
          <cell r="D5490" t="str">
            <v>TRVLR CHOICE</v>
          </cell>
          <cell r="E5490" t="str">
            <v>GLOBAL</v>
          </cell>
          <cell r="F5490" t="str">
            <v>RVC</v>
          </cell>
          <cell r="G5490" t="str">
            <v>D</v>
          </cell>
          <cell r="H5490" t="str">
            <v>RVCD</v>
          </cell>
          <cell r="I5490" t="str">
            <v>HI ACT ENTERPRISE CO LTD</v>
          </cell>
          <cell r="J5490" t="str">
            <v>VENT LID VNTLN/ELXR SMOKE BG/1 TC</v>
          </cell>
          <cell r="K5490" t="str">
            <v>EACH</v>
          </cell>
          <cell r="L5490">
            <v>1</v>
          </cell>
          <cell r="M5490" t="str">
            <v>880268189521</v>
          </cell>
          <cell r="N5490" t="str">
            <v>ACTIVE</v>
          </cell>
          <cell r="O5490" t="str">
            <v>N.A</v>
          </cell>
          <cell r="P5490" t="str">
            <v>VENTILATION RV</v>
          </cell>
          <cell r="Q5490">
            <v>4.7699999999999996</v>
          </cell>
          <cell r="R5490">
            <v>19.989999999999998</v>
          </cell>
          <cell r="S5490">
            <v>22</v>
          </cell>
          <cell r="T5490">
            <v>0.752</v>
          </cell>
          <cell r="U5490"/>
          <cell r="V5490">
            <v>19.5</v>
          </cell>
          <cell r="W5490">
            <v>16</v>
          </cell>
          <cell r="X5490">
            <v>5</v>
          </cell>
          <cell r="Y5490">
            <v>1.25</v>
          </cell>
        </row>
        <row r="5491">
          <cell r="A5491" t="str">
            <v>19731CTC</v>
          </cell>
          <cell r="B5491" t="str">
            <v>RVC19731CTC</v>
          </cell>
          <cell r="C5491" t="str">
            <v>RV PL</v>
          </cell>
          <cell r="D5491" t="str">
            <v>TRVLR CHOICE</v>
          </cell>
          <cell r="E5491" t="str">
            <v>GLOBAL</v>
          </cell>
          <cell r="F5491" t="str">
            <v>RVC</v>
          </cell>
          <cell r="G5491" t="str">
            <v>F</v>
          </cell>
          <cell r="H5491" t="str">
            <v>RVCF</v>
          </cell>
          <cell r="I5491" t="str">
            <v>SWAIN ELECTRIC WIRE &amp; CABLE (DONG GUAN) LTD</v>
          </cell>
          <cell r="J5491" t="str">
            <v>PIGTAIL 30F-15M 18IN CD/1 CSA TC</v>
          </cell>
          <cell r="K5491" t="str">
            <v>EACH</v>
          </cell>
          <cell r="L5491">
            <v>1</v>
          </cell>
          <cell r="M5491" t="str">
            <v>880268189545</v>
          </cell>
          <cell r="N5491" t="str">
            <v>ACTIVE</v>
          </cell>
          <cell r="O5491" t="str">
            <v>N.A</v>
          </cell>
          <cell r="P5491" t="str">
            <v>PIGTAIL ADAPTERS AND PLUGS RV</v>
          </cell>
          <cell r="Q5491">
            <v>5.26</v>
          </cell>
          <cell r="R5491">
            <v>17.989999999999998</v>
          </cell>
          <cell r="S5491">
            <v>20</v>
          </cell>
          <cell r="T5491">
            <v>0.752</v>
          </cell>
          <cell r="U5491"/>
          <cell r="V5491">
            <v>19</v>
          </cell>
          <cell r="W5491">
            <v>2.76</v>
          </cell>
          <cell r="X5491">
            <v>1.77</v>
          </cell>
          <cell r="Y5491">
            <v>0.33</v>
          </cell>
        </row>
        <row r="5492">
          <cell r="A5492" t="str">
            <v>19733CTC</v>
          </cell>
          <cell r="B5492" t="str">
            <v>RVC19733CTC</v>
          </cell>
          <cell r="C5492" t="str">
            <v>RV PL</v>
          </cell>
          <cell r="D5492" t="str">
            <v>TRVLR CHOICE</v>
          </cell>
          <cell r="E5492" t="str">
            <v>GLOBAL</v>
          </cell>
          <cell r="F5492" t="str">
            <v>RVC</v>
          </cell>
          <cell r="G5492" t="str">
            <v>F</v>
          </cell>
          <cell r="H5492" t="str">
            <v>RVCF</v>
          </cell>
          <cell r="I5492" t="str">
            <v>SWAIN ELECTRIC WIRE &amp; CABLE (DONG GUAN) LTD</v>
          </cell>
          <cell r="J5492" t="str">
            <v>PIGTAIL 50F-30M 18IN PK/1 CSA TC</v>
          </cell>
          <cell r="K5492" t="str">
            <v>EACH</v>
          </cell>
          <cell r="L5492">
            <v>1</v>
          </cell>
          <cell r="M5492" t="str">
            <v>880268189569</v>
          </cell>
          <cell r="N5492" t="str">
            <v>ACTIVE</v>
          </cell>
          <cell r="O5492" t="str">
            <v>N.A</v>
          </cell>
          <cell r="P5492" t="str">
            <v>PIGTAIL ADAPTERS AND PLUGS RV</v>
          </cell>
          <cell r="Q5492">
            <v>8.36</v>
          </cell>
          <cell r="R5492">
            <v>26.99</v>
          </cell>
          <cell r="S5492">
            <v>32</v>
          </cell>
          <cell r="T5492">
            <v>0.752</v>
          </cell>
          <cell r="U5492"/>
          <cell r="V5492">
            <v>19</v>
          </cell>
          <cell r="W5492">
            <v>3.15</v>
          </cell>
          <cell r="X5492">
            <v>2.21</v>
          </cell>
          <cell r="Y5492">
            <v>0.52</v>
          </cell>
        </row>
        <row r="5493">
          <cell r="A5493" t="str">
            <v>33226TC</v>
          </cell>
          <cell r="B5493" t="str">
            <v>RVC33226TC</v>
          </cell>
          <cell r="C5493" t="str">
            <v>RV PL</v>
          </cell>
          <cell r="D5493" t="str">
            <v>TRVLR CHOICE</v>
          </cell>
          <cell r="E5493" t="str">
            <v>DOMESTIC</v>
          </cell>
          <cell r="F5493" t="str">
            <v>RVC</v>
          </cell>
          <cell r="G5493" t="str">
            <v>I</v>
          </cell>
          <cell r="H5493" t="str">
            <v>RVCI</v>
          </cell>
          <cell r="I5493" t="str">
            <v>VALTERRA PRODUCTS LLC</v>
          </cell>
          <cell r="J5493" t="str">
            <v>WHEEL CHOCKS CTN/6 TC</v>
          </cell>
          <cell r="K5493" t="str">
            <v>EACH</v>
          </cell>
          <cell r="L5493">
            <v>1</v>
          </cell>
          <cell r="M5493" t="str">
            <v>880268189576</v>
          </cell>
          <cell r="N5493" t="str">
            <v>ACTIVE</v>
          </cell>
          <cell r="O5493" t="str">
            <v>N.A</v>
          </cell>
          <cell r="P5493" t="str">
            <v>WHEEL CHOCKS</v>
          </cell>
          <cell r="Q5493">
            <v>11.86</v>
          </cell>
          <cell r="R5493">
            <v>38.369999999999997</v>
          </cell>
          <cell r="S5493">
            <v>43</v>
          </cell>
          <cell r="T5493">
            <v>0.72444444444444445</v>
          </cell>
          <cell r="U5493"/>
          <cell r="V5493">
            <v>12.25</v>
          </cell>
          <cell r="W5493">
            <v>11</v>
          </cell>
          <cell r="X5493">
            <v>9.25</v>
          </cell>
          <cell r="Y5493">
            <v>2.35</v>
          </cell>
        </row>
        <row r="5494">
          <cell r="A5494" t="str">
            <v>69925TC</v>
          </cell>
          <cell r="B5494" t="str">
            <v>RVC69925TC</v>
          </cell>
          <cell r="C5494" t="str">
            <v>RV PL</v>
          </cell>
          <cell r="D5494" t="str">
            <v>TRVLR CHOICE</v>
          </cell>
          <cell r="E5494" t="str">
            <v>GLOBAL</v>
          </cell>
          <cell r="F5494" t="str">
            <v>RVC</v>
          </cell>
          <cell r="G5494" t="str">
            <v>H</v>
          </cell>
          <cell r="H5494" t="str">
            <v>RVCH</v>
          </cell>
          <cell r="I5494" t="str">
            <v>TONG YA SYNTHETIC RESIN FACTORY CO LTD</v>
          </cell>
          <cell r="J5494" t="str">
            <v>VENT LID NEW JENSEN95+WHT BG/1 TC</v>
          </cell>
          <cell r="K5494" t="str">
            <v>EACH</v>
          </cell>
          <cell r="L5494">
            <v>1</v>
          </cell>
          <cell r="M5494" t="str">
            <v>880268189583</v>
          </cell>
          <cell r="N5494" t="str">
            <v>ACTIVE</v>
          </cell>
          <cell r="O5494" t="str">
            <v>N.A</v>
          </cell>
          <cell r="P5494" t="str">
            <v>VENTILATION RV</v>
          </cell>
          <cell r="Q5494">
            <v>4.2699999999999996</v>
          </cell>
          <cell r="R5494">
            <v>14.99</v>
          </cell>
          <cell r="S5494">
            <v>21</v>
          </cell>
          <cell r="T5494">
            <v>0.72444444444444445</v>
          </cell>
          <cell r="U5494"/>
          <cell r="V5494">
            <v>19</v>
          </cell>
          <cell r="W5494">
            <v>15</v>
          </cell>
          <cell r="X5494">
            <v>2</v>
          </cell>
          <cell r="Y5494">
            <v>0.48</v>
          </cell>
        </row>
        <row r="5495">
          <cell r="A5495" t="str">
            <v>69926TC</v>
          </cell>
          <cell r="B5495" t="str">
            <v>RVC69926TC</v>
          </cell>
          <cell r="C5495" t="str">
            <v>RV PL</v>
          </cell>
          <cell r="D5495" t="str">
            <v>TRVLR CHOICE</v>
          </cell>
          <cell r="E5495" t="str">
            <v>GLOBAL</v>
          </cell>
          <cell r="F5495" t="str">
            <v>RVC</v>
          </cell>
          <cell r="G5495" t="str">
            <v>H</v>
          </cell>
          <cell r="H5495" t="str">
            <v>RVCH</v>
          </cell>
          <cell r="I5495" t="str">
            <v>TONG YA SYNTHETIC RESIN FACTORY CO LTD</v>
          </cell>
          <cell r="J5495" t="str">
            <v>VENT LID NEW JENSEN95+SMK BG/1 TC</v>
          </cell>
          <cell r="K5495" t="str">
            <v>EACH</v>
          </cell>
          <cell r="L5495">
            <v>1</v>
          </cell>
          <cell r="M5495" t="str">
            <v>880268189590</v>
          </cell>
          <cell r="N5495" t="str">
            <v>ACTIVE</v>
          </cell>
          <cell r="O5495" t="str">
            <v>N.A</v>
          </cell>
          <cell r="P5495" t="str">
            <v>VENTILATION RV</v>
          </cell>
          <cell r="Q5495">
            <v>4.29</v>
          </cell>
          <cell r="R5495">
            <v>15.99</v>
          </cell>
          <cell r="S5495">
            <v>21</v>
          </cell>
          <cell r="T5495">
            <v>0.72444444444444445</v>
          </cell>
          <cell r="U5495"/>
          <cell r="V5495">
            <v>18</v>
          </cell>
          <cell r="W5495">
            <v>16</v>
          </cell>
          <cell r="X5495">
            <v>1.5</v>
          </cell>
          <cell r="Y5495">
            <v>0.8</v>
          </cell>
        </row>
        <row r="5496">
          <cell r="A5496" t="str">
            <v>25821TC</v>
          </cell>
          <cell r="B5496" t="str">
            <v>RVC25821TC</v>
          </cell>
          <cell r="C5496" t="str">
            <v>RV PL</v>
          </cell>
          <cell r="D5496" t="str">
            <v>TRVLR CHOICE</v>
          </cell>
          <cell r="E5496" t="str">
            <v>DOMESTIC</v>
          </cell>
          <cell r="F5496" t="str">
            <v>RVC</v>
          </cell>
          <cell r="G5496" t="str">
            <v>I</v>
          </cell>
          <cell r="H5496" t="str">
            <v>RVCI</v>
          </cell>
          <cell r="I5496" t="str">
            <v>VALTERRA PRODUCTS LLC</v>
          </cell>
          <cell r="J5496" t="str">
            <v>20TL 20' SEWER HOSE KIT TC</v>
          </cell>
          <cell r="K5496" t="str">
            <v>EACH</v>
          </cell>
          <cell r="L5496">
            <v>1</v>
          </cell>
          <cell r="M5496" t="str">
            <v>880268189613</v>
          </cell>
          <cell r="N5496" t="str">
            <v>ACTIVE</v>
          </cell>
          <cell r="O5496" t="str">
            <v>N.A</v>
          </cell>
          <cell r="P5496" t="str">
            <v>SEWER HOSES RV</v>
          </cell>
          <cell r="Q5496">
            <v>28.28</v>
          </cell>
          <cell r="R5496">
            <v>44.29</v>
          </cell>
          <cell r="S5496">
            <v>73</v>
          </cell>
          <cell r="T5496">
            <v>0.752</v>
          </cell>
          <cell r="U5496"/>
          <cell r="V5496">
            <v>35</v>
          </cell>
          <cell r="W5496">
            <v>9</v>
          </cell>
          <cell r="X5496">
            <v>9</v>
          </cell>
          <cell r="Y5496">
            <v>9</v>
          </cell>
        </row>
        <row r="5497">
          <cell r="A5497" t="str">
            <v>70580TC</v>
          </cell>
          <cell r="B5497" t="str">
            <v>RVC70580TC</v>
          </cell>
          <cell r="C5497" t="str">
            <v>RV PL</v>
          </cell>
          <cell r="D5497" t="str">
            <v>TRVLR CHOICE</v>
          </cell>
          <cell r="E5497" t="str">
            <v>DOMESTIC</v>
          </cell>
          <cell r="F5497" t="str">
            <v>RVC</v>
          </cell>
          <cell r="G5497" t="str">
            <v>I</v>
          </cell>
          <cell r="H5497" t="str">
            <v>RVCI</v>
          </cell>
          <cell r="I5497" t="str">
            <v>VALTERRA PRODUCTS LLC</v>
          </cell>
          <cell r="J5497" t="str">
            <v>STACKERS 10PK YELLOW  W/ BAG TC</v>
          </cell>
          <cell r="K5497" t="str">
            <v>EACH</v>
          </cell>
          <cell r="L5497">
            <v>1</v>
          </cell>
          <cell r="M5497" t="str">
            <v>880268189736</v>
          </cell>
          <cell r="N5497" t="str">
            <v>ACTIVE</v>
          </cell>
          <cell r="O5497" t="str">
            <v>N.A</v>
          </cell>
          <cell r="P5497" t="str">
            <v>TRAILER STABILIZATION</v>
          </cell>
          <cell r="Q5497">
            <v>29.32</v>
          </cell>
          <cell r="R5497">
            <v>92.08</v>
          </cell>
          <cell r="S5497">
            <v>101</v>
          </cell>
          <cell r="T5497">
            <v>0.752</v>
          </cell>
          <cell r="U5497"/>
          <cell r="V5497">
            <v>9.5</v>
          </cell>
          <cell r="W5497">
            <v>9</v>
          </cell>
          <cell r="X5497">
            <v>10.5</v>
          </cell>
          <cell r="Y5497">
            <v>10.5</v>
          </cell>
        </row>
        <row r="5498">
          <cell r="A5498" t="str">
            <v>WXV001</v>
          </cell>
          <cell r="B5498" t="str">
            <v>T8RWXV001</v>
          </cell>
          <cell r="C5498" t="str">
            <v>FX PROD</v>
          </cell>
          <cell r="D5498" t="str">
            <v>TRAILFX</v>
          </cell>
          <cell r="E5498" t="str">
            <v>GLOBAL</v>
          </cell>
          <cell r="F5498" t="str">
            <v>T8R</v>
          </cell>
          <cell r="G5498" t="str">
            <v>L</v>
          </cell>
          <cell r="H5498" t="str">
            <v>T8RL</v>
          </cell>
          <cell r="I5498" t="str">
            <v>NINGBO LIANDA WINCH CO., LTD</v>
          </cell>
          <cell r="J5498" t="str">
            <v>XV95 WINCH MOTOR</v>
          </cell>
          <cell r="K5498" t="str">
            <v>EACH</v>
          </cell>
          <cell r="L5498">
            <v>1</v>
          </cell>
          <cell r="M5498" t="str">
            <v>880268184786</v>
          </cell>
          <cell r="N5498" t="str">
            <v>ACTIVE</v>
          </cell>
          <cell r="O5498" t="str">
            <v>N.A</v>
          </cell>
          <cell r="P5498" t="str">
            <v>WINCH ACCESSORIES</v>
          </cell>
          <cell r="Q5498">
            <v>71.16</v>
          </cell>
          <cell r="R5498">
            <v>201.1</v>
          </cell>
          <cell r="S5498">
            <v>194</v>
          </cell>
          <cell r="T5498">
            <v>0.63319587628865981</v>
          </cell>
          <cell r="U5498"/>
          <cell r="V5498">
            <v>9</v>
          </cell>
          <cell r="W5498">
            <v>7.9</v>
          </cell>
          <cell r="X5498">
            <v>7.9</v>
          </cell>
          <cell r="Y5498">
            <v>16.5</v>
          </cell>
        </row>
        <row r="5499">
          <cell r="A5499" t="str">
            <v>WXV002</v>
          </cell>
          <cell r="B5499" t="str">
            <v>T8RWXV002</v>
          </cell>
          <cell r="C5499" t="str">
            <v>FX PROD</v>
          </cell>
          <cell r="D5499" t="str">
            <v>TRAILFX</v>
          </cell>
          <cell r="E5499" t="str">
            <v>GLOBAL</v>
          </cell>
          <cell r="F5499" t="str">
            <v>T8R</v>
          </cell>
          <cell r="G5499" t="str">
            <v>L</v>
          </cell>
          <cell r="H5499" t="str">
            <v>T8RL</v>
          </cell>
          <cell r="I5499" t="str">
            <v>NINGBO LIANDA WINCH CO., LTD</v>
          </cell>
          <cell r="J5499" t="str">
            <v>XV95 WINCH CONTROL BOX</v>
          </cell>
          <cell r="K5499" t="str">
            <v>EACH</v>
          </cell>
          <cell r="L5499">
            <v>1</v>
          </cell>
          <cell r="M5499" t="str">
            <v>880268184793</v>
          </cell>
          <cell r="N5499" t="str">
            <v>ACTIVE</v>
          </cell>
          <cell r="O5499" t="str">
            <v>N.A</v>
          </cell>
          <cell r="P5499" t="str">
            <v>WINCH ACCESSORIES</v>
          </cell>
          <cell r="Q5499">
            <v>79.87</v>
          </cell>
          <cell r="R5499">
            <v>225.76</v>
          </cell>
          <cell r="S5499">
            <v>218</v>
          </cell>
          <cell r="T5499">
            <v>0.63362385321100911</v>
          </cell>
          <cell r="U5499"/>
          <cell r="V5499">
            <v>9.5</v>
          </cell>
          <cell r="W5499">
            <v>9</v>
          </cell>
          <cell r="X5499">
            <v>6</v>
          </cell>
          <cell r="Y5499">
            <v>6</v>
          </cell>
        </row>
        <row r="5500">
          <cell r="A5500" t="str">
            <v>WXV003</v>
          </cell>
          <cell r="B5500" t="str">
            <v>T8RWXV003</v>
          </cell>
          <cell r="C5500" t="str">
            <v>FX PROD</v>
          </cell>
          <cell r="D5500" t="str">
            <v>TRAILFX</v>
          </cell>
          <cell r="E5500" t="str">
            <v>GLOBAL</v>
          </cell>
          <cell r="F5500" t="str">
            <v>T8R</v>
          </cell>
          <cell r="G5500" t="str">
            <v>L</v>
          </cell>
          <cell r="H5500" t="str">
            <v>T8RL</v>
          </cell>
          <cell r="I5500" t="str">
            <v>NINGBO LIANDA WINCH CO., LTD</v>
          </cell>
          <cell r="J5500" t="str">
            <v>XV95 WINCH SOLENOID</v>
          </cell>
          <cell r="K5500" t="str">
            <v>EACH</v>
          </cell>
          <cell r="L5500">
            <v>1</v>
          </cell>
          <cell r="M5500" t="str">
            <v>880268184809</v>
          </cell>
          <cell r="N5500" t="str">
            <v>ACTIVE</v>
          </cell>
          <cell r="O5500" t="str">
            <v>N.A</v>
          </cell>
          <cell r="P5500" t="str">
            <v>WINCH ACCESSORIES</v>
          </cell>
          <cell r="Q5500">
            <v>25.17</v>
          </cell>
          <cell r="R5500">
            <v>71.150000000000006</v>
          </cell>
          <cell r="S5500">
            <v>69</v>
          </cell>
          <cell r="T5500">
            <v>0.63521739130434784</v>
          </cell>
          <cell r="U5500"/>
          <cell r="V5500">
            <v>3.94</v>
          </cell>
          <cell r="W5500">
            <v>3.15</v>
          </cell>
          <cell r="X5500">
            <v>1.32</v>
          </cell>
          <cell r="Y5500">
            <v>3.94</v>
          </cell>
        </row>
        <row r="5501">
          <cell r="A5501" t="str">
            <v>WXV004</v>
          </cell>
          <cell r="B5501" t="str">
            <v>T8RWXV004</v>
          </cell>
          <cell r="C5501" t="str">
            <v>FX PROD</v>
          </cell>
          <cell r="D5501" t="str">
            <v>TRAILFX</v>
          </cell>
          <cell r="E5501" t="str">
            <v>GLOBAL</v>
          </cell>
          <cell r="F5501" t="str">
            <v>T8R</v>
          </cell>
          <cell r="G5501" t="str">
            <v>L</v>
          </cell>
          <cell r="H5501" t="str">
            <v>T8RL</v>
          </cell>
          <cell r="I5501" t="str">
            <v>NINGBO LIANDA WINCH CO., LTD</v>
          </cell>
          <cell r="J5501" t="str">
            <v>XV95 WINCH REMOTE CONTROL</v>
          </cell>
          <cell r="K5501" t="str">
            <v>EACH</v>
          </cell>
          <cell r="L5501">
            <v>1</v>
          </cell>
          <cell r="M5501" t="str">
            <v>880268184816</v>
          </cell>
          <cell r="N5501" t="str">
            <v>ACTIVE</v>
          </cell>
          <cell r="O5501" t="str">
            <v>N.A</v>
          </cell>
          <cell r="P5501" t="str">
            <v>WINCH ACCESSORIES</v>
          </cell>
          <cell r="Q5501">
            <v>7.57</v>
          </cell>
          <cell r="R5501">
            <v>21.41</v>
          </cell>
          <cell r="S5501">
            <v>21</v>
          </cell>
          <cell r="T5501">
            <v>0.63952380952380949</v>
          </cell>
          <cell r="U5501"/>
          <cell r="V5501">
            <v>10.24</v>
          </cell>
          <cell r="W5501">
            <v>4.33</v>
          </cell>
          <cell r="X5501">
            <v>3.94</v>
          </cell>
          <cell r="Y5501">
            <v>0.88</v>
          </cell>
        </row>
        <row r="5502">
          <cell r="A5502" t="str">
            <v>WXV005</v>
          </cell>
          <cell r="B5502" t="str">
            <v>T8RWXV005</v>
          </cell>
          <cell r="C5502" t="str">
            <v>FX PROD</v>
          </cell>
          <cell r="D5502" t="str">
            <v>TRAILFX</v>
          </cell>
          <cell r="E5502" t="str">
            <v>GLOBAL</v>
          </cell>
          <cell r="F5502" t="str">
            <v>T8R</v>
          </cell>
          <cell r="G5502" t="str">
            <v>L</v>
          </cell>
          <cell r="H5502" t="str">
            <v>T8RL</v>
          </cell>
          <cell r="I5502" t="str">
            <v>NINGBO LIANDA WINCH CO., LTD</v>
          </cell>
          <cell r="J5502" t="str">
            <v>XV95 WINCH HOOK</v>
          </cell>
          <cell r="K5502" t="str">
            <v>EACH</v>
          </cell>
          <cell r="L5502">
            <v>1</v>
          </cell>
          <cell r="M5502" t="str">
            <v>880268184823</v>
          </cell>
          <cell r="N5502" t="str">
            <v>ACTIVE</v>
          </cell>
          <cell r="O5502" t="str">
            <v>N.A</v>
          </cell>
          <cell r="P5502" t="str">
            <v>WINCH ACCESSORIES</v>
          </cell>
          <cell r="Q5502">
            <v>3.65</v>
          </cell>
          <cell r="R5502">
            <v>12.6</v>
          </cell>
          <cell r="S5502">
            <v>13</v>
          </cell>
          <cell r="T5502">
            <v>0.71923076923076923</v>
          </cell>
          <cell r="U5502"/>
          <cell r="V5502">
            <v>5</v>
          </cell>
          <cell r="W5502">
            <v>3.5</v>
          </cell>
          <cell r="X5502">
            <v>1</v>
          </cell>
          <cell r="Y5502">
            <v>1</v>
          </cell>
        </row>
        <row r="5503">
          <cell r="A5503" t="str">
            <v>WXV006</v>
          </cell>
          <cell r="B5503" t="str">
            <v>T8RWXV006</v>
          </cell>
          <cell r="C5503" t="str">
            <v>FX PROD</v>
          </cell>
          <cell r="D5503" t="str">
            <v>TRAILFX</v>
          </cell>
          <cell r="E5503" t="str">
            <v>GLOBAL</v>
          </cell>
          <cell r="F5503" t="str">
            <v>T8R</v>
          </cell>
          <cell r="G5503" t="str">
            <v>L</v>
          </cell>
          <cell r="H5503" t="str">
            <v>T8RL</v>
          </cell>
          <cell r="I5503" t="str">
            <v>NINGBO LIANDA WINCH CO., LTD</v>
          </cell>
          <cell r="J5503" t="str">
            <v>XV95 WINCH BATTERY CABLE</v>
          </cell>
          <cell r="K5503" t="str">
            <v>EACH</v>
          </cell>
          <cell r="L5503">
            <v>1</v>
          </cell>
          <cell r="M5503" t="str">
            <v>880268184830</v>
          </cell>
          <cell r="N5503" t="str">
            <v>ACTIVE</v>
          </cell>
          <cell r="O5503" t="str">
            <v>N.A</v>
          </cell>
          <cell r="P5503" t="str">
            <v>WINCH ACCESSORIES</v>
          </cell>
          <cell r="Q5503">
            <v>9.67</v>
          </cell>
          <cell r="R5503">
            <v>27.33</v>
          </cell>
          <cell r="S5503">
            <v>26</v>
          </cell>
          <cell r="T5503">
            <v>0.62807692307692298</v>
          </cell>
          <cell r="U5503"/>
          <cell r="V5503">
            <v>5</v>
          </cell>
          <cell r="W5503">
            <v>5</v>
          </cell>
          <cell r="X5503">
            <v>1</v>
          </cell>
          <cell r="Y5503">
            <v>1.01</v>
          </cell>
        </row>
        <row r="5504">
          <cell r="A5504" t="str">
            <v>GI179</v>
          </cell>
          <cell r="B5504" t="str">
            <v>C2CGI179</v>
          </cell>
          <cell r="C5504" t="str">
            <v>COAST TO COAST</v>
          </cell>
          <cell r="D5504" t="str">
            <v>COAST TO COAST</v>
          </cell>
          <cell r="E5504" t="str">
            <v>GLOBAL</v>
          </cell>
          <cell r="F5504" t="str">
            <v>C2C</v>
          </cell>
          <cell r="G5504" t="str">
            <v>Q</v>
          </cell>
          <cell r="H5504" t="str">
            <v>C2CQ</v>
          </cell>
          <cell r="I5504" t="str">
            <v>SOUN MIIN CO., LTD</v>
          </cell>
          <cell r="J5504" t="str">
            <v>GI 21-24 YUKON  XL  CHRM NO CAM 2PC</v>
          </cell>
          <cell r="K5504" t="str">
            <v>1 SET</v>
          </cell>
          <cell r="L5504">
            <v>1</v>
          </cell>
          <cell r="M5504" t="str">
            <v>880268181426</v>
          </cell>
          <cell r="N5504" t="str">
            <v>ACTIVE</v>
          </cell>
          <cell r="O5504" t="str">
            <v>N.A</v>
          </cell>
          <cell r="P5504" t="str">
            <v>GRILL INSERT</v>
          </cell>
          <cell r="Q5504">
            <v>46.27</v>
          </cell>
          <cell r="R5504">
            <v>219.99</v>
          </cell>
          <cell r="S5504">
            <v>170.99</v>
          </cell>
          <cell r="T5504">
            <v>0.72939938008070648</v>
          </cell>
          <cell r="U5504">
            <v>170.99</v>
          </cell>
          <cell r="V5504">
            <v>11.21</v>
          </cell>
          <cell r="W5504">
            <v>8.23</v>
          </cell>
          <cell r="X5504">
            <v>45.33</v>
          </cell>
          <cell r="Y5504">
            <v>6.02</v>
          </cell>
        </row>
        <row r="5505">
          <cell r="A5505" t="str">
            <v>GI179BLK</v>
          </cell>
          <cell r="B5505" t="str">
            <v>C2CGI179BLK</v>
          </cell>
          <cell r="C5505" t="str">
            <v>COAST TO COAST</v>
          </cell>
          <cell r="D5505" t="str">
            <v>COAST TO COAST</v>
          </cell>
          <cell r="E5505" t="str">
            <v>GLOBAL</v>
          </cell>
          <cell r="F5505" t="str">
            <v>C2C</v>
          </cell>
          <cell r="G5505" t="str">
            <v>Q</v>
          </cell>
          <cell r="H5505" t="str">
            <v>C2CQ</v>
          </cell>
          <cell r="I5505" t="str">
            <v>SOUN MIIN CO., LTD</v>
          </cell>
          <cell r="J5505" t="str">
            <v>GI 21-24 YUKON XL  GL BK NO CAM 2PC</v>
          </cell>
          <cell r="K5505" t="str">
            <v>1 SET</v>
          </cell>
          <cell r="L5505">
            <v>1</v>
          </cell>
          <cell r="M5505" t="str">
            <v>880268181433</v>
          </cell>
          <cell r="N5505" t="str">
            <v>ACTIVE</v>
          </cell>
          <cell r="O5505" t="str">
            <v>N.A</v>
          </cell>
          <cell r="P5505" t="str">
            <v>GRILL INSERT</v>
          </cell>
          <cell r="Q5505">
            <v>34.93</v>
          </cell>
          <cell r="R5505">
            <v>166.99</v>
          </cell>
          <cell r="S5505">
            <v>129.99</v>
          </cell>
          <cell r="T5505">
            <v>0.7312870220786214</v>
          </cell>
          <cell r="U5505">
            <v>129.99</v>
          </cell>
          <cell r="V5505">
            <v>11.21</v>
          </cell>
          <cell r="W5505">
            <v>8.23</v>
          </cell>
          <cell r="X5505">
            <v>45.33</v>
          </cell>
          <cell r="Y5505">
            <v>6.02</v>
          </cell>
        </row>
        <row r="5506">
          <cell r="A5506" t="str">
            <v>GI179BLKC</v>
          </cell>
          <cell r="B5506" t="str">
            <v>C2CGI179BLKC</v>
          </cell>
          <cell r="C5506" t="str">
            <v>COAST TO COAST</v>
          </cell>
          <cell r="D5506" t="str">
            <v>COAST TO COAST</v>
          </cell>
          <cell r="E5506" t="str">
            <v>GLOBAL</v>
          </cell>
          <cell r="F5506" t="str">
            <v>C2C</v>
          </cell>
          <cell r="G5506" t="str">
            <v>Q</v>
          </cell>
          <cell r="H5506" t="str">
            <v>C2CQ</v>
          </cell>
          <cell r="I5506" t="str">
            <v>SOUN MIIN CO., LTD</v>
          </cell>
          <cell r="J5506" t="str">
            <v>GI 21-24 GMC YUKON 2 PC BLK W/ CAM</v>
          </cell>
          <cell r="K5506" t="str">
            <v>1 SET</v>
          </cell>
          <cell r="L5506">
            <v>1</v>
          </cell>
          <cell r="M5506" t="str">
            <v>880268189750</v>
          </cell>
          <cell r="N5506" t="str">
            <v>ACTIVE</v>
          </cell>
          <cell r="O5506" t="str">
            <v>N.A</v>
          </cell>
          <cell r="P5506" t="str">
            <v>GRILL INSERT</v>
          </cell>
          <cell r="Q5506">
            <v>34.93</v>
          </cell>
          <cell r="R5506">
            <v>166.99</v>
          </cell>
          <cell r="S5506">
            <v>191.99</v>
          </cell>
          <cell r="T5506">
            <v>0.81806344080420856</v>
          </cell>
          <cell r="U5506">
            <v>173.99</v>
          </cell>
          <cell r="V5506">
            <v>11.21</v>
          </cell>
          <cell r="W5506">
            <v>8.23</v>
          </cell>
          <cell r="X5506">
            <v>45.33</v>
          </cell>
          <cell r="Y5506">
            <v>6.02</v>
          </cell>
        </row>
        <row r="5507">
          <cell r="A5507" t="str">
            <v>GI178</v>
          </cell>
          <cell r="B5507" t="str">
            <v>C2CGI178</v>
          </cell>
          <cell r="C5507" t="str">
            <v>COAST TO COAST</v>
          </cell>
          <cell r="D5507" t="str">
            <v>COAST TO COAST</v>
          </cell>
          <cell r="E5507" t="str">
            <v>GLOBAL</v>
          </cell>
          <cell r="F5507" t="str">
            <v>C2C</v>
          </cell>
          <cell r="G5507" t="str">
            <v>Q</v>
          </cell>
          <cell r="H5507" t="str">
            <v>C2CQ</v>
          </cell>
          <cell r="I5507" t="str">
            <v>SOUN MIIN CO., LTD</v>
          </cell>
          <cell r="J5507" t="str">
            <v>GI 21-23 TAHOE CHROME 4PC</v>
          </cell>
          <cell r="K5507" t="str">
            <v>1 SET</v>
          </cell>
          <cell r="L5507">
            <v>1</v>
          </cell>
          <cell r="M5507" t="str">
            <v>880268181402</v>
          </cell>
          <cell r="N5507" t="str">
            <v>ACTIVE</v>
          </cell>
          <cell r="O5507" t="str">
            <v>N.A</v>
          </cell>
          <cell r="P5507" t="str">
            <v>GRILL INSERT</v>
          </cell>
          <cell r="Q5507">
            <v>45.58</v>
          </cell>
          <cell r="R5507">
            <v>216.99</v>
          </cell>
          <cell r="S5507">
            <v>168.99</v>
          </cell>
          <cell r="T5507">
            <v>0.73027989821882955</v>
          </cell>
          <cell r="U5507">
            <v>168.99</v>
          </cell>
          <cell r="V5507">
            <v>7.99</v>
          </cell>
          <cell r="W5507">
            <v>2.39</v>
          </cell>
          <cell r="X5507">
            <v>48.79</v>
          </cell>
          <cell r="Y5507">
            <v>3.13</v>
          </cell>
        </row>
        <row r="5508">
          <cell r="A5508" t="str">
            <v>IMP464X</v>
          </cell>
          <cell r="B5508" t="str">
            <v>CCIIMP464X</v>
          </cell>
          <cell r="C5508" t="str">
            <v>COAST TO COAST</v>
          </cell>
          <cell r="D5508" t="str">
            <v>COAST TO COAST</v>
          </cell>
          <cell r="E5508" t="str">
            <v>GLOBAL</v>
          </cell>
          <cell r="F5508" t="str">
            <v>CCI</v>
          </cell>
          <cell r="G5508" t="str">
            <v>C</v>
          </cell>
          <cell r="H5508" t="str">
            <v>CCIC</v>
          </cell>
          <cell r="I5508" t="str">
            <v>CHERNG MIN ENTERPRISE CO., LTD</v>
          </cell>
          <cell r="J5508" t="str">
            <v>WS 19-23 MALIBU CHRM 16" 5 SPOKE</v>
          </cell>
          <cell r="K5508" t="str">
            <v>EACH</v>
          </cell>
          <cell r="L5508">
            <v>1</v>
          </cell>
          <cell r="M5508" t="str">
            <v>880268181686</v>
          </cell>
          <cell r="N5508" t="str">
            <v>ACTIVE</v>
          </cell>
          <cell r="O5508" t="str">
            <v>N.A</v>
          </cell>
          <cell r="P5508" t="str">
            <v>WHEEL COVER</v>
          </cell>
          <cell r="Q5508">
            <v>26.9</v>
          </cell>
          <cell r="R5508">
            <v>128.99</v>
          </cell>
          <cell r="S5508">
            <v>109.99</v>
          </cell>
          <cell r="T5508">
            <v>0.75543231202836625</v>
          </cell>
          <cell r="U5508"/>
          <cell r="V5508">
            <v>17.77</v>
          </cell>
          <cell r="W5508">
            <v>6.8</v>
          </cell>
          <cell r="X5508">
            <v>17.77</v>
          </cell>
          <cell r="Y5508">
            <v>5.91</v>
          </cell>
        </row>
        <row r="5509">
          <cell r="A5509" t="str">
            <v>IMP464BLK</v>
          </cell>
          <cell r="B5509" t="str">
            <v>CCIIMP464BLK</v>
          </cell>
          <cell r="C5509" t="str">
            <v>COAST TO COAST</v>
          </cell>
          <cell r="D5509" t="str">
            <v>COAST TO COAST</v>
          </cell>
          <cell r="E5509" t="str">
            <v>GLOBAL</v>
          </cell>
          <cell r="F5509" t="str">
            <v>CCI</v>
          </cell>
          <cell r="G5509" t="str">
            <v>C</v>
          </cell>
          <cell r="H5509" t="str">
            <v>CCIC</v>
          </cell>
          <cell r="I5509" t="str">
            <v>CHERNG MIN ENTERPRISE CO., LTD</v>
          </cell>
          <cell r="J5509" t="str">
            <v>WS 19-23 MALIBU GL BK 16" 5 SPOKE</v>
          </cell>
          <cell r="K5509" t="str">
            <v>EACH</v>
          </cell>
          <cell r="L5509">
            <v>1</v>
          </cell>
          <cell r="M5509" t="str">
            <v>880268181693</v>
          </cell>
          <cell r="N5509" t="str">
            <v>ACTIVE</v>
          </cell>
          <cell r="O5509" t="str">
            <v>N.A</v>
          </cell>
          <cell r="P5509" t="str">
            <v>WHEEL COVER</v>
          </cell>
          <cell r="Q5509">
            <v>26.9</v>
          </cell>
          <cell r="R5509">
            <v>128.99</v>
          </cell>
          <cell r="S5509">
            <v>109.99</v>
          </cell>
          <cell r="T5509">
            <v>0.75543231202836625</v>
          </cell>
          <cell r="U5509"/>
          <cell r="V5509">
            <v>17.77</v>
          </cell>
          <cell r="W5509">
            <v>6.8</v>
          </cell>
          <cell r="X5509">
            <v>17.77</v>
          </cell>
          <cell r="Y5509">
            <v>5.91</v>
          </cell>
        </row>
        <row r="5510">
          <cell r="A5510" t="str">
            <v>IMP803X</v>
          </cell>
          <cell r="B5510" t="str">
            <v>CCIIMP803X</v>
          </cell>
          <cell r="C5510" t="str">
            <v>COAST TO COAST</v>
          </cell>
          <cell r="D5510" t="str">
            <v>COAST TO COAST</v>
          </cell>
          <cell r="E5510" t="str">
            <v>GLOBAL</v>
          </cell>
          <cell r="F5510" t="str">
            <v>CCI</v>
          </cell>
          <cell r="G5510" t="str">
            <v>C</v>
          </cell>
          <cell r="H5510" t="str">
            <v>CCIC</v>
          </cell>
          <cell r="I5510" t="str">
            <v>CHERNG MIN ENTERPRISE CO., LTD</v>
          </cell>
          <cell r="J5510" t="str">
            <v>WS 13-18 RAM CLAD RPL 20" 6 SPK</v>
          </cell>
          <cell r="K5510" t="str">
            <v>EACH</v>
          </cell>
          <cell r="L5510">
            <v>1</v>
          </cell>
          <cell r="M5510" t="str">
            <v>880268179782</v>
          </cell>
          <cell r="N5510" t="str">
            <v>ACTIVE</v>
          </cell>
          <cell r="O5510" t="str">
            <v>N.A</v>
          </cell>
          <cell r="P5510" t="str">
            <v>WHEEL COVER</v>
          </cell>
          <cell r="Q5510">
            <v>15.89</v>
          </cell>
          <cell r="R5510">
            <v>245.99</v>
          </cell>
          <cell r="S5510">
            <v>209.99</v>
          </cell>
          <cell r="T5510">
            <v>0.92432972998714236</v>
          </cell>
          <cell r="U5510"/>
          <cell r="V5510">
            <v>21.59</v>
          </cell>
          <cell r="W5510">
            <v>4.05</v>
          </cell>
          <cell r="X5510">
            <v>21.59</v>
          </cell>
          <cell r="Y5510">
            <v>3.01</v>
          </cell>
        </row>
        <row r="5511">
          <cell r="A5511" t="str">
            <v>IMP804X</v>
          </cell>
          <cell r="B5511" t="str">
            <v>CCIIMP804X</v>
          </cell>
          <cell r="C5511" t="str">
            <v>COAST TO COAST</v>
          </cell>
          <cell r="D5511" t="str">
            <v>COAST TO COAST</v>
          </cell>
          <cell r="E5511" t="str">
            <v>GLOBAL</v>
          </cell>
          <cell r="F5511" t="str">
            <v>CCI</v>
          </cell>
          <cell r="G5511" t="str">
            <v>C</v>
          </cell>
          <cell r="H5511" t="str">
            <v>CCIC</v>
          </cell>
          <cell r="I5511" t="str">
            <v>CHERNG MIN ENTERPRISE CO., LTD</v>
          </cell>
          <cell r="J5511" t="str">
            <v>WS 10-16 ACADIA CLAD RPL 20" 6 SPK</v>
          </cell>
          <cell r="K5511" t="str">
            <v>EACH</v>
          </cell>
          <cell r="L5511">
            <v>1</v>
          </cell>
          <cell r="M5511" t="str">
            <v>880268179799</v>
          </cell>
          <cell r="N5511" t="str">
            <v>ACTIVE</v>
          </cell>
          <cell r="O5511" t="str">
            <v>N.A</v>
          </cell>
          <cell r="P5511" t="str">
            <v>WHEEL COVER</v>
          </cell>
          <cell r="Q5511">
            <v>14.58</v>
          </cell>
          <cell r="R5511">
            <v>245.99</v>
          </cell>
          <cell r="S5511">
            <v>209.99</v>
          </cell>
          <cell r="T5511">
            <v>0.93056812229153762</v>
          </cell>
          <cell r="U5511"/>
          <cell r="V5511">
            <v>21.95</v>
          </cell>
          <cell r="W5511">
            <v>2.86</v>
          </cell>
          <cell r="X5511">
            <v>21.95</v>
          </cell>
          <cell r="Y5511">
            <v>3.09</v>
          </cell>
        </row>
        <row r="5512">
          <cell r="A5512" t="str">
            <v>GTRHEADER</v>
          </cell>
          <cell r="B5512" t="str">
            <v>DURGTRHEADER</v>
          </cell>
          <cell r="C5512" t="str">
            <v>RV PL</v>
          </cell>
          <cell r="D5512" t="str">
            <v>DURAFLEX</v>
          </cell>
          <cell r="E5512" t="str">
            <v>DOMESTIC</v>
          </cell>
          <cell r="F5512" t="str">
            <v>DUR</v>
          </cell>
          <cell r="G5512" t="str">
            <v>-</v>
          </cell>
          <cell r="H5512" t="str">
            <v>DUR</v>
          </cell>
          <cell r="I5512" t="str">
            <v>PARAMOUNT PRINTING</v>
          </cell>
          <cell r="J5512" t="str">
            <v>GATOR PRODUCTS 4FT HEADER</v>
          </cell>
          <cell r="K5512" t="str">
            <v>EACH</v>
          </cell>
          <cell r="L5512">
            <v>1</v>
          </cell>
          <cell r="M5512" t="str">
            <v>880268190190</v>
          </cell>
          <cell r="N5512" t="str">
            <v>ACTIVE</v>
          </cell>
          <cell r="O5512" t="str">
            <v>N.A</v>
          </cell>
          <cell r="P5512" t="str">
            <v>DISPLAY</v>
          </cell>
          <cell r="Q5512">
            <v>0.01</v>
          </cell>
          <cell r="R5512">
            <v>50</v>
          </cell>
          <cell r="S5512"/>
          <cell r="T5512"/>
          <cell r="U5512"/>
          <cell r="V5512">
            <v>47</v>
          </cell>
          <cell r="W5512">
            <v>13</v>
          </cell>
          <cell r="X5512">
            <v>0.375</v>
          </cell>
          <cell r="Y5512">
            <v>2</v>
          </cell>
        </row>
        <row r="5513">
          <cell r="A5513" t="str">
            <v>944H</v>
          </cell>
          <cell r="B5513" t="str">
            <v>HUS944H</v>
          </cell>
          <cell r="C5513" t="str">
            <v>RV PL</v>
          </cell>
          <cell r="D5513" t="str">
            <v>HUSKY</v>
          </cell>
          <cell r="E5513" t="str">
            <v>GLOBAL</v>
          </cell>
          <cell r="F5513" t="str">
            <v>HUS</v>
          </cell>
          <cell r="G5513" t="str">
            <v>E</v>
          </cell>
          <cell r="H5513" t="str">
            <v>HUSE</v>
          </cell>
          <cell r="I5513" t="str">
            <v>FORCOME CO LTD</v>
          </cell>
          <cell r="J5513" t="str">
            <v>HITCH MOUNT BED EXTENDER</v>
          </cell>
          <cell r="K5513" t="str">
            <v>EACH</v>
          </cell>
          <cell r="L5513">
            <v>1</v>
          </cell>
          <cell r="M5513" t="str">
            <v>880268189873</v>
          </cell>
          <cell r="N5513" t="str">
            <v>ACTIVE</v>
          </cell>
          <cell r="O5513" t="str">
            <v>N.A</v>
          </cell>
          <cell r="P5513" t="str">
            <v>BED EXTENDER</v>
          </cell>
          <cell r="Q5513">
            <v>41.84</v>
          </cell>
          <cell r="R5513">
            <v>133.9</v>
          </cell>
          <cell r="S5513">
            <v>166</v>
          </cell>
          <cell r="T5513">
            <v>0.74795180722891563</v>
          </cell>
          <cell r="U5513"/>
          <cell r="V5513">
            <v>54</v>
          </cell>
          <cell r="W5513">
            <v>17</v>
          </cell>
          <cell r="X5513">
            <v>3</v>
          </cell>
          <cell r="Y5513">
            <v>29</v>
          </cell>
        </row>
        <row r="5514">
          <cell r="A5514" t="str">
            <v>69930TC</v>
          </cell>
          <cell r="B5514" t="str">
            <v>RVC69930TC</v>
          </cell>
          <cell r="C5514" t="str">
            <v>RV PL</v>
          </cell>
          <cell r="D5514" t="str">
            <v>TRVLR CHOICE</v>
          </cell>
          <cell r="E5514" t="str">
            <v>GLOBAL</v>
          </cell>
          <cell r="F5514" t="str">
            <v>RVC</v>
          </cell>
          <cell r="G5514" t="str">
            <v>C</v>
          </cell>
          <cell r="H5514" t="str">
            <v>RVCC</v>
          </cell>
          <cell r="I5514" t="str">
            <v>HENGHONG INTELLIGENT EQUIPMENT CO., LTD</v>
          </cell>
          <cell r="J5514" t="str">
            <v>RUBBER ROOF KIT BULK TC</v>
          </cell>
          <cell r="K5514" t="str">
            <v>EACH</v>
          </cell>
          <cell r="L5514">
            <v>1</v>
          </cell>
          <cell r="M5514" t="str">
            <v>880268190466</v>
          </cell>
          <cell r="N5514" t="str">
            <v>ACTIVE</v>
          </cell>
          <cell r="O5514" t="str">
            <v>N.A</v>
          </cell>
          <cell r="P5514" t="str">
            <v>VENTILATION RV</v>
          </cell>
          <cell r="Q5514">
            <v>2.25</v>
          </cell>
          <cell r="R5514">
            <v>7.99</v>
          </cell>
          <cell r="S5514">
            <v>9</v>
          </cell>
          <cell r="T5514" t="e">
            <v>#REF!</v>
          </cell>
          <cell r="U5514"/>
          <cell r="V5514">
            <v>4</v>
          </cell>
          <cell r="W5514">
            <v>4</v>
          </cell>
          <cell r="X5514">
            <v>1.5</v>
          </cell>
          <cell r="Y5514">
            <v>0.2</v>
          </cell>
        </row>
        <row r="5515">
          <cell r="A5515" t="str">
            <v>TFX4201</v>
          </cell>
          <cell r="B5515" t="str">
            <v>T8NTFX4201</v>
          </cell>
          <cell r="C5515" t="str">
            <v>FX PROD</v>
          </cell>
          <cell r="D5515" t="str">
            <v>TRAILFX</v>
          </cell>
          <cell r="E5515" t="str">
            <v>DOMESTIC</v>
          </cell>
          <cell r="F5515" t="str">
            <v>T8N</v>
          </cell>
          <cell r="G5515" t="str">
            <v>T</v>
          </cell>
          <cell r="H5515" t="str">
            <v>T8NT</v>
          </cell>
          <cell r="I5515" t="str">
            <v>TRUXEDO</v>
          </cell>
          <cell r="J5515" t="str">
            <v>SOFT ROLLING RIDGELINE 4.8' BED</v>
          </cell>
          <cell r="K5515" t="str">
            <v>EACH</v>
          </cell>
          <cell r="L5515">
            <v>1</v>
          </cell>
          <cell r="M5515" t="str">
            <v>880268190381</v>
          </cell>
          <cell r="N5515" t="str">
            <v>ACTIVE</v>
          </cell>
          <cell r="O5515" t="str">
            <v>N.A</v>
          </cell>
          <cell r="P5515" t="str">
            <v>TONNO SOFT ROLLING</v>
          </cell>
          <cell r="Q5515">
            <v>189.88</v>
          </cell>
          <cell r="R5515">
            <v>555.21</v>
          </cell>
          <cell r="S5515">
            <v>419</v>
          </cell>
          <cell r="T5515">
            <v>0.54682577565632462</v>
          </cell>
          <cell r="U5515"/>
          <cell r="V5515">
            <v>80.5</v>
          </cell>
          <cell r="W5515">
            <v>9.5</v>
          </cell>
          <cell r="X5515">
            <v>5.25</v>
          </cell>
          <cell r="Y5515">
            <v>27</v>
          </cell>
        </row>
        <row r="5516">
          <cell r="A5516" t="str">
            <v>TFX5207</v>
          </cell>
          <cell r="B5516" t="str">
            <v>T8NTFX5207</v>
          </cell>
          <cell r="C5516" t="str">
            <v>FX PROD</v>
          </cell>
          <cell r="D5516" t="str">
            <v>TRAILFX</v>
          </cell>
          <cell r="E5516" t="str">
            <v>DOMESTIC</v>
          </cell>
          <cell r="F5516" t="str">
            <v>T8N</v>
          </cell>
          <cell r="G5516" t="str">
            <v>T</v>
          </cell>
          <cell r="H5516" t="str">
            <v>T8NT</v>
          </cell>
          <cell r="I5516" t="str">
            <v>TRUXEDO</v>
          </cell>
          <cell r="J5516" t="str">
            <v>SOFT ROLLING TACOMA 5' BED</v>
          </cell>
          <cell r="K5516" t="str">
            <v>EACH</v>
          </cell>
          <cell r="L5516">
            <v>1</v>
          </cell>
          <cell r="M5516" t="str">
            <v>880268190398</v>
          </cell>
          <cell r="N5516" t="str">
            <v>ACTIVE</v>
          </cell>
          <cell r="O5516" t="str">
            <v>N.A</v>
          </cell>
          <cell r="P5516" t="str">
            <v>TONNO SOFT ROLLING</v>
          </cell>
          <cell r="Q5516">
            <v>189.88</v>
          </cell>
          <cell r="R5516">
            <v>555.21</v>
          </cell>
          <cell r="S5516">
            <v>419</v>
          </cell>
          <cell r="T5516">
            <v>0.54682577565632462</v>
          </cell>
          <cell r="U5516"/>
          <cell r="V5516">
            <v>80.5</v>
          </cell>
          <cell r="W5516">
            <v>9.5</v>
          </cell>
          <cell r="X5516">
            <v>5.25</v>
          </cell>
          <cell r="Y5516">
            <v>28</v>
          </cell>
        </row>
        <row r="5517">
          <cell r="A5517" t="str">
            <v>TFX5208</v>
          </cell>
          <cell r="B5517" t="str">
            <v>T8NTFX5208</v>
          </cell>
          <cell r="C5517" t="str">
            <v>FX PROD</v>
          </cell>
          <cell r="D5517" t="str">
            <v>TRAILFX</v>
          </cell>
          <cell r="E5517" t="str">
            <v>DOMESTIC</v>
          </cell>
          <cell r="F5517" t="str">
            <v>T8N</v>
          </cell>
          <cell r="G5517" t="str">
            <v>T</v>
          </cell>
          <cell r="H5517" t="str">
            <v>T8NT</v>
          </cell>
          <cell r="I5517" t="str">
            <v>TRUXEDO</v>
          </cell>
          <cell r="J5517" t="str">
            <v>SOFT ROLLING TACOMA 6' BED</v>
          </cell>
          <cell r="K5517" t="str">
            <v>EACH</v>
          </cell>
          <cell r="L5517">
            <v>1</v>
          </cell>
          <cell r="M5517" t="str">
            <v>880268190404</v>
          </cell>
          <cell r="N5517" t="str">
            <v>ACTIVE</v>
          </cell>
          <cell r="O5517" t="str">
            <v>N.A</v>
          </cell>
          <cell r="P5517" t="str">
            <v>TONNO SOFT ROLLING</v>
          </cell>
          <cell r="Q5517">
            <v>189.88</v>
          </cell>
          <cell r="R5517">
            <v>555.21</v>
          </cell>
          <cell r="S5517">
            <v>419</v>
          </cell>
          <cell r="T5517">
            <v>0.54682577565632462</v>
          </cell>
          <cell r="U5517"/>
          <cell r="V5517">
            <v>80.5</v>
          </cell>
          <cell r="W5517">
            <v>9.5</v>
          </cell>
          <cell r="X5517">
            <v>5.25</v>
          </cell>
          <cell r="Y5517">
            <v>28</v>
          </cell>
        </row>
        <row r="5518">
          <cell r="A5518" t="str">
            <v>BCG047</v>
          </cell>
          <cell r="B5518" t="str">
            <v>C2CBCG047</v>
          </cell>
          <cell r="C5518" t="str">
            <v>COAST TO COAST</v>
          </cell>
          <cell r="D5518" t="str">
            <v>COAST TO COAST</v>
          </cell>
          <cell r="E5518" t="str">
            <v>GLOBAL</v>
          </cell>
          <cell r="F5518" t="str">
            <v>C2C</v>
          </cell>
          <cell r="G5518" t="str">
            <v>Q</v>
          </cell>
          <cell r="H5518" t="str">
            <v>C2CQ</v>
          </cell>
          <cell r="I5518" t="str">
            <v>SOUN MIIN CO., LTD</v>
          </cell>
          <cell r="J5518" t="str">
            <v>SIDE MOLDING DF CHROME</v>
          </cell>
          <cell r="K5518" t="str">
            <v>EACH</v>
          </cell>
          <cell r="L5518">
            <v>1</v>
          </cell>
          <cell r="M5518" t="str">
            <v>880268190206</v>
          </cell>
          <cell r="N5518" t="str">
            <v>SPECIAL ORDER</v>
          </cell>
          <cell r="O5518" t="str">
            <v>N.A</v>
          </cell>
          <cell r="P5518" t="str">
            <v>SIDE MOLDING</v>
          </cell>
          <cell r="Q5518">
            <v>9.69</v>
          </cell>
          <cell r="R5518">
            <v>46.08</v>
          </cell>
          <cell r="S5518"/>
          <cell r="T5518"/>
          <cell r="U5518"/>
          <cell r="V5518">
            <v>1.65</v>
          </cell>
          <cell r="W5518">
            <v>1.5</v>
          </cell>
          <cell r="X5518">
            <v>43.31</v>
          </cell>
          <cell r="Y5518">
            <v>0.97</v>
          </cell>
        </row>
        <row r="5519">
          <cell r="A5519" t="str">
            <v>BCG046</v>
          </cell>
          <cell r="B5519" t="str">
            <v>C2CBCG046</v>
          </cell>
          <cell r="C5519" t="str">
            <v>COAST TO COAST</v>
          </cell>
          <cell r="D5519" t="str">
            <v>COAST TO COAST</v>
          </cell>
          <cell r="E5519" t="str">
            <v>GLOBAL</v>
          </cell>
          <cell r="F5519" t="str">
            <v>C2C</v>
          </cell>
          <cell r="G5519" t="str">
            <v>Q</v>
          </cell>
          <cell r="H5519" t="str">
            <v>C2CQ</v>
          </cell>
          <cell r="I5519" t="str">
            <v>SOUN MIIN CO., LTD</v>
          </cell>
          <cell r="J5519" t="str">
            <v>SIDE MOLDING PF CHROME</v>
          </cell>
          <cell r="K5519" t="str">
            <v>EACH</v>
          </cell>
          <cell r="L5519">
            <v>1</v>
          </cell>
          <cell r="M5519" t="str">
            <v>880268190213</v>
          </cell>
          <cell r="N5519" t="str">
            <v>SPECIAL ORDER</v>
          </cell>
          <cell r="O5519" t="str">
            <v>N.A</v>
          </cell>
          <cell r="P5519" t="str">
            <v>SIDE MOLDING</v>
          </cell>
          <cell r="Q5519">
            <v>9.69</v>
          </cell>
          <cell r="R5519">
            <v>46.08</v>
          </cell>
          <cell r="S5519"/>
          <cell r="T5519"/>
          <cell r="U5519"/>
          <cell r="V5519">
            <v>1.65</v>
          </cell>
          <cell r="W5519">
            <v>1.5</v>
          </cell>
          <cell r="X5519">
            <v>43.31</v>
          </cell>
          <cell r="Y5519">
            <v>0.97</v>
          </cell>
        </row>
        <row r="5520">
          <cell r="A5520" t="str">
            <v>BPG049</v>
          </cell>
          <cell r="B5520" t="str">
            <v>C2CBPG049</v>
          </cell>
          <cell r="C5520" t="str">
            <v>COAST TO COAST</v>
          </cell>
          <cell r="D5520" t="str">
            <v>COAST TO COAST</v>
          </cell>
          <cell r="E5520" t="str">
            <v>GLOBAL</v>
          </cell>
          <cell r="F5520" t="str">
            <v>C2C</v>
          </cell>
          <cell r="G5520" t="str">
            <v>Q</v>
          </cell>
          <cell r="H5520" t="str">
            <v>C2CQ</v>
          </cell>
          <cell r="I5520" t="str">
            <v>SOUN MIIN CO., LTD</v>
          </cell>
          <cell r="J5520" t="str">
            <v>SIDE MOLDING DF PTM</v>
          </cell>
          <cell r="K5520" t="str">
            <v>EACH</v>
          </cell>
          <cell r="L5520">
            <v>1</v>
          </cell>
          <cell r="M5520" t="str">
            <v>880268190220</v>
          </cell>
          <cell r="N5520" t="str">
            <v>SPECIAL ORDER</v>
          </cell>
          <cell r="O5520" t="str">
            <v>N.A</v>
          </cell>
          <cell r="P5520" t="str">
            <v>SIDE MOLDING</v>
          </cell>
          <cell r="Q5520">
            <v>6.24</v>
          </cell>
          <cell r="R5520">
            <v>29.69</v>
          </cell>
          <cell r="S5520"/>
          <cell r="T5520"/>
          <cell r="U5520"/>
          <cell r="V5520">
            <v>1.65</v>
          </cell>
          <cell r="W5520">
            <v>1.5</v>
          </cell>
          <cell r="X5520">
            <v>43.31</v>
          </cell>
          <cell r="Y5520">
            <v>0.95</v>
          </cell>
        </row>
        <row r="5521">
          <cell r="A5521" t="str">
            <v>BPG070</v>
          </cell>
          <cell r="B5521" t="str">
            <v>C2CBPG070</v>
          </cell>
          <cell r="C5521" t="str">
            <v>COAST TO COAST</v>
          </cell>
          <cell r="D5521" t="str">
            <v>COAST TO COAST</v>
          </cell>
          <cell r="E5521" t="str">
            <v>GLOBAL</v>
          </cell>
          <cell r="F5521" t="str">
            <v>C2C</v>
          </cell>
          <cell r="G5521" t="str">
            <v>Q</v>
          </cell>
          <cell r="H5521" t="str">
            <v>C2CQ</v>
          </cell>
          <cell r="I5521" t="str">
            <v>SOUN MIIN CO., LTD</v>
          </cell>
          <cell r="J5521" t="str">
            <v>SIDE MOLDING PF PTM</v>
          </cell>
          <cell r="K5521" t="str">
            <v>EACH</v>
          </cell>
          <cell r="L5521">
            <v>1</v>
          </cell>
          <cell r="M5521" t="str">
            <v>880268190237</v>
          </cell>
          <cell r="N5521" t="str">
            <v>SPECIAL ORDER</v>
          </cell>
          <cell r="O5521" t="str">
            <v>N.A</v>
          </cell>
          <cell r="P5521" t="str">
            <v>SIDE MOLDING</v>
          </cell>
          <cell r="Q5521">
            <v>6.24</v>
          </cell>
          <cell r="R5521">
            <v>29.69</v>
          </cell>
          <cell r="S5521"/>
          <cell r="T5521"/>
          <cell r="U5521"/>
          <cell r="V5521">
            <v>1.65</v>
          </cell>
          <cell r="W5521">
            <v>1.5</v>
          </cell>
          <cell r="X5521">
            <v>43.31</v>
          </cell>
          <cell r="Y5521">
            <v>0.95</v>
          </cell>
        </row>
        <row r="5522">
          <cell r="A5522" t="str">
            <v>BCG045</v>
          </cell>
          <cell r="B5522" t="str">
            <v>C2CBCG045</v>
          </cell>
          <cell r="C5522" t="str">
            <v>COAST TO COAST</v>
          </cell>
          <cell r="D5522" t="str">
            <v>COAST TO COAST</v>
          </cell>
          <cell r="E5522" t="str">
            <v>GLOBAL</v>
          </cell>
          <cell r="F5522" t="str">
            <v>C2C</v>
          </cell>
          <cell r="G5522" t="str">
            <v>Q</v>
          </cell>
          <cell r="H5522" t="str">
            <v>C2CQ</v>
          </cell>
          <cell r="I5522" t="str">
            <v>SOUN MIIN CO., LTD</v>
          </cell>
          <cell r="J5522" t="str">
            <v>SIDE MOLDING CC DF CHROME</v>
          </cell>
          <cell r="K5522" t="str">
            <v>EACH</v>
          </cell>
          <cell r="L5522">
            <v>1</v>
          </cell>
          <cell r="M5522" t="str">
            <v>880268190244</v>
          </cell>
          <cell r="N5522" t="str">
            <v>SPECIAL ORDER</v>
          </cell>
          <cell r="O5522" t="str">
            <v>N.A</v>
          </cell>
          <cell r="P5522" t="str">
            <v>SIDE MOLDING</v>
          </cell>
          <cell r="Q5522">
            <v>8.35</v>
          </cell>
          <cell r="R5522">
            <v>39.74</v>
          </cell>
          <cell r="S5522"/>
          <cell r="T5522"/>
          <cell r="U5522"/>
          <cell r="V5522">
            <v>1.65</v>
          </cell>
          <cell r="W5522">
            <v>1.5</v>
          </cell>
          <cell r="X5522">
            <v>43.31</v>
          </cell>
          <cell r="Y5522">
            <v>0.93</v>
          </cell>
        </row>
        <row r="5523">
          <cell r="A5523" t="str">
            <v>BCG044</v>
          </cell>
          <cell r="B5523" t="str">
            <v>C2CBCG044</v>
          </cell>
          <cell r="C5523" t="str">
            <v>COAST TO COAST</v>
          </cell>
          <cell r="D5523" t="str">
            <v>COAST TO COAST</v>
          </cell>
          <cell r="E5523" t="str">
            <v>GLOBAL</v>
          </cell>
          <cell r="F5523" t="str">
            <v>C2C</v>
          </cell>
          <cell r="G5523" t="str">
            <v>Q</v>
          </cell>
          <cell r="H5523" t="str">
            <v>C2CQ</v>
          </cell>
          <cell r="I5523" t="str">
            <v>SOUN MIIN CO., LTD</v>
          </cell>
          <cell r="J5523" t="str">
            <v>SIDE MOLDING CC PR CHROME</v>
          </cell>
          <cell r="K5523" t="str">
            <v>EACH</v>
          </cell>
          <cell r="L5523">
            <v>1</v>
          </cell>
          <cell r="M5523" t="str">
            <v>880268190251</v>
          </cell>
          <cell r="N5523" t="str">
            <v>SPECIAL ORDER</v>
          </cell>
          <cell r="O5523" t="str">
            <v>N.A</v>
          </cell>
          <cell r="P5523" t="str">
            <v>SIDE MOLDING</v>
          </cell>
          <cell r="Q5523">
            <v>8.35</v>
          </cell>
          <cell r="R5523">
            <v>39.74</v>
          </cell>
          <cell r="S5523"/>
          <cell r="T5523"/>
          <cell r="U5523"/>
          <cell r="V5523">
            <v>1.65</v>
          </cell>
          <cell r="W5523">
            <v>1.5</v>
          </cell>
          <cell r="X5523">
            <v>43.31</v>
          </cell>
          <cell r="Y5523">
            <v>0.93</v>
          </cell>
        </row>
        <row r="5524">
          <cell r="A5524" t="str">
            <v>BPG071</v>
          </cell>
          <cell r="B5524" t="str">
            <v>C2CBPG071</v>
          </cell>
          <cell r="C5524" t="str">
            <v>COAST TO COAST</v>
          </cell>
          <cell r="D5524" t="str">
            <v>COAST TO COAST</v>
          </cell>
          <cell r="E5524" t="str">
            <v>GLOBAL</v>
          </cell>
          <cell r="F5524" t="str">
            <v>C2C</v>
          </cell>
          <cell r="G5524" t="str">
            <v>Q</v>
          </cell>
          <cell r="H5524" t="str">
            <v>C2CQ</v>
          </cell>
          <cell r="I5524" t="str">
            <v>SOUN MIIN CO., LTD</v>
          </cell>
          <cell r="J5524" t="str">
            <v>SIDE MOLDING CC PR PTM</v>
          </cell>
          <cell r="K5524" t="str">
            <v>EACH</v>
          </cell>
          <cell r="L5524">
            <v>1</v>
          </cell>
          <cell r="M5524" t="str">
            <v>880268190268</v>
          </cell>
          <cell r="N5524" t="str">
            <v>SPECIAL ORDER</v>
          </cell>
          <cell r="O5524" t="str">
            <v>N.A</v>
          </cell>
          <cell r="P5524" t="str">
            <v>SIDE MOLDING</v>
          </cell>
          <cell r="Q5524">
            <v>5.93</v>
          </cell>
          <cell r="R5524">
            <v>28.16</v>
          </cell>
          <cell r="S5524"/>
          <cell r="T5524"/>
          <cell r="U5524"/>
          <cell r="V5524">
            <v>1.65</v>
          </cell>
          <cell r="W5524">
            <v>1.5</v>
          </cell>
          <cell r="X5524">
            <v>43.31</v>
          </cell>
          <cell r="Y5524">
            <v>0.9</v>
          </cell>
        </row>
        <row r="5525">
          <cell r="A5525" t="str">
            <v>BPG048</v>
          </cell>
          <cell r="B5525" t="str">
            <v>C2CBPG048</v>
          </cell>
          <cell r="C5525" t="str">
            <v>COAST TO COAST</v>
          </cell>
          <cell r="D5525" t="str">
            <v>COAST TO COAST</v>
          </cell>
          <cell r="E5525" t="str">
            <v>GLOBAL</v>
          </cell>
          <cell r="F5525" t="str">
            <v>C2C</v>
          </cell>
          <cell r="G5525" t="str">
            <v>Q</v>
          </cell>
          <cell r="H5525" t="str">
            <v>C2CQ</v>
          </cell>
          <cell r="I5525" t="str">
            <v>SOUN MIIN CO., LTD</v>
          </cell>
          <cell r="J5525" t="str">
            <v>SIDE MOLDING CC DR PTM</v>
          </cell>
          <cell r="K5525" t="str">
            <v>EACH</v>
          </cell>
          <cell r="L5525">
            <v>1</v>
          </cell>
          <cell r="M5525" t="str">
            <v>880268190275</v>
          </cell>
          <cell r="N5525" t="str">
            <v>SPECIAL ORDER</v>
          </cell>
          <cell r="O5525" t="str">
            <v>N.A</v>
          </cell>
          <cell r="P5525" t="str">
            <v>SIDE MOLDING</v>
          </cell>
          <cell r="Q5525">
            <v>5.93</v>
          </cell>
          <cell r="R5525">
            <v>28.16</v>
          </cell>
          <cell r="S5525"/>
          <cell r="T5525"/>
          <cell r="U5525"/>
          <cell r="V5525">
            <v>1.65</v>
          </cell>
          <cell r="W5525">
            <v>1.5</v>
          </cell>
          <cell r="X5525">
            <v>43.31</v>
          </cell>
          <cell r="Y5525">
            <v>0.9</v>
          </cell>
        </row>
        <row r="5526">
          <cell r="A5526" t="str">
            <v>575115B</v>
          </cell>
          <cell r="B5526" t="str">
            <v>S73575115B</v>
          </cell>
          <cell r="C5526" t="str">
            <v>FX PROD</v>
          </cell>
          <cell r="D5526" t="str">
            <v>SPEED FX</v>
          </cell>
          <cell r="E5526" t="str">
            <v>DOMESTIC</v>
          </cell>
          <cell r="F5526" t="str">
            <v>S73</v>
          </cell>
          <cell r="G5526" t="str">
            <v>P</v>
          </cell>
          <cell r="H5526" t="str">
            <v>S73P</v>
          </cell>
          <cell r="I5526" t="str">
            <v>PRECISION PERFORMANCE</v>
          </cell>
          <cell r="J5526" t="str">
            <v>-8AN BLK DUAL INLET  HOLLEY  4150</v>
          </cell>
          <cell r="K5526" t="str">
            <v>EACH</v>
          </cell>
          <cell r="L5526">
            <v>1</v>
          </cell>
          <cell r="M5526" t="str">
            <v>880268186711</v>
          </cell>
          <cell r="N5526" t="str">
            <v>ACTIVE</v>
          </cell>
          <cell r="O5526" t="str">
            <v>N.A</v>
          </cell>
          <cell r="P5526" t="str">
            <v>CARBURETOR PARTS</v>
          </cell>
          <cell r="Q5526">
            <v>30.22</v>
          </cell>
          <cell r="R5526">
            <v>63.62</v>
          </cell>
          <cell r="S5526">
            <v>67</v>
          </cell>
          <cell r="T5526">
            <v>0.54895522388059703</v>
          </cell>
          <cell r="U5526"/>
          <cell r="V5526">
            <v>15</v>
          </cell>
          <cell r="W5526">
            <v>6</v>
          </cell>
          <cell r="X5526">
            <v>1.5</v>
          </cell>
          <cell r="Y5526">
            <v>0.6</v>
          </cell>
        </row>
        <row r="5527">
          <cell r="A5527" t="str">
            <v>PA01403</v>
          </cell>
          <cell r="B5527" t="str">
            <v>T82PA01403</v>
          </cell>
          <cell r="C5527" t="str">
            <v>FX PROD</v>
          </cell>
          <cell r="D5527" t="str">
            <v>TRAILFX</v>
          </cell>
          <cell r="E5527" t="str">
            <v>DOMESTIC</v>
          </cell>
          <cell r="F5527" t="str">
            <v>T82</v>
          </cell>
          <cell r="G5527" t="str">
            <v>-</v>
          </cell>
          <cell r="H5527" t="str">
            <v>T82</v>
          </cell>
          <cell r="I5527" t="str">
            <v>PENDA</v>
          </cell>
          <cell r="J5527" t="str">
            <v>KIT INVERTOR PLUG ONLY F150 2021</v>
          </cell>
          <cell r="K5527" t="str">
            <v>EACH</v>
          </cell>
          <cell r="L5527">
            <v>1</v>
          </cell>
          <cell r="M5527" t="str">
            <v/>
          </cell>
          <cell r="N5527" t="str">
            <v>NON STOCKING</v>
          </cell>
          <cell r="O5527" t="str">
            <v>N.A</v>
          </cell>
          <cell r="P5527" t="str">
            <v>NO GENERIC NAME</v>
          </cell>
          <cell r="Q5527">
            <v>12</v>
          </cell>
          <cell r="R5527">
            <v>38.590000000000003</v>
          </cell>
          <cell r="S5527"/>
          <cell r="T5527"/>
          <cell r="U5527"/>
          <cell r="V5527">
            <v>0</v>
          </cell>
          <cell r="W5527">
            <v>0</v>
          </cell>
          <cell r="X5527">
            <v>0</v>
          </cell>
          <cell r="Y5527">
            <v>0</v>
          </cell>
        </row>
        <row r="5528">
          <cell r="A5528" t="str">
            <v>PLUGKITGMX</v>
          </cell>
          <cell r="B5528" t="str">
            <v>T82PLUGKITGMX</v>
          </cell>
          <cell r="C5528" t="str">
            <v>FX PROD</v>
          </cell>
          <cell r="D5528" t="str">
            <v>TRAILFX</v>
          </cell>
          <cell r="E5528" t="str">
            <v>DOMESTIC</v>
          </cell>
          <cell r="F5528" t="str">
            <v>T82</v>
          </cell>
          <cell r="G5528" t="str">
            <v>-</v>
          </cell>
          <cell r="H5528" t="str">
            <v>T82</v>
          </cell>
          <cell r="I5528" t="str">
            <v>PENDA</v>
          </cell>
          <cell r="J5528" t="str">
            <v>KIT CLEAT HOLE BOOT POCKETS GM</v>
          </cell>
          <cell r="K5528" t="str">
            <v>EACH</v>
          </cell>
          <cell r="L5528">
            <v>1</v>
          </cell>
          <cell r="M5528" t="str">
            <v/>
          </cell>
          <cell r="N5528" t="str">
            <v>NON STOCKING</v>
          </cell>
          <cell r="O5528" t="str">
            <v>N.A</v>
          </cell>
          <cell r="P5528" t="str">
            <v>NO GENERIC NAME</v>
          </cell>
          <cell r="Q5528">
            <v>14.85</v>
          </cell>
          <cell r="R5528">
            <v>47.75</v>
          </cell>
          <cell r="S5528"/>
          <cell r="T5528"/>
          <cell r="U5528"/>
          <cell r="V5528">
            <v>0</v>
          </cell>
          <cell r="W5528">
            <v>0</v>
          </cell>
          <cell r="X5528">
            <v>0</v>
          </cell>
          <cell r="Y5528">
            <v>0</v>
          </cell>
        </row>
        <row r="5529">
          <cell r="A5529" t="str">
            <v>PLUGKITRMX</v>
          </cell>
          <cell r="B5529" t="str">
            <v>T82PLUGKITRMX</v>
          </cell>
          <cell r="C5529" t="str">
            <v>FX PROD</v>
          </cell>
          <cell r="D5529" t="str">
            <v>TRAILFX</v>
          </cell>
          <cell r="E5529" t="str">
            <v>DOMESTIC</v>
          </cell>
          <cell r="F5529" t="str">
            <v>T82</v>
          </cell>
          <cell r="G5529" t="str">
            <v>-</v>
          </cell>
          <cell r="H5529" t="str">
            <v>T82</v>
          </cell>
          <cell r="I5529" t="str">
            <v>PENDA</v>
          </cell>
          <cell r="J5529" t="str">
            <v>KIT CLEAT HOLE BOOT POCKETS RAM</v>
          </cell>
          <cell r="K5529" t="str">
            <v>EACH</v>
          </cell>
          <cell r="L5529">
            <v>1</v>
          </cell>
          <cell r="M5529" t="str">
            <v/>
          </cell>
          <cell r="N5529" t="str">
            <v>NON STOCKING</v>
          </cell>
          <cell r="O5529" t="str">
            <v>N.A</v>
          </cell>
          <cell r="P5529" t="str">
            <v>NO GENERIC NAME</v>
          </cell>
          <cell r="Q5529">
            <v>14.85</v>
          </cell>
          <cell r="R5529">
            <v>47.75</v>
          </cell>
          <cell r="S5529"/>
          <cell r="T5529"/>
          <cell r="U5529"/>
          <cell r="V5529">
            <v>0</v>
          </cell>
          <cell r="W5529">
            <v>0</v>
          </cell>
          <cell r="X5529">
            <v>0</v>
          </cell>
          <cell r="Y5529">
            <v>0</v>
          </cell>
        </row>
        <row r="5530">
          <cell r="A5530" t="str">
            <v>TG80337</v>
          </cell>
          <cell r="B5530" t="str">
            <v>TGRTG80337</v>
          </cell>
          <cell r="C5530" t="str">
            <v>LINE-X ACCESSORIES</v>
          </cell>
          <cell r="D5530" t="str">
            <v>LINE-X ACCESSORIES</v>
          </cell>
          <cell r="E5530" t="str">
            <v>DOMESTIC</v>
          </cell>
          <cell r="F5530" t="str">
            <v>TGR</v>
          </cell>
          <cell r="G5530" t="str">
            <v>F</v>
          </cell>
          <cell r="H5530" t="str">
            <v>TGRF</v>
          </cell>
          <cell r="I5530" t="str">
            <v>RETRAX</v>
          </cell>
          <cell r="J5530" t="str">
            <v>RETRACTABLE MAVERICK 2022</v>
          </cell>
          <cell r="K5530" t="str">
            <v>EACH</v>
          </cell>
          <cell r="L5530">
            <v>1</v>
          </cell>
          <cell r="M5530" t="str">
            <v>840563105008</v>
          </cell>
          <cell r="N5530" t="str">
            <v>ACTIVE</v>
          </cell>
          <cell r="O5530" t="str">
            <v>N.A</v>
          </cell>
          <cell r="P5530" t="str">
            <v>TONNO HARD CANNISTER MANUAL</v>
          </cell>
          <cell r="Q5530">
            <v>1337</v>
          </cell>
          <cell r="R5530">
            <v>2313.16</v>
          </cell>
          <cell r="S5530"/>
          <cell r="T5530"/>
          <cell r="U5530"/>
          <cell r="V5530">
            <v>65</v>
          </cell>
          <cell r="W5530">
            <v>20</v>
          </cell>
          <cell r="X5530">
            <v>14</v>
          </cell>
          <cell r="Y5530">
            <v>85</v>
          </cell>
        </row>
        <row r="5531">
          <cell r="A5531" t="str">
            <v>TGT80337</v>
          </cell>
          <cell r="B5531" t="str">
            <v>TGRTGT80337</v>
          </cell>
          <cell r="C5531" t="str">
            <v>LINE-X ACCESSORIES</v>
          </cell>
          <cell r="D5531" t="str">
            <v>LINE-X ACCESSORIES</v>
          </cell>
          <cell r="E5531" t="str">
            <v>DOMESTIC</v>
          </cell>
          <cell r="F5531" t="str">
            <v>TGR</v>
          </cell>
          <cell r="G5531" t="str">
            <v>F</v>
          </cell>
          <cell r="H5531" t="str">
            <v>TGRF</v>
          </cell>
          <cell r="I5531" t="str">
            <v>RETRAX</v>
          </cell>
          <cell r="J5531" t="str">
            <v>RETRACTABLE MAVERICK 2022</v>
          </cell>
          <cell r="K5531" t="str">
            <v>EACH</v>
          </cell>
          <cell r="L5531">
            <v>1</v>
          </cell>
          <cell r="M5531" t="str">
            <v>840563105114</v>
          </cell>
          <cell r="N5531" t="str">
            <v>ACTIVE</v>
          </cell>
          <cell r="O5531" t="str">
            <v>N.A</v>
          </cell>
          <cell r="P5531" t="str">
            <v>TONNO HARD CANNISTER MANUAL</v>
          </cell>
          <cell r="Q5531">
            <v>1404</v>
          </cell>
          <cell r="R5531">
            <v>2429.0700000000002</v>
          </cell>
          <cell r="S5531"/>
          <cell r="T5531"/>
          <cell r="U5531"/>
          <cell r="V5531">
            <v>65</v>
          </cell>
          <cell r="W5531">
            <v>16</v>
          </cell>
          <cell r="X5531">
            <v>14</v>
          </cell>
          <cell r="Y5531">
            <v>85</v>
          </cell>
        </row>
        <row r="5532">
          <cell r="A5532" t="str">
            <v>HRDWRKT12</v>
          </cell>
          <cell r="B5532" t="str">
            <v>T8LHRDWRKT12</v>
          </cell>
          <cell r="C5532" t="str">
            <v>FX PROD</v>
          </cell>
          <cell r="D5532" t="str">
            <v>TRAILFX</v>
          </cell>
          <cell r="E5532" t="str">
            <v>GLOBAL</v>
          </cell>
          <cell r="F5532" t="str">
            <v>T8L</v>
          </cell>
          <cell r="G5532" t="str">
            <v>G</v>
          </cell>
          <cell r="H5532" t="str">
            <v>T8LG</v>
          </cell>
          <cell r="I5532" t="str">
            <v>GUANGZHOU HANMA ELECTRONICS TECHNOLOGY CO.,LTD.</v>
          </cell>
          <cell r="J5532" t="str">
            <v>LIGHT BAR BOTTOM MOUNTING KIT</v>
          </cell>
          <cell r="K5532" t="str">
            <v>EACH</v>
          </cell>
          <cell r="L5532">
            <v>1</v>
          </cell>
          <cell r="M5532" t="str">
            <v>880268191487</v>
          </cell>
          <cell r="N5532" t="str">
            <v>ACTIVE</v>
          </cell>
          <cell r="O5532" t="str">
            <v>N.A</v>
          </cell>
          <cell r="P5532" t="str">
            <v>LIGHTING MOUNTING KIT</v>
          </cell>
          <cell r="Q5532">
            <v>3.67</v>
          </cell>
          <cell r="R5532">
            <v>13.53</v>
          </cell>
          <cell r="S5532">
            <v>13</v>
          </cell>
          <cell r="T5532">
            <v>0.71769230769230774</v>
          </cell>
          <cell r="U5532"/>
          <cell r="V5532">
            <v>3.15</v>
          </cell>
          <cell r="W5532">
            <v>2.27</v>
          </cell>
          <cell r="X5532">
            <v>1.97</v>
          </cell>
          <cell r="Y5532">
            <v>0.6</v>
          </cell>
        </row>
        <row r="5533">
          <cell r="A5533" t="str">
            <v>A0066S</v>
          </cell>
          <cell r="B5533" t="str">
            <v>T83A0066S</v>
          </cell>
          <cell r="C5533" t="str">
            <v>FX PROD</v>
          </cell>
          <cell r="D5533" t="str">
            <v>TRAILFX</v>
          </cell>
          <cell r="E5533" t="str">
            <v>GLOBAL</v>
          </cell>
          <cell r="F5533" t="str">
            <v>T83</v>
          </cell>
          <cell r="G5533" t="str">
            <v>W</v>
          </cell>
          <cell r="H5533" t="str">
            <v>T83W</v>
          </cell>
          <cell r="I5533" t="str">
            <v>WINBO-DONGJIAN AUTOMOTIVE TECHNOLOGY CO., LTD.</v>
          </cell>
          <cell r="J5533" t="str">
            <v>3" NERF BAR YUKON  TAHOE PSS</v>
          </cell>
          <cell r="K5533" t="str">
            <v>EACH</v>
          </cell>
          <cell r="L5533">
            <v>1</v>
          </cell>
          <cell r="M5533" t="str">
            <v>880268190572</v>
          </cell>
          <cell r="N5533" t="str">
            <v>ACTIVE</v>
          </cell>
          <cell r="O5533" t="str">
            <v>N.A</v>
          </cell>
          <cell r="P5533" t="str">
            <v>NERF BAR ROUND 3"</v>
          </cell>
          <cell r="Q5533">
            <v>106.98</v>
          </cell>
          <cell r="R5533">
            <v>462.05</v>
          </cell>
          <cell r="S5533">
            <v>359</v>
          </cell>
          <cell r="T5533">
            <v>0.70200557103064065</v>
          </cell>
          <cell r="U5533"/>
          <cell r="V5533">
            <v>81.89</v>
          </cell>
          <cell r="W5533">
            <v>9.4499999999999993</v>
          </cell>
          <cell r="X5533">
            <v>8.66</v>
          </cell>
          <cell r="Y5533">
            <v>32.85</v>
          </cell>
        </row>
        <row r="5534">
          <cell r="A5534" t="str">
            <v>A0066T</v>
          </cell>
          <cell r="B5534" t="str">
            <v>T83A0066T</v>
          </cell>
          <cell r="C5534" t="str">
            <v>FX PROD</v>
          </cell>
          <cell r="D5534" t="str">
            <v>TRAILFX</v>
          </cell>
          <cell r="E5534" t="str">
            <v>GLOBAL</v>
          </cell>
          <cell r="F5534" t="str">
            <v>T83</v>
          </cell>
          <cell r="G5534" t="str">
            <v>W</v>
          </cell>
          <cell r="H5534" t="str">
            <v>T83W</v>
          </cell>
          <cell r="I5534" t="str">
            <v>WINBO-DONGJIAN AUTOMOTIVE TECHNOLOGY CO., LTD.</v>
          </cell>
          <cell r="J5534" t="str">
            <v>3" NERF BAR YUKON  TAHOE BLK</v>
          </cell>
          <cell r="K5534" t="str">
            <v>EACH</v>
          </cell>
          <cell r="L5534">
            <v>1</v>
          </cell>
          <cell r="M5534" t="str">
            <v>880268190589</v>
          </cell>
          <cell r="N5534" t="str">
            <v>ACTIVE</v>
          </cell>
          <cell r="O5534" t="str">
            <v>N.A</v>
          </cell>
          <cell r="P5534" t="str">
            <v>NERF BAR ROUND 3"</v>
          </cell>
          <cell r="Q5534">
            <v>71.55</v>
          </cell>
          <cell r="R5534">
            <v>387.48</v>
          </cell>
          <cell r="S5534">
            <v>342</v>
          </cell>
          <cell r="T5534">
            <v>0.79078947368421049</v>
          </cell>
          <cell r="U5534"/>
          <cell r="V5534">
            <v>81.89</v>
          </cell>
          <cell r="W5534">
            <v>9.4499999999999993</v>
          </cell>
          <cell r="X5534">
            <v>8.66</v>
          </cell>
          <cell r="Y5534">
            <v>33.950000000000003</v>
          </cell>
        </row>
        <row r="5535">
          <cell r="A5535" t="str">
            <v>A0067S</v>
          </cell>
          <cell r="B5535" t="str">
            <v>T83A0067S</v>
          </cell>
          <cell r="C5535" t="str">
            <v>FX PROD</v>
          </cell>
          <cell r="D5535" t="str">
            <v>TRAILFX</v>
          </cell>
          <cell r="E5535" t="str">
            <v>GLOBAL</v>
          </cell>
          <cell r="F5535" t="str">
            <v>T83</v>
          </cell>
          <cell r="G5535" t="str">
            <v>W</v>
          </cell>
          <cell r="H5535" t="str">
            <v>T83W</v>
          </cell>
          <cell r="I5535" t="str">
            <v>WINBO-DONGJIAN AUTOMOTIVE TECHNOLOGY CO., LTD.</v>
          </cell>
          <cell r="J5535" t="str">
            <v>3" NERF BAR CHEVY SUBURBAN PSS</v>
          </cell>
          <cell r="K5535" t="str">
            <v>EACH</v>
          </cell>
          <cell r="L5535">
            <v>1</v>
          </cell>
          <cell r="M5535" t="str">
            <v>880268190596</v>
          </cell>
          <cell r="N5535" t="str">
            <v>ACTIVE</v>
          </cell>
          <cell r="O5535" t="str">
            <v>N.A</v>
          </cell>
          <cell r="P5535" t="str">
            <v>NERF BAR ROUND 3"</v>
          </cell>
          <cell r="Q5535">
            <v>106.98</v>
          </cell>
          <cell r="R5535">
            <v>462.05</v>
          </cell>
          <cell r="S5535">
            <v>359</v>
          </cell>
          <cell r="T5535">
            <v>0.70200557103064065</v>
          </cell>
          <cell r="U5535"/>
          <cell r="V5535">
            <v>89.37</v>
          </cell>
          <cell r="W5535">
            <v>9.4499999999999993</v>
          </cell>
          <cell r="X5535">
            <v>8.27</v>
          </cell>
          <cell r="Y5535">
            <v>35.71</v>
          </cell>
        </row>
        <row r="5536">
          <cell r="A5536" t="str">
            <v>A0067T</v>
          </cell>
          <cell r="B5536" t="str">
            <v>T83A0067T</v>
          </cell>
          <cell r="C5536" t="str">
            <v>FX PROD</v>
          </cell>
          <cell r="D5536" t="str">
            <v>TRAILFX</v>
          </cell>
          <cell r="E5536" t="str">
            <v>GLOBAL</v>
          </cell>
          <cell r="F5536" t="str">
            <v>T83</v>
          </cell>
          <cell r="G5536" t="str">
            <v>W</v>
          </cell>
          <cell r="H5536" t="str">
            <v>T83W</v>
          </cell>
          <cell r="I5536" t="str">
            <v>WINBO-DONGJIAN AUTOMOTIVE TECHNOLOGY CO., LTD.</v>
          </cell>
          <cell r="J5536" t="str">
            <v>3" NERF BAR CHEVY SUBURBAN BLK</v>
          </cell>
          <cell r="K5536" t="str">
            <v>EACH</v>
          </cell>
          <cell r="L5536">
            <v>1</v>
          </cell>
          <cell r="M5536" t="str">
            <v>880268190602</v>
          </cell>
          <cell r="N5536" t="str">
            <v>ACTIVE</v>
          </cell>
          <cell r="O5536" t="str">
            <v>N.A</v>
          </cell>
          <cell r="P5536" t="str">
            <v>NERF BAR ROUND 3"</v>
          </cell>
          <cell r="Q5536">
            <v>71.55</v>
          </cell>
          <cell r="R5536">
            <v>387.48</v>
          </cell>
          <cell r="S5536">
            <v>342</v>
          </cell>
          <cell r="T5536">
            <v>0.79078947368421049</v>
          </cell>
          <cell r="U5536"/>
          <cell r="V5536">
            <v>89.37</v>
          </cell>
          <cell r="W5536">
            <v>9.4499999999999993</v>
          </cell>
          <cell r="X5536">
            <v>8.27</v>
          </cell>
          <cell r="Y5536">
            <v>36.82</v>
          </cell>
        </row>
        <row r="5537">
          <cell r="A5537" t="str">
            <v>B1522T</v>
          </cell>
          <cell r="B5537" t="str">
            <v>T83B1522T</v>
          </cell>
          <cell r="C5537" t="str">
            <v>FX PROD</v>
          </cell>
          <cell r="D5537" t="str">
            <v>TRAILFX</v>
          </cell>
          <cell r="E5537" t="str">
            <v>GLOBAL</v>
          </cell>
          <cell r="F5537" t="str">
            <v>T83</v>
          </cell>
          <cell r="G5537" t="str">
            <v>W</v>
          </cell>
          <cell r="H5537" t="str">
            <v>T83W</v>
          </cell>
          <cell r="I5537" t="str">
            <v>WINBO-DONGJIAN AUTOMOTIVE TECHNOLOGY CO., LTD.</v>
          </cell>
          <cell r="J5537" t="str">
            <v>3.5" OVAL BULL BAR BLK</v>
          </cell>
          <cell r="K5537" t="str">
            <v>EACH</v>
          </cell>
          <cell r="L5537">
            <v>1</v>
          </cell>
          <cell r="M5537" t="str">
            <v>880268190619</v>
          </cell>
          <cell r="N5537" t="str">
            <v>ACTIVE</v>
          </cell>
          <cell r="O5537" t="str">
            <v>N.A</v>
          </cell>
          <cell r="P5537" t="str">
            <v>BULL BAR</v>
          </cell>
          <cell r="Q5537">
            <v>87.62</v>
          </cell>
          <cell r="R5537">
            <v>460.12</v>
          </cell>
          <cell r="S5537">
            <v>372</v>
          </cell>
          <cell r="T5537">
            <v>0.7644623655913978</v>
          </cell>
          <cell r="U5537"/>
          <cell r="V5537">
            <v>41.34</v>
          </cell>
          <cell r="W5537">
            <v>22.28</v>
          </cell>
          <cell r="X5537">
            <v>14.57</v>
          </cell>
          <cell r="Y5537">
            <v>31.75</v>
          </cell>
        </row>
        <row r="5538">
          <cell r="A5538" t="str">
            <v>B1613S</v>
          </cell>
          <cell r="B5538" t="str">
            <v>T83B1613S</v>
          </cell>
          <cell r="C5538" t="str">
            <v>FX PROD</v>
          </cell>
          <cell r="D5538" t="str">
            <v>TRAILFX</v>
          </cell>
          <cell r="E5538" t="str">
            <v>GLOBAL</v>
          </cell>
          <cell r="F5538" t="str">
            <v>T83</v>
          </cell>
          <cell r="G5538" t="str">
            <v>W</v>
          </cell>
          <cell r="H5538" t="str">
            <v>T83W</v>
          </cell>
          <cell r="I5538" t="str">
            <v>WINBO-DONGJIAN AUTOMOTIVE TECHNOLOGY CO., LTD.</v>
          </cell>
          <cell r="J5538" t="str">
            <v>3.5" OVAL BULL BAR W. LIGHT OP PSS</v>
          </cell>
          <cell r="K5538" t="str">
            <v>EACH</v>
          </cell>
          <cell r="L5538">
            <v>1</v>
          </cell>
          <cell r="M5538" t="str">
            <v>880268190626</v>
          </cell>
          <cell r="N5538" t="str">
            <v>ACTIVE</v>
          </cell>
          <cell r="O5538" t="str">
            <v>N.A</v>
          </cell>
          <cell r="P5538" t="str">
            <v>BULL BAR</v>
          </cell>
          <cell r="Q5538">
            <v>128.13</v>
          </cell>
          <cell r="R5538">
            <v>363.97</v>
          </cell>
          <cell r="S5538">
            <v>410</v>
          </cell>
          <cell r="T5538">
            <v>0.68748780487804884</v>
          </cell>
          <cell r="U5538"/>
          <cell r="V5538">
            <v>43.31</v>
          </cell>
          <cell r="W5538">
            <v>24.61</v>
          </cell>
          <cell r="X5538">
            <v>10.24</v>
          </cell>
          <cell r="Y5538">
            <v>60.85</v>
          </cell>
        </row>
        <row r="5539">
          <cell r="A5539" t="str">
            <v>B1613T</v>
          </cell>
          <cell r="B5539" t="str">
            <v>T83B1613T</v>
          </cell>
          <cell r="C5539" t="str">
            <v>FX PROD</v>
          </cell>
          <cell r="D5539" t="str">
            <v>TRAILFX</v>
          </cell>
          <cell r="E5539" t="str">
            <v>GLOBAL</v>
          </cell>
          <cell r="F5539" t="str">
            <v>T83</v>
          </cell>
          <cell r="G5539" t="str">
            <v>W</v>
          </cell>
          <cell r="H5539" t="str">
            <v>T83W</v>
          </cell>
          <cell r="I5539" t="str">
            <v>WINBO-DONGJIAN AUTOMOTIVE TECHNOLOGY CO., LTD.</v>
          </cell>
          <cell r="J5539" t="str">
            <v>3.5" OVAL BULL BAR W. LIGHT OP BLK</v>
          </cell>
          <cell r="K5539" t="str">
            <v>EACH</v>
          </cell>
          <cell r="L5539">
            <v>1</v>
          </cell>
          <cell r="M5539" t="str">
            <v>880268190633</v>
          </cell>
          <cell r="N5539" t="str">
            <v>ACTIVE</v>
          </cell>
          <cell r="O5539" t="str">
            <v>N.A</v>
          </cell>
          <cell r="P5539" t="str">
            <v>BULL BAR</v>
          </cell>
          <cell r="Q5539">
            <v>90.8</v>
          </cell>
          <cell r="R5539">
            <v>280.37</v>
          </cell>
          <cell r="S5539">
            <v>308</v>
          </cell>
          <cell r="T5539">
            <v>0.70519480519480515</v>
          </cell>
          <cell r="U5539"/>
          <cell r="V5539">
            <v>43.31</v>
          </cell>
          <cell r="W5539">
            <v>24.61</v>
          </cell>
          <cell r="X5539">
            <v>10.24</v>
          </cell>
          <cell r="Y5539">
            <v>47.62</v>
          </cell>
        </row>
        <row r="5540">
          <cell r="A5540" t="str">
            <v>A1554T</v>
          </cell>
          <cell r="B5540" t="str">
            <v>T83A1554T</v>
          </cell>
          <cell r="C5540" t="str">
            <v>FX PROD</v>
          </cell>
          <cell r="D5540" t="str">
            <v>TRAILFX</v>
          </cell>
          <cell r="E5540" t="str">
            <v>GLOBAL</v>
          </cell>
          <cell r="F5540" t="str">
            <v>T83</v>
          </cell>
          <cell r="G5540" t="str">
            <v>W</v>
          </cell>
          <cell r="H5540" t="str">
            <v>T83W</v>
          </cell>
          <cell r="I5540" t="str">
            <v>WINBO-DONGJIAN AUTOMOTIVE TECHNOLOGY CO., LTD.</v>
          </cell>
          <cell r="J5540" t="str">
            <v>4" NERF STR YUKON  TAHOE BLK</v>
          </cell>
          <cell r="K5540" t="str">
            <v>EACH</v>
          </cell>
          <cell r="L5540">
            <v>1</v>
          </cell>
          <cell r="M5540" t="str">
            <v>880268190640</v>
          </cell>
          <cell r="N5540" t="str">
            <v>ACTIVE</v>
          </cell>
          <cell r="O5540" t="str">
            <v>N.A</v>
          </cell>
          <cell r="P5540" t="str">
            <v>NERF BAR OVAL 4"</v>
          </cell>
          <cell r="Q5540">
            <v>95.08</v>
          </cell>
          <cell r="R5540">
            <v>401</v>
          </cell>
          <cell r="S5540">
            <v>385</v>
          </cell>
          <cell r="T5540">
            <v>0.75303896103896106</v>
          </cell>
          <cell r="U5540"/>
          <cell r="V5540">
            <v>81.89</v>
          </cell>
          <cell r="W5540">
            <v>10.24</v>
          </cell>
          <cell r="X5540">
            <v>8.66</v>
          </cell>
          <cell r="Y5540">
            <v>44.31</v>
          </cell>
        </row>
        <row r="5541">
          <cell r="A5541" t="str">
            <v>ARBV005B</v>
          </cell>
          <cell r="B5541" t="str">
            <v>T83ARBV005B</v>
          </cell>
          <cell r="C5541" t="str">
            <v>FX PROD</v>
          </cell>
          <cell r="D5541" t="str">
            <v>TRAILFX</v>
          </cell>
          <cell r="E5541" t="str">
            <v>GLOBAL</v>
          </cell>
          <cell r="F5541" t="str">
            <v>T83</v>
          </cell>
          <cell r="G5541" t="str">
            <v>W</v>
          </cell>
          <cell r="H5541" t="str">
            <v>T83W</v>
          </cell>
          <cell r="I5541" t="str">
            <v>WINBO-DONGJIAN AUTOMOTIVE TECHNOLOGY CO., LTD.</v>
          </cell>
          <cell r="J5541" t="str">
            <v>AGGRESSIVE RB VAN BLK</v>
          </cell>
          <cell r="K5541" t="str">
            <v>EACH</v>
          </cell>
          <cell r="L5541">
            <v>1</v>
          </cell>
          <cell r="M5541" t="str">
            <v>880268190657</v>
          </cell>
          <cell r="N5541" t="str">
            <v>ACTIVE</v>
          </cell>
          <cell r="O5541" t="str">
            <v>N.A</v>
          </cell>
          <cell r="P5541" t="str">
            <v>RUNNING BOARDS</v>
          </cell>
          <cell r="Q5541">
            <v>146.99</v>
          </cell>
          <cell r="R5541">
            <v>541.15</v>
          </cell>
          <cell r="S5541">
            <v>636</v>
          </cell>
          <cell r="T5541">
            <v>0.76888364779874208</v>
          </cell>
          <cell r="U5541"/>
          <cell r="V5541">
            <v>80.709999999999994</v>
          </cell>
          <cell r="W5541">
            <v>12.2</v>
          </cell>
          <cell r="X5541">
            <v>8.27</v>
          </cell>
          <cell r="Y5541">
            <v>43.43</v>
          </cell>
        </row>
        <row r="5542">
          <cell r="A5542" t="str">
            <v>ARBV006B</v>
          </cell>
          <cell r="B5542" t="str">
            <v>T83ARBV006B</v>
          </cell>
          <cell r="C5542" t="str">
            <v>FX PROD</v>
          </cell>
          <cell r="D5542" t="str">
            <v>TRAILFX</v>
          </cell>
          <cell r="E5542" t="str">
            <v>GLOBAL</v>
          </cell>
          <cell r="F5542" t="str">
            <v>T83</v>
          </cell>
          <cell r="G5542" t="str">
            <v>W</v>
          </cell>
          <cell r="H5542" t="str">
            <v>T83W</v>
          </cell>
          <cell r="I5542" t="str">
            <v>WINBO-DONGJIAN AUTOMOTIVE TECHNOLOGY CO., LTD.</v>
          </cell>
          <cell r="J5542" t="str">
            <v>AGGRESSIVE RB VAN BLK</v>
          </cell>
          <cell r="K5542" t="str">
            <v>EACH</v>
          </cell>
          <cell r="L5542">
            <v>1</v>
          </cell>
          <cell r="M5542" t="str">
            <v>880268190664</v>
          </cell>
          <cell r="N5542" t="str">
            <v>ACTIVE</v>
          </cell>
          <cell r="O5542" t="str">
            <v>N.A</v>
          </cell>
          <cell r="P5542" t="str">
            <v>RUNNING BOARDS</v>
          </cell>
          <cell r="Q5542">
            <v>80.650000000000006</v>
          </cell>
          <cell r="R5542">
            <v>296.91000000000003</v>
          </cell>
          <cell r="S5542">
            <v>349</v>
          </cell>
          <cell r="T5542">
            <v>0.7689111747851004</v>
          </cell>
          <cell r="U5542"/>
          <cell r="V5542">
            <v>56.69</v>
          </cell>
          <cell r="W5542">
            <v>10.83</v>
          </cell>
          <cell r="X5542">
            <v>9.4499999999999993</v>
          </cell>
          <cell r="Y5542">
            <v>33.729999999999997</v>
          </cell>
        </row>
        <row r="5543">
          <cell r="A5543" t="str">
            <v>ARBV007B</v>
          </cell>
          <cell r="B5543" t="str">
            <v>T83ARBV007B</v>
          </cell>
          <cell r="C5543" t="str">
            <v>FX PROD</v>
          </cell>
          <cell r="D5543" t="str">
            <v>TRAILFX</v>
          </cell>
          <cell r="E5543" t="str">
            <v>GLOBAL</v>
          </cell>
          <cell r="F5543" t="str">
            <v>T83</v>
          </cell>
          <cell r="G5543" t="str">
            <v>W</v>
          </cell>
          <cell r="H5543" t="str">
            <v>T83W</v>
          </cell>
          <cell r="I5543" t="str">
            <v>WINBO-DONGJIAN AUTOMOTIVE TECHNOLOGY CO., LTD.</v>
          </cell>
          <cell r="J5543" t="str">
            <v>AGGRESSIVE RB VAN BLK</v>
          </cell>
          <cell r="K5543" t="str">
            <v>EACH</v>
          </cell>
          <cell r="L5543">
            <v>1</v>
          </cell>
          <cell r="M5543" t="str">
            <v>880268190671</v>
          </cell>
          <cell r="N5543" t="str">
            <v>ACTIVE</v>
          </cell>
          <cell r="O5543" t="str">
            <v>N.A</v>
          </cell>
          <cell r="P5543" t="str">
            <v>RUNNING BOARDS</v>
          </cell>
          <cell r="Q5543">
            <v>80.650000000000006</v>
          </cell>
          <cell r="R5543">
            <v>296.91000000000003</v>
          </cell>
          <cell r="S5543">
            <v>349</v>
          </cell>
          <cell r="T5543">
            <v>0.7689111747851004</v>
          </cell>
          <cell r="U5543"/>
          <cell r="V5543">
            <v>56.69</v>
          </cell>
          <cell r="W5543">
            <v>10.83</v>
          </cell>
          <cell r="X5543">
            <v>9.4499999999999993</v>
          </cell>
          <cell r="Y5543">
            <v>33.51</v>
          </cell>
        </row>
        <row r="5544">
          <cell r="A5544" t="str">
            <v>ARBV008B</v>
          </cell>
          <cell r="B5544" t="str">
            <v>T83ARBV008B</v>
          </cell>
          <cell r="C5544" t="str">
            <v>FX PROD</v>
          </cell>
          <cell r="D5544" t="str">
            <v>TRAILFX</v>
          </cell>
          <cell r="E5544" t="str">
            <v>GLOBAL</v>
          </cell>
          <cell r="F5544" t="str">
            <v>T83</v>
          </cell>
          <cell r="G5544" t="str">
            <v>W</v>
          </cell>
          <cell r="H5544" t="str">
            <v>T83W</v>
          </cell>
          <cell r="I5544" t="str">
            <v>WINBO-DONGJIAN AUTOMOTIVE TECHNOLOGY CO., LTD.</v>
          </cell>
          <cell r="J5544" t="str">
            <v>AGGRESSIVE RB VAN BLK</v>
          </cell>
          <cell r="K5544" t="str">
            <v>EACH</v>
          </cell>
          <cell r="L5544">
            <v>1</v>
          </cell>
          <cell r="M5544" t="str">
            <v>880268190688</v>
          </cell>
          <cell r="N5544" t="str">
            <v>ACTIVE</v>
          </cell>
          <cell r="O5544" t="str">
            <v>N.A</v>
          </cell>
          <cell r="P5544" t="str">
            <v>RUNNING BOARDS</v>
          </cell>
          <cell r="Q5544">
            <v>80.650000000000006</v>
          </cell>
          <cell r="R5544">
            <v>296.91000000000003</v>
          </cell>
          <cell r="S5544">
            <v>349</v>
          </cell>
          <cell r="T5544">
            <v>0.7689111747851004</v>
          </cell>
          <cell r="U5544"/>
          <cell r="V5544">
            <v>56.69</v>
          </cell>
          <cell r="W5544">
            <v>10.83</v>
          </cell>
          <cell r="X5544">
            <v>7.28</v>
          </cell>
          <cell r="Y5544">
            <v>39.68</v>
          </cell>
        </row>
        <row r="5545">
          <cell r="A5545" t="str">
            <v>RBA023TI</v>
          </cell>
          <cell r="B5545" t="str">
            <v>T83RBA023TI</v>
          </cell>
          <cell r="C5545" t="str">
            <v>FX PROD</v>
          </cell>
          <cell r="D5545" t="str">
            <v>TRAILFX</v>
          </cell>
          <cell r="E5545" t="str">
            <v>GLOBAL</v>
          </cell>
          <cell r="F5545" t="str">
            <v>T83</v>
          </cell>
          <cell r="G5545" t="str">
            <v>W</v>
          </cell>
          <cell r="H5545" t="str">
            <v>T83W</v>
          </cell>
          <cell r="I5545" t="str">
            <v>WINBO-DONGJIAN AUTOMOTIVE TECHNOLOGY CO., LTD.</v>
          </cell>
          <cell r="J5545" t="str">
            <v>AGGRESSIVE RB TRUCK BLK</v>
          </cell>
          <cell r="K5545" t="str">
            <v>EACH</v>
          </cell>
          <cell r="L5545">
            <v>1</v>
          </cell>
          <cell r="M5545" t="str">
            <v>880268190695</v>
          </cell>
          <cell r="N5545" t="str">
            <v>ACTIVE</v>
          </cell>
          <cell r="O5545" t="str">
            <v>N.A</v>
          </cell>
          <cell r="P5545" t="str">
            <v>RUNNING BOARDS</v>
          </cell>
          <cell r="Q5545">
            <v>140.49</v>
          </cell>
          <cell r="R5545">
            <v>472.44</v>
          </cell>
          <cell r="S5545">
            <v>555</v>
          </cell>
          <cell r="T5545">
            <v>0.74686486486486481</v>
          </cell>
          <cell r="U5545"/>
          <cell r="V5545">
            <v>56.69</v>
          </cell>
          <cell r="W5545">
            <v>11.02</v>
          </cell>
          <cell r="X5545">
            <v>10.039999999999999</v>
          </cell>
          <cell r="Y5545">
            <v>57.32</v>
          </cell>
        </row>
        <row r="5546">
          <cell r="A5546" t="str">
            <v>B0041S</v>
          </cell>
          <cell r="B5546" t="str">
            <v>T83B0041S</v>
          </cell>
          <cell r="C5546" t="str">
            <v>FX PROD</v>
          </cell>
          <cell r="D5546" t="str">
            <v>TRAILFX</v>
          </cell>
          <cell r="E5546" t="str">
            <v>GLOBAL</v>
          </cell>
          <cell r="F5546" t="str">
            <v>T83</v>
          </cell>
          <cell r="G5546" t="str">
            <v>W</v>
          </cell>
          <cell r="H5546" t="str">
            <v>T83W</v>
          </cell>
          <cell r="I5546" t="str">
            <v>WINBO-DONGJIAN AUTOMOTIVE TECHNOLOGY CO., LTD.</v>
          </cell>
          <cell r="J5546" t="str">
            <v>3" BULL BAR TOYOTA 4RUNNER PSS</v>
          </cell>
          <cell r="K5546" t="str">
            <v>EACH</v>
          </cell>
          <cell r="L5546">
            <v>1</v>
          </cell>
          <cell r="M5546" t="str">
            <v>880268190701</v>
          </cell>
          <cell r="N5546" t="str">
            <v>ACTIVE</v>
          </cell>
          <cell r="O5546" t="str">
            <v>N.A</v>
          </cell>
          <cell r="P5546" t="str">
            <v>BULL BAR</v>
          </cell>
          <cell r="Q5546">
            <v>106.55</v>
          </cell>
          <cell r="R5546">
            <v>562.69000000000005</v>
          </cell>
          <cell r="S5546">
            <v>461</v>
          </cell>
          <cell r="T5546">
            <v>0.76887201735357913</v>
          </cell>
          <cell r="U5546"/>
          <cell r="V5546">
            <v>43.31</v>
          </cell>
          <cell r="W5546">
            <v>22.05</v>
          </cell>
          <cell r="X5546">
            <v>18.5</v>
          </cell>
          <cell r="Y5546">
            <v>26.46</v>
          </cell>
        </row>
        <row r="5547">
          <cell r="A5547" t="str">
            <v>B0041T</v>
          </cell>
          <cell r="B5547" t="str">
            <v>T83B0041T</v>
          </cell>
          <cell r="C5547" t="str">
            <v>FX PROD</v>
          </cell>
          <cell r="D5547" t="str">
            <v>TRAILFX</v>
          </cell>
          <cell r="E5547" t="str">
            <v>GLOBAL</v>
          </cell>
          <cell r="F5547" t="str">
            <v>T83</v>
          </cell>
          <cell r="G5547" t="str">
            <v>W</v>
          </cell>
          <cell r="H5547" t="str">
            <v>T83W</v>
          </cell>
          <cell r="I5547" t="str">
            <v>WINBO-DONGJIAN AUTOMOTIVE TECHNOLOGY CO., LTD.</v>
          </cell>
          <cell r="J5547" t="str">
            <v>3" BULL BAR TOYOTA 4RUNNER BLK</v>
          </cell>
          <cell r="K5547" t="str">
            <v>EACH</v>
          </cell>
          <cell r="L5547">
            <v>1</v>
          </cell>
          <cell r="M5547" t="str">
            <v>880268190718</v>
          </cell>
          <cell r="N5547" t="str">
            <v>ACTIVE</v>
          </cell>
          <cell r="O5547" t="str">
            <v>N.A</v>
          </cell>
          <cell r="P5547" t="str">
            <v>BULL BAR</v>
          </cell>
          <cell r="Q5547">
            <v>77.25</v>
          </cell>
          <cell r="R5547">
            <v>468.49</v>
          </cell>
          <cell r="S5547">
            <v>359</v>
          </cell>
          <cell r="T5547">
            <v>0.7848189415041783</v>
          </cell>
          <cell r="U5547"/>
          <cell r="V5547">
            <v>43.31</v>
          </cell>
          <cell r="W5547">
            <v>22.05</v>
          </cell>
          <cell r="X5547">
            <v>18.5</v>
          </cell>
          <cell r="Y5547">
            <v>34.83</v>
          </cell>
        </row>
        <row r="5548">
          <cell r="A5548" t="str">
            <v>B0042S</v>
          </cell>
          <cell r="B5548" t="str">
            <v>T83B0042S</v>
          </cell>
          <cell r="C5548" t="str">
            <v>FX PROD</v>
          </cell>
          <cell r="D5548" t="str">
            <v>TRAILFX</v>
          </cell>
          <cell r="E5548" t="str">
            <v>GLOBAL</v>
          </cell>
          <cell r="F5548" t="str">
            <v>T83</v>
          </cell>
          <cell r="G5548" t="str">
            <v>W</v>
          </cell>
          <cell r="H5548" t="str">
            <v>T83W</v>
          </cell>
          <cell r="I5548" t="str">
            <v>WINBO-DONGJIAN AUTOMOTIVE TECHNOLOGY CO., LTD.</v>
          </cell>
          <cell r="J5548" t="str">
            <v>3" BULL BAR FORD BRONCO SPT PSS</v>
          </cell>
          <cell r="K5548" t="str">
            <v>EACH</v>
          </cell>
          <cell r="L5548">
            <v>1</v>
          </cell>
          <cell r="M5548" t="str">
            <v>880268190725</v>
          </cell>
          <cell r="N5548" t="str">
            <v>ACTIVE</v>
          </cell>
          <cell r="O5548" t="str">
            <v>N.A</v>
          </cell>
          <cell r="P5548" t="str">
            <v>BULL BAR</v>
          </cell>
          <cell r="Q5548">
            <v>106.55</v>
          </cell>
          <cell r="R5548">
            <v>562.69000000000005</v>
          </cell>
          <cell r="S5548">
            <v>461</v>
          </cell>
          <cell r="T5548">
            <v>0.76887201735357913</v>
          </cell>
          <cell r="U5548"/>
          <cell r="V5548">
            <v>41.73</v>
          </cell>
          <cell r="W5548">
            <v>24.02</v>
          </cell>
          <cell r="X5548">
            <v>9.4499999999999993</v>
          </cell>
          <cell r="Y5548">
            <v>30.2</v>
          </cell>
        </row>
        <row r="5549">
          <cell r="A5549" t="str">
            <v>B0042T</v>
          </cell>
          <cell r="B5549" t="str">
            <v>T83B0042T</v>
          </cell>
          <cell r="C5549" t="str">
            <v>FX PROD</v>
          </cell>
          <cell r="D5549" t="str">
            <v>TRAILFX</v>
          </cell>
          <cell r="E5549" t="str">
            <v>GLOBAL</v>
          </cell>
          <cell r="F5549" t="str">
            <v>T83</v>
          </cell>
          <cell r="G5549" t="str">
            <v>W</v>
          </cell>
          <cell r="H5549" t="str">
            <v>T83W</v>
          </cell>
          <cell r="I5549" t="str">
            <v>WINBO-DONGJIAN AUTOMOTIVE TECHNOLOGY CO., LTD.</v>
          </cell>
          <cell r="J5549" t="str">
            <v>3" BULL BAR FORD BRONCO SPT BLK</v>
          </cell>
          <cell r="K5549" t="str">
            <v>EACH</v>
          </cell>
          <cell r="L5549">
            <v>1</v>
          </cell>
          <cell r="M5549" t="str">
            <v>880268190732</v>
          </cell>
          <cell r="N5549" t="str">
            <v>ACTIVE</v>
          </cell>
          <cell r="O5549" t="str">
            <v>N.A</v>
          </cell>
          <cell r="P5549" t="str">
            <v>BULL BAR</v>
          </cell>
          <cell r="Q5549">
            <v>77.25</v>
          </cell>
          <cell r="R5549">
            <v>468.49</v>
          </cell>
          <cell r="S5549">
            <v>359</v>
          </cell>
          <cell r="T5549">
            <v>0.7848189415041783</v>
          </cell>
          <cell r="U5549"/>
          <cell r="V5549">
            <v>41.73</v>
          </cell>
          <cell r="W5549">
            <v>24.02</v>
          </cell>
          <cell r="X5549">
            <v>9.4499999999999993</v>
          </cell>
          <cell r="Y5549">
            <v>32.409999999999997</v>
          </cell>
        </row>
        <row r="5550">
          <cell r="A5550" t="str">
            <v>B0043S</v>
          </cell>
          <cell r="B5550" t="str">
            <v>T83B0043S</v>
          </cell>
          <cell r="C5550" t="str">
            <v>FX PROD</v>
          </cell>
          <cell r="D5550" t="str">
            <v>TRAILFX</v>
          </cell>
          <cell r="E5550" t="str">
            <v>GLOBAL</v>
          </cell>
          <cell r="F5550" t="str">
            <v>T83</v>
          </cell>
          <cell r="G5550" t="str">
            <v>W</v>
          </cell>
          <cell r="H5550" t="str">
            <v>T83W</v>
          </cell>
          <cell r="I5550" t="str">
            <v>WINBO-DONGJIAN AUTOMOTIVE TECHNOLOGY CO., LTD.</v>
          </cell>
          <cell r="J5550" t="str">
            <v>3" BULL BAR CHEVY TAHOE PSS</v>
          </cell>
          <cell r="K5550" t="str">
            <v>EACH</v>
          </cell>
          <cell r="L5550">
            <v>1</v>
          </cell>
          <cell r="M5550" t="str">
            <v>880268190749</v>
          </cell>
          <cell r="N5550" t="str">
            <v>ACTIVE</v>
          </cell>
          <cell r="O5550" t="str">
            <v>N.A</v>
          </cell>
          <cell r="P5550" t="str">
            <v>BULL BAR</v>
          </cell>
          <cell r="Q5550">
            <v>106.55</v>
          </cell>
          <cell r="R5550">
            <v>562.69000000000005</v>
          </cell>
          <cell r="S5550">
            <v>461</v>
          </cell>
          <cell r="T5550">
            <v>0.76887201735357913</v>
          </cell>
          <cell r="U5550"/>
          <cell r="V5550">
            <v>43.7</v>
          </cell>
          <cell r="W5550">
            <v>24.02</v>
          </cell>
          <cell r="X5550">
            <v>8.66</v>
          </cell>
          <cell r="Y5550">
            <v>23.81</v>
          </cell>
        </row>
        <row r="5551">
          <cell r="A5551" t="str">
            <v>B0043T</v>
          </cell>
          <cell r="B5551" t="str">
            <v>T83B0043T</v>
          </cell>
          <cell r="C5551" t="str">
            <v>FX PROD</v>
          </cell>
          <cell r="D5551" t="str">
            <v>TRAILFX</v>
          </cell>
          <cell r="E5551" t="str">
            <v>GLOBAL</v>
          </cell>
          <cell r="F5551" t="str">
            <v>T83</v>
          </cell>
          <cell r="G5551" t="str">
            <v>W</v>
          </cell>
          <cell r="H5551" t="str">
            <v>T83W</v>
          </cell>
          <cell r="I5551" t="str">
            <v>WINBO-DONGJIAN AUTOMOTIVE TECHNOLOGY CO., LTD.</v>
          </cell>
          <cell r="J5551" t="str">
            <v>3" BULL BAR CHEVY TAHOE BLK</v>
          </cell>
          <cell r="K5551" t="str">
            <v>EACH</v>
          </cell>
          <cell r="L5551">
            <v>1</v>
          </cell>
          <cell r="M5551" t="str">
            <v>880268190756</v>
          </cell>
          <cell r="N5551" t="str">
            <v>ACTIVE</v>
          </cell>
          <cell r="O5551" t="str">
            <v>N.A</v>
          </cell>
          <cell r="P5551" t="str">
            <v>BULL BAR</v>
          </cell>
          <cell r="Q5551">
            <v>77.25</v>
          </cell>
          <cell r="R5551">
            <v>468.49</v>
          </cell>
          <cell r="S5551">
            <v>359</v>
          </cell>
          <cell r="T5551">
            <v>0.7848189415041783</v>
          </cell>
          <cell r="U5551"/>
          <cell r="V5551">
            <v>43.7</v>
          </cell>
          <cell r="W5551">
            <v>24.02</v>
          </cell>
          <cell r="X5551">
            <v>8.66</v>
          </cell>
          <cell r="Y5551">
            <v>24.91</v>
          </cell>
        </row>
        <row r="5552">
          <cell r="A5552" t="str">
            <v>E0519T</v>
          </cell>
          <cell r="B5552" t="str">
            <v>T83E0519T</v>
          </cell>
          <cell r="C5552" t="str">
            <v>FX PROD</v>
          </cell>
          <cell r="D5552" t="str">
            <v>TRAILFX</v>
          </cell>
          <cell r="E5552" t="str">
            <v>GLOBAL</v>
          </cell>
          <cell r="F5552" t="str">
            <v>T83</v>
          </cell>
          <cell r="G5552" t="str">
            <v>W</v>
          </cell>
          <cell r="H5552" t="str">
            <v>T83W</v>
          </cell>
          <cell r="I5552" t="str">
            <v>WINBO-DONGJIAN AUTOMOTIVE TECHNOLOGY CO., LTD.</v>
          </cell>
          <cell r="J5552" t="str">
            <v>EXT GRILLE GUARD TACOMA</v>
          </cell>
          <cell r="K5552" t="str">
            <v>EACH</v>
          </cell>
          <cell r="L5552">
            <v>1</v>
          </cell>
          <cell r="M5552" t="str">
            <v>880268190763</v>
          </cell>
          <cell r="N5552" t="str">
            <v>ACTIVE</v>
          </cell>
          <cell r="O5552" t="str">
            <v>N.A</v>
          </cell>
          <cell r="P5552" t="str">
            <v>GRILL GUARD</v>
          </cell>
          <cell r="Q5552">
            <v>201.33</v>
          </cell>
          <cell r="R5552">
            <v>814.11</v>
          </cell>
          <cell r="S5552">
            <v>794</v>
          </cell>
          <cell r="T5552">
            <v>0.74643576826196467</v>
          </cell>
          <cell r="U5552"/>
          <cell r="V5552">
            <v>76.77</v>
          </cell>
          <cell r="W5552">
            <v>29.13</v>
          </cell>
          <cell r="X5552">
            <v>34.65</v>
          </cell>
          <cell r="Y5552">
            <v>94.36</v>
          </cell>
        </row>
        <row r="5553">
          <cell r="A5553" t="str">
            <v>E0520T</v>
          </cell>
          <cell r="B5553" t="str">
            <v>T83E0520T</v>
          </cell>
          <cell r="C5553" t="str">
            <v>FX PROD</v>
          </cell>
          <cell r="D5553" t="str">
            <v>TRAILFX</v>
          </cell>
          <cell r="E5553" t="str">
            <v>GLOBAL</v>
          </cell>
          <cell r="F5553" t="str">
            <v>T83</v>
          </cell>
          <cell r="G5553" t="str">
            <v>W</v>
          </cell>
          <cell r="H5553" t="str">
            <v>T83W</v>
          </cell>
          <cell r="I5553" t="str">
            <v>WINBO-DONGJIAN AUTOMOTIVE TECHNOLOGY CO., LTD.</v>
          </cell>
          <cell r="J5553" t="str">
            <v>EXT GRILLE GUARD TUNDRA</v>
          </cell>
          <cell r="K5553" t="str">
            <v>EACH</v>
          </cell>
          <cell r="L5553">
            <v>1</v>
          </cell>
          <cell r="M5553" t="str">
            <v>880268190770</v>
          </cell>
          <cell r="N5553" t="str">
            <v>ACTIVE</v>
          </cell>
          <cell r="O5553" t="str">
            <v>N.A</v>
          </cell>
          <cell r="P5553" t="str">
            <v>GRILL GUARD</v>
          </cell>
          <cell r="Q5553">
            <v>201.33</v>
          </cell>
          <cell r="R5553">
            <v>814.11</v>
          </cell>
          <cell r="S5553">
            <v>794</v>
          </cell>
          <cell r="T5553">
            <v>0.74643576826196467</v>
          </cell>
          <cell r="U5553"/>
          <cell r="V5553">
            <v>85.04</v>
          </cell>
          <cell r="W5553">
            <v>39.369999999999997</v>
          </cell>
          <cell r="X5553">
            <v>31.5</v>
          </cell>
          <cell r="Y5553">
            <v>87.08</v>
          </cell>
        </row>
        <row r="5554">
          <cell r="A5554" t="str">
            <v>E0521T</v>
          </cell>
          <cell r="B5554" t="str">
            <v>T83E0521T</v>
          </cell>
          <cell r="C5554" t="str">
            <v>FX PROD</v>
          </cell>
          <cell r="D5554" t="str">
            <v>TRAILFX</v>
          </cell>
          <cell r="E5554" t="str">
            <v>GLOBAL</v>
          </cell>
          <cell r="F5554" t="str">
            <v>T83</v>
          </cell>
          <cell r="G5554" t="str">
            <v>W</v>
          </cell>
          <cell r="H5554" t="str">
            <v>T83W</v>
          </cell>
          <cell r="I5554" t="str">
            <v>WINBO-DONGJIAN AUTOMOTIVE TECHNOLOGY CO., LTD.</v>
          </cell>
          <cell r="J5554" t="str">
            <v>EXT GRILLE GUARD RANGER</v>
          </cell>
          <cell r="K5554" t="str">
            <v>EACH</v>
          </cell>
          <cell r="L5554">
            <v>1</v>
          </cell>
          <cell r="M5554" t="str">
            <v>880268190787</v>
          </cell>
          <cell r="N5554" t="str">
            <v>ACTIVE</v>
          </cell>
          <cell r="O5554" t="str">
            <v>N.A</v>
          </cell>
          <cell r="P5554" t="str">
            <v>GRILL GUARD</v>
          </cell>
          <cell r="Q5554">
            <v>201.33</v>
          </cell>
          <cell r="R5554">
            <v>814.11</v>
          </cell>
          <cell r="S5554">
            <v>794</v>
          </cell>
          <cell r="T5554">
            <v>0.74643576826196467</v>
          </cell>
          <cell r="U5554"/>
          <cell r="V5554">
            <v>73.62</v>
          </cell>
          <cell r="W5554">
            <v>39.369999999999997</v>
          </cell>
          <cell r="X5554">
            <v>21.65</v>
          </cell>
          <cell r="Y5554">
            <v>84.22</v>
          </cell>
        </row>
        <row r="5555">
          <cell r="A5555" t="str">
            <v>E0522T</v>
          </cell>
          <cell r="B5555" t="str">
            <v>T83E0522T</v>
          </cell>
          <cell r="C5555" t="str">
            <v>FX PROD</v>
          </cell>
          <cell r="D5555" t="str">
            <v>TRAILFX</v>
          </cell>
          <cell r="E5555" t="str">
            <v>GLOBAL</v>
          </cell>
          <cell r="F5555" t="str">
            <v>T83</v>
          </cell>
          <cell r="G5555" t="str">
            <v>W</v>
          </cell>
          <cell r="H5555" t="str">
            <v>T83W</v>
          </cell>
          <cell r="I5555" t="str">
            <v>WINBO-DONGJIAN AUTOMOTIVE TECHNOLOGY CO., LTD.</v>
          </cell>
          <cell r="J5555" t="str">
            <v>EXT GRILLE GUARD 4RUNNER</v>
          </cell>
          <cell r="K5555" t="str">
            <v>EACH</v>
          </cell>
          <cell r="L5555">
            <v>1</v>
          </cell>
          <cell r="M5555" t="str">
            <v>880268190794</v>
          </cell>
          <cell r="N5555" t="str">
            <v>ACTIVE</v>
          </cell>
          <cell r="O5555" t="str">
            <v>N.A</v>
          </cell>
          <cell r="P5555" t="str">
            <v>GRILL GUARD</v>
          </cell>
          <cell r="Q5555">
            <v>201.33</v>
          </cell>
          <cell r="R5555">
            <v>814.11</v>
          </cell>
          <cell r="S5555">
            <v>794</v>
          </cell>
          <cell r="T5555">
            <v>0.74643576826196467</v>
          </cell>
          <cell r="U5555"/>
          <cell r="V5555">
            <v>76.77</v>
          </cell>
          <cell r="W5555">
            <v>33.46</v>
          </cell>
          <cell r="X5555">
            <v>25.59</v>
          </cell>
          <cell r="Y5555">
            <v>71.650000000000006</v>
          </cell>
        </row>
        <row r="5556">
          <cell r="A5556" t="str">
            <v>E0041S</v>
          </cell>
          <cell r="B5556" t="str">
            <v>T83E0041S</v>
          </cell>
          <cell r="C5556" t="str">
            <v>FX PROD</v>
          </cell>
          <cell r="D5556" t="str">
            <v>TRAILFX</v>
          </cell>
          <cell r="E5556" t="str">
            <v>GLOBAL</v>
          </cell>
          <cell r="F5556" t="str">
            <v>T83</v>
          </cell>
          <cell r="G5556" t="str">
            <v>W</v>
          </cell>
          <cell r="H5556" t="str">
            <v>T83W</v>
          </cell>
          <cell r="I5556" t="str">
            <v>WINBO-DONGJIAN AUTOMOTIVE TECHNOLOGY CO., LTD.</v>
          </cell>
          <cell r="J5556" t="str">
            <v>GRILLE GUARD 4RUNNER PSS</v>
          </cell>
          <cell r="K5556" t="str">
            <v>EACH</v>
          </cell>
          <cell r="L5556">
            <v>1</v>
          </cell>
          <cell r="M5556" t="str">
            <v>880268190800</v>
          </cell>
          <cell r="N5556" t="str">
            <v>ACTIVE</v>
          </cell>
          <cell r="O5556" t="str">
            <v>N.A</v>
          </cell>
          <cell r="P5556" t="str">
            <v>GRILL GUARD</v>
          </cell>
          <cell r="Q5556">
            <v>338.64</v>
          </cell>
          <cell r="R5556">
            <v>1081.1400000000001</v>
          </cell>
          <cell r="S5556">
            <v>1001</v>
          </cell>
          <cell r="T5556">
            <v>0.66169830169830168</v>
          </cell>
          <cell r="U5556"/>
          <cell r="V5556">
            <v>82.48</v>
          </cell>
          <cell r="W5556">
            <v>34.840000000000003</v>
          </cell>
          <cell r="X5556">
            <v>27.56</v>
          </cell>
          <cell r="Y5556">
            <v>49.16</v>
          </cell>
        </row>
        <row r="5557">
          <cell r="A5557" t="str">
            <v>E0041T</v>
          </cell>
          <cell r="B5557" t="str">
            <v>T83E0041T</v>
          </cell>
          <cell r="C5557" t="str">
            <v>FX PROD</v>
          </cell>
          <cell r="D5557" t="str">
            <v>TRAILFX</v>
          </cell>
          <cell r="E5557" t="str">
            <v>GLOBAL</v>
          </cell>
          <cell r="F5557" t="str">
            <v>T83</v>
          </cell>
          <cell r="G5557" t="str">
            <v>W</v>
          </cell>
          <cell r="H5557" t="str">
            <v>T83W</v>
          </cell>
          <cell r="I5557" t="str">
            <v>WINBO-DONGJIAN AUTOMOTIVE TECHNOLOGY CO., LTD.</v>
          </cell>
          <cell r="J5557" t="str">
            <v>GRILLE GUARD 4RUNNER BLK</v>
          </cell>
          <cell r="K5557" t="str">
            <v>EACH</v>
          </cell>
          <cell r="L5557">
            <v>1</v>
          </cell>
          <cell r="M5557" t="str">
            <v>880268190817</v>
          </cell>
          <cell r="N5557" t="str">
            <v>ACTIVE</v>
          </cell>
          <cell r="O5557" t="str">
            <v>N.A</v>
          </cell>
          <cell r="P5557" t="str">
            <v>GRILL GUARD</v>
          </cell>
          <cell r="Q5557">
            <v>165.11</v>
          </cell>
          <cell r="R5557">
            <v>621.24</v>
          </cell>
          <cell r="S5557">
            <v>539</v>
          </cell>
          <cell r="T5557">
            <v>0.69367346938775509</v>
          </cell>
          <cell r="U5557"/>
          <cell r="V5557">
            <v>82.48</v>
          </cell>
          <cell r="W5557">
            <v>34.840000000000003</v>
          </cell>
          <cell r="X5557">
            <v>27.56</v>
          </cell>
          <cell r="Y5557">
            <v>51.37</v>
          </cell>
        </row>
        <row r="5558">
          <cell r="A5558" t="str">
            <v>E0042S</v>
          </cell>
          <cell r="B5558" t="str">
            <v>T83E0042S</v>
          </cell>
          <cell r="C5558" t="str">
            <v>FX PROD</v>
          </cell>
          <cell r="D5558" t="str">
            <v>TRAILFX</v>
          </cell>
          <cell r="E5558" t="str">
            <v>GLOBAL</v>
          </cell>
          <cell r="F5558" t="str">
            <v>T83</v>
          </cell>
          <cell r="G5558" t="str">
            <v>W</v>
          </cell>
          <cell r="H5558" t="str">
            <v>T83W</v>
          </cell>
          <cell r="I5558" t="str">
            <v>WINBO-DONGJIAN AUTOMOTIVE TECHNOLOGY CO., LTD.</v>
          </cell>
          <cell r="J5558" t="str">
            <v>GRILLE GUARD JEEP PPS</v>
          </cell>
          <cell r="K5558" t="str">
            <v>EACH</v>
          </cell>
          <cell r="L5558">
            <v>1</v>
          </cell>
          <cell r="M5558" t="str">
            <v>880268190824</v>
          </cell>
          <cell r="N5558" t="str">
            <v>ACTIVE</v>
          </cell>
          <cell r="O5558" t="str">
            <v>N.A</v>
          </cell>
          <cell r="P5558" t="str">
            <v>GRILL GUARD</v>
          </cell>
          <cell r="Q5558">
            <v>338.64</v>
          </cell>
          <cell r="R5558">
            <v>1081.1400000000001</v>
          </cell>
          <cell r="S5558">
            <v>1001</v>
          </cell>
          <cell r="T5558">
            <v>0.66169830169830168</v>
          </cell>
          <cell r="U5558"/>
          <cell r="V5558">
            <v>59.45</v>
          </cell>
          <cell r="W5558">
            <v>33.46</v>
          </cell>
          <cell r="X5558">
            <v>12.6</v>
          </cell>
          <cell r="Y5558">
            <v>63.71</v>
          </cell>
        </row>
        <row r="5559">
          <cell r="A5559" t="str">
            <v>E0042T</v>
          </cell>
          <cell r="B5559" t="str">
            <v>T83E0042T</v>
          </cell>
          <cell r="C5559" t="str">
            <v>FX PROD</v>
          </cell>
          <cell r="D5559" t="str">
            <v>TRAILFX</v>
          </cell>
          <cell r="E5559" t="str">
            <v>GLOBAL</v>
          </cell>
          <cell r="F5559" t="str">
            <v>T83</v>
          </cell>
          <cell r="G5559" t="str">
            <v>W</v>
          </cell>
          <cell r="H5559" t="str">
            <v>T83W</v>
          </cell>
          <cell r="I5559" t="str">
            <v>WINBO-DONGJIAN AUTOMOTIVE TECHNOLOGY CO., LTD.</v>
          </cell>
          <cell r="J5559" t="str">
            <v>GRILLE GUARD JEEP BLK</v>
          </cell>
          <cell r="K5559" t="str">
            <v>EACH</v>
          </cell>
          <cell r="L5559">
            <v>1</v>
          </cell>
          <cell r="M5559" t="str">
            <v>880268190831</v>
          </cell>
          <cell r="N5559" t="str">
            <v>ACTIVE</v>
          </cell>
          <cell r="O5559" t="str">
            <v>N.A</v>
          </cell>
          <cell r="P5559" t="str">
            <v>GRILL GUARD</v>
          </cell>
          <cell r="Q5559">
            <v>165.11</v>
          </cell>
          <cell r="R5559">
            <v>621.24</v>
          </cell>
          <cell r="S5559">
            <v>539</v>
          </cell>
          <cell r="T5559">
            <v>0.69367346938775509</v>
          </cell>
          <cell r="U5559"/>
          <cell r="V5559">
            <v>59.45</v>
          </cell>
          <cell r="W5559">
            <v>33.46</v>
          </cell>
          <cell r="X5559">
            <v>12.6</v>
          </cell>
          <cell r="Y5559">
            <v>65.92</v>
          </cell>
        </row>
        <row r="5560">
          <cell r="A5560" t="str">
            <v>E0043S</v>
          </cell>
          <cell r="B5560" t="str">
            <v>T83E0043S</v>
          </cell>
          <cell r="C5560" t="str">
            <v>FX PROD</v>
          </cell>
          <cell r="D5560" t="str">
            <v>TRAILFX</v>
          </cell>
          <cell r="E5560" t="str">
            <v>GLOBAL</v>
          </cell>
          <cell r="F5560" t="str">
            <v>T83</v>
          </cell>
          <cell r="G5560" t="str">
            <v>W</v>
          </cell>
          <cell r="H5560" t="str">
            <v>T83W</v>
          </cell>
          <cell r="I5560" t="str">
            <v>WINBO-DONGJIAN AUTOMOTIVE TECHNOLOGY CO., LTD.</v>
          </cell>
          <cell r="J5560" t="str">
            <v>GRILLE GUARD FORD F150 PSS</v>
          </cell>
          <cell r="K5560" t="str">
            <v>EACH</v>
          </cell>
          <cell r="L5560">
            <v>1</v>
          </cell>
          <cell r="M5560" t="str">
            <v>880268190848</v>
          </cell>
          <cell r="N5560" t="str">
            <v>ACTIVE</v>
          </cell>
          <cell r="O5560" t="str">
            <v>N.A</v>
          </cell>
          <cell r="P5560" t="str">
            <v>GRILL GUARD</v>
          </cell>
          <cell r="Q5560">
            <v>338.64</v>
          </cell>
          <cell r="R5560">
            <v>1081.1400000000001</v>
          </cell>
          <cell r="S5560">
            <v>1001</v>
          </cell>
          <cell r="T5560">
            <v>0.66169830169830168</v>
          </cell>
          <cell r="U5560"/>
          <cell r="V5560">
            <v>86.22</v>
          </cell>
          <cell r="W5560">
            <v>35.83</v>
          </cell>
          <cell r="X5560">
            <v>28.35</v>
          </cell>
          <cell r="Y5560">
            <v>45.19</v>
          </cell>
        </row>
        <row r="5561">
          <cell r="A5561" t="str">
            <v>E0043T</v>
          </cell>
          <cell r="B5561" t="str">
            <v>T83E0043T</v>
          </cell>
          <cell r="C5561" t="str">
            <v>FX PROD</v>
          </cell>
          <cell r="D5561" t="str">
            <v>TRAILFX</v>
          </cell>
          <cell r="E5561" t="str">
            <v>GLOBAL</v>
          </cell>
          <cell r="F5561" t="str">
            <v>T83</v>
          </cell>
          <cell r="G5561" t="str">
            <v>W</v>
          </cell>
          <cell r="H5561" t="str">
            <v>T83W</v>
          </cell>
          <cell r="I5561" t="str">
            <v>WINBO-DONGJIAN AUTOMOTIVE TECHNOLOGY CO., LTD.</v>
          </cell>
          <cell r="J5561" t="str">
            <v>GRILLE GUARD FORD F150 BLK</v>
          </cell>
          <cell r="K5561" t="str">
            <v>EACH</v>
          </cell>
          <cell r="L5561">
            <v>1</v>
          </cell>
          <cell r="M5561" t="str">
            <v>880268190855</v>
          </cell>
          <cell r="N5561" t="str">
            <v>ACTIVE</v>
          </cell>
          <cell r="O5561" t="str">
            <v>N.A</v>
          </cell>
          <cell r="P5561" t="str">
            <v>GRILL GUARD</v>
          </cell>
          <cell r="Q5561">
            <v>165.11</v>
          </cell>
          <cell r="R5561">
            <v>621.24</v>
          </cell>
          <cell r="S5561">
            <v>539</v>
          </cell>
          <cell r="T5561">
            <v>0.69367346938775509</v>
          </cell>
          <cell r="U5561"/>
          <cell r="V5561">
            <v>86.22</v>
          </cell>
          <cell r="W5561">
            <v>35.83</v>
          </cell>
          <cell r="X5561">
            <v>28.35</v>
          </cell>
          <cell r="Y5561">
            <v>47.4</v>
          </cell>
        </row>
        <row r="5562">
          <cell r="A5562" t="str">
            <v>E0044S</v>
          </cell>
          <cell r="B5562" t="str">
            <v>T83E0044S</v>
          </cell>
          <cell r="C5562" t="str">
            <v>FX PROD</v>
          </cell>
          <cell r="D5562" t="str">
            <v>TRAILFX</v>
          </cell>
          <cell r="E5562" t="str">
            <v>GLOBAL</v>
          </cell>
          <cell r="F5562" t="str">
            <v>T83</v>
          </cell>
          <cell r="G5562" t="str">
            <v>W</v>
          </cell>
          <cell r="H5562" t="str">
            <v>T83W</v>
          </cell>
          <cell r="I5562" t="str">
            <v>WINBO-DONGJIAN AUTOMOTIVE TECHNOLOGY CO., LTD.</v>
          </cell>
          <cell r="J5562" t="str">
            <v>GRILLE GUARD FORD BRONCO SPT PSS</v>
          </cell>
          <cell r="K5562" t="str">
            <v>EACH</v>
          </cell>
          <cell r="L5562">
            <v>1</v>
          </cell>
          <cell r="M5562" t="str">
            <v>880268190862</v>
          </cell>
          <cell r="N5562" t="str">
            <v>ACTIVE</v>
          </cell>
          <cell r="O5562" t="str">
            <v>N.A</v>
          </cell>
          <cell r="P5562" t="str">
            <v>GRILL GUARD</v>
          </cell>
          <cell r="Q5562">
            <v>338.64</v>
          </cell>
          <cell r="R5562">
            <v>1081.1400000000001</v>
          </cell>
          <cell r="S5562">
            <v>1001</v>
          </cell>
          <cell r="T5562">
            <v>0.66169830169830168</v>
          </cell>
          <cell r="U5562"/>
          <cell r="V5562">
            <v>38.979999999999997</v>
          </cell>
          <cell r="W5562">
            <v>32.28</v>
          </cell>
          <cell r="X5562">
            <v>13.39</v>
          </cell>
          <cell r="Y5562">
            <v>68.78</v>
          </cell>
        </row>
        <row r="5563">
          <cell r="A5563" t="str">
            <v>E0044T</v>
          </cell>
          <cell r="B5563" t="str">
            <v>T83E0044T</v>
          </cell>
          <cell r="C5563" t="str">
            <v>FX PROD</v>
          </cell>
          <cell r="D5563" t="str">
            <v>TRAILFX</v>
          </cell>
          <cell r="E5563" t="str">
            <v>GLOBAL</v>
          </cell>
          <cell r="F5563" t="str">
            <v>T83</v>
          </cell>
          <cell r="G5563" t="str">
            <v>W</v>
          </cell>
          <cell r="H5563" t="str">
            <v>T83W</v>
          </cell>
          <cell r="I5563" t="str">
            <v>WINBO-DONGJIAN AUTOMOTIVE TECHNOLOGY CO., LTD.</v>
          </cell>
          <cell r="J5563" t="str">
            <v>GRILLE GUARD FORD BRONCO SPT BLK</v>
          </cell>
          <cell r="K5563" t="str">
            <v>EACH</v>
          </cell>
          <cell r="L5563">
            <v>1</v>
          </cell>
          <cell r="M5563" t="str">
            <v>880268190879</v>
          </cell>
          <cell r="N5563" t="str">
            <v>ACTIVE</v>
          </cell>
          <cell r="O5563" t="str">
            <v>N.A</v>
          </cell>
          <cell r="P5563" t="str">
            <v>GRILL GUARD</v>
          </cell>
          <cell r="Q5563">
            <v>165.11</v>
          </cell>
          <cell r="R5563">
            <v>621.24</v>
          </cell>
          <cell r="S5563">
            <v>539</v>
          </cell>
          <cell r="T5563">
            <v>0.69367346938775509</v>
          </cell>
          <cell r="U5563"/>
          <cell r="V5563">
            <v>38.979999999999997</v>
          </cell>
          <cell r="W5563">
            <v>32.28</v>
          </cell>
          <cell r="X5563">
            <v>13.39</v>
          </cell>
          <cell r="Y5563">
            <v>70.989999999999995</v>
          </cell>
        </row>
        <row r="5564">
          <cell r="A5564" t="str">
            <v>E0045S</v>
          </cell>
          <cell r="B5564" t="str">
            <v>T83E0045S</v>
          </cell>
          <cell r="C5564" t="str">
            <v>FX PROD</v>
          </cell>
          <cell r="D5564" t="str">
            <v>TRAILFX</v>
          </cell>
          <cell r="E5564" t="str">
            <v>GLOBAL</v>
          </cell>
          <cell r="F5564" t="str">
            <v>T83</v>
          </cell>
          <cell r="G5564" t="str">
            <v>W</v>
          </cell>
          <cell r="H5564" t="str">
            <v>T83W</v>
          </cell>
          <cell r="I5564" t="str">
            <v>WINBO-DONGJIAN AUTOMOTIVE TECHNOLOGY CO., LTD.</v>
          </cell>
          <cell r="J5564" t="str">
            <v>GRILLE GUARD TAHOE PSS</v>
          </cell>
          <cell r="K5564" t="str">
            <v>EACH</v>
          </cell>
          <cell r="L5564">
            <v>1</v>
          </cell>
          <cell r="M5564" t="str">
            <v>880268190886</v>
          </cell>
          <cell r="N5564" t="str">
            <v>ACTIVE</v>
          </cell>
          <cell r="O5564" t="str">
            <v>N.A</v>
          </cell>
          <cell r="P5564" t="str">
            <v>GRILL GUARD</v>
          </cell>
          <cell r="Q5564">
            <v>338.64</v>
          </cell>
          <cell r="R5564">
            <v>1081.1400000000001</v>
          </cell>
          <cell r="S5564">
            <v>1001</v>
          </cell>
          <cell r="T5564">
            <v>0.66169830169830168</v>
          </cell>
          <cell r="U5564"/>
          <cell r="V5564">
            <v>42.52</v>
          </cell>
          <cell r="W5564">
            <v>38.19</v>
          </cell>
          <cell r="X5564">
            <v>9.84</v>
          </cell>
          <cell r="Y5564">
            <v>72.31</v>
          </cell>
        </row>
        <row r="5565">
          <cell r="A5565" t="str">
            <v>E0045T</v>
          </cell>
          <cell r="B5565" t="str">
            <v>T83E0045T</v>
          </cell>
          <cell r="C5565" t="str">
            <v>FX PROD</v>
          </cell>
          <cell r="D5565" t="str">
            <v>TRAILFX</v>
          </cell>
          <cell r="E5565" t="str">
            <v>GLOBAL</v>
          </cell>
          <cell r="F5565" t="str">
            <v>T83</v>
          </cell>
          <cell r="G5565" t="str">
            <v>W</v>
          </cell>
          <cell r="H5565" t="str">
            <v>T83W</v>
          </cell>
          <cell r="I5565" t="str">
            <v>WINBO-DONGJIAN AUTOMOTIVE TECHNOLOGY CO., LTD.</v>
          </cell>
          <cell r="J5565" t="str">
            <v>GRILLE GUARD TAHOE BLK</v>
          </cell>
          <cell r="K5565" t="str">
            <v>EACH</v>
          </cell>
          <cell r="L5565">
            <v>1</v>
          </cell>
          <cell r="M5565" t="str">
            <v>880268190893</v>
          </cell>
          <cell r="N5565" t="str">
            <v>ACTIVE</v>
          </cell>
          <cell r="O5565" t="str">
            <v>N.A</v>
          </cell>
          <cell r="P5565" t="str">
            <v>GRILL GUARD</v>
          </cell>
          <cell r="Q5565">
            <v>165.11</v>
          </cell>
          <cell r="R5565">
            <v>621.24</v>
          </cell>
          <cell r="S5565">
            <v>539</v>
          </cell>
          <cell r="T5565">
            <v>0.69367346938775509</v>
          </cell>
          <cell r="U5565"/>
          <cell r="V5565">
            <v>42.52</v>
          </cell>
          <cell r="W5565">
            <v>38.19</v>
          </cell>
          <cell r="X5565">
            <v>9.84</v>
          </cell>
          <cell r="Y5565">
            <v>78.260000000000005</v>
          </cell>
        </row>
        <row r="5566">
          <cell r="A5566" t="str">
            <v>13034</v>
          </cell>
          <cell r="B5566" t="str">
            <v>ARC13034</v>
          </cell>
          <cell r="C5566" t="str">
            <v>RV PL</v>
          </cell>
          <cell r="D5566" t="str">
            <v>ARCON</v>
          </cell>
          <cell r="E5566" t="str">
            <v>DOMESTIC</v>
          </cell>
          <cell r="F5566" t="str">
            <v>ARC</v>
          </cell>
          <cell r="G5566" t="str">
            <v>G</v>
          </cell>
          <cell r="H5566" t="str">
            <v>ARCG</v>
          </cell>
          <cell r="I5566" t="str">
            <v>COUNTRY PLASTICS, INC.</v>
          </cell>
          <cell r="J5566" t="str">
            <v>BATTERY BOX GRP 24 BLACK</v>
          </cell>
          <cell r="K5566" t="str">
            <v>EACH</v>
          </cell>
          <cell r="L5566">
            <v>1</v>
          </cell>
          <cell r="M5566" t="str">
            <v>880268190923</v>
          </cell>
          <cell r="N5566" t="str">
            <v>ACTIVE</v>
          </cell>
          <cell r="O5566" t="str">
            <v>N.A</v>
          </cell>
          <cell r="P5566" t="str">
            <v>BATTERIES BOXES &amp; ACCESSORY RV</v>
          </cell>
          <cell r="Q5566">
            <v>4.29</v>
          </cell>
          <cell r="R5566">
            <v>14.23</v>
          </cell>
          <cell r="S5566">
            <v>17</v>
          </cell>
          <cell r="T5566">
            <v>0.74764705882352944</v>
          </cell>
          <cell r="U5566"/>
          <cell r="V5566">
            <v>14.5</v>
          </cell>
          <cell r="W5566">
            <v>14</v>
          </cell>
          <cell r="X5566">
            <v>9</v>
          </cell>
          <cell r="Y5566">
            <v>1.2</v>
          </cell>
        </row>
        <row r="5567">
          <cell r="A5567" t="str">
            <v>13035</v>
          </cell>
          <cell r="B5567" t="str">
            <v>ARC13035</v>
          </cell>
          <cell r="C5567" t="str">
            <v>RV PL</v>
          </cell>
          <cell r="D5567" t="str">
            <v>ARCON</v>
          </cell>
          <cell r="E5567" t="str">
            <v>DOMESTIC</v>
          </cell>
          <cell r="F5567" t="str">
            <v>ARC</v>
          </cell>
          <cell r="G5567" t="str">
            <v>G</v>
          </cell>
          <cell r="H5567" t="str">
            <v>ARCG</v>
          </cell>
          <cell r="I5567" t="str">
            <v>COUNTRY PLASTICS, INC.</v>
          </cell>
          <cell r="J5567" t="str">
            <v>BATTERY BOX GRP 27 BLACK</v>
          </cell>
          <cell r="K5567" t="str">
            <v>EACH</v>
          </cell>
          <cell r="L5567">
            <v>1</v>
          </cell>
          <cell r="M5567" t="str">
            <v>880268190930</v>
          </cell>
          <cell r="N5567" t="str">
            <v>ACTIVE</v>
          </cell>
          <cell r="O5567" t="str">
            <v>N.A</v>
          </cell>
          <cell r="P5567" t="str">
            <v>BATTERIES BOXES &amp; ACCESSORY RV</v>
          </cell>
          <cell r="Q5567">
            <v>4.7300000000000004</v>
          </cell>
          <cell r="R5567">
            <v>15.99</v>
          </cell>
          <cell r="S5567">
            <v>18.989999999999998</v>
          </cell>
          <cell r="T5567">
            <v>0.75092153765139547</v>
          </cell>
          <cell r="U5567"/>
          <cell r="V5567">
            <v>17</v>
          </cell>
          <cell r="W5567">
            <v>11</v>
          </cell>
          <cell r="X5567">
            <v>10</v>
          </cell>
          <cell r="Y5567">
            <v>1.87</v>
          </cell>
        </row>
        <row r="5568">
          <cell r="A5568" t="str">
            <v>13228</v>
          </cell>
          <cell r="B5568" t="str">
            <v>ARC13228</v>
          </cell>
          <cell r="C5568" t="str">
            <v>RV PL</v>
          </cell>
          <cell r="D5568" t="str">
            <v>ARCON</v>
          </cell>
          <cell r="E5568" t="str">
            <v>DOMESTIC</v>
          </cell>
          <cell r="F5568" t="str">
            <v>ARC</v>
          </cell>
          <cell r="G5568" t="str">
            <v>G</v>
          </cell>
          <cell r="H5568" t="str">
            <v>ARCG</v>
          </cell>
          <cell r="I5568" t="str">
            <v>COUNTRY PLASTICS, INC.</v>
          </cell>
          <cell r="J5568" t="str">
            <v>BATTERY BOX GRP GC-2 BLACK</v>
          </cell>
          <cell r="K5568" t="str">
            <v>EACH</v>
          </cell>
          <cell r="L5568">
            <v>1</v>
          </cell>
          <cell r="M5568" t="str">
            <v>880268190947</v>
          </cell>
          <cell r="N5568" t="str">
            <v>ACTIVE</v>
          </cell>
          <cell r="O5568" t="str">
            <v>N.A</v>
          </cell>
          <cell r="P5568" t="str">
            <v>BATTERIES BOXES &amp; ACCESSORY RV</v>
          </cell>
          <cell r="Q5568">
            <v>6.48</v>
          </cell>
          <cell r="R5568">
            <v>21.99</v>
          </cell>
          <cell r="S5568">
            <v>23.99</v>
          </cell>
          <cell r="T5568">
            <v>0.72988745310546055</v>
          </cell>
          <cell r="U5568"/>
          <cell r="V5568">
            <v>14</v>
          </cell>
          <cell r="W5568">
            <v>12</v>
          </cell>
          <cell r="X5568">
            <v>9</v>
          </cell>
          <cell r="Y5568">
            <v>1.98</v>
          </cell>
        </row>
        <row r="5569">
          <cell r="A5569">
            <v>11796</v>
          </cell>
          <cell r="B5569" t="str">
            <v>ARC11796</v>
          </cell>
          <cell r="C5569" t="str">
            <v>RV PL</v>
          </cell>
          <cell r="D5569" t="str">
            <v>ARCON</v>
          </cell>
          <cell r="E5569" t="str">
            <v>GLOBAL</v>
          </cell>
          <cell r="F5569" t="str">
            <v>ARC</v>
          </cell>
          <cell r="G5569" t="str">
            <v>H</v>
          </cell>
          <cell r="H5569" t="str">
            <v>ARCH</v>
          </cell>
          <cell r="I5569" t="str">
            <v>HI ACT ENTERPRISE CO LTD</v>
          </cell>
          <cell r="J5569" t="str">
            <v>BATT STRAP 54IN W/BRKTS</v>
          </cell>
          <cell r="K5569" t="str">
            <v>EACH</v>
          </cell>
          <cell r="L5569">
            <v>1</v>
          </cell>
          <cell r="M5569" t="str">
            <v>880268190909</v>
          </cell>
          <cell r="N5569" t="str">
            <v>ACTIVE</v>
          </cell>
          <cell r="O5569" t="str">
            <v>N.A</v>
          </cell>
          <cell r="P5569" t="str">
            <v>BATTERIES BOXES &amp; ACCESSORY RV</v>
          </cell>
          <cell r="Q5569">
            <v>1.1399999999999999</v>
          </cell>
          <cell r="R5569">
            <v>3.99</v>
          </cell>
          <cell r="S5569">
            <v>11</v>
          </cell>
          <cell r="T5569">
            <v>0.89636363636363636</v>
          </cell>
          <cell r="U5569"/>
          <cell r="V5569">
            <v>7</v>
          </cell>
          <cell r="W5569">
            <v>4.5</v>
          </cell>
          <cell r="X5569">
            <v>2</v>
          </cell>
          <cell r="Y5569">
            <v>0.16</v>
          </cell>
        </row>
        <row r="5570">
          <cell r="A5570">
            <v>12024</v>
          </cell>
          <cell r="B5570" t="str">
            <v>ARC12024</v>
          </cell>
          <cell r="C5570" t="str">
            <v>RV PL</v>
          </cell>
          <cell r="D5570" t="str">
            <v>ARCON</v>
          </cell>
          <cell r="E5570" t="str">
            <v>GLOBAL</v>
          </cell>
          <cell r="F5570" t="str">
            <v>ARC</v>
          </cell>
          <cell r="G5570" t="str">
            <v>H</v>
          </cell>
          <cell r="H5570" t="str">
            <v>ARCH</v>
          </cell>
          <cell r="I5570" t="str">
            <v>HI ACT ENTERPRISE CO LTD</v>
          </cell>
          <cell r="J5570" t="str">
            <v>BATT STRAP 42IN W/BRKTS</v>
          </cell>
          <cell r="K5570" t="str">
            <v>EACH</v>
          </cell>
          <cell r="L5570">
            <v>1</v>
          </cell>
          <cell r="M5570" t="str">
            <v>880268190916</v>
          </cell>
          <cell r="N5570" t="str">
            <v>ACTIVE</v>
          </cell>
          <cell r="O5570" t="str">
            <v>N.A</v>
          </cell>
          <cell r="P5570" t="str">
            <v>BATTERIES BOXES &amp; ACCESSORY RV</v>
          </cell>
          <cell r="Q5570">
            <v>1.04</v>
          </cell>
          <cell r="R5570">
            <v>2.99</v>
          </cell>
          <cell r="S5570">
            <v>11</v>
          </cell>
          <cell r="T5570">
            <v>0.90545454545454551</v>
          </cell>
          <cell r="U5570"/>
          <cell r="V5570">
            <v>7</v>
          </cell>
          <cell r="W5570">
            <v>4.5</v>
          </cell>
          <cell r="X5570">
            <v>2</v>
          </cell>
          <cell r="Y5570">
            <v>0.15</v>
          </cell>
        </row>
        <row r="5571">
          <cell r="A5571">
            <v>13339</v>
          </cell>
          <cell r="B5571" t="str">
            <v>ARC13339</v>
          </cell>
          <cell r="C5571" t="str">
            <v>RV PL</v>
          </cell>
          <cell r="D5571" t="str">
            <v>ARCON</v>
          </cell>
          <cell r="E5571" t="str">
            <v>GLOBAL</v>
          </cell>
          <cell r="F5571" t="str">
            <v>ARC</v>
          </cell>
          <cell r="G5571" t="str">
            <v>H</v>
          </cell>
          <cell r="H5571" t="str">
            <v>ARCH</v>
          </cell>
          <cell r="I5571" t="str">
            <v>HI ACT ENTERPRISE CO LTD</v>
          </cell>
          <cell r="J5571" t="str">
            <v>BATTERY STRAP KIT 42IN BULK</v>
          </cell>
          <cell r="K5571" t="str">
            <v>EACH</v>
          </cell>
          <cell r="L5571">
            <v>1</v>
          </cell>
          <cell r="M5571" t="str">
            <v>880268190954</v>
          </cell>
          <cell r="N5571" t="str">
            <v>ACTIVE</v>
          </cell>
          <cell r="O5571" t="str">
            <v>N.A</v>
          </cell>
          <cell r="P5571" t="str">
            <v>BATTERIES BOXES &amp; ACCESSORY RV</v>
          </cell>
          <cell r="Q5571">
            <v>0.69</v>
          </cell>
          <cell r="R5571">
            <v>1.99</v>
          </cell>
          <cell r="S5571">
            <v>6</v>
          </cell>
          <cell r="T5571">
            <v>0.88500000000000012</v>
          </cell>
          <cell r="U5571"/>
          <cell r="V5571">
            <v>3</v>
          </cell>
          <cell r="W5571">
            <v>2</v>
          </cell>
          <cell r="X5571">
            <v>1.25</v>
          </cell>
          <cell r="Y5571">
            <v>0.1</v>
          </cell>
        </row>
        <row r="5572">
          <cell r="A5572" t="str">
            <v>BDC20</v>
          </cell>
          <cell r="B5572" t="str">
            <v>HUSBDC20</v>
          </cell>
          <cell r="C5572" t="str">
            <v>RV PL</v>
          </cell>
          <cell r="D5572" t="str">
            <v>HUSKY</v>
          </cell>
          <cell r="E5572" t="str">
            <v>GLOBAL</v>
          </cell>
          <cell r="F5572" t="str">
            <v>HUS</v>
          </cell>
          <cell r="G5572" t="str">
            <v>N</v>
          </cell>
          <cell r="H5572" t="str">
            <v>HUSN</v>
          </cell>
          <cell r="I5572" t="str">
            <v>NINGBO KUER PLASTIC TECHNOLOGY CO, LTD</v>
          </cell>
          <cell r="J5572" t="str">
            <v>20 QT COOLER WITH ACCESSORIES</v>
          </cell>
          <cell r="K5572" t="str">
            <v>EACH</v>
          </cell>
          <cell r="L5572">
            <v>1</v>
          </cell>
          <cell r="M5572" t="str">
            <v>880268190107</v>
          </cell>
          <cell r="N5572" t="str">
            <v>ACTIVE</v>
          </cell>
          <cell r="O5572" t="str">
            <v>N.A</v>
          </cell>
          <cell r="P5572" t="str">
            <v>COOLER - FOOD &amp; BEVERAGE</v>
          </cell>
          <cell r="Q5572">
            <v>69.23</v>
          </cell>
          <cell r="R5572">
            <v>133</v>
          </cell>
          <cell r="S5572">
            <v>190</v>
          </cell>
          <cell r="T5572">
            <v>0.63563157894736844</v>
          </cell>
          <cell r="U5572"/>
          <cell r="V5572" t="str">
            <v>21 5/8"</v>
          </cell>
          <cell r="W5572" t="str">
            <v>13 5/8"</v>
          </cell>
          <cell r="X5572" t="str">
            <v>15 3/4"</v>
          </cell>
          <cell r="Y5572">
            <v>20</v>
          </cell>
        </row>
        <row r="5573">
          <cell r="A5573" t="str">
            <v>BDC45</v>
          </cell>
          <cell r="B5573" t="str">
            <v>HUSBDC45</v>
          </cell>
          <cell r="C5573" t="str">
            <v>RV PL</v>
          </cell>
          <cell r="D5573" t="str">
            <v>HUSKY</v>
          </cell>
          <cell r="E5573" t="str">
            <v>GLOBAL</v>
          </cell>
          <cell r="F5573" t="str">
            <v>HUS</v>
          </cell>
          <cell r="G5573" t="str">
            <v>N</v>
          </cell>
          <cell r="H5573" t="str">
            <v>HUSN</v>
          </cell>
          <cell r="I5573" t="str">
            <v>NINGBO KUER PLASTIC TECHNOLOGY CO, LTD</v>
          </cell>
          <cell r="J5573" t="str">
            <v>45 QT COOLER WITH ACCESSORIES</v>
          </cell>
          <cell r="K5573" t="str">
            <v>EACH</v>
          </cell>
          <cell r="L5573">
            <v>1</v>
          </cell>
          <cell r="M5573" t="str">
            <v>880268190114</v>
          </cell>
          <cell r="N5573" t="str">
            <v>ACTIVE</v>
          </cell>
          <cell r="O5573" t="str">
            <v>N.A</v>
          </cell>
          <cell r="P5573" t="str">
            <v>COOLER - FOOD &amp; BEVERAGE</v>
          </cell>
          <cell r="Q5573">
            <v>102.58</v>
          </cell>
          <cell r="R5573">
            <v>196</v>
          </cell>
          <cell r="S5573">
            <v>270</v>
          </cell>
          <cell r="T5573">
            <v>0.62007407407407411</v>
          </cell>
          <cell r="U5573"/>
          <cell r="V5573" t="str">
            <v>27 1/8"</v>
          </cell>
          <cell r="W5573" t="str">
            <v>19 1/8"</v>
          </cell>
          <cell r="X5573" t="str">
            <v>22"</v>
          </cell>
          <cell r="Y5573">
            <v>31</v>
          </cell>
        </row>
        <row r="5574">
          <cell r="A5574" t="str">
            <v>BDC75</v>
          </cell>
          <cell r="B5574" t="str">
            <v>HUSBDC75</v>
          </cell>
          <cell r="C5574" t="str">
            <v>RV PL</v>
          </cell>
          <cell r="D5574" t="str">
            <v>HUSKY</v>
          </cell>
          <cell r="E5574" t="str">
            <v>GLOBAL</v>
          </cell>
          <cell r="F5574" t="str">
            <v>HUS</v>
          </cell>
          <cell r="G5574" t="str">
            <v>N</v>
          </cell>
          <cell r="H5574" t="str">
            <v>HUSN</v>
          </cell>
          <cell r="I5574" t="str">
            <v>NINGBO KUER PLASTIC TECHNOLOGY CO, LTD</v>
          </cell>
          <cell r="J5574" t="str">
            <v>75 QT COOLER WITH ACCESSORIES</v>
          </cell>
          <cell r="K5574" t="str">
            <v>EACH</v>
          </cell>
          <cell r="L5574">
            <v>1</v>
          </cell>
          <cell r="M5574" t="str">
            <v>880268190121</v>
          </cell>
          <cell r="N5574" t="str">
            <v>ACTIVE</v>
          </cell>
          <cell r="O5574" t="str">
            <v>N.A</v>
          </cell>
          <cell r="P5574" t="str">
            <v>COOLER - FOOD &amp; BEVERAGE</v>
          </cell>
          <cell r="Q5574">
            <v>147.61000000000001</v>
          </cell>
          <cell r="R5574">
            <v>282</v>
          </cell>
          <cell r="S5574">
            <v>385</v>
          </cell>
          <cell r="T5574">
            <v>0.61659740259740259</v>
          </cell>
          <cell r="U5574"/>
          <cell r="V5574" t="str">
            <v>34"</v>
          </cell>
          <cell r="W5574" t="str">
            <v>18 1/2"</v>
          </cell>
          <cell r="X5574" t="str">
            <v>19 1/8"</v>
          </cell>
          <cell r="Y5574">
            <v>42</v>
          </cell>
        </row>
        <row r="5575">
          <cell r="A5575" t="str">
            <v>BDC110</v>
          </cell>
          <cell r="B5575" t="str">
            <v>HUSBDC110</v>
          </cell>
          <cell r="C5575" t="str">
            <v>RV PL</v>
          </cell>
          <cell r="D5575" t="str">
            <v>HUSKY</v>
          </cell>
          <cell r="E5575" t="str">
            <v>GLOBAL</v>
          </cell>
          <cell r="F5575" t="str">
            <v>HUS</v>
          </cell>
          <cell r="G5575" t="str">
            <v>N</v>
          </cell>
          <cell r="H5575" t="str">
            <v>HUSN</v>
          </cell>
          <cell r="I5575" t="str">
            <v>NINGBO KUER PLASTIC TECHNOLOGY CO, LTD</v>
          </cell>
          <cell r="J5575" t="str">
            <v>110 QT COOLER WITH ACCESSORIES</v>
          </cell>
          <cell r="K5575" t="str">
            <v>EACH</v>
          </cell>
          <cell r="L5575">
            <v>1</v>
          </cell>
          <cell r="M5575" t="str">
            <v>880268190138</v>
          </cell>
          <cell r="N5575" t="str">
            <v>ACTIVE</v>
          </cell>
          <cell r="O5575" t="str">
            <v>N.A</v>
          </cell>
          <cell r="P5575" t="str">
            <v>COOLER - FOOD &amp; BEVERAGE</v>
          </cell>
          <cell r="Q5575">
            <v>201.08</v>
          </cell>
          <cell r="R5575">
            <v>390</v>
          </cell>
          <cell r="S5575">
            <v>540</v>
          </cell>
          <cell r="T5575">
            <v>0.62762962962962954</v>
          </cell>
          <cell r="U5575"/>
          <cell r="V5575" t="str">
            <v>38 3/8"</v>
          </cell>
          <cell r="W5575" t="str">
            <v>20 5/8"</v>
          </cell>
          <cell r="X5575" t="str">
            <v>20 7/8"</v>
          </cell>
          <cell r="Y5575">
            <v>58</v>
          </cell>
        </row>
        <row r="5576">
          <cell r="A5576" t="str">
            <v>BDCR45</v>
          </cell>
          <cell r="B5576" t="str">
            <v>HUSBDCR45</v>
          </cell>
          <cell r="C5576" t="str">
            <v>RV PL</v>
          </cell>
          <cell r="D5576" t="str">
            <v>HUSKY</v>
          </cell>
          <cell r="E5576" t="str">
            <v>GLOBAL</v>
          </cell>
          <cell r="F5576" t="str">
            <v>HUS</v>
          </cell>
          <cell r="G5576" t="str">
            <v>N</v>
          </cell>
          <cell r="H5576" t="str">
            <v>HUSN</v>
          </cell>
          <cell r="I5576" t="str">
            <v>NINGBO KUER PLASTIC TECHNOLOGY CO, LTD</v>
          </cell>
          <cell r="J5576" t="str">
            <v>45 QT ROLLING COOLER W ACCESSORIES</v>
          </cell>
          <cell r="K5576" t="str">
            <v>EACH</v>
          </cell>
          <cell r="L5576">
            <v>1</v>
          </cell>
          <cell r="M5576" t="str">
            <v>880268190145</v>
          </cell>
          <cell r="N5576" t="str">
            <v>ACTIVE</v>
          </cell>
          <cell r="O5576" t="str">
            <v>N.A</v>
          </cell>
          <cell r="P5576" t="str">
            <v>COOLER - FOOD &amp; BEVERAGE</v>
          </cell>
          <cell r="Q5576">
            <v>135.21</v>
          </cell>
          <cell r="R5576">
            <v>262</v>
          </cell>
          <cell r="S5576">
            <v>410</v>
          </cell>
          <cell r="T5576">
            <v>0.67021951219512188</v>
          </cell>
          <cell r="U5576"/>
          <cell r="V5576" t="str">
            <v>24 3/8"</v>
          </cell>
          <cell r="W5576" t="str">
            <v>19 1/8"</v>
          </cell>
          <cell r="X5576" t="str">
            <v>22"</v>
          </cell>
          <cell r="Y5576">
            <v>40</v>
          </cell>
        </row>
        <row r="5577">
          <cell r="A5577" t="str">
            <v>BDCR60</v>
          </cell>
          <cell r="B5577" t="str">
            <v>HUSBDCR60</v>
          </cell>
          <cell r="C5577" t="str">
            <v>RV PL</v>
          </cell>
          <cell r="D5577" t="str">
            <v>HUSKY</v>
          </cell>
          <cell r="E5577" t="str">
            <v>GLOBAL</v>
          </cell>
          <cell r="F5577" t="str">
            <v>HUS</v>
          </cell>
          <cell r="G5577" t="str">
            <v>N</v>
          </cell>
          <cell r="H5577" t="str">
            <v>HUSN</v>
          </cell>
          <cell r="I5577" t="str">
            <v>NINGBO KUER PLASTIC TECHNOLOGY CO, LTD</v>
          </cell>
          <cell r="J5577" t="str">
            <v>60 QT ROLLING COOLER W ACCESSORIES</v>
          </cell>
          <cell r="K5577" t="str">
            <v>EACH</v>
          </cell>
          <cell r="L5577">
            <v>1</v>
          </cell>
          <cell r="M5577" t="str">
            <v>880268190152</v>
          </cell>
          <cell r="N5577" t="str">
            <v>ACTIVE</v>
          </cell>
          <cell r="O5577" t="str">
            <v>N.A</v>
          </cell>
          <cell r="P5577" t="str">
            <v>COOLER - FOOD &amp; BEVERAGE</v>
          </cell>
          <cell r="Q5577">
            <v>143.88</v>
          </cell>
          <cell r="R5577">
            <v>277</v>
          </cell>
          <cell r="S5577">
            <v>440</v>
          </cell>
          <cell r="T5577">
            <v>0.67300000000000004</v>
          </cell>
          <cell r="U5577"/>
          <cell r="V5577" t="str">
            <v>29 1/8"</v>
          </cell>
          <cell r="W5577" t="str">
            <v>19 1/8"</v>
          </cell>
          <cell r="X5577" t="str">
            <v>22"</v>
          </cell>
          <cell r="Y5577">
            <v>45</v>
          </cell>
        </row>
        <row r="5578">
          <cell r="A5578" t="str">
            <v>TFX5708</v>
          </cell>
          <cell r="B5578" t="str">
            <v>T8NTFX5708</v>
          </cell>
          <cell r="C5578" t="str">
            <v>FX PROD</v>
          </cell>
          <cell r="D5578" t="str">
            <v>TRAILFX</v>
          </cell>
          <cell r="E5578" t="str">
            <v>DOMESTIC</v>
          </cell>
          <cell r="F5578" t="str">
            <v>T8N</v>
          </cell>
          <cell r="G5578" t="str">
            <v>U</v>
          </cell>
          <cell r="H5578" t="str">
            <v>T8NU</v>
          </cell>
          <cell r="I5578" t="str">
            <v>UNDERCOVER</v>
          </cell>
          <cell r="J5578" t="str">
            <v>TUNDRA 5.5 BED PREMIUM HTF</v>
          </cell>
          <cell r="K5578" t="str">
            <v>EACH</v>
          </cell>
          <cell r="L5578">
            <v>1</v>
          </cell>
          <cell r="M5578" t="str">
            <v>880268190473</v>
          </cell>
          <cell r="N5578" t="str">
            <v>ACTIVE</v>
          </cell>
          <cell r="O5578" t="str">
            <v>N.A</v>
          </cell>
          <cell r="P5578" t="str">
            <v>TONNO HARD FOLDING</v>
          </cell>
          <cell r="Q5578">
            <v>551.53</v>
          </cell>
          <cell r="R5578">
            <v>1612.67</v>
          </cell>
          <cell r="S5578">
            <v>1190.99</v>
          </cell>
          <cell r="T5578">
            <v>0.53691466762945117</v>
          </cell>
          <cell r="U5578">
            <v>1190.99</v>
          </cell>
          <cell r="V5578">
            <v>82</v>
          </cell>
          <cell r="W5578">
            <v>32</v>
          </cell>
          <cell r="X5578">
            <v>8</v>
          </cell>
          <cell r="Y5578">
            <v>80</v>
          </cell>
        </row>
        <row r="5579">
          <cell r="A5579" t="str">
            <v>TFX5709</v>
          </cell>
          <cell r="B5579" t="str">
            <v>T8NTFX5709</v>
          </cell>
          <cell r="C5579" t="str">
            <v>FX PROD</v>
          </cell>
          <cell r="D5579" t="str">
            <v>TRAILFX</v>
          </cell>
          <cell r="E5579" t="str">
            <v>DOMESTIC</v>
          </cell>
          <cell r="F5579" t="str">
            <v>T8N</v>
          </cell>
          <cell r="G5579" t="str">
            <v>U</v>
          </cell>
          <cell r="H5579" t="str">
            <v>T8NU</v>
          </cell>
          <cell r="I5579" t="str">
            <v>UNDERCOVER</v>
          </cell>
          <cell r="J5579" t="str">
            <v>TUNDRA 6.5 BED PREMIUM HTF</v>
          </cell>
          <cell r="K5579" t="str">
            <v>EACH</v>
          </cell>
          <cell r="L5579">
            <v>1</v>
          </cell>
          <cell r="M5579" t="str">
            <v>880268190480</v>
          </cell>
          <cell r="N5579" t="str">
            <v>ACTIVE</v>
          </cell>
          <cell r="O5579" t="str">
            <v>N.A</v>
          </cell>
          <cell r="P5579" t="str">
            <v>TONNO HARD FOLDING</v>
          </cell>
          <cell r="Q5579">
            <v>551.53</v>
          </cell>
          <cell r="R5579">
            <v>1612.67</v>
          </cell>
          <cell r="S5579">
            <v>1190.99</v>
          </cell>
          <cell r="T5579">
            <v>0.53691466762945117</v>
          </cell>
          <cell r="U5579">
            <v>1190.99</v>
          </cell>
          <cell r="V5579">
            <v>82</v>
          </cell>
          <cell r="W5579">
            <v>32</v>
          </cell>
          <cell r="X5579">
            <v>8</v>
          </cell>
          <cell r="Y5579">
            <v>80</v>
          </cell>
        </row>
        <row r="5580">
          <cell r="A5580" t="str">
            <v>TFX5528</v>
          </cell>
          <cell r="B5580" t="str">
            <v>T8NTFX5528</v>
          </cell>
          <cell r="C5580" t="str">
            <v>FX PROD</v>
          </cell>
          <cell r="D5580" t="str">
            <v>TRAILFX</v>
          </cell>
          <cell r="E5580" t="str">
            <v>DOMESTIC</v>
          </cell>
          <cell r="F5580" t="str">
            <v>T8N</v>
          </cell>
          <cell r="G5580" t="str">
            <v>U</v>
          </cell>
          <cell r="H5580" t="str">
            <v>T8NU</v>
          </cell>
          <cell r="I5580" t="str">
            <v>UNDERCOVER</v>
          </cell>
          <cell r="J5580" t="str">
            <v>TUNDRA 5.5 BED STANDARD HTF</v>
          </cell>
          <cell r="K5580" t="str">
            <v>EACH</v>
          </cell>
          <cell r="L5580">
            <v>1</v>
          </cell>
          <cell r="M5580" t="str">
            <v>880268190497</v>
          </cell>
          <cell r="N5580" t="str">
            <v>ACTIVE</v>
          </cell>
          <cell r="O5580" t="str">
            <v>N.A</v>
          </cell>
          <cell r="P5580" t="str">
            <v>TONNO HARD FOLDING</v>
          </cell>
          <cell r="Q5580">
            <v>461.77</v>
          </cell>
          <cell r="R5580">
            <v>1350.22</v>
          </cell>
          <cell r="S5580">
            <v>996.99</v>
          </cell>
          <cell r="T5580">
            <v>0.53683587598672</v>
          </cell>
          <cell r="U5580">
            <v>996.99</v>
          </cell>
          <cell r="V5580">
            <v>82</v>
          </cell>
          <cell r="W5580">
            <v>32</v>
          </cell>
          <cell r="X5580">
            <v>8</v>
          </cell>
          <cell r="Y5580">
            <v>80</v>
          </cell>
        </row>
        <row r="5581">
          <cell r="A5581" t="str">
            <v>TFX5529</v>
          </cell>
          <cell r="B5581" t="str">
            <v>T8NTFX5529</v>
          </cell>
          <cell r="C5581" t="str">
            <v>FX PROD</v>
          </cell>
          <cell r="D5581" t="str">
            <v>TRAILFX</v>
          </cell>
          <cell r="E5581" t="str">
            <v>DOMESTIC</v>
          </cell>
          <cell r="F5581" t="str">
            <v>T8N</v>
          </cell>
          <cell r="G5581" t="str">
            <v>U</v>
          </cell>
          <cell r="H5581" t="str">
            <v>T8NU</v>
          </cell>
          <cell r="I5581" t="str">
            <v>UNDERCOVER</v>
          </cell>
          <cell r="J5581" t="str">
            <v>TUNDRA 6.5 BED STANDARD HTF</v>
          </cell>
          <cell r="K5581" t="str">
            <v>EACH</v>
          </cell>
          <cell r="L5581">
            <v>1</v>
          </cell>
          <cell r="M5581" t="str">
            <v>880268190503</v>
          </cell>
          <cell r="N5581" t="str">
            <v>ACTIVE</v>
          </cell>
          <cell r="O5581" t="str">
            <v>N.A</v>
          </cell>
          <cell r="P5581" t="str">
            <v>TONNO HARD FOLDING</v>
          </cell>
          <cell r="Q5581">
            <v>461.77</v>
          </cell>
          <cell r="R5581">
            <v>1350.22</v>
          </cell>
          <cell r="S5581">
            <v>996.99</v>
          </cell>
          <cell r="T5581">
            <v>0.53683587598672</v>
          </cell>
          <cell r="U5581">
            <v>996.99</v>
          </cell>
          <cell r="V5581">
            <v>82</v>
          </cell>
          <cell r="W5581">
            <v>32</v>
          </cell>
          <cell r="X5581">
            <v>8</v>
          </cell>
          <cell r="Y5581">
            <v>80</v>
          </cell>
        </row>
        <row r="5582">
          <cell r="A5582" t="str">
            <v>TFX4523</v>
          </cell>
          <cell r="B5582" t="str">
            <v>T8NTFX4523</v>
          </cell>
          <cell r="C5582" t="str">
            <v>FX PROD</v>
          </cell>
          <cell r="D5582" t="str">
            <v>TRAILFX</v>
          </cell>
          <cell r="E5582" t="str">
            <v>DOMESTIC</v>
          </cell>
          <cell r="F5582" t="str">
            <v>T8N</v>
          </cell>
          <cell r="G5582" t="str">
            <v>U</v>
          </cell>
          <cell r="H5582" t="str">
            <v>T8NU</v>
          </cell>
          <cell r="I5582" t="str">
            <v>UNDERCOVER</v>
          </cell>
          <cell r="J5582" t="str">
            <v>FRONTIER 5' BED STANDARD HTF</v>
          </cell>
          <cell r="K5582" t="str">
            <v>EACH</v>
          </cell>
          <cell r="L5582">
            <v>1</v>
          </cell>
          <cell r="M5582" t="str">
            <v>880268190510</v>
          </cell>
          <cell r="N5582" t="str">
            <v>ACTIVE</v>
          </cell>
          <cell r="O5582" t="str">
            <v>N.A</v>
          </cell>
          <cell r="P5582" t="str">
            <v>TONNO HARD FOLDING</v>
          </cell>
          <cell r="Q5582">
            <v>461.77</v>
          </cell>
          <cell r="R5582">
            <v>1350.22</v>
          </cell>
          <cell r="S5582">
            <v>996.99</v>
          </cell>
          <cell r="T5582">
            <v>0.53683587598672</v>
          </cell>
          <cell r="U5582">
            <v>996.99</v>
          </cell>
          <cell r="V5582">
            <v>68</v>
          </cell>
          <cell r="W5582">
            <v>28</v>
          </cell>
          <cell r="X5582">
            <v>8</v>
          </cell>
          <cell r="Y5582">
            <v>70</v>
          </cell>
        </row>
        <row r="5583">
          <cell r="A5583" t="str">
            <v>TFX4703</v>
          </cell>
          <cell r="B5583" t="str">
            <v>T8NTFX4703</v>
          </cell>
          <cell r="C5583" t="str">
            <v>FX PROD</v>
          </cell>
          <cell r="D5583" t="str">
            <v>TRAILFX</v>
          </cell>
          <cell r="E5583" t="str">
            <v>DOMESTIC</v>
          </cell>
          <cell r="F5583" t="str">
            <v>T8N</v>
          </cell>
          <cell r="G5583" t="str">
            <v>U</v>
          </cell>
          <cell r="H5583" t="str">
            <v>T8NU</v>
          </cell>
          <cell r="I5583" t="str">
            <v>UNDERCOVER</v>
          </cell>
          <cell r="J5583" t="str">
            <v>FRONTIER 5' BED PREMIUM HTF</v>
          </cell>
          <cell r="K5583" t="str">
            <v>EACH</v>
          </cell>
          <cell r="L5583">
            <v>1</v>
          </cell>
          <cell r="M5583" t="str">
            <v>880268190527</v>
          </cell>
          <cell r="N5583" t="str">
            <v>ACTIVE</v>
          </cell>
          <cell r="O5583" t="str">
            <v>N.A</v>
          </cell>
          <cell r="P5583" t="str">
            <v>TONNO HARD FOLDING</v>
          </cell>
          <cell r="Q5583">
            <v>551.53</v>
          </cell>
          <cell r="R5583">
            <v>1612.67</v>
          </cell>
          <cell r="S5583">
            <v>1190.99</v>
          </cell>
          <cell r="T5583">
            <v>0.53691466762945117</v>
          </cell>
          <cell r="U5583">
            <v>1190.99</v>
          </cell>
          <cell r="V5583">
            <v>68</v>
          </cell>
          <cell r="W5583">
            <v>28</v>
          </cell>
          <cell r="X5583">
            <v>8</v>
          </cell>
          <cell r="Y5583">
            <v>70</v>
          </cell>
        </row>
        <row r="5584">
          <cell r="A5584" t="str">
            <v>IMP470X</v>
          </cell>
          <cell r="B5584" t="str">
            <v>CCIIMP470X</v>
          </cell>
          <cell r="C5584" t="str">
            <v>COAST TO COAST</v>
          </cell>
          <cell r="D5584" t="str">
            <v>COAST TO COAST</v>
          </cell>
          <cell r="E5584" t="str">
            <v>GLOBAL</v>
          </cell>
          <cell r="F5584" t="str">
            <v>CCI</v>
          </cell>
          <cell r="G5584" t="str">
            <v>C</v>
          </cell>
          <cell r="H5584" t="str">
            <v>CCIC</v>
          </cell>
          <cell r="I5584" t="str">
            <v>CHERNG MIN ENTERPRISE CO., LTD</v>
          </cell>
          <cell r="J5584" t="str">
            <v>WS 17-19 F250 XLT CHRM 18" 12 SPK</v>
          </cell>
          <cell r="K5584" t="str">
            <v>EACH</v>
          </cell>
          <cell r="L5584">
            <v>1</v>
          </cell>
          <cell r="M5584" t="str">
            <v>880268181549</v>
          </cell>
          <cell r="N5584" t="str">
            <v>ACTIVE</v>
          </cell>
          <cell r="O5584" t="str">
            <v>N.A</v>
          </cell>
          <cell r="P5584" t="str">
            <v>WHEEL COVER</v>
          </cell>
          <cell r="Q5584">
            <v>32.42</v>
          </cell>
          <cell r="R5584">
            <v>154.99</v>
          </cell>
          <cell r="S5584">
            <v>131.99</v>
          </cell>
          <cell r="T5584">
            <v>0.75437533146450486</v>
          </cell>
          <cell r="U5584"/>
          <cell r="V5584">
            <v>20.04</v>
          </cell>
          <cell r="W5584">
            <v>7.63</v>
          </cell>
          <cell r="X5584">
            <v>20.04</v>
          </cell>
          <cell r="Y5584">
            <v>6.94</v>
          </cell>
        </row>
        <row r="5585">
          <cell r="A5585" t="str">
            <v>IMP470BLK</v>
          </cell>
          <cell r="B5585" t="str">
            <v>CCIIMP470BLK</v>
          </cell>
          <cell r="C5585" t="str">
            <v>COAST TO COAST</v>
          </cell>
          <cell r="D5585" t="str">
            <v>COAST TO COAST</v>
          </cell>
          <cell r="E5585" t="str">
            <v>GLOBAL</v>
          </cell>
          <cell r="F5585" t="str">
            <v>CCI</v>
          </cell>
          <cell r="G5585" t="str">
            <v>C</v>
          </cell>
          <cell r="H5585" t="str">
            <v>CCIC</v>
          </cell>
          <cell r="I5585" t="str">
            <v>CHERNG MIN ENTERPRISE CO., LTD</v>
          </cell>
          <cell r="J5585" t="str">
            <v>WS 17-19 F250 XLT GL BK 18" 12 SPK</v>
          </cell>
          <cell r="K5585" t="str">
            <v>EACH</v>
          </cell>
          <cell r="L5585">
            <v>1</v>
          </cell>
          <cell r="M5585" t="str">
            <v>880268181556</v>
          </cell>
          <cell r="N5585" t="str">
            <v>ACTIVE</v>
          </cell>
          <cell r="O5585" t="str">
            <v>N.A</v>
          </cell>
          <cell r="P5585" t="str">
            <v>WHEEL COVER</v>
          </cell>
          <cell r="Q5585">
            <v>32.42</v>
          </cell>
          <cell r="R5585">
            <v>154.99</v>
          </cell>
          <cell r="S5585">
            <v>131.99</v>
          </cell>
          <cell r="T5585">
            <v>0.75437533146450486</v>
          </cell>
          <cell r="U5585"/>
          <cell r="V5585">
            <v>20.04</v>
          </cell>
          <cell r="W5585">
            <v>7.63</v>
          </cell>
          <cell r="X5585">
            <v>20.04</v>
          </cell>
          <cell r="Y5585">
            <v>6.94</v>
          </cell>
        </row>
        <row r="5586">
          <cell r="A5586" t="str">
            <v>C10098F</v>
          </cell>
          <cell r="B5586" t="str">
            <v>CCIC10098F</v>
          </cell>
          <cell r="C5586" t="str">
            <v>COAST TO COAST</v>
          </cell>
          <cell r="D5586" t="str">
            <v>COAST TO COAST</v>
          </cell>
          <cell r="E5586" t="str">
            <v>GLOBAL</v>
          </cell>
          <cell r="F5586" t="str">
            <v>CCI</v>
          </cell>
          <cell r="G5586" t="str">
            <v>C</v>
          </cell>
          <cell r="H5586" t="str">
            <v>CCIC</v>
          </cell>
          <cell r="I5586" t="str">
            <v>CHERNG MIN ENTERPRISE CO., LTD</v>
          </cell>
          <cell r="J5586" t="str">
            <v>CC 17-23 F250 350 CHRM FRNT PAIR</v>
          </cell>
          <cell r="K5586" t="str">
            <v>EACH</v>
          </cell>
          <cell r="L5586">
            <v>1</v>
          </cell>
          <cell r="M5586" t="str">
            <v>880268190961</v>
          </cell>
          <cell r="N5586" t="str">
            <v>ACTIVE</v>
          </cell>
          <cell r="O5586" t="str">
            <v>N.A</v>
          </cell>
          <cell r="P5586" t="str">
            <v>WHEEL CENTER CAPS</v>
          </cell>
          <cell r="Q5586">
            <v>19.899999999999999</v>
          </cell>
          <cell r="R5586">
            <v>137.99</v>
          </cell>
          <cell r="S5586">
            <v>117.99</v>
          </cell>
          <cell r="T5586">
            <v>0.83134163912195957</v>
          </cell>
          <cell r="U5586"/>
          <cell r="V5586">
            <v>8.6999999999999993</v>
          </cell>
          <cell r="W5586">
            <v>8.59</v>
          </cell>
          <cell r="X5586">
            <v>5.6</v>
          </cell>
          <cell r="Y5586">
            <v>1.68</v>
          </cell>
        </row>
        <row r="5587">
          <cell r="A5587" t="str">
            <v>C10098FBK</v>
          </cell>
          <cell r="B5587" t="str">
            <v>CCIC10098FBK</v>
          </cell>
          <cell r="C5587" t="str">
            <v>COAST TO COAST</v>
          </cell>
          <cell r="D5587" t="str">
            <v>COAST TO COAST</v>
          </cell>
          <cell r="E5587" t="str">
            <v>GLOBAL</v>
          </cell>
          <cell r="F5587" t="str">
            <v>CCI</v>
          </cell>
          <cell r="G5587" t="str">
            <v>C</v>
          </cell>
          <cell r="H5587" t="str">
            <v>CCIC</v>
          </cell>
          <cell r="I5587" t="str">
            <v>CHERNG MIN ENTERPRISE CO., LTD</v>
          </cell>
          <cell r="J5587" t="str">
            <v>CAP 17-22 FORD F250 XLT 18"BLK FRNT</v>
          </cell>
          <cell r="K5587" t="str">
            <v>EACH</v>
          </cell>
          <cell r="L5587">
            <v>1</v>
          </cell>
          <cell r="M5587" t="str">
            <v>880268190978</v>
          </cell>
          <cell r="N5587" t="str">
            <v>ACTIVE</v>
          </cell>
          <cell r="O5587" t="str">
            <v>N.A</v>
          </cell>
          <cell r="P5587" t="str">
            <v>WHEEL CENTER CAPS</v>
          </cell>
          <cell r="Q5587">
            <v>19.899999999999999</v>
          </cell>
          <cell r="R5587">
            <v>137.99</v>
          </cell>
          <cell r="S5587">
            <v>117.99</v>
          </cell>
          <cell r="T5587">
            <v>0.83134163912195957</v>
          </cell>
          <cell r="U5587"/>
          <cell r="V5587">
            <v>8.6999999999999993</v>
          </cell>
          <cell r="W5587">
            <v>8.59</v>
          </cell>
          <cell r="X5587">
            <v>5.6</v>
          </cell>
          <cell r="Y5587">
            <v>1.68</v>
          </cell>
        </row>
        <row r="5588">
          <cell r="A5588" t="str">
            <v>C10098R</v>
          </cell>
          <cell r="B5588" t="str">
            <v>CCIC10098R</v>
          </cell>
          <cell r="C5588" t="str">
            <v>COAST TO COAST</v>
          </cell>
          <cell r="D5588" t="str">
            <v>COAST TO COAST</v>
          </cell>
          <cell r="E5588" t="str">
            <v>GLOBAL</v>
          </cell>
          <cell r="F5588" t="str">
            <v>CCI</v>
          </cell>
          <cell r="G5588" t="str">
            <v>C</v>
          </cell>
          <cell r="H5588" t="str">
            <v>CCIC</v>
          </cell>
          <cell r="I5588" t="str">
            <v>CHERNG MIN ENTERPRISE CO., LTD</v>
          </cell>
          <cell r="J5588" t="str">
            <v>CC 17-23 F250 F350 CHRM REAR PR</v>
          </cell>
          <cell r="K5588" t="str">
            <v>EACH</v>
          </cell>
          <cell r="L5588">
            <v>1</v>
          </cell>
          <cell r="M5588" t="str">
            <v>880268190985</v>
          </cell>
          <cell r="N5588" t="str">
            <v>ACTIVE</v>
          </cell>
          <cell r="O5588" t="str">
            <v>N.A</v>
          </cell>
          <cell r="P5588" t="str">
            <v>WHEEL CENTER CAPS</v>
          </cell>
          <cell r="Q5588">
            <v>21.39</v>
          </cell>
          <cell r="R5588">
            <v>147.99</v>
          </cell>
          <cell r="S5588">
            <v>125.99</v>
          </cell>
          <cell r="T5588">
            <v>0.83022462100166683</v>
          </cell>
          <cell r="U5588"/>
          <cell r="V5588">
            <v>8.6999999999999993</v>
          </cell>
          <cell r="W5588">
            <v>8.59</v>
          </cell>
          <cell r="X5588">
            <v>7.99</v>
          </cell>
          <cell r="Y5588">
            <v>1.96</v>
          </cell>
        </row>
        <row r="5589">
          <cell r="A5589" t="str">
            <v>C10098RBK</v>
          </cell>
          <cell r="B5589" t="str">
            <v>CCIC10098RBK</v>
          </cell>
          <cell r="C5589" t="str">
            <v>COAST TO COAST</v>
          </cell>
          <cell r="D5589" t="str">
            <v>COAST TO COAST</v>
          </cell>
          <cell r="E5589" t="str">
            <v>GLOBAL</v>
          </cell>
          <cell r="F5589" t="str">
            <v>CCI</v>
          </cell>
          <cell r="G5589" t="str">
            <v>C</v>
          </cell>
          <cell r="H5589" t="str">
            <v>CCIC</v>
          </cell>
          <cell r="I5589" t="str">
            <v>CHERNG MIN ENTERPRISE CO., LTD</v>
          </cell>
          <cell r="J5589" t="str">
            <v>CAP 17-22 FORD F250 XLT 18"BLK REAR</v>
          </cell>
          <cell r="K5589" t="str">
            <v>EACH</v>
          </cell>
          <cell r="L5589">
            <v>1</v>
          </cell>
          <cell r="M5589" t="str">
            <v>880268190992</v>
          </cell>
          <cell r="N5589" t="str">
            <v>ACTIVE</v>
          </cell>
          <cell r="O5589" t="str">
            <v>N.A</v>
          </cell>
          <cell r="P5589" t="str">
            <v>WHEEL CENTER CAPS</v>
          </cell>
          <cell r="Q5589">
            <v>21.39</v>
          </cell>
          <cell r="R5589">
            <v>147.99</v>
          </cell>
          <cell r="S5589">
            <v>125.99</v>
          </cell>
          <cell r="T5589">
            <v>0.83022462100166683</v>
          </cell>
          <cell r="U5589"/>
          <cell r="V5589">
            <v>8.6999999999999993</v>
          </cell>
          <cell r="W5589">
            <v>8.59</v>
          </cell>
          <cell r="X5589">
            <v>7.99</v>
          </cell>
          <cell r="Y5589">
            <v>1.96</v>
          </cell>
        </row>
        <row r="5590">
          <cell r="A5590" t="str">
            <v>IMP102X</v>
          </cell>
          <cell r="B5590" t="str">
            <v>CCIIMP102X</v>
          </cell>
          <cell r="C5590" t="str">
            <v>COAST TO COAST</v>
          </cell>
          <cell r="D5590" t="str">
            <v>COAST TO COAST</v>
          </cell>
          <cell r="E5590" t="str">
            <v>GLOBAL</v>
          </cell>
          <cell r="F5590" t="str">
            <v>CCI</v>
          </cell>
          <cell r="G5590" t="str">
            <v>C</v>
          </cell>
          <cell r="H5590" t="str">
            <v>CCIC</v>
          </cell>
          <cell r="I5590" t="str">
            <v>CHERNG MIN ENTERPRISE CO., LTD</v>
          </cell>
          <cell r="J5590" t="str">
            <v>WS 21-23 COLORADO WT CHRM 17" 6 SP</v>
          </cell>
          <cell r="K5590" t="str">
            <v>EACH</v>
          </cell>
          <cell r="L5590">
            <v>1</v>
          </cell>
          <cell r="M5590" t="str">
            <v>880268181563</v>
          </cell>
          <cell r="N5590" t="str">
            <v>ACTIVE</v>
          </cell>
          <cell r="O5590" t="str">
            <v>N.A</v>
          </cell>
          <cell r="P5590" t="str">
            <v>WHEEL COVER</v>
          </cell>
          <cell r="Q5590">
            <v>30.47</v>
          </cell>
          <cell r="R5590">
            <v>144.99</v>
          </cell>
          <cell r="S5590">
            <v>123.99</v>
          </cell>
          <cell r="T5590">
            <v>0.754254375352851</v>
          </cell>
          <cell r="U5590"/>
          <cell r="V5590">
            <v>19.2</v>
          </cell>
          <cell r="W5590">
            <v>6.44</v>
          </cell>
          <cell r="X5590">
            <v>19.2</v>
          </cell>
          <cell r="Y5590">
            <v>6.13</v>
          </cell>
        </row>
        <row r="5591">
          <cell r="A5591" t="str">
            <v>IMP102BLK</v>
          </cell>
          <cell r="B5591" t="str">
            <v>CCIIMP102BLK</v>
          </cell>
          <cell r="C5591" t="str">
            <v>COAST TO COAST</v>
          </cell>
          <cell r="D5591" t="str">
            <v>COAST TO COAST</v>
          </cell>
          <cell r="E5591" t="str">
            <v>GLOBAL</v>
          </cell>
          <cell r="F5591" t="str">
            <v>CCI</v>
          </cell>
          <cell r="G5591" t="str">
            <v>C</v>
          </cell>
          <cell r="H5591" t="str">
            <v>CCIC</v>
          </cell>
          <cell r="I5591" t="str">
            <v>CHERNG MIN ENTERPRISE CO., LTD</v>
          </cell>
          <cell r="J5591" t="str">
            <v>WS 21-23 COLORADO WT GL BK 17" 6 SP</v>
          </cell>
          <cell r="K5591" t="str">
            <v>EACH</v>
          </cell>
          <cell r="L5591">
            <v>1</v>
          </cell>
          <cell r="M5591" t="str">
            <v>880268181570</v>
          </cell>
          <cell r="N5591" t="str">
            <v>ACTIVE</v>
          </cell>
          <cell r="O5591" t="str">
            <v>N.A</v>
          </cell>
          <cell r="P5591" t="str">
            <v>WHEEL COVER</v>
          </cell>
          <cell r="Q5591">
            <v>30.47</v>
          </cell>
          <cell r="R5591">
            <v>144.99</v>
          </cell>
          <cell r="S5591">
            <v>123.99</v>
          </cell>
          <cell r="T5591">
            <v>0.754254375352851</v>
          </cell>
          <cell r="U5591"/>
          <cell r="V5591">
            <v>19.2</v>
          </cell>
          <cell r="W5591">
            <v>6.44</v>
          </cell>
          <cell r="X5591">
            <v>19.2</v>
          </cell>
          <cell r="Y5591">
            <v>6.13</v>
          </cell>
        </row>
        <row r="5592">
          <cell r="A5592" t="str">
            <v>IMP476X</v>
          </cell>
          <cell r="B5592" t="str">
            <v>CCIIMP476X</v>
          </cell>
          <cell r="C5592" t="str">
            <v>COAST TO COAST</v>
          </cell>
          <cell r="D5592" t="str">
            <v>COAST TO COAST</v>
          </cell>
          <cell r="E5592" t="str">
            <v>GLOBAL</v>
          </cell>
          <cell r="F5592" t="str">
            <v>CCI</v>
          </cell>
          <cell r="G5592" t="str">
            <v>C</v>
          </cell>
          <cell r="H5592" t="str">
            <v>CCIC</v>
          </cell>
          <cell r="I5592" t="str">
            <v>CHERNG MIN ENTERPRISE CO., LTD</v>
          </cell>
          <cell r="J5592" t="str">
            <v>WS 21-23 BRONCO SPRT CHRM 17" 5 SP</v>
          </cell>
          <cell r="K5592" t="str">
            <v>EACH</v>
          </cell>
          <cell r="L5592">
            <v>1</v>
          </cell>
          <cell r="M5592" t="str">
            <v>880268191005</v>
          </cell>
          <cell r="N5592" t="str">
            <v>ACTIVE</v>
          </cell>
          <cell r="O5592" t="str">
            <v>N.A</v>
          </cell>
          <cell r="P5592" t="str">
            <v>WHEEL COVER</v>
          </cell>
          <cell r="Q5592">
            <v>30.47</v>
          </cell>
          <cell r="R5592">
            <v>144.99</v>
          </cell>
          <cell r="S5592">
            <v>123.99</v>
          </cell>
          <cell r="T5592">
            <v>0.754254375352851</v>
          </cell>
          <cell r="U5592"/>
          <cell r="V5592">
            <v>18.850000000000001</v>
          </cell>
          <cell r="W5592">
            <v>7.63</v>
          </cell>
          <cell r="X5592">
            <v>18.850000000000001</v>
          </cell>
          <cell r="Y5592">
            <v>6.68</v>
          </cell>
        </row>
        <row r="5593">
          <cell r="A5593" t="str">
            <v>IMP476BLK</v>
          </cell>
          <cell r="B5593" t="str">
            <v>CCIIMP476BLK</v>
          </cell>
          <cell r="C5593" t="str">
            <v>COAST TO COAST</v>
          </cell>
          <cell r="D5593" t="str">
            <v>COAST TO COAST</v>
          </cell>
          <cell r="E5593" t="str">
            <v>GLOBAL</v>
          </cell>
          <cell r="F5593" t="str">
            <v>CCI</v>
          </cell>
          <cell r="G5593" t="str">
            <v>C</v>
          </cell>
          <cell r="H5593" t="str">
            <v>CCIC</v>
          </cell>
          <cell r="I5593" t="str">
            <v>CHERNG MIN ENTERPRISE CO., LTD</v>
          </cell>
          <cell r="J5593" t="str">
            <v>WS 21-23 BRONCO SPRT GL BK 17" 5 SP</v>
          </cell>
          <cell r="K5593" t="str">
            <v>EACH</v>
          </cell>
          <cell r="L5593">
            <v>1</v>
          </cell>
          <cell r="M5593" t="str">
            <v>880268191012</v>
          </cell>
          <cell r="N5593" t="str">
            <v>ACTIVE</v>
          </cell>
          <cell r="O5593" t="str">
            <v>N.A</v>
          </cell>
          <cell r="P5593" t="str">
            <v>WHEEL COVER</v>
          </cell>
          <cell r="Q5593">
            <v>30.47</v>
          </cell>
          <cell r="R5593">
            <v>144.99</v>
          </cell>
          <cell r="S5593">
            <v>123.99</v>
          </cell>
          <cell r="T5593">
            <v>0.754254375352851</v>
          </cell>
          <cell r="U5593"/>
          <cell r="V5593">
            <v>18.850000000000001</v>
          </cell>
          <cell r="W5593">
            <v>7.63</v>
          </cell>
          <cell r="X5593">
            <v>18.850000000000001</v>
          </cell>
          <cell r="Y5593">
            <v>6.68</v>
          </cell>
        </row>
        <row r="5594">
          <cell r="A5594" t="str">
            <v>54816S</v>
          </cell>
          <cell r="B5594" t="str">
            <v>CCI54816S</v>
          </cell>
          <cell r="C5594" t="str">
            <v>COAST TO COAST</v>
          </cell>
          <cell r="D5594" t="str">
            <v>COAST TO COAST</v>
          </cell>
          <cell r="E5594" t="str">
            <v>GLOBAL</v>
          </cell>
          <cell r="F5594" t="str">
            <v>CCI</v>
          </cell>
          <cell r="G5594" t="str">
            <v>C</v>
          </cell>
          <cell r="H5594" t="str">
            <v>CCIC</v>
          </cell>
          <cell r="I5594" t="str">
            <v>CHERNG MIN ENTERPRISE CO., LTD</v>
          </cell>
          <cell r="J5594" t="str">
            <v>WC 20-23 SOUL SILVER 16" SETOF 4</v>
          </cell>
          <cell r="K5594" t="str">
            <v>EACH</v>
          </cell>
          <cell r="L5594">
            <v>1</v>
          </cell>
          <cell r="M5594" t="str">
            <v>880268191029</v>
          </cell>
          <cell r="N5594" t="str">
            <v>ACTIVE</v>
          </cell>
          <cell r="O5594" t="str">
            <v>N.A</v>
          </cell>
          <cell r="P5594" t="str">
            <v>WHEEL COVER</v>
          </cell>
          <cell r="Q5594">
            <v>18.39</v>
          </cell>
          <cell r="R5594">
            <v>87.99</v>
          </cell>
          <cell r="S5594">
            <v>74.989999999999995</v>
          </cell>
          <cell r="T5594">
            <v>0.7547673023069742</v>
          </cell>
          <cell r="U5594"/>
          <cell r="V5594">
            <v>17.91</v>
          </cell>
          <cell r="W5594">
            <v>7.4</v>
          </cell>
          <cell r="X5594">
            <v>17.97</v>
          </cell>
          <cell r="Y5594">
            <v>5.71</v>
          </cell>
        </row>
        <row r="5595">
          <cell r="A5595" t="str">
            <v>54816BLK</v>
          </cell>
          <cell r="B5595" t="str">
            <v>CCI54816BLK</v>
          </cell>
          <cell r="C5595" t="str">
            <v>COAST TO COAST</v>
          </cell>
          <cell r="D5595" t="str">
            <v>COAST TO COAST</v>
          </cell>
          <cell r="E5595" t="str">
            <v>GLOBAL</v>
          </cell>
          <cell r="F5595" t="str">
            <v>CCI</v>
          </cell>
          <cell r="G5595" t="str">
            <v>C</v>
          </cell>
          <cell r="H5595" t="str">
            <v>CCIC</v>
          </cell>
          <cell r="I5595" t="str">
            <v>CHERNG MIN ENTERPRISE CO., LTD</v>
          </cell>
          <cell r="J5595" t="str">
            <v>WC 20-23 SOUL GL BLK 16" SET OF 4</v>
          </cell>
          <cell r="K5595" t="str">
            <v>EACH</v>
          </cell>
          <cell r="L5595">
            <v>1</v>
          </cell>
          <cell r="M5595" t="str">
            <v>880268191036</v>
          </cell>
          <cell r="N5595" t="str">
            <v>ACTIVE</v>
          </cell>
          <cell r="O5595" t="str">
            <v>N.A</v>
          </cell>
          <cell r="P5595" t="str">
            <v>WHEEL COVER</v>
          </cell>
          <cell r="Q5595">
            <v>28.17</v>
          </cell>
          <cell r="R5595">
            <v>133.99</v>
          </cell>
          <cell r="S5595">
            <v>113.99</v>
          </cell>
          <cell r="T5595">
            <v>0.75287305904026669</v>
          </cell>
          <cell r="U5595"/>
          <cell r="V5595">
            <v>17.91</v>
          </cell>
          <cell r="W5595">
            <v>7.4</v>
          </cell>
          <cell r="X5595">
            <v>17.97</v>
          </cell>
          <cell r="Y5595">
            <v>5.71</v>
          </cell>
        </row>
        <row r="5596">
          <cell r="A5596" t="str">
            <v>54915S</v>
          </cell>
          <cell r="B5596" t="str">
            <v>CCI54915S</v>
          </cell>
          <cell r="C5596" t="str">
            <v>COAST TO COAST</v>
          </cell>
          <cell r="D5596" t="str">
            <v>COAST TO COAST</v>
          </cell>
          <cell r="E5596" t="str">
            <v>GLOBAL</v>
          </cell>
          <cell r="F5596" t="str">
            <v>CCI</v>
          </cell>
          <cell r="G5596" t="str">
            <v>C</v>
          </cell>
          <cell r="H5596" t="str">
            <v>CCIC</v>
          </cell>
          <cell r="I5596" t="str">
            <v>CHERNG MIN ENTERPRISE CO., LTD</v>
          </cell>
          <cell r="J5596" t="str">
            <v>WC 18-20 KIA RIO SILVER 15" SETOF 4</v>
          </cell>
          <cell r="K5596" t="str">
            <v>EACH</v>
          </cell>
          <cell r="L5596">
            <v>1</v>
          </cell>
          <cell r="M5596" t="str">
            <v>880268191043</v>
          </cell>
          <cell r="N5596" t="str">
            <v>ACTIVE</v>
          </cell>
          <cell r="O5596" t="str">
            <v>N.A</v>
          </cell>
          <cell r="P5596" t="str">
            <v>WHEEL COVER</v>
          </cell>
          <cell r="Q5596">
            <v>17.239999999999998</v>
          </cell>
          <cell r="R5596">
            <v>81.99</v>
          </cell>
          <cell r="S5596">
            <v>69.989999999999995</v>
          </cell>
          <cell r="T5596">
            <v>0.75367909701385916</v>
          </cell>
          <cell r="U5596"/>
          <cell r="V5596">
            <v>16.7</v>
          </cell>
          <cell r="W5596">
            <v>5.96</v>
          </cell>
          <cell r="X5596">
            <v>16.7</v>
          </cell>
          <cell r="Y5596">
            <v>5.09</v>
          </cell>
        </row>
        <row r="5597">
          <cell r="A5597" t="str">
            <v>54915BLK</v>
          </cell>
          <cell r="B5597" t="str">
            <v>CCI54915BLK</v>
          </cell>
          <cell r="C5597" t="str">
            <v>COAST TO COAST</v>
          </cell>
          <cell r="D5597" t="str">
            <v>COAST TO COAST</v>
          </cell>
          <cell r="E5597" t="str">
            <v>GLOBAL</v>
          </cell>
          <cell r="F5597" t="str">
            <v>CCI</v>
          </cell>
          <cell r="G5597" t="str">
            <v>C</v>
          </cell>
          <cell r="H5597" t="str">
            <v>CCIC</v>
          </cell>
          <cell r="I5597" t="str">
            <v>CHERNG MIN ENTERPRISE CO., LTD</v>
          </cell>
          <cell r="J5597" t="str">
            <v>WC 18-20 KIA RIO GL BK 15" SET OF 4</v>
          </cell>
          <cell r="K5597" t="str">
            <v>EACH</v>
          </cell>
          <cell r="L5597">
            <v>1</v>
          </cell>
          <cell r="M5597" t="str">
            <v>880268191050</v>
          </cell>
          <cell r="N5597" t="str">
            <v>ACTIVE</v>
          </cell>
          <cell r="O5597" t="str">
            <v>N.A</v>
          </cell>
          <cell r="P5597" t="str">
            <v>WHEEL COVER</v>
          </cell>
          <cell r="Q5597">
            <v>26.44</v>
          </cell>
          <cell r="R5597">
            <v>125.99</v>
          </cell>
          <cell r="S5597">
            <v>107.99</v>
          </cell>
          <cell r="T5597">
            <v>0.75516251504768961</v>
          </cell>
          <cell r="U5597"/>
          <cell r="V5597">
            <v>16.7</v>
          </cell>
          <cell r="W5597">
            <v>5.96</v>
          </cell>
          <cell r="X5597">
            <v>16.7</v>
          </cell>
          <cell r="Y5597">
            <v>5.09</v>
          </cell>
        </row>
        <row r="5598">
          <cell r="A5598" t="str">
            <v>IMP477X</v>
          </cell>
          <cell r="B5598" t="str">
            <v>CCIIMP477X</v>
          </cell>
          <cell r="C5598" t="str">
            <v>COAST TO COAST</v>
          </cell>
          <cell r="D5598" t="str">
            <v>COAST TO COAST</v>
          </cell>
          <cell r="E5598" t="str">
            <v>GLOBAL</v>
          </cell>
          <cell r="F5598" t="str">
            <v>CCI</v>
          </cell>
          <cell r="G5598" t="str">
            <v>Q</v>
          </cell>
          <cell r="H5598" t="str">
            <v>CCIQ</v>
          </cell>
          <cell r="I5598" t="str">
            <v>SOUN MIIN CO., LTD</v>
          </cell>
          <cell r="J5598" t="str">
            <v>WS 21-23 F150 CHRM 17" 6 SPOKE</v>
          </cell>
          <cell r="K5598" t="str">
            <v>EACH</v>
          </cell>
          <cell r="L5598">
            <v>1</v>
          </cell>
          <cell r="M5598" t="str">
            <v>880268191067</v>
          </cell>
          <cell r="N5598" t="str">
            <v>ACTIVE</v>
          </cell>
          <cell r="O5598" t="str">
            <v>N.A</v>
          </cell>
          <cell r="P5598" t="str">
            <v>WHEEL COVER</v>
          </cell>
          <cell r="Q5598">
            <v>30.34</v>
          </cell>
          <cell r="R5598">
            <v>144.99</v>
          </cell>
          <cell r="S5598">
            <v>123.99</v>
          </cell>
          <cell r="T5598">
            <v>0.75530284700379058</v>
          </cell>
          <cell r="U5598"/>
          <cell r="V5598">
            <v>19.21</v>
          </cell>
          <cell r="W5598">
            <v>19.09</v>
          </cell>
          <cell r="X5598">
            <v>5.49</v>
          </cell>
          <cell r="Y5598">
            <v>6.99</v>
          </cell>
        </row>
        <row r="5599">
          <cell r="A5599" t="str">
            <v>IMP477BLK</v>
          </cell>
          <cell r="B5599" t="str">
            <v>CCIIMP477BLK</v>
          </cell>
          <cell r="C5599" t="str">
            <v>COAST TO COAST</v>
          </cell>
          <cell r="D5599" t="str">
            <v>COAST TO COAST</v>
          </cell>
          <cell r="E5599" t="str">
            <v>GLOBAL</v>
          </cell>
          <cell r="F5599" t="str">
            <v>CCI</v>
          </cell>
          <cell r="G5599" t="str">
            <v>Q</v>
          </cell>
          <cell r="H5599" t="str">
            <v>CCIQ</v>
          </cell>
          <cell r="I5599" t="str">
            <v>SOUN MIIN CO., LTD</v>
          </cell>
          <cell r="J5599" t="str">
            <v>WS 21-23 F150 GL BK 17" 6 SPOKE</v>
          </cell>
          <cell r="K5599" t="str">
            <v>EACH</v>
          </cell>
          <cell r="L5599">
            <v>1</v>
          </cell>
          <cell r="M5599" t="str">
            <v>880268191074</v>
          </cell>
          <cell r="N5599" t="str">
            <v>ACTIVE</v>
          </cell>
          <cell r="O5599" t="str">
            <v>N.A</v>
          </cell>
          <cell r="P5599" t="str">
            <v>WHEEL COVER</v>
          </cell>
          <cell r="Q5599">
            <v>25.42</v>
          </cell>
          <cell r="R5599">
            <v>121.99</v>
          </cell>
          <cell r="S5599">
            <v>103.99</v>
          </cell>
          <cell r="T5599">
            <v>0.75555341859794212</v>
          </cell>
          <cell r="U5599"/>
          <cell r="V5599">
            <v>19.21</v>
          </cell>
          <cell r="W5599">
            <v>19.09</v>
          </cell>
          <cell r="X5599">
            <v>6.08</v>
          </cell>
          <cell r="Y5599">
            <v>6.77</v>
          </cell>
        </row>
        <row r="5600">
          <cell r="A5600" t="str">
            <v>IMP474X</v>
          </cell>
          <cell r="B5600" t="str">
            <v>CCIIMP474X</v>
          </cell>
          <cell r="C5600" t="str">
            <v>COAST TO COAST</v>
          </cell>
          <cell r="D5600" t="str">
            <v>COAST TO COAST</v>
          </cell>
          <cell r="E5600" t="str">
            <v>GLOBAL</v>
          </cell>
          <cell r="F5600" t="str">
            <v>CCI</v>
          </cell>
          <cell r="G5600" t="str">
            <v>Q</v>
          </cell>
          <cell r="H5600" t="str">
            <v>CCIQ</v>
          </cell>
          <cell r="I5600" t="str">
            <v>SOUN MIIN CO., LTD</v>
          </cell>
          <cell r="J5600" t="str">
            <v>WS 20-23 MUSTANG CHRM 17" 5 SPK</v>
          </cell>
          <cell r="K5600" t="str">
            <v>EACH</v>
          </cell>
          <cell r="L5600">
            <v>1</v>
          </cell>
          <cell r="M5600" t="str">
            <v>880268191081</v>
          </cell>
          <cell r="N5600" t="str">
            <v>ACTIVE</v>
          </cell>
          <cell r="O5600" t="str">
            <v>N.A</v>
          </cell>
          <cell r="P5600" t="str">
            <v>WHEEL COVER</v>
          </cell>
          <cell r="Q5600">
            <v>29.9</v>
          </cell>
          <cell r="R5600">
            <v>142.99</v>
          </cell>
          <cell r="S5600">
            <v>121.99</v>
          </cell>
          <cell r="T5600">
            <v>0.75489794245429964</v>
          </cell>
          <cell r="U5600"/>
          <cell r="V5600">
            <v>19.21</v>
          </cell>
          <cell r="W5600">
            <v>19.09</v>
          </cell>
          <cell r="X5600">
            <v>6.92</v>
          </cell>
          <cell r="Y5600">
            <v>6.55</v>
          </cell>
        </row>
        <row r="5601">
          <cell r="A5601" t="str">
            <v>IMP474BLK</v>
          </cell>
          <cell r="B5601" t="str">
            <v>CCIIMP474BLK</v>
          </cell>
          <cell r="C5601" t="str">
            <v>COAST TO COAST</v>
          </cell>
          <cell r="D5601" t="str">
            <v>COAST TO COAST</v>
          </cell>
          <cell r="E5601" t="str">
            <v>GLOBAL</v>
          </cell>
          <cell r="F5601" t="str">
            <v>CCI</v>
          </cell>
          <cell r="G5601" t="str">
            <v>Q</v>
          </cell>
          <cell r="H5601" t="str">
            <v>CCIQ</v>
          </cell>
          <cell r="I5601" t="str">
            <v>SOUN MIIN CO., LTD</v>
          </cell>
          <cell r="J5601" t="str">
            <v>WS 20-23 MUSTANG GL BK 17" 5 SPK</v>
          </cell>
          <cell r="K5601" t="str">
            <v>EACH</v>
          </cell>
          <cell r="L5601">
            <v>1</v>
          </cell>
          <cell r="M5601" t="str">
            <v>880268191098</v>
          </cell>
          <cell r="N5601" t="str">
            <v>ACTIVE</v>
          </cell>
          <cell r="O5601" t="str">
            <v>N.A</v>
          </cell>
          <cell r="P5601" t="str">
            <v>WHEEL COVER</v>
          </cell>
          <cell r="Q5601">
            <v>25.34</v>
          </cell>
          <cell r="R5601">
            <v>121.99</v>
          </cell>
          <cell r="S5601">
            <v>103.99</v>
          </cell>
          <cell r="T5601">
            <v>0.75632272333878248</v>
          </cell>
          <cell r="U5601"/>
          <cell r="V5601">
            <v>19.21</v>
          </cell>
          <cell r="W5601">
            <v>19.09</v>
          </cell>
          <cell r="X5601">
            <v>6.92</v>
          </cell>
          <cell r="Y5601">
            <v>6.28</v>
          </cell>
        </row>
        <row r="5602">
          <cell r="A5602" t="str">
            <v>GI184</v>
          </cell>
          <cell r="B5602" t="str">
            <v>C2CGI184</v>
          </cell>
          <cell r="C5602" t="str">
            <v>COAST TO COAST</v>
          </cell>
          <cell r="D5602" t="str">
            <v>COAST TO COAST</v>
          </cell>
          <cell r="E5602" t="str">
            <v>GLOBAL</v>
          </cell>
          <cell r="F5602" t="str">
            <v>C2C</v>
          </cell>
          <cell r="G5602" t="str">
            <v>Q</v>
          </cell>
          <cell r="H5602" t="str">
            <v>C2CQ</v>
          </cell>
          <cell r="I5602" t="str">
            <v>SOUN MIIN CO., LTD</v>
          </cell>
          <cell r="J5602" t="str">
            <v>GI 21-23 F-150 CHROME 3 PC W SRRND</v>
          </cell>
          <cell r="K5602" t="str">
            <v>EACH</v>
          </cell>
          <cell r="L5602">
            <v>1</v>
          </cell>
          <cell r="M5602" t="str">
            <v>880268191104</v>
          </cell>
          <cell r="N5602" t="str">
            <v>DISCONTINUED</v>
          </cell>
          <cell r="O5602" t="str">
            <v>N.A</v>
          </cell>
          <cell r="P5602" t="str">
            <v>GRILL INSERT</v>
          </cell>
          <cell r="Q5602">
            <v>42.15</v>
          </cell>
          <cell r="R5602">
            <v>200.99</v>
          </cell>
          <cell r="S5602">
            <v>155.99</v>
          </cell>
          <cell r="T5602">
            <v>0.72979037117763956</v>
          </cell>
          <cell r="U5602">
            <v>155.99</v>
          </cell>
          <cell r="V5602">
            <v>56.78</v>
          </cell>
          <cell r="W5602">
            <v>7.87</v>
          </cell>
          <cell r="X5602">
            <v>10.38</v>
          </cell>
          <cell r="Y5602">
            <v>6.66</v>
          </cell>
        </row>
        <row r="5603">
          <cell r="A5603" t="str">
            <v>GI184BLK</v>
          </cell>
          <cell r="B5603" t="str">
            <v>C2CGI184BLK</v>
          </cell>
          <cell r="C5603" t="str">
            <v>COAST TO COAST</v>
          </cell>
          <cell r="D5603" t="str">
            <v>COAST TO COAST</v>
          </cell>
          <cell r="E5603" t="str">
            <v>GLOBAL</v>
          </cell>
          <cell r="F5603" t="str">
            <v>C2C</v>
          </cell>
          <cell r="G5603" t="str">
            <v>Q</v>
          </cell>
          <cell r="H5603" t="str">
            <v>C2CQ</v>
          </cell>
          <cell r="I5603" t="str">
            <v>SOUN MIIN CO., LTD</v>
          </cell>
          <cell r="J5603" t="str">
            <v>GI 21-23 F-150 GL BLK 3 PC W SRRND</v>
          </cell>
          <cell r="K5603" t="str">
            <v>EACH</v>
          </cell>
          <cell r="L5603">
            <v>1</v>
          </cell>
          <cell r="M5603" t="str">
            <v>880268191579</v>
          </cell>
          <cell r="N5603" t="str">
            <v>ACTIVE</v>
          </cell>
          <cell r="O5603" t="str">
            <v>N.A</v>
          </cell>
          <cell r="P5603" t="str">
            <v>GRILL INSERT</v>
          </cell>
          <cell r="Q5603">
            <v>42.15</v>
          </cell>
          <cell r="R5603">
            <v>200.99</v>
          </cell>
          <cell r="S5603">
            <v>155.99</v>
          </cell>
          <cell r="T5603">
            <v>0.72979037117763956</v>
          </cell>
          <cell r="U5603">
            <v>155.99</v>
          </cell>
          <cell r="V5603">
            <v>56.78</v>
          </cell>
          <cell r="W5603">
            <v>7.87</v>
          </cell>
          <cell r="X5603">
            <v>10.38</v>
          </cell>
          <cell r="Y5603">
            <v>6.66</v>
          </cell>
        </row>
        <row r="5604">
          <cell r="A5604" t="str">
            <v>33403</v>
          </cell>
          <cell r="B5604" t="str">
            <v>HUS33403</v>
          </cell>
          <cell r="C5604" t="str">
            <v>RV PL</v>
          </cell>
          <cell r="D5604" t="str">
            <v>HUSKY</v>
          </cell>
          <cell r="E5604" t="str">
            <v>DOMESTIC</v>
          </cell>
          <cell r="F5604" t="str">
            <v>HUS</v>
          </cell>
          <cell r="G5604" t="str">
            <v>H</v>
          </cell>
          <cell r="H5604" t="str">
            <v>HUSH</v>
          </cell>
          <cell r="I5604" t="str">
            <v>HOPKINS MANUFACTURING CORP</v>
          </cell>
          <cell r="J5604" t="str">
            <v>7 BLADE ZINC TRAILER END CONNECTOR</v>
          </cell>
          <cell r="K5604" t="str">
            <v>EACH</v>
          </cell>
          <cell r="L5604">
            <v>1</v>
          </cell>
          <cell r="M5604" t="str">
            <v>880268191661</v>
          </cell>
          <cell r="N5604" t="str">
            <v>DISCONTINUED</v>
          </cell>
          <cell r="O5604" t="str">
            <v>N.A</v>
          </cell>
          <cell r="P5604" t="str">
            <v>TRAILER CONNECTOR</v>
          </cell>
          <cell r="Q5604">
            <v>4.4800000000000004</v>
          </cell>
          <cell r="R5604">
            <v>14.34</v>
          </cell>
          <cell r="S5604">
            <v>12</v>
          </cell>
          <cell r="T5604">
            <v>0.62666666666666659</v>
          </cell>
          <cell r="U5604"/>
          <cell r="V5604">
            <v>2.25</v>
          </cell>
          <cell r="W5604">
            <v>2.88</v>
          </cell>
          <cell r="X5604">
            <v>6.88</v>
          </cell>
          <cell r="Y5604">
            <v>0.3</v>
          </cell>
        </row>
        <row r="5605">
          <cell r="A5605">
            <v>33404</v>
          </cell>
          <cell r="B5605" t="str">
            <v>HUS33404</v>
          </cell>
          <cell r="C5605" t="str">
            <v>RV PL</v>
          </cell>
          <cell r="D5605" t="str">
            <v>HUSKY</v>
          </cell>
          <cell r="E5605" t="str">
            <v>DOMESTIC</v>
          </cell>
          <cell r="F5605" t="str">
            <v>HUS</v>
          </cell>
          <cell r="G5605" t="str">
            <v>H</v>
          </cell>
          <cell r="H5605" t="str">
            <v>HUSH</v>
          </cell>
          <cell r="I5605" t="str">
            <v>HOPKINS MANUFACTURING CORP</v>
          </cell>
          <cell r="J5605" t="str">
            <v>6 PIN ZINC CAR END CONNECTOR</v>
          </cell>
          <cell r="K5605" t="str">
            <v>EACH</v>
          </cell>
          <cell r="L5605">
            <v>1</v>
          </cell>
          <cell r="M5605" t="str">
            <v>880268191678</v>
          </cell>
          <cell r="N5605" t="str">
            <v>DISCONTINUED</v>
          </cell>
          <cell r="O5605" t="str">
            <v>N.A</v>
          </cell>
          <cell r="P5605" t="str">
            <v>TRAILER CONNECTOR</v>
          </cell>
          <cell r="Q5605">
            <v>5.47</v>
          </cell>
          <cell r="R5605">
            <v>17.100000000000001</v>
          </cell>
          <cell r="S5605">
            <v>14</v>
          </cell>
          <cell r="T5605">
            <v>0.60928571428571432</v>
          </cell>
          <cell r="U5605"/>
          <cell r="V5605">
            <v>2.25</v>
          </cell>
          <cell r="W5605">
            <v>3.88</v>
          </cell>
          <cell r="X5605">
            <v>6.88</v>
          </cell>
          <cell r="Y5605">
            <v>0.46</v>
          </cell>
        </row>
        <row r="5606">
          <cell r="A5606">
            <v>33405</v>
          </cell>
          <cell r="B5606" t="str">
            <v>HUS33405</v>
          </cell>
          <cell r="C5606" t="str">
            <v>RV PL</v>
          </cell>
          <cell r="D5606" t="str">
            <v>HUSKY</v>
          </cell>
          <cell r="E5606" t="str">
            <v>DOMESTIC</v>
          </cell>
          <cell r="F5606" t="str">
            <v>HUS</v>
          </cell>
          <cell r="G5606" t="str">
            <v>H</v>
          </cell>
          <cell r="H5606" t="str">
            <v>HUSH</v>
          </cell>
          <cell r="I5606" t="str">
            <v>HOPKINS MANUFACTURING CORP</v>
          </cell>
          <cell r="J5606" t="str">
            <v>6 PIN ZINC TRAILER END CONNECTOR</v>
          </cell>
          <cell r="K5606" t="str">
            <v>EACH</v>
          </cell>
          <cell r="L5606">
            <v>1</v>
          </cell>
          <cell r="M5606" t="str">
            <v>880268191685</v>
          </cell>
          <cell r="N5606" t="str">
            <v>ACTIVE</v>
          </cell>
          <cell r="O5606" t="str">
            <v>N.A</v>
          </cell>
          <cell r="P5606" t="str">
            <v>TRAILER CONNECTOR</v>
          </cell>
          <cell r="Q5606">
            <v>3.07</v>
          </cell>
          <cell r="R5606">
            <v>9.9</v>
          </cell>
          <cell r="S5606">
            <v>8</v>
          </cell>
          <cell r="T5606">
            <v>0.61624999999999996</v>
          </cell>
          <cell r="U5606"/>
          <cell r="V5606">
            <v>1.25</v>
          </cell>
          <cell r="W5606">
            <v>2.88</v>
          </cell>
          <cell r="X5606">
            <v>6.88</v>
          </cell>
          <cell r="Y5606">
            <v>0.21</v>
          </cell>
        </row>
        <row r="5607">
          <cell r="A5607" t="str">
            <v>TFX5011</v>
          </cell>
          <cell r="B5607" t="str">
            <v>T8NTFX5011</v>
          </cell>
          <cell r="C5607" t="str">
            <v>FX PROD</v>
          </cell>
          <cell r="D5607" t="str">
            <v>TRAILFX</v>
          </cell>
          <cell r="E5607" t="str">
            <v>DOMESTIC</v>
          </cell>
          <cell r="F5607" t="str">
            <v>T8N</v>
          </cell>
          <cell r="G5607" t="str">
            <v>E</v>
          </cell>
          <cell r="H5607" t="str">
            <v>T8NE</v>
          </cell>
          <cell r="I5607" t="str">
            <v>EXTANG</v>
          </cell>
          <cell r="J5607" t="str">
            <v>STF TUNDRA WITH DECK RAIL 5'7"</v>
          </cell>
          <cell r="K5607" t="str">
            <v>EACH</v>
          </cell>
          <cell r="L5607">
            <v>1</v>
          </cell>
          <cell r="M5607" t="str">
            <v>880268191494</v>
          </cell>
          <cell r="N5607" t="str">
            <v>ACTIVE</v>
          </cell>
          <cell r="O5607" t="str">
            <v>N.A</v>
          </cell>
          <cell r="P5607" t="str">
            <v xml:space="preserve">TONNO SOFT FOLDING </v>
          </cell>
          <cell r="Q5607">
            <v>181.87</v>
          </cell>
          <cell r="R5607">
            <v>528.70000000000005</v>
          </cell>
          <cell r="S5607">
            <v>387</v>
          </cell>
          <cell r="T5607">
            <v>0.5300516795865633</v>
          </cell>
          <cell r="U5607"/>
          <cell r="V5607">
            <v>72</v>
          </cell>
          <cell r="W5607">
            <v>32</v>
          </cell>
          <cell r="X5607">
            <v>5</v>
          </cell>
          <cell r="Y5607">
            <v>33</v>
          </cell>
        </row>
        <row r="5608">
          <cell r="A5608" t="str">
            <v>TFX5012</v>
          </cell>
          <cell r="B5608" t="str">
            <v>T8NTFX5012</v>
          </cell>
          <cell r="C5608" t="str">
            <v>FX PROD</v>
          </cell>
          <cell r="D5608" t="str">
            <v>TRAILFX</v>
          </cell>
          <cell r="E5608" t="str">
            <v>DOMESTIC</v>
          </cell>
          <cell r="F5608" t="str">
            <v>T8N</v>
          </cell>
          <cell r="G5608" t="str">
            <v>E</v>
          </cell>
          <cell r="H5608" t="str">
            <v>T8NE</v>
          </cell>
          <cell r="I5608" t="str">
            <v>EXTANG</v>
          </cell>
          <cell r="J5608" t="str">
            <v>STF TUNDRA WITH DECK RAIL 6'7"</v>
          </cell>
          <cell r="K5608" t="str">
            <v>EACH</v>
          </cell>
          <cell r="L5608">
            <v>1</v>
          </cell>
          <cell r="M5608" t="str">
            <v>880268191500</v>
          </cell>
          <cell r="N5608" t="str">
            <v>ACTIVE</v>
          </cell>
          <cell r="O5608" t="str">
            <v>N.A</v>
          </cell>
          <cell r="P5608" t="str">
            <v xml:space="preserve">TONNO SOFT FOLDING </v>
          </cell>
          <cell r="Q5608">
            <v>181.87</v>
          </cell>
          <cell r="R5608">
            <v>528.70000000000005</v>
          </cell>
          <cell r="S5608">
            <v>387</v>
          </cell>
          <cell r="T5608">
            <v>0.5300516795865633</v>
          </cell>
          <cell r="U5608"/>
          <cell r="V5608">
            <v>72</v>
          </cell>
          <cell r="W5608">
            <v>32</v>
          </cell>
          <cell r="X5608">
            <v>5</v>
          </cell>
          <cell r="Y5608">
            <v>33</v>
          </cell>
        </row>
        <row r="5609">
          <cell r="A5609" t="str">
            <v>TFX5013</v>
          </cell>
          <cell r="B5609" t="str">
            <v>T8NTFX5013</v>
          </cell>
          <cell r="C5609" t="str">
            <v>FX PROD</v>
          </cell>
          <cell r="D5609" t="str">
            <v>TRAILFX</v>
          </cell>
          <cell r="E5609" t="str">
            <v>DOMESTIC</v>
          </cell>
          <cell r="F5609" t="str">
            <v>T8N</v>
          </cell>
          <cell r="G5609" t="str">
            <v>E</v>
          </cell>
          <cell r="H5609" t="str">
            <v>T8NE</v>
          </cell>
          <cell r="I5609" t="str">
            <v>EXTANG</v>
          </cell>
          <cell r="J5609" t="str">
            <v>STF TUNDAR WITHOUT DECK RAIL 5'7"</v>
          </cell>
          <cell r="K5609" t="str">
            <v>EACH</v>
          </cell>
          <cell r="L5609">
            <v>1</v>
          </cell>
          <cell r="M5609" t="str">
            <v>880268191548</v>
          </cell>
          <cell r="N5609" t="str">
            <v>ACTIVE</v>
          </cell>
          <cell r="O5609" t="str">
            <v>N.A</v>
          </cell>
          <cell r="P5609" t="str">
            <v xml:space="preserve">TONNO SOFT FOLDING </v>
          </cell>
          <cell r="Q5609">
            <v>181.87</v>
          </cell>
          <cell r="R5609">
            <v>528.70000000000005</v>
          </cell>
          <cell r="S5609">
            <v>387</v>
          </cell>
          <cell r="T5609">
            <v>0.5300516795865633</v>
          </cell>
          <cell r="U5609"/>
          <cell r="V5609">
            <v>72</v>
          </cell>
          <cell r="W5609">
            <v>32</v>
          </cell>
          <cell r="X5609">
            <v>5</v>
          </cell>
          <cell r="Y5609">
            <v>33</v>
          </cell>
        </row>
        <row r="5610">
          <cell r="A5610" t="str">
            <v>TFX5014</v>
          </cell>
          <cell r="B5610" t="str">
            <v>T8NTFX5014</v>
          </cell>
          <cell r="C5610" t="str">
            <v>FX PROD</v>
          </cell>
          <cell r="D5610" t="str">
            <v>TRAILFX</v>
          </cell>
          <cell r="E5610" t="str">
            <v>DOMESTIC</v>
          </cell>
          <cell r="F5610" t="str">
            <v>T8N</v>
          </cell>
          <cell r="G5610" t="str">
            <v>E</v>
          </cell>
          <cell r="H5610" t="str">
            <v>T8NE</v>
          </cell>
          <cell r="I5610" t="str">
            <v>EXTANG</v>
          </cell>
          <cell r="J5610" t="str">
            <v>STF TUNDRA WITHOUT DECK RAIL 6'7"</v>
          </cell>
          <cell r="K5610" t="str">
            <v>EACH</v>
          </cell>
          <cell r="L5610">
            <v>1</v>
          </cell>
          <cell r="M5610" t="str">
            <v>880268191562</v>
          </cell>
          <cell r="N5610" t="str">
            <v>ACTIVE</v>
          </cell>
          <cell r="O5610" t="str">
            <v>N.A</v>
          </cell>
          <cell r="P5610" t="str">
            <v xml:space="preserve">TONNO SOFT FOLDING </v>
          </cell>
          <cell r="Q5610">
            <v>181.87</v>
          </cell>
          <cell r="R5610">
            <v>528.70000000000005</v>
          </cell>
          <cell r="S5610">
            <v>387</v>
          </cell>
          <cell r="T5610">
            <v>0.5300516795865633</v>
          </cell>
          <cell r="U5610"/>
          <cell r="V5610">
            <v>72</v>
          </cell>
          <cell r="W5610">
            <v>32</v>
          </cell>
          <cell r="X5610">
            <v>5</v>
          </cell>
          <cell r="Y5610">
            <v>33</v>
          </cell>
        </row>
        <row r="5611">
          <cell r="A5611" t="str">
            <v>TGSF9472</v>
          </cell>
          <cell r="B5611" t="str">
            <v>TGRTGSF9472</v>
          </cell>
          <cell r="C5611" t="str">
            <v>LINE-X ACCESSORIES</v>
          </cell>
          <cell r="D5611" t="str">
            <v>LINE-X ACCESSORIES</v>
          </cell>
          <cell r="E5611" t="str">
            <v>DOMESTIC</v>
          </cell>
          <cell r="F5611" t="str">
            <v>TGR</v>
          </cell>
          <cell r="G5611" t="str">
            <v>E</v>
          </cell>
          <cell r="H5611" t="str">
            <v>TGRE</v>
          </cell>
          <cell r="I5611" t="str">
            <v>ADVANTAGE</v>
          </cell>
          <cell r="J5611" t="str">
            <v>SWIFT STF TUNDRA 5'7" W/RAIL</v>
          </cell>
          <cell r="K5611" t="str">
            <v>EACH</v>
          </cell>
          <cell r="L5611">
            <v>1</v>
          </cell>
          <cell r="M5611" t="str">
            <v>880268191517</v>
          </cell>
          <cell r="N5611" t="str">
            <v>ACTIVE</v>
          </cell>
          <cell r="O5611" t="str">
            <v>N.A</v>
          </cell>
          <cell r="P5611" t="str">
            <v>TONNO SOFT FOLDING</v>
          </cell>
          <cell r="Q5611">
            <v>307.01</v>
          </cell>
          <cell r="R5611">
            <v>596.14</v>
          </cell>
          <cell r="S5611">
            <v>628.79999999999995</v>
          </cell>
          <cell r="T5611">
            <v>0.51175254452926211</v>
          </cell>
          <cell r="U5611">
            <v>495</v>
          </cell>
          <cell r="V5611">
            <v>74</v>
          </cell>
          <cell r="W5611">
            <v>30</v>
          </cell>
          <cell r="X5611">
            <v>5</v>
          </cell>
          <cell r="Y5611">
            <v>27</v>
          </cell>
        </row>
        <row r="5612">
          <cell r="A5612" t="str">
            <v>TGSF9473</v>
          </cell>
          <cell r="B5612" t="str">
            <v>TGRTGSF9473</v>
          </cell>
          <cell r="C5612" t="str">
            <v>LINE-X ACCESSORIES</v>
          </cell>
          <cell r="D5612" t="str">
            <v>LINE-X ACCESSORIES</v>
          </cell>
          <cell r="E5612" t="str">
            <v>DOMESTIC</v>
          </cell>
          <cell r="F5612" t="str">
            <v>TGR</v>
          </cell>
          <cell r="G5612" t="str">
            <v>E</v>
          </cell>
          <cell r="H5612" t="str">
            <v>TGRE</v>
          </cell>
          <cell r="I5612" t="str">
            <v>ADVANTAGE</v>
          </cell>
          <cell r="J5612" t="str">
            <v>SWIFT STF TUNDRA 6'7" W/RAIL</v>
          </cell>
          <cell r="K5612" t="str">
            <v>EACH</v>
          </cell>
          <cell r="L5612">
            <v>1</v>
          </cell>
          <cell r="M5612" t="str">
            <v>880268191524</v>
          </cell>
          <cell r="N5612" t="str">
            <v>ACTIVE</v>
          </cell>
          <cell r="O5612" t="str">
            <v>N.A</v>
          </cell>
          <cell r="P5612" t="str">
            <v>TONNO SOFT FOLDING</v>
          </cell>
          <cell r="Q5612">
            <v>307.01</v>
          </cell>
          <cell r="R5612">
            <v>596.14</v>
          </cell>
          <cell r="S5612">
            <v>628.79999999999995</v>
          </cell>
          <cell r="T5612">
            <v>0.51175254452926211</v>
          </cell>
          <cell r="U5612">
            <v>495</v>
          </cell>
          <cell r="V5612">
            <v>74</v>
          </cell>
          <cell r="W5612">
            <v>30</v>
          </cell>
          <cell r="X5612">
            <v>5</v>
          </cell>
          <cell r="Y5612">
            <v>30</v>
          </cell>
        </row>
        <row r="5613">
          <cell r="A5613" t="str">
            <v>TGSF9482</v>
          </cell>
          <cell r="B5613" t="str">
            <v>TGRTGSF9482</v>
          </cell>
          <cell r="C5613" t="str">
            <v>LINE-X ACCESSORIES</v>
          </cell>
          <cell r="D5613" t="str">
            <v>LINE-X ACCESSORIES</v>
          </cell>
          <cell r="E5613" t="str">
            <v>DOMESTIC</v>
          </cell>
          <cell r="F5613" t="str">
            <v>TGR</v>
          </cell>
          <cell r="G5613" t="str">
            <v>E</v>
          </cell>
          <cell r="H5613" t="str">
            <v>TGRE</v>
          </cell>
          <cell r="I5613" t="str">
            <v>ADVANTAGE</v>
          </cell>
          <cell r="J5613" t="str">
            <v>SWIFT STF TUNDRA 5'7" W/O RAIL</v>
          </cell>
          <cell r="K5613" t="str">
            <v>EACH</v>
          </cell>
          <cell r="L5613">
            <v>1</v>
          </cell>
          <cell r="M5613" t="str">
            <v>880268191531</v>
          </cell>
          <cell r="N5613" t="str">
            <v>ACTIVE</v>
          </cell>
          <cell r="O5613" t="str">
            <v>N.A</v>
          </cell>
          <cell r="P5613" t="str">
            <v>TONNO SOFT FOLDING</v>
          </cell>
          <cell r="Q5613">
            <v>295.02</v>
          </cell>
          <cell r="R5613">
            <v>572.86</v>
          </cell>
          <cell r="S5613">
            <v>594</v>
          </cell>
          <cell r="T5613">
            <v>0.50333333333333341</v>
          </cell>
          <cell r="U5613">
            <v>469</v>
          </cell>
          <cell r="V5613">
            <v>74</v>
          </cell>
          <cell r="W5613">
            <v>30</v>
          </cell>
          <cell r="X5613">
            <v>5</v>
          </cell>
          <cell r="Y5613">
            <v>25</v>
          </cell>
        </row>
        <row r="5614">
          <cell r="A5614" t="str">
            <v>TGSF9483</v>
          </cell>
          <cell r="B5614" t="str">
            <v>TGRTGSF9483</v>
          </cell>
          <cell r="C5614" t="str">
            <v>LINE-X ACCESSORIES</v>
          </cell>
          <cell r="D5614" t="str">
            <v>LINE-X ACCESSORIES</v>
          </cell>
          <cell r="E5614" t="str">
            <v>DOMESTIC</v>
          </cell>
          <cell r="F5614" t="str">
            <v>TGR</v>
          </cell>
          <cell r="G5614" t="str">
            <v>E</v>
          </cell>
          <cell r="H5614" t="str">
            <v>TGRE</v>
          </cell>
          <cell r="I5614" t="str">
            <v>ADVANTAGE</v>
          </cell>
          <cell r="J5614" t="str">
            <v>SWIFT STF TUNDRA 6'7" W/O RAIL</v>
          </cell>
          <cell r="K5614" t="str">
            <v>EACH</v>
          </cell>
          <cell r="L5614">
            <v>1</v>
          </cell>
          <cell r="M5614" t="str">
            <v>880268191555</v>
          </cell>
          <cell r="N5614" t="str">
            <v>ACTIVE</v>
          </cell>
          <cell r="O5614" t="str">
            <v>N.A</v>
          </cell>
          <cell r="P5614" t="str">
            <v>TONNO SOFT FOLDING</v>
          </cell>
          <cell r="Q5614">
            <v>295.02</v>
          </cell>
          <cell r="R5614">
            <v>572.86</v>
          </cell>
          <cell r="S5614">
            <v>594</v>
          </cell>
          <cell r="T5614">
            <v>0.50333333333333341</v>
          </cell>
          <cell r="U5614">
            <v>469</v>
          </cell>
          <cell r="V5614">
            <v>74</v>
          </cell>
          <cell r="W5614">
            <v>30</v>
          </cell>
          <cell r="X5614">
            <v>5</v>
          </cell>
          <cell r="Y5614">
            <v>30</v>
          </cell>
        </row>
        <row r="5615">
          <cell r="A5615" t="str">
            <v>TFX5209</v>
          </cell>
          <cell r="B5615" t="str">
            <v>T8NTFX5209</v>
          </cell>
          <cell r="C5615" t="str">
            <v>FX PROD</v>
          </cell>
          <cell r="D5615" t="str">
            <v>TRAILFX</v>
          </cell>
          <cell r="E5615" t="str">
            <v>DOMESTIC</v>
          </cell>
          <cell r="F5615" t="str">
            <v>T8N</v>
          </cell>
          <cell r="G5615" t="str">
            <v>T</v>
          </cell>
          <cell r="H5615" t="str">
            <v>T8NT</v>
          </cell>
          <cell r="I5615" t="str">
            <v>TRUXEDO</v>
          </cell>
          <cell r="J5615" t="str">
            <v>SOFT ROLL TUNDRA 5'6" BED WO RAIL</v>
          </cell>
          <cell r="K5615" t="str">
            <v>EACH</v>
          </cell>
          <cell r="L5615">
            <v>1</v>
          </cell>
          <cell r="M5615" t="str">
            <v>880268191692</v>
          </cell>
          <cell r="N5615" t="str">
            <v>ACTIVE</v>
          </cell>
          <cell r="O5615" t="str">
            <v>N.A</v>
          </cell>
          <cell r="P5615" t="str">
            <v>TONNO SOFT ROLLING</v>
          </cell>
          <cell r="Q5615">
            <v>179.78</v>
          </cell>
          <cell r="R5615">
            <v>525.67999999999995</v>
          </cell>
          <cell r="S5615">
            <v>396</v>
          </cell>
          <cell r="T5615">
            <v>0.54601010101010106</v>
          </cell>
          <cell r="U5615"/>
          <cell r="V5615">
            <v>80.5</v>
          </cell>
          <cell r="W5615">
            <v>9.5</v>
          </cell>
          <cell r="X5615">
            <v>5.25</v>
          </cell>
          <cell r="Y5615">
            <v>27</v>
          </cell>
        </row>
        <row r="5616">
          <cell r="A5616" t="str">
            <v>TFX5210</v>
          </cell>
          <cell r="B5616" t="str">
            <v>T8NTFX5210</v>
          </cell>
          <cell r="C5616" t="str">
            <v>FX PROD</v>
          </cell>
          <cell r="D5616" t="str">
            <v>TRAILFX</v>
          </cell>
          <cell r="E5616" t="str">
            <v>DOMESTIC</v>
          </cell>
          <cell r="F5616" t="str">
            <v>T8N</v>
          </cell>
          <cell r="G5616" t="str">
            <v>T</v>
          </cell>
          <cell r="H5616" t="str">
            <v>T8NT</v>
          </cell>
          <cell r="I5616" t="str">
            <v>TRUXEDO</v>
          </cell>
          <cell r="J5616" t="str">
            <v>SOFT ROLL TUNDRA 6'6" BED WO RAIL</v>
          </cell>
          <cell r="K5616" t="str">
            <v>EACH</v>
          </cell>
          <cell r="L5616">
            <v>1</v>
          </cell>
          <cell r="M5616" t="str">
            <v>880268191708</v>
          </cell>
          <cell r="N5616" t="str">
            <v>ACTIVE</v>
          </cell>
          <cell r="O5616" t="str">
            <v>N.A</v>
          </cell>
          <cell r="P5616" t="str">
            <v>TONNO SOFT ROLLING</v>
          </cell>
          <cell r="Q5616">
            <v>179.78</v>
          </cell>
          <cell r="R5616">
            <v>525.67999999999995</v>
          </cell>
          <cell r="S5616">
            <v>396</v>
          </cell>
          <cell r="T5616">
            <v>0.54601010101010106</v>
          </cell>
          <cell r="U5616"/>
          <cell r="V5616">
            <v>80.5</v>
          </cell>
          <cell r="W5616">
            <v>9.5</v>
          </cell>
          <cell r="X5616">
            <v>5.25</v>
          </cell>
          <cell r="Y5616">
            <v>28</v>
          </cell>
        </row>
        <row r="5617">
          <cell r="A5617" t="str">
            <v>TFX5211</v>
          </cell>
          <cell r="B5617" t="str">
            <v>T8NTFX5211</v>
          </cell>
          <cell r="C5617" t="str">
            <v>FX PROD</v>
          </cell>
          <cell r="D5617" t="str">
            <v>TRAILFX</v>
          </cell>
          <cell r="E5617" t="str">
            <v>DOMESTIC</v>
          </cell>
          <cell r="F5617" t="str">
            <v>T8N</v>
          </cell>
          <cell r="G5617" t="str">
            <v>T</v>
          </cell>
          <cell r="H5617" t="str">
            <v>T8NT</v>
          </cell>
          <cell r="I5617" t="str">
            <v>TRUXEDO</v>
          </cell>
          <cell r="J5617" t="str">
            <v>SOFT ROLL TUNDRA 5'6" BED W/ RAIL</v>
          </cell>
          <cell r="K5617" t="str">
            <v>EACH</v>
          </cell>
          <cell r="L5617">
            <v>1</v>
          </cell>
          <cell r="M5617" t="str">
            <v>880268191715</v>
          </cell>
          <cell r="N5617" t="str">
            <v>ACTIVE</v>
          </cell>
          <cell r="O5617" t="str">
            <v>N.A</v>
          </cell>
          <cell r="P5617" t="str">
            <v>TONNO SOFT ROLLING</v>
          </cell>
          <cell r="Q5617">
            <v>179.78</v>
          </cell>
          <cell r="R5617">
            <v>525.67999999999995</v>
          </cell>
          <cell r="S5617">
            <v>396</v>
          </cell>
          <cell r="T5617">
            <v>0.54601010101010106</v>
          </cell>
          <cell r="U5617"/>
          <cell r="V5617">
            <v>80.5</v>
          </cell>
          <cell r="W5617">
            <v>9.5</v>
          </cell>
          <cell r="X5617">
            <v>5.25</v>
          </cell>
          <cell r="Y5617">
            <v>27</v>
          </cell>
        </row>
        <row r="5618">
          <cell r="A5618" t="str">
            <v>TFX5212</v>
          </cell>
          <cell r="B5618" t="str">
            <v>T8NTFX5212</v>
          </cell>
          <cell r="C5618" t="str">
            <v>FX PROD</v>
          </cell>
          <cell r="D5618" t="str">
            <v>TRAILFX</v>
          </cell>
          <cell r="E5618" t="str">
            <v>DOMESTIC</v>
          </cell>
          <cell r="F5618" t="str">
            <v>T8N</v>
          </cell>
          <cell r="G5618" t="str">
            <v>T</v>
          </cell>
          <cell r="H5618" t="str">
            <v>T8NT</v>
          </cell>
          <cell r="I5618" t="str">
            <v>TRUXEDO</v>
          </cell>
          <cell r="J5618" t="str">
            <v>SOFT ROLL TUNDRA 6'6" BED W/ RAIL</v>
          </cell>
          <cell r="K5618" t="str">
            <v>EACH</v>
          </cell>
          <cell r="L5618">
            <v>1</v>
          </cell>
          <cell r="M5618" t="str">
            <v>880268191722</v>
          </cell>
          <cell r="N5618" t="str">
            <v>ACTIVE</v>
          </cell>
          <cell r="O5618" t="str">
            <v>N.A</v>
          </cell>
          <cell r="P5618" t="str">
            <v>TONNO SOFT ROLLING</v>
          </cell>
          <cell r="Q5618">
            <v>179.78</v>
          </cell>
          <cell r="R5618">
            <v>525.67999999999995</v>
          </cell>
          <cell r="S5618">
            <v>396</v>
          </cell>
          <cell r="T5618">
            <v>0.54601010101010106</v>
          </cell>
          <cell r="U5618"/>
          <cell r="V5618">
            <v>80.5</v>
          </cell>
          <cell r="W5618">
            <v>9.5</v>
          </cell>
          <cell r="X5618">
            <v>5.25</v>
          </cell>
          <cell r="Y5618">
            <v>28</v>
          </cell>
        </row>
        <row r="5619">
          <cell r="A5619" t="str">
            <v>69658C</v>
          </cell>
          <cell r="B5619" t="str">
            <v>HUS69658C</v>
          </cell>
          <cell r="C5619" t="str">
            <v>RV PL</v>
          </cell>
          <cell r="D5619" t="str">
            <v>HUSKY</v>
          </cell>
          <cell r="E5619" t="str">
            <v>DOMESTIC</v>
          </cell>
          <cell r="F5619" t="str">
            <v>HUS</v>
          </cell>
          <cell r="G5619" t="str">
            <v>M</v>
          </cell>
          <cell r="H5619" t="str">
            <v>HUSM</v>
          </cell>
          <cell r="I5619" t="str">
            <v>CURT MFG</v>
          </cell>
          <cell r="J5619" t="str">
            <v>SUBARU OUTBACK &amp; LEGACY CL3 HITCH</v>
          </cell>
          <cell r="K5619" t="str">
            <v>EACH</v>
          </cell>
          <cell r="L5619">
            <v>1</v>
          </cell>
          <cell r="M5619" t="str">
            <v>880268190282</v>
          </cell>
          <cell r="N5619" t="str">
            <v>ACTIVE</v>
          </cell>
          <cell r="O5619" t="str">
            <v>N.A</v>
          </cell>
          <cell r="P5619" t="str">
            <v>HITCH CLASS I II &amp; III</v>
          </cell>
          <cell r="Q5619">
            <v>130.1</v>
          </cell>
          <cell r="R5619">
            <v>243.84</v>
          </cell>
          <cell r="S5619">
            <v>217</v>
          </cell>
          <cell r="T5619">
            <v>0.40046082949308759</v>
          </cell>
          <cell r="U5619"/>
          <cell r="V5619">
            <v>45</v>
          </cell>
          <cell r="W5619">
            <v>13</v>
          </cell>
          <cell r="X5619">
            <v>10</v>
          </cell>
          <cell r="Y5619">
            <v>36</v>
          </cell>
        </row>
        <row r="5620">
          <cell r="A5620" t="str">
            <v>69657C</v>
          </cell>
          <cell r="B5620" t="str">
            <v>HUS69657C</v>
          </cell>
          <cell r="C5620" t="str">
            <v>RV PL</v>
          </cell>
          <cell r="D5620" t="str">
            <v>HUSKY</v>
          </cell>
          <cell r="E5620" t="str">
            <v>DOMESTIC</v>
          </cell>
          <cell r="F5620" t="str">
            <v>HUS</v>
          </cell>
          <cell r="G5620" t="str">
            <v>M</v>
          </cell>
          <cell r="H5620" t="str">
            <v>HUSM</v>
          </cell>
          <cell r="I5620" t="str">
            <v>CURT MFG</v>
          </cell>
          <cell r="J5620" t="str">
            <v>HYUNDAI TUCSON CLASS 3 HITCH</v>
          </cell>
          <cell r="K5620" t="str">
            <v>EACH</v>
          </cell>
          <cell r="L5620">
            <v>1</v>
          </cell>
          <cell r="M5620" t="str">
            <v>880268190299</v>
          </cell>
          <cell r="N5620" t="str">
            <v>ACTIVE</v>
          </cell>
          <cell r="O5620" t="str">
            <v>N.A</v>
          </cell>
          <cell r="P5620" t="str">
            <v>HITCH CLASS I II &amp; III</v>
          </cell>
          <cell r="Q5620">
            <v>142.69999999999999</v>
          </cell>
          <cell r="R5620">
            <v>242.35</v>
          </cell>
          <cell r="S5620">
            <v>237</v>
          </cell>
          <cell r="T5620">
            <v>0.39789029535864984</v>
          </cell>
          <cell r="U5620"/>
          <cell r="V5620">
            <v>48</v>
          </cell>
          <cell r="W5620">
            <v>22</v>
          </cell>
          <cell r="X5620">
            <v>10</v>
          </cell>
          <cell r="Y5620">
            <v>31</v>
          </cell>
        </row>
        <row r="5621">
          <cell r="A5621" t="str">
            <v>69659C</v>
          </cell>
          <cell r="B5621" t="str">
            <v>HUS69659C</v>
          </cell>
          <cell r="C5621" t="str">
            <v>RV PL</v>
          </cell>
          <cell r="D5621" t="str">
            <v>HUSKY</v>
          </cell>
          <cell r="E5621" t="str">
            <v>DOMESTIC</v>
          </cell>
          <cell r="F5621" t="str">
            <v>HUS</v>
          </cell>
          <cell r="G5621" t="str">
            <v>M</v>
          </cell>
          <cell r="H5621" t="str">
            <v>HUSM</v>
          </cell>
          <cell r="I5621" t="str">
            <v>CURT MFG</v>
          </cell>
          <cell r="J5621" t="str">
            <v>FORD BRONCO (FULL SIZE) CL 3 HITCH</v>
          </cell>
          <cell r="K5621" t="str">
            <v>EACH</v>
          </cell>
          <cell r="L5621">
            <v>1</v>
          </cell>
          <cell r="M5621" t="str">
            <v>880268190305</v>
          </cell>
          <cell r="N5621" t="str">
            <v>ACTIVE</v>
          </cell>
          <cell r="O5621" t="str">
            <v>N.A</v>
          </cell>
          <cell r="P5621" t="str">
            <v>HITCH CLASS I II &amp; III</v>
          </cell>
          <cell r="Q5621">
            <v>65.36</v>
          </cell>
          <cell r="R5621">
            <v>111.03</v>
          </cell>
          <cell r="S5621">
            <v>108</v>
          </cell>
          <cell r="T5621">
            <v>0.39481481481481484</v>
          </cell>
          <cell r="U5621"/>
          <cell r="V5621">
            <v>10.6</v>
          </cell>
          <cell r="W5621">
            <v>6.5</v>
          </cell>
          <cell r="X5621">
            <v>5.3</v>
          </cell>
          <cell r="Y5621">
            <v>14</v>
          </cell>
        </row>
        <row r="5622">
          <cell r="A5622" t="str">
            <v>69660C</v>
          </cell>
          <cell r="B5622" t="str">
            <v>HUS69660C</v>
          </cell>
          <cell r="C5622" t="str">
            <v>RV PL</v>
          </cell>
          <cell r="D5622" t="str">
            <v>HUSKY</v>
          </cell>
          <cell r="E5622" t="str">
            <v>DOMESTIC</v>
          </cell>
          <cell r="F5622" t="str">
            <v>HUS</v>
          </cell>
          <cell r="G5622" t="str">
            <v>M</v>
          </cell>
          <cell r="H5622" t="str">
            <v>HUSM</v>
          </cell>
          <cell r="I5622" t="str">
            <v>CURT MFG</v>
          </cell>
          <cell r="J5622" t="str">
            <v>HYUNDAI SANTA CRUZ CL3 HITCH</v>
          </cell>
          <cell r="K5622" t="str">
            <v>EACH</v>
          </cell>
          <cell r="L5622">
            <v>1</v>
          </cell>
          <cell r="M5622" t="str">
            <v>880268190312</v>
          </cell>
          <cell r="N5622" t="str">
            <v>ACTIVE</v>
          </cell>
          <cell r="O5622" t="str">
            <v>N.A</v>
          </cell>
          <cell r="P5622" t="str">
            <v>HITCH CLASS I II &amp; III</v>
          </cell>
          <cell r="Q5622">
            <v>161.94999999999999</v>
          </cell>
          <cell r="R5622">
            <v>275.49</v>
          </cell>
          <cell r="S5622">
            <v>251</v>
          </cell>
          <cell r="T5622">
            <v>0.35478087649402396</v>
          </cell>
          <cell r="U5622"/>
          <cell r="V5622">
            <v>42</v>
          </cell>
          <cell r="W5622">
            <v>18</v>
          </cell>
          <cell r="X5622">
            <v>12</v>
          </cell>
          <cell r="Y5622">
            <v>38</v>
          </cell>
        </row>
        <row r="5623">
          <cell r="A5623" t="str">
            <v>69661C</v>
          </cell>
          <cell r="B5623" t="str">
            <v>HUS69661C</v>
          </cell>
          <cell r="C5623" t="str">
            <v>RV PL</v>
          </cell>
          <cell r="D5623" t="str">
            <v>HUSKY</v>
          </cell>
          <cell r="E5623" t="str">
            <v>DOMESTIC</v>
          </cell>
          <cell r="F5623" t="str">
            <v>HUS</v>
          </cell>
          <cell r="G5623" t="str">
            <v>M</v>
          </cell>
          <cell r="H5623" t="str">
            <v>HUSM</v>
          </cell>
          <cell r="I5623" t="str">
            <v>CURT MFG</v>
          </cell>
          <cell r="J5623" t="str">
            <v>JEEP GRAND CHEROKEE L HITCH</v>
          </cell>
          <cell r="K5623" t="str">
            <v>EACH</v>
          </cell>
          <cell r="L5623">
            <v>1</v>
          </cell>
          <cell r="M5623" t="str">
            <v>880268190329</v>
          </cell>
          <cell r="N5623" t="str">
            <v>ACTIVE</v>
          </cell>
          <cell r="O5623" t="str">
            <v>N.A</v>
          </cell>
          <cell r="P5623" t="str">
            <v>HITCH CLASS I II &amp; III</v>
          </cell>
          <cell r="Q5623">
            <v>161.94999999999999</v>
          </cell>
          <cell r="R5623">
            <v>275.49</v>
          </cell>
          <cell r="S5623">
            <v>251</v>
          </cell>
          <cell r="T5623">
            <v>0.35478087649402396</v>
          </cell>
          <cell r="U5623"/>
          <cell r="V5623">
            <v>54</v>
          </cell>
          <cell r="W5623">
            <v>20</v>
          </cell>
          <cell r="X5623">
            <v>7</v>
          </cell>
          <cell r="Y5623">
            <v>42</v>
          </cell>
        </row>
        <row r="5624">
          <cell r="A5624" t="str">
            <v>69662C</v>
          </cell>
          <cell r="B5624" t="str">
            <v>HUS69662C</v>
          </cell>
          <cell r="C5624" t="str">
            <v>RV PL</v>
          </cell>
          <cell r="D5624" t="str">
            <v>HUSKY</v>
          </cell>
          <cell r="E5624" t="str">
            <v>DOMESTIC</v>
          </cell>
          <cell r="F5624" t="str">
            <v>HUS</v>
          </cell>
          <cell r="G5624" t="str">
            <v>M</v>
          </cell>
          <cell r="H5624" t="str">
            <v>HUSM</v>
          </cell>
          <cell r="I5624" t="str">
            <v>CURT MFG</v>
          </cell>
          <cell r="J5624" t="str">
            <v>TOYOTA HIGHLANDER SQ HITCH</v>
          </cell>
          <cell r="K5624" t="str">
            <v>EACH</v>
          </cell>
          <cell r="L5624">
            <v>1</v>
          </cell>
          <cell r="M5624" t="str">
            <v>880268190336</v>
          </cell>
          <cell r="N5624" t="str">
            <v>ACTIVE</v>
          </cell>
          <cell r="O5624" t="str">
            <v>N.A</v>
          </cell>
          <cell r="P5624" t="str">
            <v>HITCH CLASS I II &amp; III</v>
          </cell>
          <cell r="Q5624">
            <v>158.08000000000001</v>
          </cell>
          <cell r="R5624">
            <v>268.91000000000003</v>
          </cell>
          <cell r="S5624">
            <v>251</v>
          </cell>
          <cell r="T5624">
            <v>0.37019920318725097</v>
          </cell>
          <cell r="U5624"/>
          <cell r="V5624">
            <v>61</v>
          </cell>
          <cell r="W5624">
            <v>20</v>
          </cell>
          <cell r="X5624">
            <v>12</v>
          </cell>
          <cell r="Y5624">
            <v>52</v>
          </cell>
        </row>
        <row r="5625">
          <cell r="A5625" t="str">
            <v>69663C</v>
          </cell>
          <cell r="B5625" t="str">
            <v>HUS69663C</v>
          </cell>
          <cell r="C5625" t="str">
            <v>RV PL</v>
          </cell>
          <cell r="D5625" t="str">
            <v>HUSKY</v>
          </cell>
          <cell r="E5625" t="str">
            <v>DOMESTIC</v>
          </cell>
          <cell r="F5625" t="str">
            <v>HUS</v>
          </cell>
          <cell r="G5625" t="str">
            <v>M</v>
          </cell>
          <cell r="H5625" t="str">
            <v>HUSM</v>
          </cell>
          <cell r="I5625" t="str">
            <v>CURT MFG</v>
          </cell>
          <cell r="J5625" t="str">
            <v>NISSAN NV CLASS III HITCH</v>
          </cell>
          <cell r="K5625" t="str">
            <v>EACH</v>
          </cell>
          <cell r="L5625">
            <v>1</v>
          </cell>
          <cell r="M5625" t="str">
            <v>880268190343</v>
          </cell>
          <cell r="N5625" t="str">
            <v>ACTIVE</v>
          </cell>
          <cell r="O5625" t="str">
            <v>N.A</v>
          </cell>
          <cell r="P5625" t="str">
            <v>HITCH CLASS I II &amp; III</v>
          </cell>
          <cell r="Q5625">
            <v>138.82</v>
          </cell>
          <cell r="R5625">
            <v>248.46</v>
          </cell>
          <cell r="S5625">
            <v>186</v>
          </cell>
          <cell r="T5625">
            <v>0.25365591397849468</v>
          </cell>
          <cell r="U5625"/>
          <cell r="V5625">
            <v>48</v>
          </cell>
          <cell r="W5625">
            <v>33</v>
          </cell>
          <cell r="X5625">
            <v>14</v>
          </cell>
          <cell r="Y5625">
            <v>44</v>
          </cell>
        </row>
        <row r="5626">
          <cell r="A5626" t="str">
            <v>69664C</v>
          </cell>
          <cell r="B5626" t="str">
            <v>HUS69664C</v>
          </cell>
          <cell r="C5626" t="str">
            <v>RV PL</v>
          </cell>
          <cell r="D5626" t="str">
            <v>HUSKY</v>
          </cell>
          <cell r="E5626" t="str">
            <v>DOMESTIC</v>
          </cell>
          <cell r="F5626" t="str">
            <v>HUS</v>
          </cell>
          <cell r="G5626" t="str">
            <v>M</v>
          </cell>
          <cell r="H5626" t="str">
            <v>HUSM</v>
          </cell>
          <cell r="I5626" t="str">
            <v>CURT MFG</v>
          </cell>
          <cell r="J5626" t="str">
            <v>SPRINTER 2500/3500 STD BUMP</v>
          </cell>
          <cell r="K5626" t="str">
            <v>EACH</v>
          </cell>
          <cell r="L5626">
            <v>1</v>
          </cell>
          <cell r="M5626" t="str">
            <v>880268190350</v>
          </cell>
          <cell r="N5626" t="str">
            <v>ACTIVE</v>
          </cell>
          <cell r="O5626" t="str">
            <v>N.A</v>
          </cell>
          <cell r="P5626" t="str">
            <v>HITCH CLASS I II &amp; III</v>
          </cell>
          <cell r="Q5626">
            <v>169.66</v>
          </cell>
          <cell r="R5626">
            <v>293.37</v>
          </cell>
          <cell r="S5626">
            <v>282</v>
          </cell>
          <cell r="T5626">
            <v>0.39836879432624117</v>
          </cell>
          <cell r="U5626"/>
          <cell r="V5626">
            <v>42</v>
          </cell>
          <cell r="W5626">
            <v>27</v>
          </cell>
          <cell r="X5626">
            <v>13</v>
          </cell>
          <cell r="Y5626">
            <v>41</v>
          </cell>
        </row>
        <row r="5627">
          <cell r="A5627" t="str">
            <v>69665C</v>
          </cell>
          <cell r="B5627" t="str">
            <v>HUS69665C</v>
          </cell>
          <cell r="C5627" t="str">
            <v>RV PL</v>
          </cell>
          <cell r="D5627" t="str">
            <v>HUSKY</v>
          </cell>
          <cell r="E5627" t="str">
            <v>DOMESTIC</v>
          </cell>
          <cell r="F5627" t="str">
            <v>HUS</v>
          </cell>
          <cell r="G5627" t="str">
            <v>M</v>
          </cell>
          <cell r="H5627" t="str">
            <v>HUSM</v>
          </cell>
          <cell r="I5627" t="str">
            <v>CURT MFG</v>
          </cell>
          <cell r="J5627" t="str">
            <v>RAM PROMASTER CL3 RCVR HITCH</v>
          </cell>
          <cell r="K5627" t="str">
            <v>EACH</v>
          </cell>
          <cell r="L5627">
            <v>1</v>
          </cell>
          <cell r="M5627" t="str">
            <v>880268190367</v>
          </cell>
          <cell r="N5627" t="str">
            <v>ACTIVE</v>
          </cell>
          <cell r="O5627" t="str">
            <v>N.A</v>
          </cell>
          <cell r="P5627" t="str">
            <v>HITCH CLASS I II &amp; III</v>
          </cell>
          <cell r="Q5627">
            <v>200.51</v>
          </cell>
          <cell r="R5627">
            <v>361.6</v>
          </cell>
          <cell r="S5627">
            <v>352</v>
          </cell>
          <cell r="T5627">
            <v>0.43036931818181823</v>
          </cell>
          <cell r="U5627"/>
          <cell r="V5627">
            <v>56</v>
          </cell>
          <cell r="W5627">
            <v>25</v>
          </cell>
          <cell r="X5627">
            <v>10</v>
          </cell>
          <cell r="Y5627">
            <v>61</v>
          </cell>
        </row>
        <row r="5628">
          <cell r="A5628" t="str">
            <v>69666C</v>
          </cell>
          <cell r="B5628" t="str">
            <v>HUS69666C</v>
          </cell>
          <cell r="C5628" t="str">
            <v>RV PL</v>
          </cell>
          <cell r="D5628" t="str">
            <v>HUSKY</v>
          </cell>
          <cell r="E5628" t="str">
            <v>DOMESTIC</v>
          </cell>
          <cell r="F5628" t="str">
            <v>HUS</v>
          </cell>
          <cell r="G5628" t="str">
            <v>M</v>
          </cell>
          <cell r="H5628" t="str">
            <v>HUSM</v>
          </cell>
          <cell r="I5628" t="str">
            <v>CURT MFG</v>
          </cell>
          <cell r="J5628" t="str">
            <v>FORD BRONCO SPORT CL3 HITCH</v>
          </cell>
          <cell r="K5628" t="str">
            <v>EACH</v>
          </cell>
          <cell r="L5628">
            <v>1</v>
          </cell>
          <cell r="M5628" t="str">
            <v>880268190374</v>
          </cell>
          <cell r="N5628" t="str">
            <v>ACTIVE</v>
          </cell>
          <cell r="O5628" t="str">
            <v>N.A</v>
          </cell>
          <cell r="P5628" t="str">
            <v>HITCH CLASS I II &amp; III</v>
          </cell>
          <cell r="Q5628">
            <v>119.54</v>
          </cell>
          <cell r="R5628">
            <v>189.88</v>
          </cell>
          <cell r="S5628">
            <v>269</v>
          </cell>
          <cell r="T5628">
            <v>0.55561338289962814</v>
          </cell>
          <cell r="U5628"/>
          <cell r="V5628">
            <v>41</v>
          </cell>
          <cell r="W5628">
            <v>19</v>
          </cell>
          <cell r="X5628">
            <v>9</v>
          </cell>
          <cell r="Y5628">
            <v>19.5</v>
          </cell>
        </row>
        <row r="5629">
          <cell r="A5629">
            <v>33174</v>
          </cell>
          <cell r="B5629" t="str">
            <v>HUS33174</v>
          </cell>
          <cell r="C5629" t="str">
            <v>RV PL</v>
          </cell>
          <cell r="D5629" t="str">
            <v>HUSKY</v>
          </cell>
          <cell r="E5629" t="str">
            <v>GLOBAL</v>
          </cell>
          <cell r="F5629" t="str">
            <v>HUS</v>
          </cell>
          <cell r="G5629" t="str">
            <v>X</v>
          </cell>
          <cell r="H5629" t="str">
            <v>HUSX</v>
          </cell>
          <cell r="I5629" t="str">
            <v>HANGZHOU HONGLI MACHINERY MANUFACTURING CO LTD</v>
          </cell>
          <cell r="J5629" t="str">
            <v>RAM T-BOLTS (1 LG 1 SM)</v>
          </cell>
          <cell r="K5629" t="str">
            <v>EACH</v>
          </cell>
          <cell r="L5629">
            <v>1</v>
          </cell>
          <cell r="M5629" t="str">
            <v>880268189637</v>
          </cell>
          <cell r="N5629" t="str">
            <v>ACTIVE</v>
          </cell>
          <cell r="O5629" t="str">
            <v>N.A</v>
          </cell>
          <cell r="P5629" t="str">
            <v>HITCH FIFTH WHEEL MOUNTING KIT</v>
          </cell>
          <cell r="Q5629">
            <v>7.57</v>
          </cell>
          <cell r="R5629">
            <v>24.86</v>
          </cell>
          <cell r="S5629">
            <v>30</v>
          </cell>
          <cell r="T5629">
            <v>0.7476666666666667</v>
          </cell>
          <cell r="U5629"/>
          <cell r="V5629">
            <v>3.94</v>
          </cell>
          <cell r="W5629">
            <v>3.54</v>
          </cell>
          <cell r="X5629">
            <v>1.38</v>
          </cell>
          <cell r="Y5629">
            <v>1.1200000000000001</v>
          </cell>
        </row>
        <row r="5630">
          <cell r="A5630">
            <v>33175</v>
          </cell>
          <cell r="B5630" t="str">
            <v>HUS33175</v>
          </cell>
          <cell r="C5630" t="str">
            <v>RV PL</v>
          </cell>
          <cell r="D5630" t="str">
            <v>HUSKY</v>
          </cell>
          <cell r="E5630" t="str">
            <v>GLOBAL</v>
          </cell>
          <cell r="F5630" t="str">
            <v>HUS</v>
          </cell>
          <cell r="G5630" t="str">
            <v>X</v>
          </cell>
          <cell r="H5630" t="str">
            <v>HUSX</v>
          </cell>
          <cell r="I5630" t="str">
            <v>HANGZHOU HONGLI MACHINERY MANUFACTURING CO LTD</v>
          </cell>
          <cell r="J5630" t="str">
            <v>RAM T-BOLTS (1 LG 1 SM)</v>
          </cell>
          <cell r="K5630" t="str">
            <v>EACH</v>
          </cell>
          <cell r="L5630">
            <v>1</v>
          </cell>
          <cell r="M5630" t="str">
            <v>880268189644</v>
          </cell>
          <cell r="N5630" t="str">
            <v>ACTIVE</v>
          </cell>
          <cell r="O5630" t="str">
            <v>N.A</v>
          </cell>
          <cell r="P5630" t="str">
            <v>HITCH FIFTH WHEEL MOUNTING KIT</v>
          </cell>
          <cell r="Q5630">
            <v>7.67</v>
          </cell>
          <cell r="R5630">
            <v>24.99</v>
          </cell>
          <cell r="S5630">
            <v>26</v>
          </cell>
          <cell r="T5630">
            <v>0.70499999999999996</v>
          </cell>
          <cell r="U5630"/>
          <cell r="V5630">
            <v>3.94</v>
          </cell>
          <cell r="W5630">
            <v>3.54</v>
          </cell>
          <cell r="X5630">
            <v>1.38</v>
          </cell>
          <cell r="Y5630">
            <v>1.19</v>
          </cell>
        </row>
        <row r="5631">
          <cell r="A5631">
            <v>33176</v>
          </cell>
          <cell r="B5631" t="str">
            <v>HUS33176</v>
          </cell>
          <cell r="C5631" t="str">
            <v>RV PL</v>
          </cell>
          <cell r="D5631" t="str">
            <v>HUSKY</v>
          </cell>
          <cell r="E5631" t="str">
            <v>GLOBAL</v>
          </cell>
          <cell r="F5631" t="str">
            <v>HUS</v>
          </cell>
          <cell r="G5631" t="str">
            <v>X</v>
          </cell>
          <cell r="H5631" t="str">
            <v>HUSX</v>
          </cell>
          <cell r="I5631" t="str">
            <v>HANGZHOU HONGLI MACHINERY MANUFACTURING CO LTD</v>
          </cell>
          <cell r="J5631" t="str">
            <v>RAM OEM UPGRADE KIT (FOUR)</v>
          </cell>
          <cell r="K5631" t="str">
            <v>EACH</v>
          </cell>
          <cell r="L5631">
            <v>1</v>
          </cell>
          <cell r="M5631" t="str">
            <v>880268189651</v>
          </cell>
          <cell r="N5631" t="str">
            <v>ACTIVE</v>
          </cell>
          <cell r="O5631" t="str">
            <v>N.A</v>
          </cell>
          <cell r="P5631" t="str">
            <v>HITCH FIFTH WHEEL MOUNTING KIT</v>
          </cell>
          <cell r="Q5631">
            <v>45.78</v>
          </cell>
          <cell r="R5631">
            <v>141.21</v>
          </cell>
          <cell r="S5631">
            <v>172</v>
          </cell>
          <cell r="T5631">
            <v>0.73383720930232554</v>
          </cell>
          <cell r="U5631"/>
          <cell r="V5631">
            <v>8.86</v>
          </cell>
          <cell r="W5631">
            <v>5.31</v>
          </cell>
          <cell r="X5631">
            <v>2.56</v>
          </cell>
          <cell r="Y5631">
            <v>9.36</v>
          </cell>
        </row>
        <row r="5632">
          <cell r="A5632">
            <v>33177</v>
          </cell>
          <cell r="B5632" t="str">
            <v>HUS33177</v>
          </cell>
          <cell r="C5632" t="str">
            <v>RV PL</v>
          </cell>
          <cell r="D5632" t="str">
            <v>HUSKY</v>
          </cell>
          <cell r="E5632" t="str">
            <v>GLOBAL</v>
          </cell>
          <cell r="F5632" t="str">
            <v>HUS</v>
          </cell>
          <cell r="G5632" t="str">
            <v>X</v>
          </cell>
          <cell r="H5632" t="str">
            <v>HUSX</v>
          </cell>
          <cell r="I5632" t="str">
            <v>HANGZHOU HONGLI MACHINERY MANUFACTURING CO LTD</v>
          </cell>
          <cell r="J5632" t="str">
            <v>WASHER  SNAP RING  NUT (SINGLE)</v>
          </cell>
          <cell r="K5632" t="str">
            <v>EACH</v>
          </cell>
          <cell r="L5632">
            <v>1</v>
          </cell>
          <cell r="M5632" t="str">
            <v>880268189668</v>
          </cell>
          <cell r="N5632" t="str">
            <v>ACTIVE</v>
          </cell>
          <cell r="O5632" t="str">
            <v>N.A</v>
          </cell>
          <cell r="P5632" t="str">
            <v>HITCH FIFTH WHEEL MOUNTING KIT</v>
          </cell>
          <cell r="Q5632">
            <v>2.2200000000000002</v>
          </cell>
          <cell r="R5632">
            <v>8.58</v>
          </cell>
          <cell r="S5632">
            <v>11</v>
          </cell>
          <cell r="T5632">
            <v>0.7981818181818181</v>
          </cell>
          <cell r="U5632"/>
          <cell r="V5632">
            <v>5.12</v>
          </cell>
          <cell r="W5632">
            <v>4.33</v>
          </cell>
          <cell r="X5632">
            <v>0.79</v>
          </cell>
          <cell r="Y5632">
            <v>0.55000000000000004</v>
          </cell>
        </row>
        <row r="5633">
          <cell r="A5633">
            <v>33178</v>
          </cell>
          <cell r="B5633" t="str">
            <v>HUS33178</v>
          </cell>
          <cell r="C5633" t="str">
            <v>RV PL</v>
          </cell>
          <cell r="D5633" t="str">
            <v>HUSKY</v>
          </cell>
          <cell r="E5633" t="str">
            <v>GLOBAL</v>
          </cell>
          <cell r="F5633" t="str">
            <v>HUS</v>
          </cell>
          <cell r="G5633" t="str">
            <v>X</v>
          </cell>
          <cell r="H5633" t="str">
            <v>HUSX</v>
          </cell>
          <cell r="I5633" t="str">
            <v>HANGZHOU HONGLI MACHINERY MANUFACTURING CO LTD</v>
          </cell>
          <cell r="J5633" t="str">
            <v>T-BOLT FOR FORD/GM OEM KITS -SINGLE</v>
          </cell>
          <cell r="K5633" t="str">
            <v>EACH</v>
          </cell>
          <cell r="L5633">
            <v>1</v>
          </cell>
          <cell r="M5633" t="str">
            <v>880268189675</v>
          </cell>
          <cell r="N5633" t="str">
            <v>ACTIVE</v>
          </cell>
          <cell r="O5633" t="str">
            <v>N.A</v>
          </cell>
          <cell r="P5633" t="str">
            <v>HITCH FIFTH WHEEL MOUNTING KIT</v>
          </cell>
          <cell r="Q5633">
            <v>3.84</v>
          </cell>
          <cell r="R5633">
            <v>13.37</v>
          </cell>
          <cell r="S5633">
            <v>17</v>
          </cell>
          <cell r="T5633">
            <v>0.77411764705882358</v>
          </cell>
          <cell r="U5633"/>
          <cell r="V5633">
            <v>3.94</v>
          </cell>
          <cell r="W5633">
            <v>2.76</v>
          </cell>
          <cell r="X5633">
            <v>0.98</v>
          </cell>
          <cell r="Y5633">
            <v>0.5</v>
          </cell>
        </row>
        <row r="5634">
          <cell r="A5634">
            <v>33179</v>
          </cell>
          <cell r="B5634" t="str">
            <v>HUS33179</v>
          </cell>
          <cell r="C5634" t="str">
            <v>RV PL</v>
          </cell>
          <cell r="D5634" t="str">
            <v>HUSKY</v>
          </cell>
          <cell r="E5634" t="str">
            <v>GLOBAL</v>
          </cell>
          <cell r="F5634" t="str">
            <v>HUS</v>
          </cell>
          <cell r="G5634" t="str">
            <v>X</v>
          </cell>
          <cell r="H5634" t="str">
            <v>HUSX</v>
          </cell>
          <cell r="I5634" t="str">
            <v>HANGZHOU HONGLI MACHINERY MANUFACTURING CO LTD</v>
          </cell>
          <cell r="J5634" t="str">
            <v>T-BOLT FOR RAM GNTD 33215 -SINGLE</v>
          </cell>
          <cell r="K5634" t="str">
            <v>EACH</v>
          </cell>
          <cell r="L5634">
            <v>1</v>
          </cell>
          <cell r="M5634" t="str">
            <v>880268189682</v>
          </cell>
          <cell r="N5634" t="str">
            <v>ACTIVE</v>
          </cell>
          <cell r="O5634" t="str">
            <v>N.A</v>
          </cell>
          <cell r="P5634" t="str">
            <v>HITCH FIFTH WHEEL MOUNTING KIT</v>
          </cell>
          <cell r="Q5634">
            <v>4.18</v>
          </cell>
          <cell r="R5634">
            <v>14.54</v>
          </cell>
          <cell r="S5634">
            <v>18</v>
          </cell>
          <cell r="T5634">
            <v>0.76777777777777778</v>
          </cell>
          <cell r="U5634"/>
          <cell r="V5634">
            <v>3.94</v>
          </cell>
          <cell r="W5634">
            <v>2.76</v>
          </cell>
          <cell r="X5634">
            <v>0.98</v>
          </cell>
          <cell r="Y5634">
            <v>0.54</v>
          </cell>
        </row>
        <row r="5635">
          <cell r="A5635">
            <v>33180</v>
          </cell>
          <cell r="B5635" t="str">
            <v>HUS33180</v>
          </cell>
          <cell r="C5635" t="str">
            <v>RV PL</v>
          </cell>
          <cell r="D5635" t="str">
            <v>HUSKY</v>
          </cell>
          <cell r="E5635" t="str">
            <v>GLOBAL</v>
          </cell>
          <cell r="F5635" t="str">
            <v>HUS</v>
          </cell>
          <cell r="G5635" t="str">
            <v>X</v>
          </cell>
          <cell r="H5635" t="str">
            <v>HUSX</v>
          </cell>
          <cell r="I5635" t="str">
            <v>HANGZHOU HONGLI MACHINERY MANUFACTURING CO LTD</v>
          </cell>
          <cell r="J5635" t="str">
            <v>T-BOLT FOR RAM GNTD 33099 -SINGLE</v>
          </cell>
          <cell r="K5635" t="str">
            <v>EACH</v>
          </cell>
          <cell r="L5635">
            <v>1</v>
          </cell>
          <cell r="M5635" t="str">
            <v>880268189699</v>
          </cell>
          <cell r="N5635" t="str">
            <v>ACTIVE</v>
          </cell>
          <cell r="O5635" t="str">
            <v>N.A</v>
          </cell>
          <cell r="P5635" t="str">
            <v>HITCH FIFTH WHEEL MOUNTING KIT</v>
          </cell>
          <cell r="Q5635">
            <v>3.84</v>
          </cell>
          <cell r="R5635">
            <v>13.37</v>
          </cell>
          <cell r="S5635">
            <v>17</v>
          </cell>
          <cell r="T5635">
            <v>0.77411764705882358</v>
          </cell>
          <cell r="U5635"/>
          <cell r="V5635">
            <v>3.94</v>
          </cell>
          <cell r="W5635">
            <v>2.76</v>
          </cell>
          <cell r="X5635">
            <v>0.98</v>
          </cell>
          <cell r="Y5635">
            <v>0.51</v>
          </cell>
        </row>
        <row r="5636">
          <cell r="A5636">
            <v>33181</v>
          </cell>
          <cell r="B5636" t="str">
            <v>HUS33181</v>
          </cell>
          <cell r="C5636" t="str">
            <v>RV PL</v>
          </cell>
          <cell r="D5636" t="str">
            <v>HUSKY</v>
          </cell>
          <cell r="E5636" t="str">
            <v>GLOBAL</v>
          </cell>
          <cell r="F5636" t="str">
            <v>HUS</v>
          </cell>
          <cell r="G5636" t="str">
            <v>X</v>
          </cell>
          <cell r="H5636" t="str">
            <v>HUSX</v>
          </cell>
          <cell r="I5636" t="str">
            <v>HANGZHOU HONGLI MACHINERY MANUFACTURING CO LTD</v>
          </cell>
          <cell r="J5636" t="str">
            <v>T-BOLT FOR FORD/GM 33100 -SINGLE</v>
          </cell>
          <cell r="K5636" t="str">
            <v>EACH</v>
          </cell>
          <cell r="L5636">
            <v>1</v>
          </cell>
          <cell r="M5636" t="str">
            <v>880268189705</v>
          </cell>
          <cell r="N5636" t="str">
            <v>ACTIVE</v>
          </cell>
          <cell r="O5636" t="str">
            <v>N.A</v>
          </cell>
          <cell r="P5636" t="str">
            <v>HITCH FIFTH WHEEL MOUNTING KIT</v>
          </cell>
          <cell r="Q5636">
            <v>3.83</v>
          </cell>
          <cell r="R5636">
            <v>13.31</v>
          </cell>
          <cell r="S5636">
            <v>17</v>
          </cell>
          <cell r="T5636">
            <v>0.77470588235294113</v>
          </cell>
          <cell r="U5636"/>
          <cell r="V5636">
            <v>3.94</v>
          </cell>
          <cell r="W5636">
            <v>2.76</v>
          </cell>
          <cell r="X5636">
            <v>0.98</v>
          </cell>
          <cell r="Y5636">
            <v>0.47</v>
          </cell>
        </row>
        <row r="5637">
          <cell r="A5637">
            <v>33182</v>
          </cell>
          <cell r="B5637" t="str">
            <v>HUS33182</v>
          </cell>
          <cell r="C5637" t="str">
            <v>RV PL</v>
          </cell>
          <cell r="D5637" t="str">
            <v>HUSKY</v>
          </cell>
          <cell r="E5637" t="str">
            <v>GLOBAL</v>
          </cell>
          <cell r="F5637" t="str">
            <v>HUS</v>
          </cell>
          <cell r="G5637" t="str">
            <v>X</v>
          </cell>
          <cell r="H5637" t="str">
            <v>HUSX</v>
          </cell>
          <cell r="I5637" t="str">
            <v>HANGZHOU HONGLI MACHINERY MANUFACTURING CO LTD</v>
          </cell>
          <cell r="J5637" t="str">
            <v>OEM CROSSMEMBER HARDWARE KIT</v>
          </cell>
          <cell r="K5637" t="str">
            <v>EACH</v>
          </cell>
          <cell r="L5637">
            <v>1</v>
          </cell>
          <cell r="M5637" t="str">
            <v>880268189712</v>
          </cell>
          <cell r="N5637" t="str">
            <v>ACTIVE</v>
          </cell>
          <cell r="O5637" t="str">
            <v>N.A</v>
          </cell>
          <cell r="P5637" t="str">
            <v>HITCH FIFTH WHEEL MOUNTING KIT</v>
          </cell>
          <cell r="Q5637">
            <v>5.72</v>
          </cell>
          <cell r="R5637">
            <v>19.350000000000001</v>
          </cell>
          <cell r="S5637">
            <v>23</v>
          </cell>
          <cell r="T5637">
            <v>0.75130434782608702</v>
          </cell>
          <cell r="U5637"/>
          <cell r="V5637">
            <v>4.72</v>
          </cell>
          <cell r="W5637">
            <v>3.54</v>
          </cell>
          <cell r="X5637">
            <v>2.36</v>
          </cell>
          <cell r="Y5637">
            <v>2</v>
          </cell>
        </row>
        <row r="5638">
          <cell r="A5638">
            <v>33215</v>
          </cell>
          <cell r="B5638" t="str">
            <v>HUS33215</v>
          </cell>
          <cell r="C5638" t="str">
            <v>RV PL</v>
          </cell>
          <cell r="D5638" t="str">
            <v>HUSKY</v>
          </cell>
          <cell r="E5638" t="str">
            <v>GLOBAL</v>
          </cell>
          <cell r="F5638" t="str">
            <v>HUS</v>
          </cell>
          <cell r="G5638" t="str">
            <v>X</v>
          </cell>
          <cell r="H5638" t="str">
            <v>HUSX</v>
          </cell>
          <cell r="I5638" t="str">
            <v>HANGZHOU HONGLI MACHINERY MANUFACTURING CO LTD</v>
          </cell>
          <cell r="J5638" t="str">
            <v>OEM GN BALL &amp; TIE DOWN KIT RAM</v>
          </cell>
          <cell r="K5638" t="str">
            <v>EACH</v>
          </cell>
          <cell r="L5638">
            <v>1</v>
          </cell>
          <cell r="M5638" t="str">
            <v>880268189620</v>
          </cell>
          <cell r="N5638" t="str">
            <v>ACTIVE</v>
          </cell>
          <cell r="O5638" t="str">
            <v>N.A</v>
          </cell>
          <cell r="P5638" t="str">
            <v>HITCH GOOSENECK ACCESSORIES</v>
          </cell>
          <cell r="Q5638">
            <v>91.19</v>
          </cell>
          <cell r="R5638">
            <v>214.95</v>
          </cell>
          <cell r="S5638">
            <v>296</v>
          </cell>
          <cell r="T5638">
            <v>0.69192567567567564</v>
          </cell>
          <cell r="U5638"/>
          <cell r="V5638">
            <v>11</v>
          </cell>
          <cell r="W5638">
            <v>8.07</v>
          </cell>
          <cell r="X5638">
            <v>8.26</v>
          </cell>
          <cell r="Y5638">
            <v>22.93</v>
          </cell>
        </row>
        <row r="5639">
          <cell r="A5639" t="str">
            <v>630N</v>
          </cell>
          <cell r="B5639" t="str">
            <v>T83630N</v>
          </cell>
          <cell r="C5639" t="str">
            <v>FX PROD</v>
          </cell>
          <cell r="D5639" t="str">
            <v>TRAILFX</v>
          </cell>
          <cell r="E5639" t="str">
            <v>GLOBAL</v>
          </cell>
          <cell r="F5639" t="str">
            <v>T83</v>
          </cell>
          <cell r="G5639" t="str">
            <v>K</v>
          </cell>
          <cell r="H5639" t="str">
            <v>T83K</v>
          </cell>
          <cell r="I5639" t="str">
            <v>QINGDAO KINGSTONE INDUSTRY CO., LTD.</v>
          </cell>
          <cell r="J5639" t="str">
            <v>HD BEDMAT FORD 5.5'</v>
          </cell>
          <cell r="K5639" t="str">
            <v>EACH</v>
          </cell>
          <cell r="L5639">
            <v>1</v>
          </cell>
          <cell r="M5639" t="str">
            <v>880268184588</v>
          </cell>
          <cell r="N5639" t="str">
            <v>ACTIVE</v>
          </cell>
          <cell r="O5639" t="str">
            <v>N.A</v>
          </cell>
          <cell r="P5639" t="str">
            <v>BED MAT</v>
          </cell>
          <cell r="Q5639">
            <v>32.369999999999997</v>
          </cell>
          <cell r="R5639">
            <v>165.47</v>
          </cell>
          <cell r="S5639">
            <v>120</v>
          </cell>
          <cell r="T5639">
            <v>0.73024999999999995</v>
          </cell>
          <cell r="U5639"/>
          <cell r="V5639">
            <v>66.377952755905497</v>
          </cell>
          <cell r="W5639">
            <v>6.69</v>
          </cell>
          <cell r="X5639">
            <v>6.69</v>
          </cell>
          <cell r="Y5639">
            <v>41.4</v>
          </cell>
        </row>
        <row r="5640">
          <cell r="A5640" t="str">
            <v>639N</v>
          </cell>
          <cell r="B5640" t="str">
            <v>T83639N</v>
          </cell>
          <cell r="C5640" t="str">
            <v>FX PROD</v>
          </cell>
          <cell r="D5640" t="str">
            <v>TRAILFX</v>
          </cell>
          <cell r="E5640" t="str">
            <v>GLOBAL</v>
          </cell>
          <cell r="F5640" t="str">
            <v>T83</v>
          </cell>
          <cell r="G5640" t="str">
            <v>K</v>
          </cell>
          <cell r="H5640" t="str">
            <v>T83K</v>
          </cell>
          <cell r="I5640" t="str">
            <v>QINGDAO KINGSTONE INDUSTRY CO., LTD.</v>
          </cell>
          <cell r="J5640" t="str">
            <v>HD BEDMAT CHEVROLET/GMC 5.5'</v>
          </cell>
          <cell r="K5640" t="str">
            <v>EACH</v>
          </cell>
          <cell r="L5640">
            <v>1</v>
          </cell>
          <cell r="M5640" t="str">
            <v>880268184656</v>
          </cell>
          <cell r="N5640" t="str">
            <v>ACTIVE</v>
          </cell>
          <cell r="O5640" t="str">
            <v>N.A</v>
          </cell>
          <cell r="P5640" t="str">
            <v>BED MAT</v>
          </cell>
          <cell r="Q5640">
            <v>32.369999999999997</v>
          </cell>
          <cell r="R5640">
            <v>165.47</v>
          </cell>
          <cell r="S5640">
            <v>120</v>
          </cell>
          <cell r="T5640">
            <v>0.73024999999999995</v>
          </cell>
          <cell r="U5640"/>
          <cell r="V5640">
            <v>71.2992125984252</v>
          </cell>
          <cell r="W5640">
            <v>6.69</v>
          </cell>
          <cell r="X5640">
            <v>6.69</v>
          </cell>
          <cell r="Y5640">
            <v>40.25</v>
          </cell>
        </row>
        <row r="5641">
          <cell r="A5641" t="str">
            <v>633N</v>
          </cell>
          <cell r="B5641" t="str">
            <v>T83633N</v>
          </cell>
          <cell r="C5641" t="str">
            <v>FX PROD</v>
          </cell>
          <cell r="D5641" t="str">
            <v>TRAILFX</v>
          </cell>
          <cell r="E5641" t="str">
            <v>GLOBAL</v>
          </cell>
          <cell r="F5641" t="str">
            <v>T83</v>
          </cell>
          <cell r="G5641" t="str">
            <v>K</v>
          </cell>
          <cell r="H5641" t="str">
            <v>T83K</v>
          </cell>
          <cell r="I5641" t="str">
            <v>QINGDAO KINGSTONE INDUSTRY CO., LTD.</v>
          </cell>
          <cell r="J5641" t="str">
            <v>HD BEDMAT FORD 6.5'</v>
          </cell>
          <cell r="K5641" t="str">
            <v>EACH</v>
          </cell>
          <cell r="L5641">
            <v>1</v>
          </cell>
          <cell r="M5641" t="str">
            <v>880268184601</v>
          </cell>
          <cell r="N5641" t="str">
            <v>ACTIVE</v>
          </cell>
          <cell r="O5641" t="str">
            <v>N.A</v>
          </cell>
          <cell r="P5641" t="str">
            <v>BED MAT</v>
          </cell>
          <cell r="Q5641">
            <v>36.68</v>
          </cell>
          <cell r="R5641">
            <v>165.51</v>
          </cell>
          <cell r="S5641">
            <v>120</v>
          </cell>
          <cell r="T5641">
            <v>0.69433333333333325</v>
          </cell>
          <cell r="U5641"/>
          <cell r="V5641">
            <v>80.314960629921302</v>
          </cell>
          <cell r="W5641">
            <v>6.69</v>
          </cell>
          <cell r="X5641">
            <v>6.69</v>
          </cell>
          <cell r="Y5641">
            <v>48.3</v>
          </cell>
        </row>
        <row r="5642">
          <cell r="A5642" t="str">
            <v>631N</v>
          </cell>
          <cell r="B5642" t="str">
            <v>T83631N</v>
          </cell>
          <cell r="C5642" t="str">
            <v>FX PROD</v>
          </cell>
          <cell r="D5642" t="str">
            <v>TRAILFX</v>
          </cell>
          <cell r="E5642" t="str">
            <v>GLOBAL</v>
          </cell>
          <cell r="F5642" t="str">
            <v>T83</v>
          </cell>
          <cell r="G5642" t="str">
            <v>K</v>
          </cell>
          <cell r="H5642" t="str">
            <v>T83K</v>
          </cell>
          <cell r="I5642" t="str">
            <v>QINGDAO KINGSTONE INDUSTRY CO., LTD.</v>
          </cell>
          <cell r="J5642" t="str">
            <v>HD BEDMAT  FORD 6.5'</v>
          </cell>
          <cell r="K5642" t="str">
            <v>EACH</v>
          </cell>
          <cell r="L5642">
            <v>1</v>
          </cell>
          <cell r="M5642" t="str">
            <v>880268184595</v>
          </cell>
          <cell r="N5642" t="str">
            <v>ACTIVE</v>
          </cell>
          <cell r="O5642" t="str">
            <v>N.A</v>
          </cell>
          <cell r="P5642" t="str">
            <v>BED MAT</v>
          </cell>
          <cell r="Q5642">
            <v>36.68</v>
          </cell>
          <cell r="R5642">
            <v>165.51</v>
          </cell>
          <cell r="S5642">
            <v>120</v>
          </cell>
          <cell r="T5642">
            <v>0.69433333333333325</v>
          </cell>
          <cell r="U5642"/>
          <cell r="V5642">
            <v>78.346456692913407</v>
          </cell>
          <cell r="W5642">
            <v>6.69</v>
          </cell>
          <cell r="X5642">
            <v>6.69</v>
          </cell>
          <cell r="Y5642">
            <v>46</v>
          </cell>
        </row>
        <row r="5643">
          <cell r="A5643" t="str">
            <v>620N</v>
          </cell>
          <cell r="B5643" t="str">
            <v>T83620N</v>
          </cell>
          <cell r="C5643" t="str">
            <v>FX PROD</v>
          </cell>
          <cell r="D5643" t="str">
            <v>TRAILFX</v>
          </cell>
          <cell r="E5643" t="str">
            <v>GLOBAL</v>
          </cell>
          <cell r="F5643" t="str">
            <v>T83</v>
          </cell>
          <cell r="G5643" t="str">
            <v>K</v>
          </cell>
          <cell r="H5643" t="str">
            <v>T83K</v>
          </cell>
          <cell r="I5643" t="str">
            <v>QINGDAO KINGSTONE INDUSTRY CO., LTD.</v>
          </cell>
          <cell r="J5643" t="str">
            <v>HD BEDMAT CHEVROLET/GMC 6.5'</v>
          </cell>
          <cell r="K5643" t="str">
            <v>EACH</v>
          </cell>
          <cell r="L5643">
            <v>1</v>
          </cell>
          <cell r="M5643" t="str">
            <v>880268184663</v>
          </cell>
          <cell r="N5643" t="str">
            <v>ACTIVE</v>
          </cell>
          <cell r="O5643" t="str">
            <v>N.A</v>
          </cell>
          <cell r="P5643" t="str">
            <v>BED MAT</v>
          </cell>
          <cell r="Q5643">
            <v>36.68</v>
          </cell>
          <cell r="R5643">
            <v>165.51</v>
          </cell>
          <cell r="S5643">
            <v>120</v>
          </cell>
          <cell r="T5643">
            <v>0.69433333333333325</v>
          </cell>
          <cell r="U5643"/>
          <cell r="V5643">
            <v>77.874015748031496</v>
          </cell>
          <cell r="W5643">
            <v>6.69</v>
          </cell>
          <cell r="X5643">
            <v>6.69</v>
          </cell>
          <cell r="Y5643">
            <v>43.7</v>
          </cell>
        </row>
        <row r="5644">
          <cell r="A5644" t="str">
            <v>641N</v>
          </cell>
          <cell r="B5644" t="str">
            <v>T83641N</v>
          </cell>
          <cell r="C5644" t="str">
            <v>FX PROD</v>
          </cell>
          <cell r="D5644" t="str">
            <v>TRAILFX</v>
          </cell>
          <cell r="E5644" t="str">
            <v>GLOBAL</v>
          </cell>
          <cell r="F5644" t="str">
            <v>T83</v>
          </cell>
          <cell r="G5644" t="str">
            <v>K</v>
          </cell>
          <cell r="H5644" t="str">
            <v>T83K</v>
          </cell>
          <cell r="I5644" t="str">
            <v>QINGDAO KINGSTONE INDUSTRY CO., LTD.</v>
          </cell>
          <cell r="J5644" t="str">
            <v>HD BEDMAT CHEVROLET/GMC 6.5'</v>
          </cell>
          <cell r="K5644" t="str">
            <v>EACH</v>
          </cell>
          <cell r="L5644">
            <v>1</v>
          </cell>
          <cell r="M5644" t="str">
            <v>880268184670</v>
          </cell>
          <cell r="N5644" t="str">
            <v>ACTIVE</v>
          </cell>
          <cell r="O5644" t="str">
            <v>N.A</v>
          </cell>
          <cell r="P5644" t="str">
            <v>BED MAT</v>
          </cell>
          <cell r="Q5644">
            <v>48.71</v>
          </cell>
          <cell r="R5644">
            <v>165.49</v>
          </cell>
          <cell r="S5644">
            <v>120</v>
          </cell>
          <cell r="T5644">
            <v>0.5940833333333333</v>
          </cell>
          <cell r="U5644"/>
          <cell r="V5644">
            <v>78.110236220472402</v>
          </cell>
          <cell r="W5644">
            <v>6.69</v>
          </cell>
          <cell r="X5644">
            <v>6.69</v>
          </cell>
          <cell r="Y5644">
            <v>58.65</v>
          </cell>
        </row>
        <row r="5645">
          <cell r="A5645" t="str">
            <v>634N</v>
          </cell>
          <cell r="B5645" t="str">
            <v>T83634N</v>
          </cell>
          <cell r="C5645" t="str">
            <v>FX PROD</v>
          </cell>
          <cell r="D5645" t="str">
            <v>TRAILFX</v>
          </cell>
          <cell r="E5645" t="str">
            <v>GLOBAL</v>
          </cell>
          <cell r="F5645" t="str">
            <v>T83</v>
          </cell>
          <cell r="G5645" t="str">
            <v>K</v>
          </cell>
          <cell r="H5645" t="str">
            <v>T83K</v>
          </cell>
          <cell r="I5645" t="str">
            <v>QINGDAO KINGSTONE INDUSTRY CO., LTD.</v>
          </cell>
          <cell r="J5645" t="str">
            <v>HD BEDMAT FORD 8'</v>
          </cell>
          <cell r="K5645" t="str">
            <v>EACH</v>
          </cell>
          <cell r="L5645">
            <v>1</v>
          </cell>
          <cell r="M5645" t="str">
            <v>880268184618</v>
          </cell>
          <cell r="N5645" t="str">
            <v>ACTIVE</v>
          </cell>
          <cell r="O5645" t="str">
            <v>N.A</v>
          </cell>
          <cell r="P5645" t="str">
            <v>BED MAT</v>
          </cell>
          <cell r="Q5645">
            <v>50.19</v>
          </cell>
          <cell r="R5645">
            <v>204.25</v>
          </cell>
          <cell r="S5645">
            <v>129</v>
          </cell>
          <cell r="T5645">
            <v>0.61093023255813961</v>
          </cell>
          <cell r="U5645"/>
          <cell r="V5645">
            <v>96.614173228346502</v>
          </cell>
          <cell r="W5645">
            <v>6.69</v>
          </cell>
          <cell r="X5645">
            <v>6.69</v>
          </cell>
          <cell r="Y5645">
            <v>64.400000000000006</v>
          </cell>
        </row>
        <row r="5646">
          <cell r="A5646" t="str">
            <v>635N</v>
          </cell>
          <cell r="B5646" t="str">
            <v>T83635N</v>
          </cell>
          <cell r="C5646" t="str">
            <v>FX PROD</v>
          </cell>
          <cell r="D5646" t="str">
            <v>TRAILFX</v>
          </cell>
          <cell r="E5646" t="str">
            <v>GLOBAL</v>
          </cell>
          <cell r="F5646" t="str">
            <v>T83</v>
          </cell>
          <cell r="G5646" t="str">
            <v>K</v>
          </cell>
          <cell r="H5646" t="str">
            <v>T83K</v>
          </cell>
          <cell r="I5646" t="str">
            <v>QINGDAO KINGSTONE INDUSTRY CO., LTD.</v>
          </cell>
          <cell r="J5646" t="str">
            <v>HD BEDMAT RAM  NO RAMBOX 5.7'</v>
          </cell>
          <cell r="K5646" t="str">
            <v>EACH</v>
          </cell>
          <cell r="L5646">
            <v>1</v>
          </cell>
          <cell r="M5646" t="str">
            <v>880268184533</v>
          </cell>
          <cell r="N5646" t="str">
            <v>ACTIVE</v>
          </cell>
          <cell r="O5646" t="str">
            <v>N.A</v>
          </cell>
          <cell r="P5646" t="str">
            <v>BED MAT</v>
          </cell>
          <cell r="Q5646">
            <v>32.369999999999997</v>
          </cell>
          <cell r="R5646">
            <v>165.47</v>
          </cell>
          <cell r="S5646">
            <v>120</v>
          </cell>
          <cell r="T5646">
            <v>0.73024999999999995</v>
          </cell>
          <cell r="U5646"/>
          <cell r="V5646">
            <v>64.566929133858295</v>
          </cell>
          <cell r="W5646">
            <v>6.69</v>
          </cell>
          <cell r="X5646">
            <v>6.69</v>
          </cell>
          <cell r="Y5646">
            <v>36.799999999999997</v>
          </cell>
        </row>
        <row r="5647">
          <cell r="A5647" t="str">
            <v>601N</v>
          </cell>
          <cell r="B5647" t="str">
            <v>T83601N</v>
          </cell>
          <cell r="C5647" t="str">
            <v>FX PROD</v>
          </cell>
          <cell r="D5647" t="str">
            <v>TRAILFX</v>
          </cell>
          <cell r="E5647" t="str">
            <v>GLOBAL</v>
          </cell>
          <cell r="F5647" t="str">
            <v>T83</v>
          </cell>
          <cell r="G5647" t="str">
            <v>K</v>
          </cell>
          <cell r="H5647" t="str">
            <v>T83K</v>
          </cell>
          <cell r="I5647" t="str">
            <v>QINGDAO KINGSTONE INDUSTRY CO., LTD.</v>
          </cell>
          <cell r="J5647" t="str">
            <v>HD BEDMAT RAM W/O RB 6.5'</v>
          </cell>
          <cell r="K5647" t="str">
            <v>EACH</v>
          </cell>
          <cell r="L5647">
            <v>1</v>
          </cell>
          <cell r="M5647" t="str">
            <v>880268184540</v>
          </cell>
          <cell r="N5647" t="str">
            <v>ACTIVE</v>
          </cell>
          <cell r="O5647" t="str">
            <v>N.A</v>
          </cell>
          <cell r="P5647" t="str">
            <v>BED MAT</v>
          </cell>
          <cell r="Q5647">
            <v>36.68</v>
          </cell>
          <cell r="R5647">
            <v>165.51</v>
          </cell>
          <cell r="S5647">
            <v>120</v>
          </cell>
          <cell r="T5647">
            <v>0.69433333333333325</v>
          </cell>
          <cell r="U5647"/>
          <cell r="V5647">
            <v>74.803149606299201</v>
          </cell>
          <cell r="W5647">
            <v>6.69</v>
          </cell>
          <cell r="X5647">
            <v>6.69</v>
          </cell>
          <cell r="Y5647">
            <v>48.3</v>
          </cell>
        </row>
        <row r="5648">
          <cell r="A5648" t="str">
            <v>616N</v>
          </cell>
          <cell r="B5648" t="str">
            <v>T83616N</v>
          </cell>
          <cell r="C5648" t="str">
            <v>FX PROD</v>
          </cell>
          <cell r="D5648" t="str">
            <v>TRAILFX</v>
          </cell>
          <cell r="E5648" t="str">
            <v>GLOBAL</v>
          </cell>
          <cell r="F5648" t="str">
            <v>T83</v>
          </cell>
          <cell r="G5648" t="str">
            <v>K</v>
          </cell>
          <cell r="H5648" t="str">
            <v>T83K</v>
          </cell>
          <cell r="I5648" t="str">
            <v>QINGDAO KINGSTONE INDUSTRY CO., LTD.</v>
          </cell>
          <cell r="J5648" t="str">
            <v>HD BEDMAT TOYOTA 6'</v>
          </cell>
          <cell r="K5648" t="str">
            <v>EACH</v>
          </cell>
          <cell r="L5648">
            <v>1</v>
          </cell>
          <cell r="M5648" t="str">
            <v>880268184717</v>
          </cell>
          <cell r="N5648" t="str">
            <v>ACTIVE</v>
          </cell>
          <cell r="O5648" t="str">
            <v>N.A</v>
          </cell>
          <cell r="P5648" t="str">
            <v>BED MAT</v>
          </cell>
          <cell r="Q5648">
            <v>32.369999999999997</v>
          </cell>
          <cell r="R5648">
            <v>165.47</v>
          </cell>
          <cell r="S5648">
            <v>129</v>
          </cell>
          <cell r="T5648">
            <v>0.74906976744186038</v>
          </cell>
          <cell r="U5648"/>
          <cell r="V5648">
            <v>72.283464566929098</v>
          </cell>
          <cell r="W5648">
            <v>6.69</v>
          </cell>
          <cell r="X5648">
            <v>6.69</v>
          </cell>
          <cell r="Y5648">
            <v>35.65</v>
          </cell>
        </row>
        <row r="5649">
          <cell r="A5649" t="str">
            <v>640N</v>
          </cell>
          <cell r="B5649" t="str">
            <v>T83640N</v>
          </cell>
          <cell r="C5649" t="str">
            <v>FX PROD</v>
          </cell>
          <cell r="D5649" t="str">
            <v>TRAILFX</v>
          </cell>
          <cell r="E5649" t="str">
            <v>GLOBAL</v>
          </cell>
          <cell r="F5649" t="str">
            <v>T83</v>
          </cell>
          <cell r="G5649" t="str">
            <v>K</v>
          </cell>
          <cell r="H5649" t="str">
            <v>T83K</v>
          </cell>
          <cell r="I5649" t="str">
            <v>QINGDAO KINGSTONE INDUSTRY CO., LTD.</v>
          </cell>
          <cell r="J5649" t="str">
            <v>HD BEDMAT RAM W/O RB 6.5'</v>
          </cell>
          <cell r="K5649" t="str">
            <v>EACH</v>
          </cell>
          <cell r="L5649">
            <v>1</v>
          </cell>
          <cell r="M5649" t="str">
            <v>880268184557</v>
          </cell>
          <cell r="N5649" t="str">
            <v>ACTIVE</v>
          </cell>
          <cell r="O5649" t="str">
            <v>N.A</v>
          </cell>
          <cell r="P5649" t="str">
            <v>BED MAT</v>
          </cell>
          <cell r="Q5649">
            <v>36.68</v>
          </cell>
          <cell r="R5649">
            <v>165.51</v>
          </cell>
          <cell r="S5649">
            <v>120</v>
          </cell>
          <cell r="T5649">
            <v>0.69433333333333325</v>
          </cell>
          <cell r="U5649"/>
          <cell r="V5649">
            <v>73.7007874015748</v>
          </cell>
          <cell r="W5649">
            <v>6.69</v>
          </cell>
          <cell r="X5649">
            <v>6.69</v>
          </cell>
          <cell r="Y5649">
            <v>46</v>
          </cell>
        </row>
        <row r="5650">
          <cell r="A5650" t="str">
            <v>619N</v>
          </cell>
          <cell r="B5650" t="str">
            <v>T83619N</v>
          </cell>
          <cell r="C5650" t="str">
            <v>FX PROD</v>
          </cell>
          <cell r="D5650" t="str">
            <v>TRAILFX</v>
          </cell>
          <cell r="E5650" t="str">
            <v>GLOBAL</v>
          </cell>
          <cell r="F5650" t="str">
            <v>T83</v>
          </cell>
          <cell r="G5650" t="str">
            <v>K</v>
          </cell>
          <cell r="H5650" t="str">
            <v>T83K</v>
          </cell>
          <cell r="I5650" t="str">
            <v>QINGDAO KINGSTONE INDUSTRY CO., LTD.</v>
          </cell>
          <cell r="J5650" t="str">
            <v>HD BEDMAT CHEVROLET/GMC 5.5'</v>
          </cell>
          <cell r="K5650" t="str">
            <v>EACH</v>
          </cell>
          <cell r="L5650">
            <v>1</v>
          </cell>
          <cell r="M5650" t="str">
            <v>880268184649</v>
          </cell>
          <cell r="N5650" t="str">
            <v>ACTIVE</v>
          </cell>
          <cell r="O5650" t="str">
            <v>N.A</v>
          </cell>
          <cell r="P5650" t="str">
            <v>BED MAT</v>
          </cell>
          <cell r="Q5650">
            <v>32.369999999999997</v>
          </cell>
          <cell r="R5650">
            <v>165.47</v>
          </cell>
          <cell r="S5650">
            <v>120</v>
          </cell>
          <cell r="T5650">
            <v>0.73024999999999995</v>
          </cell>
          <cell r="U5650"/>
          <cell r="V5650">
            <v>69.212598425196902</v>
          </cell>
          <cell r="W5650">
            <v>6.69</v>
          </cell>
          <cell r="X5650">
            <v>6.69</v>
          </cell>
          <cell r="Y5650">
            <v>39.1</v>
          </cell>
        </row>
        <row r="5651">
          <cell r="A5651" t="str">
            <v>637N</v>
          </cell>
          <cell r="B5651" t="str">
            <v>T83637N</v>
          </cell>
          <cell r="C5651" t="str">
            <v>FX PROD</v>
          </cell>
          <cell r="D5651" t="str">
            <v>TRAILFX</v>
          </cell>
          <cell r="E5651" t="str">
            <v>GLOBAL</v>
          </cell>
          <cell r="F5651" t="str">
            <v>T83</v>
          </cell>
          <cell r="G5651" t="str">
            <v>K</v>
          </cell>
          <cell r="H5651" t="str">
            <v>T83K</v>
          </cell>
          <cell r="I5651" t="str">
            <v>QINGDAO KINGSTONE INDUSTRY CO., LTD.</v>
          </cell>
          <cell r="J5651" t="str">
            <v>HD BEDMAT FORD 5'</v>
          </cell>
          <cell r="K5651" t="str">
            <v>EACH</v>
          </cell>
          <cell r="L5651">
            <v>1</v>
          </cell>
          <cell r="M5651" t="str">
            <v>880268184571</v>
          </cell>
          <cell r="N5651" t="str">
            <v>ACTIVE</v>
          </cell>
          <cell r="O5651" t="str">
            <v>N.A</v>
          </cell>
          <cell r="P5651" t="str">
            <v>BED MAT</v>
          </cell>
          <cell r="Q5651">
            <v>32.369999999999997</v>
          </cell>
          <cell r="R5651">
            <v>165.47</v>
          </cell>
          <cell r="S5651">
            <v>120</v>
          </cell>
          <cell r="T5651">
            <v>0.73024999999999995</v>
          </cell>
          <cell r="U5651"/>
          <cell r="V5651">
            <v>59.842519685039399</v>
          </cell>
          <cell r="W5651">
            <v>6.69</v>
          </cell>
          <cell r="X5651">
            <v>6.69</v>
          </cell>
          <cell r="Y5651">
            <v>36.799999999999997</v>
          </cell>
        </row>
        <row r="5652">
          <cell r="A5652" t="str">
            <v>628N</v>
          </cell>
          <cell r="B5652" t="str">
            <v>T83628N</v>
          </cell>
          <cell r="C5652" t="str">
            <v>FX PROD</v>
          </cell>
          <cell r="D5652" t="str">
            <v>TRAILFX</v>
          </cell>
          <cell r="E5652" t="str">
            <v>GLOBAL</v>
          </cell>
          <cell r="F5652" t="str">
            <v>T83</v>
          </cell>
          <cell r="G5652" t="str">
            <v>K</v>
          </cell>
          <cell r="H5652" t="str">
            <v>T83K</v>
          </cell>
          <cell r="I5652" t="str">
            <v>QINGDAO KINGSTONE INDUSTRY CO., LTD.</v>
          </cell>
          <cell r="J5652" t="str">
            <v>HD BEDMAT CHEVROLET/GMC 5'</v>
          </cell>
          <cell r="K5652" t="str">
            <v>EACH</v>
          </cell>
          <cell r="L5652">
            <v>1</v>
          </cell>
          <cell r="M5652" t="str">
            <v>880268184625</v>
          </cell>
          <cell r="N5652" t="str">
            <v>ACTIVE</v>
          </cell>
          <cell r="O5652" t="str">
            <v>N.A</v>
          </cell>
          <cell r="P5652" t="str">
            <v>BED MAT</v>
          </cell>
          <cell r="Q5652">
            <v>32.369999999999997</v>
          </cell>
          <cell r="R5652">
            <v>165.47</v>
          </cell>
          <cell r="S5652">
            <v>120</v>
          </cell>
          <cell r="T5652">
            <v>0.73024999999999995</v>
          </cell>
          <cell r="U5652"/>
          <cell r="V5652">
            <v>60.944881889763799</v>
          </cell>
          <cell r="W5652">
            <v>6.69</v>
          </cell>
          <cell r="X5652">
            <v>6.69</v>
          </cell>
          <cell r="Y5652">
            <v>39.56</v>
          </cell>
        </row>
        <row r="5653">
          <cell r="A5653" t="str">
            <v>626N</v>
          </cell>
          <cell r="B5653" t="str">
            <v>T83626N</v>
          </cell>
          <cell r="C5653" t="str">
            <v>FX PROD</v>
          </cell>
          <cell r="D5653" t="str">
            <v>TRAILFX</v>
          </cell>
          <cell r="E5653" t="str">
            <v>GLOBAL</v>
          </cell>
          <cell r="F5653" t="str">
            <v>T83</v>
          </cell>
          <cell r="G5653" t="str">
            <v>K</v>
          </cell>
          <cell r="H5653" t="str">
            <v>T83K</v>
          </cell>
          <cell r="I5653" t="str">
            <v>QINGDAO KINGSTONE INDUSTRY CO., LTD.</v>
          </cell>
          <cell r="J5653" t="str">
            <v>HD BEDMAT RAM 5.7'</v>
          </cell>
          <cell r="K5653" t="str">
            <v>EACH</v>
          </cell>
          <cell r="L5653">
            <v>1</v>
          </cell>
          <cell r="M5653" t="str">
            <v>880268189729</v>
          </cell>
          <cell r="N5653" t="str">
            <v>ACTIVE</v>
          </cell>
          <cell r="O5653" t="str">
            <v>N.A</v>
          </cell>
          <cell r="P5653" t="str">
            <v>BED MAT</v>
          </cell>
          <cell r="Q5653">
            <v>32.369999999999997</v>
          </cell>
          <cell r="R5653">
            <v>165.47</v>
          </cell>
          <cell r="S5653">
            <v>120</v>
          </cell>
          <cell r="T5653">
            <v>0.73024999999999995</v>
          </cell>
          <cell r="U5653"/>
          <cell r="V5653">
            <v>65.669291338582696</v>
          </cell>
          <cell r="W5653">
            <v>6.69</v>
          </cell>
          <cell r="X5653">
            <v>6.69</v>
          </cell>
          <cell r="Y5653">
            <v>39.1</v>
          </cell>
        </row>
        <row r="5654">
          <cell r="A5654" t="str">
            <v>600N</v>
          </cell>
          <cell r="B5654" t="str">
            <v>T83600N</v>
          </cell>
          <cell r="C5654" t="str">
            <v>FX PROD</v>
          </cell>
          <cell r="D5654" t="str">
            <v>TRAILFX</v>
          </cell>
          <cell r="E5654" t="str">
            <v>GLOBAL</v>
          </cell>
          <cell r="F5654" t="str">
            <v>T83</v>
          </cell>
          <cell r="G5654" t="str">
            <v>K</v>
          </cell>
          <cell r="H5654" t="str">
            <v>T83K</v>
          </cell>
          <cell r="I5654" t="str">
            <v>QINGDAO KINGSTONE INDUSTRY CO., LTD.</v>
          </cell>
          <cell r="J5654" t="str">
            <v>HD BEDMAT RAM 1500 8'</v>
          </cell>
          <cell r="K5654" t="str">
            <v>EACH</v>
          </cell>
          <cell r="L5654">
            <v>1</v>
          </cell>
          <cell r="M5654" t="str">
            <v>880268184564</v>
          </cell>
          <cell r="N5654" t="str">
            <v>ACTIVE</v>
          </cell>
          <cell r="O5654" t="str">
            <v>N.A</v>
          </cell>
          <cell r="P5654" t="str">
            <v>BED MAT</v>
          </cell>
          <cell r="Q5654">
            <v>50.19</v>
          </cell>
          <cell r="R5654">
            <v>204.25</v>
          </cell>
          <cell r="S5654">
            <v>120</v>
          </cell>
          <cell r="T5654">
            <v>0.58174999999999999</v>
          </cell>
          <cell r="U5654"/>
          <cell r="V5654">
            <v>96.850393700787393</v>
          </cell>
          <cell r="W5654">
            <v>6.69</v>
          </cell>
          <cell r="X5654">
            <v>6.69</v>
          </cell>
          <cell r="Y5654">
            <v>67.849999999999994</v>
          </cell>
        </row>
        <row r="5655">
          <cell r="A5655" t="str">
            <v>629N</v>
          </cell>
          <cell r="B5655" t="str">
            <v>T83629N</v>
          </cell>
          <cell r="C5655" t="str">
            <v>FX PROD</v>
          </cell>
          <cell r="D5655" t="str">
            <v>TRAILFX</v>
          </cell>
          <cell r="E5655" t="str">
            <v>GLOBAL</v>
          </cell>
          <cell r="F5655" t="str">
            <v>T83</v>
          </cell>
          <cell r="G5655" t="str">
            <v>K</v>
          </cell>
          <cell r="H5655" t="str">
            <v>T83K</v>
          </cell>
          <cell r="I5655" t="str">
            <v>QINGDAO KINGSTONE INDUSTRY CO., LTD.</v>
          </cell>
          <cell r="J5655" t="str">
            <v>HD BEDMAT CHEVROLET/GMC 6'</v>
          </cell>
          <cell r="K5655" t="str">
            <v>EACH</v>
          </cell>
          <cell r="L5655">
            <v>1</v>
          </cell>
          <cell r="M5655" t="str">
            <v>880268184632</v>
          </cell>
          <cell r="N5655" t="str">
            <v>ACTIVE</v>
          </cell>
          <cell r="O5655" t="str">
            <v>N.A</v>
          </cell>
          <cell r="P5655" t="str">
            <v>BED MAT</v>
          </cell>
          <cell r="Q5655">
            <v>36.68</v>
          </cell>
          <cell r="R5655">
            <v>165.51</v>
          </cell>
          <cell r="S5655">
            <v>120</v>
          </cell>
          <cell r="T5655">
            <v>0.69433333333333325</v>
          </cell>
          <cell r="U5655"/>
          <cell r="V5655">
            <v>72.204724409448801</v>
          </cell>
          <cell r="W5655">
            <v>6.69</v>
          </cell>
          <cell r="X5655">
            <v>6.69</v>
          </cell>
          <cell r="Y5655">
            <v>44.85</v>
          </cell>
        </row>
        <row r="5656">
          <cell r="A5656" t="str">
            <v>642N</v>
          </cell>
          <cell r="B5656" t="str">
            <v>T83642N</v>
          </cell>
          <cell r="C5656" t="str">
            <v>FX PROD</v>
          </cell>
          <cell r="D5656" t="str">
            <v>TRAILFX</v>
          </cell>
          <cell r="E5656" t="str">
            <v>GLOBAL</v>
          </cell>
          <cell r="F5656" t="str">
            <v>T83</v>
          </cell>
          <cell r="G5656" t="str">
            <v>K</v>
          </cell>
          <cell r="H5656" t="str">
            <v>T83K</v>
          </cell>
          <cell r="I5656" t="str">
            <v>QINGDAO KINGSTONE INDUSTRY CO., LTD.</v>
          </cell>
          <cell r="J5656" t="str">
            <v>HD BEDMAT CHEVROLET/GMC 6.7'</v>
          </cell>
          <cell r="K5656" t="str">
            <v>EACH</v>
          </cell>
          <cell r="L5656">
            <v>1</v>
          </cell>
          <cell r="M5656" t="str">
            <v>880268184687</v>
          </cell>
          <cell r="N5656" t="str">
            <v>ACTIVE</v>
          </cell>
          <cell r="O5656" t="str">
            <v>N.A</v>
          </cell>
          <cell r="P5656" t="str">
            <v>BED MAT</v>
          </cell>
          <cell r="Q5656">
            <v>36.68</v>
          </cell>
          <cell r="R5656">
            <v>165.51</v>
          </cell>
          <cell r="S5656">
            <v>120</v>
          </cell>
          <cell r="T5656">
            <v>0.69433333333333325</v>
          </cell>
          <cell r="U5656"/>
          <cell r="V5656">
            <v>81.259842519684994</v>
          </cell>
          <cell r="W5656">
            <v>6.69</v>
          </cell>
          <cell r="X5656">
            <v>6.69</v>
          </cell>
          <cell r="Y5656">
            <v>47.15</v>
          </cell>
        </row>
        <row r="5657">
          <cell r="A5657" t="str">
            <v>636N</v>
          </cell>
          <cell r="B5657" t="str">
            <v>T83636N</v>
          </cell>
          <cell r="C5657" t="str">
            <v>FX PROD</v>
          </cell>
          <cell r="D5657" t="str">
            <v>TRAILFX</v>
          </cell>
          <cell r="E5657" t="str">
            <v>GLOBAL</v>
          </cell>
          <cell r="F5657" t="str">
            <v>T83</v>
          </cell>
          <cell r="G5657" t="str">
            <v>K</v>
          </cell>
          <cell r="H5657" t="str">
            <v>T83K</v>
          </cell>
          <cell r="I5657" t="str">
            <v>QINGDAO KINGSTONE INDUSTRY CO., LTD.</v>
          </cell>
          <cell r="J5657" t="str">
            <v>HD BEDMAT CHEVROLET/GMC 8'</v>
          </cell>
          <cell r="K5657" t="str">
            <v>EACH</v>
          </cell>
          <cell r="L5657">
            <v>1</v>
          </cell>
          <cell r="M5657" t="str">
            <v>880268184700</v>
          </cell>
          <cell r="N5657" t="str">
            <v>ACTIVE</v>
          </cell>
          <cell r="O5657" t="str">
            <v>N.A</v>
          </cell>
          <cell r="P5657" t="str">
            <v>BED MAT</v>
          </cell>
          <cell r="Q5657">
            <v>50.19</v>
          </cell>
          <cell r="R5657">
            <v>204.25</v>
          </cell>
          <cell r="S5657">
            <v>120</v>
          </cell>
          <cell r="T5657">
            <v>0.58174999999999999</v>
          </cell>
          <cell r="U5657"/>
          <cell r="V5657">
            <v>97.007874015748001</v>
          </cell>
          <cell r="W5657">
            <v>6.69</v>
          </cell>
          <cell r="X5657">
            <v>6.69</v>
          </cell>
          <cell r="Y5657">
            <v>59.8</v>
          </cell>
        </row>
        <row r="5658">
          <cell r="A5658" t="str">
            <v>621N</v>
          </cell>
          <cell r="B5658" t="str">
            <v>T83621N</v>
          </cell>
          <cell r="C5658" t="str">
            <v>FX PROD</v>
          </cell>
          <cell r="D5658" t="str">
            <v>TRAILFX</v>
          </cell>
          <cell r="E5658" t="str">
            <v>GLOBAL</v>
          </cell>
          <cell r="F5658" t="str">
            <v>T83</v>
          </cell>
          <cell r="G5658" t="str">
            <v>K</v>
          </cell>
          <cell r="H5658" t="str">
            <v>T83K</v>
          </cell>
          <cell r="I5658" t="str">
            <v>QINGDAO KINGSTONE INDUSTRY CO., LTD.</v>
          </cell>
          <cell r="J5658" t="str">
            <v>HD BEDMAT CHEVROLET/GMC 8'</v>
          </cell>
          <cell r="K5658" t="str">
            <v>EACH</v>
          </cell>
          <cell r="L5658">
            <v>1</v>
          </cell>
          <cell r="M5658" t="str">
            <v>880268184694</v>
          </cell>
          <cell r="N5658" t="str">
            <v>ACTIVE</v>
          </cell>
          <cell r="O5658" t="str">
            <v>N.A</v>
          </cell>
          <cell r="P5658" t="str">
            <v>BED MAT</v>
          </cell>
          <cell r="Q5658">
            <v>50.19</v>
          </cell>
          <cell r="R5658">
            <v>204.25</v>
          </cell>
          <cell r="S5658">
            <v>129</v>
          </cell>
          <cell r="T5658">
            <v>0.61093023255813961</v>
          </cell>
          <cell r="U5658"/>
          <cell r="V5658">
            <v>97.007874015748001</v>
          </cell>
          <cell r="W5658">
            <v>6.69</v>
          </cell>
          <cell r="X5658">
            <v>6.69</v>
          </cell>
          <cell r="Y5658">
            <v>72.45</v>
          </cell>
        </row>
        <row r="5659">
          <cell r="A5659" t="str">
            <v>BASKET1</v>
          </cell>
          <cell r="B5659" t="str">
            <v>HUSBASKET1</v>
          </cell>
          <cell r="C5659" t="str">
            <v>RV PL</v>
          </cell>
          <cell r="D5659" t="str">
            <v>HUSKY</v>
          </cell>
          <cell r="E5659" t="str">
            <v>GLOBAL</v>
          </cell>
          <cell r="F5659" t="str">
            <v>HUS</v>
          </cell>
          <cell r="G5659" t="str">
            <v>N</v>
          </cell>
          <cell r="H5659" t="str">
            <v>HUSN</v>
          </cell>
          <cell r="I5659" t="str">
            <v>NINGBO KUER PLASTIC TECHNOLOGY CO, LTD</v>
          </cell>
          <cell r="J5659" t="str">
            <v>COOLER BASKET FOR BDC20</v>
          </cell>
          <cell r="K5659" t="str">
            <v>EACH</v>
          </cell>
          <cell r="L5659">
            <v>1</v>
          </cell>
          <cell r="M5659" t="str">
            <v>880268191296</v>
          </cell>
          <cell r="N5659" t="str">
            <v>ACTIVE</v>
          </cell>
          <cell r="O5659" t="str">
            <v>N.A</v>
          </cell>
          <cell r="P5659" t="str">
            <v>REFRIGERATOR BASKET</v>
          </cell>
          <cell r="Q5659">
            <v>4.1100000000000003</v>
          </cell>
          <cell r="R5659">
            <v>8</v>
          </cell>
          <cell r="S5659">
            <v>13.99</v>
          </cell>
          <cell r="T5659">
            <v>0.70621872766261606</v>
          </cell>
          <cell r="U5659"/>
          <cell r="V5659">
            <v>8.66</v>
          </cell>
          <cell r="W5659">
            <v>6.88</v>
          </cell>
          <cell r="X5659">
            <v>3.54</v>
          </cell>
          <cell r="Y5659">
            <v>0.59399999999999997</v>
          </cell>
        </row>
        <row r="5660">
          <cell r="A5660" t="str">
            <v>BASKET2</v>
          </cell>
          <cell r="B5660" t="str">
            <v>HUSBASKET2</v>
          </cell>
          <cell r="C5660" t="str">
            <v>RV PL</v>
          </cell>
          <cell r="D5660" t="str">
            <v>HUSKY</v>
          </cell>
          <cell r="E5660" t="str">
            <v>GLOBAL</v>
          </cell>
          <cell r="F5660" t="str">
            <v>HUS</v>
          </cell>
          <cell r="G5660" t="str">
            <v>N</v>
          </cell>
          <cell r="H5660" t="str">
            <v>HUSN</v>
          </cell>
          <cell r="I5660" t="str">
            <v>NINGBO KUER PLASTIC TECHNOLOGY CO, LTD</v>
          </cell>
          <cell r="J5660" t="str">
            <v>COOLER BASKET FOR BDC45/BDCR60</v>
          </cell>
          <cell r="K5660" t="str">
            <v>EACH</v>
          </cell>
          <cell r="L5660">
            <v>1</v>
          </cell>
          <cell r="M5660" t="str">
            <v>880268191302</v>
          </cell>
          <cell r="N5660" t="str">
            <v>ACTIVE</v>
          </cell>
          <cell r="O5660" t="str">
            <v>N.A</v>
          </cell>
          <cell r="P5660" t="str">
            <v>REFRIGERATOR BASKET</v>
          </cell>
          <cell r="Q5660">
            <v>4.1100000000000003</v>
          </cell>
          <cell r="R5660">
            <v>8</v>
          </cell>
          <cell r="S5660">
            <v>13.99</v>
          </cell>
          <cell r="T5660">
            <v>0.70621872766261606</v>
          </cell>
          <cell r="U5660"/>
          <cell r="V5660">
            <v>11.81</v>
          </cell>
          <cell r="W5660">
            <v>9.84</v>
          </cell>
          <cell r="X5660">
            <v>3.54</v>
          </cell>
          <cell r="Y5660">
            <v>0.83599999999999997</v>
          </cell>
        </row>
        <row r="5661">
          <cell r="A5661" t="str">
            <v>BASKET3</v>
          </cell>
          <cell r="B5661" t="str">
            <v>HUSBASKET3</v>
          </cell>
          <cell r="C5661" t="str">
            <v>RV PL</v>
          </cell>
          <cell r="D5661" t="str">
            <v>HUSKY</v>
          </cell>
          <cell r="E5661" t="str">
            <v>GLOBAL</v>
          </cell>
          <cell r="F5661" t="str">
            <v>HUS</v>
          </cell>
          <cell r="G5661" t="str">
            <v>N</v>
          </cell>
          <cell r="H5661" t="str">
            <v>HUSN</v>
          </cell>
          <cell r="I5661" t="str">
            <v>NINGBO KUER PLASTIC TECHNOLOGY CO, LTD</v>
          </cell>
          <cell r="J5661" t="str">
            <v>COOLER BASKET FOR BDC75</v>
          </cell>
          <cell r="K5661" t="str">
            <v>EACH</v>
          </cell>
          <cell r="L5661">
            <v>1</v>
          </cell>
          <cell r="M5661" t="str">
            <v>880268191319</v>
          </cell>
          <cell r="N5661" t="str">
            <v>ACTIVE</v>
          </cell>
          <cell r="O5661" t="str">
            <v>N.A</v>
          </cell>
          <cell r="P5661" t="str">
            <v>REFRIGERATOR BASKET</v>
          </cell>
          <cell r="Q5661">
            <v>4.25</v>
          </cell>
          <cell r="R5661">
            <v>8</v>
          </cell>
          <cell r="S5661">
            <v>13.99</v>
          </cell>
          <cell r="T5661">
            <v>0.69621157969978553</v>
          </cell>
          <cell r="U5661"/>
          <cell r="V5661">
            <v>12.99</v>
          </cell>
          <cell r="W5661">
            <v>9.84</v>
          </cell>
          <cell r="X5661">
            <v>3.54</v>
          </cell>
          <cell r="Y5661">
            <v>0.88</v>
          </cell>
        </row>
        <row r="5662">
          <cell r="A5662" t="str">
            <v>BASKET4</v>
          </cell>
          <cell r="B5662" t="str">
            <v>HUSBASKET4</v>
          </cell>
          <cell r="C5662" t="str">
            <v>RV PL</v>
          </cell>
          <cell r="D5662" t="str">
            <v>HUSKY</v>
          </cell>
          <cell r="E5662" t="str">
            <v>GLOBAL</v>
          </cell>
          <cell r="F5662" t="str">
            <v>HUS</v>
          </cell>
          <cell r="G5662" t="str">
            <v>N</v>
          </cell>
          <cell r="H5662" t="str">
            <v>HUSN</v>
          </cell>
          <cell r="I5662" t="str">
            <v>NINGBO KUER PLASTIC TECHNOLOGY CO, LTD</v>
          </cell>
          <cell r="J5662" t="str">
            <v>COOLER BASKET FOR BDC110</v>
          </cell>
          <cell r="K5662" t="str">
            <v>EACH</v>
          </cell>
          <cell r="L5662">
            <v>1</v>
          </cell>
          <cell r="M5662" t="str">
            <v>880268191326</v>
          </cell>
          <cell r="N5662" t="str">
            <v>ACTIVE</v>
          </cell>
          <cell r="O5662" t="str">
            <v>N.A</v>
          </cell>
          <cell r="P5662" t="str">
            <v>REFRIGERATOR BASKET</v>
          </cell>
          <cell r="Q5662">
            <v>5.87</v>
          </cell>
          <cell r="R5662">
            <v>11</v>
          </cell>
          <cell r="S5662">
            <v>18.989999999999998</v>
          </cell>
          <cell r="T5662">
            <v>0.69088994207477616</v>
          </cell>
          <cell r="U5662"/>
          <cell r="V5662">
            <v>15.15</v>
          </cell>
          <cell r="W5662">
            <v>9.44</v>
          </cell>
          <cell r="X5662">
            <v>3.54</v>
          </cell>
          <cell r="Y5662">
            <v>0.9</v>
          </cell>
        </row>
        <row r="5663">
          <cell r="A5663" t="str">
            <v>BASKET5</v>
          </cell>
          <cell r="B5663" t="str">
            <v>HUSBASKET5</v>
          </cell>
          <cell r="C5663" t="str">
            <v>RV PL</v>
          </cell>
          <cell r="D5663" t="str">
            <v>HUSKY</v>
          </cell>
          <cell r="E5663" t="str">
            <v>GLOBAL</v>
          </cell>
          <cell r="F5663" t="str">
            <v>HUS</v>
          </cell>
          <cell r="G5663" t="str">
            <v>N</v>
          </cell>
          <cell r="H5663" t="str">
            <v>HUSN</v>
          </cell>
          <cell r="I5663" t="str">
            <v>NINGBO KUER PLASTIC TECHNOLOGY CO, LTD</v>
          </cell>
          <cell r="J5663" t="str">
            <v>COOLER BASKET FOR BDCR45</v>
          </cell>
          <cell r="K5663" t="str">
            <v>EACH</v>
          </cell>
          <cell r="L5663">
            <v>1</v>
          </cell>
          <cell r="M5663" t="str">
            <v>880268191333</v>
          </cell>
          <cell r="N5663" t="str">
            <v>ACTIVE</v>
          </cell>
          <cell r="O5663" t="str">
            <v>N.A</v>
          </cell>
          <cell r="P5663" t="str">
            <v>REFRIGERATOR BASKET</v>
          </cell>
          <cell r="Q5663">
            <v>4.1100000000000003</v>
          </cell>
          <cell r="R5663">
            <v>8</v>
          </cell>
          <cell r="S5663">
            <v>13.99</v>
          </cell>
          <cell r="T5663">
            <v>0.70621872766261606</v>
          </cell>
          <cell r="U5663"/>
          <cell r="V5663">
            <v>11.81</v>
          </cell>
          <cell r="W5663">
            <v>7.08</v>
          </cell>
          <cell r="X5663">
            <v>3.54</v>
          </cell>
          <cell r="Y5663">
            <v>0.7</v>
          </cell>
        </row>
        <row r="5664">
          <cell r="A5664" t="str">
            <v>BSKTHLDR</v>
          </cell>
          <cell r="B5664" t="str">
            <v>HUSBSKTHLDR</v>
          </cell>
          <cell r="C5664" t="str">
            <v>RV PL</v>
          </cell>
          <cell r="D5664" t="str">
            <v>HUSKY</v>
          </cell>
          <cell r="E5664" t="str">
            <v>GLOBAL</v>
          </cell>
          <cell r="F5664" t="str">
            <v>HUS</v>
          </cell>
          <cell r="G5664" t="str">
            <v>N</v>
          </cell>
          <cell r="H5664" t="str">
            <v>HUSN</v>
          </cell>
          <cell r="I5664" t="str">
            <v>NINGBO KUER PLASTIC TECHNOLOGY CO, LTD</v>
          </cell>
          <cell r="J5664" t="str">
            <v>BASKET HLDR  BDC45/75/110 BDCR45/60</v>
          </cell>
          <cell r="K5664" t="str">
            <v>EACH</v>
          </cell>
          <cell r="L5664">
            <v>1</v>
          </cell>
          <cell r="M5664" t="str">
            <v>880268191340</v>
          </cell>
          <cell r="N5664" t="str">
            <v>ACTIVE</v>
          </cell>
          <cell r="O5664" t="str">
            <v>N.A</v>
          </cell>
          <cell r="P5664" t="str">
            <v>REFRIGERATOR BASKET</v>
          </cell>
          <cell r="Q5664">
            <v>7.78</v>
          </cell>
          <cell r="R5664">
            <v>14</v>
          </cell>
          <cell r="S5664">
            <v>24.99</v>
          </cell>
          <cell r="T5664">
            <v>0.68867547018807518</v>
          </cell>
          <cell r="U5664"/>
          <cell r="V5664">
            <v>9.44</v>
          </cell>
          <cell r="W5664">
            <v>7.08</v>
          </cell>
          <cell r="X5664">
            <v>6.29</v>
          </cell>
          <cell r="Y5664">
            <v>0.93500000000000005</v>
          </cell>
        </row>
        <row r="5665">
          <cell r="A5665" t="str">
            <v>CTTNGBRD1</v>
          </cell>
          <cell r="B5665" t="str">
            <v>HUSCTTNGBRD1</v>
          </cell>
          <cell r="C5665" t="str">
            <v>RV PL</v>
          </cell>
          <cell r="D5665" t="str">
            <v>HUSKY</v>
          </cell>
          <cell r="E5665" t="str">
            <v>GLOBAL</v>
          </cell>
          <cell r="F5665" t="str">
            <v>HUS</v>
          </cell>
          <cell r="G5665" t="str">
            <v>N</v>
          </cell>
          <cell r="H5665" t="str">
            <v>HUSN</v>
          </cell>
          <cell r="I5665" t="str">
            <v>NINGBO KUER PLASTIC TECHNOLOGY CO, LTD</v>
          </cell>
          <cell r="J5665" t="str">
            <v>CUTTING BOARD BDC20</v>
          </cell>
          <cell r="K5665" t="str">
            <v>EACH</v>
          </cell>
          <cell r="L5665">
            <v>1</v>
          </cell>
          <cell r="M5665" t="str">
            <v>880268191357</v>
          </cell>
          <cell r="N5665" t="str">
            <v>ACTIVE</v>
          </cell>
          <cell r="O5665" t="str">
            <v>N.A</v>
          </cell>
          <cell r="P5665" t="str">
            <v>CUTTING BOARD</v>
          </cell>
          <cell r="Q5665">
            <v>4.0599999999999996</v>
          </cell>
          <cell r="R5665">
            <v>8</v>
          </cell>
          <cell r="S5665">
            <v>13.99</v>
          </cell>
          <cell r="T5665">
            <v>0.70979270907791281</v>
          </cell>
          <cell r="U5665"/>
          <cell r="V5665">
            <v>9.84</v>
          </cell>
          <cell r="W5665">
            <v>8.66</v>
          </cell>
          <cell r="X5665">
            <v>0.31</v>
          </cell>
          <cell r="Y5665">
            <v>0.79200000000000004</v>
          </cell>
        </row>
        <row r="5666">
          <cell r="A5666" t="str">
            <v>CTTNGBRD2</v>
          </cell>
          <cell r="B5666" t="str">
            <v>HUSCTTNGBRD2</v>
          </cell>
          <cell r="C5666" t="str">
            <v>RV PL</v>
          </cell>
          <cell r="D5666" t="str">
            <v>HUSKY</v>
          </cell>
          <cell r="E5666" t="str">
            <v>GLOBAL</v>
          </cell>
          <cell r="F5666" t="str">
            <v>HUS</v>
          </cell>
          <cell r="G5666" t="str">
            <v>N</v>
          </cell>
          <cell r="H5666" t="str">
            <v>HUSN</v>
          </cell>
          <cell r="I5666" t="str">
            <v>NINGBO KUER PLASTIC TECHNOLOGY CO, LTD</v>
          </cell>
          <cell r="J5666" t="str">
            <v>CUTTING BOARD BDC45  BDCR45/60</v>
          </cell>
          <cell r="K5666" t="str">
            <v>EACH</v>
          </cell>
          <cell r="L5666">
            <v>1</v>
          </cell>
          <cell r="M5666" t="str">
            <v>880268191364</v>
          </cell>
          <cell r="N5666" t="str">
            <v>ACTIVE</v>
          </cell>
          <cell r="O5666" t="str">
            <v>N.A</v>
          </cell>
          <cell r="P5666" t="str">
            <v>CUTTING BOARD</v>
          </cell>
          <cell r="Q5666">
            <v>4.0599999999999996</v>
          </cell>
          <cell r="R5666">
            <v>8</v>
          </cell>
          <cell r="S5666">
            <v>13.99</v>
          </cell>
          <cell r="T5666">
            <v>0.70979270907791281</v>
          </cell>
          <cell r="U5666"/>
          <cell r="V5666">
            <v>11.41</v>
          </cell>
          <cell r="W5666">
            <v>11.61</v>
          </cell>
          <cell r="X5666">
            <v>0.31</v>
          </cell>
          <cell r="Y5666">
            <v>1.254</v>
          </cell>
        </row>
        <row r="5667">
          <cell r="A5667" t="str">
            <v>CTTNGBRD3</v>
          </cell>
          <cell r="B5667" t="str">
            <v>HUSCTTNGBRD3</v>
          </cell>
          <cell r="C5667" t="str">
            <v>RV PL</v>
          </cell>
          <cell r="D5667" t="str">
            <v>HUSKY</v>
          </cell>
          <cell r="E5667" t="str">
            <v>GLOBAL</v>
          </cell>
          <cell r="F5667" t="str">
            <v>HUS</v>
          </cell>
          <cell r="G5667" t="str">
            <v>N</v>
          </cell>
          <cell r="H5667" t="str">
            <v>HUSN</v>
          </cell>
          <cell r="I5667" t="str">
            <v>NINGBO KUER PLASTIC TECHNOLOGY CO, LTD</v>
          </cell>
          <cell r="J5667" t="str">
            <v>CUTTING BOARD BDC75</v>
          </cell>
          <cell r="K5667" t="str">
            <v>EACH</v>
          </cell>
          <cell r="L5667">
            <v>1</v>
          </cell>
          <cell r="M5667" t="str">
            <v>880268191371</v>
          </cell>
          <cell r="N5667" t="str">
            <v>ACTIVE</v>
          </cell>
          <cell r="O5667" t="str">
            <v>N.A</v>
          </cell>
          <cell r="P5667" t="str">
            <v>CUTTING BOARD</v>
          </cell>
          <cell r="Q5667">
            <v>5.37</v>
          </cell>
          <cell r="R5667">
            <v>10</v>
          </cell>
          <cell r="S5667">
            <v>17.989999999999998</v>
          </cell>
          <cell r="T5667">
            <v>0.70150083379655359</v>
          </cell>
          <cell r="U5667"/>
          <cell r="V5667">
            <v>12.99</v>
          </cell>
          <cell r="W5667">
            <v>12.79</v>
          </cell>
          <cell r="X5667">
            <v>0.31</v>
          </cell>
          <cell r="Y5667">
            <v>1.6060000000000001</v>
          </cell>
        </row>
        <row r="5668">
          <cell r="A5668" t="str">
            <v>CTTNGBRD4</v>
          </cell>
          <cell r="B5668" t="str">
            <v>HUSCTTNGBRD4</v>
          </cell>
          <cell r="C5668" t="str">
            <v>RV PL</v>
          </cell>
          <cell r="D5668" t="str">
            <v>HUSKY</v>
          </cell>
          <cell r="E5668" t="str">
            <v>GLOBAL</v>
          </cell>
          <cell r="F5668" t="str">
            <v>HUS</v>
          </cell>
          <cell r="G5668" t="str">
            <v>N</v>
          </cell>
          <cell r="H5668" t="str">
            <v>HUSN</v>
          </cell>
          <cell r="I5668" t="str">
            <v>NINGBO KUER PLASTIC TECHNOLOGY CO, LTD</v>
          </cell>
          <cell r="J5668" t="str">
            <v>CUTTING BOARD BDC110 PAIR</v>
          </cell>
          <cell r="K5668" t="str">
            <v>EACH</v>
          </cell>
          <cell r="L5668">
            <v>1</v>
          </cell>
          <cell r="M5668" t="str">
            <v>880268191388</v>
          </cell>
          <cell r="N5668" t="str">
            <v>ACTIVE</v>
          </cell>
          <cell r="O5668" t="str">
            <v>N.A</v>
          </cell>
          <cell r="P5668" t="str">
            <v>CUTTING BOARD</v>
          </cell>
          <cell r="Q5668">
            <v>15.52</v>
          </cell>
          <cell r="R5668">
            <v>29</v>
          </cell>
          <cell r="S5668">
            <v>52.99</v>
          </cell>
          <cell r="T5668">
            <v>0.70711454991507827</v>
          </cell>
          <cell r="U5668"/>
          <cell r="V5668">
            <v>14.37</v>
          </cell>
          <cell r="W5668">
            <v>14.96</v>
          </cell>
          <cell r="X5668">
            <v>0.31</v>
          </cell>
          <cell r="Y5668">
            <v>2.09</v>
          </cell>
        </row>
        <row r="5669">
          <cell r="A5669" t="str">
            <v>CUPHLDR1</v>
          </cell>
          <cell r="B5669" t="str">
            <v>HUSCUPHLDR1</v>
          </cell>
          <cell r="C5669" t="str">
            <v>RV PL</v>
          </cell>
          <cell r="D5669" t="str">
            <v>HUSKY</v>
          </cell>
          <cell r="E5669" t="str">
            <v>GLOBAL</v>
          </cell>
          <cell r="F5669" t="str">
            <v>HUS</v>
          </cell>
          <cell r="G5669" t="str">
            <v>N</v>
          </cell>
          <cell r="H5669" t="str">
            <v>HUSN</v>
          </cell>
          <cell r="I5669" t="str">
            <v>NINGBO KUER PLASTIC TECHNOLOGY CO, LTD</v>
          </cell>
          <cell r="J5669" t="str">
            <v>CUP HOLDER PAIR BDC20</v>
          </cell>
          <cell r="K5669" t="str">
            <v>EACH</v>
          </cell>
          <cell r="L5669">
            <v>1</v>
          </cell>
          <cell r="M5669" t="str">
            <v>880268191395</v>
          </cell>
          <cell r="N5669" t="str">
            <v>ACTIVE</v>
          </cell>
          <cell r="O5669" t="str">
            <v>N.A</v>
          </cell>
          <cell r="P5669" t="str">
            <v>CUP HOLDER</v>
          </cell>
          <cell r="Q5669">
            <v>3.23</v>
          </cell>
          <cell r="R5669">
            <v>6</v>
          </cell>
          <cell r="S5669">
            <v>10.99</v>
          </cell>
          <cell r="T5669">
            <v>0.70609645131938126</v>
          </cell>
          <cell r="U5669"/>
          <cell r="V5669">
            <v>4.5199999999999996</v>
          </cell>
          <cell r="W5669">
            <v>3.34</v>
          </cell>
          <cell r="X5669">
            <v>4.92</v>
          </cell>
          <cell r="Y5669">
            <v>0.28599999999999998</v>
          </cell>
        </row>
        <row r="5670">
          <cell r="A5670" t="str">
            <v>CUPHLDR2</v>
          </cell>
          <cell r="B5670" t="str">
            <v>HUSCUPHLDR2</v>
          </cell>
          <cell r="C5670" t="str">
            <v>RV PL</v>
          </cell>
          <cell r="D5670" t="str">
            <v>HUSKY</v>
          </cell>
          <cell r="E5670" t="str">
            <v>GLOBAL</v>
          </cell>
          <cell r="F5670" t="str">
            <v>HUS</v>
          </cell>
          <cell r="G5670" t="str">
            <v>N</v>
          </cell>
          <cell r="H5670" t="str">
            <v>HUSN</v>
          </cell>
          <cell r="I5670" t="str">
            <v>NINGBO KUER PLASTIC TECHNOLOGY CO, LTD</v>
          </cell>
          <cell r="J5670" t="str">
            <v>CUP HOLDER PAIR 45/75/110 R45/R60</v>
          </cell>
          <cell r="K5670" t="str">
            <v>EACH</v>
          </cell>
          <cell r="L5670">
            <v>1</v>
          </cell>
          <cell r="M5670" t="str">
            <v>880268191401</v>
          </cell>
          <cell r="N5670" t="str">
            <v>ACTIVE</v>
          </cell>
          <cell r="O5670" t="str">
            <v>N.A</v>
          </cell>
          <cell r="P5670" t="str">
            <v>CUP HOLDER</v>
          </cell>
          <cell r="Q5670">
            <v>3.23</v>
          </cell>
          <cell r="R5670">
            <v>6</v>
          </cell>
          <cell r="S5670">
            <v>10.99</v>
          </cell>
          <cell r="T5670">
            <v>0.70609645131938126</v>
          </cell>
          <cell r="U5670"/>
          <cell r="V5670">
            <v>4.5199999999999996</v>
          </cell>
          <cell r="W5670">
            <v>3.34</v>
          </cell>
          <cell r="X5670">
            <v>4.92</v>
          </cell>
          <cell r="Y5670">
            <v>0.28599999999999998</v>
          </cell>
        </row>
        <row r="5671">
          <cell r="A5671" t="str">
            <v>DRNPLG1</v>
          </cell>
          <cell r="B5671" t="str">
            <v>HUSDRNPLG1</v>
          </cell>
          <cell r="C5671" t="str">
            <v>RV PL</v>
          </cell>
          <cell r="D5671" t="str">
            <v>HUSKY</v>
          </cell>
          <cell r="E5671" t="str">
            <v>GLOBAL</v>
          </cell>
          <cell r="F5671" t="str">
            <v>HUS</v>
          </cell>
          <cell r="G5671" t="str">
            <v>N</v>
          </cell>
          <cell r="H5671" t="str">
            <v>HUSN</v>
          </cell>
          <cell r="I5671" t="str">
            <v>NINGBO KUER PLASTIC TECHNOLOGY CO, LTD</v>
          </cell>
          <cell r="J5671" t="str">
            <v>DRAIN PLUG BDC20/45/75/110</v>
          </cell>
          <cell r="K5671" t="str">
            <v>EACH</v>
          </cell>
          <cell r="L5671">
            <v>1</v>
          </cell>
          <cell r="M5671" t="str">
            <v>880268191418</v>
          </cell>
          <cell r="N5671" t="str">
            <v>ACTIVE</v>
          </cell>
          <cell r="O5671" t="str">
            <v>N.A</v>
          </cell>
          <cell r="P5671" t="str">
            <v>COOLER REPLACMENT PARTS F&amp;B</v>
          </cell>
          <cell r="Q5671">
            <v>3.31</v>
          </cell>
          <cell r="R5671">
            <v>6</v>
          </cell>
          <cell r="S5671">
            <v>10.99</v>
          </cell>
          <cell r="T5671">
            <v>0.6988171064604185</v>
          </cell>
          <cell r="U5671"/>
          <cell r="V5671">
            <v>2.16</v>
          </cell>
          <cell r="W5671">
            <v>2.16</v>
          </cell>
          <cell r="X5671">
            <v>3.14</v>
          </cell>
          <cell r="Y5671">
            <v>0.13</v>
          </cell>
        </row>
        <row r="5672">
          <cell r="A5672" t="str">
            <v>DRNPLG2</v>
          </cell>
          <cell r="B5672" t="str">
            <v>HUSDRNPLG2</v>
          </cell>
          <cell r="C5672" t="str">
            <v>RV PL</v>
          </cell>
          <cell r="D5672" t="str">
            <v>HUSKY</v>
          </cell>
          <cell r="E5672" t="str">
            <v>GLOBAL</v>
          </cell>
          <cell r="F5672" t="str">
            <v>HUS</v>
          </cell>
          <cell r="G5672" t="str">
            <v>N</v>
          </cell>
          <cell r="H5672" t="str">
            <v>HUSN</v>
          </cell>
          <cell r="I5672" t="str">
            <v>NINGBO KUER PLASTIC TECHNOLOGY CO, LTD</v>
          </cell>
          <cell r="J5672" t="str">
            <v>DRAIN PLUG BDCR45/60</v>
          </cell>
          <cell r="K5672" t="str">
            <v>EACH</v>
          </cell>
          <cell r="L5672">
            <v>1</v>
          </cell>
          <cell r="M5672" t="str">
            <v>880268191425</v>
          </cell>
          <cell r="N5672" t="str">
            <v>ACTIVE</v>
          </cell>
          <cell r="O5672" t="str">
            <v>N.A</v>
          </cell>
          <cell r="P5672" t="str">
            <v>COOLER REPLACMENT PARTS F&amp;B</v>
          </cell>
          <cell r="Q5672">
            <v>2.87</v>
          </cell>
          <cell r="R5672">
            <v>6</v>
          </cell>
          <cell r="S5672">
            <v>9.99</v>
          </cell>
          <cell r="T5672">
            <v>0.71271271271271275</v>
          </cell>
          <cell r="U5672"/>
          <cell r="V5672">
            <v>2.16</v>
          </cell>
          <cell r="W5672">
            <v>2.16</v>
          </cell>
          <cell r="X5672">
            <v>3.14</v>
          </cell>
          <cell r="Y5672">
            <v>0.13</v>
          </cell>
        </row>
        <row r="5673">
          <cell r="A5673" t="str">
            <v>BTTLOPNR</v>
          </cell>
          <cell r="B5673" t="str">
            <v>HUSBTTLOPNR</v>
          </cell>
          <cell r="C5673" t="str">
            <v>RV PL</v>
          </cell>
          <cell r="D5673" t="str">
            <v>HUSKY</v>
          </cell>
          <cell r="E5673" t="str">
            <v>GLOBAL</v>
          </cell>
          <cell r="F5673" t="str">
            <v>HUS</v>
          </cell>
          <cell r="G5673" t="str">
            <v>N</v>
          </cell>
          <cell r="H5673" t="str">
            <v>HUSN</v>
          </cell>
          <cell r="I5673" t="str">
            <v>NINGBO KUER PLASTIC TECHNOLOGY CO, LTD</v>
          </cell>
          <cell r="J5673" t="str">
            <v>BTTLE OPNR W/ REPL SCREWS PAIR</v>
          </cell>
          <cell r="K5673" t="str">
            <v>EACH</v>
          </cell>
          <cell r="L5673">
            <v>1</v>
          </cell>
          <cell r="M5673" t="str">
            <v>880268191432</v>
          </cell>
          <cell r="N5673" t="str">
            <v>ACTIVE</v>
          </cell>
          <cell r="O5673" t="str">
            <v>N.A</v>
          </cell>
          <cell r="P5673" t="str">
            <v>COOLER REPLACMENT PARTS F&amp;B</v>
          </cell>
          <cell r="Q5673">
            <v>6.31</v>
          </cell>
          <cell r="R5673">
            <v>12</v>
          </cell>
          <cell r="S5673">
            <v>18.989999999999998</v>
          </cell>
          <cell r="T5673">
            <v>0.66771985255397581</v>
          </cell>
          <cell r="U5673"/>
          <cell r="V5673">
            <v>2.76</v>
          </cell>
          <cell r="W5673">
            <v>1.57</v>
          </cell>
          <cell r="X5673">
            <v>0.63</v>
          </cell>
          <cell r="Y5673">
            <v>0.13</v>
          </cell>
        </row>
        <row r="5674">
          <cell r="A5674" t="str">
            <v>PRVALVE</v>
          </cell>
          <cell r="B5674" t="str">
            <v>HUSPRVALVE</v>
          </cell>
          <cell r="C5674" t="str">
            <v>RV PL</v>
          </cell>
          <cell r="D5674" t="str">
            <v>HUSKY</v>
          </cell>
          <cell r="E5674" t="str">
            <v>GLOBAL</v>
          </cell>
          <cell r="F5674" t="str">
            <v>HUS</v>
          </cell>
          <cell r="G5674" t="str">
            <v>N</v>
          </cell>
          <cell r="H5674" t="str">
            <v>HUSN</v>
          </cell>
          <cell r="I5674" t="str">
            <v>NINGBO KUER PLASTIC TECHNOLOGY CO, LTD</v>
          </cell>
          <cell r="J5674" t="str">
            <v>PRESSURE RELEASE VALVE</v>
          </cell>
          <cell r="K5674" t="str">
            <v>EACH</v>
          </cell>
          <cell r="L5674">
            <v>1</v>
          </cell>
          <cell r="M5674" t="str">
            <v>880268191449</v>
          </cell>
          <cell r="N5674" t="str">
            <v>ACTIVE</v>
          </cell>
          <cell r="O5674" t="str">
            <v>N.A</v>
          </cell>
          <cell r="P5674" t="str">
            <v>COOLER REPLACMENT PARTS F&amp;B</v>
          </cell>
          <cell r="Q5674">
            <v>1.1499999999999999</v>
          </cell>
          <cell r="R5674">
            <v>3</v>
          </cell>
          <cell r="S5674">
            <v>4.99</v>
          </cell>
          <cell r="T5674">
            <v>0.76953907815631262</v>
          </cell>
          <cell r="U5674"/>
          <cell r="V5674">
            <v>1.29</v>
          </cell>
          <cell r="W5674">
            <v>1.29</v>
          </cell>
          <cell r="X5674">
            <v>1.25</v>
          </cell>
          <cell r="Y5674">
            <v>3.3000000000000002E-2</v>
          </cell>
        </row>
        <row r="5675">
          <cell r="A5675" t="str">
            <v>RBBRCLAMP</v>
          </cell>
          <cell r="B5675" t="str">
            <v>HUSRBBRCLAMP</v>
          </cell>
          <cell r="C5675" t="str">
            <v>RV PL</v>
          </cell>
          <cell r="D5675" t="str">
            <v>HUSKY</v>
          </cell>
          <cell r="E5675" t="str">
            <v>GLOBAL</v>
          </cell>
          <cell r="F5675" t="str">
            <v>HUS</v>
          </cell>
          <cell r="G5675" t="str">
            <v>N</v>
          </cell>
          <cell r="H5675" t="str">
            <v>HUSN</v>
          </cell>
          <cell r="I5675" t="str">
            <v>NINGBO KUER PLASTIC TECHNOLOGY CO, LTD</v>
          </cell>
          <cell r="J5675" t="str">
            <v>RUBBER CLAMP PAIR</v>
          </cell>
          <cell r="K5675" t="str">
            <v>EACH</v>
          </cell>
          <cell r="L5675">
            <v>1</v>
          </cell>
          <cell r="M5675" t="str">
            <v>880268191456</v>
          </cell>
          <cell r="N5675" t="str">
            <v>ACTIVE</v>
          </cell>
          <cell r="O5675" t="str">
            <v>N.A</v>
          </cell>
          <cell r="P5675" t="str">
            <v>COOLER REPLACMENT PARTS F&amp;B</v>
          </cell>
          <cell r="Q5675">
            <v>1.87</v>
          </cell>
          <cell r="R5675">
            <v>4</v>
          </cell>
          <cell r="S5675">
            <v>6.99</v>
          </cell>
          <cell r="T5675">
            <v>0.73247496423462088</v>
          </cell>
          <cell r="U5675"/>
          <cell r="V5675">
            <v>4.5199999999999996</v>
          </cell>
          <cell r="W5675">
            <v>2.36</v>
          </cell>
          <cell r="X5675">
            <v>0.98</v>
          </cell>
          <cell r="Y5675">
            <v>0.14299999999999999</v>
          </cell>
        </row>
        <row r="5676">
          <cell r="A5676" t="str">
            <v>RBBRFEET</v>
          </cell>
          <cell r="B5676" t="str">
            <v>HUSRBBRFEET</v>
          </cell>
          <cell r="C5676" t="str">
            <v>RV PL</v>
          </cell>
          <cell r="D5676" t="str">
            <v>HUSKY</v>
          </cell>
          <cell r="E5676" t="str">
            <v>GLOBAL</v>
          </cell>
          <cell r="F5676" t="str">
            <v>HUS</v>
          </cell>
          <cell r="G5676" t="str">
            <v>N</v>
          </cell>
          <cell r="H5676" t="str">
            <v>HUSN</v>
          </cell>
          <cell r="I5676" t="str">
            <v>NINGBO KUER PLASTIC TECHNOLOGY CO, LTD</v>
          </cell>
          <cell r="J5676" t="str">
            <v>ANTI SKID RUBBER FEET SET OF 4</v>
          </cell>
          <cell r="K5676" t="str">
            <v>EACH</v>
          </cell>
          <cell r="L5676">
            <v>1</v>
          </cell>
          <cell r="M5676" t="str">
            <v>880268191463</v>
          </cell>
          <cell r="N5676" t="str">
            <v>ACTIVE</v>
          </cell>
          <cell r="O5676" t="str">
            <v>N.A</v>
          </cell>
          <cell r="P5676" t="str">
            <v>COOLER REPLACMENT PARTS F&amp;B</v>
          </cell>
          <cell r="Q5676">
            <v>4.0199999999999996</v>
          </cell>
          <cell r="R5676">
            <v>8</v>
          </cell>
          <cell r="S5676">
            <v>13.99</v>
          </cell>
          <cell r="T5676">
            <v>0.71265189421015018</v>
          </cell>
          <cell r="U5676"/>
          <cell r="V5676">
            <v>2.36</v>
          </cell>
          <cell r="W5676">
            <v>2.36</v>
          </cell>
          <cell r="X5676">
            <v>0.98</v>
          </cell>
          <cell r="Y5676">
            <v>0.33</v>
          </cell>
        </row>
        <row r="5677">
          <cell r="A5677" t="str">
            <v>SDHANDLES</v>
          </cell>
          <cell r="B5677" t="str">
            <v>HUSSDHANDLES</v>
          </cell>
          <cell r="C5677" t="str">
            <v>RV PL</v>
          </cell>
          <cell r="D5677" t="str">
            <v>HUSKY</v>
          </cell>
          <cell r="E5677" t="str">
            <v>GLOBAL</v>
          </cell>
          <cell r="F5677" t="str">
            <v>HUS</v>
          </cell>
          <cell r="G5677" t="str">
            <v>N</v>
          </cell>
          <cell r="H5677" t="str">
            <v>HUSN</v>
          </cell>
          <cell r="I5677" t="str">
            <v>NINGBO KUER PLASTIC TECHNOLOGY CO, LTD</v>
          </cell>
          <cell r="J5677" t="str">
            <v>SIDE HNDL BDC45/75/110 R45/60 PAIR</v>
          </cell>
          <cell r="K5677" t="str">
            <v>EACH</v>
          </cell>
          <cell r="L5677">
            <v>1</v>
          </cell>
          <cell r="M5677" t="str">
            <v>880268191470</v>
          </cell>
          <cell r="N5677" t="str">
            <v>ACTIVE</v>
          </cell>
          <cell r="O5677" t="str">
            <v>N.A</v>
          </cell>
          <cell r="P5677" t="str">
            <v>COOLER REPLACMENT PARTS F&amp;B</v>
          </cell>
          <cell r="Q5677">
            <v>5.61</v>
          </cell>
          <cell r="R5677">
            <v>11</v>
          </cell>
          <cell r="S5677">
            <v>17.989999999999998</v>
          </cell>
          <cell r="T5677">
            <v>0.68816008893829905</v>
          </cell>
          <cell r="U5677"/>
          <cell r="V5677">
            <v>22.47</v>
          </cell>
          <cell r="W5677">
            <v>1.18</v>
          </cell>
          <cell r="X5677">
            <v>1.18</v>
          </cell>
          <cell r="Y5677">
            <v>0.50600000000000001</v>
          </cell>
        </row>
        <row r="5678">
          <cell r="A5678">
            <v>21960</v>
          </cell>
          <cell r="B5678" t="str">
            <v>AQP21960</v>
          </cell>
          <cell r="C5678" t="str">
            <v>RV PL</v>
          </cell>
          <cell r="D5678" t="str">
            <v>AQUA PRO</v>
          </cell>
          <cell r="E5678" t="str">
            <v>DOMESTIC</v>
          </cell>
          <cell r="F5678" t="str">
            <v>AQP</v>
          </cell>
          <cell r="G5678" t="str">
            <v>F</v>
          </cell>
          <cell r="H5678" t="str">
            <v>AQPF</v>
          </cell>
          <cell r="I5678" t="str">
            <v>SEAFLO MARINE &amp; RV NORTH AMERICA</v>
          </cell>
          <cell r="J5678" t="str">
            <v>WASHDOWN KIT - HOSE  NOZZLE &amp; ADPTR</v>
          </cell>
          <cell r="K5678" t="str">
            <v>EACH</v>
          </cell>
          <cell r="L5678">
            <v>1</v>
          </cell>
          <cell r="M5678" t="str">
            <v>880268191913</v>
          </cell>
          <cell r="N5678" t="str">
            <v>ACTIVE</v>
          </cell>
          <cell r="O5678" t="str">
            <v>N.A</v>
          </cell>
          <cell r="P5678" t="str">
            <v>BOAT WASHDOWN HOSE</v>
          </cell>
          <cell r="Q5678">
            <v>12.25</v>
          </cell>
          <cell r="R5678">
            <v>21</v>
          </cell>
          <cell r="S5678">
            <v>35</v>
          </cell>
          <cell r="T5678">
            <v>0.65</v>
          </cell>
          <cell r="U5678"/>
          <cell r="V5678">
            <v>12.6</v>
          </cell>
          <cell r="W5678">
            <v>5.5</v>
          </cell>
          <cell r="X5678">
            <v>4.3</v>
          </cell>
          <cell r="Y5678">
            <v>1.5</v>
          </cell>
        </row>
        <row r="5679">
          <cell r="A5679" t="str">
            <v>BR001T</v>
          </cell>
          <cell r="B5679" t="str">
            <v>T83BR001T</v>
          </cell>
          <cell r="C5679" t="str">
            <v>FX PROD</v>
          </cell>
          <cell r="D5679" t="str">
            <v>TRAILFX</v>
          </cell>
          <cell r="E5679" t="str">
            <v>GLOBAL</v>
          </cell>
          <cell r="F5679" t="str">
            <v>T83</v>
          </cell>
          <cell r="G5679" t="str">
            <v>W</v>
          </cell>
          <cell r="H5679" t="str">
            <v>T83W</v>
          </cell>
          <cell r="I5679" t="str">
            <v>WINBO-DONGJIAN AUTOMOTIVE TECHNOLOGY CO., LTD.</v>
          </cell>
          <cell r="J5679" t="str">
            <v>BRONCO FRONT STANDARD BUMPER</v>
          </cell>
          <cell r="K5679" t="str">
            <v>EACH</v>
          </cell>
          <cell r="L5679">
            <v>1</v>
          </cell>
          <cell r="M5679" t="str">
            <v>880268191111</v>
          </cell>
          <cell r="N5679" t="str">
            <v>ACTIVE</v>
          </cell>
          <cell r="O5679" t="str">
            <v>N.A</v>
          </cell>
          <cell r="P5679" t="str">
            <v>BUMPER TRUCK FRONT</v>
          </cell>
          <cell r="Q5679">
            <v>289.43</v>
          </cell>
          <cell r="R5679">
            <v>819.91</v>
          </cell>
          <cell r="S5679">
            <v>937</v>
          </cell>
          <cell r="T5679">
            <v>0.6911099252934898</v>
          </cell>
          <cell r="U5679"/>
          <cell r="V5679">
            <v>72.047283000000007</v>
          </cell>
          <cell r="W5679">
            <v>18.503947</v>
          </cell>
          <cell r="X5679">
            <v>16.141741</v>
          </cell>
          <cell r="Y5679">
            <v>94.798659999999998</v>
          </cell>
        </row>
        <row r="5680">
          <cell r="A5680" t="str">
            <v>BR002T</v>
          </cell>
          <cell r="B5680" t="str">
            <v>T83BR002T</v>
          </cell>
          <cell r="C5680" t="str">
            <v>FX PROD</v>
          </cell>
          <cell r="D5680" t="str">
            <v>TRAILFX</v>
          </cell>
          <cell r="E5680" t="str">
            <v>GLOBAL</v>
          </cell>
          <cell r="F5680" t="str">
            <v>T83</v>
          </cell>
          <cell r="G5680" t="str">
            <v>W</v>
          </cell>
          <cell r="H5680" t="str">
            <v>T83W</v>
          </cell>
          <cell r="I5680" t="str">
            <v>WINBO-DONGJIAN AUTOMOTIVE TECHNOLOGY CO., LTD.</v>
          </cell>
          <cell r="J5680" t="str">
            <v>BRONCO FRONT WINCH BUMPER</v>
          </cell>
          <cell r="K5680" t="str">
            <v>EACH</v>
          </cell>
          <cell r="L5680">
            <v>1</v>
          </cell>
          <cell r="M5680" t="str">
            <v>880268191128</v>
          </cell>
          <cell r="N5680" t="str">
            <v>ACTIVE</v>
          </cell>
          <cell r="O5680" t="str">
            <v>N.A</v>
          </cell>
          <cell r="P5680" t="str">
            <v>BUMPER TRUCK FRONT</v>
          </cell>
          <cell r="Q5680">
            <v>371.38</v>
          </cell>
          <cell r="R5680">
            <v>1052.07</v>
          </cell>
          <cell r="S5680">
            <v>1202</v>
          </cell>
          <cell r="T5680">
            <v>0.69103161397670554</v>
          </cell>
          <cell r="U5680"/>
          <cell r="V5680">
            <v>72.047283000000007</v>
          </cell>
          <cell r="W5680">
            <v>24.015761000000001</v>
          </cell>
          <cell r="X5680">
            <v>16.141741</v>
          </cell>
          <cell r="Y5680">
            <v>132.27719999999999</v>
          </cell>
        </row>
        <row r="5681">
          <cell r="A5681" t="str">
            <v>BR003T</v>
          </cell>
          <cell r="B5681" t="str">
            <v>T83BR003T</v>
          </cell>
          <cell r="C5681" t="str">
            <v>FX PROD</v>
          </cell>
          <cell r="D5681" t="str">
            <v>TRAILFX</v>
          </cell>
          <cell r="E5681" t="str">
            <v>GLOBAL</v>
          </cell>
          <cell r="F5681" t="str">
            <v>T83</v>
          </cell>
          <cell r="G5681" t="str">
            <v>W</v>
          </cell>
          <cell r="H5681" t="str">
            <v>T83W</v>
          </cell>
          <cell r="I5681" t="str">
            <v>WINBO-DONGJIAN AUTOMOTIVE TECHNOLOGY CO., LTD.</v>
          </cell>
          <cell r="J5681" t="str">
            <v>BRONCO FRONT BUMPER SKID PLATE</v>
          </cell>
          <cell r="K5681" t="str">
            <v>EACH</v>
          </cell>
          <cell r="L5681">
            <v>1</v>
          </cell>
          <cell r="M5681" t="str">
            <v>880268191135</v>
          </cell>
          <cell r="N5681" t="str">
            <v>ACTIVE</v>
          </cell>
          <cell r="O5681" t="str">
            <v>N.A</v>
          </cell>
          <cell r="P5681" t="str">
            <v xml:space="preserve">SKID PLATE </v>
          </cell>
          <cell r="Q5681">
            <v>49.89</v>
          </cell>
          <cell r="R5681">
            <v>141.30000000000001</v>
          </cell>
          <cell r="S5681">
            <v>162</v>
          </cell>
          <cell r="T5681">
            <v>0.69203703703703701</v>
          </cell>
          <cell r="U5681"/>
          <cell r="V5681">
            <v>40.944904000000001</v>
          </cell>
          <cell r="W5681">
            <v>25.196864000000001</v>
          </cell>
          <cell r="X5681">
            <v>3.9370100000000003</v>
          </cell>
          <cell r="Y5681">
            <v>26.455439999999996</v>
          </cell>
        </row>
        <row r="5682">
          <cell r="A5682" t="str">
            <v>BR004T</v>
          </cell>
          <cell r="B5682" t="str">
            <v>T83BR004T</v>
          </cell>
          <cell r="C5682" t="str">
            <v>FX PROD</v>
          </cell>
          <cell r="D5682" t="str">
            <v>TRAILFX</v>
          </cell>
          <cell r="E5682" t="str">
            <v>GLOBAL</v>
          </cell>
          <cell r="F5682" t="str">
            <v>T83</v>
          </cell>
          <cell r="G5682" t="str">
            <v>W</v>
          </cell>
          <cell r="H5682" t="str">
            <v>T83W</v>
          </cell>
          <cell r="I5682" t="str">
            <v>WINBO-DONGJIAN AUTOMOTIVE TECHNOLOGY CO., LTD.</v>
          </cell>
          <cell r="J5682" t="str">
            <v>BRONCO REAR BUMPER</v>
          </cell>
          <cell r="K5682" t="str">
            <v>EACH</v>
          </cell>
          <cell r="L5682">
            <v>1</v>
          </cell>
          <cell r="M5682" t="str">
            <v>880268191142</v>
          </cell>
          <cell r="N5682" t="str">
            <v>ACTIVE</v>
          </cell>
          <cell r="O5682" t="str">
            <v>N.A</v>
          </cell>
          <cell r="P5682" t="str">
            <v xml:space="preserve">BUMPER TRUCK REAR </v>
          </cell>
          <cell r="Q5682">
            <v>319.35000000000002</v>
          </cell>
          <cell r="R5682">
            <v>904.66</v>
          </cell>
          <cell r="S5682">
            <v>1034</v>
          </cell>
          <cell r="T5682">
            <v>0.6911508704061895</v>
          </cell>
          <cell r="U5682"/>
          <cell r="V5682">
            <v>72.834685000000007</v>
          </cell>
          <cell r="W5682">
            <v>20.472452000000001</v>
          </cell>
          <cell r="X5682">
            <v>12.598432000000001</v>
          </cell>
          <cell r="Y5682">
            <v>82.673249999999996</v>
          </cell>
        </row>
        <row r="5683">
          <cell r="A5683" t="str">
            <v>BR005T</v>
          </cell>
          <cell r="B5683" t="str">
            <v>T83BR005T</v>
          </cell>
          <cell r="C5683" t="str">
            <v>FX PROD</v>
          </cell>
          <cell r="D5683" t="str">
            <v>TRAILFX</v>
          </cell>
          <cell r="E5683" t="str">
            <v>GLOBAL</v>
          </cell>
          <cell r="F5683" t="str">
            <v>T83</v>
          </cell>
          <cell r="G5683" t="str">
            <v>W</v>
          </cell>
          <cell r="H5683" t="str">
            <v>T83W</v>
          </cell>
          <cell r="I5683" t="str">
            <v>WINBO-DONGJIAN AUTOMOTIVE TECHNOLOGY CO., LTD.</v>
          </cell>
          <cell r="J5683" t="str">
            <v>BRONCO FRONT FLAT FENDER</v>
          </cell>
          <cell r="K5683" t="str">
            <v>EACH</v>
          </cell>
          <cell r="L5683">
            <v>1</v>
          </cell>
          <cell r="M5683" t="str">
            <v>880268191159</v>
          </cell>
          <cell r="N5683" t="str">
            <v>ACTIVE</v>
          </cell>
          <cell r="O5683" t="str">
            <v>N.A</v>
          </cell>
          <cell r="P5683" t="str">
            <v>FENDER FLARES</v>
          </cell>
          <cell r="Q5683">
            <v>79.75</v>
          </cell>
          <cell r="R5683">
            <v>219.44</v>
          </cell>
          <cell r="S5683">
            <v>250</v>
          </cell>
          <cell r="T5683">
            <v>0.68100000000000005</v>
          </cell>
          <cell r="U5683"/>
          <cell r="V5683">
            <v>44.488213000000002</v>
          </cell>
          <cell r="W5683">
            <v>19.68505</v>
          </cell>
          <cell r="X5683">
            <v>7.4803190000000006</v>
          </cell>
          <cell r="Y5683">
            <v>24.691743999999996</v>
          </cell>
        </row>
        <row r="5684">
          <cell r="A5684" t="str">
            <v>BR006T</v>
          </cell>
          <cell r="B5684" t="str">
            <v>T83BR006T</v>
          </cell>
          <cell r="C5684" t="str">
            <v>FX PROD</v>
          </cell>
          <cell r="D5684" t="str">
            <v>TRAILFX</v>
          </cell>
          <cell r="E5684" t="str">
            <v>GLOBAL</v>
          </cell>
          <cell r="F5684" t="str">
            <v>T83</v>
          </cell>
          <cell r="G5684" t="str">
            <v>W</v>
          </cell>
          <cell r="H5684" t="str">
            <v>T83W</v>
          </cell>
          <cell r="I5684" t="str">
            <v>WINBO-DONGJIAN AUTOMOTIVE TECHNOLOGY CO., LTD.</v>
          </cell>
          <cell r="J5684" t="str">
            <v>BRONCO REAR FLAT FENDER</v>
          </cell>
          <cell r="K5684" t="str">
            <v>EACH</v>
          </cell>
          <cell r="L5684">
            <v>1</v>
          </cell>
          <cell r="M5684" t="str">
            <v>880268191166</v>
          </cell>
          <cell r="N5684" t="str">
            <v>ACTIVE</v>
          </cell>
          <cell r="O5684" t="str">
            <v>N.A</v>
          </cell>
          <cell r="P5684" t="str">
            <v>FENDER FLARES</v>
          </cell>
          <cell r="Q5684">
            <v>78.150000000000006</v>
          </cell>
          <cell r="R5684">
            <v>215.02</v>
          </cell>
          <cell r="S5684">
            <v>246</v>
          </cell>
          <cell r="T5684">
            <v>0.68231707317073165</v>
          </cell>
          <cell r="U5684"/>
          <cell r="V5684">
            <v>44.488213000000002</v>
          </cell>
          <cell r="W5684">
            <v>19.68505</v>
          </cell>
          <cell r="X5684">
            <v>7.4803190000000006</v>
          </cell>
          <cell r="Y5684">
            <v>27.337287999999997</v>
          </cell>
        </row>
        <row r="5685">
          <cell r="A5685" t="str">
            <v>BR007T</v>
          </cell>
          <cell r="B5685" t="str">
            <v>T83BR007T</v>
          </cell>
          <cell r="C5685" t="str">
            <v>FX PROD</v>
          </cell>
          <cell r="D5685" t="str">
            <v>TRAILFX</v>
          </cell>
          <cell r="E5685" t="str">
            <v>GLOBAL</v>
          </cell>
          <cell r="F5685" t="str">
            <v>T83</v>
          </cell>
          <cell r="G5685" t="str">
            <v>W</v>
          </cell>
          <cell r="H5685" t="str">
            <v>T83W</v>
          </cell>
          <cell r="I5685" t="str">
            <v>WINBO-DONGJIAN AUTOMOTIVE TECHNOLOGY CO., LTD.</v>
          </cell>
          <cell r="J5685" t="str">
            <v>BRONCO FRONT ANGLE TUBE FENDER</v>
          </cell>
          <cell r="K5685" t="str">
            <v>EACH</v>
          </cell>
          <cell r="L5685">
            <v>1</v>
          </cell>
          <cell r="M5685" t="str">
            <v>880268191173</v>
          </cell>
          <cell r="N5685" t="str">
            <v>ACTIVE</v>
          </cell>
          <cell r="O5685" t="str">
            <v>N.A</v>
          </cell>
          <cell r="P5685" t="str">
            <v>FENDER FLARES</v>
          </cell>
          <cell r="Q5685">
            <v>95.5</v>
          </cell>
          <cell r="R5685">
            <v>262.77999999999997</v>
          </cell>
          <cell r="S5685">
            <v>300</v>
          </cell>
          <cell r="T5685">
            <v>0.68166666666666664</v>
          </cell>
          <cell r="U5685"/>
          <cell r="V5685">
            <v>45.275615000000002</v>
          </cell>
          <cell r="W5685">
            <v>20.472452000000001</v>
          </cell>
          <cell r="X5685">
            <v>6.8897675000000005</v>
          </cell>
          <cell r="Y5685">
            <v>39.242235999999998</v>
          </cell>
        </row>
        <row r="5686">
          <cell r="A5686" t="str">
            <v>BR008T</v>
          </cell>
          <cell r="B5686" t="str">
            <v>T83BR008T</v>
          </cell>
          <cell r="C5686" t="str">
            <v>FX PROD</v>
          </cell>
          <cell r="D5686" t="str">
            <v>TRAILFX</v>
          </cell>
          <cell r="E5686" t="str">
            <v>GLOBAL</v>
          </cell>
          <cell r="F5686" t="str">
            <v>T83</v>
          </cell>
          <cell r="G5686" t="str">
            <v>W</v>
          </cell>
          <cell r="H5686" t="str">
            <v>T83W</v>
          </cell>
          <cell r="I5686" t="str">
            <v>WINBO-DONGJIAN AUTOMOTIVE TECHNOLOGY CO., LTD.</v>
          </cell>
          <cell r="J5686" t="str">
            <v>BRONCO REAR ANGLE TUBE FENDER</v>
          </cell>
          <cell r="K5686" t="str">
            <v>EACH</v>
          </cell>
          <cell r="L5686">
            <v>1</v>
          </cell>
          <cell r="M5686" t="str">
            <v>880268191180</v>
          </cell>
          <cell r="N5686" t="str">
            <v>ACTIVE</v>
          </cell>
          <cell r="O5686" t="str">
            <v>N.A</v>
          </cell>
          <cell r="P5686" t="str">
            <v>FENDER FLARES</v>
          </cell>
          <cell r="Q5686">
            <v>92.68</v>
          </cell>
          <cell r="R5686">
            <v>255.05</v>
          </cell>
          <cell r="S5686">
            <v>291</v>
          </cell>
          <cell r="T5686">
            <v>0.68151202749140893</v>
          </cell>
          <cell r="U5686"/>
          <cell r="V5686">
            <v>45.275615000000002</v>
          </cell>
          <cell r="W5686">
            <v>21.259854000000001</v>
          </cell>
          <cell r="X5686">
            <v>7.2834685000000006</v>
          </cell>
          <cell r="Y5686">
            <v>39.683159999999994</v>
          </cell>
        </row>
        <row r="5687">
          <cell r="A5687" t="str">
            <v>BR009T</v>
          </cell>
          <cell r="B5687" t="str">
            <v>T83BR009T</v>
          </cell>
          <cell r="C5687" t="str">
            <v>FX PROD</v>
          </cell>
          <cell r="D5687" t="str">
            <v>TRAILFX</v>
          </cell>
          <cell r="E5687" t="str">
            <v>GLOBAL</v>
          </cell>
          <cell r="F5687" t="str">
            <v>T83</v>
          </cell>
          <cell r="G5687" t="str">
            <v>W</v>
          </cell>
          <cell r="H5687" t="str">
            <v>T83W</v>
          </cell>
          <cell r="I5687" t="str">
            <v>WINBO-DONGJIAN AUTOMOTIVE TECHNOLOGY CO., LTD.</v>
          </cell>
          <cell r="J5687" t="str">
            <v>BRONCO SPARE TIRE CARRIER SPACER</v>
          </cell>
          <cell r="K5687" t="str">
            <v>EACH</v>
          </cell>
          <cell r="L5687">
            <v>1</v>
          </cell>
          <cell r="M5687" t="str">
            <v>880268191197</v>
          </cell>
          <cell r="N5687" t="str">
            <v>ACTIVE</v>
          </cell>
          <cell r="O5687" t="str">
            <v>N.A</v>
          </cell>
          <cell r="P5687" t="str">
            <v>SPARE TIRE CARRIER SPACER</v>
          </cell>
          <cell r="Q5687">
            <v>86.11</v>
          </cell>
          <cell r="R5687">
            <v>251.35</v>
          </cell>
          <cell r="S5687">
            <v>288</v>
          </cell>
          <cell r="T5687">
            <v>0.70100694444444445</v>
          </cell>
          <cell r="U5687"/>
          <cell r="V5687">
            <v>21.653555000000001</v>
          </cell>
          <cell r="W5687">
            <v>22.440957000000001</v>
          </cell>
          <cell r="X5687">
            <v>5.5118140000000002</v>
          </cell>
          <cell r="Y5687">
            <v>31.966989999999996</v>
          </cell>
        </row>
        <row r="5688">
          <cell r="A5688" t="str">
            <v>BR010T</v>
          </cell>
          <cell r="B5688" t="str">
            <v>T83BR010T</v>
          </cell>
          <cell r="C5688" t="str">
            <v>FX PROD</v>
          </cell>
          <cell r="D5688" t="str">
            <v>TRAILFX</v>
          </cell>
          <cell r="E5688" t="str">
            <v>GLOBAL</v>
          </cell>
          <cell r="F5688" t="str">
            <v>T83</v>
          </cell>
          <cell r="G5688" t="str">
            <v>W</v>
          </cell>
          <cell r="H5688" t="str">
            <v>T83W</v>
          </cell>
          <cell r="I5688" t="str">
            <v>WINBO-DONGJIAN AUTOMOTIVE TECHNOLOGY CO., LTD.</v>
          </cell>
          <cell r="J5688" t="str">
            <v>BRONCO HD SPARE HINGE TIRE CARRIER</v>
          </cell>
          <cell r="K5688" t="str">
            <v>EACH</v>
          </cell>
          <cell r="L5688">
            <v>1</v>
          </cell>
          <cell r="M5688" t="str">
            <v>880268191203</v>
          </cell>
          <cell r="N5688" t="str">
            <v>ACTIVE</v>
          </cell>
          <cell r="O5688" t="str">
            <v>N.A</v>
          </cell>
          <cell r="P5688" t="str">
            <v xml:space="preserve">SPARE TIRE CARRIER  </v>
          </cell>
          <cell r="Q5688">
            <v>200.27</v>
          </cell>
          <cell r="R5688">
            <v>418.81</v>
          </cell>
          <cell r="S5688">
            <v>673</v>
          </cell>
          <cell r="T5688">
            <v>0.70242199108469539</v>
          </cell>
          <cell r="U5688"/>
          <cell r="V5688">
            <v>36.220492</v>
          </cell>
          <cell r="W5688">
            <v>23.228359000000001</v>
          </cell>
          <cell r="X5688">
            <v>5.9055150000000003</v>
          </cell>
          <cell r="Y5688">
            <v>62.831669999999995</v>
          </cell>
        </row>
        <row r="5689">
          <cell r="A5689" t="str">
            <v>BR011T</v>
          </cell>
          <cell r="B5689" t="str">
            <v>T83BR011T</v>
          </cell>
          <cell r="C5689" t="str">
            <v>FX PROD</v>
          </cell>
          <cell r="D5689" t="str">
            <v>TRAILFX</v>
          </cell>
          <cell r="E5689" t="str">
            <v>GLOBAL</v>
          </cell>
          <cell r="F5689" t="str">
            <v>T83</v>
          </cell>
          <cell r="G5689" t="str">
            <v>W</v>
          </cell>
          <cell r="H5689" t="str">
            <v>T83W</v>
          </cell>
          <cell r="I5689" t="str">
            <v>WINBO-DONGJIAN AUTOMOTIVE TECHNOLOGY CO., LTD.</v>
          </cell>
          <cell r="J5689" t="str">
            <v>BRONCO 4DR ROCKER PROTECTION STEP</v>
          </cell>
          <cell r="K5689" t="str">
            <v>EACH</v>
          </cell>
          <cell r="L5689">
            <v>1</v>
          </cell>
          <cell r="M5689" t="str">
            <v>880268191210</v>
          </cell>
          <cell r="N5689" t="str">
            <v>ACTIVE</v>
          </cell>
          <cell r="O5689" t="str">
            <v>N.A</v>
          </cell>
          <cell r="P5689" t="str">
            <v xml:space="preserve">ROCKER PANEL PROTECTOR </v>
          </cell>
          <cell r="Q5689">
            <v>162.6</v>
          </cell>
          <cell r="R5689">
            <v>460.61</v>
          </cell>
          <cell r="S5689">
            <v>527</v>
          </cell>
          <cell r="T5689">
            <v>0.69146110056925991</v>
          </cell>
          <cell r="U5689"/>
          <cell r="V5689">
            <v>75.590592000000001</v>
          </cell>
          <cell r="W5689">
            <v>14.566937000000001</v>
          </cell>
          <cell r="X5689">
            <v>10.8267775</v>
          </cell>
          <cell r="Y5689">
            <v>44.092399999999998</v>
          </cell>
        </row>
        <row r="5690">
          <cell r="A5690" t="str">
            <v>BR012T</v>
          </cell>
          <cell r="B5690" t="str">
            <v>T83BR012T</v>
          </cell>
          <cell r="C5690" t="str">
            <v>FX PROD</v>
          </cell>
          <cell r="D5690" t="str">
            <v>TRAILFX</v>
          </cell>
          <cell r="E5690" t="str">
            <v>GLOBAL</v>
          </cell>
          <cell r="F5690" t="str">
            <v>T83</v>
          </cell>
          <cell r="G5690" t="str">
            <v>W</v>
          </cell>
          <cell r="H5690" t="str">
            <v>T83W</v>
          </cell>
          <cell r="I5690" t="str">
            <v>WINBO-DONGJIAN AUTOMOTIVE TECHNOLOGY CO., LTD.</v>
          </cell>
          <cell r="J5690" t="str">
            <v>BRONCO 2DR ROCKER PROTECTION STEP</v>
          </cell>
          <cell r="K5690" t="str">
            <v>EACH</v>
          </cell>
          <cell r="L5690">
            <v>1</v>
          </cell>
          <cell r="M5690" t="str">
            <v>880268191227</v>
          </cell>
          <cell r="N5690" t="str">
            <v>ACTIVE</v>
          </cell>
          <cell r="O5690" t="str">
            <v>N.A</v>
          </cell>
          <cell r="P5690" t="str">
            <v xml:space="preserve">ROCKER PANEL PROTECTOR </v>
          </cell>
          <cell r="Q5690">
            <v>121.27</v>
          </cell>
          <cell r="R5690">
            <v>343.56</v>
          </cell>
          <cell r="S5690">
            <v>393</v>
          </cell>
          <cell r="T5690">
            <v>0.6914249363867685</v>
          </cell>
          <cell r="U5690"/>
          <cell r="V5690">
            <v>60.236253000000005</v>
          </cell>
          <cell r="W5690">
            <v>12.204731000000001</v>
          </cell>
          <cell r="X5690">
            <v>11.023628</v>
          </cell>
          <cell r="Y5690">
            <v>44.092399999999998</v>
          </cell>
        </row>
        <row r="5691">
          <cell r="A5691" t="str">
            <v>A1555S</v>
          </cell>
          <cell r="B5691" t="str">
            <v>T83A1555S</v>
          </cell>
          <cell r="C5691" t="str">
            <v>FX PROD</v>
          </cell>
          <cell r="D5691" t="str">
            <v>TRAILFX</v>
          </cell>
          <cell r="E5691" t="str">
            <v>GLOBAL</v>
          </cell>
          <cell r="F5691" t="str">
            <v>T83</v>
          </cell>
          <cell r="G5691" t="str">
            <v>W</v>
          </cell>
          <cell r="H5691" t="str">
            <v>T83W</v>
          </cell>
          <cell r="I5691" t="str">
            <v>WINBO-DONGJIAN AUTOMOTIVE TECHNOLOGY CO., LTD.</v>
          </cell>
          <cell r="J5691" t="str">
            <v>4" OVAL STR BRONCO 4DR PSS</v>
          </cell>
          <cell r="K5691" t="str">
            <v>EACH</v>
          </cell>
          <cell r="L5691">
            <v>1</v>
          </cell>
          <cell r="M5691" t="str">
            <v>880268191234</v>
          </cell>
          <cell r="N5691" t="str">
            <v>ACTIVE</v>
          </cell>
          <cell r="O5691" t="str">
            <v>N.A</v>
          </cell>
          <cell r="P5691" t="str">
            <v>NERF BAR OVAL 4"</v>
          </cell>
          <cell r="Q5691">
            <v>126.46</v>
          </cell>
          <cell r="R5691">
            <v>540.26</v>
          </cell>
          <cell r="S5691">
            <v>443</v>
          </cell>
          <cell r="T5691">
            <v>0.7145372460496614</v>
          </cell>
          <cell r="U5691"/>
          <cell r="V5691">
            <v>74.803190000000001</v>
          </cell>
          <cell r="W5691">
            <v>11.023628</v>
          </cell>
          <cell r="X5691">
            <v>8.0708704999999998</v>
          </cell>
          <cell r="Y5691">
            <v>44.092399999999998</v>
          </cell>
        </row>
        <row r="5692">
          <cell r="A5692" t="str">
            <v>A1555T</v>
          </cell>
          <cell r="B5692" t="str">
            <v>T83A1555T</v>
          </cell>
          <cell r="C5692" t="str">
            <v>FX PROD</v>
          </cell>
          <cell r="D5692" t="str">
            <v>TRAILFX</v>
          </cell>
          <cell r="E5692" t="str">
            <v>GLOBAL</v>
          </cell>
          <cell r="F5692" t="str">
            <v>T83</v>
          </cell>
          <cell r="G5692" t="str">
            <v>W</v>
          </cell>
          <cell r="H5692" t="str">
            <v>T83W</v>
          </cell>
          <cell r="I5692" t="str">
            <v>WINBO-DONGJIAN AUTOMOTIVE TECHNOLOGY CO., LTD.</v>
          </cell>
          <cell r="J5692" t="str">
            <v>4" OVAL STR BRONCO 4DR BLK</v>
          </cell>
          <cell r="K5692" t="str">
            <v>EACH</v>
          </cell>
          <cell r="L5692">
            <v>1</v>
          </cell>
          <cell r="M5692" t="str">
            <v>880268191241</v>
          </cell>
          <cell r="N5692" t="str">
            <v>ACTIVE</v>
          </cell>
          <cell r="O5692" t="str">
            <v>N.A</v>
          </cell>
          <cell r="P5692" t="str">
            <v>NERF BAR OVAL 4"</v>
          </cell>
          <cell r="Q5692">
            <v>95.08</v>
          </cell>
          <cell r="R5692">
            <v>411.89</v>
          </cell>
          <cell r="S5692">
            <v>385</v>
          </cell>
          <cell r="T5692">
            <v>0.75303896103896106</v>
          </cell>
          <cell r="U5692"/>
          <cell r="V5692">
            <v>74.803190000000001</v>
          </cell>
          <cell r="W5692">
            <v>11.023628</v>
          </cell>
          <cell r="X5692">
            <v>8.0708704999999998</v>
          </cell>
          <cell r="Y5692">
            <v>44.092399999999998</v>
          </cell>
        </row>
        <row r="5693">
          <cell r="A5693" t="str">
            <v>A1556S</v>
          </cell>
          <cell r="B5693" t="str">
            <v>T83A1556S</v>
          </cell>
          <cell r="C5693" t="str">
            <v>FX PROD</v>
          </cell>
          <cell r="D5693" t="str">
            <v>TRAILFX</v>
          </cell>
          <cell r="E5693" t="str">
            <v>GLOBAL</v>
          </cell>
          <cell r="F5693" t="str">
            <v>T83</v>
          </cell>
          <cell r="G5693" t="str">
            <v>W</v>
          </cell>
          <cell r="H5693" t="str">
            <v>T83W</v>
          </cell>
          <cell r="I5693" t="str">
            <v>WINBO-DONGJIAN AUTOMOTIVE TECHNOLOGY CO., LTD.</v>
          </cell>
          <cell r="J5693" t="str">
            <v>4" OVAL STR BRONCO 2DR PSS</v>
          </cell>
          <cell r="K5693" t="str">
            <v>EACH</v>
          </cell>
          <cell r="L5693">
            <v>1</v>
          </cell>
          <cell r="M5693" t="str">
            <v>880268191258</v>
          </cell>
          <cell r="N5693" t="str">
            <v>ACTIVE</v>
          </cell>
          <cell r="O5693" t="str">
            <v>N.A</v>
          </cell>
          <cell r="P5693" t="str">
            <v>NERF BAR OVAL 4"</v>
          </cell>
          <cell r="Q5693">
            <v>100.81</v>
          </cell>
          <cell r="R5693">
            <v>530.98</v>
          </cell>
          <cell r="S5693">
            <v>431</v>
          </cell>
          <cell r="T5693">
            <v>0.76610208816705339</v>
          </cell>
          <cell r="U5693"/>
          <cell r="V5693">
            <v>74.803190000000001</v>
          </cell>
          <cell r="W5693">
            <v>11.023628</v>
          </cell>
          <cell r="X5693">
            <v>8.0708704999999998</v>
          </cell>
          <cell r="Y5693">
            <v>44.092399999999998</v>
          </cell>
        </row>
        <row r="5694">
          <cell r="A5694" t="str">
            <v>A1556T</v>
          </cell>
          <cell r="B5694" t="str">
            <v>T83A1556T</v>
          </cell>
          <cell r="C5694" t="str">
            <v>FX PROD</v>
          </cell>
          <cell r="D5694" t="str">
            <v>TRAILFX</v>
          </cell>
          <cell r="E5694" t="str">
            <v>GLOBAL</v>
          </cell>
          <cell r="F5694" t="str">
            <v>T83</v>
          </cell>
          <cell r="G5694" t="str">
            <v>W</v>
          </cell>
          <cell r="H5694" t="str">
            <v>T83W</v>
          </cell>
          <cell r="I5694" t="str">
            <v>WINBO-DONGJIAN AUTOMOTIVE TECHNOLOGY CO., LTD.</v>
          </cell>
          <cell r="J5694" t="str">
            <v>4" OVAL STR BRONCO 2DR BLK</v>
          </cell>
          <cell r="K5694" t="str">
            <v>EACH</v>
          </cell>
          <cell r="L5694">
            <v>1</v>
          </cell>
          <cell r="M5694" t="str">
            <v>880268191265</v>
          </cell>
          <cell r="N5694" t="str">
            <v>ACTIVE</v>
          </cell>
          <cell r="O5694" t="str">
            <v>N.A</v>
          </cell>
          <cell r="P5694" t="str">
            <v>NERF BAR OVAL 4"</v>
          </cell>
          <cell r="Q5694">
            <v>78.8</v>
          </cell>
          <cell r="R5694">
            <v>401.33</v>
          </cell>
          <cell r="S5694">
            <v>377</v>
          </cell>
          <cell r="T5694">
            <v>0.7909814323607427</v>
          </cell>
          <cell r="U5694"/>
          <cell r="V5694">
            <v>74.803190000000001</v>
          </cell>
          <cell r="W5694">
            <v>11.023628</v>
          </cell>
          <cell r="X5694">
            <v>8.0708704999999998</v>
          </cell>
          <cell r="Y5694">
            <v>44.092399999999998</v>
          </cell>
        </row>
        <row r="5695">
          <cell r="A5695" t="str">
            <v>81144</v>
          </cell>
          <cell r="B5695" t="str">
            <v>HUS81144</v>
          </cell>
          <cell r="C5695" t="str">
            <v>RV PL</v>
          </cell>
          <cell r="D5695" t="str">
            <v>HUSKY</v>
          </cell>
          <cell r="E5695" t="str">
            <v>GLOBAL</v>
          </cell>
          <cell r="F5695" t="str">
            <v>HUS</v>
          </cell>
          <cell r="G5695" t="str">
            <v>E</v>
          </cell>
          <cell r="H5695" t="str">
            <v>HUSE</v>
          </cell>
          <cell r="I5695" t="str">
            <v>FORCOME CO LTD</v>
          </cell>
          <cell r="J5695" t="str">
            <v>2-BIKE RACK CARRIER EXTENSION</v>
          </cell>
          <cell r="K5695" t="str">
            <v>EACH</v>
          </cell>
          <cell r="L5695">
            <v>1</v>
          </cell>
          <cell r="M5695" t="str">
            <v>880268191906</v>
          </cell>
          <cell r="N5695" t="str">
            <v>ACTIVE</v>
          </cell>
          <cell r="O5695" t="str">
            <v>N.A</v>
          </cell>
          <cell r="P5695" t="str">
            <v>BIKE RACK ACCESSORIES</v>
          </cell>
          <cell r="Q5695">
            <v>12.94</v>
          </cell>
          <cell r="R5695">
            <v>39.89</v>
          </cell>
          <cell r="S5695">
            <v>41</v>
          </cell>
          <cell r="T5695">
            <v>0.68439024390243908</v>
          </cell>
          <cell r="U5695"/>
          <cell r="V5695">
            <v>12.6</v>
          </cell>
          <cell r="W5695">
            <v>4.92</v>
          </cell>
          <cell r="X5695">
            <v>4.92</v>
          </cell>
          <cell r="Y5695">
            <v>6.4</v>
          </cell>
        </row>
        <row r="5696">
          <cell r="A5696" t="str">
            <v>22041TF</v>
          </cell>
          <cell r="B5696" t="str">
            <v>T8222041TF</v>
          </cell>
          <cell r="C5696" t="str">
            <v>FX PROD</v>
          </cell>
          <cell r="D5696" t="str">
            <v>TRAILFX</v>
          </cell>
          <cell r="E5696" t="str">
            <v>DOMESTIC</v>
          </cell>
          <cell r="F5696" t="str">
            <v>T82</v>
          </cell>
          <cell r="G5696" t="str">
            <v>-</v>
          </cell>
          <cell r="H5696" t="str">
            <v>T82</v>
          </cell>
          <cell r="I5696" t="str">
            <v>PENDA</v>
          </cell>
          <cell r="J5696" t="str">
            <v>TRAIL FX TUB</v>
          </cell>
          <cell r="K5696" t="str">
            <v>EACH</v>
          </cell>
          <cell r="L5696">
            <v>1</v>
          </cell>
          <cell r="M5696" t="str">
            <v/>
          </cell>
          <cell r="N5696" t="str">
            <v>ACTIVE</v>
          </cell>
          <cell r="O5696" t="str">
            <v>N.A</v>
          </cell>
          <cell r="P5696" t="str">
            <v>BED LINER HARDWARE</v>
          </cell>
          <cell r="Q5696">
            <v>72.13</v>
          </cell>
          <cell r="R5696">
            <v>236.5</v>
          </cell>
          <cell r="S5696"/>
          <cell r="T5696"/>
          <cell r="U5696"/>
          <cell r="V5696">
            <v>0</v>
          </cell>
          <cell r="W5696">
            <v>0</v>
          </cell>
          <cell r="X5696">
            <v>0</v>
          </cell>
          <cell r="Y5696">
            <v>0</v>
          </cell>
        </row>
        <row r="5697">
          <cell r="A5697" t="str">
            <v>PA01329</v>
          </cell>
          <cell r="B5697" t="str">
            <v>T82PA01329</v>
          </cell>
          <cell r="C5697" t="str">
            <v>FX PROD</v>
          </cell>
          <cell r="D5697" t="str">
            <v>TRAILFX</v>
          </cell>
          <cell r="E5697" t="str">
            <v>DOMESTIC</v>
          </cell>
          <cell r="F5697" t="str">
            <v>T82</v>
          </cell>
          <cell r="G5697" t="str">
            <v>-</v>
          </cell>
          <cell r="H5697" t="str">
            <v>T82</v>
          </cell>
          <cell r="I5697" t="str">
            <v>PENDA</v>
          </cell>
          <cell r="J5697" t="str">
            <v>TAILGATE LINER HARDWARE</v>
          </cell>
          <cell r="K5697" t="str">
            <v>EACH</v>
          </cell>
          <cell r="L5697">
            <v>1</v>
          </cell>
          <cell r="M5697" t="str">
            <v/>
          </cell>
          <cell r="N5697" t="str">
            <v>NON STOCKING</v>
          </cell>
          <cell r="O5697" t="str">
            <v>N.A</v>
          </cell>
          <cell r="P5697" t="str">
            <v>NO GENERIC NAME</v>
          </cell>
          <cell r="Q5697">
            <v>3.24</v>
          </cell>
          <cell r="R5697">
            <v>10.42</v>
          </cell>
          <cell r="S5697"/>
          <cell r="T5697"/>
          <cell r="U5697"/>
          <cell r="V5697">
            <v>0</v>
          </cell>
          <cell r="W5697">
            <v>0</v>
          </cell>
          <cell r="X5697">
            <v>0</v>
          </cell>
          <cell r="Y5697">
            <v>0</v>
          </cell>
        </row>
        <row r="5698">
          <cell r="A5698" t="str">
            <v>TFX4008</v>
          </cell>
          <cell r="B5698" t="str">
            <v>T8NTFX4008</v>
          </cell>
          <cell r="C5698" t="str">
            <v>FX PROD</v>
          </cell>
          <cell r="D5698" t="str">
            <v>TRAILFX</v>
          </cell>
          <cell r="E5698" t="str">
            <v>DOMESTIC</v>
          </cell>
          <cell r="F5698" t="str">
            <v>T8N</v>
          </cell>
          <cell r="G5698" t="str">
            <v>E</v>
          </cell>
          <cell r="H5698" t="str">
            <v>T8NE</v>
          </cell>
          <cell r="I5698" t="str">
            <v>EXTANG</v>
          </cell>
          <cell r="J5698" t="str">
            <v>TC 2022 FRONTIER 5' (WITH FACTORY S</v>
          </cell>
          <cell r="K5698" t="str">
            <v>EACH</v>
          </cell>
          <cell r="L5698">
            <v>1</v>
          </cell>
          <cell r="M5698" t="str">
            <v/>
          </cell>
          <cell r="N5698" t="str">
            <v>NON STOCKING</v>
          </cell>
          <cell r="O5698" t="str">
            <v>N.A</v>
          </cell>
          <cell r="P5698" t="str">
            <v>NO GENERIC NAME</v>
          </cell>
          <cell r="Q5698">
            <v>181.87</v>
          </cell>
          <cell r="R5698">
            <v>528.70000000000005</v>
          </cell>
          <cell r="S5698">
            <v>387</v>
          </cell>
          <cell r="T5698">
            <v>0.5300516795865633</v>
          </cell>
          <cell r="U5698"/>
          <cell r="V5698">
            <v>0</v>
          </cell>
          <cell r="W5698">
            <v>0</v>
          </cell>
          <cell r="X5698">
            <v>0</v>
          </cell>
          <cell r="Y5698">
            <v>0</v>
          </cell>
        </row>
        <row r="5699">
          <cell r="A5699" t="str">
            <v>TFX4009</v>
          </cell>
          <cell r="B5699" t="str">
            <v>T8NTFX4009</v>
          </cell>
          <cell r="C5699" t="str">
            <v>FX PROD</v>
          </cell>
          <cell r="D5699" t="str">
            <v>TRAILFX</v>
          </cell>
          <cell r="E5699" t="str">
            <v>DOMESTIC</v>
          </cell>
          <cell r="F5699" t="str">
            <v>T8N</v>
          </cell>
          <cell r="G5699" t="str">
            <v>E</v>
          </cell>
          <cell r="H5699" t="str">
            <v>T8NE</v>
          </cell>
          <cell r="I5699" t="str">
            <v>EXTANG</v>
          </cell>
          <cell r="J5699" t="str">
            <v>TC 2022 FRONTIER 6' (WITH FACTORY S</v>
          </cell>
          <cell r="K5699" t="str">
            <v>EACH</v>
          </cell>
          <cell r="L5699">
            <v>1</v>
          </cell>
          <cell r="M5699" t="str">
            <v/>
          </cell>
          <cell r="N5699" t="str">
            <v>NON STOCKING</v>
          </cell>
          <cell r="O5699" t="str">
            <v>N.A</v>
          </cell>
          <cell r="P5699" t="str">
            <v>NO GENERIC NAME</v>
          </cell>
          <cell r="Q5699">
            <v>181.87</v>
          </cell>
          <cell r="R5699">
            <v>528.70000000000005</v>
          </cell>
          <cell r="S5699">
            <v>387</v>
          </cell>
          <cell r="T5699">
            <v>0.5300516795865633</v>
          </cell>
          <cell r="U5699"/>
          <cell r="V5699">
            <v>0</v>
          </cell>
          <cell r="W5699">
            <v>0</v>
          </cell>
          <cell r="X5699">
            <v>0</v>
          </cell>
          <cell r="Y5699">
            <v>0</v>
          </cell>
        </row>
        <row r="5700">
          <cell r="A5700" t="str">
            <v>TG80488</v>
          </cell>
          <cell r="B5700" t="str">
            <v>TGRTG80488</v>
          </cell>
          <cell r="C5700" t="str">
            <v>LINE-X ACCESSORIES</v>
          </cell>
          <cell r="D5700" t="str">
            <v>LINE-X ACCESSORIES</v>
          </cell>
          <cell r="E5700" t="str">
            <v>DOMESTIC</v>
          </cell>
          <cell r="F5700" t="str">
            <v>TGR</v>
          </cell>
          <cell r="G5700" t="str">
            <v>F</v>
          </cell>
          <cell r="H5700" t="str">
            <v>TGRF</v>
          </cell>
          <cell r="I5700" t="str">
            <v>RETRAX</v>
          </cell>
          <cell r="J5700" t="str">
            <v>TRUCK GEAR RETRACTABLE</v>
          </cell>
          <cell r="K5700" t="str">
            <v>EACH</v>
          </cell>
          <cell r="L5700">
            <v>1</v>
          </cell>
          <cell r="M5700" t="str">
            <v>840563104940</v>
          </cell>
          <cell r="N5700" t="str">
            <v>ACTIVE</v>
          </cell>
          <cell r="O5700" t="str">
            <v>N.A</v>
          </cell>
          <cell r="P5700" t="str">
            <v>TONNO HARD CANNISTER MANUAL</v>
          </cell>
          <cell r="Q5700">
            <v>1385.24</v>
          </cell>
          <cell r="R5700">
            <v>2396.61</v>
          </cell>
          <cell r="S5700"/>
          <cell r="T5700"/>
          <cell r="U5700"/>
          <cell r="V5700">
            <v>65</v>
          </cell>
          <cell r="W5700">
            <v>16</v>
          </cell>
          <cell r="X5700">
            <v>14</v>
          </cell>
          <cell r="Y5700">
            <v>85</v>
          </cell>
        </row>
        <row r="5701">
          <cell r="A5701" t="str">
            <v>TG80731</v>
          </cell>
          <cell r="B5701" t="str">
            <v>TGRTG80731</v>
          </cell>
          <cell r="C5701" t="str">
            <v>LINE-X ACCESSORIES</v>
          </cell>
          <cell r="D5701" t="str">
            <v>LINE-X ACCESSORIES</v>
          </cell>
          <cell r="E5701" t="str">
            <v>DOMESTIC</v>
          </cell>
          <cell r="F5701" t="str">
            <v>TGR</v>
          </cell>
          <cell r="G5701" t="str">
            <v>F</v>
          </cell>
          <cell r="H5701" t="str">
            <v>TGRF</v>
          </cell>
          <cell r="I5701" t="str">
            <v>RETRAX</v>
          </cell>
          <cell r="J5701" t="str">
            <v>TRUCK GEAR RETRACTABLE</v>
          </cell>
          <cell r="K5701" t="str">
            <v>EACH</v>
          </cell>
          <cell r="L5701">
            <v>1</v>
          </cell>
          <cell r="M5701" t="str">
            <v>840563105220</v>
          </cell>
          <cell r="N5701" t="str">
            <v>ACTIVE</v>
          </cell>
          <cell r="O5701" t="str">
            <v>N.A</v>
          </cell>
          <cell r="P5701" t="str">
            <v>TONNO HARD CANNISTER MANUAL</v>
          </cell>
          <cell r="Q5701">
            <v>1337</v>
          </cell>
          <cell r="R5701">
            <v>2313.16</v>
          </cell>
          <cell r="S5701"/>
          <cell r="T5701"/>
          <cell r="U5701"/>
          <cell r="V5701">
            <v>65</v>
          </cell>
          <cell r="W5701">
            <v>16</v>
          </cell>
          <cell r="X5701">
            <v>14</v>
          </cell>
          <cell r="Y5701">
            <v>85</v>
          </cell>
        </row>
        <row r="5702">
          <cell r="A5702" t="str">
            <v>TG80732</v>
          </cell>
          <cell r="B5702" t="str">
            <v>TGRTG80732</v>
          </cell>
          <cell r="C5702" t="str">
            <v>LINE-X ACCESSORIES</v>
          </cell>
          <cell r="D5702" t="str">
            <v>LINE-X ACCESSORIES</v>
          </cell>
          <cell r="E5702" t="str">
            <v>DOMESTIC</v>
          </cell>
          <cell r="F5702" t="str">
            <v>TGR</v>
          </cell>
          <cell r="G5702" t="str">
            <v>F</v>
          </cell>
          <cell r="H5702" t="str">
            <v>TGRF</v>
          </cell>
          <cell r="I5702" t="str">
            <v>RETRAX</v>
          </cell>
          <cell r="J5702" t="str">
            <v>TRUCK GEAR RETRACTABLE</v>
          </cell>
          <cell r="K5702" t="str">
            <v>EACH</v>
          </cell>
          <cell r="L5702">
            <v>1</v>
          </cell>
          <cell r="M5702" t="str">
            <v>840563105237</v>
          </cell>
          <cell r="N5702" t="str">
            <v>ACTIVE</v>
          </cell>
          <cell r="O5702" t="str">
            <v>N.A</v>
          </cell>
          <cell r="P5702" t="str">
            <v>TONNO HARD CANNISTER MANUAL</v>
          </cell>
          <cell r="Q5702">
            <v>1337</v>
          </cell>
          <cell r="R5702">
            <v>2313.16</v>
          </cell>
          <cell r="S5702"/>
          <cell r="T5702"/>
          <cell r="U5702"/>
          <cell r="V5702">
            <v>65</v>
          </cell>
          <cell r="W5702">
            <v>16</v>
          </cell>
          <cell r="X5702">
            <v>14</v>
          </cell>
          <cell r="Y5702">
            <v>85</v>
          </cell>
        </row>
        <row r="5703">
          <cell r="A5703" t="str">
            <v>TG96132</v>
          </cell>
          <cell r="B5703" t="str">
            <v>TGRTG96132</v>
          </cell>
          <cell r="C5703" t="str">
            <v>LINE-X ACCESSORIES</v>
          </cell>
          <cell r="D5703" t="str">
            <v>LINE-X ACCESSORIES</v>
          </cell>
          <cell r="E5703" t="str">
            <v>DOMESTIC</v>
          </cell>
          <cell r="F5703" t="str">
            <v>TGR</v>
          </cell>
          <cell r="G5703" t="str">
            <v>C</v>
          </cell>
          <cell r="H5703" t="str">
            <v>TGRC</v>
          </cell>
          <cell r="I5703" t="str">
            <v>BAK</v>
          </cell>
          <cell r="J5703" t="str">
            <v>TG96132: TRUCK GEAR BY LINE-X FOLDI</v>
          </cell>
          <cell r="K5703" t="str">
            <v>EACH</v>
          </cell>
          <cell r="L5703">
            <v>1</v>
          </cell>
          <cell r="M5703" t="str">
            <v>192631030317</v>
          </cell>
          <cell r="N5703" t="str">
            <v>ACTIVE</v>
          </cell>
          <cell r="O5703" t="str">
            <v>N.A</v>
          </cell>
          <cell r="P5703" t="str">
            <v>TONNO HARD FOLDING</v>
          </cell>
          <cell r="Q5703">
            <v>689.03</v>
          </cell>
          <cell r="R5703">
            <v>1243.74</v>
          </cell>
          <cell r="S5703"/>
          <cell r="T5703"/>
          <cell r="U5703"/>
          <cell r="V5703">
            <v>68</v>
          </cell>
          <cell r="W5703">
            <v>23</v>
          </cell>
          <cell r="X5703">
            <v>8</v>
          </cell>
          <cell r="Y5703">
            <v>71</v>
          </cell>
        </row>
        <row r="5704">
          <cell r="A5704" t="str">
            <v>TG96134</v>
          </cell>
          <cell r="B5704" t="str">
            <v>TGRTG96134</v>
          </cell>
          <cell r="C5704" t="str">
            <v>LINE-X ACCESSORIES</v>
          </cell>
          <cell r="D5704" t="str">
            <v>LINE-X ACCESSORIES</v>
          </cell>
          <cell r="E5704" t="str">
            <v>DOMESTIC</v>
          </cell>
          <cell r="F5704" t="str">
            <v>TGR</v>
          </cell>
          <cell r="G5704" t="str">
            <v>C</v>
          </cell>
          <cell r="H5704" t="str">
            <v>TGRC</v>
          </cell>
          <cell r="I5704" t="str">
            <v>BAK</v>
          </cell>
          <cell r="J5704" t="str">
            <v>2020 GM HD 2500/3500 8'</v>
          </cell>
          <cell r="K5704" t="str">
            <v>EACH</v>
          </cell>
          <cell r="L5704">
            <v>1</v>
          </cell>
          <cell r="M5704" t="str">
            <v>192631031918</v>
          </cell>
          <cell r="N5704" t="str">
            <v>ACTIVE</v>
          </cell>
          <cell r="O5704" t="str">
            <v>N.A</v>
          </cell>
          <cell r="P5704" t="str">
            <v>TONNO HARD FOLDING</v>
          </cell>
          <cell r="Q5704">
            <v>689.03</v>
          </cell>
          <cell r="R5704">
            <v>1243.74</v>
          </cell>
          <cell r="S5704"/>
          <cell r="T5704"/>
          <cell r="U5704"/>
          <cell r="V5704">
            <v>68</v>
          </cell>
          <cell r="W5704">
            <v>23</v>
          </cell>
          <cell r="X5704">
            <v>8</v>
          </cell>
          <cell r="Y5704">
            <v>71</v>
          </cell>
        </row>
        <row r="5705">
          <cell r="A5705" t="str">
            <v>TG97132</v>
          </cell>
          <cell r="B5705" t="str">
            <v>TGRTG97132</v>
          </cell>
          <cell r="C5705" t="str">
            <v>LINE-X ACCESSORIES</v>
          </cell>
          <cell r="D5705" t="str">
            <v>LINE-X ACCESSORIES</v>
          </cell>
          <cell r="E5705" t="str">
            <v>DOMESTIC</v>
          </cell>
          <cell r="F5705" t="str">
            <v>TGR</v>
          </cell>
          <cell r="G5705" t="str">
            <v>U</v>
          </cell>
          <cell r="H5705" t="str">
            <v>TGRU</v>
          </cell>
          <cell r="I5705" t="str">
            <v>UNDERCOVER</v>
          </cell>
          <cell r="J5705" t="str">
            <v>TG LXHF 2019-2021 SILVERADO/SIERRA</v>
          </cell>
          <cell r="K5705" t="str">
            <v>EACH</v>
          </cell>
          <cell r="L5705">
            <v>1</v>
          </cell>
          <cell r="M5705" t="str">
            <v>816391029922</v>
          </cell>
          <cell r="N5705" t="str">
            <v>ACTIVE</v>
          </cell>
          <cell r="O5705" t="str">
            <v>N.A</v>
          </cell>
          <cell r="P5705" t="str">
            <v>TONNO HARD FOLDING</v>
          </cell>
          <cell r="Q5705">
            <v>739.98</v>
          </cell>
          <cell r="R5705">
            <v>1335.71</v>
          </cell>
          <cell r="S5705"/>
          <cell r="T5705"/>
          <cell r="U5705"/>
          <cell r="V5705">
            <v>68</v>
          </cell>
          <cell r="W5705">
            <v>23</v>
          </cell>
          <cell r="X5705">
            <v>8</v>
          </cell>
          <cell r="Y5705">
            <v>71</v>
          </cell>
        </row>
        <row r="5706">
          <cell r="A5706" t="str">
            <v>TGSF9424</v>
          </cell>
          <cell r="B5706" t="str">
            <v>TGRTGSF9424</v>
          </cell>
          <cell r="C5706" t="str">
            <v>LINE-X ACCESSORIES</v>
          </cell>
          <cell r="D5706" t="str">
            <v>LINE-X ACCESSORIES</v>
          </cell>
          <cell r="E5706" t="str">
            <v>DOMESTIC</v>
          </cell>
          <cell r="F5706" t="str">
            <v>TGR</v>
          </cell>
          <cell r="G5706" t="str">
            <v>E</v>
          </cell>
          <cell r="H5706" t="str">
            <v>TGRE</v>
          </cell>
          <cell r="I5706" t="str">
            <v>ADVANTAGE</v>
          </cell>
          <cell r="J5706" t="str">
            <v>TRUCK GEAR SWIFT - DODGE RAMBOX  (5</v>
          </cell>
          <cell r="K5706" t="str">
            <v>EACH</v>
          </cell>
          <cell r="L5706">
            <v>1</v>
          </cell>
          <cell r="M5706" t="str">
            <v>880268189972</v>
          </cell>
          <cell r="N5706" t="str">
            <v>ACTIVE</v>
          </cell>
          <cell r="O5706" t="str">
            <v>N.A</v>
          </cell>
          <cell r="P5706" t="str">
            <v>TONNO SOFT FOLDING</v>
          </cell>
          <cell r="Q5706">
            <v>307.01</v>
          </cell>
          <cell r="R5706">
            <v>596.14</v>
          </cell>
          <cell r="S5706"/>
          <cell r="T5706"/>
          <cell r="U5706"/>
          <cell r="V5706">
            <v>74</v>
          </cell>
          <cell r="W5706">
            <v>30</v>
          </cell>
          <cell r="X5706">
            <v>5</v>
          </cell>
          <cell r="Y5706">
            <v>38</v>
          </cell>
        </row>
        <row r="5707">
          <cell r="A5707" t="str">
            <v>TGSF9461</v>
          </cell>
          <cell r="B5707" t="str">
            <v>TGRTGSF9461</v>
          </cell>
          <cell r="C5707" t="str">
            <v>LINE-X ACCESSORIES</v>
          </cell>
          <cell r="D5707" t="str">
            <v>LINE-X ACCESSORIES</v>
          </cell>
          <cell r="E5707" t="str">
            <v>DOMESTIC</v>
          </cell>
          <cell r="F5707" t="str">
            <v>TGR</v>
          </cell>
          <cell r="G5707" t="str">
            <v>E</v>
          </cell>
          <cell r="H5707" t="str">
            <v>TGRE</v>
          </cell>
          <cell r="I5707" t="str">
            <v>ADVANTAGE</v>
          </cell>
          <cell r="J5707" t="str">
            <v>TRUCK GEAR SWIFT - TOYOTA TUNDRA (5</v>
          </cell>
          <cell r="K5707" t="str">
            <v>EACH</v>
          </cell>
          <cell r="L5707">
            <v>1</v>
          </cell>
          <cell r="M5707" t="str">
            <v>880268189989</v>
          </cell>
          <cell r="N5707" t="str">
            <v>ACTIVE</v>
          </cell>
          <cell r="O5707" t="str">
            <v>N.A</v>
          </cell>
          <cell r="P5707" t="str">
            <v>TONNO SOFT FOLDING</v>
          </cell>
          <cell r="Q5707">
            <v>307.01</v>
          </cell>
          <cell r="R5707">
            <v>596.14</v>
          </cell>
          <cell r="S5707"/>
          <cell r="T5707"/>
          <cell r="U5707"/>
          <cell r="V5707">
            <v>74</v>
          </cell>
          <cell r="W5707">
            <v>30</v>
          </cell>
          <cell r="X5707">
            <v>5</v>
          </cell>
          <cell r="Y5707">
            <v>30</v>
          </cell>
        </row>
        <row r="5708">
          <cell r="A5708" t="str">
            <v>TGSF9466</v>
          </cell>
          <cell r="B5708" t="str">
            <v>TGRTGSF9466</v>
          </cell>
          <cell r="C5708" t="str">
            <v>LINE-X ACCESSORIES</v>
          </cell>
          <cell r="D5708" t="str">
            <v>LINE-X ACCESSORIES</v>
          </cell>
          <cell r="E5708" t="str">
            <v>DOMESTIC</v>
          </cell>
          <cell r="F5708" t="str">
            <v>TGR</v>
          </cell>
          <cell r="G5708" t="str">
            <v>E</v>
          </cell>
          <cell r="H5708" t="str">
            <v>TGRE</v>
          </cell>
          <cell r="I5708" t="str">
            <v>ADVANTAGE</v>
          </cell>
          <cell r="J5708" t="str">
            <v>TRUCK GEAR SWIFT - TOYOTA TUNDRA (6</v>
          </cell>
          <cell r="K5708" t="str">
            <v>EACH</v>
          </cell>
          <cell r="L5708">
            <v>1</v>
          </cell>
          <cell r="M5708" t="str">
            <v>880268189996</v>
          </cell>
          <cell r="N5708" t="str">
            <v>ACTIVE</v>
          </cell>
          <cell r="O5708" t="str">
            <v>N.A</v>
          </cell>
          <cell r="P5708" t="str">
            <v>TONNO SOFT FOLDING</v>
          </cell>
          <cell r="Q5708">
            <v>307.01</v>
          </cell>
          <cell r="R5708">
            <v>596.14</v>
          </cell>
          <cell r="S5708"/>
          <cell r="T5708"/>
          <cell r="U5708"/>
          <cell r="V5708">
            <v>74</v>
          </cell>
          <cell r="W5708">
            <v>30</v>
          </cell>
          <cell r="X5708">
            <v>5</v>
          </cell>
          <cell r="Y5708">
            <v>33</v>
          </cell>
        </row>
        <row r="5709">
          <cell r="A5709" t="str">
            <v>TGSF9471</v>
          </cell>
          <cell r="B5709" t="str">
            <v>TGRTGSF9471</v>
          </cell>
          <cell r="C5709" t="str">
            <v>LINE-X ACCESSORIES</v>
          </cell>
          <cell r="D5709" t="str">
            <v>LINE-X ACCESSORIES</v>
          </cell>
          <cell r="E5709" t="str">
            <v>DOMESTIC</v>
          </cell>
          <cell r="F5709" t="str">
            <v>TGR</v>
          </cell>
          <cell r="G5709" t="str">
            <v>E</v>
          </cell>
          <cell r="H5709" t="str">
            <v>TGRE</v>
          </cell>
          <cell r="I5709" t="str">
            <v>ADVANTAGE</v>
          </cell>
          <cell r="J5709" t="str">
            <v>TRUCK GEAR SWIFT - TOYOTA TUNDRA LB</v>
          </cell>
          <cell r="K5709" t="str">
            <v>EACH</v>
          </cell>
          <cell r="L5709">
            <v>1</v>
          </cell>
          <cell r="M5709" t="str">
            <v>880268190008</v>
          </cell>
          <cell r="N5709" t="str">
            <v>ACTIVE</v>
          </cell>
          <cell r="O5709" t="str">
            <v>N.A</v>
          </cell>
          <cell r="P5709" t="str">
            <v>TONNO SOFT FOLDING</v>
          </cell>
          <cell r="Q5709">
            <v>307.01</v>
          </cell>
          <cell r="R5709">
            <v>596.14</v>
          </cell>
          <cell r="S5709"/>
          <cell r="T5709"/>
          <cell r="U5709"/>
          <cell r="V5709">
            <v>74</v>
          </cell>
          <cell r="W5709">
            <v>37</v>
          </cell>
          <cell r="X5709">
            <v>5</v>
          </cell>
          <cell r="Y5709">
            <v>36</v>
          </cell>
        </row>
        <row r="5710">
          <cell r="A5710" t="str">
            <v>TGSF9590</v>
          </cell>
          <cell r="B5710" t="str">
            <v>TGRTGSF9590</v>
          </cell>
          <cell r="C5710" t="str">
            <v>LINE-X ACCESSORIES</v>
          </cell>
          <cell r="D5710" t="str">
            <v>LINE-X ACCESSORIES</v>
          </cell>
          <cell r="E5710" t="str">
            <v>DOMESTIC</v>
          </cell>
          <cell r="F5710" t="str">
            <v>TGR</v>
          </cell>
          <cell r="G5710" t="str">
            <v>E</v>
          </cell>
          <cell r="H5710" t="str">
            <v>TGRE</v>
          </cell>
          <cell r="I5710" t="str">
            <v>ADVANTAGE</v>
          </cell>
          <cell r="J5710" t="str">
            <v>TRUCK GEAR SWIFT - HONDA RIDGELINE</v>
          </cell>
          <cell r="K5710" t="str">
            <v>EACH</v>
          </cell>
          <cell r="L5710">
            <v>1</v>
          </cell>
          <cell r="M5710" t="str">
            <v/>
          </cell>
          <cell r="N5710" t="str">
            <v>NON STOCKING</v>
          </cell>
          <cell r="O5710" t="str">
            <v>N.A</v>
          </cell>
          <cell r="P5710" t="str">
            <v>TONNO SOFT FOLDING</v>
          </cell>
          <cell r="Q5710">
            <v>307.01</v>
          </cell>
          <cell r="R5710">
            <v>596.14</v>
          </cell>
          <cell r="S5710"/>
          <cell r="T5710"/>
          <cell r="U5710"/>
          <cell r="V5710">
            <v>74</v>
          </cell>
          <cell r="W5710">
            <v>30</v>
          </cell>
          <cell r="X5710">
            <v>5</v>
          </cell>
          <cell r="Y5710">
            <v>0</v>
          </cell>
        </row>
        <row r="5711">
          <cell r="A5711" t="str">
            <v>TGSF9636</v>
          </cell>
          <cell r="B5711" t="str">
            <v>TGRTGSF9636</v>
          </cell>
          <cell r="C5711" t="str">
            <v>LINE-X ACCESSORIES</v>
          </cell>
          <cell r="D5711" t="str">
            <v>LINE-X ACCESSORIES</v>
          </cell>
          <cell r="E5711" t="str">
            <v>DOMESTIC</v>
          </cell>
          <cell r="F5711" t="str">
            <v>TGR</v>
          </cell>
          <cell r="G5711" t="str">
            <v>E</v>
          </cell>
          <cell r="H5711" t="str">
            <v>TGRE</v>
          </cell>
          <cell r="I5711" t="str">
            <v>ADVANTAGE</v>
          </cell>
          <cell r="J5711" t="str">
            <v>TRUCK GEAR SWIFT - FORD RANGER (5 F</v>
          </cell>
          <cell r="K5711" t="str">
            <v>EACH</v>
          </cell>
          <cell r="L5711">
            <v>1</v>
          </cell>
          <cell r="M5711" t="str">
            <v>880268190022</v>
          </cell>
          <cell r="N5711" t="str">
            <v>ACTIVE</v>
          </cell>
          <cell r="O5711" t="str">
            <v>N.A</v>
          </cell>
          <cell r="P5711" t="str">
            <v>TONNO SOFT FOLDING</v>
          </cell>
          <cell r="Q5711">
            <v>307.01</v>
          </cell>
          <cell r="R5711">
            <v>596.14</v>
          </cell>
          <cell r="S5711"/>
          <cell r="T5711"/>
          <cell r="U5711"/>
          <cell r="V5711">
            <v>66</v>
          </cell>
          <cell r="W5711">
            <v>29</v>
          </cell>
          <cell r="X5711">
            <v>5</v>
          </cell>
          <cell r="Y5711">
            <v>28</v>
          </cell>
        </row>
        <row r="5712">
          <cell r="A5712" t="str">
            <v>TGSF9638</v>
          </cell>
          <cell r="B5712" t="str">
            <v>TGRTGSF9638</v>
          </cell>
          <cell r="C5712" t="str">
            <v>LINE-X ACCESSORIES</v>
          </cell>
          <cell r="D5712" t="str">
            <v>LINE-X ACCESSORIES</v>
          </cell>
          <cell r="E5712" t="str">
            <v>DOMESTIC</v>
          </cell>
          <cell r="F5712" t="str">
            <v>TGR</v>
          </cell>
          <cell r="G5712" t="str">
            <v>E</v>
          </cell>
          <cell r="H5712" t="str">
            <v>TGRE</v>
          </cell>
          <cell r="I5712" t="str">
            <v>ADVANTAGE</v>
          </cell>
          <cell r="J5712" t="str">
            <v>TRUCK GEAR SWIFT - FORD RANGER (6 F</v>
          </cell>
          <cell r="K5712" t="str">
            <v>EACH</v>
          </cell>
          <cell r="L5712">
            <v>1</v>
          </cell>
          <cell r="M5712" t="str">
            <v>880268190039</v>
          </cell>
          <cell r="N5712" t="str">
            <v>ACTIVE</v>
          </cell>
          <cell r="O5712" t="str">
            <v>N.A</v>
          </cell>
          <cell r="P5712" t="str">
            <v>TONNO SOFT FOLDING</v>
          </cell>
          <cell r="Q5712">
            <v>307.01</v>
          </cell>
          <cell r="R5712">
            <v>596.14</v>
          </cell>
          <cell r="S5712"/>
          <cell r="T5712"/>
          <cell r="U5712"/>
          <cell r="V5712">
            <v>66</v>
          </cell>
          <cell r="W5712">
            <v>29</v>
          </cell>
          <cell r="X5712">
            <v>5</v>
          </cell>
          <cell r="Y5712">
            <v>29</v>
          </cell>
        </row>
        <row r="5713">
          <cell r="A5713" t="str">
            <v>TGSF9706</v>
          </cell>
          <cell r="B5713" t="str">
            <v>TGRTGSF9706</v>
          </cell>
          <cell r="C5713" t="str">
            <v>LINE-X ACCESSORIES</v>
          </cell>
          <cell r="D5713" t="str">
            <v>LINE-X ACCESSORIES</v>
          </cell>
          <cell r="E5713" t="str">
            <v>DOMESTIC</v>
          </cell>
          <cell r="F5713" t="str">
            <v>TGR</v>
          </cell>
          <cell r="G5713" t="str">
            <v>E</v>
          </cell>
          <cell r="H5713" t="str">
            <v>TGRE</v>
          </cell>
          <cell r="I5713" t="str">
            <v>ADVANTAGE</v>
          </cell>
          <cell r="J5713" t="str">
            <v>TRUCK GEAR SWIFT - NISSAN TITAN (5</v>
          </cell>
          <cell r="K5713" t="str">
            <v>EACH</v>
          </cell>
          <cell r="L5713">
            <v>1</v>
          </cell>
          <cell r="M5713" t="str">
            <v>880268190046</v>
          </cell>
          <cell r="N5713" t="str">
            <v>ACTIVE</v>
          </cell>
          <cell r="O5713" t="str">
            <v>N.A</v>
          </cell>
          <cell r="P5713" t="str">
            <v>TONNO SOFT FOLDING</v>
          </cell>
          <cell r="Q5713">
            <v>307.01</v>
          </cell>
          <cell r="R5713">
            <v>596.14</v>
          </cell>
          <cell r="S5713"/>
          <cell r="T5713"/>
          <cell r="U5713"/>
          <cell r="V5713">
            <v>74</v>
          </cell>
          <cell r="W5713">
            <v>30</v>
          </cell>
          <cell r="X5713">
            <v>5</v>
          </cell>
          <cell r="Y5713">
            <v>30</v>
          </cell>
        </row>
        <row r="5714">
          <cell r="A5714" t="str">
            <v>TGSF9830</v>
          </cell>
          <cell r="B5714" t="str">
            <v>TGRTGSF9830</v>
          </cell>
          <cell r="C5714" t="str">
            <v>LINE-X ACCESSORIES</v>
          </cell>
          <cell r="D5714" t="str">
            <v>LINE-X ACCESSORIES</v>
          </cell>
          <cell r="E5714" t="str">
            <v>DOMESTIC</v>
          </cell>
          <cell r="F5714" t="str">
            <v>TGR</v>
          </cell>
          <cell r="G5714" t="str">
            <v>E</v>
          </cell>
          <cell r="H5714" t="str">
            <v>TGRE</v>
          </cell>
          <cell r="I5714" t="str">
            <v>ADVANTAGE</v>
          </cell>
          <cell r="J5714" t="str">
            <v>TRUCK GEAR SWIFT - TOYOTA TACOMA (5</v>
          </cell>
          <cell r="K5714" t="str">
            <v>EACH</v>
          </cell>
          <cell r="L5714">
            <v>1</v>
          </cell>
          <cell r="M5714" t="str">
            <v>880268190053</v>
          </cell>
          <cell r="N5714" t="str">
            <v>ACTIVE</v>
          </cell>
          <cell r="O5714" t="str">
            <v>N.A</v>
          </cell>
          <cell r="P5714" t="str">
            <v>TONNO SOFT FOLDING</v>
          </cell>
          <cell r="Q5714">
            <v>295.02</v>
          </cell>
          <cell r="R5714">
            <v>572.86</v>
          </cell>
          <cell r="S5714"/>
          <cell r="T5714"/>
          <cell r="U5714"/>
          <cell r="V5714">
            <v>66</v>
          </cell>
          <cell r="W5714">
            <v>29</v>
          </cell>
          <cell r="X5714">
            <v>5</v>
          </cell>
          <cell r="Y5714">
            <v>29</v>
          </cell>
        </row>
        <row r="5715">
          <cell r="A5715" t="str">
            <v>TGSF9835</v>
          </cell>
          <cell r="B5715" t="str">
            <v>TGRTGSF9835</v>
          </cell>
          <cell r="C5715" t="str">
            <v>LINE-X ACCESSORIES</v>
          </cell>
          <cell r="D5715" t="str">
            <v>LINE-X ACCESSORIES</v>
          </cell>
          <cell r="E5715" t="str">
            <v>DOMESTIC</v>
          </cell>
          <cell r="F5715" t="str">
            <v>TGR</v>
          </cell>
          <cell r="G5715" t="str">
            <v>E</v>
          </cell>
          <cell r="H5715" t="str">
            <v>TGRE</v>
          </cell>
          <cell r="I5715" t="str">
            <v>ADVANTAGE</v>
          </cell>
          <cell r="J5715" t="str">
            <v>TRUCK GEAR SWIFT - TOYOTA TACOMA (6</v>
          </cell>
          <cell r="K5715" t="str">
            <v>EACH</v>
          </cell>
          <cell r="L5715">
            <v>1</v>
          </cell>
          <cell r="M5715" t="str">
            <v>880268190060</v>
          </cell>
          <cell r="N5715" t="str">
            <v>ACTIVE</v>
          </cell>
          <cell r="O5715" t="str">
            <v>N.A</v>
          </cell>
          <cell r="P5715" t="str">
            <v>TONNO SOFT FOLDING</v>
          </cell>
          <cell r="Q5715">
            <v>295.02</v>
          </cell>
          <cell r="R5715">
            <v>572.86</v>
          </cell>
          <cell r="S5715"/>
          <cell r="T5715"/>
          <cell r="U5715"/>
          <cell r="V5715">
            <v>66</v>
          </cell>
          <cell r="W5715">
            <v>29</v>
          </cell>
          <cell r="X5715">
            <v>5</v>
          </cell>
          <cell r="Y5715">
            <v>30</v>
          </cell>
        </row>
        <row r="5716">
          <cell r="A5716" t="str">
            <v>TGSF9895</v>
          </cell>
          <cell r="B5716" t="str">
            <v>TGRTGSF9895</v>
          </cell>
          <cell r="C5716" t="str">
            <v>LINE-X ACCESSORIES</v>
          </cell>
          <cell r="D5716" t="str">
            <v>LINE-X ACCESSORIES</v>
          </cell>
          <cell r="E5716" t="str">
            <v>DOMESTIC</v>
          </cell>
          <cell r="F5716" t="str">
            <v>TGR</v>
          </cell>
          <cell r="G5716" t="str">
            <v>E</v>
          </cell>
          <cell r="H5716" t="str">
            <v>TGRE</v>
          </cell>
          <cell r="I5716" t="str">
            <v>ADVANTAGE</v>
          </cell>
          <cell r="J5716" t="str">
            <v>TRUCK GEAR SWIFT - JEEP GLADIATOR 2</v>
          </cell>
          <cell r="K5716" t="str">
            <v>EACH</v>
          </cell>
          <cell r="L5716">
            <v>1</v>
          </cell>
          <cell r="M5716" t="str">
            <v>880268190077</v>
          </cell>
          <cell r="N5716" t="str">
            <v>ACTIVE</v>
          </cell>
          <cell r="O5716" t="str">
            <v>N.A</v>
          </cell>
          <cell r="P5716" t="str">
            <v>TONNO SOFT FOLDING</v>
          </cell>
          <cell r="Q5716">
            <v>295.02</v>
          </cell>
          <cell r="R5716">
            <v>572.86</v>
          </cell>
          <cell r="S5716"/>
          <cell r="T5716"/>
          <cell r="U5716"/>
          <cell r="V5716">
            <v>66</v>
          </cell>
          <cell r="W5716">
            <v>29</v>
          </cell>
          <cell r="X5716">
            <v>5</v>
          </cell>
          <cell r="Y5716">
            <v>28</v>
          </cell>
        </row>
        <row r="5717">
          <cell r="A5717" t="str">
            <v>TGSF9961</v>
          </cell>
          <cell r="B5717" t="str">
            <v>TGRTGSF9961</v>
          </cell>
          <cell r="C5717" t="str">
            <v>LINE-X ACCESSORIES</v>
          </cell>
          <cell r="D5717" t="str">
            <v>LINE-X ACCESSORIES</v>
          </cell>
          <cell r="E5717" t="str">
            <v>DOMESTIC</v>
          </cell>
          <cell r="F5717" t="str">
            <v>TGR</v>
          </cell>
          <cell r="G5717" t="str">
            <v>E</v>
          </cell>
          <cell r="H5717" t="str">
            <v>TGRE</v>
          </cell>
          <cell r="I5717" t="str">
            <v>ADVANTAGE</v>
          </cell>
          <cell r="J5717" t="str">
            <v>TRUCK GEAR SWIFT - NISSAN FRONTIER</v>
          </cell>
          <cell r="K5717" t="str">
            <v>EACH</v>
          </cell>
          <cell r="L5717">
            <v>1</v>
          </cell>
          <cell r="M5717" t="str">
            <v>880268189231</v>
          </cell>
          <cell r="N5717" t="str">
            <v>ACTIVE</v>
          </cell>
          <cell r="O5717" t="str">
            <v>N.A</v>
          </cell>
          <cell r="P5717" t="str">
            <v>TONNO SOFT FOLDING</v>
          </cell>
          <cell r="Q5717">
            <v>295.02</v>
          </cell>
          <cell r="R5717">
            <v>572.86</v>
          </cell>
          <cell r="S5717"/>
          <cell r="T5717"/>
          <cell r="U5717"/>
          <cell r="V5717">
            <v>66</v>
          </cell>
          <cell r="W5717">
            <v>29</v>
          </cell>
          <cell r="X5717">
            <v>5</v>
          </cell>
          <cell r="Y5717">
            <v>28</v>
          </cell>
        </row>
        <row r="5718">
          <cell r="A5718" t="str">
            <v>TGSF9962</v>
          </cell>
          <cell r="B5718" t="str">
            <v>TGRTGSF9962</v>
          </cell>
          <cell r="C5718" t="str">
            <v>LINE-X ACCESSORIES</v>
          </cell>
          <cell r="D5718" t="str">
            <v>LINE-X ACCESSORIES</v>
          </cell>
          <cell r="E5718" t="str">
            <v>DOMESTIC</v>
          </cell>
          <cell r="F5718" t="str">
            <v>TGR</v>
          </cell>
          <cell r="G5718" t="str">
            <v>E</v>
          </cell>
          <cell r="H5718" t="str">
            <v>TGRE</v>
          </cell>
          <cell r="I5718" t="str">
            <v>ADVANTAGE</v>
          </cell>
          <cell r="J5718" t="str">
            <v>TRUCK GEAR SWIFT - NISSAN FRONTIER</v>
          </cell>
          <cell r="K5718" t="str">
            <v>EACH</v>
          </cell>
          <cell r="L5718">
            <v>1</v>
          </cell>
          <cell r="M5718" t="str">
            <v>880268189248</v>
          </cell>
          <cell r="N5718" t="str">
            <v>ACTIVE</v>
          </cell>
          <cell r="O5718" t="str">
            <v>N.A</v>
          </cell>
          <cell r="P5718" t="str">
            <v>TONNO SOFT FOLDING</v>
          </cell>
          <cell r="Q5718">
            <v>295.02</v>
          </cell>
          <cell r="R5718">
            <v>572.86</v>
          </cell>
          <cell r="S5718"/>
          <cell r="T5718"/>
          <cell r="U5718"/>
          <cell r="V5718">
            <v>66</v>
          </cell>
          <cell r="W5718">
            <v>29</v>
          </cell>
          <cell r="X5718">
            <v>5</v>
          </cell>
          <cell r="Y5718">
            <v>29</v>
          </cell>
        </row>
        <row r="5719">
          <cell r="A5719" t="str">
            <v>TGSF9985</v>
          </cell>
          <cell r="B5719" t="str">
            <v>TGRTGSF9985</v>
          </cell>
          <cell r="C5719" t="str">
            <v>LINE-X ACCESSORIES</v>
          </cell>
          <cell r="D5719" t="str">
            <v>LINE-X ACCESSORIES</v>
          </cell>
          <cell r="E5719" t="str">
            <v>DOMESTIC</v>
          </cell>
          <cell r="F5719" t="str">
            <v>TGR</v>
          </cell>
          <cell r="G5719" t="str">
            <v>E</v>
          </cell>
          <cell r="H5719" t="str">
            <v>TGRE</v>
          </cell>
          <cell r="I5719" t="str">
            <v>ADVANTAGE</v>
          </cell>
          <cell r="J5719" t="str">
            <v>TRUCK GEAR SWIFT - NISSAN FRONTIER</v>
          </cell>
          <cell r="K5719" t="str">
            <v>EACH</v>
          </cell>
          <cell r="L5719">
            <v>1</v>
          </cell>
          <cell r="M5719" t="str">
            <v>880268190084</v>
          </cell>
          <cell r="N5719" t="str">
            <v>ACTIVE</v>
          </cell>
          <cell r="O5719" t="str">
            <v>N.A</v>
          </cell>
          <cell r="P5719" t="str">
            <v>TONNO SOFT FOLDING</v>
          </cell>
          <cell r="Q5719">
            <v>295.02</v>
          </cell>
          <cell r="R5719">
            <v>572.86</v>
          </cell>
          <cell r="S5719"/>
          <cell r="T5719"/>
          <cell r="U5719"/>
          <cell r="V5719">
            <v>66</v>
          </cell>
          <cell r="W5719">
            <v>29</v>
          </cell>
          <cell r="X5719">
            <v>5</v>
          </cell>
          <cell r="Y5719">
            <v>28</v>
          </cell>
        </row>
        <row r="5720">
          <cell r="A5720" t="str">
            <v>TGSF9995</v>
          </cell>
          <cell r="B5720" t="str">
            <v>TGRTGSF9995</v>
          </cell>
          <cell r="C5720" t="str">
            <v>LINE-X ACCESSORIES</v>
          </cell>
          <cell r="D5720" t="str">
            <v>LINE-X ACCESSORIES</v>
          </cell>
          <cell r="E5720" t="str">
            <v>DOMESTIC</v>
          </cell>
          <cell r="F5720" t="str">
            <v>TGR</v>
          </cell>
          <cell r="G5720" t="str">
            <v>E</v>
          </cell>
          <cell r="H5720" t="str">
            <v>TGRE</v>
          </cell>
          <cell r="I5720" t="str">
            <v>ADVANTAGE</v>
          </cell>
          <cell r="J5720" t="str">
            <v>TRUCK GEAR SWIFT - NISSAN FRONTIER</v>
          </cell>
          <cell r="K5720" t="str">
            <v>EACH</v>
          </cell>
          <cell r="L5720">
            <v>1</v>
          </cell>
          <cell r="M5720" t="str">
            <v>880268190091</v>
          </cell>
          <cell r="N5720" t="str">
            <v>ACTIVE</v>
          </cell>
          <cell r="O5720" t="str">
            <v>N.A</v>
          </cell>
          <cell r="P5720" t="str">
            <v>TONNO SOFT FOLDING</v>
          </cell>
          <cell r="Q5720">
            <v>295.02</v>
          </cell>
          <cell r="R5720">
            <v>572.86</v>
          </cell>
          <cell r="S5720"/>
          <cell r="T5720"/>
          <cell r="U5720"/>
          <cell r="V5720">
            <v>66</v>
          </cell>
          <cell r="W5720">
            <v>29</v>
          </cell>
          <cell r="X5720">
            <v>5</v>
          </cell>
          <cell r="Y5720">
            <v>29</v>
          </cell>
        </row>
        <row r="5721">
          <cell r="A5721" t="str">
            <v>TGSR5232</v>
          </cell>
          <cell r="B5721" t="str">
            <v>TGRTGSR5232</v>
          </cell>
          <cell r="C5721" t="str">
            <v>LINE-X ACCESSORIES</v>
          </cell>
          <cell r="D5721" t="str">
            <v>LINE-X ACCESSORIES</v>
          </cell>
          <cell r="E5721" t="str">
            <v>DOMESTIC</v>
          </cell>
          <cell r="F5721" t="str">
            <v>TGR</v>
          </cell>
          <cell r="G5721" t="str">
            <v>T</v>
          </cell>
          <cell r="H5721" t="str">
            <v>TGRT</v>
          </cell>
          <cell r="I5721" t="str">
            <v>TRUXEDO</v>
          </cell>
          <cell r="J5721" t="str">
            <v>2020 JEEP GLADIATOR W/RAIL 5'</v>
          </cell>
          <cell r="K5721" t="str">
            <v>EACH</v>
          </cell>
          <cell r="L5721">
            <v>1</v>
          </cell>
          <cell r="M5721" t="str">
            <v/>
          </cell>
          <cell r="N5721" t="str">
            <v>ACTIVE</v>
          </cell>
          <cell r="O5721" t="str">
            <v>N.A</v>
          </cell>
          <cell r="P5721" t="str">
            <v>TONNO SOFT ROLLING</v>
          </cell>
          <cell r="Q5721">
            <v>298</v>
          </cell>
          <cell r="R5721">
            <v>535.01</v>
          </cell>
          <cell r="S5721"/>
          <cell r="T5721"/>
          <cell r="U5721"/>
          <cell r="V5721">
            <v>80.5</v>
          </cell>
          <cell r="W5721">
            <v>9.5</v>
          </cell>
          <cell r="X5721">
            <v>5.25</v>
          </cell>
          <cell r="Y5721">
            <v>30</v>
          </cell>
        </row>
        <row r="5722">
          <cell r="A5722" t="str">
            <v>TGT80731</v>
          </cell>
          <cell r="B5722" t="str">
            <v>TGRTGT80731</v>
          </cell>
          <cell r="C5722" t="str">
            <v>LINE-X ACCESSORIES</v>
          </cell>
          <cell r="D5722" t="str">
            <v>LINE-X ACCESSORIES</v>
          </cell>
          <cell r="E5722" t="str">
            <v>DOMESTIC</v>
          </cell>
          <cell r="F5722" t="str">
            <v>TGR</v>
          </cell>
          <cell r="G5722" t="str">
            <v>F</v>
          </cell>
          <cell r="H5722" t="str">
            <v>TGRF</v>
          </cell>
          <cell r="I5722" t="str">
            <v>RETRAX</v>
          </cell>
          <cell r="J5722" t="str">
            <v>TRUCK GEAR RETRACTABLE WITH T-SLOT</v>
          </cell>
          <cell r="K5722" t="str">
            <v>EACH</v>
          </cell>
          <cell r="L5722">
            <v>1</v>
          </cell>
          <cell r="M5722" t="str">
            <v>840563105374</v>
          </cell>
          <cell r="N5722" t="str">
            <v>ACTIVE</v>
          </cell>
          <cell r="O5722" t="str">
            <v>N.A</v>
          </cell>
          <cell r="P5722" t="str">
            <v>TONNO HARD CANNISTER MANUAL</v>
          </cell>
          <cell r="Q5722">
            <v>1404</v>
          </cell>
          <cell r="R5722">
            <v>2429.0700000000002</v>
          </cell>
          <cell r="S5722"/>
          <cell r="T5722"/>
          <cell r="U5722"/>
          <cell r="V5722">
            <v>65</v>
          </cell>
          <cell r="W5722">
            <v>16</v>
          </cell>
          <cell r="X5722">
            <v>14</v>
          </cell>
          <cell r="Y5722">
            <v>85</v>
          </cell>
        </row>
        <row r="5723">
          <cell r="A5723" t="str">
            <v>TGT80732</v>
          </cell>
          <cell r="B5723" t="str">
            <v>TGRTGT80732</v>
          </cell>
          <cell r="C5723" t="str">
            <v>LINE-X ACCESSORIES</v>
          </cell>
          <cell r="D5723" t="str">
            <v>LINE-X ACCESSORIES</v>
          </cell>
          <cell r="E5723" t="str">
            <v>DOMESTIC</v>
          </cell>
          <cell r="F5723" t="str">
            <v>TGR</v>
          </cell>
          <cell r="G5723" t="str">
            <v>F</v>
          </cell>
          <cell r="H5723" t="str">
            <v>TGRF</v>
          </cell>
          <cell r="I5723" t="str">
            <v>RETRAX</v>
          </cell>
          <cell r="J5723" t="str">
            <v>TRUCK GEAR RETRACTABLE WITH T-SLOT</v>
          </cell>
          <cell r="K5723" t="str">
            <v>EACH</v>
          </cell>
          <cell r="L5723">
            <v>1</v>
          </cell>
          <cell r="M5723" t="str">
            <v>840563105381</v>
          </cell>
          <cell r="N5723" t="str">
            <v>ACTIVE</v>
          </cell>
          <cell r="O5723" t="str">
            <v>N.A</v>
          </cell>
          <cell r="P5723" t="str">
            <v>TONNO HARD CANNISTER MANUAL</v>
          </cell>
          <cell r="Q5723">
            <v>1404</v>
          </cell>
          <cell r="R5723">
            <v>2429.0700000000002</v>
          </cell>
          <cell r="S5723"/>
          <cell r="T5723"/>
          <cell r="U5723"/>
          <cell r="V5723">
            <v>65</v>
          </cell>
          <cell r="W5723">
            <v>16</v>
          </cell>
          <cell r="X5723">
            <v>14</v>
          </cell>
          <cell r="Y5723">
            <v>85</v>
          </cell>
        </row>
        <row r="5724">
          <cell r="A5724" t="str">
            <v>TGHR15639</v>
          </cell>
          <cell r="B5724" t="str">
            <v>TGRTGHR15639</v>
          </cell>
          <cell r="C5724" t="str">
            <v>LINE-X ACCESSORIES</v>
          </cell>
          <cell r="D5724" t="str">
            <v>LINE-X ACCESSORIES</v>
          </cell>
          <cell r="E5724" t="str">
            <v>DOMESTIC</v>
          </cell>
          <cell r="F5724" t="str">
            <v>TGR</v>
          </cell>
          <cell r="G5724" t="str">
            <v>T</v>
          </cell>
          <cell r="H5724" t="str">
            <v>TGRT</v>
          </cell>
          <cell r="I5724" t="str">
            <v>TRUXEDO</v>
          </cell>
          <cell r="J5724" t="str">
            <v>HARD ROLL TUNDRA 5'6" WO DECK RAIL</v>
          </cell>
          <cell r="K5724" t="str">
            <v>EACH</v>
          </cell>
          <cell r="L5724">
            <v>1</v>
          </cell>
          <cell r="M5724" t="str">
            <v>880268191623</v>
          </cell>
          <cell r="N5724" t="str">
            <v>ACTIVE</v>
          </cell>
          <cell r="O5724" t="str">
            <v>N.A</v>
          </cell>
          <cell r="P5724" t="str">
            <v>TONNO HARD ROLLING</v>
          </cell>
          <cell r="Q5724">
            <v>692</v>
          </cell>
          <cell r="R5724">
            <v>1242.3699999999999</v>
          </cell>
          <cell r="S5724"/>
          <cell r="T5724"/>
          <cell r="U5724"/>
          <cell r="V5724">
            <v>81</v>
          </cell>
          <cell r="W5724">
            <v>13</v>
          </cell>
          <cell r="X5724">
            <v>11</v>
          </cell>
          <cell r="Y5724">
            <v>83</v>
          </cell>
        </row>
        <row r="5725">
          <cell r="A5725" t="str">
            <v>TGHR15642</v>
          </cell>
          <cell r="B5725" t="str">
            <v>TGRTGHR15642</v>
          </cell>
          <cell r="C5725" t="str">
            <v>LINE-X ACCESSORIES</v>
          </cell>
          <cell r="D5725" t="str">
            <v>LINE-X ACCESSORIES</v>
          </cell>
          <cell r="E5725" t="str">
            <v>DOMESTIC</v>
          </cell>
          <cell r="F5725" t="str">
            <v>TGR</v>
          </cell>
          <cell r="G5725" t="str">
            <v>T</v>
          </cell>
          <cell r="H5725" t="str">
            <v>TGRT</v>
          </cell>
          <cell r="I5725" t="str">
            <v>TRUXEDO</v>
          </cell>
          <cell r="J5725" t="str">
            <v>HARD ROLL TUNDRA 6'6" WO DECK RAIL</v>
          </cell>
          <cell r="K5725" t="str">
            <v>EACH</v>
          </cell>
          <cell r="L5725">
            <v>1</v>
          </cell>
          <cell r="M5725" t="str">
            <v>880268191630</v>
          </cell>
          <cell r="N5725" t="str">
            <v>ACTIVE</v>
          </cell>
          <cell r="O5725" t="str">
            <v>N.A</v>
          </cell>
          <cell r="P5725" t="str">
            <v>TONNO HARD ROLLING</v>
          </cell>
          <cell r="Q5725">
            <v>692</v>
          </cell>
          <cell r="R5725">
            <v>1242.3699999999999</v>
          </cell>
          <cell r="S5725"/>
          <cell r="T5725"/>
          <cell r="U5725"/>
          <cell r="V5725">
            <v>81</v>
          </cell>
          <cell r="W5725">
            <v>13</v>
          </cell>
          <cell r="X5725">
            <v>11</v>
          </cell>
          <cell r="Y5725">
            <v>83</v>
          </cell>
        </row>
        <row r="5726">
          <cell r="A5726" t="str">
            <v>TGHR15640</v>
          </cell>
          <cell r="B5726" t="str">
            <v>TGRTGHR15640</v>
          </cell>
          <cell r="C5726" t="str">
            <v>LINE-X ACCESSORIES</v>
          </cell>
          <cell r="D5726" t="str">
            <v>LINE-X ACCESSORIES</v>
          </cell>
          <cell r="E5726" t="str">
            <v>DOMESTIC</v>
          </cell>
          <cell r="F5726" t="str">
            <v>TGR</v>
          </cell>
          <cell r="G5726" t="str">
            <v>T</v>
          </cell>
          <cell r="H5726" t="str">
            <v>TGRT</v>
          </cell>
          <cell r="I5726" t="str">
            <v>TRUXEDO</v>
          </cell>
          <cell r="J5726" t="str">
            <v>HARD ROLL TUNDRA 5'6" W DECK RAIL</v>
          </cell>
          <cell r="K5726" t="str">
            <v>EACH</v>
          </cell>
          <cell r="L5726">
            <v>1</v>
          </cell>
          <cell r="M5726" t="str">
            <v>880268191647</v>
          </cell>
          <cell r="N5726" t="str">
            <v>ACTIVE</v>
          </cell>
          <cell r="O5726" t="str">
            <v>N.A</v>
          </cell>
          <cell r="P5726" t="str">
            <v>TONNO HARD ROLLING</v>
          </cell>
          <cell r="Q5726">
            <v>692</v>
          </cell>
          <cell r="R5726">
            <v>1242.3699999999999</v>
          </cell>
          <cell r="S5726"/>
          <cell r="T5726"/>
          <cell r="U5726"/>
          <cell r="V5726">
            <v>81</v>
          </cell>
          <cell r="W5726">
            <v>13</v>
          </cell>
          <cell r="X5726">
            <v>11</v>
          </cell>
          <cell r="Y5726">
            <v>83</v>
          </cell>
        </row>
        <row r="5727">
          <cell r="A5727" t="str">
            <v>TGHR15643</v>
          </cell>
          <cell r="B5727" t="str">
            <v>TGRTGHR15643</v>
          </cell>
          <cell r="C5727" t="str">
            <v>LINE-X ACCESSORIES</v>
          </cell>
          <cell r="D5727" t="str">
            <v>LINE-X ACCESSORIES</v>
          </cell>
          <cell r="E5727" t="str">
            <v>DOMESTIC</v>
          </cell>
          <cell r="F5727" t="str">
            <v>TGR</v>
          </cell>
          <cell r="G5727" t="str">
            <v>T</v>
          </cell>
          <cell r="H5727" t="str">
            <v>TGRT</v>
          </cell>
          <cell r="I5727" t="str">
            <v>TRUXEDO</v>
          </cell>
          <cell r="J5727" t="str">
            <v>HARD ROLL TUNDRA 6'6" W DECK RAIL</v>
          </cell>
          <cell r="K5727" t="str">
            <v>EACH</v>
          </cell>
          <cell r="L5727">
            <v>1</v>
          </cell>
          <cell r="M5727" t="str">
            <v>880268191654</v>
          </cell>
          <cell r="N5727" t="str">
            <v>ACTIVE</v>
          </cell>
          <cell r="O5727" t="str">
            <v>N.A</v>
          </cell>
          <cell r="P5727" t="str">
            <v>TONNO HARD ROLLING</v>
          </cell>
          <cell r="Q5727">
            <v>692</v>
          </cell>
          <cell r="R5727">
            <v>1242.3699999999999</v>
          </cell>
          <cell r="S5727"/>
          <cell r="T5727"/>
          <cell r="U5727"/>
          <cell r="V5727">
            <v>81</v>
          </cell>
          <cell r="W5727">
            <v>13</v>
          </cell>
          <cell r="X5727">
            <v>11</v>
          </cell>
          <cell r="Y5727">
            <v>83</v>
          </cell>
        </row>
        <row r="5728">
          <cell r="A5728" t="str">
            <v>TGSR5639</v>
          </cell>
          <cell r="B5728" t="str">
            <v>TGRTGSR5639</v>
          </cell>
          <cell r="C5728" t="str">
            <v>LINE-X ACCESSORIES</v>
          </cell>
          <cell r="D5728" t="str">
            <v>LINE-X ACCESSORIES</v>
          </cell>
          <cell r="E5728" t="str">
            <v>DOMESTIC</v>
          </cell>
          <cell r="F5728" t="str">
            <v>TGR</v>
          </cell>
          <cell r="G5728" t="str">
            <v>T</v>
          </cell>
          <cell r="H5728" t="str">
            <v>TGRT</v>
          </cell>
          <cell r="I5728" t="str">
            <v>TRUXEDO</v>
          </cell>
          <cell r="J5728" t="str">
            <v>SOFT ROLL TUNDRA 5'6" WO DECK RAIL</v>
          </cell>
          <cell r="K5728" t="str">
            <v>EACH</v>
          </cell>
          <cell r="L5728">
            <v>1</v>
          </cell>
          <cell r="M5728" t="str">
            <v>880268191586</v>
          </cell>
          <cell r="N5728" t="str">
            <v>ACTIVE</v>
          </cell>
          <cell r="O5728" t="str">
            <v>N.A</v>
          </cell>
          <cell r="P5728" t="str">
            <v>TONNO SOFT ROLLING</v>
          </cell>
          <cell r="Q5728">
            <v>298</v>
          </cell>
          <cell r="R5728">
            <v>535.01</v>
          </cell>
          <cell r="S5728"/>
          <cell r="T5728"/>
          <cell r="U5728"/>
          <cell r="V5728">
            <v>80.5</v>
          </cell>
          <cell r="W5728">
            <v>9.5</v>
          </cell>
          <cell r="X5728">
            <v>5.25</v>
          </cell>
          <cell r="Y5728">
            <v>30</v>
          </cell>
        </row>
        <row r="5729">
          <cell r="A5729" t="str">
            <v>TGSR5642</v>
          </cell>
          <cell r="B5729" t="str">
            <v>TGRTGSR5642</v>
          </cell>
          <cell r="C5729" t="str">
            <v>LINE-X ACCESSORIES</v>
          </cell>
          <cell r="D5729" t="str">
            <v>LINE-X ACCESSORIES</v>
          </cell>
          <cell r="E5729" t="str">
            <v>DOMESTIC</v>
          </cell>
          <cell r="F5729" t="str">
            <v>TGR</v>
          </cell>
          <cell r="G5729" t="str">
            <v>T</v>
          </cell>
          <cell r="H5729" t="str">
            <v>TGRT</v>
          </cell>
          <cell r="I5729" t="str">
            <v>TRUXEDO</v>
          </cell>
          <cell r="J5729" t="str">
            <v>SOFT ROLL TUNDRA 6'6" WO DECK RAIL</v>
          </cell>
          <cell r="K5729" t="str">
            <v>EACH</v>
          </cell>
          <cell r="L5729">
            <v>1</v>
          </cell>
          <cell r="M5729" t="str">
            <v>880268191593</v>
          </cell>
          <cell r="N5729" t="str">
            <v>ACTIVE</v>
          </cell>
          <cell r="O5729" t="str">
            <v>N.A</v>
          </cell>
          <cell r="P5729" t="str">
            <v>TONNO SOFT ROLLING</v>
          </cell>
          <cell r="Q5729">
            <v>298</v>
          </cell>
          <cell r="R5729">
            <v>535.01</v>
          </cell>
          <cell r="S5729"/>
          <cell r="T5729"/>
          <cell r="U5729"/>
          <cell r="V5729">
            <v>80.5</v>
          </cell>
          <cell r="W5729">
            <v>9.5</v>
          </cell>
          <cell r="X5729">
            <v>5.25</v>
          </cell>
          <cell r="Y5729">
            <v>34</v>
          </cell>
        </row>
        <row r="5730">
          <cell r="A5730" t="str">
            <v>TGSR5640</v>
          </cell>
          <cell r="B5730" t="str">
            <v>TGRTGSR5640</v>
          </cell>
          <cell r="C5730" t="str">
            <v>LINE-X ACCESSORIES</v>
          </cell>
          <cell r="D5730" t="str">
            <v>LINE-X ACCESSORIES</v>
          </cell>
          <cell r="E5730" t="str">
            <v>DOMESTIC</v>
          </cell>
          <cell r="F5730" t="str">
            <v>TGR</v>
          </cell>
          <cell r="G5730" t="str">
            <v>T</v>
          </cell>
          <cell r="H5730" t="str">
            <v>TGRT</v>
          </cell>
          <cell r="I5730" t="str">
            <v>TRUXEDO</v>
          </cell>
          <cell r="J5730" t="str">
            <v>SOFT ROLL TUNDRA 5'6" W DECK RAIL</v>
          </cell>
          <cell r="K5730" t="str">
            <v>EACH</v>
          </cell>
          <cell r="L5730">
            <v>1</v>
          </cell>
          <cell r="M5730" t="str">
            <v>880268191609</v>
          </cell>
          <cell r="N5730" t="str">
            <v>ACTIVE</v>
          </cell>
          <cell r="O5730" t="str">
            <v>N.A</v>
          </cell>
          <cell r="P5730" t="str">
            <v>TONNO SOFT ROLLING</v>
          </cell>
          <cell r="Q5730">
            <v>298</v>
          </cell>
          <cell r="R5730">
            <v>535.01</v>
          </cell>
          <cell r="S5730"/>
          <cell r="T5730"/>
          <cell r="U5730"/>
          <cell r="V5730">
            <v>80.5</v>
          </cell>
          <cell r="W5730">
            <v>9.5</v>
          </cell>
          <cell r="X5730">
            <v>5.25</v>
          </cell>
          <cell r="Y5730">
            <v>30</v>
          </cell>
        </row>
        <row r="5731">
          <cell r="A5731" t="str">
            <v>TGSR5643</v>
          </cell>
          <cell r="B5731" t="str">
            <v>TGRTGSR5643</v>
          </cell>
          <cell r="C5731" t="str">
            <v>LINE-X ACCESSORIES</v>
          </cell>
          <cell r="D5731" t="str">
            <v>LINE-X ACCESSORIES</v>
          </cell>
          <cell r="E5731" t="str">
            <v>DOMESTIC</v>
          </cell>
          <cell r="F5731" t="str">
            <v>TGR</v>
          </cell>
          <cell r="G5731" t="str">
            <v>T</v>
          </cell>
          <cell r="H5731" t="str">
            <v>TGRT</v>
          </cell>
          <cell r="I5731" t="str">
            <v>TRUXEDO</v>
          </cell>
          <cell r="J5731" t="str">
            <v>SOFT ROLL TUNDRA 6'6" W DECK RAIL</v>
          </cell>
          <cell r="K5731" t="str">
            <v>EACH</v>
          </cell>
          <cell r="L5731">
            <v>1</v>
          </cell>
          <cell r="M5731" t="str">
            <v>880268191616</v>
          </cell>
          <cell r="N5731" t="str">
            <v>ACTIVE</v>
          </cell>
          <cell r="O5731" t="str">
            <v>N.A</v>
          </cell>
          <cell r="P5731" t="str">
            <v>TONNO SOFT ROLLING</v>
          </cell>
          <cell r="Q5731">
            <v>298</v>
          </cell>
          <cell r="R5731">
            <v>535.01</v>
          </cell>
          <cell r="S5731"/>
          <cell r="T5731"/>
          <cell r="U5731"/>
          <cell r="V5731">
            <v>80.5</v>
          </cell>
          <cell r="W5731">
            <v>9.5</v>
          </cell>
          <cell r="X5731">
            <v>5.25</v>
          </cell>
          <cell r="Y5731">
            <v>34</v>
          </cell>
        </row>
        <row r="5732">
          <cell r="A5732" t="str">
            <v>MC67507RBK</v>
          </cell>
          <cell r="B5732" t="str">
            <v>C2CMC67507RBK</v>
          </cell>
          <cell r="C5732" t="str">
            <v>COAST TO COAST</v>
          </cell>
          <cell r="D5732" t="str">
            <v>COAST TO COAST</v>
          </cell>
          <cell r="E5732" t="str">
            <v>GLOBAL</v>
          </cell>
          <cell r="F5732" t="str">
            <v>C2C</v>
          </cell>
          <cell r="G5732" t="str">
            <v>Q</v>
          </cell>
          <cell r="H5732" t="str">
            <v>C2CQ</v>
          </cell>
          <cell r="I5732" t="str">
            <v>SOUN MIIN CO., LTD</v>
          </cell>
          <cell r="J5732" t="str">
            <v>MC 15-20 TAHOE YUKON GL BK TOP REP</v>
          </cell>
          <cell r="K5732" t="str">
            <v>EACH</v>
          </cell>
          <cell r="L5732">
            <v>1</v>
          </cell>
          <cell r="M5732" t="str">
            <v>880268192057</v>
          </cell>
          <cell r="N5732" t="str">
            <v>ACTIVE</v>
          </cell>
          <cell r="O5732" t="str">
            <v>N.A</v>
          </cell>
          <cell r="P5732" t="str">
            <v>MIRROR COVERS</v>
          </cell>
          <cell r="Q5732">
            <v>17.38</v>
          </cell>
          <cell r="R5732">
            <v>82.99</v>
          </cell>
          <cell r="S5732">
            <v>64.989999999999995</v>
          </cell>
          <cell r="T5732">
            <v>0.73257424219110634</v>
          </cell>
          <cell r="U5732"/>
          <cell r="V5732">
            <v>5.5</v>
          </cell>
          <cell r="W5732">
            <v>3.54</v>
          </cell>
          <cell r="X5732">
            <v>11.2</v>
          </cell>
          <cell r="Y5732">
            <v>1.21</v>
          </cell>
        </row>
        <row r="5733">
          <cell r="A5733" t="str">
            <v>MC67509RBK</v>
          </cell>
          <cell r="B5733" t="str">
            <v>C2CMC67509RBK</v>
          </cell>
          <cell r="C5733" t="str">
            <v>COAST TO COAST</v>
          </cell>
          <cell r="D5733" t="str">
            <v>COAST TO COAST</v>
          </cell>
          <cell r="E5733" t="str">
            <v>GLOBAL</v>
          </cell>
          <cell r="F5733" t="str">
            <v>C2C</v>
          </cell>
          <cell r="G5733" t="str">
            <v>Q</v>
          </cell>
          <cell r="H5733" t="str">
            <v>C2CQ</v>
          </cell>
          <cell r="I5733" t="str">
            <v>SOUN MIIN CO., LTD</v>
          </cell>
          <cell r="J5733" t="str">
            <v>MC 15-23 CLRDO CANYON GL BK TOP REP</v>
          </cell>
          <cell r="K5733" t="str">
            <v>EACH</v>
          </cell>
          <cell r="L5733">
            <v>1</v>
          </cell>
          <cell r="M5733" t="str">
            <v>880268192064</v>
          </cell>
          <cell r="N5733" t="str">
            <v>ACTIVE</v>
          </cell>
          <cell r="O5733" t="str">
            <v>N.A</v>
          </cell>
          <cell r="P5733" t="str">
            <v>MIRROR COVERS</v>
          </cell>
          <cell r="Q5733">
            <v>17.38</v>
          </cell>
          <cell r="R5733">
            <v>82.99</v>
          </cell>
          <cell r="S5733">
            <v>64.989999999999995</v>
          </cell>
          <cell r="T5733">
            <v>0.73257424219110634</v>
          </cell>
          <cell r="U5733"/>
          <cell r="V5733">
            <v>11.09</v>
          </cell>
          <cell r="W5733">
            <v>6.68</v>
          </cell>
          <cell r="X5733">
            <v>4.0599999999999996</v>
          </cell>
          <cell r="Y5733">
            <v>0.99</v>
          </cell>
        </row>
        <row r="5734">
          <cell r="A5734" t="str">
            <v>MC67522RBK</v>
          </cell>
          <cell r="B5734" t="str">
            <v>C2CMC67522RBK</v>
          </cell>
          <cell r="C5734" t="str">
            <v>COAST TO COAST</v>
          </cell>
          <cell r="D5734" t="str">
            <v>COAST TO COAST</v>
          </cell>
          <cell r="E5734" t="str">
            <v>GLOBAL</v>
          </cell>
          <cell r="F5734" t="str">
            <v>C2C</v>
          </cell>
          <cell r="G5734" t="str">
            <v>Q</v>
          </cell>
          <cell r="H5734" t="str">
            <v>C2CQ</v>
          </cell>
          <cell r="I5734" t="str">
            <v>SOUN MIIN CO., LTD</v>
          </cell>
          <cell r="J5734" t="str">
            <v>MC 16-23 TACOMA GL BK HALF TOP REPL</v>
          </cell>
          <cell r="K5734" t="str">
            <v>EACH</v>
          </cell>
          <cell r="L5734">
            <v>1</v>
          </cell>
          <cell r="M5734" t="str">
            <v>880268192071</v>
          </cell>
          <cell r="N5734" t="str">
            <v>ACTIVE</v>
          </cell>
          <cell r="O5734" t="str">
            <v>N.A</v>
          </cell>
          <cell r="P5734" t="str">
            <v>MIRROR COVERS</v>
          </cell>
          <cell r="Q5734">
            <v>17.38</v>
          </cell>
          <cell r="R5734">
            <v>82.99</v>
          </cell>
          <cell r="S5734">
            <v>64.989999999999995</v>
          </cell>
          <cell r="T5734">
            <v>0.73257424219110634</v>
          </cell>
          <cell r="U5734"/>
          <cell r="V5734">
            <v>6.32</v>
          </cell>
          <cell r="W5734">
            <v>5.25</v>
          </cell>
          <cell r="X5734">
            <v>12.53</v>
          </cell>
          <cell r="Y5734">
            <v>0.68</v>
          </cell>
        </row>
        <row r="5735">
          <cell r="A5735" t="str">
            <v>MC67525RBK</v>
          </cell>
          <cell r="B5735" t="str">
            <v>C2CMC67525RBK</v>
          </cell>
          <cell r="C5735" t="str">
            <v>COAST TO COAST</v>
          </cell>
          <cell r="D5735" t="str">
            <v>COAST TO COAST</v>
          </cell>
          <cell r="E5735" t="str">
            <v>GLOBAL</v>
          </cell>
          <cell r="F5735" t="str">
            <v>C2C</v>
          </cell>
          <cell r="G5735" t="str">
            <v>Q</v>
          </cell>
          <cell r="H5735" t="str">
            <v>C2CQ</v>
          </cell>
          <cell r="I5735" t="str">
            <v>SOUN MIIN CO., LTD</v>
          </cell>
          <cell r="J5735" t="str">
            <v>MC 17-22 F250 GL BK HALF TOP REPL</v>
          </cell>
          <cell r="K5735" t="str">
            <v>EACH</v>
          </cell>
          <cell r="L5735">
            <v>1</v>
          </cell>
          <cell r="M5735" t="str">
            <v>880268192088</v>
          </cell>
          <cell r="N5735" t="str">
            <v>ACTIVE</v>
          </cell>
          <cell r="O5735" t="str">
            <v>N.A</v>
          </cell>
          <cell r="P5735" t="str">
            <v>MIRROR COVERS</v>
          </cell>
          <cell r="Q5735">
            <v>17.38</v>
          </cell>
          <cell r="R5735">
            <v>82.99</v>
          </cell>
          <cell r="S5735">
            <v>64.989999999999995</v>
          </cell>
          <cell r="T5735">
            <v>0.73257424219110634</v>
          </cell>
          <cell r="U5735"/>
          <cell r="V5735">
            <v>12.406299212598425</v>
          </cell>
          <cell r="W5735">
            <v>5.9645669291338583</v>
          </cell>
          <cell r="X5735">
            <v>4.1751968503937009</v>
          </cell>
          <cell r="Y5735">
            <v>0.71</v>
          </cell>
        </row>
        <row r="5736">
          <cell r="A5736" t="str">
            <v>IMP492X</v>
          </cell>
          <cell r="B5736" t="str">
            <v>CCIIMP492X</v>
          </cell>
          <cell r="C5736" t="str">
            <v>COAST TO COAST</v>
          </cell>
          <cell r="D5736" t="str">
            <v>COAST TO COAST</v>
          </cell>
          <cell r="E5736" t="str">
            <v>GLOBAL</v>
          </cell>
          <cell r="F5736" t="str">
            <v>CCI</v>
          </cell>
          <cell r="G5736" t="str">
            <v>Q</v>
          </cell>
          <cell r="H5736" t="str">
            <v>CCIQ</v>
          </cell>
          <cell r="I5736" t="str">
            <v>SOUN MIIN CO., LTD</v>
          </cell>
          <cell r="J5736" t="str">
            <v>WS 19-21 EDGE CHRM 18" 5 SPLT SPK</v>
          </cell>
          <cell r="K5736" t="str">
            <v>EACH</v>
          </cell>
          <cell r="L5736">
            <v>1</v>
          </cell>
          <cell r="M5736" t="str">
            <v>880268192101</v>
          </cell>
          <cell r="N5736" t="str">
            <v>ACTIVE</v>
          </cell>
          <cell r="O5736" t="str">
            <v>N.A</v>
          </cell>
          <cell r="P5736" t="str">
            <v>WHEEL COVER</v>
          </cell>
          <cell r="Q5736">
            <v>30.76</v>
          </cell>
          <cell r="R5736">
            <v>146.99</v>
          </cell>
          <cell r="S5736">
            <v>124.99</v>
          </cell>
          <cell r="T5736">
            <v>0.75390031202496199</v>
          </cell>
          <cell r="U5736"/>
          <cell r="V5736">
            <v>20.28</v>
          </cell>
          <cell r="W5736">
            <v>20.16</v>
          </cell>
          <cell r="X5736">
            <v>6.8</v>
          </cell>
          <cell r="Y5736">
            <v>7.83</v>
          </cell>
        </row>
        <row r="5737">
          <cell r="A5737" t="str">
            <v>IMP492BLK</v>
          </cell>
          <cell r="B5737" t="str">
            <v>CCIIMP492BLK</v>
          </cell>
          <cell r="C5737" t="str">
            <v>COAST TO COAST</v>
          </cell>
          <cell r="D5737" t="str">
            <v>COAST TO COAST</v>
          </cell>
          <cell r="E5737" t="str">
            <v>GLOBAL</v>
          </cell>
          <cell r="F5737" t="str">
            <v>CCI</v>
          </cell>
          <cell r="G5737" t="str">
            <v>Q</v>
          </cell>
          <cell r="H5737" t="str">
            <v>CCIQ</v>
          </cell>
          <cell r="I5737" t="str">
            <v>SOUN MIIN CO., LTD</v>
          </cell>
          <cell r="J5737" t="str">
            <v>WS 19-21 EDGE GL BK 18" 5 SPLT SPK</v>
          </cell>
          <cell r="K5737" t="str">
            <v>EACH</v>
          </cell>
          <cell r="L5737">
            <v>1</v>
          </cell>
          <cell r="M5737" t="str">
            <v>880268192118</v>
          </cell>
          <cell r="N5737" t="str">
            <v>ACTIVE</v>
          </cell>
          <cell r="O5737" t="str">
            <v>N.A</v>
          </cell>
          <cell r="P5737" t="str">
            <v>WHEEL COVER</v>
          </cell>
          <cell r="Q5737">
            <v>26.12</v>
          </cell>
          <cell r="R5737">
            <v>124.99</v>
          </cell>
          <cell r="S5737">
            <v>106.99</v>
          </cell>
          <cell r="T5737">
            <v>0.75586503411533779</v>
          </cell>
          <cell r="U5737"/>
          <cell r="V5737">
            <v>20.28</v>
          </cell>
          <cell r="W5737">
            <v>20.16</v>
          </cell>
          <cell r="X5737">
            <v>7.27</v>
          </cell>
          <cell r="Y5737">
            <v>7.78</v>
          </cell>
        </row>
        <row r="5738">
          <cell r="A5738" t="str">
            <v>IMP478X</v>
          </cell>
          <cell r="B5738" t="str">
            <v>CCIIMP478X</v>
          </cell>
          <cell r="C5738" t="str">
            <v>COAST TO COAST</v>
          </cell>
          <cell r="D5738" t="str">
            <v>COAST TO COAST</v>
          </cell>
          <cell r="E5738" t="str">
            <v>GLOBAL</v>
          </cell>
          <cell r="F5738" t="str">
            <v>CCI</v>
          </cell>
          <cell r="G5738" t="str">
            <v>Q</v>
          </cell>
          <cell r="H5738" t="str">
            <v>CCIQ</v>
          </cell>
          <cell r="I5738" t="str">
            <v>SOUN MIIN CO., LTD</v>
          </cell>
          <cell r="J5738" t="str">
            <v>WS 21-23 SIENNA CHRM 17" 10 SPK</v>
          </cell>
          <cell r="K5738" t="str">
            <v>EACH</v>
          </cell>
          <cell r="L5738">
            <v>1</v>
          </cell>
          <cell r="M5738" t="str">
            <v>880268192125</v>
          </cell>
          <cell r="N5738" t="str">
            <v>ACTIVE</v>
          </cell>
          <cell r="O5738" t="str">
            <v>N.A</v>
          </cell>
          <cell r="P5738" t="str">
            <v>WHEEL COVER</v>
          </cell>
          <cell r="Q5738">
            <v>27.71</v>
          </cell>
          <cell r="R5738">
            <v>132.99</v>
          </cell>
          <cell r="S5738">
            <v>113.99</v>
          </cell>
          <cell r="T5738">
            <v>0.7569085007456795</v>
          </cell>
          <cell r="U5738"/>
          <cell r="V5738">
            <v>19.21</v>
          </cell>
          <cell r="W5738">
            <v>19.09</v>
          </cell>
          <cell r="X5738">
            <v>8.35</v>
          </cell>
          <cell r="Y5738">
            <v>7.34</v>
          </cell>
        </row>
        <row r="5739">
          <cell r="A5739" t="str">
            <v>IMP478BLK</v>
          </cell>
          <cell r="B5739" t="str">
            <v>CCIIMP478BLK</v>
          </cell>
          <cell r="C5739" t="str">
            <v>COAST TO COAST</v>
          </cell>
          <cell r="D5739" t="str">
            <v>COAST TO COAST</v>
          </cell>
          <cell r="E5739" t="str">
            <v>GLOBAL</v>
          </cell>
          <cell r="F5739" t="str">
            <v>CCI</v>
          </cell>
          <cell r="G5739" t="str">
            <v>Q</v>
          </cell>
          <cell r="H5739" t="str">
            <v>CCIQ</v>
          </cell>
          <cell r="I5739" t="str">
            <v>SOUN MIIN CO., LTD</v>
          </cell>
          <cell r="J5739" t="str">
            <v>WS 21-23 SIENNA GL BK 17" 10 SPK</v>
          </cell>
          <cell r="K5739" t="str">
            <v>EACH</v>
          </cell>
          <cell r="L5739">
            <v>1</v>
          </cell>
          <cell r="M5739" t="str">
            <v>880268192132</v>
          </cell>
          <cell r="N5739" t="str">
            <v>ACTIVE</v>
          </cell>
          <cell r="O5739" t="str">
            <v>N.A</v>
          </cell>
          <cell r="P5739" t="str">
            <v>WHEEL COVER</v>
          </cell>
          <cell r="Q5739">
            <v>24.29</v>
          </cell>
          <cell r="R5739">
            <v>115.99</v>
          </cell>
          <cell r="S5739">
            <v>98.99</v>
          </cell>
          <cell r="T5739">
            <v>0.75462167895747034</v>
          </cell>
          <cell r="U5739"/>
          <cell r="V5739">
            <v>19.21</v>
          </cell>
          <cell r="W5739">
            <v>19.09</v>
          </cell>
          <cell r="X5739">
            <v>9.07</v>
          </cell>
          <cell r="Y5739">
            <v>7.41</v>
          </cell>
        </row>
        <row r="5740">
          <cell r="A5740" t="str">
            <v>IMP480X</v>
          </cell>
          <cell r="B5740" t="str">
            <v>CCIIMP480X</v>
          </cell>
          <cell r="C5740" t="str">
            <v>COAST TO COAST</v>
          </cell>
          <cell r="D5740" t="str">
            <v>COAST TO COAST</v>
          </cell>
          <cell r="E5740" t="str">
            <v>GLOBAL</v>
          </cell>
          <cell r="F5740" t="str">
            <v>CCI</v>
          </cell>
          <cell r="G5740" t="str">
            <v>Q</v>
          </cell>
          <cell r="H5740" t="str">
            <v>CCIQ</v>
          </cell>
          <cell r="I5740" t="str">
            <v>SOUN MIIN CO., LTD</v>
          </cell>
          <cell r="J5740" t="str">
            <v>IMP 21-22 CAMRY  18"  CHRM  SET 4</v>
          </cell>
          <cell r="K5740" t="str">
            <v>EACH</v>
          </cell>
          <cell r="L5740">
            <v>1</v>
          </cell>
          <cell r="M5740" t="str">
            <v>880268192149</v>
          </cell>
          <cell r="N5740" t="str">
            <v>ACTIVE</v>
          </cell>
          <cell r="O5740" t="str">
            <v>N.A</v>
          </cell>
          <cell r="P5740" t="str">
            <v>WHEEL COVER</v>
          </cell>
          <cell r="Q5740">
            <v>34.96</v>
          </cell>
          <cell r="R5740">
            <v>166.99</v>
          </cell>
          <cell r="S5740">
            <v>141.99</v>
          </cell>
          <cell r="T5740">
            <v>0.75378547785055283</v>
          </cell>
          <cell r="U5740"/>
          <cell r="V5740">
            <v>20.28</v>
          </cell>
          <cell r="W5740">
            <v>20.16</v>
          </cell>
          <cell r="X5740">
            <v>7.27</v>
          </cell>
          <cell r="Y5740">
            <v>7.8</v>
          </cell>
        </row>
        <row r="5741">
          <cell r="A5741" t="str">
            <v>IMP480BLK</v>
          </cell>
          <cell r="B5741" t="str">
            <v>CCIIMP480BLK</v>
          </cell>
          <cell r="C5741" t="str">
            <v>COAST TO COAST</v>
          </cell>
          <cell r="D5741" t="str">
            <v>COAST TO COAST</v>
          </cell>
          <cell r="E5741" t="str">
            <v>GLOBAL</v>
          </cell>
          <cell r="F5741" t="str">
            <v>CCI</v>
          </cell>
          <cell r="G5741" t="str">
            <v>Q</v>
          </cell>
          <cell r="H5741" t="str">
            <v>CCIQ</v>
          </cell>
          <cell r="I5741" t="str">
            <v>SOUN MIIN CO., LTD</v>
          </cell>
          <cell r="J5741" t="str">
            <v>WS 21-23 CAMRY GL BK 18" 15 SPOKE</v>
          </cell>
          <cell r="K5741" t="str">
            <v>EACH</v>
          </cell>
          <cell r="L5741">
            <v>1</v>
          </cell>
          <cell r="M5741" t="str">
            <v>880268192156</v>
          </cell>
          <cell r="N5741" t="str">
            <v>ACTIVE</v>
          </cell>
          <cell r="O5741" t="str">
            <v>N.A</v>
          </cell>
          <cell r="P5741" t="str">
            <v>WHEEL COVER</v>
          </cell>
          <cell r="Q5741">
            <v>25.03</v>
          </cell>
          <cell r="R5741">
            <v>119.99</v>
          </cell>
          <cell r="S5741">
            <v>101.99</v>
          </cell>
          <cell r="T5741">
            <v>0.75458378272379645</v>
          </cell>
          <cell r="U5741"/>
          <cell r="V5741">
            <v>20.28</v>
          </cell>
          <cell r="W5741">
            <v>20.16</v>
          </cell>
          <cell r="X5741">
            <v>7.27</v>
          </cell>
          <cell r="Y5741">
            <v>7.8</v>
          </cell>
        </row>
        <row r="5742">
          <cell r="A5742" t="str">
            <v>IMP484X</v>
          </cell>
          <cell r="B5742" t="str">
            <v>CCIIMP484X</v>
          </cell>
          <cell r="C5742" t="str">
            <v>COAST TO COAST</v>
          </cell>
          <cell r="D5742" t="str">
            <v>COAST TO COAST</v>
          </cell>
          <cell r="E5742" t="str">
            <v>GLOBAL</v>
          </cell>
          <cell r="F5742" t="str">
            <v>CCI</v>
          </cell>
          <cell r="G5742" t="str">
            <v>Q</v>
          </cell>
          <cell r="H5742" t="str">
            <v>CCIQ</v>
          </cell>
          <cell r="I5742" t="str">
            <v>SOUN MIIN CO., LTD</v>
          </cell>
          <cell r="J5742" t="str">
            <v>WS 21-22 DURANGO CHRM 20" 10 SPK</v>
          </cell>
          <cell r="K5742" t="str">
            <v>EACH</v>
          </cell>
          <cell r="L5742">
            <v>1</v>
          </cell>
          <cell r="M5742" t="str">
            <v>880268192163</v>
          </cell>
          <cell r="N5742" t="str">
            <v>ACTIVE</v>
          </cell>
          <cell r="O5742" t="str">
            <v>N.A</v>
          </cell>
          <cell r="P5742" t="str">
            <v>WHEEL COVER</v>
          </cell>
          <cell r="Q5742">
            <v>34.89</v>
          </cell>
          <cell r="R5742">
            <v>166.99</v>
          </cell>
          <cell r="S5742">
            <v>141.99</v>
          </cell>
          <cell r="T5742">
            <v>0.75427847031481088</v>
          </cell>
          <cell r="U5742"/>
          <cell r="V5742">
            <v>22.31</v>
          </cell>
          <cell r="W5742">
            <v>22.19</v>
          </cell>
          <cell r="X5742">
            <v>7.52</v>
          </cell>
          <cell r="Y5742">
            <v>9.99</v>
          </cell>
        </row>
        <row r="5743">
          <cell r="A5743" t="str">
            <v>IMP484BLK</v>
          </cell>
          <cell r="B5743" t="str">
            <v>CCIIMP484BLK</v>
          </cell>
          <cell r="C5743" t="str">
            <v>COAST TO COAST</v>
          </cell>
          <cell r="D5743" t="str">
            <v>COAST TO COAST</v>
          </cell>
          <cell r="E5743" t="str">
            <v>GLOBAL</v>
          </cell>
          <cell r="F5743" t="str">
            <v>CCI</v>
          </cell>
          <cell r="G5743" t="str">
            <v>Q</v>
          </cell>
          <cell r="H5743" t="str">
            <v>CCIQ</v>
          </cell>
          <cell r="I5743" t="str">
            <v>SOUN MIIN CO., LTD</v>
          </cell>
          <cell r="J5743" t="str">
            <v>WS 21-22 DURANGO GL BK 20" 10 SPK</v>
          </cell>
          <cell r="K5743" t="str">
            <v>EACH</v>
          </cell>
          <cell r="L5743">
            <v>1</v>
          </cell>
          <cell r="M5743" t="str">
            <v>880268192170</v>
          </cell>
          <cell r="N5743" t="str">
            <v>ACTIVE</v>
          </cell>
          <cell r="O5743" t="str">
            <v>N.A</v>
          </cell>
          <cell r="P5743" t="str">
            <v>WHEEL COVER</v>
          </cell>
          <cell r="Q5743">
            <v>29.16</v>
          </cell>
          <cell r="R5743">
            <v>139.99</v>
          </cell>
          <cell r="S5743">
            <v>118.99</v>
          </cell>
          <cell r="T5743">
            <v>0.75493738969661317</v>
          </cell>
          <cell r="U5743"/>
          <cell r="V5743">
            <v>22.31</v>
          </cell>
          <cell r="W5743">
            <v>22.19</v>
          </cell>
          <cell r="X5743">
            <v>7.99</v>
          </cell>
          <cell r="Y5743">
            <v>9.7899999999999991</v>
          </cell>
        </row>
        <row r="5744">
          <cell r="A5744" t="str">
            <v>IMP491X</v>
          </cell>
          <cell r="B5744" t="str">
            <v>CCIIMP491X</v>
          </cell>
          <cell r="C5744" t="str">
            <v>COAST TO COAST</v>
          </cell>
          <cell r="D5744" t="str">
            <v>COAST TO COAST</v>
          </cell>
          <cell r="E5744" t="str">
            <v>GLOBAL</v>
          </cell>
          <cell r="F5744" t="str">
            <v>CCI</v>
          </cell>
          <cell r="G5744" t="str">
            <v>Q</v>
          </cell>
          <cell r="H5744" t="str">
            <v>CCIQ</v>
          </cell>
          <cell r="I5744" t="str">
            <v>SOUN MIIN CO., LTD</v>
          </cell>
          <cell r="J5744" t="str">
            <v>WS 21-23 F150 CHRM 18" 6 Y SPK</v>
          </cell>
          <cell r="K5744" t="str">
            <v>EACH</v>
          </cell>
          <cell r="L5744">
            <v>1</v>
          </cell>
          <cell r="M5744" t="str">
            <v>880268192187</v>
          </cell>
          <cell r="N5744" t="str">
            <v>ACTIVE</v>
          </cell>
          <cell r="O5744" t="str">
            <v>N.A</v>
          </cell>
          <cell r="P5744" t="str">
            <v>WHEEL COVER</v>
          </cell>
          <cell r="Q5744">
            <v>34.96</v>
          </cell>
          <cell r="R5744">
            <v>166.99</v>
          </cell>
          <cell r="S5744">
            <v>141.99</v>
          </cell>
          <cell r="T5744">
            <v>0.75378547785055283</v>
          </cell>
          <cell r="U5744"/>
          <cell r="V5744">
            <v>20.28</v>
          </cell>
          <cell r="W5744">
            <v>20.16</v>
          </cell>
          <cell r="X5744">
            <v>7.75</v>
          </cell>
          <cell r="Y5744">
            <v>8.7100000000000009</v>
          </cell>
        </row>
        <row r="5745">
          <cell r="A5745" t="str">
            <v>IMP491BLK</v>
          </cell>
          <cell r="B5745" t="str">
            <v>CCIIMP491BLK</v>
          </cell>
          <cell r="C5745" t="str">
            <v>COAST TO COAST</v>
          </cell>
          <cell r="D5745" t="str">
            <v>COAST TO COAST</v>
          </cell>
          <cell r="E5745" t="str">
            <v>GLOBAL</v>
          </cell>
          <cell r="F5745" t="str">
            <v>CCI</v>
          </cell>
          <cell r="G5745" t="str">
            <v>Q</v>
          </cell>
          <cell r="H5745" t="str">
            <v>CCIQ</v>
          </cell>
          <cell r="I5745" t="str">
            <v>SOUN MIIN CO., LTD</v>
          </cell>
          <cell r="J5745" t="str">
            <v>WS 21-23 F150 GL BLK 18" 6 Y SPK</v>
          </cell>
          <cell r="K5745" t="str">
            <v>EACH</v>
          </cell>
          <cell r="L5745">
            <v>1</v>
          </cell>
          <cell r="M5745" t="str">
            <v>880268192194</v>
          </cell>
          <cell r="N5745" t="str">
            <v>ACTIVE</v>
          </cell>
          <cell r="O5745" t="str">
            <v>N.A</v>
          </cell>
          <cell r="P5745" t="str">
            <v>WHEEL COVER</v>
          </cell>
          <cell r="Q5745">
            <v>25.03</v>
          </cell>
          <cell r="R5745">
            <v>119.99</v>
          </cell>
          <cell r="S5745">
            <v>101.99</v>
          </cell>
          <cell r="T5745">
            <v>0.75458378272379645</v>
          </cell>
          <cell r="U5745"/>
          <cell r="V5745">
            <v>20.28</v>
          </cell>
          <cell r="W5745">
            <v>20.16</v>
          </cell>
          <cell r="X5745">
            <v>6.8</v>
          </cell>
          <cell r="Y5745">
            <v>7.83</v>
          </cell>
        </row>
        <row r="5746">
          <cell r="A5746" t="str">
            <v>GI182BLK</v>
          </cell>
          <cell r="B5746" t="str">
            <v>C2CGI182BLK</v>
          </cell>
          <cell r="C5746" t="str">
            <v>COAST TO COAST</v>
          </cell>
          <cell r="D5746" t="str">
            <v>COAST TO COAST</v>
          </cell>
          <cell r="E5746" t="str">
            <v>GLOBAL</v>
          </cell>
          <cell r="F5746" t="str">
            <v>C2C</v>
          </cell>
          <cell r="G5746" t="str">
            <v>C</v>
          </cell>
          <cell r="H5746" t="str">
            <v>C2CC</v>
          </cell>
          <cell r="I5746" t="str">
            <v>CHERNG MIN ENTERPRISE CO., LTD</v>
          </cell>
          <cell r="J5746" t="str">
            <v>GI 19-20 FUSION 1 PC LWR GLOSS BLK</v>
          </cell>
          <cell r="K5746" t="str">
            <v>EACH</v>
          </cell>
          <cell r="L5746">
            <v>1</v>
          </cell>
          <cell r="M5746" t="str">
            <v>880268181631</v>
          </cell>
          <cell r="N5746" t="str">
            <v>ACTIVE</v>
          </cell>
          <cell r="O5746" t="str">
            <v>N.A</v>
          </cell>
          <cell r="P5746" t="str">
            <v>GRILL INSERT</v>
          </cell>
          <cell r="Q5746">
            <v>42.77</v>
          </cell>
          <cell r="R5746">
            <v>203.99</v>
          </cell>
          <cell r="S5746">
            <v>158.99</v>
          </cell>
          <cell r="T5746">
            <v>0.73098937040065404</v>
          </cell>
          <cell r="U5746">
            <v>158.99</v>
          </cell>
          <cell r="V5746">
            <v>43.42</v>
          </cell>
          <cell r="W5746">
            <v>5.24</v>
          </cell>
          <cell r="X5746">
            <v>9.06</v>
          </cell>
          <cell r="Y5746">
            <v>5.32</v>
          </cell>
        </row>
        <row r="5747">
          <cell r="A5747" t="str">
            <v>MC67515RBK</v>
          </cell>
          <cell r="B5747" t="str">
            <v>C2CMC67515RBK</v>
          </cell>
          <cell r="C5747" t="str">
            <v>COAST TO COAST</v>
          </cell>
          <cell r="D5747" t="str">
            <v>COAST TO COAST</v>
          </cell>
          <cell r="E5747" t="str">
            <v>GLOBAL</v>
          </cell>
          <cell r="F5747" t="str">
            <v>C2C</v>
          </cell>
          <cell r="G5747" t="str">
            <v>C</v>
          </cell>
          <cell r="H5747" t="str">
            <v>C2CC</v>
          </cell>
          <cell r="I5747" t="str">
            <v>CHERNG MIN ENTERPRISE CO., LTD</v>
          </cell>
          <cell r="J5747" t="str">
            <v>MC 15-23 EDGE GL BK TOP REPL W TS</v>
          </cell>
          <cell r="K5747" t="str">
            <v>EACH</v>
          </cell>
          <cell r="L5747">
            <v>1</v>
          </cell>
          <cell r="M5747" t="str">
            <v>880268192217</v>
          </cell>
          <cell r="N5747" t="str">
            <v>ACTIVE</v>
          </cell>
          <cell r="O5747" t="str">
            <v>N.A</v>
          </cell>
          <cell r="P5747" t="str">
            <v>MIRROR COVERS</v>
          </cell>
          <cell r="Q5747">
            <v>19.149999999999999</v>
          </cell>
          <cell r="R5747">
            <v>91.99</v>
          </cell>
          <cell r="S5747">
            <v>71.989999999999995</v>
          </cell>
          <cell r="T5747">
            <v>0.73399083206000837</v>
          </cell>
          <cell r="U5747"/>
          <cell r="V5747">
            <v>10.5</v>
          </cell>
          <cell r="W5747">
            <v>5.6</v>
          </cell>
          <cell r="X5747">
            <v>4.75</v>
          </cell>
          <cell r="Y5747">
            <v>1.01</v>
          </cell>
        </row>
        <row r="5748">
          <cell r="A5748" t="str">
            <v>IMP475X</v>
          </cell>
          <cell r="B5748" t="str">
            <v>CCIIMP475X</v>
          </cell>
          <cell r="C5748" t="str">
            <v>COAST TO COAST</v>
          </cell>
          <cell r="D5748" t="str">
            <v>COAST TO COAST</v>
          </cell>
          <cell r="E5748" t="str">
            <v>GLOBAL</v>
          </cell>
          <cell r="F5748" t="str">
            <v>CCI</v>
          </cell>
          <cell r="G5748" t="str">
            <v>C</v>
          </cell>
          <cell r="H5748" t="str">
            <v>CCIC</v>
          </cell>
          <cell r="I5748" t="str">
            <v>CHERNG MIN ENTERPRISE CO., LTD</v>
          </cell>
          <cell r="J5748" t="str">
            <v>WS 21-23 SORENTO CHRM 17" 5 SPOKE</v>
          </cell>
          <cell r="K5748" t="str">
            <v>EACH</v>
          </cell>
          <cell r="L5748">
            <v>1</v>
          </cell>
          <cell r="M5748" t="str">
            <v>880268192224</v>
          </cell>
          <cell r="N5748" t="str">
            <v>ACTIVE</v>
          </cell>
          <cell r="O5748" t="str">
            <v>N.A</v>
          </cell>
          <cell r="P5748" t="str">
            <v>WHEEL COVER</v>
          </cell>
          <cell r="Q5748">
            <v>31.27</v>
          </cell>
          <cell r="R5748">
            <v>149.99</v>
          </cell>
          <cell r="S5748">
            <v>127.99</v>
          </cell>
          <cell r="T5748">
            <v>0.75568403781545435</v>
          </cell>
          <cell r="U5748"/>
          <cell r="V5748">
            <v>18.849</v>
          </cell>
          <cell r="W5748">
            <v>6.32</v>
          </cell>
          <cell r="X5748">
            <v>18.849</v>
          </cell>
          <cell r="Y5748">
            <v>6.36</v>
          </cell>
        </row>
        <row r="5749">
          <cell r="A5749" t="str">
            <v>IMP475BLK</v>
          </cell>
          <cell r="B5749" t="str">
            <v>CCIIMP475BLK</v>
          </cell>
          <cell r="C5749" t="str">
            <v>COAST TO COAST</v>
          </cell>
          <cell r="D5749" t="str">
            <v>COAST TO COAST</v>
          </cell>
          <cell r="E5749" t="str">
            <v>GLOBAL</v>
          </cell>
          <cell r="F5749" t="str">
            <v>CCI</v>
          </cell>
          <cell r="G5749" t="str">
            <v>C</v>
          </cell>
          <cell r="H5749" t="str">
            <v>CCIC</v>
          </cell>
          <cell r="I5749" t="str">
            <v>CHERNG MIN ENTERPRISE CO., LTD</v>
          </cell>
          <cell r="J5749" t="str">
            <v>WS 21-23 SORENTO GL BK 17" 5 SPOKE</v>
          </cell>
          <cell r="K5749" t="str">
            <v>EACH</v>
          </cell>
          <cell r="L5749">
            <v>1</v>
          </cell>
          <cell r="M5749" t="str">
            <v>880268192231</v>
          </cell>
          <cell r="N5749" t="str">
            <v>ACTIVE</v>
          </cell>
          <cell r="O5749" t="str">
            <v>N.A</v>
          </cell>
          <cell r="P5749" t="str">
            <v>WHEEL COVER</v>
          </cell>
          <cell r="Q5749">
            <v>31.27</v>
          </cell>
          <cell r="R5749">
            <v>149.99</v>
          </cell>
          <cell r="S5749">
            <v>127.99</v>
          </cell>
          <cell r="T5749">
            <v>0.75568403781545435</v>
          </cell>
          <cell r="U5749"/>
          <cell r="V5749">
            <v>18.849</v>
          </cell>
          <cell r="W5749">
            <v>6.32</v>
          </cell>
          <cell r="X5749">
            <v>18.849</v>
          </cell>
          <cell r="Y5749">
            <v>6.36</v>
          </cell>
        </row>
        <row r="5750">
          <cell r="A5750" t="str">
            <v>GI174</v>
          </cell>
          <cell r="B5750" t="str">
            <v>C2CGI174</v>
          </cell>
          <cell r="C5750" t="str">
            <v>COAST TO COAST</v>
          </cell>
          <cell r="D5750" t="str">
            <v>COAST TO COAST</v>
          </cell>
          <cell r="E5750" t="str">
            <v>GLOBAL</v>
          </cell>
          <cell r="F5750" t="str">
            <v>C2C</v>
          </cell>
          <cell r="G5750" t="str">
            <v>C</v>
          </cell>
          <cell r="H5750" t="str">
            <v>C2CC</v>
          </cell>
          <cell r="I5750" t="str">
            <v>CHERNG MIN ENTERPRISE CO., LTD</v>
          </cell>
          <cell r="J5750" t="str">
            <v>GI 20-22 FORD F-250 CHROME 1 PC</v>
          </cell>
          <cell r="K5750" t="str">
            <v>EACH</v>
          </cell>
          <cell r="L5750">
            <v>1</v>
          </cell>
          <cell r="M5750" t="str">
            <v>880268179676</v>
          </cell>
          <cell r="N5750" t="str">
            <v>ACTIVE</v>
          </cell>
          <cell r="O5750" t="str">
            <v>N.A</v>
          </cell>
          <cell r="P5750" t="str">
            <v>GRILL INSERT</v>
          </cell>
          <cell r="Q5750">
            <v>60.92</v>
          </cell>
          <cell r="R5750">
            <v>289.99</v>
          </cell>
          <cell r="S5750">
            <v>224.99</v>
          </cell>
          <cell r="T5750">
            <v>0.72923241032934794</v>
          </cell>
          <cell r="U5750">
            <v>224.99</v>
          </cell>
          <cell r="V5750">
            <v>57.146000000000001</v>
          </cell>
          <cell r="W5750">
            <v>11.93</v>
          </cell>
          <cell r="X5750">
            <v>9.1859999999999999</v>
          </cell>
          <cell r="Y5750">
            <v>7.02</v>
          </cell>
        </row>
        <row r="5751">
          <cell r="A5751" t="str">
            <v>GI174BLK</v>
          </cell>
          <cell r="B5751" t="str">
            <v>C2CGI174BLK</v>
          </cell>
          <cell r="C5751" t="str">
            <v>COAST TO COAST</v>
          </cell>
          <cell r="D5751" t="str">
            <v>COAST TO COAST</v>
          </cell>
          <cell r="E5751" t="str">
            <v>GLOBAL</v>
          </cell>
          <cell r="F5751" t="str">
            <v>C2C</v>
          </cell>
          <cell r="G5751" t="str">
            <v>C</v>
          </cell>
          <cell r="H5751" t="str">
            <v>C2CC</v>
          </cell>
          <cell r="I5751" t="str">
            <v>CHERNG MIN ENTERPRISE CO., LTD</v>
          </cell>
          <cell r="J5751" t="str">
            <v>GI 20-22 FORD F250 GL BLK 1 PC</v>
          </cell>
          <cell r="K5751" t="str">
            <v>EACH</v>
          </cell>
          <cell r="L5751">
            <v>1</v>
          </cell>
          <cell r="M5751" t="str">
            <v>880268179683</v>
          </cell>
          <cell r="N5751" t="str">
            <v>ACTIVE</v>
          </cell>
          <cell r="O5751" t="str">
            <v>N.A</v>
          </cell>
          <cell r="P5751" t="str">
            <v>GRILL INSERT</v>
          </cell>
          <cell r="Q5751">
            <v>60.92</v>
          </cell>
          <cell r="R5751">
            <v>289.99</v>
          </cell>
          <cell r="S5751">
            <v>224.99</v>
          </cell>
          <cell r="T5751">
            <v>0.72923241032934794</v>
          </cell>
          <cell r="U5751">
            <v>224.99</v>
          </cell>
          <cell r="V5751">
            <v>57.146000000000001</v>
          </cell>
          <cell r="W5751">
            <v>11.93</v>
          </cell>
          <cell r="X5751">
            <v>9.1859999999999999</v>
          </cell>
          <cell r="Y5751">
            <v>7.02</v>
          </cell>
        </row>
        <row r="5752">
          <cell r="A5752" t="str">
            <v>106114BLK</v>
          </cell>
          <cell r="B5752" t="str">
            <v>CCI106114BLK</v>
          </cell>
          <cell r="C5752" t="str">
            <v>COAST TO COAST</v>
          </cell>
          <cell r="D5752" t="str">
            <v>COAST TO COAST</v>
          </cell>
          <cell r="E5752" t="str">
            <v>GLOBAL</v>
          </cell>
          <cell r="F5752" t="str">
            <v>CCI</v>
          </cell>
          <cell r="G5752" t="str">
            <v>H</v>
          </cell>
          <cell r="H5752" t="str">
            <v>CCIH</v>
          </cell>
          <cell r="I5752" t="str">
            <v>KUAN TONG INDUSTRIAL CO., LTD.</v>
          </cell>
          <cell r="J5752" t="str">
            <v>WC 10  SPOKE  GL BLK 14"  SET 4</v>
          </cell>
          <cell r="K5752" t="str">
            <v>EACH</v>
          </cell>
          <cell r="L5752">
            <v>1</v>
          </cell>
          <cell r="M5752" t="str">
            <v>880268192279</v>
          </cell>
          <cell r="N5752" t="str">
            <v>ACTIVE</v>
          </cell>
          <cell r="O5752" t="str">
            <v>N.A</v>
          </cell>
          <cell r="P5752" t="str">
            <v>WHEEL COVER</v>
          </cell>
          <cell r="Q5752">
            <v>12.76</v>
          </cell>
          <cell r="R5752">
            <v>61.99</v>
          </cell>
          <cell r="S5752">
            <v>75.989999999999995</v>
          </cell>
          <cell r="T5752">
            <v>0.83208316883800504</v>
          </cell>
          <cell r="U5752"/>
          <cell r="V5752">
            <v>15.75</v>
          </cell>
          <cell r="W5752">
            <v>6.8</v>
          </cell>
          <cell r="X5752">
            <v>15.87</v>
          </cell>
          <cell r="Y5752">
            <v>3.84</v>
          </cell>
        </row>
        <row r="5753">
          <cell r="A5753" t="str">
            <v>106115BLK</v>
          </cell>
          <cell r="B5753" t="str">
            <v>CCI106115BLK</v>
          </cell>
          <cell r="C5753" t="str">
            <v>COAST TO COAST</v>
          </cell>
          <cell r="D5753" t="str">
            <v>COAST TO COAST</v>
          </cell>
          <cell r="E5753" t="str">
            <v>GLOBAL</v>
          </cell>
          <cell r="F5753" t="str">
            <v>CCI</v>
          </cell>
          <cell r="G5753" t="str">
            <v>H</v>
          </cell>
          <cell r="H5753" t="str">
            <v>CCIH</v>
          </cell>
          <cell r="I5753" t="str">
            <v>KUAN TONG INDUSTRIAL CO., LTD.</v>
          </cell>
          <cell r="J5753" t="str">
            <v>WC 10  SPOKE  GL BLK 15"  SET 4</v>
          </cell>
          <cell r="K5753" t="str">
            <v>EACH</v>
          </cell>
          <cell r="L5753">
            <v>1</v>
          </cell>
          <cell r="M5753" t="str">
            <v>880268192286</v>
          </cell>
          <cell r="N5753" t="str">
            <v>ACTIVE</v>
          </cell>
          <cell r="O5753" t="str">
            <v>N.A</v>
          </cell>
          <cell r="P5753" t="str">
            <v>WHEEL COVER</v>
          </cell>
          <cell r="Q5753">
            <v>13.92</v>
          </cell>
          <cell r="R5753">
            <v>66.989999999999995</v>
          </cell>
          <cell r="S5753">
            <v>56.99</v>
          </cell>
          <cell r="T5753">
            <v>0.75574662221442357</v>
          </cell>
          <cell r="U5753"/>
          <cell r="V5753">
            <v>16.940000000000001</v>
          </cell>
          <cell r="W5753">
            <v>6.8</v>
          </cell>
          <cell r="X5753">
            <v>17.059999999999999</v>
          </cell>
          <cell r="Y5753">
            <v>4.62</v>
          </cell>
        </row>
        <row r="5754">
          <cell r="A5754" t="str">
            <v>106114SB</v>
          </cell>
          <cell r="B5754" t="str">
            <v>CCI106114SB</v>
          </cell>
          <cell r="C5754" t="str">
            <v>COAST TO COAST</v>
          </cell>
          <cell r="D5754" t="str">
            <v>COAST TO COAST</v>
          </cell>
          <cell r="E5754" t="str">
            <v>GLOBAL</v>
          </cell>
          <cell r="F5754" t="str">
            <v>CCI</v>
          </cell>
          <cell r="G5754" t="str">
            <v>H</v>
          </cell>
          <cell r="H5754" t="str">
            <v>CCIH</v>
          </cell>
          <cell r="I5754" t="str">
            <v>KUAN TONG INDUSTRIAL CO., LTD.</v>
          </cell>
          <cell r="J5754" t="str">
            <v>WC 10 SPOKE  SIL/BLK 14"  SET OF 4</v>
          </cell>
          <cell r="K5754" t="str">
            <v>EACH</v>
          </cell>
          <cell r="L5754">
            <v>1</v>
          </cell>
          <cell r="M5754" t="str">
            <v>880268192309</v>
          </cell>
          <cell r="N5754" t="str">
            <v>ACTIVE</v>
          </cell>
          <cell r="O5754" t="str">
            <v>N.A</v>
          </cell>
          <cell r="P5754" t="str">
            <v>WHEEL COVER</v>
          </cell>
          <cell r="Q5754">
            <v>15.32</v>
          </cell>
          <cell r="R5754">
            <v>72.989999999999995</v>
          </cell>
          <cell r="S5754">
            <v>90.99</v>
          </cell>
          <cell r="T5754">
            <v>0.83162984943400364</v>
          </cell>
          <cell r="U5754"/>
          <cell r="V5754">
            <v>15.75</v>
          </cell>
          <cell r="W5754">
            <v>6.8</v>
          </cell>
          <cell r="X5754">
            <v>15.87</v>
          </cell>
          <cell r="Y5754">
            <v>3.84</v>
          </cell>
        </row>
        <row r="5755">
          <cell r="A5755" t="str">
            <v>106115SB</v>
          </cell>
          <cell r="B5755" t="str">
            <v>CCI106115SB</v>
          </cell>
          <cell r="C5755" t="str">
            <v>COAST TO COAST</v>
          </cell>
          <cell r="D5755" t="str">
            <v>COAST TO COAST</v>
          </cell>
          <cell r="E5755" t="str">
            <v>GLOBAL</v>
          </cell>
          <cell r="F5755" t="str">
            <v>CCI</v>
          </cell>
          <cell r="G5755" t="str">
            <v>H</v>
          </cell>
          <cell r="H5755" t="str">
            <v>CCIH</v>
          </cell>
          <cell r="I5755" t="str">
            <v>KUAN TONG INDUSTRIAL CO., LTD.</v>
          </cell>
          <cell r="J5755" t="str">
            <v>WC 10 SPOKE  SIL/BLK 15"  SET OF 4</v>
          </cell>
          <cell r="K5755" t="str">
            <v>EACH</v>
          </cell>
          <cell r="L5755">
            <v>1</v>
          </cell>
          <cell r="M5755" t="str">
            <v>880268192316</v>
          </cell>
          <cell r="N5755" t="str">
            <v>ACTIVE</v>
          </cell>
          <cell r="O5755" t="str">
            <v>N.A</v>
          </cell>
          <cell r="P5755" t="str">
            <v>WHEEL COVER</v>
          </cell>
          <cell r="Q5755">
            <v>16.829999999999998</v>
          </cell>
          <cell r="R5755">
            <v>80.989999999999995</v>
          </cell>
          <cell r="S5755">
            <v>99.99</v>
          </cell>
          <cell r="T5755">
            <v>0.83168316831683164</v>
          </cell>
          <cell r="U5755"/>
          <cell r="V5755">
            <v>16.940000000000001</v>
          </cell>
          <cell r="W5755">
            <v>6.8</v>
          </cell>
          <cell r="X5755">
            <v>17.059999999999999</v>
          </cell>
          <cell r="Y5755">
            <v>4.62</v>
          </cell>
        </row>
        <row r="5756">
          <cell r="A5756" t="str">
            <v>106116SB</v>
          </cell>
          <cell r="B5756" t="str">
            <v>CCI106116SB</v>
          </cell>
          <cell r="C5756" t="str">
            <v>COAST TO COAST</v>
          </cell>
          <cell r="D5756" t="str">
            <v>COAST TO COAST</v>
          </cell>
          <cell r="E5756" t="str">
            <v>GLOBAL</v>
          </cell>
          <cell r="F5756" t="str">
            <v>CCI</v>
          </cell>
          <cell r="G5756" t="str">
            <v>H</v>
          </cell>
          <cell r="H5756" t="str">
            <v>CCIH</v>
          </cell>
          <cell r="I5756" t="str">
            <v>KUAN TONG INDUSTRIAL CO., LTD.</v>
          </cell>
          <cell r="J5756" t="str">
            <v>WC 10 SPOKE  SIL/BLK 16"  SET OF 4</v>
          </cell>
          <cell r="K5756" t="str">
            <v>EACH</v>
          </cell>
          <cell r="L5756">
            <v>1</v>
          </cell>
          <cell r="M5756" t="str">
            <v>880268192323</v>
          </cell>
          <cell r="N5756" t="str">
            <v>ACTIVE</v>
          </cell>
          <cell r="O5756" t="str">
            <v>N.A</v>
          </cell>
          <cell r="P5756" t="str">
            <v>WHEEL COVER</v>
          </cell>
          <cell r="Q5756">
            <v>17.47</v>
          </cell>
          <cell r="R5756">
            <v>83.99</v>
          </cell>
          <cell r="S5756">
            <v>102.99</v>
          </cell>
          <cell r="T5756">
            <v>0.83037188076512281</v>
          </cell>
          <cell r="U5756"/>
          <cell r="V5756">
            <v>17.78</v>
          </cell>
          <cell r="W5756">
            <v>6.8</v>
          </cell>
          <cell r="X5756">
            <v>17.899999999999999</v>
          </cell>
          <cell r="Y5756">
            <v>4.6500000000000004</v>
          </cell>
        </row>
        <row r="5757">
          <cell r="A5757" t="str">
            <v>105116SB</v>
          </cell>
          <cell r="B5757" t="str">
            <v>CCI105116SB</v>
          </cell>
          <cell r="C5757" t="str">
            <v>COAST TO COAST</v>
          </cell>
          <cell r="D5757" t="str">
            <v>COAST TO COAST</v>
          </cell>
          <cell r="E5757" t="str">
            <v>GLOBAL</v>
          </cell>
          <cell r="F5757" t="str">
            <v>CCI</v>
          </cell>
          <cell r="G5757" t="str">
            <v>H</v>
          </cell>
          <cell r="H5757" t="str">
            <v>CCIH</v>
          </cell>
          <cell r="I5757" t="str">
            <v>KUAN TONG INDUSTRIAL CO., LTD.</v>
          </cell>
          <cell r="J5757" t="str">
            <v>WC 10 U SPOKE  SIL/BLK  16" SET 4</v>
          </cell>
          <cell r="K5757" t="str">
            <v>EACH</v>
          </cell>
          <cell r="L5757">
            <v>1</v>
          </cell>
          <cell r="M5757" t="str">
            <v>880268192347</v>
          </cell>
          <cell r="N5757" t="str">
            <v>ACTIVE</v>
          </cell>
          <cell r="O5757" t="str">
            <v>N.A</v>
          </cell>
          <cell r="P5757" t="str">
            <v>WHEEL COVER</v>
          </cell>
          <cell r="Q5757">
            <v>16.7</v>
          </cell>
          <cell r="R5757">
            <v>79.989999999999995</v>
          </cell>
          <cell r="S5757">
            <v>98.99</v>
          </cell>
          <cell r="T5757">
            <v>0.83129609051419329</v>
          </cell>
          <cell r="U5757"/>
          <cell r="V5757">
            <v>17.899999999999999</v>
          </cell>
          <cell r="W5757">
            <v>6.32</v>
          </cell>
          <cell r="X5757">
            <v>18.010000000000002</v>
          </cell>
          <cell r="Y5757">
            <v>5.32</v>
          </cell>
        </row>
        <row r="5758">
          <cell r="A5758" t="str">
            <v>TBBK01</v>
          </cell>
          <cell r="B5758" t="str">
            <v>T8OTBBK01</v>
          </cell>
          <cell r="C5758" t="str">
            <v>FX PROD</v>
          </cell>
          <cell r="D5758" t="str">
            <v>TRAILFX</v>
          </cell>
          <cell r="E5758" t="str">
            <v>GLOBAL</v>
          </cell>
          <cell r="F5758" t="str">
            <v>T8O</v>
          </cell>
          <cell r="G5758" t="str">
            <v>A</v>
          </cell>
          <cell r="H5758" t="str">
            <v>T8OA</v>
          </cell>
          <cell r="I5758" t="str">
            <v>RODROCK ENTERPRISES CO., LTD - NINGBO LEISE OUTDOOR PRODUCTS CO.,LTD</v>
          </cell>
          <cell r="J5758" t="str">
            <v>TRACTION BOARD - BLACK</v>
          </cell>
          <cell r="K5758" t="str">
            <v>EACH</v>
          </cell>
          <cell r="L5758">
            <v>1</v>
          </cell>
          <cell r="M5758" t="str">
            <v>880268191920</v>
          </cell>
          <cell r="N5758" t="str">
            <v>ACTIVE</v>
          </cell>
          <cell r="O5758" t="str">
            <v>N.A</v>
          </cell>
          <cell r="P5758" t="str">
            <v>TRACTION MAT</v>
          </cell>
          <cell r="Q5758">
            <v>32.340000000000003</v>
          </cell>
          <cell r="R5758">
            <v>98.33</v>
          </cell>
          <cell r="S5758">
            <v>98</v>
          </cell>
          <cell r="T5758">
            <v>0.66999999999999993</v>
          </cell>
          <cell r="U5758"/>
          <cell r="V5758">
            <v>42.52</v>
          </cell>
          <cell r="W5758">
            <v>12.6</v>
          </cell>
          <cell r="X5758">
            <v>5.12</v>
          </cell>
          <cell r="Y5758">
            <v>14.33</v>
          </cell>
        </row>
        <row r="5759">
          <cell r="A5759" t="str">
            <v>TBOR01</v>
          </cell>
          <cell r="B5759" t="str">
            <v>T8OTBOR01</v>
          </cell>
          <cell r="C5759" t="str">
            <v>FX PROD</v>
          </cell>
          <cell r="D5759" t="str">
            <v>TRAILFX</v>
          </cell>
          <cell r="E5759" t="str">
            <v>GLOBAL</v>
          </cell>
          <cell r="F5759" t="str">
            <v>T8O</v>
          </cell>
          <cell r="G5759" t="str">
            <v>A</v>
          </cell>
          <cell r="H5759" t="str">
            <v>T8OA</v>
          </cell>
          <cell r="I5759" t="str">
            <v>RODROCK ENTERPRISES CO., LTD - NINGBO LEISE OUTDOOR PRODUCTS CO.,LTD</v>
          </cell>
          <cell r="J5759" t="str">
            <v>TRACTION BOARD - ORANGE</v>
          </cell>
          <cell r="K5759" t="str">
            <v>EACH</v>
          </cell>
          <cell r="L5759">
            <v>1</v>
          </cell>
          <cell r="M5759" t="str">
            <v>880268191937</v>
          </cell>
          <cell r="N5759" t="str">
            <v>ACTIVE</v>
          </cell>
          <cell r="O5759" t="str">
            <v>N.A</v>
          </cell>
          <cell r="P5759" t="str">
            <v>TRACTION MAT</v>
          </cell>
          <cell r="Q5759">
            <v>32.340000000000003</v>
          </cell>
          <cell r="R5759">
            <v>98.33</v>
          </cell>
          <cell r="S5759">
            <v>98</v>
          </cell>
          <cell r="T5759">
            <v>0.66999999999999993</v>
          </cell>
          <cell r="U5759"/>
          <cell r="V5759">
            <v>42.52</v>
          </cell>
          <cell r="W5759">
            <v>12.6</v>
          </cell>
          <cell r="X5759">
            <v>5.12</v>
          </cell>
          <cell r="Y5759">
            <v>14.33</v>
          </cell>
        </row>
        <row r="5760">
          <cell r="A5760" t="str">
            <v>TBMK01</v>
          </cell>
          <cell r="B5760" t="str">
            <v>T8OTBMK01</v>
          </cell>
          <cell r="C5760" t="str">
            <v>FX PROD</v>
          </cell>
          <cell r="D5760" t="str">
            <v>TRAILFX</v>
          </cell>
          <cell r="E5760" t="str">
            <v>GLOBAL</v>
          </cell>
          <cell r="F5760" t="str">
            <v>T8O</v>
          </cell>
          <cell r="G5760" t="str">
            <v>A</v>
          </cell>
          <cell r="H5760" t="str">
            <v>T8OA</v>
          </cell>
          <cell r="I5760" t="str">
            <v>RODROCK ENTERPRISES CO., LTD - NINGBO LEISE OUTDOOR PRODUCTS CO.,LTD</v>
          </cell>
          <cell r="J5760" t="str">
            <v>TRACTION BOARD MOUNTING KIT</v>
          </cell>
          <cell r="K5760" t="str">
            <v>EACH</v>
          </cell>
          <cell r="L5760">
            <v>1</v>
          </cell>
          <cell r="M5760" t="str">
            <v>880268191944</v>
          </cell>
          <cell r="N5760" t="str">
            <v>ACTIVE</v>
          </cell>
          <cell r="O5760" t="str">
            <v>N.A</v>
          </cell>
          <cell r="P5760" t="str">
            <v xml:space="preserve">TRACTION BOARD MOUNT </v>
          </cell>
          <cell r="Q5760">
            <v>10.220000000000001</v>
          </cell>
          <cell r="R5760">
            <v>31.39</v>
          </cell>
          <cell r="S5760">
            <v>31</v>
          </cell>
          <cell r="T5760">
            <v>0.67032258064516137</v>
          </cell>
          <cell r="U5760"/>
          <cell r="V5760">
            <v>19.600000000000001</v>
          </cell>
          <cell r="W5760">
            <v>19.600000000000001</v>
          </cell>
          <cell r="X5760">
            <v>2</v>
          </cell>
          <cell r="Y5760">
            <v>2.2000000000000002</v>
          </cell>
        </row>
        <row r="5761">
          <cell r="A5761">
            <v>22190</v>
          </cell>
          <cell r="B5761" t="str">
            <v>DUR22190</v>
          </cell>
          <cell r="C5761" t="str">
            <v>RV PL</v>
          </cell>
          <cell r="D5761" t="str">
            <v>DURAFLEX</v>
          </cell>
          <cell r="E5761" t="str">
            <v>GLOBAL</v>
          </cell>
          <cell r="F5761" t="str">
            <v>DUR</v>
          </cell>
          <cell r="G5761" t="str">
            <v>G</v>
          </cell>
          <cell r="H5761" t="str">
            <v>DURG</v>
          </cell>
          <cell r="I5761" t="str">
            <v>HANGZHOU GUANGHUA OAK &amp; PLASTICS CO., LTD</v>
          </cell>
          <cell r="J5761" t="str">
            <v>TPE REPLACEMENT GASKET 3/PACK</v>
          </cell>
          <cell r="K5761" t="str">
            <v>EACH</v>
          </cell>
          <cell r="L5761">
            <v>1</v>
          </cell>
          <cell r="M5761" t="str">
            <v>880268191951</v>
          </cell>
          <cell r="N5761" t="str">
            <v>ACTIVE</v>
          </cell>
          <cell r="O5761" t="str">
            <v>N.A</v>
          </cell>
          <cell r="P5761" t="str">
            <v>SEWER HOSES RV</v>
          </cell>
          <cell r="Q5761">
            <v>0.6</v>
          </cell>
          <cell r="R5761">
            <v>3.99</v>
          </cell>
          <cell r="S5761">
            <v>3</v>
          </cell>
          <cell r="T5761">
            <v>0.79999999999999993</v>
          </cell>
          <cell r="U5761"/>
          <cell r="V5761">
            <v>4.33</v>
          </cell>
          <cell r="W5761">
            <v>5.91</v>
          </cell>
          <cell r="X5761">
            <v>0.97</v>
          </cell>
          <cell r="Y5761">
            <v>0.03</v>
          </cell>
        </row>
        <row r="5762">
          <cell r="A5762">
            <v>22191</v>
          </cell>
          <cell r="B5762" t="str">
            <v>DUR22191</v>
          </cell>
          <cell r="C5762" t="str">
            <v>RV PL</v>
          </cell>
          <cell r="D5762" t="str">
            <v>DURAFLEX</v>
          </cell>
          <cell r="E5762" t="str">
            <v>GLOBAL</v>
          </cell>
          <cell r="F5762" t="str">
            <v>DUR</v>
          </cell>
          <cell r="G5762" t="str">
            <v>G</v>
          </cell>
          <cell r="H5762" t="str">
            <v>DURG</v>
          </cell>
          <cell r="I5762" t="str">
            <v>HANGZHOU GUANGHUA OAK &amp; PLASTICS CO., LTD</v>
          </cell>
          <cell r="J5762" t="str">
            <v>GATOR SEWER HOSE END CAPS 2/PACK</v>
          </cell>
          <cell r="K5762" t="str">
            <v>EACH</v>
          </cell>
          <cell r="L5762">
            <v>1</v>
          </cell>
          <cell r="M5762" t="str">
            <v>880268191968</v>
          </cell>
          <cell r="N5762" t="str">
            <v>ACTIVE</v>
          </cell>
          <cell r="O5762" t="str">
            <v>N.A</v>
          </cell>
          <cell r="P5762" t="str">
            <v>SEWER HOSES RV</v>
          </cell>
          <cell r="Q5762">
            <v>3.06</v>
          </cell>
          <cell r="R5762">
            <v>8.99</v>
          </cell>
          <cell r="S5762">
            <v>11</v>
          </cell>
          <cell r="T5762">
            <v>0.7218181818181818</v>
          </cell>
          <cell r="U5762"/>
          <cell r="V5762">
            <v>7.87</v>
          </cell>
          <cell r="W5762">
            <v>5.51</v>
          </cell>
          <cell r="X5762">
            <v>1.97</v>
          </cell>
          <cell r="Y5762">
            <v>0.28000000000000003</v>
          </cell>
        </row>
        <row r="5763">
          <cell r="A5763">
            <v>22192</v>
          </cell>
          <cell r="B5763" t="str">
            <v>DUR22192</v>
          </cell>
          <cell r="C5763" t="str">
            <v>RV PL</v>
          </cell>
          <cell r="D5763" t="str">
            <v>DURAFLEX</v>
          </cell>
          <cell r="E5763" t="str">
            <v>GLOBAL</v>
          </cell>
          <cell r="F5763" t="str">
            <v>DUR</v>
          </cell>
          <cell r="G5763" t="str">
            <v>G</v>
          </cell>
          <cell r="H5763" t="str">
            <v>DURG</v>
          </cell>
          <cell r="I5763" t="str">
            <v>HANGZHOU GUANGHUA OAK &amp; PLASTICS CO., LTD</v>
          </cell>
          <cell r="J5763" t="str">
            <v>GATOR SEWER HOSE CLEAR ELBOW</v>
          </cell>
          <cell r="K5763" t="str">
            <v>EACH</v>
          </cell>
          <cell r="L5763">
            <v>1</v>
          </cell>
          <cell r="M5763" t="str">
            <v>880268191975</v>
          </cell>
          <cell r="N5763" t="str">
            <v>ACTIVE</v>
          </cell>
          <cell r="O5763" t="str">
            <v>N.A</v>
          </cell>
          <cell r="P5763" t="str">
            <v>SEWER HOSES RV</v>
          </cell>
          <cell r="Q5763">
            <v>5.12</v>
          </cell>
          <cell r="R5763">
            <v>12.99</v>
          </cell>
          <cell r="S5763">
            <v>19</v>
          </cell>
          <cell r="T5763">
            <v>0.73052631578947358</v>
          </cell>
          <cell r="U5763"/>
          <cell r="V5763">
            <v>8.66</v>
          </cell>
          <cell r="W5763">
            <v>4.53</v>
          </cell>
          <cell r="X5763">
            <v>4.53</v>
          </cell>
          <cell r="Y5763">
            <v>0.62</v>
          </cell>
        </row>
        <row r="5764">
          <cell r="A5764">
            <v>22193</v>
          </cell>
          <cell r="B5764" t="str">
            <v>DUR22193</v>
          </cell>
          <cell r="C5764" t="str">
            <v>RV PL</v>
          </cell>
          <cell r="D5764" t="str">
            <v>DURAFLEX</v>
          </cell>
          <cell r="E5764" t="str">
            <v>GLOBAL</v>
          </cell>
          <cell r="F5764" t="str">
            <v>DUR</v>
          </cell>
          <cell r="G5764" t="str">
            <v>G</v>
          </cell>
          <cell r="H5764" t="str">
            <v>DURG</v>
          </cell>
          <cell r="I5764" t="str">
            <v>HANGZHOU GUANGHUA OAK &amp; PLASTICS CO., LTD</v>
          </cell>
          <cell r="J5764" t="str">
            <v>GATOR SEWER HOSE 10' WIRE RIBBED</v>
          </cell>
          <cell r="K5764" t="str">
            <v>EACH</v>
          </cell>
          <cell r="L5764">
            <v>1</v>
          </cell>
          <cell r="M5764" t="str">
            <v>880268191982</v>
          </cell>
          <cell r="N5764" t="str">
            <v>ACTIVE</v>
          </cell>
          <cell r="O5764" t="str">
            <v>N.A</v>
          </cell>
          <cell r="P5764" t="str">
            <v>SEWER HOSES RV</v>
          </cell>
          <cell r="Q5764">
            <v>12.12</v>
          </cell>
          <cell r="R5764">
            <v>26.99</v>
          </cell>
          <cell r="S5764">
            <v>36</v>
          </cell>
          <cell r="T5764">
            <v>0.66333333333333344</v>
          </cell>
          <cell r="U5764"/>
          <cell r="V5764">
            <v>22.04</v>
          </cell>
          <cell r="W5764">
            <v>9.84</v>
          </cell>
          <cell r="X5764">
            <v>4.72</v>
          </cell>
          <cell r="Y5764">
            <v>2.2000000000000002</v>
          </cell>
        </row>
        <row r="5765">
          <cell r="A5765">
            <v>22194</v>
          </cell>
          <cell r="B5765" t="str">
            <v>DUR22194</v>
          </cell>
          <cell r="C5765" t="str">
            <v>RV PL</v>
          </cell>
          <cell r="D5765" t="str">
            <v>DURAFLEX</v>
          </cell>
          <cell r="E5765" t="str">
            <v>GLOBAL</v>
          </cell>
          <cell r="F5765" t="str">
            <v>DUR</v>
          </cell>
          <cell r="G5765" t="str">
            <v>G</v>
          </cell>
          <cell r="H5765" t="str">
            <v>DURG</v>
          </cell>
          <cell r="I5765" t="str">
            <v>HANGZHOU GUANGHUA OAK &amp; PLASTICS CO., LTD</v>
          </cell>
          <cell r="J5765" t="str">
            <v>GATOR SEWER HOSE 10' POLY RIBBED</v>
          </cell>
          <cell r="K5765" t="str">
            <v>EACH</v>
          </cell>
          <cell r="L5765">
            <v>1</v>
          </cell>
          <cell r="M5765" t="str">
            <v>880268191999</v>
          </cell>
          <cell r="N5765" t="str">
            <v>ACTIVE</v>
          </cell>
          <cell r="O5765" t="str">
            <v>N.A</v>
          </cell>
          <cell r="P5765" t="str">
            <v>SEWER HOSES RV</v>
          </cell>
          <cell r="Q5765">
            <v>13.94</v>
          </cell>
          <cell r="R5765">
            <v>30.99</v>
          </cell>
          <cell r="S5765">
            <v>41</v>
          </cell>
          <cell r="T5765">
            <v>0.66</v>
          </cell>
          <cell r="U5765"/>
          <cell r="V5765">
            <v>22.04</v>
          </cell>
          <cell r="W5765">
            <v>9.84</v>
          </cell>
          <cell r="X5765">
            <v>4.72</v>
          </cell>
          <cell r="Y5765">
            <v>1.98</v>
          </cell>
        </row>
        <row r="5766">
          <cell r="A5766" t="str">
            <v>W655006B</v>
          </cell>
          <cell r="B5766" t="str">
            <v>T8WW655006B</v>
          </cell>
          <cell r="C5766" t="str">
            <v>FX PROD</v>
          </cell>
          <cell r="D5766" t="str">
            <v>TRAILFX</v>
          </cell>
          <cell r="E5766" t="str">
            <v>GLOBAL</v>
          </cell>
          <cell r="F5766" t="str">
            <v>T8W</v>
          </cell>
          <cell r="G5766" t="str">
            <v>N</v>
          </cell>
          <cell r="H5766" t="str">
            <v>T8WN</v>
          </cell>
          <cell r="I5766" t="str">
            <v>NINGBO SIMING AUTOMOTIVE CO LTD</v>
          </cell>
          <cell r="J5766" t="str">
            <v>HUB CENT SPCR BLK 6X5.5 12X1.5 FORD</v>
          </cell>
          <cell r="K5766" t="str">
            <v>EACH</v>
          </cell>
          <cell r="L5766">
            <v>1</v>
          </cell>
          <cell r="M5766" t="str">
            <v>880268192569</v>
          </cell>
          <cell r="N5766" t="str">
            <v>ACTIVE</v>
          </cell>
          <cell r="O5766" t="str">
            <v>N.A</v>
          </cell>
          <cell r="P5766" t="str">
            <v>WHEEL SPACER</v>
          </cell>
          <cell r="Q5766">
            <v>38.32</v>
          </cell>
          <cell r="R5766">
            <v>119.04</v>
          </cell>
          <cell r="S5766">
            <v>120</v>
          </cell>
          <cell r="T5766">
            <v>0.68066666666666675</v>
          </cell>
          <cell r="U5766"/>
          <cell r="V5766">
            <v>7.8</v>
          </cell>
          <cell r="W5766">
            <v>7.25</v>
          </cell>
          <cell r="X5766">
            <v>4.25</v>
          </cell>
          <cell r="Y5766">
            <v>8.81</v>
          </cell>
        </row>
        <row r="5767">
          <cell r="A5767" t="str">
            <v>W655007B</v>
          </cell>
          <cell r="B5767" t="str">
            <v>T8WW655007B</v>
          </cell>
          <cell r="C5767" t="str">
            <v>FX PROD</v>
          </cell>
          <cell r="D5767" t="str">
            <v>TRAILFX</v>
          </cell>
          <cell r="E5767" t="str">
            <v>GLOBAL</v>
          </cell>
          <cell r="F5767" t="str">
            <v>T8W</v>
          </cell>
          <cell r="G5767" t="str">
            <v>N</v>
          </cell>
          <cell r="H5767" t="str">
            <v>T8WN</v>
          </cell>
          <cell r="I5767" t="str">
            <v>NINGBO SIMING AUTOMOTIVE CO LTD</v>
          </cell>
          <cell r="J5767" t="str">
            <v>HUB CENT SPCR BLK 6X5.5 12X1.5 FORD</v>
          </cell>
          <cell r="K5767" t="str">
            <v>EACH</v>
          </cell>
          <cell r="L5767">
            <v>1</v>
          </cell>
          <cell r="M5767" t="str">
            <v>880268192576</v>
          </cell>
          <cell r="N5767" t="str">
            <v>ACTIVE</v>
          </cell>
          <cell r="O5767" t="str">
            <v>N.A</v>
          </cell>
          <cell r="P5767" t="str">
            <v>WHEEL SPACER</v>
          </cell>
          <cell r="Q5767">
            <v>42.16</v>
          </cell>
          <cell r="R5767">
            <v>130.96</v>
          </cell>
          <cell r="S5767">
            <v>131</v>
          </cell>
          <cell r="T5767">
            <v>0.67816793893129779</v>
          </cell>
          <cell r="U5767"/>
          <cell r="V5767">
            <v>7.8</v>
          </cell>
          <cell r="W5767">
            <v>7.25</v>
          </cell>
          <cell r="X5767">
            <v>4.25</v>
          </cell>
          <cell r="Y5767">
            <v>10.58</v>
          </cell>
        </row>
        <row r="5768">
          <cell r="A5768" t="str">
            <v>BR013T</v>
          </cell>
          <cell r="B5768" t="str">
            <v>T83BR013T</v>
          </cell>
          <cell r="C5768" t="str">
            <v>FX PROD</v>
          </cell>
          <cell r="D5768" t="str">
            <v>TRAILFX</v>
          </cell>
          <cell r="E5768" t="str">
            <v>GLOBAL</v>
          </cell>
          <cell r="F5768" t="str">
            <v>T83</v>
          </cell>
          <cell r="G5768" t="str">
            <v>W</v>
          </cell>
          <cell r="H5768" t="str">
            <v>T83W</v>
          </cell>
          <cell r="I5768" t="str">
            <v>WINBO-DONGJIAN AUTOMOTIVE TECHNOLOGY CO., LTD.</v>
          </cell>
          <cell r="J5768" t="str">
            <v>BRONCO REAR FLAT FENDER 2DR</v>
          </cell>
          <cell r="K5768" t="str">
            <v>EACH</v>
          </cell>
          <cell r="L5768">
            <v>1</v>
          </cell>
          <cell r="M5768" t="str">
            <v>880268192545</v>
          </cell>
          <cell r="N5768" t="str">
            <v>ACTIVE</v>
          </cell>
          <cell r="O5768" t="str">
            <v>N.A</v>
          </cell>
          <cell r="P5768" t="str">
            <v>FENDER FLARES</v>
          </cell>
          <cell r="Q5768">
            <v>66.959999999999994</v>
          </cell>
          <cell r="R5768">
            <v>190.55</v>
          </cell>
          <cell r="S5768">
            <v>191</v>
          </cell>
          <cell r="T5768">
            <v>0.64942408376963356</v>
          </cell>
          <cell r="U5768"/>
          <cell r="V5768">
            <v>59.842500000000001</v>
          </cell>
          <cell r="W5768">
            <v>20.4724</v>
          </cell>
          <cell r="X5768">
            <v>7.4803100000000002</v>
          </cell>
          <cell r="Y5768">
            <v>25.794080000000001</v>
          </cell>
        </row>
        <row r="5769">
          <cell r="A5769" t="str">
            <v>BR014T</v>
          </cell>
          <cell r="B5769" t="str">
            <v>T83BR014T</v>
          </cell>
          <cell r="C5769" t="str">
            <v>FX PROD</v>
          </cell>
          <cell r="D5769" t="str">
            <v>TRAILFX</v>
          </cell>
          <cell r="E5769" t="str">
            <v>GLOBAL</v>
          </cell>
          <cell r="F5769" t="str">
            <v>T83</v>
          </cell>
          <cell r="G5769" t="str">
            <v>W</v>
          </cell>
          <cell r="H5769" t="str">
            <v>T83W</v>
          </cell>
          <cell r="I5769" t="str">
            <v>WINBO-DONGJIAN AUTOMOTIVE TECHNOLOGY CO., LTD.</v>
          </cell>
          <cell r="J5769" t="str">
            <v>BRONCO REAR ANGLE TUBE FENDER 2DR</v>
          </cell>
          <cell r="K5769" t="str">
            <v>EACH</v>
          </cell>
          <cell r="L5769">
            <v>1</v>
          </cell>
          <cell r="M5769" t="str">
            <v>880268192552</v>
          </cell>
          <cell r="N5769" t="str">
            <v>ACTIVE</v>
          </cell>
          <cell r="O5769" t="str">
            <v>N.A</v>
          </cell>
          <cell r="P5769" t="str">
            <v>FENDER FLARES</v>
          </cell>
          <cell r="Q5769">
            <v>87.05</v>
          </cell>
          <cell r="R5769">
            <v>247.72</v>
          </cell>
          <cell r="S5769">
            <v>248</v>
          </cell>
          <cell r="T5769">
            <v>0.64899193548387091</v>
          </cell>
          <cell r="U5769"/>
          <cell r="V5769">
            <v>59.842500000000001</v>
          </cell>
          <cell r="W5769">
            <v>20.4724</v>
          </cell>
          <cell r="X5769">
            <v>7.4803100000000002</v>
          </cell>
          <cell r="Y5769">
            <v>33.510260000000002</v>
          </cell>
        </row>
        <row r="5770">
          <cell r="A5770">
            <v>22195</v>
          </cell>
          <cell r="B5770" t="str">
            <v>DUR22195</v>
          </cell>
          <cell r="C5770" t="str">
            <v>RV PL</v>
          </cell>
          <cell r="D5770" t="str">
            <v>DURAFLEX</v>
          </cell>
          <cell r="E5770" t="str">
            <v>GLOBAL</v>
          </cell>
          <cell r="F5770" t="str">
            <v>DUR</v>
          </cell>
          <cell r="G5770" t="str">
            <v>G</v>
          </cell>
          <cell r="H5770" t="str">
            <v>DURG</v>
          </cell>
          <cell r="I5770" t="str">
            <v>HANGZHOU GUANGHUA OAK &amp; PLASTICS CO., LTD</v>
          </cell>
          <cell r="J5770" t="str">
            <v>GATOR SEWER HOSE 15' WIRE REINFORCE</v>
          </cell>
          <cell r="K5770" t="str">
            <v>EACH</v>
          </cell>
          <cell r="L5770">
            <v>1</v>
          </cell>
          <cell r="M5770" t="str">
            <v>880268192637</v>
          </cell>
          <cell r="N5770" t="str">
            <v>ACTIVE</v>
          </cell>
          <cell r="O5770" t="str">
            <v>N.A</v>
          </cell>
          <cell r="P5770" t="str">
            <v>SEWER HOSES RV</v>
          </cell>
          <cell r="Q5770">
            <v>14.22</v>
          </cell>
          <cell r="R5770">
            <v>30.99</v>
          </cell>
          <cell r="S5770">
            <v>42</v>
          </cell>
          <cell r="T5770">
            <v>0.66142857142857148</v>
          </cell>
          <cell r="U5770"/>
          <cell r="V5770">
            <v>22.05</v>
          </cell>
          <cell r="W5770">
            <v>12.99</v>
          </cell>
          <cell r="X5770">
            <v>4.72</v>
          </cell>
          <cell r="Y5770">
            <v>3.09</v>
          </cell>
        </row>
        <row r="5771">
          <cell r="A5771">
            <v>22196</v>
          </cell>
          <cell r="B5771" t="str">
            <v>DUR22196</v>
          </cell>
          <cell r="C5771" t="str">
            <v>RV PL</v>
          </cell>
          <cell r="D5771" t="str">
            <v>DURAFLEX</v>
          </cell>
          <cell r="E5771" t="str">
            <v>GLOBAL</v>
          </cell>
          <cell r="F5771" t="str">
            <v>DUR</v>
          </cell>
          <cell r="G5771" t="str">
            <v>G</v>
          </cell>
          <cell r="H5771" t="str">
            <v>DURG</v>
          </cell>
          <cell r="I5771" t="str">
            <v>HANGZHOU GUANGHUA OAK &amp; PLASTICS CO., LTD</v>
          </cell>
          <cell r="J5771" t="str">
            <v>GATOR SEWER HOSE 15' POLY RIBBED</v>
          </cell>
          <cell r="K5771" t="str">
            <v>EACH</v>
          </cell>
          <cell r="L5771">
            <v>1</v>
          </cell>
          <cell r="M5771" t="str">
            <v>880268192644</v>
          </cell>
          <cell r="N5771" t="str">
            <v>ACTIVE</v>
          </cell>
          <cell r="O5771" t="str">
            <v>N.A</v>
          </cell>
          <cell r="P5771" t="str">
            <v>SEWER HOSES RV</v>
          </cell>
          <cell r="Q5771">
            <v>16.04</v>
          </cell>
          <cell r="R5771">
            <v>35.1</v>
          </cell>
          <cell r="S5771">
            <v>48</v>
          </cell>
          <cell r="T5771">
            <v>0.66583333333333339</v>
          </cell>
          <cell r="U5771"/>
          <cell r="V5771">
            <v>22.05</v>
          </cell>
          <cell r="W5771">
            <v>12.99</v>
          </cell>
          <cell r="X5771">
            <v>4.72</v>
          </cell>
          <cell r="Y5771">
            <v>2.87</v>
          </cell>
        </row>
        <row r="5772">
          <cell r="A5772" t="str">
            <v>53004S</v>
          </cell>
          <cell r="B5772" t="str">
            <v>FLK53004S</v>
          </cell>
          <cell r="C5772" t="str">
            <v>RV PL</v>
          </cell>
          <cell r="D5772" t="str">
            <v>FAULKNER</v>
          </cell>
          <cell r="E5772" t="str">
            <v>GLOBAL</v>
          </cell>
          <cell r="F5772" t="str">
            <v>FLK</v>
          </cell>
          <cell r="G5772" t="str">
            <v>S</v>
          </cell>
          <cell r="H5772" t="str">
            <v>FLKS</v>
          </cell>
          <cell r="I5772" t="str">
            <v>SAPANA POLYWEAVE PVT. LTD.</v>
          </cell>
          <cell r="J5772" t="str">
            <v>MAT HOME BEIGE 9 X 12</v>
          </cell>
          <cell r="K5772" t="str">
            <v>EACH</v>
          </cell>
          <cell r="L5772">
            <v>1</v>
          </cell>
          <cell r="M5772" t="str">
            <v>880268192651</v>
          </cell>
          <cell r="N5772" t="str">
            <v>ACTIVE</v>
          </cell>
          <cell r="O5772" t="str">
            <v>N.A</v>
          </cell>
          <cell r="P5772" t="str">
            <v>PATIO RUGS &amp; MATS RV</v>
          </cell>
          <cell r="Q5772">
            <v>26.26</v>
          </cell>
          <cell r="R5772">
            <v>53.99</v>
          </cell>
          <cell r="S5772">
            <v>84</v>
          </cell>
          <cell r="T5772">
            <v>0.68738095238095231</v>
          </cell>
          <cell r="U5772"/>
          <cell r="V5772">
            <v>35.82</v>
          </cell>
          <cell r="W5772">
            <v>10.62</v>
          </cell>
          <cell r="X5772">
            <v>5.51</v>
          </cell>
          <cell r="Y5772">
            <v>8.3800000000000008</v>
          </cell>
        </row>
        <row r="5773">
          <cell r="A5773" t="str">
            <v>53020S</v>
          </cell>
          <cell r="B5773" t="str">
            <v>FLK53020S</v>
          </cell>
          <cell r="C5773" t="str">
            <v>RV PL</v>
          </cell>
          <cell r="D5773" t="str">
            <v>FAULKNER</v>
          </cell>
          <cell r="E5773" t="str">
            <v>GLOBAL</v>
          </cell>
          <cell r="F5773" t="str">
            <v>FLK</v>
          </cell>
          <cell r="G5773" t="str">
            <v>S</v>
          </cell>
          <cell r="H5773" t="str">
            <v>FLKS</v>
          </cell>
          <cell r="I5773" t="str">
            <v>SAPANA POLYWEAVE PVT. LTD.</v>
          </cell>
          <cell r="J5773" t="str">
            <v>MAT GRAPHIC BLK/GREY 8 X 20</v>
          </cell>
          <cell r="K5773" t="str">
            <v>EACH</v>
          </cell>
          <cell r="L5773">
            <v>1</v>
          </cell>
          <cell r="M5773" t="str">
            <v>880268192668</v>
          </cell>
          <cell r="N5773" t="str">
            <v>ACTIVE</v>
          </cell>
          <cell r="O5773" t="str">
            <v>N.A</v>
          </cell>
          <cell r="P5773" t="str">
            <v>PATIO RUGS &amp; MATS RV</v>
          </cell>
          <cell r="Q5773">
            <v>36.58</v>
          </cell>
          <cell r="R5773">
            <v>92.99</v>
          </cell>
          <cell r="S5773">
            <v>162</v>
          </cell>
          <cell r="T5773">
            <v>0.77419753086419751</v>
          </cell>
          <cell r="U5773"/>
          <cell r="V5773">
            <v>31.88</v>
          </cell>
          <cell r="W5773">
            <v>13.78</v>
          </cell>
          <cell r="X5773">
            <v>7.28</v>
          </cell>
          <cell r="Y5773">
            <v>12.36</v>
          </cell>
        </row>
        <row r="5774">
          <cell r="A5774" t="str">
            <v>53022S</v>
          </cell>
          <cell r="B5774" t="str">
            <v>FLK53022S</v>
          </cell>
          <cell r="C5774" t="str">
            <v>RV PL</v>
          </cell>
          <cell r="D5774" t="str">
            <v>FAULKNER</v>
          </cell>
          <cell r="E5774" t="str">
            <v>GLOBAL</v>
          </cell>
          <cell r="F5774" t="str">
            <v>FLK</v>
          </cell>
          <cell r="G5774" t="str">
            <v>S</v>
          </cell>
          <cell r="H5774" t="str">
            <v>FLKS</v>
          </cell>
          <cell r="I5774" t="str">
            <v>SAPANA POLYWEAVE PVT. LTD.</v>
          </cell>
          <cell r="J5774" t="str">
            <v>MAT GRAPHIC BURG/GREY 8 X 20</v>
          </cell>
          <cell r="K5774" t="str">
            <v>EACH</v>
          </cell>
          <cell r="L5774">
            <v>1</v>
          </cell>
          <cell r="M5774" t="str">
            <v>880268192675</v>
          </cell>
          <cell r="N5774" t="str">
            <v>ACTIVE</v>
          </cell>
          <cell r="O5774" t="str">
            <v>N.A</v>
          </cell>
          <cell r="P5774" t="str">
            <v>PATIO RUGS &amp; MATS RV</v>
          </cell>
          <cell r="Q5774">
            <v>36.58</v>
          </cell>
          <cell r="R5774">
            <v>92.99</v>
          </cell>
          <cell r="S5774">
            <v>162</v>
          </cell>
          <cell r="T5774">
            <v>0.77419753086419751</v>
          </cell>
          <cell r="U5774"/>
          <cell r="V5774">
            <v>31.88</v>
          </cell>
          <cell r="W5774">
            <v>13.78</v>
          </cell>
          <cell r="X5774">
            <v>7.28</v>
          </cell>
          <cell r="Y5774">
            <v>12.36</v>
          </cell>
        </row>
        <row r="5775">
          <cell r="A5775" t="str">
            <v>49569H</v>
          </cell>
          <cell r="B5775" t="str">
            <v>FLK49569H</v>
          </cell>
          <cell r="C5775" t="str">
            <v>RV PL</v>
          </cell>
          <cell r="D5775" t="str">
            <v>FAULKNER</v>
          </cell>
          <cell r="E5775" t="str">
            <v>GLOBAL</v>
          </cell>
          <cell r="F5775" t="str">
            <v>FLK</v>
          </cell>
          <cell r="G5775" t="str">
            <v>H</v>
          </cell>
          <cell r="H5775" t="str">
            <v>FLKH</v>
          </cell>
          <cell r="I5775" t="str">
            <v>ZHEJIANG HENGFENG TECHNOLOGY CO LTD</v>
          </cell>
          <cell r="J5775" t="str">
            <v>OASIS FOLDING SOFT COOLER</v>
          </cell>
          <cell r="K5775" t="str">
            <v>EACH</v>
          </cell>
          <cell r="L5775">
            <v>1</v>
          </cell>
          <cell r="M5775" t="str">
            <v>880268192378</v>
          </cell>
          <cell r="N5775" t="str">
            <v>ACTIVE</v>
          </cell>
          <cell r="O5775" t="str">
            <v>N.A</v>
          </cell>
          <cell r="P5775" t="str">
            <v>CAMPSITE ACCESSORIES RV</v>
          </cell>
          <cell r="Q5775">
            <v>23.85</v>
          </cell>
          <cell r="R5775">
            <v>89.99</v>
          </cell>
          <cell r="S5775">
            <v>140</v>
          </cell>
          <cell r="T5775">
            <v>0.82964285714285724</v>
          </cell>
          <cell r="U5775"/>
          <cell r="V5775">
            <v>7.0866141732283463</v>
          </cell>
          <cell r="W5775">
            <v>5.9055118110236222</v>
          </cell>
          <cell r="X5775">
            <v>29.921259842519685</v>
          </cell>
          <cell r="Y5775">
            <v>6.39</v>
          </cell>
        </row>
        <row r="5776">
          <cell r="A5776" t="str">
            <v>49570H</v>
          </cell>
          <cell r="B5776" t="str">
            <v>FLK49570H</v>
          </cell>
          <cell r="C5776" t="str">
            <v>RV PL</v>
          </cell>
          <cell r="D5776" t="str">
            <v>FAULKNER</v>
          </cell>
          <cell r="E5776" t="str">
            <v>GLOBAL</v>
          </cell>
          <cell r="F5776" t="str">
            <v>FLK</v>
          </cell>
          <cell r="G5776" t="str">
            <v>H</v>
          </cell>
          <cell r="H5776" t="str">
            <v>FLKH</v>
          </cell>
          <cell r="I5776" t="str">
            <v>ZHEJIANG HENGFENG TECHNOLOGY CO LTD</v>
          </cell>
          <cell r="J5776" t="str">
            <v>BIG DOG BUCKET CHAIR  BLK</v>
          </cell>
          <cell r="K5776" t="str">
            <v>EACH</v>
          </cell>
          <cell r="L5776">
            <v>1</v>
          </cell>
          <cell r="M5776" t="str">
            <v>880268192385</v>
          </cell>
          <cell r="N5776" t="str">
            <v>ACTIVE</v>
          </cell>
          <cell r="O5776" t="str">
            <v>N.A</v>
          </cell>
          <cell r="P5776" t="str">
            <v>FURNITURE-EXTERIOR RV</v>
          </cell>
          <cell r="Q5776">
            <v>44.79</v>
          </cell>
          <cell r="R5776">
            <v>115.99</v>
          </cell>
          <cell r="S5776">
            <v>185</v>
          </cell>
          <cell r="T5776">
            <v>0.75789189189189199</v>
          </cell>
          <cell r="U5776"/>
          <cell r="V5776">
            <v>9.0551181102362204</v>
          </cell>
          <cell r="W5776">
            <v>11.417322834645669</v>
          </cell>
          <cell r="X5776">
            <v>44.094488188976378</v>
          </cell>
          <cell r="Y5776">
            <v>15.56</v>
          </cell>
        </row>
        <row r="5777">
          <cell r="A5777" t="str">
            <v>49575H</v>
          </cell>
          <cell r="B5777" t="str">
            <v>FLK49575H</v>
          </cell>
          <cell r="C5777" t="str">
            <v>RV PL</v>
          </cell>
          <cell r="D5777" t="str">
            <v>FAULKNER</v>
          </cell>
          <cell r="E5777" t="str">
            <v>GLOBAL</v>
          </cell>
          <cell r="F5777" t="str">
            <v>FLK</v>
          </cell>
          <cell r="G5777" t="str">
            <v>H</v>
          </cell>
          <cell r="H5777" t="str">
            <v>FLKH</v>
          </cell>
          <cell r="I5777" t="str">
            <v>ZHEJIANG HENGFENG TECHNOLOGY CO LTD</v>
          </cell>
          <cell r="J5777" t="str">
            <v>BIG DOG BUCKET CHAIR  BLUE/BLK</v>
          </cell>
          <cell r="K5777" t="str">
            <v>EACH</v>
          </cell>
          <cell r="L5777">
            <v>1</v>
          </cell>
          <cell r="M5777" t="str">
            <v>880268192392</v>
          </cell>
          <cell r="N5777" t="str">
            <v>ACTIVE</v>
          </cell>
          <cell r="O5777" t="str">
            <v>N.A</v>
          </cell>
          <cell r="P5777" t="str">
            <v>FURNITURE-EXTERIOR RV</v>
          </cell>
          <cell r="Q5777">
            <v>44.79</v>
          </cell>
          <cell r="R5777">
            <v>115.99</v>
          </cell>
          <cell r="S5777">
            <v>185</v>
          </cell>
          <cell r="T5777">
            <v>0.75789189189189199</v>
          </cell>
          <cell r="U5777"/>
          <cell r="V5777">
            <v>9.0551181102362204</v>
          </cell>
          <cell r="W5777">
            <v>11.417322834645669</v>
          </cell>
          <cell r="X5777">
            <v>44.094488188976378</v>
          </cell>
          <cell r="Y5777">
            <v>15.56</v>
          </cell>
        </row>
        <row r="5778">
          <cell r="A5778" t="str">
            <v>49579H</v>
          </cell>
          <cell r="B5778" t="str">
            <v>FLK49579H</v>
          </cell>
          <cell r="C5778" t="str">
            <v>RV PL</v>
          </cell>
          <cell r="D5778" t="str">
            <v>FAULKNER</v>
          </cell>
          <cell r="E5778" t="str">
            <v>GLOBAL</v>
          </cell>
          <cell r="F5778" t="str">
            <v>FLK</v>
          </cell>
          <cell r="G5778" t="str">
            <v>H</v>
          </cell>
          <cell r="H5778" t="str">
            <v>FLKH</v>
          </cell>
          <cell r="I5778" t="str">
            <v>ZHEJIANG HENGFENG TECHNOLOGY CO LTD</v>
          </cell>
          <cell r="J5778" t="str">
            <v>BIG DOG BUCKET CHAIR  BURG/BLK</v>
          </cell>
          <cell r="K5778" t="str">
            <v>EACH</v>
          </cell>
          <cell r="L5778">
            <v>1</v>
          </cell>
          <cell r="M5778" t="str">
            <v>880268192408</v>
          </cell>
          <cell r="N5778" t="str">
            <v>ACTIVE</v>
          </cell>
          <cell r="O5778" t="str">
            <v>N.A</v>
          </cell>
          <cell r="P5778" t="str">
            <v>FURNITURE-EXTERIOR RV</v>
          </cell>
          <cell r="Q5778">
            <v>44.79</v>
          </cell>
          <cell r="R5778">
            <v>115.99</v>
          </cell>
          <cell r="S5778">
            <v>185</v>
          </cell>
          <cell r="T5778">
            <v>0.75789189189189199</v>
          </cell>
          <cell r="U5778"/>
          <cell r="V5778">
            <v>9.0551181102362204</v>
          </cell>
          <cell r="W5778">
            <v>11.417322834645669</v>
          </cell>
          <cell r="X5778">
            <v>44.094488188976378</v>
          </cell>
          <cell r="Y5778">
            <v>15.56</v>
          </cell>
        </row>
        <row r="5779">
          <cell r="A5779" t="str">
            <v>49580H</v>
          </cell>
          <cell r="B5779" t="str">
            <v>FLK49580H</v>
          </cell>
          <cell r="C5779" t="str">
            <v>RV PL</v>
          </cell>
          <cell r="D5779" t="str">
            <v>FAULKNER</v>
          </cell>
          <cell r="E5779" t="str">
            <v>GLOBAL</v>
          </cell>
          <cell r="F5779" t="str">
            <v>FLK</v>
          </cell>
          <cell r="G5779" t="str">
            <v>H</v>
          </cell>
          <cell r="H5779" t="str">
            <v>FLKH</v>
          </cell>
          <cell r="I5779" t="str">
            <v>ZHEJIANG HENGFENG TECHNOLOGY CO LTD</v>
          </cell>
          <cell r="J5779" t="str">
            <v>EL CAP DIR CHAIR BLACK</v>
          </cell>
          <cell r="K5779" t="str">
            <v>EACH</v>
          </cell>
          <cell r="L5779">
            <v>1</v>
          </cell>
          <cell r="M5779" t="str">
            <v>880268192415</v>
          </cell>
          <cell r="N5779" t="str">
            <v>ACTIVE</v>
          </cell>
          <cell r="O5779" t="str">
            <v>N.A</v>
          </cell>
          <cell r="P5779" t="str">
            <v>FURNITURE-EXTERIOR RV</v>
          </cell>
          <cell r="Q5779">
            <v>41.51</v>
          </cell>
          <cell r="R5779">
            <v>101.99</v>
          </cell>
          <cell r="S5779">
            <v>165</v>
          </cell>
          <cell r="T5779">
            <v>0.74842424242424244</v>
          </cell>
          <cell r="U5779"/>
          <cell r="V5779">
            <v>20.078740157480315</v>
          </cell>
          <cell r="W5779">
            <v>6.8897637795275593</v>
          </cell>
          <cell r="X5779">
            <v>36.220472440944881</v>
          </cell>
          <cell r="Y5779">
            <v>17.95</v>
          </cell>
        </row>
        <row r="5780">
          <cell r="A5780" t="str">
            <v>49581H</v>
          </cell>
          <cell r="B5780" t="str">
            <v>FLK49581H</v>
          </cell>
          <cell r="C5780" t="str">
            <v>RV PL</v>
          </cell>
          <cell r="D5780" t="str">
            <v>FAULKNER</v>
          </cell>
          <cell r="E5780" t="str">
            <v>GLOBAL</v>
          </cell>
          <cell r="F5780" t="str">
            <v>FLK</v>
          </cell>
          <cell r="G5780" t="str">
            <v>H</v>
          </cell>
          <cell r="H5780" t="str">
            <v>FLKH</v>
          </cell>
          <cell r="I5780" t="str">
            <v>ZHEJIANG HENGFENG TECHNOLOGY CO LTD</v>
          </cell>
          <cell r="J5780" t="str">
            <v>EL CAP DIR CHAIR BLU/BLK</v>
          </cell>
          <cell r="K5780" t="str">
            <v>EACH</v>
          </cell>
          <cell r="L5780">
            <v>1</v>
          </cell>
          <cell r="M5780" t="str">
            <v>880268192422</v>
          </cell>
          <cell r="N5780" t="str">
            <v>ACTIVE</v>
          </cell>
          <cell r="O5780" t="str">
            <v>N.A</v>
          </cell>
          <cell r="P5780" t="str">
            <v>FURNITURE-EXTERIOR RV</v>
          </cell>
          <cell r="Q5780">
            <v>41.51</v>
          </cell>
          <cell r="R5780">
            <v>101.99</v>
          </cell>
          <cell r="S5780">
            <v>165</v>
          </cell>
          <cell r="T5780">
            <v>0.74842424242424244</v>
          </cell>
          <cell r="U5780"/>
          <cell r="V5780">
            <v>20.078740157480315</v>
          </cell>
          <cell r="W5780">
            <v>6.8897637795275593</v>
          </cell>
          <cell r="X5780">
            <v>36.220472440944881</v>
          </cell>
          <cell r="Y5780">
            <v>17.95</v>
          </cell>
        </row>
        <row r="5781">
          <cell r="A5781" t="str">
            <v>49582H</v>
          </cell>
          <cell r="B5781" t="str">
            <v>FLK49582H</v>
          </cell>
          <cell r="C5781" t="str">
            <v>RV PL</v>
          </cell>
          <cell r="D5781" t="str">
            <v>FAULKNER</v>
          </cell>
          <cell r="E5781" t="str">
            <v>GLOBAL</v>
          </cell>
          <cell r="F5781" t="str">
            <v>FLK</v>
          </cell>
          <cell r="G5781" t="str">
            <v>H</v>
          </cell>
          <cell r="H5781" t="str">
            <v>FLKH</v>
          </cell>
          <cell r="I5781" t="str">
            <v>ZHEJIANG HENGFENG TECHNOLOGY CO LTD</v>
          </cell>
          <cell r="J5781" t="str">
            <v>EL CAP DIR CHR  BURG/BLK</v>
          </cell>
          <cell r="K5781" t="str">
            <v>EACH</v>
          </cell>
          <cell r="L5781">
            <v>1</v>
          </cell>
          <cell r="M5781" t="str">
            <v>880268192439</v>
          </cell>
          <cell r="N5781" t="str">
            <v>ACTIVE</v>
          </cell>
          <cell r="O5781" t="str">
            <v>N.A</v>
          </cell>
          <cell r="P5781" t="str">
            <v>FURNITURE-EXTERIOR RV</v>
          </cell>
          <cell r="Q5781">
            <v>41.51</v>
          </cell>
          <cell r="R5781">
            <v>107.99</v>
          </cell>
          <cell r="S5781">
            <v>173</v>
          </cell>
          <cell r="T5781">
            <v>0.76005780346820817</v>
          </cell>
          <cell r="U5781"/>
          <cell r="V5781">
            <v>20.078740157480315</v>
          </cell>
          <cell r="W5781">
            <v>6.8897637795275593</v>
          </cell>
          <cell r="X5781">
            <v>36.220472440944881</v>
          </cell>
          <cell r="Y5781">
            <v>17.95</v>
          </cell>
        </row>
        <row r="5782">
          <cell r="A5782" t="str">
            <v>49583H</v>
          </cell>
          <cell r="B5782" t="str">
            <v>FLK49583H</v>
          </cell>
          <cell r="C5782" t="str">
            <v>RV PL</v>
          </cell>
          <cell r="D5782" t="str">
            <v>FAULKNER</v>
          </cell>
          <cell r="E5782" t="str">
            <v>GLOBAL</v>
          </cell>
          <cell r="F5782" t="str">
            <v>FLK</v>
          </cell>
          <cell r="G5782" t="str">
            <v>H</v>
          </cell>
          <cell r="H5782" t="str">
            <v>FLKH</v>
          </cell>
          <cell r="I5782" t="str">
            <v>ZHEJIANG HENGFENG TECHNOLOGY CO LTD</v>
          </cell>
          <cell r="J5782" t="str">
            <v>CAMP CUSINE FLDG TABLE/CUPBOARD</v>
          </cell>
          <cell r="K5782" t="str">
            <v>EACH</v>
          </cell>
          <cell r="L5782">
            <v>1</v>
          </cell>
          <cell r="M5782" t="str">
            <v>880268192446</v>
          </cell>
          <cell r="N5782" t="str">
            <v>ACTIVE</v>
          </cell>
          <cell r="O5782" t="str">
            <v>N.A</v>
          </cell>
          <cell r="P5782" t="str">
            <v>CAMPSITE ACCESSORIES RV</v>
          </cell>
          <cell r="Q5782">
            <v>70.45</v>
          </cell>
          <cell r="R5782">
            <v>190.99</v>
          </cell>
          <cell r="S5782">
            <v>295</v>
          </cell>
          <cell r="T5782">
            <v>0.76118644067796615</v>
          </cell>
          <cell r="U5782"/>
          <cell r="V5782">
            <v>37.00787401574803</v>
          </cell>
          <cell r="W5782">
            <v>4.5275590551181102</v>
          </cell>
          <cell r="X5782">
            <v>19.685039370078741</v>
          </cell>
          <cell r="Y5782">
            <v>27.16</v>
          </cell>
        </row>
        <row r="5783">
          <cell r="A5783" t="str">
            <v>49596H</v>
          </cell>
          <cell r="B5783" t="str">
            <v>FLK49596H</v>
          </cell>
          <cell r="C5783" t="str">
            <v>RV PL</v>
          </cell>
          <cell r="D5783" t="str">
            <v>FAULKNER</v>
          </cell>
          <cell r="E5783" t="str">
            <v>GLOBAL</v>
          </cell>
          <cell r="F5783" t="str">
            <v>FLK</v>
          </cell>
          <cell r="G5783" t="str">
            <v>H</v>
          </cell>
          <cell r="H5783" t="str">
            <v>FLKH</v>
          </cell>
          <cell r="I5783" t="str">
            <v>ZHEJIANG HENGFENG TECHNOLOGY CO LTD</v>
          </cell>
          <cell r="J5783" t="str">
            <v>DAKOTA FLDG RKG CHAIR BURG/BLK</v>
          </cell>
          <cell r="K5783" t="str">
            <v>EACH</v>
          </cell>
          <cell r="L5783">
            <v>1</v>
          </cell>
          <cell r="M5783" t="str">
            <v>880268192453</v>
          </cell>
          <cell r="N5783" t="str">
            <v>ACTIVE</v>
          </cell>
          <cell r="O5783" t="str">
            <v>N.A</v>
          </cell>
          <cell r="P5783" t="str">
            <v>FURNITURE-EXTERIOR RV</v>
          </cell>
          <cell r="Q5783">
            <v>45.33</v>
          </cell>
          <cell r="R5783">
            <v>100.99</v>
          </cell>
          <cell r="S5783">
            <v>135</v>
          </cell>
          <cell r="T5783">
            <v>0.66422222222222227</v>
          </cell>
          <cell r="U5783"/>
          <cell r="V5783">
            <v>24.409448818897637</v>
          </cell>
          <cell r="W5783">
            <v>6.8897637795275593</v>
          </cell>
          <cell r="X5783">
            <v>47.637795275590548</v>
          </cell>
          <cell r="Y5783">
            <v>19.309999999999999</v>
          </cell>
        </row>
        <row r="5784">
          <cell r="A5784" t="str">
            <v>49597H</v>
          </cell>
          <cell r="B5784" t="str">
            <v>FLK49597H</v>
          </cell>
          <cell r="C5784" t="str">
            <v>RV PL</v>
          </cell>
          <cell r="D5784" t="str">
            <v>FAULKNER</v>
          </cell>
          <cell r="E5784" t="str">
            <v>GLOBAL</v>
          </cell>
          <cell r="F5784" t="str">
            <v>FLK</v>
          </cell>
          <cell r="G5784" t="str">
            <v>H</v>
          </cell>
          <cell r="H5784" t="str">
            <v>FLKH</v>
          </cell>
          <cell r="I5784" t="str">
            <v>ZHEJIANG HENGFENG TECHNOLOGY CO LTD</v>
          </cell>
          <cell r="J5784" t="str">
            <v>DAKOTA FLDG RKG CHAIR BLK/BLK</v>
          </cell>
          <cell r="K5784" t="str">
            <v>EACH</v>
          </cell>
          <cell r="L5784">
            <v>1</v>
          </cell>
          <cell r="M5784" t="str">
            <v>880268192460</v>
          </cell>
          <cell r="N5784" t="str">
            <v>ACTIVE</v>
          </cell>
          <cell r="O5784" t="str">
            <v>N.A</v>
          </cell>
          <cell r="P5784" t="str">
            <v>FURNITURE-EXTERIOR RV</v>
          </cell>
          <cell r="Q5784">
            <v>45.33</v>
          </cell>
          <cell r="R5784">
            <v>118.99</v>
          </cell>
          <cell r="S5784">
            <v>141</v>
          </cell>
          <cell r="T5784">
            <v>0.67851063829787239</v>
          </cell>
          <cell r="U5784"/>
          <cell r="V5784">
            <v>24.409448818897637</v>
          </cell>
          <cell r="W5784">
            <v>6.8897637795275593</v>
          </cell>
          <cell r="X5784">
            <v>47.637795275590548</v>
          </cell>
          <cell r="Y5784">
            <v>19.309999999999999</v>
          </cell>
        </row>
        <row r="5785">
          <cell r="A5785" t="str">
            <v>49598H</v>
          </cell>
          <cell r="B5785" t="str">
            <v>FLK49598H</v>
          </cell>
          <cell r="C5785" t="str">
            <v>RV PL</v>
          </cell>
          <cell r="D5785" t="str">
            <v>FAULKNER</v>
          </cell>
          <cell r="E5785" t="str">
            <v>GLOBAL</v>
          </cell>
          <cell r="F5785" t="str">
            <v>FLK</v>
          </cell>
          <cell r="G5785" t="str">
            <v>H</v>
          </cell>
          <cell r="H5785" t="str">
            <v>FLKH</v>
          </cell>
          <cell r="I5785" t="str">
            <v>ZHEJIANG HENGFENG TECHNOLOGY CO LTD</v>
          </cell>
          <cell r="J5785" t="str">
            <v>DAKOTA FLDG RKG CHAIR BLU/BLK</v>
          </cell>
          <cell r="K5785" t="str">
            <v>EACH</v>
          </cell>
          <cell r="L5785">
            <v>1</v>
          </cell>
          <cell r="M5785" t="str">
            <v>880268192477</v>
          </cell>
          <cell r="N5785" t="str">
            <v>ACTIVE</v>
          </cell>
          <cell r="O5785" t="str">
            <v>N.A</v>
          </cell>
          <cell r="P5785" t="str">
            <v>FURNITURE-EXTERIOR RV</v>
          </cell>
          <cell r="Q5785">
            <v>45.33</v>
          </cell>
          <cell r="R5785">
            <v>100.99</v>
          </cell>
          <cell r="S5785">
            <v>135</v>
          </cell>
          <cell r="T5785">
            <v>0.66422222222222227</v>
          </cell>
          <cell r="U5785"/>
          <cell r="V5785">
            <v>24.409448818897637</v>
          </cell>
          <cell r="W5785">
            <v>6.8897637795275593</v>
          </cell>
          <cell r="X5785">
            <v>47.637795275590548</v>
          </cell>
          <cell r="Y5785">
            <v>19.309999999999999</v>
          </cell>
        </row>
        <row r="5786">
          <cell r="A5786" t="str">
            <v>52284H</v>
          </cell>
          <cell r="B5786" t="str">
            <v>FLK52284H</v>
          </cell>
          <cell r="C5786" t="str">
            <v>RV PL</v>
          </cell>
          <cell r="D5786" t="str">
            <v>FAULKNER</v>
          </cell>
          <cell r="E5786" t="str">
            <v>GLOBAL</v>
          </cell>
          <cell r="F5786" t="str">
            <v>FLK</v>
          </cell>
          <cell r="G5786" t="str">
            <v>H</v>
          </cell>
          <cell r="H5786" t="str">
            <v>FLKH</v>
          </cell>
          <cell r="I5786" t="str">
            <v>ZHEJIANG HENGFENG TECHNOLOGY CO LTD</v>
          </cell>
          <cell r="J5786" t="str">
            <v>DIR CHAIR  COMPACT BLACK</v>
          </cell>
          <cell r="K5786" t="str">
            <v>EACH</v>
          </cell>
          <cell r="L5786">
            <v>1</v>
          </cell>
          <cell r="M5786" t="str">
            <v>880268192484</v>
          </cell>
          <cell r="N5786" t="str">
            <v>ACTIVE</v>
          </cell>
          <cell r="O5786" t="str">
            <v>N.A</v>
          </cell>
          <cell r="P5786" t="str">
            <v>FURNITURE-EXTERIOR RV</v>
          </cell>
          <cell r="Q5786">
            <v>37.020000000000003</v>
          </cell>
          <cell r="R5786">
            <v>95.99</v>
          </cell>
          <cell r="S5786">
            <v>156</v>
          </cell>
          <cell r="T5786">
            <v>0.76269230769230767</v>
          </cell>
          <cell r="U5786"/>
          <cell r="V5786">
            <v>18.503937007874015</v>
          </cell>
          <cell r="W5786">
            <v>6.1023622047244093</v>
          </cell>
          <cell r="X5786">
            <v>21.062992125984252</v>
          </cell>
          <cell r="Y5786">
            <v>15.79</v>
          </cell>
        </row>
        <row r="5787">
          <cell r="A5787" t="str">
            <v>52285H</v>
          </cell>
          <cell r="B5787" t="str">
            <v>FLK52285H</v>
          </cell>
          <cell r="C5787" t="str">
            <v>RV PL</v>
          </cell>
          <cell r="D5787" t="str">
            <v>FAULKNER</v>
          </cell>
          <cell r="E5787" t="str">
            <v>GLOBAL</v>
          </cell>
          <cell r="F5787" t="str">
            <v>FLK</v>
          </cell>
          <cell r="G5787" t="str">
            <v>H</v>
          </cell>
          <cell r="H5787" t="str">
            <v>FLKH</v>
          </cell>
          <cell r="I5787" t="str">
            <v>ZHEJIANG HENGFENG TECHNOLOGY CO LTD</v>
          </cell>
          <cell r="J5787" t="str">
            <v>BIG DOG BKT CHAIR  CAMO</v>
          </cell>
          <cell r="K5787" t="str">
            <v>EACH</v>
          </cell>
          <cell r="L5787">
            <v>1</v>
          </cell>
          <cell r="M5787" t="str">
            <v>880268192491</v>
          </cell>
          <cell r="N5787" t="str">
            <v>ACTIVE</v>
          </cell>
          <cell r="O5787" t="str">
            <v>N.A</v>
          </cell>
          <cell r="P5787" t="str">
            <v>FURNITURE-EXTERIOR RV</v>
          </cell>
          <cell r="Q5787">
            <v>46.49</v>
          </cell>
          <cell r="R5787">
            <v>119.99</v>
          </cell>
          <cell r="S5787">
            <v>185</v>
          </cell>
          <cell r="T5787">
            <v>0.74870270270270267</v>
          </cell>
          <cell r="U5787"/>
          <cell r="V5787">
            <v>9.0551181102362204</v>
          </cell>
          <cell r="W5787">
            <v>11.417322834645669</v>
          </cell>
          <cell r="X5787">
            <v>44.094488188976378</v>
          </cell>
          <cell r="Y5787">
            <v>15.56</v>
          </cell>
        </row>
        <row r="5788">
          <cell r="A5788" t="str">
            <v>52286H</v>
          </cell>
          <cell r="B5788" t="str">
            <v>FLK52286H</v>
          </cell>
          <cell r="C5788" t="str">
            <v>RV PL</v>
          </cell>
          <cell r="D5788" t="str">
            <v>FAULKNER</v>
          </cell>
          <cell r="E5788" t="str">
            <v>GLOBAL</v>
          </cell>
          <cell r="F5788" t="str">
            <v>FLK</v>
          </cell>
          <cell r="G5788" t="str">
            <v>H</v>
          </cell>
          <cell r="H5788" t="str">
            <v>FLKH</v>
          </cell>
          <cell r="I5788" t="str">
            <v>ZHEJIANG HENGFENG TECHNOLOGY CO LTD</v>
          </cell>
          <cell r="J5788" t="str">
            <v>BIG DOG BKT CHAIR GRN/BLK</v>
          </cell>
          <cell r="K5788" t="str">
            <v>EACH</v>
          </cell>
          <cell r="L5788">
            <v>1</v>
          </cell>
          <cell r="M5788" t="str">
            <v>880268192507</v>
          </cell>
          <cell r="N5788" t="str">
            <v>ACTIVE</v>
          </cell>
          <cell r="O5788" t="str">
            <v>N.A</v>
          </cell>
          <cell r="P5788" t="str">
            <v>FURNITURE-EXTERIOR RV</v>
          </cell>
          <cell r="Q5788">
            <v>44.79</v>
          </cell>
          <cell r="R5788">
            <v>115.99</v>
          </cell>
          <cell r="S5788">
            <v>185</v>
          </cell>
          <cell r="T5788">
            <v>0.75789189189189199</v>
          </cell>
          <cell r="U5788"/>
          <cell r="V5788">
            <v>9.0551181102362204</v>
          </cell>
          <cell r="W5788">
            <v>11.417322834645669</v>
          </cell>
          <cell r="X5788">
            <v>44.094488188976378</v>
          </cell>
          <cell r="Y5788">
            <v>15.56</v>
          </cell>
        </row>
        <row r="5789">
          <cell r="A5789" t="str">
            <v>52287H</v>
          </cell>
          <cell r="B5789" t="str">
            <v>FLK52287H</v>
          </cell>
          <cell r="C5789" t="str">
            <v>RV PL</v>
          </cell>
          <cell r="D5789" t="str">
            <v>FAULKNER</v>
          </cell>
          <cell r="E5789" t="str">
            <v>GLOBAL</v>
          </cell>
          <cell r="F5789" t="str">
            <v>FLK</v>
          </cell>
          <cell r="G5789" t="str">
            <v>H</v>
          </cell>
          <cell r="H5789" t="str">
            <v>FLKH</v>
          </cell>
          <cell r="I5789" t="str">
            <v>ZHEJIANG HENGFENG TECHNOLOGY CO LTD</v>
          </cell>
          <cell r="J5789" t="str">
            <v>EL CAP DIR CHAIR  GRN/BLK</v>
          </cell>
          <cell r="K5789" t="str">
            <v>EACH</v>
          </cell>
          <cell r="L5789">
            <v>1</v>
          </cell>
          <cell r="M5789" t="str">
            <v>880268192514</v>
          </cell>
          <cell r="N5789" t="str">
            <v>ACTIVE</v>
          </cell>
          <cell r="O5789" t="str">
            <v>N.A</v>
          </cell>
          <cell r="P5789" t="str">
            <v>FURNITURE-EXTERIOR RV</v>
          </cell>
          <cell r="Q5789">
            <v>41.51</v>
          </cell>
          <cell r="R5789">
            <v>101.99</v>
          </cell>
          <cell r="S5789">
            <v>165</v>
          </cell>
          <cell r="T5789">
            <v>0.74842424242424244</v>
          </cell>
          <cell r="U5789"/>
          <cell r="V5789">
            <v>20.078740157480315</v>
          </cell>
          <cell r="W5789">
            <v>6.8897637795275593</v>
          </cell>
          <cell r="X5789">
            <v>36.220472440944881</v>
          </cell>
          <cell r="Y5789">
            <v>17.95</v>
          </cell>
        </row>
        <row r="5790">
          <cell r="A5790" t="str">
            <v>69230H</v>
          </cell>
          <cell r="B5790" t="str">
            <v>FLK69230H</v>
          </cell>
          <cell r="C5790" t="str">
            <v>RV PL</v>
          </cell>
          <cell r="D5790" t="str">
            <v>FAULKNER</v>
          </cell>
          <cell r="E5790" t="str">
            <v>GLOBAL</v>
          </cell>
          <cell r="F5790" t="str">
            <v>FLK</v>
          </cell>
          <cell r="G5790" t="str">
            <v>H</v>
          </cell>
          <cell r="H5790" t="str">
            <v>FLKH</v>
          </cell>
          <cell r="I5790" t="str">
            <v>ZHEJIANG HENGFENG TECHNOLOGY CO LTD</v>
          </cell>
          <cell r="J5790" t="str">
            <v>EL CAP DIR CHAIR BLUE/GREEN</v>
          </cell>
          <cell r="K5790" t="str">
            <v>EACH</v>
          </cell>
          <cell r="L5790">
            <v>1</v>
          </cell>
          <cell r="M5790" t="str">
            <v>880268192521</v>
          </cell>
          <cell r="N5790" t="str">
            <v>ACTIVE</v>
          </cell>
          <cell r="O5790" t="str">
            <v>N.A</v>
          </cell>
          <cell r="P5790" t="str">
            <v>FURNITURE-EXTERIOR RV</v>
          </cell>
          <cell r="Q5790">
            <v>41.51</v>
          </cell>
          <cell r="R5790">
            <v>101.99</v>
          </cell>
          <cell r="S5790">
            <v>165</v>
          </cell>
          <cell r="T5790">
            <v>0.74842424242424244</v>
          </cell>
          <cell r="U5790"/>
          <cell r="V5790">
            <v>20.078740157480315</v>
          </cell>
          <cell r="W5790">
            <v>6.8897637795275593</v>
          </cell>
          <cell r="X5790">
            <v>36.220472440944881</v>
          </cell>
          <cell r="Y5790">
            <v>17.95</v>
          </cell>
        </row>
        <row r="5791">
          <cell r="A5791">
            <v>33254</v>
          </cell>
          <cell r="B5791" t="str">
            <v>HUS33254</v>
          </cell>
          <cell r="C5791" t="str">
            <v>RV PL</v>
          </cell>
          <cell r="D5791" t="str">
            <v>HUSKY</v>
          </cell>
          <cell r="E5791" t="str">
            <v>DOMESTIC</v>
          </cell>
          <cell r="F5791" t="str">
            <v>HUS</v>
          </cell>
          <cell r="G5791" t="str">
            <v>J</v>
          </cell>
          <cell r="H5791" t="str">
            <v>HUSJ</v>
          </cell>
          <cell r="I5791" t="str">
            <v>HYLINE INTERNATIONAL</v>
          </cell>
          <cell r="J5791" t="str">
            <v>HUSKY ADJ DBL BALL 2.5 SHANK 6 DROP</v>
          </cell>
          <cell r="K5791" t="str">
            <v>EACH</v>
          </cell>
          <cell r="L5791">
            <v>1</v>
          </cell>
          <cell r="M5791" t="str">
            <v>880268192583</v>
          </cell>
          <cell r="N5791" t="str">
            <v>ACTIVE</v>
          </cell>
          <cell r="O5791" t="str">
            <v>N.A</v>
          </cell>
          <cell r="P5791" t="str">
            <v>HITCH ACCESSORIES</v>
          </cell>
          <cell r="Q5791">
            <v>113.15</v>
          </cell>
          <cell r="R5791">
            <v>329.8</v>
          </cell>
          <cell r="S5791">
            <v>280</v>
          </cell>
          <cell r="T5791">
            <v>0.59589285714285711</v>
          </cell>
          <cell r="U5791"/>
          <cell r="V5791">
            <v>13</v>
          </cell>
          <cell r="W5791">
            <v>11</v>
          </cell>
          <cell r="X5791">
            <v>5</v>
          </cell>
          <cell r="Y5791">
            <v>36</v>
          </cell>
        </row>
        <row r="5792">
          <cell r="A5792">
            <v>33255</v>
          </cell>
          <cell r="B5792" t="str">
            <v>HUS33255</v>
          </cell>
          <cell r="C5792" t="str">
            <v>RV PL</v>
          </cell>
          <cell r="D5792" t="str">
            <v>HUSKY</v>
          </cell>
          <cell r="E5792" t="str">
            <v>DOMESTIC</v>
          </cell>
          <cell r="F5792" t="str">
            <v>HUS</v>
          </cell>
          <cell r="G5792" t="str">
            <v>J</v>
          </cell>
          <cell r="H5792" t="str">
            <v>HUSJ</v>
          </cell>
          <cell r="I5792" t="str">
            <v>HYLINE INTERNATIONAL</v>
          </cell>
          <cell r="J5792" t="str">
            <v>HUSKY ADJ DBL BALL 2" SHANK 10 DROP</v>
          </cell>
          <cell r="K5792" t="str">
            <v>EACH</v>
          </cell>
          <cell r="L5792">
            <v>1</v>
          </cell>
          <cell r="M5792" t="str">
            <v>880268192590</v>
          </cell>
          <cell r="N5792" t="str">
            <v>ACTIVE</v>
          </cell>
          <cell r="O5792" t="str">
            <v>N.A</v>
          </cell>
          <cell r="P5792" t="str">
            <v>HITCH ACCESSORIES</v>
          </cell>
          <cell r="Q5792">
            <v>162.41</v>
          </cell>
          <cell r="R5792">
            <v>477.7</v>
          </cell>
          <cell r="S5792">
            <v>399</v>
          </cell>
          <cell r="T5792">
            <v>0.59295739348370924</v>
          </cell>
          <cell r="U5792"/>
          <cell r="V5792">
            <v>16.25</v>
          </cell>
          <cell r="W5792">
            <v>13</v>
          </cell>
          <cell r="X5792">
            <v>4.5</v>
          </cell>
          <cell r="Y5792">
            <v>40</v>
          </cell>
        </row>
        <row r="5793">
          <cell r="A5793">
            <v>33257</v>
          </cell>
          <cell r="B5793" t="str">
            <v>HUS33257</v>
          </cell>
          <cell r="C5793" t="str">
            <v>RV PL</v>
          </cell>
          <cell r="D5793" t="str">
            <v>HUSKY</v>
          </cell>
          <cell r="E5793" t="str">
            <v>DOMESTIC</v>
          </cell>
          <cell r="F5793" t="str">
            <v>HUS</v>
          </cell>
          <cell r="G5793" t="str">
            <v>J</v>
          </cell>
          <cell r="H5793" t="str">
            <v>HUSJ</v>
          </cell>
          <cell r="I5793" t="str">
            <v>HYLINE INTERNATIONAL</v>
          </cell>
          <cell r="J5793" t="str">
            <v>HUSKY ADJ MOUNT STEP PLATFORM</v>
          </cell>
          <cell r="K5793" t="str">
            <v>EACH</v>
          </cell>
          <cell r="L5793">
            <v>1</v>
          </cell>
          <cell r="M5793" t="str">
            <v>880268192613</v>
          </cell>
          <cell r="N5793" t="str">
            <v>ACTIVE</v>
          </cell>
          <cell r="O5793" t="str">
            <v>N.A</v>
          </cell>
          <cell r="P5793" t="str">
            <v>HITCH ACCESSORIES</v>
          </cell>
          <cell r="Q5793">
            <v>28.61</v>
          </cell>
          <cell r="R5793">
            <v>84.1</v>
          </cell>
          <cell r="S5793">
            <v>69</v>
          </cell>
          <cell r="T5793">
            <v>0.58536231884057977</v>
          </cell>
          <cell r="U5793"/>
          <cell r="V5793">
            <v>17</v>
          </cell>
          <cell r="W5793">
            <v>8.25</v>
          </cell>
          <cell r="X5793">
            <v>2.75</v>
          </cell>
          <cell r="Y5793">
            <v>9</v>
          </cell>
        </row>
        <row r="5794">
          <cell r="A5794">
            <v>33258</v>
          </cell>
          <cell r="B5794" t="str">
            <v>HUS33258</v>
          </cell>
          <cell r="C5794" t="str">
            <v>RV PL</v>
          </cell>
          <cell r="D5794" t="str">
            <v>HUSKY</v>
          </cell>
          <cell r="E5794" t="str">
            <v>DOMESTIC</v>
          </cell>
          <cell r="F5794" t="str">
            <v>HUS</v>
          </cell>
          <cell r="G5794" t="str">
            <v>J</v>
          </cell>
          <cell r="H5794" t="str">
            <v>HUSJ</v>
          </cell>
          <cell r="I5794" t="str">
            <v>HYLINE INTERNATIONAL</v>
          </cell>
          <cell r="J5794" t="str">
            <v>HUSKY 2-5/16" PINTLE COMBO 20K/10T</v>
          </cell>
          <cell r="K5794" t="str">
            <v>EACH</v>
          </cell>
          <cell r="L5794">
            <v>1</v>
          </cell>
          <cell r="M5794" t="str">
            <v>880268192620</v>
          </cell>
          <cell r="N5794" t="str">
            <v>ACTIVE</v>
          </cell>
          <cell r="O5794" t="str">
            <v>N.A</v>
          </cell>
          <cell r="P5794" t="str">
            <v>HITCH ACCESSORIES</v>
          </cell>
          <cell r="Q5794">
            <v>72.150000000000006</v>
          </cell>
          <cell r="R5794">
            <v>212.2</v>
          </cell>
          <cell r="S5794">
            <v>155</v>
          </cell>
          <cell r="T5794">
            <v>0.53451612903225798</v>
          </cell>
          <cell r="U5794"/>
          <cell r="V5794">
            <v>9</v>
          </cell>
          <cell r="W5794">
            <v>7</v>
          </cell>
          <cell r="X5794">
            <v>5</v>
          </cell>
          <cell r="Y5794">
            <v>16</v>
          </cell>
        </row>
        <row r="5795">
          <cell r="A5795" t="str">
            <v>TG96440</v>
          </cell>
          <cell r="B5795" t="str">
            <v>TGRTG96440</v>
          </cell>
          <cell r="C5795" t="str">
            <v>LINE-X ACCESSORIES</v>
          </cell>
          <cell r="D5795" t="str">
            <v>LINE-X ACCESSORIES</v>
          </cell>
          <cell r="E5795" t="str">
            <v>DOMESTIC</v>
          </cell>
          <cell r="F5795" t="str">
            <v>TGR</v>
          </cell>
          <cell r="G5795" t="str">
            <v>C</v>
          </cell>
          <cell r="H5795" t="str">
            <v>TGRC</v>
          </cell>
          <cell r="I5795" t="str">
            <v>BAK</v>
          </cell>
          <cell r="J5795" t="str">
            <v>STEALTH HTF TUNDRA 5'5"</v>
          </cell>
          <cell r="K5795" t="str">
            <v>EACH</v>
          </cell>
          <cell r="L5795">
            <v>1</v>
          </cell>
          <cell r="M5795" t="str">
            <v>880268192910</v>
          </cell>
          <cell r="N5795" t="str">
            <v>ACTIVE</v>
          </cell>
          <cell r="O5795" t="str">
            <v>N.A</v>
          </cell>
          <cell r="P5795" t="str">
            <v>TONNO HARD FOLDING</v>
          </cell>
          <cell r="Q5795">
            <v>689.03</v>
          </cell>
          <cell r="R5795">
            <v>1243.74</v>
          </cell>
          <cell r="S5795"/>
          <cell r="T5795"/>
          <cell r="U5795"/>
          <cell r="V5795">
            <v>68</v>
          </cell>
          <cell r="W5795">
            <v>8</v>
          </cell>
          <cell r="X5795">
            <v>23</v>
          </cell>
          <cell r="Y5795">
            <v>71</v>
          </cell>
        </row>
        <row r="5796">
          <cell r="A5796" t="str">
            <v>TG96441</v>
          </cell>
          <cell r="B5796" t="str">
            <v>TGRTG96441</v>
          </cell>
          <cell r="C5796" t="str">
            <v>LINE-X ACCESSORIES</v>
          </cell>
          <cell r="D5796" t="str">
            <v>LINE-X ACCESSORIES</v>
          </cell>
          <cell r="E5796" t="str">
            <v>DOMESTIC</v>
          </cell>
          <cell r="F5796" t="str">
            <v>TGR</v>
          </cell>
          <cell r="G5796" t="str">
            <v>C</v>
          </cell>
          <cell r="H5796" t="str">
            <v>TGRC</v>
          </cell>
          <cell r="I5796" t="str">
            <v xml:space="preserve">BAK </v>
          </cell>
          <cell r="J5796" t="str">
            <v>STEALTH HTF TUNDRA 6'5"</v>
          </cell>
          <cell r="K5796" t="str">
            <v>EACH</v>
          </cell>
          <cell r="L5796">
            <v>1</v>
          </cell>
          <cell r="M5796" t="str">
            <v>880268192927</v>
          </cell>
          <cell r="N5796" t="str">
            <v>ACTIVE</v>
          </cell>
          <cell r="O5796" t="str">
            <v>N.A</v>
          </cell>
          <cell r="P5796" t="str">
            <v>TONNO HARD FOLDING</v>
          </cell>
          <cell r="Q5796">
            <v>689.03</v>
          </cell>
          <cell r="R5796">
            <v>1243.74</v>
          </cell>
          <cell r="S5796"/>
          <cell r="T5796"/>
          <cell r="U5796"/>
          <cell r="V5796">
            <v>81</v>
          </cell>
          <cell r="W5796">
            <v>9</v>
          </cell>
          <cell r="X5796">
            <v>23</v>
          </cell>
          <cell r="Y5796">
            <v>71</v>
          </cell>
        </row>
        <row r="5797">
          <cell r="A5797" t="str">
            <v>TG97440</v>
          </cell>
          <cell r="B5797" t="str">
            <v>TGRTG97440</v>
          </cell>
          <cell r="C5797" t="str">
            <v>LINE-X ACCESSORIES</v>
          </cell>
          <cell r="D5797" t="str">
            <v>LINE-X ACCESSORIES</v>
          </cell>
          <cell r="E5797" t="str">
            <v>DOMESTIC</v>
          </cell>
          <cell r="F5797" t="str">
            <v>TGR</v>
          </cell>
          <cell r="G5797" t="str">
            <v>U</v>
          </cell>
          <cell r="H5797" t="str">
            <v>TGRU</v>
          </cell>
          <cell r="I5797" t="str">
            <v>UNDERCOVER</v>
          </cell>
          <cell r="J5797" t="str">
            <v>LXP HTF TUNDRA 5'5"</v>
          </cell>
          <cell r="K5797" t="str">
            <v>EACH</v>
          </cell>
          <cell r="L5797">
            <v>1</v>
          </cell>
          <cell r="M5797" t="str">
            <v>880268192934</v>
          </cell>
          <cell r="N5797" t="str">
            <v>ACTIVE</v>
          </cell>
          <cell r="O5797" t="str">
            <v>N.A</v>
          </cell>
          <cell r="P5797" t="str">
            <v>TONNO HARD FOLDING</v>
          </cell>
          <cell r="Q5797">
            <v>747.45</v>
          </cell>
          <cell r="R5797">
            <v>1349.19</v>
          </cell>
          <cell r="S5797"/>
          <cell r="T5797"/>
          <cell r="U5797"/>
          <cell r="V5797">
            <v>68</v>
          </cell>
          <cell r="W5797">
            <v>8</v>
          </cell>
          <cell r="X5797">
            <v>23</v>
          </cell>
          <cell r="Y5797">
            <v>71</v>
          </cell>
        </row>
        <row r="5798">
          <cell r="A5798" t="str">
            <v>TG97441</v>
          </cell>
          <cell r="B5798" t="str">
            <v>TGRTG97441</v>
          </cell>
          <cell r="C5798" t="str">
            <v>LINE-X ACCESSORIES</v>
          </cell>
          <cell r="D5798" t="str">
            <v>LINE-X ACCESSORIES</v>
          </cell>
          <cell r="E5798" t="str">
            <v>DOMESTIC</v>
          </cell>
          <cell r="F5798" t="str">
            <v>TGR</v>
          </cell>
          <cell r="G5798" t="str">
            <v>U</v>
          </cell>
          <cell r="H5798" t="str">
            <v>TGRU</v>
          </cell>
          <cell r="I5798" t="str">
            <v>UNDERCOVER</v>
          </cell>
          <cell r="J5798" t="str">
            <v>LXP HTF TUNDRA 6'5"</v>
          </cell>
          <cell r="K5798" t="str">
            <v>EACH</v>
          </cell>
          <cell r="L5798">
            <v>1</v>
          </cell>
          <cell r="M5798" t="str">
            <v>880268192941</v>
          </cell>
          <cell r="N5798" t="str">
            <v>ACTIVE</v>
          </cell>
          <cell r="O5798" t="str">
            <v>N.A</v>
          </cell>
          <cell r="P5798" t="str">
            <v>TONNO HARD FOLDING</v>
          </cell>
          <cell r="Q5798">
            <v>747.45</v>
          </cell>
          <cell r="R5798">
            <v>1349.19</v>
          </cell>
          <cell r="S5798"/>
          <cell r="T5798"/>
          <cell r="U5798"/>
          <cell r="V5798">
            <v>81</v>
          </cell>
          <cell r="W5798">
            <v>9</v>
          </cell>
          <cell r="X5798">
            <v>23</v>
          </cell>
          <cell r="Y5798">
            <v>71</v>
          </cell>
        </row>
        <row r="5799">
          <cell r="A5799" t="str">
            <v>RF55U04</v>
          </cell>
          <cell r="B5799" t="str">
            <v>T82RF55U04</v>
          </cell>
          <cell r="C5799" t="str">
            <v>FX PROD</v>
          </cell>
          <cell r="D5799" t="str">
            <v>TRAILFX</v>
          </cell>
          <cell r="E5799" t="str">
            <v>DOMESTIC</v>
          </cell>
          <cell r="F5799" t="str">
            <v>T82</v>
          </cell>
          <cell r="G5799" t="str">
            <v>R</v>
          </cell>
          <cell r="H5799" t="str">
            <v>T82R</v>
          </cell>
          <cell r="I5799" t="str">
            <v>RUGGED LINER (THI)</v>
          </cell>
          <cell r="J5799" t="str">
            <v>BEDLINER TUB FORD F150 5'5"</v>
          </cell>
          <cell r="K5799" t="str">
            <v>EACH</v>
          </cell>
          <cell r="L5799">
            <v>1</v>
          </cell>
          <cell r="M5799" t="str">
            <v>880268192958</v>
          </cell>
          <cell r="N5799" t="str">
            <v>ACTIVE</v>
          </cell>
          <cell r="O5799" t="str">
            <v>N.A</v>
          </cell>
          <cell r="P5799" t="str">
            <v>BED LINER TUB</v>
          </cell>
          <cell r="Q5799">
            <v>78</v>
          </cell>
          <cell r="R5799">
            <v>195</v>
          </cell>
          <cell r="S5799">
            <v>195</v>
          </cell>
          <cell r="T5799">
            <v>0.6</v>
          </cell>
          <cell r="U5799"/>
          <cell r="V5799">
            <v>66</v>
          </cell>
          <cell r="W5799">
            <v>65.5</v>
          </cell>
          <cell r="X5799">
            <v>22.5</v>
          </cell>
          <cell r="Y5799">
            <v>29.3</v>
          </cell>
        </row>
        <row r="5800">
          <cell r="A5800" t="str">
            <v>RF55U15</v>
          </cell>
          <cell r="B5800" t="str">
            <v>T82RF55U15</v>
          </cell>
          <cell r="C5800" t="str">
            <v>FX PROD</v>
          </cell>
          <cell r="D5800" t="str">
            <v>TRAILFX</v>
          </cell>
          <cell r="E5800" t="str">
            <v>DOMESTIC</v>
          </cell>
          <cell r="F5800" t="str">
            <v>T82</v>
          </cell>
          <cell r="G5800" t="str">
            <v>R</v>
          </cell>
          <cell r="H5800" t="str">
            <v>T82R</v>
          </cell>
          <cell r="I5800" t="str">
            <v>RUGGED LINER (THI)</v>
          </cell>
          <cell r="J5800" t="str">
            <v>BEDLINER TUB FORD F150 5'5"</v>
          </cell>
          <cell r="K5800" t="str">
            <v>EACH</v>
          </cell>
          <cell r="L5800">
            <v>1</v>
          </cell>
          <cell r="M5800" t="str">
            <v>880268192965</v>
          </cell>
          <cell r="N5800" t="str">
            <v>ACTIVE</v>
          </cell>
          <cell r="O5800" t="str">
            <v>N.A</v>
          </cell>
          <cell r="P5800" t="str">
            <v>BED LINER TUB</v>
          </cell>
          <cell r="Q5800">
            <v>78</v>
          </cell>
          <cell r="R5800">
            <v>195</v>
          </cell>
          <cell r="S5800">
            <v>195</v>
          </cell>
          <cell r="T5800">
            <v>0.6</v>
          </cell>
          <cell r="U5800"/>
          <cell r="V5800">
            <v>68.5</v>
          </cell>
          <cell r="W5800">
            <v>68</v>
          </cell>
          <cell r="X5800">
            <v>21.5</v>
          </cell>
          <cell r="Y5800">
            <v>31</v>
          </cell>
        </row>
        <row r="5801">
          <cell r="A5801" t="str">
            <v>RF55U21</v>
          </cell>
          <cell r="B5801" t="str">
            <v>T82RF55U21</v>
          </cell>
          <cell r="C5801" t="str">
            <v>FX PROD</v>
          </cell>
          <cell r="D5801" t="str">
            <v>TRAILFX</v>
          </cell>
          <cell r="E5801" t="str">
            <v>DOMESTIC</v>
          </cell>
          <cell r="F5801" t="str">
            <v>T82</v>
          </cell>
          <cell r="G5801" t="str">
            <v>R</v>
          </cell>
          <cell r="H5801" t="str">
            <v>T82R</v>
          </cell>
          <cell r="I5801" t="str">
            <v>RUGGED LINER (THI)</v>
          </cell>
          <cell r="J5801" t="str">
            <v>BEDLINER TUB FORD F150 5'5"</v>
          </cell>
          <cell r="K5801" t="str">
            <v>EACH</v>
          </cell>
          <cell r="L5801">
            <v>1</v>
          </cell>
          <cell r="M5801" t="str">
            <v>880268192972</v>
          </cell>
          <cell r="N5801" t="str">
            <v>ACTIVE</v>
          </cell>
          <cell r="O5801" t="str">
            <v>N.A</v>
          </cell>
          <cell r="P5801" t="str">
            <v>BED LINER TUB</v>
          </cell>
          <cell r="Q5801">
            <v>78</v>
          </cell>
          <cell r="R5801">
            <v>195</v>
          </cell>
          <cell r="S5801">
            <v>195</v>
          </cell>
          <cell r="T5801">
            <v>0.6</v>
          </cell>
          <cell r="U5801"/>
          <cell r="V5801">
            <v>67.599999999999994</v>
          </cell>
          <cell r="W5801">
            <v>67.5</v>
          </cell>
          <cell r="X5801">
            <v>22</v>
          </cell>
          <cell r="Y5801">
            <v>30.9</v>
          </cell>
        </row>
        <row r="5802">
          <cell r="A5802" t="str">
            <v>RF65U04</v>
          </cell>
          <cell r="B5802" t="str">
            <v>T82RF65U04</v>
          </cell>
          <cell r="C5802" t="str">
            <v>FX PROD</v>
          </cell>
          <cell r="D5802" t="str">
            <v>TRAILFX</v>
          </cell>
          <cell r="E5802" t="str">
            <v>DOMESTIC</v>
          </cell>
          <cell r="F5802" t="str">
            <v>T82</v>
          </cell>
          <cell r="G5802" t="str">
            <v>R</v>
          </cell>
          <cell r="H5802" t="str">
            <v>T82R</v>
          </cell>
          <cell r="I5802" t="str">
            <v>RUGGED LINER (THI)</v>
          </cell>
          <cell r="J5802" t="str">
            <v>BEDLINER TUB FORD F150 6'5"</v>
          </cell>
          <cell r="K5802" t="str">
            <v>EACH</v>
          </cell>
          <cell r="L5802">
            <v>1</v>
          </cell>
          <cell r="M5802" t="str">
            <v>880268192989</v>
          </cell>
          <cell r="N5802" t="str">
            <v>ACTIVE</v>
          </cell>
          <cell r="O5802" t="str">
            <v>N.A</v>
          </cell>
          <cell r="P5802" t="str">
            <v>BED LINER TUB</v>
          </cell>
          <cell r="Q5802">
            <v>78</v>
          </cell>
          <cell r="R5802">
            <v>195</v>
          </cell>
          <cell r="S5802">
            <v>195</v>
          </cell>
          <cell r="T5802">
            <v>0.6</v>
          </cell>
          <cell r="U5802"/>
          <cell r="V5802">
            <v>77.75</v>
          </cell>
          <cell r="W5802">
            <v>67.5</v>
          </cell>
          <cell r="X5802">
            <v>21.5</v>
          </cell>
          <cell r="Y5802">
            <v>35.200000000000003</v>
          </cell>
        </row>
        <row r="5803">
          <cell r="A5803" t="str">
            <v>RF65U15</v>
          </cell>
          <cell r="B5803" t="str">
            <v>T82RF65U15</v>
          </cell>
          <cell r="C5803" t="str">
            <v>FX PROD</v>
          </cell>
          <cell r="D5803" t="str">
            <v>TRAILFX</v>
          </cell>
          <cell r="E5803" t="str">
            <v>DOMESTIC</v>
          </cell>
          <cell r="F5803" t="str">
            <v>T82</v>
          </cell>
          <cell r="G5803" t="str">
            <v>R</v>
          </cell>
          <cell r="H5803" t="str">
            <v>T82R</v>
          </cell>
          <cell r="I5803" t="str">
            <v>RUGGED LINER (THI)</v>
          </cell>
          <cell r="J5803" t="str">
            <v>BEDLINER TUB FORD F150 6'5"</v>
          </cell>
          <cell r="K5803" t="str">
            <v>EACH</v>
          </cell>
          <cell r="L5803">
            <v>1</v>
          </cell>
          <cell r="M5803" t="str">
            <v>880268192996</v>
          </cell>
          <cell r="N5803" t="str">
            <v>ACTIVE</v>
          </cell>
          <cell r="O5803" t="str">
            <v>N.A</v>
          </cell>
          <cell r="P5803" t="str">
            <v>BED LINER TUB</v>
          </cell>
          <cell r="Q5803">
            <v>78</v>
          </cell>
          <cell r="R5803">
            <v>195</v>
          </cell>
          <cell r="S5803">
            <v>195</v>
          </cell>
          <cell r="T5803">
            <v>0.6</v>
          </cell>
          <cell r="U5803"/>
          <cell r="V5803">
            <v>78.75</v>
          </cell>
          <cell r="W5803">
            <v>69</v>
          </cell>
          <cell r="X5803">
            <v>21</v>
          </cell>
          <cell r="Y5803">
            <v>36</v>
          </cell>
        </row>
        <row r="5804">
          <cell r="A5804" t="str">
            <v>RF65U21</v>
          </cell>
          <cell r="B5804" t="str">
            <v>T82RF65U21</v>
          </cell>
          <cell r="C5804" t="str">
            <v>FX PROD</v>
          </cell>
          <cell r="D5804" t="str">
            <v>TRAILFX</v>
          </cell>
          <cell r="E5804" t="str">
            <v>DOMESTIC</v>
          </cell>
          <cell r="F5804" t="str">
            <v>T82</v>
          </cell>
          <cell r="G5804" t="str">
            <v>R</v>
          </cell>
          <cell r="H5804" t="str">
            <v>T82R</v>
          </cell>
          <cell r="I5804" t="str">
            <v>RUGGED LINER (THI)</v>
          </cell>
          <cell r="J5804" t="str">
            <v>BEDLINER TUB FORD F150 6'5"</v>
          </cell>
          <cell r="K5804" t="str">
            <v>EACH</v>
          </cell>
          <cell r="L5804">
            <v>1</v>
          </cell>
          <cell r="M5804" t="str">
            <v>880268193009</v>
          </cell>
          <cell r="N5804" t="str">
            <v>ACTIVE</v>
          </cell>
          <cell r="O5804" t="str">
            <v>N.A</v>
          </cell>
          <cell r="P5804" t="str">
            <v>BED LINER TUB</v>
          </cell>
          <cell r="Q5804">
            <v>78</v>
          </cell>
          <cell r="R5804">
            <v>195</v>
          </cell>
          <cell r="S5804">
            <v>195</v>
          </cell>
          <cell r="T5804">
            <v>0.6</v>
          </cell>
          <cell r="U5804"/>
          <cell r="V5804">
            <v>79.599999999999994</v>
          </cell>
          <cell r="W5804">
            <v>67.599999999999994</v>
          </cell>
          <cell r="X5804">
            <v>22</v>
          </cell>
          <cell r="Y5804">
            <v>38.4</v>
          </cell>
        </row>
        <row r="5805">
          <cell r="A5805" t="str">
            <v>RF8U04</v>
          </cell>
          <cell r="B5805" t="str">
            <v>T82RF8U04</v>
          </cell>
          <cell r="C5805" t="str">
            <v>FX PROD</v>
          </cell>
          <cell r="D5805" t="str">
            <v>TRAILFX</v>
          </cell>
          <cell r="E5805" t="str">
            <v>DOMESTIC</v>
          </cell>
          <cell r="F5805" t="str">
            <v>T82</v>
          </cell>
          <cell r="G5805" t="str">
            <v>R</v>
          </cell>
          <cell r="H5805" t="str">
            <v>T82R</v>
          </cell>
          <cell r="I5805" t="str">
            <v>RUGGED LINER (THI)</v>
          </cell>
          <cell r="J5805" t="str">
            <v>BEDLINER TUB FORD F150 8'</v>
          </cell>
          <cell r="K5805" t="str">
            <v>EACH</v>
          </cell>
          <cell r="L5805">
            <v>1</v>
          </cell>
          <cell r="M5805" t="str">
            <v>880268193016</v>
          </cell>
          <cell r="N5805" t="str">
            <v>ACTIVE</v>
          </cell>
          <cell r="O5805" t="str">
            <v>N.A</v>
          </cell>
          <cell r="P5805" t="str">
            <v>BED LINER TUB</v>
          </cell>
          <cell r="Q5805">
            <v>83</v>
          </cell>
          <cell r="R5805">
            <v>207.5</v>
          </cell>
          <cell r="S5805">
            <v>208</v>
          </cell>
          <cell r="T5805">
            <v>0.60096153846153844</v>
          </cell>
          <cell r="U5805"/>
          <cell r="V5805">
            <v>96.5</v>
          </cell>
          <cell r="W5805">
            <v>78</v>
          </cell>
          <cell r="X5805">
            <v>22</v>
          </cell>
          <cell r="Y5805">
            <v>43.3</v>
          </cell>
        </row>
        <row r="5806">
          <cell r="A5806" t="str">
            <v>RF8U15</v>
          </cell>
          <cell r="B5806" t="str">
            <v>T82RF8U15</v>
          </cell>
          <cell r="C5806" t="str">
            <v>FX PROD</v>
          </cell>
          <cell r="D5806" t="str">
            <v>TRAILFX</v>
          </cell>
          <cell r="E5806" t="str">
            <v>DOMESTIC</v>
          </cell>
          <cell r="F5806" t="str">
            <v>T82</v>
          </cell>
          <cell r="G5806" t="str">
            <v>R</v>
          </cell>
          <cell r="H5806" t="str">
            <v>T82R</v>
          </cell>
          <cell r="I5806" t="str">
            <v>RUGGED LINER (THI)</v>
          </cell>
          <cell r="J5806" t="str">
            <v>BEDLINER TUB FORD F150 8'</v>
          </cell>
          <cell r="K5806" t="str">
            <v>EACH</v>
          </cell>
          <cell r="L5806">
            <v>1</v>
          </cell>
          <cell r="M5806" t="str">
            <v>880268193023</v>
          </cell>
          <cell r="N5806" t="str">
            <v>ACTIVE</v>
          </cell>
          <cell r="O5806" t="str">
            <v>N.A</v>
          </cell>
          <cell r="P5806" t="str">
            <v>BED LINER TUB</v>
          </cell>
          <cell r="Q5806">
            <v>83</v>
          </cell>
          <cell r="R5806">
            <v>207.5</v>
          </cell>
          <cell r="S5806">
            <v>208</v>
          </cell>
          <cell r="T5806">
            <v>0.60096153846153844</v>
          </cell>
          <cell r="U5806"/>
          <cell r="V5806">
            <v>97</v>
          </cell>
          <cell r="W5806">
            <v>69.63</v>
          </cell>
          <cell r="X5806">
            <v>21.25</v>
          </cell>
          <cell r="Y5806">
            <v>44</v>
          </cell>
        </row>
        <row r="5807">
          <cell r="A5807" t="str">
            <v>RF65U17</v>
          </cell>
          <cell r="B5807" t="str">
            <v>T82RF65U17</v>
          </cell>
          <cell r="C5807" t="str">
            <v>FX PROD</v>
          </cell>
          <cell r="D5807" t="str">
            <v>TRAILFX</v>
          </cell>
          <cell r="E5807" t="str">
            <v>DOMESTIC</v>
          </cell>
          <cell r="F5807" t="str">
            <v>T82</v>
          </cell>
          <cell r="G5807" t="str">
            <v>R</v>
          </cell>
          <cell r="H5807" t="str">
            <v>T82R</v>
          </cell>
          <cell r="I5807" t="str">
            <v>RUGGED LINER (THI)</v>
          </cell>
          <cell r="J5807" t="str">
            <v>BEDLINER TUB FORD F250 6'8"</v>
          </cell>
          <cell r="K5807" t="str">
            <v>EACH</v>
          </cell>
          <cell r="L5807">
            <v>1</v>
          </cell>
          <cell r="M5807" t="str">
            <v>880268193030</v>
          </cell>
          <cell r="N5807" t="str">
            <v>ACTIVE</v>
          </cell>
          <cell r="O5807" t="str">
            <v>N.A</v>
          </cell>
          <cell r="P5807" t="str">
            <v>BED LINER TUB</v>
          </cell>
          <cell r="Q5807">
            <v>78</v>
          </cell>
          <cell r="R5807">
            <v>195</v>
          </cell>
          <cell r="S5807">
            <v>195</v>
          </cell>
          <cell r="T5807">
            <v>0.6</v>
          </cell>
          <cell r="U5807"/>
          <cell r="V5807">
            <v>82.75</v>
          </cell>
          <cell r="W5807">
            <v>65</v>
          </cell>
          <cell r="X5807">
            <v>21</v>
          </cell>
          <cell r="Y5807">
            <v>38</v>
          </cell>
        </row>
        <row r="5808">
          <cell r="A5808" t="str">
            <v>RF8U17</v>
          </cell>
          <cell r="B5808" t="str">
            <v>T82RF8U17</v>
          </cell>
          <cell r="C5808" t="str">
            <v>FX PROD</v>
          </cell>
          <cell r="D5808" t="str">
            <v>TRAILFX</v>
          </cell>
          <cell r="E5808" t="str">
            <v>DOMESTIC</v>
          </cell>
          <cell r="F5808" t="str">
            <v>T82</v>
          </cell>
          <cell r="G5808" t="str">
            <v>R</v>
          </cell>
          <cell r="H5808" t="str">
            <v>T82R</v>
          </cell>
          <cell r="I5808" t="str">
            <v>RUGGED LINER (THI)</v>
          </cell>
          <cell r="J5808" t="str">
            <v>BEDLINER TUB FORD F250 8'</v>
          </cell>
          <cell r="K5808" t="str">
            <v>EACH</v>
          </cell>
          <cell r="L5808">
            <v>1</v>
          </cell>
          <cell r="M5808" t="str">
            <v>880268193047</v>
          </cell>
          <cell r="N5808" t="str">
            <v>ACTIVE</v>
          </cell>
          <cell r="O5808" t="str">
            <v>N.A</v>
          </cell>
          <cell r="P5808" t="str">
            <v>BED LINER TUB</v>
          </cell>
          <cell r="Q5808">
            <v>83</v>
          </cell>
          <cell r="R5808">
            <v>207.5</v>
          </cell>
          <cell r="S5808">
            <v>208</v>
          </cell>
          <cell r="T5808">
            <v>0.60096153846153844</v>
          </cell>
          <cell r="U5808"/>
          <cell r="V5808">
            <v>98.25</v>
          </cell>
          <cell r="W5808">
            <v>65</v>
          </cell>
          <cell r="X5808">
            <v>21</v>
          </cell>
          <cell r="Y5808">
            <v>44</v>
          </cell>
        </row>
        <row r="5809">
          <cell r="A5809" t="str">
            <v>RF8U99</v>
          </cell>
          <cell r="B5809" t="str">
            <v>T82RF8U99</v>
          </cell>
          <cell r="C5809" t="str">
            <v>FX PROD</v>
          </cell>
          <cell r="D5809" t="str">
            <v>TRAILFX</v>
          </cell>
          <cell r="E5809" t="str">
            <v>DOMESTIC</v>
          </cell>
          <cell r="F5809" t="str">
            <v>T82</v>
          </cell>
          <cell r="G5809" t="str">
            <v>R</v>
          </cell>
          <cell r="H5809" t="str">
            <v>T82R</v>
          </cell>
          <cell r="I5809" t="str">
            <v>RUGGED LINER (THI)</v>
          </cell>
          <cell r="J5809" t="str">
            <v>BEDLINER TUB FORD F250 8'</v>
          </cell>
          <cell r="K5809" t="str">
            <v>EACH</v>
          </cell>
          <cell r="L5809">
            <v>1</v>
          </cell>
          <cell r="M5809" t="str">
            <v>880268193054</v>
          </cell>
          <cell r="N5809" t="str">
            <v>ACTIVE</v>
          </cell>
          <cell r="O5809" t="str">
            <v>N.A</v>
          </cell>
          <cell r="P5809" t="str">
            <v>BED LINER TUB</v>
          </cell>
          <cell r="Q5809">
            <v>83</v>
          </cell>
          <cell r="R5809">
            <v>207.5</v>
          </cell>
          <cell r="S5809">
            <v>208</v>
          </cell>
          <cell r="T5809">
            <v>0.60096153846153844</v>
          </cell>
          <cell r="U5809"/>
          <cell r="V5809">
            <v>96.75</v>
          </cell>
          <cell r="W5809">
            <v>76</v>
          </cell>
          <cell r="X5809">
            <v>19</v>
          </cell>
          <cell r="Y5809">
            <v>45</v>
          </cell>
        </row>
        <row r="5810">
          <cell r="A5810" t="str">
            <v>RF65U99</v>
          </cell>
          <cell r="B5810" t="str">
            <v>T82RF65U99</v>
          </cell>
          <cell r="C5810" t="str">
            <v>FX PROD</v>
          </cell>
          <cell r="D5810" t="str">
            <v>TRAILFX</v>
          </cell>
          <cell r="E5810" t="str">
            <v>DOMESTIC</v>
          </cell>
          <cell r="F5810" t="str">
            <v>T82</v>
          </cell>
          <cell r="G5810" t="str">
            <v>R</v>
          </cell>
          <cell r="H5810" t="str">
            <v>T82R</v>
          </cell>
          <cell r="I5810" t="str">
            <v>RUGGED LINER (THI)</v>
          </cell>
          <cell r="J5810" t="str">
            <v>BEDLINER TUB FORD F250 6'8"</v>
          </cell>
          <cell r="K5810" t="str">
            <v>EACH</v>
          </cell>
          <cell r="L5810">
            <v>1</v>
          </cell>
          <cell r="M5810" t="str">
            <v>880268193061</v>
          </cell>
          <cell r="N5810" t="str">
            <v>ACTIVE</v>
          </cell>
          <cell r="O5810" t="str">
            <v>N.A</v>
          </cell>
          <cell r="P5810" t="str">
            <v>BED LINER TUB</v>
          </cell>
          <cell r="Q5810">
            <v>78</v>
          </cell>
          <cell r="R5810">
            <v>195</v>
          </cell>
          <cell r="S5810">
            <v>195</v>
          </cell>
          <cell r="T5810">
            <v>0.6</v>
          </cell>
          <cell r="U5810"/>
          <cell r="V5810">
            <v>80.63</v>
          </cell>
          <cell r="W5810">
            <v>75</v>
          </cell>
          <cell r="X5810">
            <v>19</v>
          </cell>
          <cell r="Y5810">
            <v>37</v>
          </cell>
        </row>
        <row r="5811">
          <cell r="A5811" t="str">
            <v>RFR5U19</v>
          </cell>
          <cell r="B5811" t="str">
            <v>T82RFR5U19</v>
          </cell>
          <cell r="C5811" t="str">
            <v>FX PROD</v>
          </cell>
          <cell r="D5811" t="str">
            <v>TRAILFX</v>
          </cell>
          <cell r="E5811" t="str">
            <v>DOMESTIC</v>
          </cell>
          <cell r="F5811" t="str">
            <v>T82</v>
          </cell>
          <cell r="G5811" t="str">
            <v>R</v>
          </cell>
          <cell r="H5811" t="str">
            <v>T82R</v>
          </cell>
          <cell r="I5811" t="str">
            <v>RUGGED LINER (THI)</v>
          </cell>
          <cell r="J5811" t="str">
            <v>BEDLINER TUB FORD RANGER 5'</v>
          </cell>
          <cell r="K5811" t="str">
            <v>EACH</v>
          </cell>
          <cell r="L5811">
            <v>1</v>
          </cell>
          <cell r="M5811" t="str">
            <v>880268193078</v>
          </cell>
          <cell r="N5811" t="str">
            <v>ACTIVE</v>
          </cell>
          <cell r="O5811" t="str">
            <v>N.A</v>
          </cell>
          <cell r="P5811" t="str">
            <v>BED LINER TUB</v>
          </cell>
          <cell r="Q5811">
            <v>78</v>
          </cell>
          <cell r="R5811">
            <v>195</v>
          </cell>
          <cell r="S5811">
            <v>195</v>
          </cell>
          <cell r="T5811">
            <v>0.6</v>
          </cell>
          <cell r="U5811"/>
          <cell r="V5811">
            <v>71</v>
          </cell>
          <cell r="W5811">
            <v>65</v>
          </cell>
          <cell r="X5811">
            <v>16.5</v>
          </cell>
          <cell r="Y5811">
            <v>27.3</v>
          </cell>
        </row>
        <row r="5812">
          <cell r="A5812" t="str">
            <v>RFR6U19</v>
          </cell>
          <cell r="B5812" t="str">
            <v>T82RFR6U19</v>
          </cell>
          <cell r="C5812" t="str">
            <v>FX PROD</v>
          </cell>
          <cell r="D5812" t="str">
            <v>TRAILFX</v>
          </cell>
          <cell r="E5812" t="str">
            <v>DOMESTIC</v>
          </cell>
          <cell r="F5812" t="str">
            <v>T82</v>
          </cell>
          <cell r="G5812" t="str">
            <v>R</v>
          </cell>
          <cell r="H5812" t="str">
            <v>T82R</v>
          </cell>
          <cell r="I5812" t="str">
            <v>RUGGED LINER (THI)</v>
          </cell>
          <cell r="J5812" t="str">
            <v>BEDLINER TUB FORD RANGER 6'</v>
          </cell>
          <cell r="K5812" t="str">
            <v>EACH</v>
          </cell>
          <cell r="L5812">
            <v>1</v>
          </cell>
          <cell r="M5812" t="str">
            <v>880268193085</v>
          </cell>
          <cell r="N5812" t="str">
            <v>ACTIVE</v>
          </cell>
          <cell r="O5812" t="str">
            <v>N.A</v>
          </cell>
          <cell r="P5812" t="str">
            <v>BED LINER TUB</v>
          </cell>
          <cell r="Q5812">
            <v>78</v>
          </cell>
          <cell r="R5812">
            <v>195</v>
          </cell>
          <cell r="S5812">
            <v>195</v>
          </cell>
          <cell r="T5812">
            <v>0.6</v>
          </cell>
          <cell r="U5812"/>
          <cell r="V5812">
            <v>71</v>
          </cell>
          <cell r="W5812">
            <v>65</v>
          </cell>
          <cell r="X5812">
            <v>16.5</v>
          </cell>
          <cell r="Y5812">
            <v>27.3</v>
          </cell>
        </row>
        <row r="5813">
          <cell r="A5813" t="str">
            <v>RFMA5U22</v>
          </cell>
          <cell r="B5813" t="str">
            <v>T82RFMA5U22</v>
          </cell>
          <cell r="C5813" t="str">
            <v>FX PROD</v>
          </cell>
          <cell r="D5813" t="str">
            <v>TRAILFX</v>
          </cell>
          <cell r="E5813" t="str">
            <v>DOMESTIC</v>
          </cell>
          <cell r="F5813" t="str">
            <v>T82</v>
          </cell>
          <cell r="G5813" t="str">
            <v>R</v>
          </cell>
          <cell r="H5813" t="str">
            <v>T82R</v>
          </cell>
          <cell r="I5813" t="str">
            <v>RUGGED LINER (THI)</v>
          </cell>
          <cell r="J5813" t="str">
            <v>BEDLINER TUB FORD MAVERICK 5'</v>
          </cell>
          <cell r="K5813" t="str">
            <v>EACH</v>
          </cell>
          <cell r="L5813">
            <v>1</v>
          </cell>
          <cell r="M5813" t="str">
            <v>880268193092</v>
          </cell>
          <cell r="N5813" t="str">
            <v>ACTIVE</v>
          </cell>
          <cell r="O5813" t="str">
            <v>N.A</v>
          </cell>
          <cell r="P5813" t="str">
            <v>BED LINER TUB</v>
          </cell>
          <cell r="Q5813">
            <v>78</v>
          </cell>
          <cell r="R5813">
            <v>195</v>
          </cell>
          <cell r="S5813">
            <v>195</v>
          </cell>
          <cell r="T5813">
            <v>0.6</v>
          </cell>
          <cell r="U5813"/>
          <cell r="V5813">
            <v>71</v>
          </cell>
          <cell r="W5813">
            <v>65</v>
          </cell>
          <cell r="X5813">
            <v>16.5</v>
          </cell>
          <cell r="Y5813">
            <v>27.3</v>
          </cell>
        </row>
        <row r="5814">
          <cell r="A5814" t="str">
            <v>RCC5U15</v>
          </cell>
          <cell r="B5814" t="str">
            <v>T82RCC5U15</v>
          </cell>
          <cell r="C5814" t="str">
            <v>FX PROD</v>
          </cell>
          <cell r="D5814" t="str">
            <v>TRAILFX</v>
          </cell>
          <cell r="E5814" t="str">
            <v>DOMESTIC</v>
          </cell>
          <cell r="F5814" t="str">
            <v>T82</v>
          </cell>
          <cell r="G5814" t="str">
            <v>R</v>
          </cell>
          <cell r="H5814" t="str">
            <v>T82R</v>
          </cell>
          <cell r="I5814" t="str">
            <v>RUGGED LINER (THI)</v>
          </cell>
          <cell r="J5814" t="str">
            <v>BEDLINER TUB COLORADO/CANYON 5'</v>
          </cell>
          <cell r="K5814" t="str">
            <v>EACH</v>
          </cell>
          <cell r="L5814">
            <v>1</v>
          </cell>
          <cell r="M5814" t="str">
            <v>880268193108</v>
          </cell>
          <cell r="N5814" t="str">
            <v>ACTIVE</v>
          </cell>
          <cell r="O5814" t="str">
            <v>N.A</v>
          </cell>
          <cell r="P5814" t="str">
            <v>BED LINER TUB</v>
          </cell>
          <cell r="Q5814">
            <v>78</v>
          </cell>
          <cell r="R5814">
            <v>195</v>
          </cell>
          <cell r="S5814">
            <v>195</v>
          </cell>
          <cell r="T5814">
            <v>0.6</v>
          </cell>
          <cell r="U5814"/>
          <cell r="V5814">
            <v>60.5</v>
          </cell>
          <cell r="W5814">
            <v>60.5</v>
          </cell>
          <cell r="X5814">
            <v>20.5</v>
          </cell>
          <cell r="Y5814">
            <v>23.5</v>
          </cell>
        </row>
        <row r="5815">
          <cell r="A5815" t="str">
            <v>RCC6U15</v>
          </cell>
          <cell r="B5815" t="str">
            <v>T82RCC6U15</v>
          </cell>
          <cell r="C5815" t="str">
            <v>FX PROD</v>
          </cell>
          <cell r="D5815" t="str">
            <v>TRAILFX</v>
          </cell>
          <cell r="E5815" t="str">
            <v>DOMESTIC</v>
          </cell>
          <cell r="F5815" t="str">
            <v>T82</v>
          </cell>
          <cell r="G5815" t="str">
            <v>R</v>
          </cell>
          <cell r="H5815" t="str">
            <v>T82R</v>
          </cell>
          <cell r="I5815" t="str">
            <v>RUGGED LINER (THI)</v>
          </cell>
          <cell r="J5815" t="str">
            <v>BEDLINER TUB COLORADO/CANYON 6'</v>
          </cell>
          <cell r="K5815" t="str">
            <v>EACH</v>
          </cell>
          <cell r="L5815">
            <v>1</v>
          </cell>
          <cell r="M5815" t="str">
            <v>880268193115</v>
          </cell>
          <cell r="N5815" t="str">
            <v>ACTIVE</v>
          </cell>
          <cell r="O5815" t="str">
            <v>N.A</v>
          </cell>
          <cell r="P5815" t="str">
            <v>BED LINER TUB</v>
          </cell>
          <cell r="Q5815">
            <v>78</v>
          </cell>
          <cell r="R5815">
            <v>195</v>
          </cell>
          <cell r="S5815">
            <v>195</v>
          </cell>
          <cell r="T5815">
            <v>0.6</v>
          </cell>
          <cell r="U5815"/>
          <cell r="V5815">
            <v>73</v>
          </cell>
          <cell r="W5815">
            <v>60.5</v>
          </cell>
          <cell r="X5815">
            <v>20.5</v>
          </cell>
          <cell r="Y5815">
            <v>29</v>
          </cell>
        </row>
        <row r="5816">
          <cell r="A5816" t="str">
            <v>RC58U19</v>
          </cell>
          <cell r="B5816" t="str">
            <v>T82RC58U19</v>
          </cell>
          <cell r="C5816" t="str">
            <v>FX PROD</v>
          </cell>
          <cell r="D5816" t="str">
            <v>TRAILFX</v>
          </cell>
          <cell r="E5816" t="str">
            <v>DOMESTIC</v>
          </cell>
          <cell r="F5816" t="str">
            <v>T82</v>
          </cell>
          <cell r="G5816" t="str">
            <v>R</v>
          </cell>
          <cell r="H5816" t="str">
            <v>T82R</v>
          </cell>
          <cell r="I5816" t="str">
            <v>RUGGED LINER (THI)</v>
          </cell>
          <cell r="J5816" t="str">
            <v>BEDLINER TUB SILVERADO/SIERRA 5'10"</v>
          </cell>
          <cell r="K5816" t="str">
            <v>EACH</v>
          </cell>
          <cell r="L5816">
            <v>1</v>
          </cell>
          <cell r="M5816" t="str">
            <v>880268193122</v>
          </cell>
          <cell r="N5816" t="str">
            <v>ACTIVE</v>
          </cell>
          <cell r="O5816" t="str">
            <v>N.A</v>
          </cell>
          <cell r="P5816" t="str">
            <v>BED LINER TUB</v>
          </cell>
          <cell r="Q5816">
            <v>78</v>
          </cell>
          <cell r="R5816">
            <v>195</v>
          </cell>
          <cell r="S5816">
            <v>195</v>
          </cell>
          <cell r="T5816">
            <v>0.6</v>
          </cell>
          <cell r="U5816"/>
          <cell r="V5816">
            <v>70.5</v>
          </cell>
          <cell r="W5816">
            <v>67.5</v>
          </cell>
          <cell r="X5816">
            <v>20.75</v>
          </cell>
          <cell r="Y5816">
            <v>34</v>
          </cell>
        </row>
        <row r="5817">
          <cell r="A5817" t="str">
            <v>RC55U14</v>
          </cell>
          <cell r="B5817" t="str">
            <v>T82RC55U14</v>
          </cell>
          <cell r="C5817" t="str">
            <v>FX PROD</v>
          </cell>
          <cell r="D5817" t="str">
            <v>TRAILFX</v>
          </cell>
          <cell r="E5817" t="str">
            <v>DOMESTIC</v>
          </cell>
          <cell r="F5817" t="str">
            <v>T82</v>
          </cell>
          <cell r="G5817" t="str">
            <v>R</v>
          </cell>
          <cell r="H5817" t="str">
            <v>T82R</v>
          </cell>
          <cell r="I5817" t="str">
            <v>RUGGED LINER (THI)</v>
          </cell>
          <cell r="J5817" t="str">
            <v>BEDLINER TUB SILVERADO/SIERRA 5'9"</v>
          </cell>
          <cell r="K5817" t="str">
            <v>EACH</v>
          </cell>
          <cell r="L5817">
            <v>1</v>
          </cell>
          <cell r="M5817" t="str">
            <v>880268193139</v>
          </cell>
          <cell r="N5817" t="str">
            <v>ACTIVE</v>
          </cell>
          <cell r="O5817" t="str">
            <v>N.A</v>
          </cell>
          <cell r="P5817" t="str">
            <v>BED LINER TUB</v>
          </cell>
          <cell r="Q5817">
            <v>78</v>
          </cell>
          <cell r="R5817">
            <v>195</v>
          </cell>
          <cell r="S5817">
            <v>195</v>
          </cell>
          <cell r="T5817">
            <v>0.6</v>
          </cell>
          <cell r="U5817"/>
          <cell r="V5817">
            <v>70.5</v>
          </cell>
          <cell r="W5817">
            <v>67.5</v>
          </cell>
          <cell r="X5817">
            <v>20.75</v>
          </cell>
          <cell r="Y5817">
            <v>34</v>
          </cell>
        </row>
        <row r="5818">
          <cell r="A5818" t="str">
            <v>RC67U19</v>
          </cell>
          <cell r="B5818" t="str">
            <v>T82RC67U19</v>
          </cell>
          <cell r="C5818" t="str">
            <v>FX PROD</v>
          </cell>
          <cell r="D5818" t="str">
            <v>TRAILFX</v>
          </cell>
          <cell r="E5818" t="str">
            <v>DOMESTIC</v>
          </cell>
          <cell r="F5818" t="str">
            <v>T82</v>
          </cell>
          <cell r="G5818" t="str">
            <v>R</v>
          </cell>
          <cell r="H5818" t="str">
            <v>T82R</v>
          </cell>
          <cell r="I5818" t="str">
            <v>RUGGED LINER (THI)</v>
          </cell>
          <cell r="J5818" t="str">
            <v>BEDLINER TUB SILVERADO/SIERRA 6'7"</v>
          </cell>
          <cell r="K5818" t="str">
            <v>EACH</v>
          </cell>
          <cell r="L5818">
            <v>1</v>
          </cell>
          <cell r="M5818" t="str">
            <v>880268193146</v>
          </cell>
          <cell r="N5818" t="str">
            <v>ACTIVE</v>
          </cell>
          <cell r="O5818" t="str">
            <v>N.A</v>
          </cell>
          <cell r="P5818" t="str">
            <v>BED LINER TUB</v>
          </cell>
          <cell r="Q5818">
            <v>78</v>
          </cell>
          <cell r="R5818">
            <v>195</v>
          </cell>
          <cell r="S5818">
            <v>195</v>
          </cell>
          <cell r="T5818">
            <v>0.6</v>
          </cell>
          <cell r="U5818"/>
          <cell r="V5818">
            <v>77.63</v>
          </cell>
          <cell r="W5818">
            <v>67.5</v>
          </cell>
          <cell r="X5818">
            <v>20.75</v>
          </cell>
          <cell r="Y5818">
            <v>36</v>
          </cell>
        </row>
        <row r="5819">
          <cell r="A5819" t="str">
            <v>RC65U14</v>
          </cell>
          <cell r="B5819" t="str">
            <v>T82RC65U14</v>
          </cell>
          <cell r="C5819" t="str">
            <v>FX PROD</v>
          </cell>
          <cell r="D5819" t="str">
            <v>TRAILFX</v>
          </cell>
          <cell r="E5819" t="str">
            <v>DOMESTIC</v>
          </cell>
          <cell r="F5819" t="str">
            <v>T82</v>
          </cell>
          <cell r="G5819" t="str">
            <v>R</v>
          </cell>
          <cell r="H5819" t="str">
            <v>T82R</v>
          </cell>
          <cell r="I5819" t="str">
            <v>RUGGED LINER (THI)</v>
          </cell>
          <cell r="J5819" t="str">
            <v>BEDLINER TUB SILVERADO/SIERRA 6'5"</v>
          </cell>
          <cell r="K5819" t="str">
            <v>EACH</v>
          </cell>
          <cell r="L5819">
            <v>1</v>
          </cell>
          <cell r="M5819" t="str">
            <v>880268193153</v>
          </cell>
          <cell r="N5819" t="str">
            <v>ACTIVE</v>
          </cell>
          <cell r="O5819" t="str">
            <v>N.A</v>
          </cell>
          <cell r="P5819" t="str">
            <v>BED LINER TUB</v>
          </cell>
          <cell r="Q5819">
            <v>78</v>
          </cell>
          <cell r="R5819">
            <v>195</v>
          </cell>
          <cell r="S5819">
            <v>195</v>
          </cell>
          <cell r="T5819">
            <v>0.6</v>
          </cell>
          <cell r="U5819"/>
          <cell r="V5819">
            <v>77.63</v>
          </cell>
          <cell r="W5819">
            <v>67.5</v>
          </cell>
          <cell r="X5819">
            <v>20.75</v>
          </cell>
          <cell r="Y5819">
            <v>36</v>
          </cell>
        </row>
        <row r="5820">
          <cell r="A5820" t="str">
            <v>RC8U19</v>
          </cell>
          <cell r="B5820" t="str">
            <v>T82RC8U19</v>
          </cell>
          <cell r="C5820" t="str">
            <v>FX PROD</v>
          </cell>
          <cell r="D5820" t="str">
            <v>TRAILFX</v>
          </cell>
          <cell r="E5820" t="str">
            <v>DOMESTIC</v>
          </cell>
          <cell r="F5820" t="str">
            <v>T82</v>
          </cell>
          <cell r="G5820" t="str">
            <v>R</v>
          </cell>
          <cell r="H5820" t="str">
            <v>T82R</v>
          </cell>
          <cell r="I5820" t="str">
            <v>RUGGED LINER (THI)</v>
          </cell>
          <cell r="J5820" t="str">
            <v>BEDLINER TUB SILVERADO/SIERRA 8'</v>
          </cell>
          <cell r="K5820" t="str">
            <v>EACH</v>
          </cell>
          <cell r="L5820">
            <v>1</v>
          </cell>
          <cell r="M5820" t="str">
            <v>880268193160</v>
          </cell>
          <cell r="N5820" t="str">
            <v>ACTIVE</v>
          </cell>
          <cell r="O5820" t="str">
            <v>N.A</v>
          </cell>
          <cell r="P5820" t="str">
            <v>BED LINER TUB</v>
          </cell>
          <cell r="Q5820">
            <v>83</v>
          </cell>
          <cell r="R5820">
            <v>207.5</v>
          </cell>
          <cell r="S5820">
            <v>208</v>
          </cell>
          <cell r="T5820">
            <v>0.60096153846153844</v>
          </cell>
          <cell r="U5820"/>
          <cell r="V5820">
            <v>98</v>
          </cell>
          <cell r="W5820">
            <v>69</v>
          </cell>
          <cell r="X5820">
            <v>21</v>
          </cell>
          <cell r="Y5820">
            <v>40.5</v>
          </cell>
        </row>
        <row r="5821">
          <cell r="A5821" t="str">
            <v>RC8U14</v>
          </cell>
          <cell r="B5821" t="str">
            <v>T82RC8U14</v>
          </cell>
          <cell r="C5821" t="str">
            <v>FX PROD</v>
          </cell>
          <cell r="D5821" t="str">
            <v>TRAILFX</v>
          </cell>
          <cell r="E5821" t="str">
            <v>DOMESTIC</v>
          </cell>
          <cell r="F5821" t="str">
            <v>T82</v>
          </cell>
          <cell r="G5821" t="str">
            <v>R</v>
          </cell>
          <cell r="H5821" t="str">
            <v>T82R</v>
          </cell>
          <cell r="I5821" t="str">
            <v>RUGGED LINER (THI)</v>
          </cell>
          <cell r="J5821" t="str">
            <v>BEDLINER TUB SILVERADO/SIERRA 8'</v>
          </cell>
          <cell r="K5821" t="str">
            <v>EACH</v>
          </cell>
          <cell r="L5821">
            <v>1</v>
          </cell>
          <cell r="M5821" t="str">
            <v>880268193177</v>
          </cell>
          <cell r="N5821" t="str">
            <v>ACTIVE</v>
          </cell>
          <cell r="O5821" t="str">
            <v>N.A</v>
          </cell>
          <cell r="P5821" t="str">
            <v>BED LINER TUB</v>
          </cell>
          <cell r="Q5821">
            <v>83</v>
          </cell>
          <cell r="R5821">
            <v>207.5</v>
          </cell>
          <cell r="S5821">
            <v>208</v>
          </cell>
          <cell r="T5821">
            <v>0.60096153846153844</v>
          </cell>
          <cell r="U5821"/>
          <cell r="V5821">
            <v>98</v>
          </cell>
          <cell r="W5821">
            <v>69</v>
          </cell>
          <cell r="X5821">
            <v>21</v>
          </cell>
          <cell r="Y5821">
            <v>40.5</v>
          </cell>
        </row>
        <row r="5822">
          <cell r="A5822" t="str">
            <v>RC67U20HD</v>
          </cell>
          <cell r="B5822" t="str">
            <v>T82RC67U20HD</v>
          </cell>
          <cell r="C5822" t="str">
            <v>FX PROD</v>
          </cell>
          <cell r="D5822" t="str">
            <v>TRAILFX</v>
          </cell>
          <cell r="E5822" t="str">
            <v>DOMESTIC</v>
          </cell>
          <cell r="F5822" t="str">
            <v>T82</v>
          </cell>
          <cell r="G5822" t="str">
            <v>R</v>
          </cell>
          <cell r="H5822" t="str">
            <v>T82R</v>
          </cell>
          <cell r="I5822" t="str">
            <v>RUGGED LINER (THI)</v>
          </cell>
          <cell r="J5822" t="str">
            <v>BEDLINER TUB SILVER/SIERRA HD 6'10"</v>
          </cell>
          <cell r="K5822" t="str">
            <v>EACH</v>
          </cell>
          <cell r="L5822">
            <v>1</v>
          </cell>
          <cell r="M5822" t="str">
            <v>880268193184</v>
          </cell>
          <cell r="N5822" t="str">
            <v>ACTIVE</v>
          </cell>
          <cell r="O5822" t="str">
            <v>N.A</v>
          </cell>
          <cell r="P5822" t="str">
            <v>BED LINER TUB</v>
          </cell>
          <cell r="Q5822">
            <v>78</v>
          </cell>
          <cell r="R5822">
            <v>195</v>
          </cell>
          <cell r="S5822">
            <v>195</v>
          </cell>
          <cell r="T5822">
            <v>0.6</v>
          </cell>
          <cell r="U5822"/>
          <cell r="V5822">
            <v>88.5</v>
          </cell>
          <cell r="W5822">
            <v>68.5</v>
          </cell>
          <cell r="X5822">
            <v>49.5</v>
          </cell>
          <cell r="Y5822">
            <v>49.5</v>
          </cell>
        </row>
        <row r="5823">
          <cell r="A5823" t="str">
            <v>RC8U20HD</v>
          </cell>
          <cell r="B5823" t="str">
            <v>T82RC8U20HD</v>
          </cell>
          <cell r="C5823" t="str">
            <v>FX PROD</v>
          </cell>
          <cell r="D5823" t="str">
            <v>TRAILFX</v>
          </cell>
          <cell r="E5823" t="str">
            <v>DOMESTIC</v>
          </cell>
          <cell r="F5823" t="str">
            <v>T82</v>
          </cell>
          <cell r="G5823" t="str">
            <v>R</v>
          </cell>
          <cell r="H5823" t="str">
            <v>T82R</v>
          </cell>
          <cell r="I5823" t="str">
            <v>RUGGED LINER (THI)</v>
          </cell>
          <cell r="J5823" t="str">
            <v>BEDLINER TUB SILVERADO/SIERRA HD 8'</v>
          </cell>
          <cell r="K5823" t="str">
            <v>EACH</v>
          </cell>
          <cell r="L5823">
            <v>1</v>
          </cell>
          <cell r="M5823" t="str">
            <v>880268193191</v>
          </cell>
          <cell r="N5823" t="str">
            <v>ACTIVE</v>
          </cell>
          <cell r="O5823" t="str">
            <v>N.A</v>
          </cell>
          <cell r="P5823" t="str">
            <v>BED LINER TUB</v>
          </cell>
          <cell r="Q5823">
            <v>83</v>
          </cell>
          <cell r="R5823">
            <v>207.5</v>
          </cell>
          <cell r="S5823">
            <v>208</v>
          </cell>
          <cell r="T5823">
            <v>0.60096153846153844</v>
          </cell>
          <cell r="U5823"/>
          <cell r="V5823">
            <v>99</v>
          </cell>
          <cell r="W5823">
            <v>67</v>
          </cell>
          <cell r="X5823">
            <v>36.4</v>
          </cell>
          <cell r="Y5823">
            <v>36.4</v>
          </cell>
        </row>
        <row r="5824">
          <cell r="A5824" t="str">
            <v>RD57U19</v>
          </cell>
          <cell r="B5824" t="str">
            <v>T82RD57U19</v>
          </cell>
          <cell r="C5824" t="str">
            <v>FX PROD</v>
          </cell>
          <cell r="D5824" t="str">
            <v>TRAILFX</v>
          </cell>
          <cell r="E5824" t="str">
            <v>DOMESTIC</v>
          </cell>
          <cell r="F5824" t="str">
            <v>T82</v>
          </cell>
          <cell r="G5824" t="str">
            <v>R</v>
          </cell>
          <cell r="H5824" t="str">
            <v>T82R</v>
          </cell>
          <cell r="I5824" t="str">
            <v>RUGGED LINER (THI)</v>
          </cell>
          <cell r="J5824" t="str">
            <v>BEDLINER TUB RAM 1500 5'7"</v>
          </cell>
          <cell r="K5824" t="str">
            <v>EACH</v>
          </cell>
          <cell r="L5824">
            <v>1</v>
          </cell>
          <cell r="M5824" t="str">
            <v>880268193207</v>
          </cell>
          <cell r="N5824" t="str">
            <v>ACTIVE</v>
          </cell>
          <cell r="O5824" t="str">
            <v>N.A</v>
          </cell>
          <cell r="P5824" t="str">
            <v>BED LINER TUB</v>
          </cell>
          <cell r="Q5824">
            <v>78</v>
          </cell>
          <cell r="R5824">
            <v>195</v>
          </cell>
          <cell r="S5824">
            <v>195</v>
          </cell>
          <cell r="T5824">
            <v>0.6</v>
          </cell>
          <cell r="U5824"/>
          <cell r="V5824">
            <v>78</v>
          </cell>
          <cell r="W5824">
            <v>67.75</v>
          </cell>
          <cell r="X5824">
            <v>21.5</v>
          </cell>
          <cell r="Y5824">
            <v>34</v>
          </cell>
        </row>
        <row r="5825">
          <cell r="A5825" t="str">
            <v>RD64U19</v>
          </cell>
          <cell r="B5825" t="str">
            <v>T82RD64U19</v>
          </cell>
          <cell r="C5825" t="str">
            <v>FX PROD</v>
          </cell>
          <cell r="D5825" t="str">
            <v>TRAILFX</v>
          </cell>
          <cell r="E5825" t="str">
            <v>DOMESTIC</v>
          </cell>
          <cell r="F5825" t="str">
            <v>T82</v>
          </cell>
          <cell r="G5825" t="str">
            <v>R</v>
          </cell>
          <cell r="H5825" t="str">
            <v>T82R</v>
          </cell>
          <cell r="I5825" t="str">
            <v>RUGGED LINER (THI)</v>
          </cell>
          <cell r="J5825" t="str">
            <v>BEDLINER TUB RAM 1500 6'4"</v>
          </cell>
          <cell r="K5825" t="str">
            <v>EACH</v>
          </cell>
          <cell r="L5825">
            <v>1</v>
          </cell>
          <cell r="M5825" t="str">
            <v>880268193214</v>
          </cell>
          <cell r="N5825" t="str">
            <v>ACTIVE</v>
          </cell>
          <cell r="O5825" t="str">
            <v>N.A</v>
          </cell>
          <cell r="P5825" t="str">
            <v>BED LINER TUB</v>
          </cell>
          <cell r="Q5825">
            <v>78</v>
          </cell>
          <cell r="R5825">
            <v>195</v>
          </cell>
          <cell r="S5825">
            <v>195</v>
          </cell>
          <cell r="T5825">
            <v>0.6</v>
          </cell>
          <cell r="U5825"/>
          <cell r="V5825">
            <v>77.38</v>
          </cell>
          <cell r="W5825">
            <v>69</v>
          </cell>
          <cell r="X5825">
            <v>19.75</v>
          </cell>
          <cell r="Y5825">
            <v>35</v>
          </cell>
        </row>
        <row r="5826">
          <cell r="A5826" t="str">
            <v>RD55U09</v>
          </cell>
          <cell r="B5826" t="str">
            <v>T82RD55U09</v>
          </cell>
          <cell r="C5826" t="str">
            <v>FX PROD</v>
          </cell>
          <cell r="D5826" t="str">
            <v>TRAILFX</v>
          </cell>
          <cell r="E5826" t="str">
            <v>DOMESTIC</v>
          </cell>
          <cell r="F5826" t="str">
            <v>T82</v>
          </cell>
          <cell r="G5826" t="str">
            <v>R</v>
          </cell>
          <cell r="H5826" t="str">
            <v>T82R</v>
          </cell>
          <cell r="I5826" t="str">
            <v>RUGGED LINER (THI)</v>
          </cell>
          <cell r="J5826" t="str">
            <v>BEDLINER TUB RAM 1500 5'5"</v>
          </cell>
          <cell r="K5826" t="str">
            <v>EACH</v>
          </cell>
          <cell r="L5826">
            <v>1</v>
          </cell>
          <cell r="M5826" t="str">
            <v>880268193221</v>
          </cell>
          <cell r="N5826" t="str">
            <v>ACTIVE</v>
          </cell>
          <cell r="O5826" t="str">
            <v>N.A</v>
          </cell>
          <cell r="P5826" t="str">
            <v>BED LINER TUB</v>
          </cell>
          <cell r="Q5826">
            <v>78</v>
          </cell>
          <cell r="R5826">
            <v>195</v>
          </cell>
          <cell r="S5826">
            <v>195</v>
          </cell>
          <cell r="T5826">
            <v>0.6</v>
          </cell>
          <cell r="U5826"/>
          <cell r="V5826">
            <v>77</v>
          </cell>
          <cell r="W5826">
            <v>66.13</v>
          </cell>
          <cell r="X5826">
            <v>20</v>
          </cell>
          <cell r="Y5826">
            <v>31.5</v>
          </cell>
        </row>
        <row r="5827">
          <cell r="A5827" t="str">
            <v>RD55U16</v>
          </cell>
          <cell r="B5827" t="str">
            <v>T82RD55U16</v>
          </cell>
          <cell r="C5827" t="str">
            <v>FX PROD</v>
          </cell>
          <cell r="D5827" t="str">
            <v>TRAILFX</v>
          </cell>
          <cell r="E5827" t="str">
            <v>DOMESTIC</v>
          </cell>
          <cell r="F5827" t="str">
            <v>T82</v>
          </cell>
          <cell r="G5827" t="str">
            <v>R</v>
          </cell>
          <cell r="H5827" t="str">
            <v>T82R</v>
          </cell>
          <cell r="I5827" t="str">
            <v>RUGGED LINER (THI)</v>
          </cell>
          <cell r="J5827" t="str">
            <v>BEDLINER TUB RAM 1500 5'5"</v>
          </cell>
          <cell r="K5827" t="str">
            <v>EACH</v>
          </cell>
          <cell r="L5827">
            <v>1</v>
          </cell>
          <cell r="M5827" t="str">
            <v>880268193238</v>
          </cell>
          <cell r="N5827" t="str">
            <v>ACTIVE</v>
          </cell>
          <cell r="O5827" t="str">
            <v>N.A</v>
          </cell>
          <cell r="P5827" t="str">
            <v>BED LINER TUB</v>
          </cell>
          <cell r="Q5827">
            <v>78</v>
          </cell>
          <cell r="R5827">
            <v>195</v>
          </cell>
          <cell r="S5827">
            <v>195</v>
          </cell>
          <cell r="T5827">
            <v>0.6</v>
          </cell>
          <cell r="U5827"/>
          <cell r="V5827">
            <v>67.25</v>
          </cell>
          <cell r="W5827">
            <v>66</v>
          </cell>
          <cell r="X5827">
            <v>20.5</v>
          </cell>
          <cell r="Y5827">
            <v>31.5</v>
          </cell>
        </row>
        <row r="5828">
          <cell r="A5828" t="str">
            <v>RD65U06</v>
          </cell>
          <cell r="B5828" t="str">
            <v>T82RD65U06</v>
          </cell>
          <cell r="C5828" t="str">
            <v>FX PROD</v>
          </cell>
          <cell r="D5828" t="str">
            <v>TRAILFX</v>
          </cell>
          <cell r="E5828" t="str">
            <v>DOMESTIC</v>
          </cell>
          <cell r="F5828" t="str">
            <v>T82</v>
          </cell>
          <cell r="G5828" t="str">
            <v>R</v>
          </cell>
          <cell r="H5828" t="str">
            <v>T82R</v>
          </cell>
          <cell r="I5828" t="str">
            <v>RUGGED LINER (THI)</v>
          </cell>
          <cell r="J5828" t="str">
            <v>BEDLINER TUB RAM 6'5"</v>
          </cell>
          <cell r="K5828" t="str">
            <v>EACH</v>
          </cell>
          <cell r="L5828">
            <v>1</v>
          </cell>
          <cell r="M5828" t="str">
            <v>880268193245</v>
          </cell>
          <cell r="N5828" t="str">
            <v>ACTIVE</v>
          </cell>
          <cell r="O5828" t="str">
            <v>N.A</v>
          </cell>
          <cell r="P5828" t="str">
            <v>BED LINER TUB</v>
          </cell>
          <cell r="Q5828">
            <v>78</v>
          </cell>
          <cell r="R5828">
            <v>195</v>
          </cell>
          <cell r="S5828">
            <v>195</v>
          </cell>
          <cell r="T5828">
            <v>0.6</v>
          </cell>
          <cell r="U5828"/>
          <cell r="V5828">
            <v>81</v>
          </cell>
          <cell r="W5828">
            <v>74.38</v>
          </cell>
          <cell r="X5828">
            <v>19.75</v>
          </cell>
          <cell r="Y5828">
            <v>34</v>
          </cell>
        </row>
        <row r="5829">
          <cell r="A5829" t="str">
            <v>RD65U16</v>
          </cell>
          <cell r="B5829" t="str">
            <v>T82RD65U16</v>
          </cell>
          <cell r="C5829" t="str">
            <v>FX PROD</v>
          </cell>
          <cell r="D5829" t="str">
            <v>TRAILFX</v>
          </cell>
          <cell r="E5829" t="str">
            <v>DOMESTIC</v>
          </cell>
          <cell r="F5829" t="str">
            <v>T82</v>
          </cell>
          <cell r="G5829" t="str">
            <v>R</v>
          </cell>
          <cell r="H5829" t="str">
            <v>T82R</v>
          </cell>
          <cell r="I5829" t="str">
            <v>RUGGED LINER (THI)</v>
          </cell>
          <cell r="J5829" t="str">
            <v>BEDLINER TUB RAM 6'5"</v>
          </cell>
          <cell r="K5829" t="str">
            <v>EACH</v>
          </cell>
          <cell r="L5829">
            <v>1</v>
          </cell>
          <cell r="M5829" t="str">
            <v>880268193252</v>
          </cell>
          <cell r="N5829" t="str">
            <v>ACTIVE</v>
          </cell>
          <cell r="O5829" t="str">
            <v>N.A</v>
          </cell>
          <cell r="P5829" t="str">
            <v>BED LINER TUB</v>
          </cell>
          <cell r="Q5829">
            <v>78</v>
          </cell>
          <cell r="R5829">
            <v>195</v>
          </cell>
          <cell r="S5829">
            <v>195</v>
          </cell>
          <cell r="T5829">
            <v>0.6</v>
          </cell>
          <cell r="U5829"/>
          <cell r="V5829">
            <v>76.25</v>
          </cell>
          <cell r="W5829">
            <v>66</v>
          </cell>
          <cell r="X5829">
            <v>20.5</v>
          </cell>
          <cell r="Y5829">
            <v>34</v>
          </cell>
        </row>
        <row r="5830">
          <cell r="A5830" t="str">
            <v>RD65U19HD</v>
          </cell>
          <cell r="B5830" t="str">
            <v>T82RD65U19HD</v>
          </cell>
          <cell r="C5830" t="str">
            <v>FX PROD</v>
          </cell>
          <cell r="D5830" t="str">
            <v>TRAILFX</v>
          </cell>
          <cell r="E5830" t="str">
            <v>DOMESTIC</v>
          </cell>
          <cell r="F5830" t="str">
            <v>T82</v>
          </cell>
          <cell r="G5830" t="str">
            <v>R</v>
          </cell>
          <cell r="H5830" t="str">
            <v>T82R</v>
          </cell>
          <cell r="I5830" t="str">
            <v>RUGGED LINER (THI)</v>
          </cell>
          <cell r="J5830" t="str">
            <v>BEDLINER TUB RAM HD 6'5"</v>
          </cell>
          <cell r="K5830" t="str">
            <v>EACH</v>
          </cell>
          <cell r="L5830">
            <v>1</v>
          </cell>
          <cell r="M5830" t="str">
            <v>880268193269</v>
          </cell>
          <cell r="N5830" t="str">
            <v>ACTIVE</v>
          </cell>
          <cell r="O5830" t="str">
            <v>N.A</v>
          </cell>
          <cell r="P5830" t="str">
            <v>BED LINER TUB</v>
          </cell>
          <cell r="Q5830">
            <v>78</v>
          </cell>
          <cell r="R5830">
            <v>195</v>
          </cell>
          <cell r="S5830">
            <v>195</v>
          </cell>
          <cell r="T5830">
            <v>0.6</v>
          </cell>
          <cell r="U5830"/>
          <cell r="V5830">
            <v>76</v>
          </cell>
          <cell r="W5830">
            <v>66</v>
          </cell>
          <cell r="X5830">
            <v>20.5</v>
          </cell>
          <cell r="Y5830">
            <v>34</v>
          </cell>
        </row>
        <row r="5831">
          <cell r="A5831" t="str">
            <v>RD8U06</v>
          </cell>
          <cell r="B5831" t="str">
            <v>T82RD8U06</v>
          </cell>
          <cell r="C5831" t="str">
            <v>FX PROD</v>
          </cell>
          <cell r="D5831" t="str">
            <v>TRAILFX</v>
          </cell>
          <cell r="E5831" t="str">
            <v>DOMESTIC</v>
          </cell>
          <cell r="F5831" t="str">
            <v>T82</v>
          </cell>
          <cell r="G5831" t="str">
            <v>R</v>
          </cell>
          <cell r="H5831" t="str">
            <v>T82R</v>
          </cell>
          <cell r="I5831" t="str">
            <v>RUGGED LINER (THI)</v>
          </cell>
          <cell r="J5831" t="str">
            <v>BEDLINER TUB RAM 1500 8'</v>
          </cell>
          <cell r="K5831" t="str">
            <v>EACH</v>
          </cell>
          <cell r="L5831">
            <v>1</v>
          </cell>
          <cell r="M5831" t="str">
            <v>880268193276</v>
          </cell>
          <cell r="N5831" t="str">
            <v>ACTIVE</v>
          </cell>
          <cell r="O5831" t="str">
            <v>N.A</v>
          </cell>
          <cell r="P5831" t="str">
            <v>BED LINER TUB</v>
          </cell>
          <cell r="Q5831">
            <v>83</v>
          </cell>
          <cell r="R5831">
            <v>207.5</v>
          </cell>
          <cell r="S5831">
            <v>208</v>
          </cell>
          <cell r="T5831">
            <v>0.60096153846153844</v>
          </cell>
          <cell r="U5831"/>
          <cell r="V5831">
            <v>96.75</v>
          </cell>
          <cell r="W5831">
            <v>91</v>
          </cell>
          <cell r="X5831">
            <v>19.75</v>
          </cell>
          <cell r="Y5831">
            <v>43</v>
          </cell>
        </row>
        <row r="5832">
          <cell r="A5832" t="str">
            <v>RD8U16</v>
          </cell>
          <cell r="B5832" t="str">
            <v>T82RD8U16</v>
          </cell>
          <cell r="C5832" t="str">
            <v>FX PROD</v>
          </cell>
          <cell r="D5832" t="str">
            <v>TRAILFX</v>
          </cell>
          <cell r="E5832" t="str">
            <v>DOMESTIC</v>
          </cell>
          <cell r="F5832" t="str">
            <v>T82</v>
          </cell>
          <cell r="G5832" t="str">
            <v>R</v>
          </cell>
          <cell r="H5832" t="str">
            <v>T82R</v>
          </cell>
          <cell r="I5832" t="str">
            <v>RUGGED LINER (THI)</v>
          </cell>
          <cell r="J5832" t="str">
            <v>BEDLINER TUB RAM 1500 8'</v>
          </cell>
          <cell r="K5832" t="str">
            <v>EACH</v>
          </cell>
          <cell r="L5832">
            <v>1</v>
          </cell>
          <cell r="M5832" t="str">
            <v>880268193283</v>
          </cell>
          <cell r="N5832" t="str">
            <v>ACTIVE</v>
          </cell>
          <cell r="O5832" t="str">
            <v>N.A</v>
          </cell>
          <cell r="P5832" t="str">
            <v>BED LINER TUB</v>
          </cell>
          <cell r="Q5832">
            <v>83</v>
          </cell>
          <cell r="R5832">
            <v>207.5</v>
          </cell>
          <cell r="S5832">
            <v>208</v>
          </cell>
          <cell r="T5832">
            <v>0.60096153846153844</v>
          </cell>
          <cell r="U5832"/>
          <cell r="V5832">
            <v>98</v>
          </cell>
          <cell r="W5832">
            <v>68.25</v>
          </cell>
          <cell r="X5832">
            <v>20.5</v>
          </cell>
          <cell r="Y5832">
            <v>43</v>
          </cell>
        </row>
        <row r="5833">
          <cell r="A5833" t="str">
            <v>RD8U135</v>
          </cell>
          <cell r="B5833" t="str">
            <v>T82RD8U135</v>
          </cell>
          <cell r="C5833" t="str">
            <v>FX PROD</v>
          </cell>
          <cell r="D5833" t="str">
            <v>TRAILFX</v>
          </cell>
          <cell r="E5833" t="str">
            <v>DOMESTIC</v>
          </cell>
          <cell r="F5833" t="str">
            <v>T82</v>
          </cell>
          <cell r="G5833" t="str">
            <v>R</v>
          </cell>
          <cell r="H5833" t="str">
            <v>T82R</v>
          </cell>
          <cell r="I5833" t="str">
            <v>RUGGED LINER (THI)</v>
          </cell>
          <cell r="J5833" t="str">
            <v>BEDLINER TUB RAM 3500 DUALLY</v>
          </cell>
          <cell r="K5833" t="str">
            <v>EACH</v>
          </cell>
          <cell r="L5833">
            <v>1</v>
          </cell>
          <cell r="M5833" t="str">
            <v>880268193290</v>
          </cell>
          <cell r="N5833" t="str">
            <v>ACTIVE</v>
          </cell>
          <cell r="O5833" t="str">
            <v>N.A</v>
          </cell>
          <cell r="P5833" t="str">
            <v>BED LINER TUB</v>
          </cell>
          <cell r="Q5833">
            <v>83</v>
          </cell>
          <cell r="R5833">
            <v>207.5</v>
          </cell>
          <cell r="S5833">
            <v>208</v>
          </cell>
          <cell r="T5833">
            <v>0.60096153846153844</v>
          </cell>
          <cell r="U5833"/>
          <cell r="V5833">
            <v>97</v>
          </cell>
          <cell r="W5833">
            <v>68</v>
          </cell>
          <cell r="X5833">
            <v>20.75</v>
          </cell>
          <cell r="Y5833">
            <v>43</v>
          </cell>
        </row>
        <row r="5834">
          <cell r="A5834" t="str">
            <v>RD8U19HD</v>
          </cell>
          <cell r="B5834" t="str">
            <v>T82RD8U19HD</v>
          </cell>
          <cell r="C5834" t="str">
            <v>FX PROD</v>
          </cell>
          <cell r="D5834" t="str">
            <v>TRAILFX</v>
          </cell>
          <cell r="E5834" t="str">
            <v>DOMESTIC</v>
          </cell>
          <cell r="F5834" t="str">
            <v>T82</v>
          </cell>
          <cell r="G5834" t="str">
            <v>R</v>
          </cell>
          <cell r="H5834" t="str">
            <v>T82R</v>
          </cell>
          <cell r="I5834" t="str">
            <v>RUGGED LINER (THI)</v>
          </cell>
          <cell r="J5834" t="str">
            <v>BEDLINER TUB RAM HD 8'</v>
          </cell>
          <cell r="K5834" t="str">
            <v>EACH</v>
          </cell>
          <cell r="L5834">
            <v>1</v>
          </cell>
          <cell r="M5834" t="str">
            <v>880268193306</v>
          </cell>
          <cell r="N5834" t="str">
            <v>ACTIVE</v>
          </cell>
          <cell r="O5834" t="str">
            <v>N.A</v>
          </cell>
          <cell r="P5834" t="str">
            <v>BED LINER TUB</v>
          </cell>
          <cell r="Q5834">
            <v>83</v>
          </cell>
          <cell r="R5834">
            <v>207.5</v>
          </cell>
          <cell r="S5834">
            <v>208</v>
          </cell>
          <cell r="T5834">
            <v>0.60096153846153844</v>
          </cell>
          <cell r="U5834"/>
          <cell r="V5834">
            <v>98</v>
          </cell>
          <cell r="W5834">
            <v>68</v>
          </cell>
          <cell r="X5834">
            <v>20.75</v>
          </cell>
          <cell r="Y5834">
            <v>43</v>
          </cell>
        </row>
        <row r="5835">
          <cell r="A5835" t="str">
            <v>RTUN55U07</v>
          </cell>
          <cell r="B5835" t="str">
            <v>T82RTUN55U07</v>
          </cell>
          <cell r="C5835" t="str">
            <v>FX PROD</v>
          </cell>
          <cell r="D5835" t="str">
            <v>TRAILFX</v>
          </cell>
          <cell r="E5835" t="str">
            <v>DOMESTIC</v>
          </cell>
          <cell r="F5835" t="str">
            <v>T82</v>
          </cell>
          <cell r="G5835" t="str">
            <v>R</v>
          </cell>
          <cell r="H5835" t="str">
            <v>T82R</v>
          </cell>
          <cell r="I5835" t="str">
            <v>RUGGED LINER (THI)</v>
          </cell>
          <cell r="J5835" t="str">
            <v>BEDLINER TUB TUNDRA 5'5"</v>
          </cell>
          <cell r="K5835" t="str">
            <v>EACH</v>
          </cell>
          <cell r="L5835">
            <v>1</v>
          </cell>
          <cell r="M5835" t="str">
            <v>880268193313</v>
          </cell>
          <cell r="N5835" t="str">
            <v>ACTIVE</v>
          </cell>
          <cell r="O5835" t="str">
            <v>N.A</v>
          </cell>
          <cell r="P5835" t="str">
            <v>BED LINER TUB</v>
          </cell>
          <cell r="Q5835">
            <v>78</v>
          </cell>
          <cell r="R5835">
            <v>195</v>
          </cell>
          <cell r="S5835">
            <v>195</v>
          </cell>
          <cell r="T5835">
            <v>0.6</v>
          </cell>
          <cell r="U5835"/>
          <cell r="V5835">
            <v>65.5</v>
          </cell>
          <cell r="W5835">
            <v>64.63</v>
          </cell>
          <cell r="X5835">
            <v>22.25</v>
          </cell>
          <cell r="Y5835">
            <v>29.5</v>
          </cell>
        </row>
        <row r="5836">
          <cell r="A5836" t="str">
            <v>RTUN65U07</v>
          </cell>
          <cell r="B5836" t="str">
            <v>T82RTUN65U07</v>
          </cell>
          <cell r="C5836" t="str">
            <v>FX PROD</v>
          </cell>
          <cell r="D5836" t="str">
            <v>TRAILFX</v>
          </cell>
          <cell r="E5836" t="str">
            <v>DOMESTIC</v>
          </cell>
          <cell r="F5836" t="str">
            <v>T82</v>
          </cell>
          <cell r="G5836" t="str">
            <v>R</v>
          </cell>
          <cell r="H5836" t="str">
            <v>T82R</v>
          </cell>
          <cell r="I5836" t="str">
            <v>RUGGED LINER (THI)</v>
          </cell>
          <cell r="J5836" t="str">
            <v>BEDLINER TUB TUNDRA 6'5"</v>
          </cell>
          <cell r="K5836" t="str">
            <v>EACH</v>
          </cell>
          <cell r="L5836">
            <v>1</v>
          </cell>
          <cell r="M5836" t="str">
            <v>880268193320</v>
          </cell>
          <cell r="N5836" t="str">
            <v>ACTIVE</v>
          </cell>
          <cell r="O5836" t="str">
            <v>N.A</v>
          </cell>
          <cell r="P5836" t="str">
            <v>BED LINER TUB</v>
          </cell>
          <cell r="Q5836">
            <v>78</v>
          </cell>
          <cell r="R5836">
            <v>195</v>
          </cell>
          <cell r="S5836">
            <v>195</v>
          </cell>
          <cell r="T5836">
            <v>0.6</v>
          </cell>
          <cell r="U5836"/>
          <cell r="V5836">
            <v>76.88</v>
          </cell>
          <cell r="W5836">
            <v>66.75</v>
          </cell>
          <cell r="X5836">
            <v>21</v>
          </cell>
          <cell r="Y5836">
            <v>34</v>
          </cell>
        </row>
        <row r="5837">
          <cell r="A5837" t="str">
            <v>RLIK67</v>
          </cell>
          <cell r="B5837" t="str">
            <v>T82RLIK67</v>
          </cell>
          <cell r="C5837" t="str">
            <v>FX PROD</v>
          </cell>
          <cell r="D5837" t="str">
            <v>TRAILFX</v>
          </cell>
          <cell r="E5837" t="str">
            <v>DOMESTIC</v>
          </cell>
          <cell r="F5837" t="str">
            <v>T82</v>
          </cell>
          <cell r="G5837" t="str">
            <v>R</v>
          </cell>
          <cell r="H5837" t="str">
            <v>T82R</v>
          </cell>
          <cell r="I5837" t="str">
            <v>RUGGED LINER (THI)</v>
          </cell>
          <cell r="J5837" t="str">
            <v>BEDLINER HARDWARE RAM</v>
          </cell>
          <cell r="K5837" t="str">
            <v>EACH</v>
          </cell>
          <cell r="L5837">
            <v>1</v>
          </cell>
          <cell r="M5837" t="str">
            <v>880268193337</v>
          </cell>
          <cell r="N5837" t="str">
            <v>ACTIVE</v>
          </cell>
          <cell r="O5837" t="str">
            <v>N.A</v>
          </cell>
          <cell r="P5837" t="str">
            <v>BED LINER HARDWARE</v>
          </cell>
          <cell r="Q5837">
            <v>0.01</v>
          </cell>
          <cell r="R5837">
            <v>0.02</v>
          </cell>
          <cell r="S5837">
            <v>0.02</v>
          </cell>
          <cell r="T5837">
            <v>0.5</v>
          </cell>
          <cell r="U5837"/>
          <cell r="V5837">
            <v>8</v>
          </cell>
          <cell r="W5837">
            <v>4</v>
          </cell>
          <cell r="X5837">
            <v>1.01</v>
          </cell>
          <cell r="Y5837">
            <v>0.75</v>
          </cell>
        </row>
        <row r="5838">
          <cell r="A5838" t="str">
            <v>RLIK71</v>
          </cell>
          <cell r="B5838" t="str">
            <v>T82RLIK71</v>
          </cell>
          <cell r="C5838" t="str">
            <v>FX PROD</v>
          </cell>
          <cell r="D5838" t="str">
            <v>TRAILFX</v>
          </cell>
          <cell r="E5838" t="str">
            <v>DOMESTIC</v>
          </cell>
          <cell r="F5838" t="str">
            <v>T82</v>
          </cell>
          <cell r="G5838" t="str">
            <v>R</v>
          </cell>
          <cell r="H5838" t="str">
            <v>T82R</v>
          </cell>
          <cell r="I5838" t="str">
            <v>RUGGED LINER (THI)</v>
          </cell>
          <cell r="J5838" t="str">
            <v>BEDLINER HARDWARE FORD RANGER</v>
          </cell>
          <cell r="K5838" t="str">
            <v>EACH</v>
          </cell>
          <cell r="L5838">
            <v>1</v>
          </cell>
          <cell r="M5838" t="str">
            <v>880268193344</v>
          </cell>
          <cell r="N5838" t="str">
            <v>ACTIVE</v>
          </cell>
          <cell r="O5838" t="str">
            <v>N.A</v>
          </cell>
          <cell r="P5838" t="str">
            <v>BED LINER HARDWARE</v>
          </cell>
          <cell r="Q5838">
            <v>0.01</v>
          </cell>
          <cell r="R5838">
            <v>0.02</v>
          </cell>
          <cell r="S5838">
            <v>0.02</v>
          </cell>
          <cell r="T5838">
            <v>0.5</v>
          </cell>
          <cell r="U5838"/>
          <cell r="V5838">
            <v>8</v>
          </cell>
          <cell r="W5838">
            <v>4</v>
          </cell>
          <cell r="X5838">
            <v>1.01</v>
          </cell>
          <cell r="Y5838">
            <v>0.75</v>
          </cell>
        </row>
        <row r="5839">
          <cell r="A5839" t="str">
            <v>RLIK74</v>
          </cell>
          <cell r="B5839" t="str">
            <v>T82RLIK74</v>
          </cell>
          <cell r="C5839" t="str">
            <v>FX PROD</v>
          </cell>
          <cell r="D5839" t="str">
            <v>TRAILFX</v>
          </cell>
          <cell r="E5839" t="str">
            <v>DOMESTIC</v>
          </cell>
          <cell r="F5839" t="str">
            <v>T82</v>
          </cell>
          <cell r="G5839" t="str">
            <v>R</v>
          </cell>
          <cell r="H5839" t="str">
            <v>T82R</v>
          </cell>
          <cell r="I5839" t="str">
            <v>RUGGED LINER (THI)</v>
          </cell>
          <cell r="J5839" t="str">
            <v>BEDLINER HARDWARE CHEV/GMC</v>
          </cell>
          <cell r="K5839" t="str">
            <v>EACH</v>
          </cell>
          <cell r="L5839">
            <v>1</v>
          </cell>
          <cell r="M5839" t="str">
            <v>880268193351</v>
          </cell>
          <cell r="N5839" t="str">
            <v>ACTIVE</v>
          </cell>
          <cell r="O5839" t="str">
            <v>N.A</v>
          </cell>
          <cell r="P5839" t="str">
            <v>BED LINER HARDWARE</v>
          </cell>
          <cell r="Q5839">
            <v>0.01</v>
          </cell>
          <cell r="R5839">
            <v>0.02</v>
          </cell>
          <cell r="S5839">
            <v>0.02</v>
          </cell>
          <cell r="T5839">
            <v>0.5</v>
          </cell>
          <cell r="U5839"/>
          <cell r="V5839">
            <v>8</v>
          </cell>
          <cell r="W5839">
            <v>4</v>
          </cell>
          <cell r="X5839">
            <v>1.01</v>
          </cell>
          <cell r="Y5839">
            <v>0.75</v>
          </cell>
        </row>
        <row r="5840">
          <cell r="A5840" t="str">
            <v>RLIK75</v>
          </cell>
          <cell r="B5840" t="str">
            <v>T82RLIK75</v>
          </cell>
          <cell r="C5840" t="str">
            <v>FX PROD</v>
          </cell>
          <cell r="D5840" t="str">
            <v>TRAILFX</v>
          </cell>
          <cell r="E5840" t="str">
            <v>DOMESTIC</v>
          </cell>
          <cell r="F5840" t="str">
            <v>T82</v>
          </cell>
          <cell r="G5840" t="str">
            <v>R</v>
          </cell>
          <cell r="H5840" t="str">
            <v>T82R</v>
          </cell>
          <cell r="I5840" t="str">
            <v>RUGGED LINER (THI)</v>
          </cell>
          <cell r="J5840" t="str">
            <v>BEDLINER HARDWARE FORD F150</v>
          </cell>
          <cell r="K5840" t="str">
            <v>EACH</v>
          </cell>
          <cell r="L5840">
            <v>1</v>
          </cell>
          <cell r="M5840" t="str">
            <v>880268193368</v>
          </cell>
          <cell r="N5840" t="str">
            <v>ACTIVE</v>
          </cell>
          <cell r="O5840" t="str">
            <v>N.A</v>
          </cell>
          <cell r="P5840" t="str">
            <v>BED LINER HARDWARE</v>
          </cell>
          <cell r="Q5840">
            <v>0.01</v>
          </cell>
          <cell r="R5840">
            <v>0.02</v>
          </cell>
          <cell r="S5840">
            <v>0.02</v>
          </cell>
          <cell r="T5840">
            <v>0.5</v>
          </cell>
          <cell r="U5840"/>
          <cell r="V5840">
            <v>9</v>
          </cell>
          <cell r="W5840">
            <v>6</v>
          </cell>
          <cell r="X5840">
            <v>1</v>
          </cell>
          <cell r="Y5840">
            <v>3.5</v>
          </cell>
        </row>
        <row r="5841">
          <cell r="A5841" t="str">
            <v>RC14TG</v>
          </cell>
          <cell r="B5841" t="str">
            <v>T82RC14TG</v>
          </cell>
          <cell r="C5841" t="str">
            <v>FX PROD</v>
          </cell>
          <cell r="D5841" t="str">
            <v>TRAILFX</v>
          </cell>
          <cell r="E5841" t="str">
            <v>DOMESTIC</v>
          </cell>
          <cell r="F5841" t="str">
            <v>T82</v>
          </cell>
          <cell r="G5841" t="str">
            <v>R</v>
          </cell>
          <cell r="H5841" t="str">
            <v>T82R</v>
          </cell>
          <cell r="I5841" t="str">
            <v>RUGGED LINER (THI)</v>
          </cell>
          <cell r="J5841" t="str">
            <v>TAILGATE LINER CHEV/GMC</v>
          </cell>
          <cell r="K5841" t="str">
            <v>EACH</v>
          </cell>
          <cell r="L5841">
            <v>1</v>
          </cell>
          <cell r="M5841" t="str">
            <v>880268193375</v>
          </cell>
          <cell r="N5841" t="str">
            <v>ACTIVE</v>
          </cell>
          <cell r="O5841" t="str">
            <v>N.A</v>
          </cell>
          <cell r="P5841" t="str">
            <v xml:space="preserve">TAILGATE LINER  </v>
          </cell>
          <cell r="Q5841">
            <v>15</v>
          </cell>
          <cell r="R5841">
            <v>37.5</v>
          </cell>
          <cell r="S5841">
            <v>38</v>
          </cell>
          <cell r="T5841">
            <v>0.60526315789473684</v>
          </cell>
          <cell r="U5841"/>
          <cell r="V5841">
            <v>59.25</v>
          </cell>
          <cell r="W5841">
            <v>20.5</v>
          </cell>
          <cell r="X5841">
            <v>0.5</v>
          </cell>
          <cell r="Y5841">
            <v>4</v>
          </cell>
        </row>
        <row r="5842">
          <cell r="A5842" t="str">
            <v>RC20HDTG</v>
          </cell>
          <cell r="B5842" t="str">
            <v>T82RC20HDTG</v>
          </cell>
          <cell r="C5842" t="str">
            <v>FX PROD</v>
          </cell>
          <cell r="D5842" t="str">
            <v>TRAILFX</v>
          </cell>
          <cell r="E5842" t="str">
            <v>DOMESTIC</v>
          </cell>
          <cell r="F5842" t="str">
            <v>T82</v>
          </cell>
          <cell r="G5842" t="str">
            <v>R</v>
          </cell>
          <cell r="H5842" t="str">
            <v>T82R</v>
          </cell>
          <cell r="I5842" t="str">
            <v>RUGGED LINER (THI)</v>
          </cell>
          <cell r="J5842" t="str">
            <v>TAILGATE LINER CHEV/GMC</v>
          </cell>
          <cell r="K5842" t="str">
            <v>EACH</v>
          </cell>
          <cell r="L5842">
            <v>1</v>
          </cell>
          <cell r="M5842" t="str">
            <v>880268193382</v>
          </cell>
          <cell r="N5842" t="str">
            <v>ACTIVE</v>
          </cell>
          <cell r="O5842" t="str">
            <v>N.A</v>
          </cell>
          <cell r="P5842" t="str">
            <v xml:space="preserve">TAILGATE LINER  </v>
          </cell>
          <cell r="Q5842">
            <v>15</v>
          </cell>
          <cell r="R5842">
            <v>37.5</v>
          </cell>
          <cell r="S5842">
            <v>38</v>
          </cell>
          <cell r="T5842">
            <v>0.60526315789473684</v>
          </cell>
          <cell r="U5842"/>
          <cell r="V5842">
            <v>59.25</v>
          </cell>
          <cell r="W5842">
            <v>20.5</v>
          </cell>
          <cell r="X5842">
            <v>5.7</v>
          </cell>
          <cell r="Y5842">
            <v>5.7</v>
          </cell>
        </row>
        <row r="5843">
          <cell r="A5843" t="str">
            <v>RCC15TG</v>
          </cell>
          <cell r="B5843" t="str">
            <v>T82RCC15TG</v>
          </cell>
          <cell r="C5843" t="str">
            <v>FX PROD</v>
          </cell>
          <cell r="D5843" t="str">
            <v>TRAILFX</v>
          </cell>
          <cell r="E5843" t="str">
            <v>DOMESTIC</v>
          </cell>
          <cell r="F5843" t="str">
            <v>T82</v>
          </cell>
          <cell r="G5843" t="str">
            <v>R</v>
          </cell>
          <cell r="H5843" t="str">
            <v>T82R</v>
          </cell>
          <cell r="I5843" t="str">
            <v>RUGGED LINER (THI)</v>
          </cell>
          <cell r="J5843" t="str">
            <v>TAILGATE LINER CHEV/GMC</v>
          </cell>
          <cell r="K5843" t="str">
            <v>EACH</v>
          </cell>
          <cell r="L5843">
            <v>1</v>
          </cell>
          <cell r="M5843" t="str">
            <v>880268193399</v>
          </cell>
          <cell r="N5843" t="str">
            <v>ACTIVE</v>
          </cell>
          <cell r="O5843" t="str">
            <v>N.A</v>
          </cell>
          <cell r="P5843" t="str">
            <v xml:space="preserve">TAILGATE LINER  </v>
          </cell>
          <cell r="Q5843">
            <v>15</v>
          </cell>
          <cell r="R5843">
            <v>37.5</v>
          </cell>
          <cell r="S5843">
            <v>38</v>
          </cell>
          <cell r="T5843">
            <v>0.60526315789473684</v>
          </cell>
          <cell r="U5843"/>
          <cell r="V5843">
            <v>52.5</v>
          </cell>
          <cell r="W5843">
            <v>20.75</v>
          </cell>
          <cell r="X5843">
            <v>0.63</v>
          </cell>
          <cell r="Y5843">
            <v>3</v>
          </cell>
        </row>
        <row r="5844">
          <cell r="A5844" t="str">
            <v>RD06TGNR</v>
          </cell>
          <cell r="B5844" t="str">
            <v>T82RD06TGNR</v>
          </cell>
          <cell r="C5844" t="str">
            <v>FX PROD</v>
          </cell>
          <cell r="D5844" t="str">
            <v>TRAILFX</v>
          </cell>
          <cell r="E5844" t="str">
            <v>DOMESTIC</v>
          </cell>
          <cell r="F5844" t="str">
            <v>T82</v>
          </cell>
          <cell r="G5844" t="str">
            <v>R</v>
          </cell>
          <cell r="H5844" t="str">
            <v>T82R</v>
          </cell>
          <cell r="I5844" t="str">
            <v>RUGGED LINER (THI)</v>
          </cell>
          <cell r="J5844" t="str">
            <v>TAILGATE LINER DODGE/RAM</v>
          </cell>
          <cell r="K5844" t="str">
            <v>EACH</v>
          </cell>
          <cell r="L5844">
            <v>1</v>
          </cell>
          <cell r="M5844" t="str">
            <v>880268193405</v>
          </cell>
          <cell r="N5844" t="str">
            <v>ACTIVE</v>
          </cell>
          <cell r="O5844" t="str">
            <v>N.A</v>
          </cell>
          <cell r="P5844" t="str">
            <v xml:space="preserve">TAILGATE LINER  </v>
          </cell>
          <cell r="Q5844">
            <v>15</v>
          </cell>
          <cell r="R5844">
            <v>37.5</v>
          </cell>
          <cell r="S5844">
            <v>38</v>
          </cell>
          <cell r="T5844">
            <v>0.60526315789473684</v>
          </cell>
          <cell r="U5844"/>
          <cell r="V5844">
            <v>60</v>
          </cell>
          <cell r="W5844">
            <v>19.75</v>
          </cell>
          <cell r="X5844">
            <v>0.62</v>
          </cell>
          <cell r="Y5844">
            <v>6</v>
          </cell>
        </row>
        <row r="5845">
          <cell r="A5845" t="str">
            <v>RD19TG</v>
          </cell>
          <cell r="B5845" t="str">
            <v>T82RD19TG</v>
          </cell>
          <cell r="C5845" t="str">
            <v>FX PROD</v>
          </cell>
          <cell r="D5845" t="str">
            <v>TRAILFX</v>
          </cell>
          <cell r="E5845" t="str">
            <v>DOMESTIC</v>
          </cell>
          <cell r="F5845" t="str">
            <v>T82</v>
          </cell>
          <cell r="G5845" t="str">
            <v>R</v>
          </cell>
          <cell r="H5845" t="str">
            <v>T82R</v>
          </cell>
          <cell r="I5845" t="str">
            <v>RUGGED LINER (THI)</v>
          </cell>
          <cell r="J5845" t="str">
            <v>TAILGATE LINER DODGE/RAM</v>
          </cell>
          <cell r="K5845" t="str">
            <v>EACH</v>
          </cell>
          <cell r="L5845">
            <v>1</v>
          </cell>
          <cell r="M5845" t="str">
            <v>880268193412</v>
          </cell>
          <cell r="N5845" t="str">
            <v>ACTIVE</v>
          </cell>
          <cell r="O5845" t="str">
            <v>N.A</v>
          </cell>
          <cell r="P5845" t="str">
            <v xml:space="preserve">TAILGATE LINER  </v>
          </cell>
          <cell r="Q5845">
            <v>15</v>
          </cell>
          <cell r="R5845">
            <v>37.5</v>
          </cell>
          <cell r="S5845">
            <v>38</v>
          </cell>
          <cell r="T5845">
            <v>0.60526315789473684</v>
          </cell>
          <cell r="U5845"/>
          <cell r="V5845">
            <v>60</v>
          </cell>
          <cell r="W5845">
            <v>19.75</v>
          </cell>
          <cell r="X5845">
            <v>1</v>
          </cell>
          <cell r="Y5845">
            <v>5</v>
          </cell>
        </row>
        <row r="5846">
          <cell r="A5846" t="str">
            <v>RF04TG</v>
          </cell>
          <cell r="B5846" t="str">
            <v>T82RF04TG</v>
          </cell>
          <cell r="C5846" t="str">
            <v>FX PROD</v>
          </cell>
          <cell r="D5846" t="str">
            <v>TRAILFX</v>
          </cell>
          <cell r="E5846" t="str">
            <v>DOMESTIC</v>
          </cell>
          <cell r="F5846" t="str">
            <v>T82</v>
          </cell>
          <cell r="G5846" t="str">
            <v>R</v>
          </cell>
          <cell r="H5846" t="str">
            <v>T82R</v>
          </cell>
          <cell r="I5846" t="str">
            <v>RUGGED LINER (THI)</v>
          </cell>
          <cell r="J5846" t="str">
            <v>TAILGATE LINER FORD F150</v>
          </cell>
          <cell r="K5846" t="str">
            <v>EACH</v>
          </cell>
          <cell r="L5846">
            <v>1</v>
          </cell>
          <cell r="M5846" t="str">
            <v>880268193429</v>
          </cell>
          <cell r="N5846" t="str">
            <v>ACTIVE</v>
          </cell>
          <cell r="O5846" t="str">
            <v>N.A</v>
          </cell>
          <cell r="P5846" t="str">
            <v xml:space="preserve">TAILGATE LINER  </v>
          </cell>
          <cell r="Q5846">
            <v>15</v>
          </cell>
          <cell r="R5846">
            <v>37.5</v>
          </cell>
          <cell r="S5846">
            <v>38</v>
          </cell>
          <cell r="T5846">
            <v>0.60526315789473684</v>
          </cell>
          <cell r="U5846"/>
          <cell r="V5846">
            <v>61</v>
          </cell>
          <cell r="W5846">
            <v>21.5</v>
          </cell>
          <cell r="X5846">
            <v>1</v>
          </cell>
          <cell r="Y5846">
            <v>6</v>
          </cell>
        </row>
        <row r="5847">
          <cell r="A5847" t="str">
            <v>RF1521TG</v>
          </cell>
          <cell r="B5847" t="str">
            <v>T82RF1521TG</v>
          </cell>
          <cell r="C5847" t="str">
            <v>FX PROD</v>
          </cell>
          <cell r="D5847" t="str">
            <v>TRAILFX</v>
          </cell>
          <cell r="E5847" t="str">
            <v>DOMESTIC</v>
          </cell>
          <cell r="F5847" t="str">
            <v>T82</v>
          </cell>
          <cell r="G5847" t="str">
            <v>R</v>
          </cell>
          <cell r="H5847" t="str">
            <v>T82R</v>
          </cell>
          <cell r="I5847" t="str">
            <v>RUGGED LINER (THI)</v>
          </cell>
          <cell r="J5847" t="str">
            <v>TAILGATE LINER FORD F150</v>
          </cell>
          <cell r="K5847" t="str">
            <v>EACH</v>
          </cell>
          <cell r="L5847">
            <v>1</v>
          </cell>
          <cell r="M5847" t="str">
            <v>880268193436</v>
          </cell>
          <cell r="N5847" t="str">
            <v>ACTIVE</v>
          </cell>
          <cell r="O5847" t="str">
            <v>N.A</v>
          </cell>
          <cell r="P5847" t="str">
            <v xml:space="preserve">TAILGATE LINER  </v>
          </cell>
          <cell r="Q5847">
            <v>15</v>
          </cell>
          <cell r="R5847">
            <v>37.5</v>
          </cell>
          <cell r="S5847">
            <v>38</v>
          </cell>
          <cell r="T5847">
            <v>0.60526315789473684</v>
          </cell>
          <cell r="U5847"/>
          <cell r="V5847">
            <v>61.25</v>
          </cell>
          <cell r="W5847">
            <v>20.9</v>
          </cell>
          <cell r="X5847">
            <v>1</v>
          </cell>
          <cell r="Y5847">
            <v>5.5</v>
          </cell>
        </row>
        <row r="5848">
          <cell r="A5848" t="str">
            <v>RF17TG</v>
          </cell>
          <cell r="B5848" t="str">
            <v>T82RF17TG</v>
          </cell>
          <cell r="C5848" t="str">
            <v>FX PROD</v>
          </cell>
          <cell r="D5848" t="str">
            <v>TRAILFX</v>
          </cell>
          <cell r="E5848" t="str">
            <v>DOMESTIC</v>
          </cell>
          <cell r="F5848" t="str">
            <v>T82</v>
          </cell>
          <cell r="G5848" t="str">
            <v>R</v>
          </cell>
          <cell r="H5848" t="str">
            <v>T82R</v>
          </cell>
          <cell r="I5848" t="str">
            <v>RUGGED LINER (THI)</v>
          </cell>
          <cell r="J5848" t="str">
            <v>TAILGATE LINER FORD SUPER DUTY</v>
          </cell>
          <cell r="K5848" t="str">
            <v>EACH</v>
          </cell>
          <cell r="L5848">
            <v>1</v>
          </cell>
          <cell r="M5848" t="str">
            <v>880268193443</v>
          </cell>
          <cell r="N5848" t="str">
            <v>ACTIVE</v>
          </cell>
          <cell r="O5848" t="str">
            <v>N.A</v>
          </cell>
          <cell r="P5848" t="str">
            <v xml:space="preserve">TAILGATE LINER  </v>
          </cell>
          <cell r="Q5848">
            <v>15</v>
          </cell>
          <cell r="R5848">
            <v>37.5</v>
          </cell>
          <cell r="S5848">
            <v>38</v>
          </cell>
          <cell r="T5848">
            <v>0.60526315789473684</v>
          </cell>
          <cell r="U5848"/>
          <cell r="V5848">
            <v>61.5</v>
          </cell>
          <cell r="W5848">
            <v>20.5</v>
          </cell>
          <cell r="X5848">
            <v>1</v>
          </cell>
          <cell r="Y5848">
            <v>5</v>
          </cell>
        </row>
        <row r="5849">
          <cell r="A5849" t="str">
            <v>RF97TG</v>
          </cell>
          <cell r="B5849" t="str">
            <v>T82RF97TG</v>
          </cell>
          <cell r="C5849" t="str">
            <v>FX PROD</v>
          </cell>
          <cell r="D5849" t="str">
            <v>TRAILFX</v>
          </cell>
          <cell r="E5849" t="str">
            <v>DOMESTIC</v>
          </cell>
          <cell r="F5849" t="str">
            <v>T82</v>
          </cell>
          <cell r="G5849" t="str">
            <v>R</v>
          </cell>
          <cell r="H5849" t="str">
            <v>T82R</v>
          </cell>
          <cell r="I5849" t="str">
            <v>RUGGED LINER (THI)</v>
          </cell>
          <cell r="J5849" t="str">
            <v>TAILGATE LINER FORD SUPER DUTY</v>
          </cell>
          <cell r="K5849" t="str">
            <v>EACH</v>
          </cell>
          <cell r="L5849">
            <v>1</v>
          </cell>
          <cell r="M5849" t="str">
            <v>880268193450</v>
          </cell>
          <cell r="N5849" t="str">
            <v>ACTIVE</v>
          </cell>
          <cell r="O5849" t="str">
            <v>N.A</v>
          </cell>
          <cell r="P5849" t="str">
            <v xml:space="preserve">TAILGATE LINER  </v>
          </cell>
          <cell r="Q5849">
            <v>15</v>
          </cell>
          <cell r="R5849">
            <v>37.5</v>
          </cell>
          <cell r="S5849">
            <v>38</v>
          </cell>
          <cell r="T5849">
            <v>0.60526315789473684</v>
          </cell>
          <cell r="U5849"/>
          <cell r="V5849">
            <v>60.5</v>
          </cell>
          <cell r="W5849">
            <v>19.25</v>
          </cell>
          <cell r="X5849">
            <v>1</v>
          </cell>
          <cell r="Y5849">
            <v>6</v>
          </cell>
        </row>
        <row r="5850">
          <cell r="A5850" t="str">
            <v>RFMA22TG</v>
          </cell>
          <cell r="B5850" t="str">
            <v>T82RFMA22TG</v>
          </cell>
          <cell r="C5850" t="str">
            <v>FX PROD</v>
          </cell>
          <cell r="D5850" t="str">
            <v>TRAILFX</v>
          </cell>
          <cell r="E5850" t="str">
            <v>DOMESTIC</v>
          </cell>
          <cell r="F5850" t="str">
            <v>T82</v>
          </cell>
          <cell r="G5850" t="str">
            <v>R</v>
          </cell>
          <cell r="H5850" t="str">
            <v>T82R</v>
          </cell>
          <cell r="I5850" t="str">
            <v>RUGGED LINER (THI)</v>
          </cell>
          <cell r="J5850" t="str">
            <v>TAILGATE LINER FORD MAVERICK</v>
          </cell>
          <cell r="K5850" t="str">
            <v>EACH</v>
          </cell>
          <cell r="L5850">
            <v>1</v>
          </cell>
          <cell r="M5850" t="str">
            <v>880268193467</v>
          </cell>
          <cell r="N5850" t="str">
            <v>ACTIVE</v>
          </cell>
          <cell r="O5850" t="str">
            <v>N.A</v>
          </cell>
          <cell r="P5850" t="str">
            <v xml:space="preserve">TAILGATE LINER  </v>
          </cell>
          <cell r="Q5850">
            <v>15</v>
          </cell>
          <cell r="R5850">
            <v>37.5</v>
          </cell>
          <cell r="S5850">
            <v>38</v>
          </cell>
          <cell r="T5850">
            <v>0.60526315789473684</v>
          </cell>
          <cell r="U5850"/>
          <cell r="V5850">
            <v>53.88</v>
          </cell>
          <cell r="W5850">
            <v>16.38</v>
          </cell>
          <cell r="X5850">
            <v>2.75</v>
          </cell>
          <cell r="Y5850">
            <v>5</v>
          </cell>
        </row>
        <row r="5851">
          <cell r="A5851" t="str">
            <v>RFR19TG</v>
          </cell>
          <cell r="B5851" t="str">
            <v>T82RFR19TG</v>
          </cell>
          <cell r="C5851" t="str">
            <v>FX PROD</v>
          </cell>
          <cell r="D5851" t="str">
            <v>TRAILFX</v>
          </cell>
          <cell r="E5851" t="str">
            <v>DOMESTIC</v>
          </cell>
          <cell r="F5851" t="str">
            <v>T82</v>
          </cell>
          <cell r="G5851" t="str">
            <v>R</v>
          </cell>
          <cell r="H5851" t="str">
            <v>T82R</v>
          </cell>
          <cell r="I5851" t="str">
            <v>RUGGED LINER (THI)</v>
          </cell>
          <cell r="J5851" t="str">
            <v>TAILGATE LINER FORD RANGER</v>
          </cell>
          <cell r="K5851" t="str">
            <v>EACH</v>
          </cell>
          <cell r="L5851">
            <v>1</v>
          </cell>
          <cell r="M5851" t="str">
            <v>880268193474</v>
          </cell>
          <cell r="N5851" t="str">
            <v>ACTIVE</v>
          </cell>
          <cell r="O5851" t="str">
            <v>N.A</v>
          </cell>
          <cell r="P5851" t="str">
            <v xml:space="preserve">TAILGATE LINER  </v>
          </cell>
          <cell r="Q5851">
            <v>15</v>
          </cell>
          <cell r="R5851">
            <v>37.5</v>
          </cell>
          <cell r="S5851">
            <v>38</v>
          </cell>
          <cell r="T5851">
            <v>0.60526315789473684</v>
          </cell>
          <cell r="U5851"/>
          <cell r="V5851">
            <v>53.88</v>
          </cell>
          <cell r="W5851">
            <v>16.38</v>
          </cell>
          <cell r="X5851">
            <v>2.75</v>
          </cell>
          <cell r="Y5851">
            <v>5</v>
          </cell>
        </row>
        <row r="5852">
          <cell r="A5852" t="str">
            <v>RTUN07TG</v>
          </cell>
          <cell r="B5852" t="str">
            <v>T82RTUN07TG</v>
          </cell>
          <cell r="C5852" t="str">
            <v>FX PROD</v>
          </cell>
          <cell r="D5852" t="str">
            <v>TRAILFX</v>
          </cell>
          <cell r="E5852" t="str">
            <v>DOMESTIC</v>
          </cell>
          <cell r="F5852" t="str">
            <v>T82</v>
          </cell>
          <cell r="G5852" t="str">
            <v>R</v>
          </cell>
          <cell r="H5852" t="str">
            <v>T82R</v>
          </cell>
          <cell r="I5852" t="str">
            <v>RUGGED LINER (THI)</v>
          </cell>
          <cell r="J5852" t="str">
            <v>TAILGATE LINER TOY TUNDRA</v>
          </cell>
          <cell r="K5852" t="str">
            <v>EACH</v>
          </cell>
          <cell r="L5852">
            <v>1</v>
          </cell>
          <cell r="M5852" t="str">
            <v>880268193481</v>
          </cell>
          <cell r="N5852" t="str">
            <v>ACTIVE</v>
          </cell>
          <cell r="O5852" t="str">
            <v>N.A</v>
          </cell>
          <cell r="P5852" t="str">
            <v xml:space="preserve">TAILGATE LINER  </v>
          </cell>
          <cell r="Q5852">
            <v>15</v>
          </cell>
          <cell r="R5852">
            <v>37.5</v>
          </cell>
          <cell r="S5852">
            <v>38</v>
          </cell>
          <cell r="T5852">
            <v>0.60526315789473684</v>
          </cell>
          <cell r="U5852"/>
          <cell r="V5852">
            <v>59.88</v>
          </cell>
          <cell r="W5852">
            <v>21.38</v>
          </cell>
          <cell r="X5852">
            <v>0.75</v>
          </cell>
          <cell r="Y5852">
            <v>6</v>
          </cell>
        </row>
        <row r="5853">
          <cell r="A5853" t="str">
            <v>RLIK27</v>
          </cell>
          <cell r="B5853" t="str">
            <v>T82RLIK27</v>
          </cell>
          <cell r="C5853" t="str">
            <v>FX PROD</v>
          </cell>
          <cell r="D5853" t="str">
            <v>TRAILFX</v>
          </cell>
          <cell r="E5853" t="str">
            <v>DOMESTIC</v>
          </cell>
          <cell r="F5853" t="str">
            <v>T82</v>
          </cell>
          <cell r="G5853" t="str">
            <v>R</v>
          </cell>
          <cell r="H5853" t="str">
            <v>T82R</v>
          </cell>
          <cell r="I5853" t="str">
            <v>RUGGED LINER (THI)</v>
          </cell>
          <cell r="J5853" t="str">
            <v>TAILGATE HARDWARE FORD F150</v>
          </cell>
          <cell r="K5853" t="str">
            <v>EACH</v>
          </cell>
          <cell r="L5853">
            <v>1</v>
          </cell>
          <cell r="M5853" t="str">
            <v>880268193498</v>
          </cell>
          <cell r="N5853" t="str">
            <v>ACTIVE</v>
          </cell>
          <cell r="O5853" t="str">
            <v>N.A</v>
          </cell>
          <cell r="P5853" t="str">
            <v>TAILGATE LINER HARDWARE</v>
          </cell>
          <cell r="Q5853">
            <v>0.01</v>
          </cell>
          <cell r="R5853">
            <v>0.02</v>
          </cell>
          <cell r="S5853">
            <v>0.02</v>
          </cell>
          <cell r="T5853">
            <v>0.5</v>
          </cell>
          <cell r="U5853"/>
          <cell r="V5853">
            <v>8</v>
          </cell>
          <cell r="W5853">
            <v>4</v>
          </cell>
          <cell r="X5853">
            <v>1.01</v>
          </cell>
          <cell r="Y5853">
            <v>0.75</v>
          </cell>
        </row>
        <row r="5854">
          <cell r="A5854" t="str">
            <v>RLIK45</v>
          </cell>
          <cell r="B5854" t="str">
            <v>T82RLIK45</v>
          </cell>
          <cell r="C5854" t="str">
            <v>FX PROD</v>
          </cell>
          <cell r="D5854" t="str">
            <v>TRAILFX</v>
          </cell>
          <cell r="E5854" t="str">
            <v>DOMESTIC</v>
          </cell>
          <cell r="F5854" t="str">
            <v>T82</v>
          </cell>
          <cell r="G5854" t="str">
            <v>R</v>
          </cell>
          <cell r="H5854" t="str">
            <v>T82R</v>
          </cell>
          <cell r="I5854" t="str">
            <v>RUGGED LINER (THI)</v>
          </cell>
          <cell r="J5854" t="str">
            <v>TAILGATE HARDWARE CHEV/GMC</v>
          </cell>
          <cell r="K5854" t="str">
            <v>EACH</v>
          </cell>
          <cell r="L5854">
            <v>1</v>
          </cell>
          <cell r="M5854" t="str">
            <v>880268193504</v>
          </cell>
          <cell r="N5854" t="str">
            <v>ACTIVE</v>
          </cell>
          <cell r="O5854" t="str">
            <v>N.A</v>
          </cell>
          <cell r="P5854" t="str">
            <v>TAILGATE LINER HARDWARE</v>
          </cell>
          <cell r="Q5854">
            <v>0.01</v>
          </cell>
          <cell r="R5854">
            <v>0.02</v>
          </cell>
          <cell r="S5854">
            <v>0.02</v>
          </cell>
          <cell r="T5854">
            <v>0.5</v>
          </cell>
          <cell r="U5854"/>
          <cell r="V5854">
            <v>5.5</v>
          </cell>
          <cell r="W5854">
            <v>4</v>
          </cell>
          <cell r="X5854">
            <v>0.5</v>
          </cell>
          <cell r="Y5854">
            <v>0.09</v>
          </cell>
        </row>
        <row r="5855">
          <cell r="A5855" t="str">
            <v>RLIK54</v>
          </cell>
          <cell r="B5855" t="str">
            <v>T82RLIK54</v>
          </cell>
          <cell r="C5855" t="str">
            <v>FX PROD</v>
          </cell>
          <cell r="D5855" t="str">
            <v>TRAILFX</v>
          </cell>
          <cell r="E5855" t="str">
            <v>DOMESTIC</v>
          </cell>
          <cell r="F5855" t="str">
            <v>T82</v>
          </cell>
          <cell r="G5855" t="str">
            <v>R</v>
          </cell>
          <cell r="H5855" t="str">
            <v>T82R</v>
          </cell>
          <cell r="I5855" t="str">
            <v>RUGGED LINER (THI)</v>
          </cell>
          <cell r="J5855" t="str">
            <v>TAILGATE HARDWARE CHEV/GMC</v>
          </cell>
          <cell r="K5855" t="str">
            <v>EACH</v>
          </cell>
          <cell r="L5855">
            <v>1</v>
          </cell>
          <cell r="M5855" t="str">
            <v>880268193511</v>
          </cell>
          <cell r="N5855" t="str">
            <v>ACTIVE</v>
          </cell>
          <cell r="O5855" t="str">
            <v>N.A</v>
          </cell>
          <cell r="P5855" t="str">
            <v>TAILGATE LINER HARDWARE</v>
          </cell>
          <cell r="Q5855">
            <v>0.01</v>
          </cell>
          <cell r="R5855">
            <v>0.02</v>
          </cell>
          <cell r="S5855">
            <v>0.02</v>
          </cell>
          <cell r="T5855">
            <v>0.5</v>
          </cell>
          <cell r="U5855"/>
          <cell r="V5855">
            <v>6</v>
          </cell>
          <cell r="W5855">
            <v>4</v>
          </cell>
          <cell r="X5855">
            <v>0.25</v>
          </cell>
          <cell r="Y5855">
            <v>0.02</v>
          </cell>
        </row>
        <row r="5856">
          <cell r="A5856" t="str">
            <v>RLIK60</v>
          </cell>
          <cell r="B5856" t="str">
            <v>T82RLIK60</v>
          </cell>
          <cell r="C5856" t="str">
            <v>FX PROD</v>
          </cell>
          <cell r="D5856" t="str">
            <v>TRAILFX</v>
          </cell>
          <cell r="E5856" t="str">
            <v>DOMESTIC</v>
          </cell>
          <cell r="F5856" t="str">
            <v>T82</v>
          </cell>
          <cell r="G5856" t="str">
            <v>R</v>
          </cell>
          <cell r="H5856" t="str">
            <v>T82R</v>
          </cell>
          <cell r="I5856" t="str">
            <v>RUGGED LINER (THI)</v>
          </cell>
          <cell r="J5856" t="str">
            <v>TAILGATE HARDWARE SUPER DUTY</v>
          </cell>
          <cell r="K5856" t="str">
            <v>EACH</v>
          </cell>
          <cell r="L5856">
            <v>1</v>
          </cell>
          <cell r="M5856" t="str">
            <v>880268193528</v>
          </cell>
          <cell r="N5856" t="str">
            <v>ACTIVE</v>
          </cell>
          <cell r="O5856" t="str">
            <v>N.A</v>
          </cell>
          <cell r="P5856" t="str">
            <v>TAILGATE LINER HARDWARE</v>
          </cell>
          <cell r="Q5856">
            <v>0.01</v>
          </cell>
          <cell r="R5856">
            <v>0.02</v>
          </cell>
          <cell r="S5856">
            <v>0.02</v>
          </cell>
          <cell r="T5856">
            <v>0.5</v>
          </cell>
          <cell r="U5856"/>
          <cell r="V5856">
            <v>5.5</v>
          </cell>
          <cell r="W5856">
            <v>4</v>
          </cell>
          <cell r="X5856">
            <v>0.5</v>
          </cell>
          <cell r="Y5856">
            <v>0.09</v>
          </cell>
        </row>
        <row r="5857">
          <cell r="A5857" t="str">
            <v>RLIK70</v>
          </cell>
          <cell r="B5857" t="str">
            <v>T82RLIK70</v>
          </cell>
          <cell r="C5857" t="str">
            <v>FX PROD</v>
          </cell>
          <cell r="D5857" t="str">
            <v>TRAILFX</v>
          </cell>
          <cell r="E5857" t="str">
            <v>DOMESTIC</v>
          </cell>
          <cell r="F5857" t="str">
            <v>T82</v>
          </cell>
          <cell r="G5857" t="str">
            <v>R</v>
          </cell>
          <cell r="H5857" t="str">
            <v>T82R</v>
          </cell>
          <cell r="I5857" t="str">
            <v>RUGGED LINER (THI)</v>
          </cell>
          <cell r="J5857" t="str">
            <v>BEDLINER HARDWARE RAM HD</v>
          </cell>
          <cell r="K5857" t="str">
            <v>EACH</v>
          </cell>
          <cell r="L5857">
            <v>1</v>
          </cell>
          <cell r="M5857" t="str">
            <v>880268193535</v>
          </cell>
          <cell r="N5857" t="str">
            <v>ACTIVE</v>
          </cell>
          <cell r="O5857" t="str">
            <v>N.A</v>
          </cell>
          <cell r="P5857" t="str">
            <v>TAILGATE LINER HARDWARE</v>
          </cell>
          <cell r="Q5857">
            <v>0.01</v>
          </cell>
          <cell r="R5857">
            <v>0.02</v>
          </cell>
          <cell r="S5857">
            <v>0.02</v>
          </cell>
          <cell r="T5857">
            <v>0.5</v>
          </cell>
          <cell r="U5857"/>
          <cell r="V5857">
            <v>9</v>
          </cell>
          <cell r="W5857">
            <v>5</v>
          </cell>
          <cell r="X5857">
            <v>1.01</v>
          </cell>
          <cell r="Y5857">
            <v>0.75</v>
          </cell>
        </row>
        <row r="5858">
          <cell r="A5858" t="str">
            <v>RLIK82</v>
          </cell>
          <cell r="B5858" t="str">
            <v>T82RLIK82</v>
          </cell>
          <cell r="C5858" t="str">
            <v>FX PROD</v>
          </cell>
          <cell r="D5858" t="str">
            <v>TRAILFX</v>
          </cell>
          <cell r="E5858" t="str">
            <v>DOMESTIC</v>
          </cell>
          <cell r="F5858" t="str">
            <v>T82</v>
          </cell>
          <cell r="G5858" t="str">
            <v>R</v>
          </cell>
          <cell r="H5858" t="str">
            <v>T82R</v>
          </cell>
          <cell r="I5858" t="str">
            <v>RUGGED LINER (THI)</v>
          </cell>
          <cell r="J5858" t="str">
            <v>TAILGATE HARDWARE MAVERICK</v>
          </cell>
          <cell r="K5858" t="str">
            <v>EACH</v>
          </cell>
          <cell r="L5858">
            <v>1</v>
          </cell>
          <cell r="M5858" t="str">
            <v>880268193542</v>
          </cell>
          <cell r="N5858" t="str">
            <v>ACTIVE</v>
          </cell>
          <cell r="O5858" t="str">
            <v>N.A</v>
          </cell>
          <cell r="P5858" t="str">
            <v>TAILGATE LINER HARDWARE</v>
          </cell>
          <cell r="Q5858">
            <v>0.01</v>
          </cell>
          <cell r="R5858">
            <v>0.02</v>
          </cell>
          <cell r="S5858">
            <v>0.02</v>
          </cell>
          <cell r="T5858">
            <v>0.5</v>
          </cell>
          <cell r="U5858"/>
          <cell r="V5858">
            <v>7</v>
          </cell>
          <cell r="W5858">
            <v>4</v>
          </cell>
          <cell r="X5858">
            <v>0.25</v>
          </cell>
          <cell r="Y5858">
            <v>0.4</v>
          </cell>
        </row>
        <row r="5859">
          <cell r="A5859">
            <v>34914010</v>
          </cell>
          <cell r="B5859" t="str">
            <v>HUS34914010</v>
          </cell>
          <cell r="C5859" t="str">
            <v>RV PL</v>
          </cell>
          <cell r="D5859" t="str">
            <v>HUSKY</v>
          </cell>
          <cell r="E5859" t="str">
            <v>GLOBAL</v>
          </cell>
          <cell r="F5859" t="str">
            <v>HUS</v>
          </cell>
          <cell r="G5859" t="str">
            <v>G</v>
          </cell>
          <cell r="H5859" t="str">
            <v>HUSG</v>
          </cell>
          <cell r="I5859" t="str">
            <v>HI ACT ENTERPRISE CO LTD</v>
          </cell>
          <cell r="J5859" t="str">
            <v>10 INCH 5TH WHEEL LUBE DISC RTL BOX</v>
          </cell>
          <cell r="K5859" t="str">
            <v>EACH</v>
          </cell>
          <cell r="L5859">
            <v>1</v>
          </cell>
          <cell r="M5859" t="str">
            <v>880268192040</v>
          </cell>
          <cell r="N5859" t="str">
            <v>ACTIVE</v>
          </cell>
          <cell r="O5859" t="str">
            <v>N.A</v>
          </cell>
          <cell r="P5859" t="str">
            <v>HITCH FIFTH WHEEL ACCESSORIES</v>
          </cell>
          <cell r="Q5859">
            <v>21.5</v>
          </cell>
          <cell r="R5859">
            <v>72.88</v>
          </cell>
          <cell r="S5859">
            <v>89</v>
          </cell>
          <cell r="T5859">
            <v>0.7584269662921348</v>
          </cell>
          <cell r="U5859"/>
          <cell r="V5859">
            <v>9.06</v>
          </cell>
          <cell r="W5859">
            <v>11.42</v>
          </cell>
          <cell r="X5859">
            <v>3.54</v>
          </cell>
          <cell r="Y5859">
            <v>5.36</v>
          </cell>
        </row>
        <row r="5860">
          <cell r="A5860" t="str">
            <v>AWN001</v>
          </cell>
          <cell r="B5860" t="str">
            <v>T8OAWN001</v>
          </cell>
          <cell r="C5860" t="str">
            <v>FX PROD</v>
          </cell>
          <cell r="D5860" t="str">
            <v>TRAILFX</v>
          </cell>
          <cell r="E5860" t="str">
            <v>GLOBAL</v>
          </cell>
          <cell r="F5860" t="str">
            <v>T8O</v>
          </cell>
          <cell r="G5860" t="str">
            <v>A</v>
          </cell>
          <cell r="H5860" t="str">
            <v>T8OA</v>
          </cell>
          <cell r="I5860" t="str">
            <v>RODROCK ENTERPRISES CO., LTD - NINGBO LEISE OUTDOOR PRODUCTS CO.,LTD</v>
          </cell>
          <cell r="J5860" t="str">
            <v>AWNING 78"X78"</v>
          </cell>
          <cell r="K5860" t="str">
            <v>EACH</v>
          </cell>
          <cell r="L5860">
            <v>1</v>
          </cell>
          <cell r="M5860" t="str">
            <v>880268193610</v>
          </cell>
          <cell r="N5860" t="str">
            <v>ACTIVE</v>
          </cell>
          <cell r="O5860" t="str">
            <v>N.A</v>
          </cell>
          <cell r="P5860" t="str">
            <v>AWNING</v>
          </cell>
          <cell r="Q5860">
            <v>72.13</v>
          </cell>
          <cell r="R5860">
            <v>212.8</v>
          </cell>
          <cell r="S5860">
            <v>213</v>
          </cell>
          <cell r="T5860">
            <v>0.66136150234741786</v>
          </cell>
          <cell r="U5860"/>
          <cell r="V5860">
            <v>80.709999999999994</v>
          </cell>
          <cell r="W5860">
            <v>4.72</v>
          </cell>
          <cell r="X5860">
            <v>5.12</v>
          </cell>
          <cell r="Y5860">
            <v>19.844999999999999</v>
          </cell>
        </row>
        <row r="5861">
          <cell r="A5861" t="str">
            <v>AWN002</v>
          </cell>
          <cell r="B5861" t="str">
            <v>T8OAWN002</v>
          </cell>
          <cell r="C5861" t="str">
            <v>FX PROD</v>
          </cell>
          <cell r="D5861" t="str">
            <v>TRAILFX</v>
          </cell>
          <cell r="E5861" t="str">
            <v>GLOBAL</v>
          </cell>
          <cell r="F5861" t="str">
            <v>T8O</v>
          </cell>
          <cell r="G5861" t="str">
            <v>A</v>
          </cell>
          <cell r="H5861" t="str">
            <v>T8OA</v>
          </cell>
          <cell r="I5861" t="str">
            <v>RODROCK ENTERPRISES CO., LTD - NINGBO LEISE OUTDOOR PRODUCTS CO.,LTD</v>
          </cell>
          <cell r="J5861" t="str">
            <v>AWNING 78"X98"</v>
          </cell>
          <cell r="K5861" t="str">
            <v>EACH</v>
          </cell>
          <cell r="L5861">
            <v>1</v>
          </cell>
          <cell r="M5861" t="str">
            <v>880268193627</v>
          </cell>
          <cell r="N5861" t="str">
            <v>ACTIVE</v>
          </cell>
          <cell r="O5861" t="str">
            <v>N.A</v>
          </cell>
          <cell r="P5861" t="str">
            <v>AWNING</v>
          </cell>
          <cell r="Q5861">
            <v>76.02</v>
          </cell>
          <cell r="R5861">
            <v>224.36</v>
          </cell>
          <cell r="S5861">
            <v>224</v>
          </cell>
          <cell r="T5861">
            <v>0.66062500000000013</v>
          </cell>
          <cell r="U5861"/>
          <cell r="V5861">
            <v>80.709999999999994</v>
          </cell>
          <cell r="W5861">
            <v>4.72</v>
          </cell>
          <cell r="X5861">
            <v>5.12</v>
          </cell>
          <cell r="Y5861">
            <v>22.05</v>
          </cell>
        </row>
        <row r="5862">
          <cell r="A5862" t="str">
            <v>AWN003</v>
          </cell>
          <cell r="B5862" t="str">
            <v>T8OAWN003</v>
          </cell>
          <cell r="C5862" t="str">
            <v>FX PROD</v>
          </cell>
          <cell r="D5862" t="str">
            <v>TRAILFX</v>
          </cell>
          <cell r="E5862" t="str">
            <v>GLOBAL</v>
          </cell>
          <cell r="F5862" t="str">
            <v>T8O</v>
          </cell>
          <cell r="G5862" t="str">
            <v>A</v>
          </cell>
          <cell r="H5862" t="str">
            <v>T8OA</v>
          </cell>
          <cell r="I5862" t="str">
            <v>RODROCK ENTERPRISES CO., LTD - NINGBO LEISE OUTDOOR PRODUCTS CO.,LTD</v>
          </cell>
          <cell r="J5862" t="str">
            <v>AWNING 98"X98"</v>
          </cell>
          <cell r="K5862" t="str">
            <v>EACH</v>
          </cell>
          <cell r="L5862">
            <v>1</v>
          </cell>
          <cell r="M5862" t="str">
            <v>880268193634</v>
          </cell>
          <cell r="N5862" t="str">
            <v>ACTIVE</v>
          </cell>
          <cell r="O5862" t="str">
            <v>N.A</v>
          </cell>
          <cell r="P5862" t="str">
            <v>AWNING</v>
          </cell>
          <cell r="Q5862">
            <v>84.61</v>
          </cell>
          <cell r="R5862">
            <v>249.82</v>
          </cell>
          <cell r="S5862">
            <v>250</v>
          </cell>
          <cell r="T5862">
            <v>0.66155999999999993</v>
          </cell>
          <cell r="U5862"/>
          <cell r="V5862">
            <v>100.39</v>
          </cell>
          <cell r="W5862">
            <v>4.72</v>
          </cell>
          <cell r="X5862">
            <v>5.12</v>
          </cell>
          <cell r="Y5862">
            <v>25.35</v>
          </cell>
        </row>
        <row r="5863">
          <cell r="A5863" t="str">
            <v>AWN004</v>
          </cell>
          <cell r="B5863" t="str">
            <v>T8OAWN004</v>
          </cell>
          <cell r="C5863" t="str">
            <v>FX PROD</v>
          </cell>
          <cell r="D5863" t="str">
            <v>TRAILFX</v>
          </cell>
          <cell r="E5863" t="str">
            <v>GLOBAL</v>
          </cell>
          <cell r="F5863" t="str">
            <v>T8O</v>
          </cell>
          <cell r="G5863" t="str">
            <v>A</v>
          </cell>
          <cell r="H5863" t="str">
            <v>T8OA</v>
          </cell>
          <cell r="I5863" t="str">
            <v>RODROCK ENTERPRISES CO., LTD - NINGBO LEISE OUTDOOR PRODUCTS CO.,LTD</v>
          </cell>
          <cell r="J5863" t="str">
            <v>SHADE WALL 78" - AWN001/AWN002</v>
          </cell>
          <cell r="K5863" t="str">
            <v>EACH</v>
          </cell>
          <cell r="L5863">
            <v>1</v>
          </cell>
          <cell r="M5863" t="str">
            <v>880268193641</v>
          </cell>
          <cell r="N5863" t="str">
            <v>ACTIVE</v>
          </cell>
          <cell r="O5863" t="str">
            <v>N.A</v>
          </cell>
          <cell r="P5863" t="str">
            <v>AWNING ACCESSORIES OA</v>
          </cell>
          <cell r="Q5863">
            <v>16.53</v>
          </cell>
          <cell r="R5863">
            <v>47.32</v>
          </cell>
          <cell r="S5863">
            <v>47</v>
          </cell>
          <cell r="T5863">
            <v>0.64829787234042546</v>
          </cell>
          <cell r="U5863"/>
          <cell r="V5863">
            <v>13</v>
          </cell>
          <cell r="W5863">
            <v>11.81</v>
          </cell>
          <cell r="X5863">
            <v>2.76</v>
          </cell>
          <cell r="Y5863">
            <v>4.4000000000000004</v>
          </cell>
        </row>
        <row r="5864">
          <cell r="A5864" t="str">
            <v>AWN005</v>
          </cell>
          <cell r="B5864" t="str">
            <v>T8OAWN005</v>
          </cell>
          <cell r="C5864" t="str">
            <v>FX PROD</v>
          </cell>
          <cell r="D5864" t="str">
            <v>TRAILFX</v>
          </cell>
          <cell r="E5864" t="str">
            <v>GLOBAL</v>
          </cell>
          <cell r="F5864" t="str">
            <v>T8O</v>
          </cell>
          <cell r="G5864" t="str">
            <v>A</v>
          </cell>
          <cell r="H5864" t="str">
            <v>T8OA</v>
          </cell>
          <cell r="I5864" t="str">
            <v>RODROCK ENTERPRISES CO., LTD - NINGBO LEISE OUTDOOR PRODUCTS CO.,LTD</v>
          </cell>
          <cell r="J5864" t="str">
            <v>SHADE WALL 98" - AWN003</v>
          </cell>
          <cell r="K5864" t="str">
            <v>EACH</v>
          </cell>
          <cell r="L5864">
            <v>1</v>
          </cell>
          <cell r="M5864" t="str">
            <v>880268193658</v>
          </cell>
          <cell r="N5864" t="str">
            <v>ACTIVE</v>
          </cell>
          <cell r="O5864" t="str">
            <v>N.A</v>
          </cell>
          <cell r="P5864" t="str">
            <v>AWNING ACCESSORIES OA</v>
          </cell>
          <cell r="Q5864">
            <v>19.52</v>
          </cell>
          <cell r="R5864">
            <v>56.12</v>
          </cell>
          <cell r="S5864">
            <v>56</v>
          </cell>
          <cell r="T5864">
            <v>0.65142857142857147</v>
          </cell>
          <cell r="U5864"/>
          <cell r="V5864">
            <v>13</v>
          </cell>
          <cell r="W5864">
            <v>11.81</v>
          </cell>
          <cell r="X5864">
            <v>2.76</v>
          </cell>
          <cell r="Y5864">
            <v>4.8499999999999996</v>
          </cell>
        </row>
        <row r="5865">
          <cell r="A5865" t="str">
            <v>AWNRP1</v>
          </cell>
          <cell r="B5865" t="str">
            <v>T8OAWNRP1</v>
          </cell>
          <cell r="C5865" t="str">
            <v>FX PROD</v>
          </cell>
          <cell r="D5865" t="str">
            <v>TRAILFX</v>
          </cell>
          <cell r="E5865" t="str">
            <v>GLOBAL</v>
          </cell>
          <cell r="F5865" t="str">
            <v>T8O</v>
          </cell>
          <cell r="G5865" t="str">
            <v>A</v>
          </cell>
          <cell r="H5865" t="str">
            <v>T8OA</v>
          </cell>
          <cell r="I5865" t="str">
            <v>RODROCK ENTERPRISES CO., LTD - NINGBO LEISE OUTDOOR PRODUCTS CO.,LTD</v>
          </cell>
          <cell r="J5865" t="str">
            <v>SERVICE KIT UNIVERSAL</v>
          </cell>
          <cell r="K5865" t="str">
            <v>EACH</v>
          </cell>
          <cell r="L5865">
            <v>1</v>
          </cell>
          <cell r="M5865" t="str">
            <v>880268193665</v>
          </cell>
          <cell r="N5865" t="str">
            <v>ACTIVE</v>
          </cell>
          <cell r="O5865" t="str">
            <v>N.A</v>
          </cell>
          <cell r="P5865" t="str">
            <v>AWNING ACCESSORIES OA</v>
          </cell>
          <cell r="Q5865">
            <v>6.88</v>
          </cell>
          <cell r="R5865">
            <v>17.98</v>
          </cell>
          <cell r="S5865">
            <v>18</v>
          </cell>
          <cell r="T5865">
            <v>0.61777777777777787</v>
          </cell>
          <cell r="U5865"/>
          <cell r="V5865">
            <v>9.85</v>
          </cell>
          <cell r="W5865">
            <v>3.94</v>
          </cell>
          <cell r="X5865">
            <v>1.2</v>
          </cell>
          <cell r="Y5865">
            <v>2.85</v>
          </cell>
        </row>
        <row r="5866">
          <cell r="A5866" t="str">
            <v>AWNRP2</v>
          </cell>
          <cell r="B5866" t="str">
            <v>T8OAWNRP2</v>
          </cell>
          <cell r="C5866" t="str">
            <v>FX PROD</v>
          </cell>
          <cell r="D5866" t="str">
            <v>TRAILFX</v>
          </cell>
          <cell r="E5866" t="str">
            <v>GLOBAL</v>
          </cell>
          <cell r="F5866" t="str">
            <v>T8O</v>
          </cell>
          <cell r="G5866" t="str">
            <v>A</v>
          </cell>
          <cell r="H5866" t="str">
            <v>T8OA</v>
          </cell>
          <cell r="I5866" t="str">
            <v>RODROCK ENTERPRISES CO., LTD - NINGBO LEISE OUTDOOR PRODUCTS CO.,LTD</v>
          </cell>
          <cell r="J5866" t="str">
            <v>REPL ARM HORIZNTL 78" AWN001</v>
          </cell>
          <cell r="K5866" t="str">
            <v>EACH</v>
          </cell>
          <cell r="L5866">
            <v>1</v>
          </cell>
          <cell r="M5866" t="str">
            <v>880268193672</v>
          </cell>
          <cell r="N5866" t="str">
            <v>ACTIVE</v>
          </cell>
          <cell r="O5866" t="str">
            <v>N.A</v>
          </cell>
          <cell r="P5866" t="str">
            <v>AWNING ACCESSORIES OA</v>
          </cell>
          <cell r="Q5866">
            <v>8.39</v>
          </cell>
          <cell r="R5866">
            <v>21.77</v>
          </cell>
          <cell r="S5866">
            <v>25</v>
          </cell>
          <cell r="T5866">
            <v>0.66439999999999999</v>
          </cell>
          <cell r="U5866"/>
          <cell r="V5866">
            <v>57</v>
          </cell>
          <cell r="W5866">
            <v>1.1000000000000001</v>
          </cell>
          <cell r="X5866">
            <v>1.1000000000000001</v>
          </cell>
          <cell r="Y5866">
            <v>1.1000000000000001</v>
          </cell>
        </row>
        <row r="5867">
          <cell r="A5867" t="str">
            <v>AWNRP3</v>
          </cell>
          <cell r="B5867" t="str">
            <v>T8OAWNRP3</v>
          </cell>
          <cell r="C5867" t="str">
            <v>FX PROD</v>
          </cell>
          <cell r="D5867" t="str">
            <v>TRAILFX</v>
          </cell>
          <cell r="E5867" t="str">
            <v>GLOBAL</v>
          </cell>
          <cell r="F5867" t="str">
            <v>T8O</v>
          </cell>
          <cell r="G5867" t="str">
            <v>A</v>
          </cell>
          <cell r="H5867" t="str">
            <v>T8OA</v>
          </cell>
          <cell r="I5867" t="str">
            <v>RODROCK ENTERPRISES CO., LTD - NINGBO LEISE OUTDOOR PRODUCTS CO.,LTD</v>
          </cell>
          <cell r="J5867" t="str">
            <v>REPL ARM HORIZONTAL 98" AWN002</v>
          </cell>
          <cell r="K5867" t="str">
            <v>EACH</v>
          </cell>
          <cell r="L5867">
            <v>1</v>
          </cell>
          <cell r="M5867" t="str">
            <v>880268193689</v>
          </cell>
          <cell r="N5867" t="str">
            <v>ACTIVE</v>
          </cell>
          <cell r="O5867" t="str">
            <v>N.A</v>
          </cell>
          <cell r="P5867" t="str">
            <v>AWNING ACCESSORIES OA</v>
          </cell>
          <cell r="Q5867">
            <v>8.39</v>
          </cell>
          <cell r="R5867">
            <v>21.77</v>
          </cell>
          <cell r="S5867">
            <v>25</v>
          </cell>
          <cell r="T5867">
            <v>0.66439999999999999</v>
          </cell>
          <cell r="U5867"/>
          <cell r="V5867">
            <v>57</v>
          </cell>
          <cell r="W5867">
            <v>1.1000000000000001</v>
          </cell>
          <cell r="X5867">
            <v>1.1000000000000001</v>
          </cell>
          <cell r="Y5867">
            <v>1.1000000000000001</v>
          </cell>
        </row>
        <row r="5868">
          <cell r="A5868" t="str">
            <v>AWNRP4</v>
          </cell>
          <cell r="B5868" t="str">
            <v>T8OAWNRP4</v>
          </cell>
          <cell r="C5868" t="str">
            <v>FX PROD</v>
          </cell>
          <cell r="D5868" t="str">
            <v>TRAILFX</v>
          </cell>
          <cell r="E5868" t="str">
            <v>GLOBAL</v>
          </cell>
          <cell r="F5868" t="str">
            <v>T8O</v>
          </cell>
          <cell r="G5868" t="str">
            <v>A</v>
          </cell>
          <cell r="H5868" t="str">
            <v>T8OA</v>
          </cell>
          <cell r="I5868" t="str">
            <v>RODROCK ENTERPRISES CO., LTD - NINGBO LEISE OUTDOOR PRODUCTS CO.,LTD</v>
          </cell>
          <cell r="J5868" t="str">
            <v>REPL ARM HORIZONTAL 98" AWN003</v>
          </cell>
          <cell r="K5868" t="str">
            <v>EACH</v>
          </cell>
          <cell r="L5868">
            <v>1</v>
          </cell>
          <cell r="M5868" t="str">
            <v>880268193696</v>
          </cell>
          <cell r="N5868" t="str">
            <v>ACTIVE</v>
          </cell>
          <cell r="O5868" t="str">
            <v>N.A</v>
          </cell>
          <cell r="P5868" t="str">
            <v>AWNING ACCESSORIES OA</v>
          </cell>
          <cell r="Q5868">
            <v>8.39</v>
          </cell>
          <cell r="R5868">
            <v>21.77</v>
          </cell>
          <cell r="S5868">
            <v>25</v>
          </cell>
          <cell r="T5868">
            <v>0.66439999999999999</v>
          </cell>
          <cell r="U5868"/>
          <cell r="V5868">
            <v>57</v>
          </cell>
          <cell r="W5868">
            <v>1.1000000000000001</v>
          </cell>
          <cell r="X5868">
            <v>1.1000000000000001</v>
          </cell>
          <cell r="Y5868">
            <v>1.1000000000000001</v>
          </cell>
        </row>
        <row r="5869">
          <cell r="A5869" t="str">
            <v>AWNRP5</v>
          </cell>
          <cell r="B5869" t="str">
            <v>T8OAWNRP5</v>
          </cell>
          <cell r="C5869" t="str">
            <v>FX PROD</v>
          </cell>
          <cell r="D5869" t="str">
            <v>TRAILFX</v>
          </cell>
          <cell r="E5869" t="str">
            <v>GLOBAL</v>
          </cell>
          <cell r="F5869" t="str">
            <v>T8O</v>
          </cell>
          <cell r="G5869" t="str">
            <v>A</v>
          </cell>
          <cell r="H5869" t="str">
            <v>T8OA</v>
          </cell>
          <cell r="I5869" t="str">
            <v>RODROCK ENTERPRISES CO., LTD - NINGBO LEISE OUTDOOR PRODUCTS CO.,LTD</v>
          </cell>
          <cell r="J5869" t="str">
            <v>REPL POST VERTICAL UNIVERSAL 78"</v>
          </cell>
          <cell r="K5869" t="str">
            <v>EACH</v>
          </cell>
          <cell r="L5869">
            <v>1</v>
          </cell>
          <cell r="M5869" t="str">
            <v>880268193702</v>
          </cell>
          <cell r="N5869" t="str">
            <v>ACTIVE</v>
          </cell>
          <cell r="O5869" t="str">
            <v>N.A</v>
          </cell>
          <cell r="P5869" t="str">
            <v>AWNING ACCESSORIES OA</v>
          </cell>
          <cell r="Q5869">
            <v>7.81</v>
          </cell>
          <cell r="R5869">
            <v>20.25</v>
          </cell>
          <cell r="S5869">
            <v>23</v>
          </cell>
          <cell r="T5869">
            <v>0.6604347826086957</v>
          </cell>
          <cell r="U5869"/>
          <cell r="V5869">
            <v>48</v>
          </cell>
          <cell r="W5869">
            <v>1.1000000000000001</v>
          </cell>
          <cell r="X5869">
            <v>1.1000000000000001</v>
          </cell>
          <cell r="Y5869">
            <v>1.1000000000000001</v>
          </cell>
        </row>
        <row r="5870">
          <cell r="A5870" t="str">
            <v>AL4020B</v>
          </cell>
          <cell r="B5870" t="str">
            <v>T83AL4020B</v>
          </cell>
          <cell r="C5870" t="str">
            <v>FX PROD</v>
          </cell>
          <cell r="D5870" t="str">
            <v>TRAILFX</v>
          </cell>
          <cell r="E5870" t="str">
            <v>GLOBAL</v>
          </cell>
          <cell r="F5870" t="str">
            <v>T83</v>
          </cell>
          <cell r="G5870" t="str">
            <v>W</v>
          </cell>
          <cell r="H5870" t="str">
            <v>T83W</v>
          </cell>
          <cell r="I5870" t="str">
            <v>WINBO-DONGJIAN AUTOMOTIVE TECHNOLOGY CO., LTD.</v>
          </cell>
          <cell r="J5870" t="str">
            <v>A4 - MAVERICK CREW</v>
          </cell>
          <cell r="K5870" t="str">
            <v>EACH</v>
          </cell>
          <cell r="L5870">
            <v>1</v>
          </cell>
          <cell r="M5870" t="str">
            <v>880268194082</v>
          </cell>
          <cell r="N5870" t="str">
            <v>ACTIVE</v>
          </cell>
          <cell r="O5870" t="str">
            <v>N.A</v>
          </cell>
          <cell r="P5870" t="str">
            <v>NERF BAR OVAL 4 1/2"</v>
          </cell>
          <cell r="Q5870">
            <v>119.09</v>
          </cell>
          <cell r="R5870">
            <v>402.67</v>
          </cell>
          <cell r="S5870">
            <v>429.99</v>
          </cell>
          <cell r="T5870">
            <v>0.72304007069931853</v>
          </cell>
          <cell r="U5870">
            <v>429.99</v>
          </cell>
          <cell r="V5870">
            <v>88.582725000000011</v>
          </cell>
          <cell r="W5870">
            <v>10.629927</v>
          </cell>
          <cell r="X5870">
            <v>7.8740200000000007</v>
          </cell>
          <cell r="Y5870">
            <v>42.549166</v>
          </cell>
        </row>
        <row r="5871">
          <cell r="A5871" t="str">
            <v>AL4021B</v>
          </cell>
          <cell r="B5871" t="str">
            <v>T83AL4021B</v>
          </cell>
          <cell r="C5871" t="str">
            <v>FX PROD</v>
          </cell>
          <cell r="D5871" t="str">
            <v>TRAILFX</v>
          </cell>
          <cell r="E5871" t="str">
            <v>GLOBAL</v>
          </cell>
          <cell r="F5871" t="str">
            <v>T83</v>
          </cell>
          <cell r="G5871" t="str">
            <v>W</v>
          </cell>
          <cell r="H5871" t="str">
            <v>T83W</v>
          </cell>
          <cell r="I5871" t="str">
            <v>WINBO-DONGJIAN AUTOMOTIVE TECHNOLOGY CO., LTD.</v>
          </cell>
          <cell r="J5871" t="str">
            <v>A4 - FRONTIER CREW</v>
          </cell>
          <cell r="K5871" t="str">
            <v>EACH</v>
          </cell>
          <cell r="L5871">
            <v>1</v>
          </cell>
          <cell r="M5871" t="str">
            <v>880268194099</v>
          </cell>
          <cell r="N5871" t="str">
            <v>ACTIVE</v>
          </cell>
          <cell r="O5871" t="str">
            <v>N.A</v>
          </cell>
          <cell r="P5871" t="str">
            <v>NERF BAR OVAL 4 1/2"</v>
          </cell>
          <cell r="Q5871">
            <v>119.09</v>
          </cell>
          <cell r="R5871">
            <v>402.67</v>
          </cell>
          <cell r="S5871">
            <v>429.99</v>
          </cell>
          <cell r="T5871">
            <v>0.72304007069931853</v>
          </cell>
          <cell r="U5871">
            <v>429.99</v>
          </cell>
          <cell r="V5871">
            <v>88.582725000000011</v>
          </cell>
          <cell r="W5871">
            <v>10.629927</v>
          </cell>
          <cell r="X5871">
            <v>7.8740200000000007</v>
          </cell>
          <cell r="Y5871">
            <v>42.549166</v>
          </cell>
        </row>
        <row r="5872">
          <cell r="A5872" t="str">
            <v>AL4022B</v>
          </cell>
          <cell r="B5872" t="str">
            <v>T83AL4022B</v>
          </cell>
          <cell r="C5872" t="str">
            <v>FX PROD</v>
          </cell>
          <cell r="D5872" t="str">
            <v>TRAILFX</v>
          </cell>
          <cell r="E5872" t="str">
            <v>GLOBAL</v>
          </cell>
          <cell r="F5872" t="str">
            <v>T83</v>
          </cell>
          <cell r="G5872" t="str">
            <v>W</v>
          </cell>
          <cell r="H5872" t="str">
            <v>T83W</v>
          </cell>
          <cell r="I5872" t="str">
            <v>WINBO-DONGJIAN AUTOMOTIVE TECHNOLOGY CO., LTD.</v>
          </cell>
          <cell r="J5872" t="str">
            <v>A4 - TUNDRA CREW MAX</v>
          </cell>
          <cell r="K5872" t="str">
            <v>EACH</v>
          </cell>
          <cell r="L5872">
            <v>1</v>
          </cell>
          <cell r="M5872" t="str">
            <v>880268194105</v>
          </cell>
          <cell r="N5872" t="str">
            <v>ACTIVE</v>
          </cell>
          <cell r="O5872" t="str">
            <v>N.A</v>
          </cell>
          <cell r="P5872" t="str">
            <v>NERF BAR OVAL 4 1/2"</v>
          </cell>
          <cell r="Q5872">
            <v>124.61</v>
          </cell>
          <cell r="R5872">
            <v>421.32</v>
          </cell>
          <cell r="S5872">
            <v>449.99</v>
          </cell>
          <cell r="T5872">
            <v>0.7230827351718927</v>
          </cell>
          <cell r="U5872">
            <v>449.99</v>
          </cell>
          <cell r="V5872">
            <v>88.582725000000011</v>
          </cell>
          <cell r="W5872">
            <v>10.629927</v>
          </cell>
          <cell r="X5872">
            <v>7.8740200000000007</v>
          </cell>
          <cell r="Y5872">
            <v>42.549166</v>
          </cell>
        </row>
        <row r="5873">
          <cell r="A5873" t="str">
            <v>AL4023B</v>
          </cell>
          <cell r="B5873" t="str">
            <v>T83AL4023B</v>
          </cell>
          <cell r="C5873" t="str">
            <v>FX PROD</v>
          </cell>
          <cell r="D5873" t="str">
            <v>TRAILFX</v>
          </cell>
          <cell r="E5873" t="str">
            <v>GLOBAL</v>
          </cell>
          <cell r="F5873" t="str">
            <v>T83</v>
          </cell>
          <cell r="G5873" t="str">
            <v>W</v>
          </cell>
          <cell r="H5873" t="str">
            <v>T83W</v>
          </cell>
          <cell r="I5873" t="str">
            <v>WINBO-DONGJIAN AUTOMOTIVE TECHNOLOGY CO., LTD.</v>
          </cell>
          <cell r="J5873" t="str">
            <v>A4 - TUNDRA DOUBLE CAB</v>
          </cell>
          <cell r="K5873" t="str">
            <v>EACH</v>
          </cell>
          <cell r="L5873">
            <v>1</v>
          </cell>
          <cell r="M5873" t="str">
            <v>880268194112</v>
          </cell>
          <cell r="N5873" t="str">
            <v>ACTIVE</v>
          </cell>
          <cell r="O5873" t="str">
            <v>N.A</v>
          </cell>
          <cell r="P5873" t="str">
            <v>NERF BAR OVAL 4 1/2"</v>
          </cell>
          <cell r="Q5873">
            <v>119.09</v>
          </cell>
          <cell r="R5873">
            <v>402.65</v>
          </cell>
          <cell r="S5873">
            <v>429.99</v>
          </cell>
          <cell r="T5873">
            <v>0.72304007069931853</v>
          </cell>
          <cell r="U5873">
            <v>429.99</v>
          </cell>
          <cell r="V5873">
            <v>83.070911000000009</v>
          </cell>
          <cell r="W5873">
            <v>10.8267775</v>
          </cell>
          <cell r="X5873">
            <v>7.8740200000000007</v>
          </cell>
          <cell r="Y5873">
            <v>34.171609999999994</v>
          </cell>
        </row>
        <row r="5874">
          <cell r="A5874" t="str">
            <v>A1557T</v>
          </cell>
          <cell r="B5874" t="str">
            <v>T83A1557T</v>
          </cell>
          <cell r="C5874" t="str">
            <v>FX PROD</v>
          </cell>
          <cell r="D5874" t="str">
            <v>TRAILFX</v>
          </cell>
          <cell r="E5874" t="str">
            <v>GLOBAL</v>
          </cell>
          <cell r="F5874" t="str">
            <v>T83</v>
          </cell>
          <cell r="G5874" t="str">
            <v>W</v>
          </cell>
          <cell r="H5874" t="str">
            <v>T83W</v>
          </cell>
          <cell r="I5874" t="str">
            <v>WINBO-DONGJIAN AUTOMOTIVE TECHNOLOGY CO., LTD.</v>
          </cell>
          <cell r="J5874" t="str">
            <v>4" OVAL STR TUNDRA DOUBLE CAB</v>
          </cell>
          <cell r="K5874" t="str">
            <v>EACH</v>
          </cell>
          <cell r="L5874">
            <v>1</v>
          </cell>
          <cell r="M5874" t="str">
            <v>880268194129</v>
          </cell>
          <cell r="N5874" t="str">
            <v>ACTIVE</v>
          </cell>
          <cell r="O5874" t="str">
            <v>N.A</v>
          </cell>
          <cell r="P5874" t="str">
            <v>NERF BAR OVAL 4"</v>
          </cell>
          <cell r="Q5874">
            <v>91.07</v>
          </cell>
          <cell r="R5874">
            <v>359.7</v>
          </cell>
          <cell r="S5874">
            <v>377</v>
          </cell>
          <cell r="T5874">
            <v>0.75843501326259943</v>
          </cell>
          <cell r="U5874"/>
          <cell r="V5874">
            <v>76.771695000000008</v>
          </cell>
          <cell r="W5874">
            <v>10.236226</v>
          </cell>
          <cell r="X5874">
            <v>8.2677209999999999</v>
          </cell>
          <cell r="Y5874">
            <v>47.399329999999999</v>
          </cell>
        </row>
        <row r="5875">
          <cell r="A5875" t="str">
            <v>A1557S</v>
          </cell>
          <cell r="B5875" t="str">
            <v>T83A1557S</v>
          </cell>
          <cell r="C5875" t="str">
            <v>FX PROD</v>
          </cell>
          <cell r="D5875" t="str">
            <v>TRAILFX</v>
          </cell>
          <cell r="E5875" t="str">
            <v>GLOBAL</v>
          </cell>
          <cell r="F5875" t="str">
            <v>T83</v>
          </cell>
          <cell r="G5875" t="str">
            <v>W</v>
          </cell>
          <cell r="H5875" t="str">
            <v>T83W</v>
          </cell>
          <cell r="I5875" t="str">
            <v>WINBO-DONGJIAN AUTOMOTIVE TECHNOLOGY CO., LTD.</v>
          </cell>
          <cell r="J5875" t="str">
            <v>4" OVAL STR TUNDRA DOUBLE CAB</v>
          </cell>
          <cell r="K5875" t="str">
            <v>EACH</v>
          </cell>
          <cell r="L5875">
            <v>1</v>
          </cell>
          <cell r="M5875" t="str">
            <v>880268194136</v>
          </cell>
          <cell r="N5875" t="str">
            <v>ACTIVE</v>
          </cell>
          <cell r="O5875" t="str">
            <v>N.A</v>
          </cell>
          <cell r="P5875" t="str">
            <v>NERF BAR OVAL 4"</v>
          </cell>
          <cell r="Q5875">
            <v>126.18</v>
          </cell>
          <cell r="R5875">
            <v>530.96</v>
          </cell>
          <cell r="S5875">
            <v>433</v>
          </cell>
          <cell r="T5875">
            <v>0.70859122401847574</v>
          </cell>
          <cell r="U5875"/>
          <cell r="V5875">
            <v>76.771695000000008</v>
          </cell>
          <cell r="W5875">
            <v>10.236226</v>
          </cell>
          <cell r="X5875">
            <v>8.2677209999999999</v>
          </cell>
          <cell r="Y5875">
            <v>46.958405999999997</v>
          </cell>
        </row>
        <row r="5876">
          <cell r="A5876" t="str">
            <v>A7100T</v>
          </cell>
          <cell r="B5876" t="str">
            <v>T83A7100T</v>
          </cell>
          <cell r="C5876" t="str">
            <v>FX PROD</v>
          </cell>
          <cell r="D5876" t="str">
            <v>TRAILFX</v>
          </cell>
          <cell r="E5876" t="str">
            <v>GLOBAL</v>
          </cell>
          <cell r="F5876" t="str">
            <v>T83</v>
          </cell>
          <cell r="G5876" t="str">
            <v>W</v>
          </cell>
          <cell r="H5876" t="str">
            <v>T83W</v>
          </cell>
          <cell r="I5876" t="str">
            <v>WINBO-DONGJIAN AUTOMOTIVE TECHNOLOGY CO., LTD.</v>
          </cell>
          <cell r="J5876" t="str">
            <v>5" OVAL STR TUNDRA DOUBLE CAB</v>
          </cell>
          <cell r="K5876" t="str">
            <v>EACH</v>
          </cell>
          <cell r="L5876">
            <v>1</v>
          </cell>
          <cell r="M5876" t="str">
            <v>880268194167</v>
          </cell>
          <cell r="N5876" t="str">
            <v>ACTIVE</v>
          </cell>
          <cell r="O5876" t="str">
            <v>N.A</v>
          </cell>
          <cell r="P5876" t="str">
            <v>NERF BAR OVAL 5"</v>
          </cell>
          <cell r="Q5876">
            <v>98.36</v>
          </cell>
          <cell r="R5876">
            <v>378.65</v>
          </cell>
          <cell r="S5876">
            <v>507</v>
          </cell>
          <cell r="T5876">
            <v>0.80599605522682438</v>
          </cell>
          <cell r="U5876"/>
          <cell r="V5876">
            <v>77.559097000000008</v>
          </cell>
          <cell r="W5876">
            <v>11.811030000000001</v>
          </cell>
          <cell r="X5876">
            <v>8.661422</v>
          </cell>
          <cell r="Y5876">
            <v>52.249493999999991</v>
          </cell>
        </row>
        <row r="5877">
          <cell r="A5877" t="str">
            <v>A7100S</v>
          </cell>
          <cell r="B5877" t="str">
            <v>T83A7100S</v>
          </cell>
          <cell r="C5877" t="str">
            <v>FX PROD</v>
          </cell>
          <cell r="D5877" t="str">
            <v>TRAILFX</v>
          </cell>
          <cell r="E5877" t="str">
            <v>GLOBAL</v>
          </cell>
          <cell r="F5877" t="str">
            <v>T83</v>
          </cell>
          <cell r="G5877" t="str">
            <v>W</v>
          </cell>
          <cell r="H5877" t="str">
            <v>T83W</v>
          </cell>
          <cell r="I5877" t="str">
            <v>WINBO-DONGJIAN AUTOMOTIVE TECHNOLOGY CO., LTD.</v>
          </cell>
          <cell r="J5877" t="str">
            <v>5" OVAL STR TUNDRA DOUBLE CAB</v>
          </cell>
          <cell r="K5877" t="str">
            <v>EACH</v>
          </cell>
          <cell r="L5877">
            <v>1</v>
          </cell>
          <cell r="M5877" t="str">
            <v>880268194174</v>
          </cell>
          <cell r="N5877" t="str">
            <v>ACTIVE</v>
          </cell>
          <cell r="O5877" t="str">
            <v>N.A</v>
          </cell>
          <cell r="P5877" t="str">
            <v>NERF BAR OVAL 5"</v>
          </cell>
          <cell r="Q5877">
            <v>162.06</v>
          </cell>
          <cell r="R5877">
            <v>662.57</v>
          </cell>
          <cell r="S5877">
            <v>574</v>
          </cell>
          <cell r="T5877">
            <v>0.71766550522648087</v>
          </cell>
          <cell r="U5877"/>
          <cell r="V5877">
            <v>77.559097000000008</v>
          </cell>
          <cell r="W5877">
            <v>11.811030000000001</v>
          </cell>
          <cell r="X5877">
            <v>8.661422</v>
          </cell>
          <cell r="Y5877">
            <v>51.808569999999996</v>
          </cell>
        </row>
        <row r="5878">
          <cell r="A5878" t="str">
            <v>A7101T</v>
          </cell>
          <cell r="B5878" t="str">
            <v>T83A7101T</v>
          </cell>
          <cell r="C5878" t="str">
            <v>FX PROD</v>
          </cell>
          <cell r="D5878" t="str">
            <v>TRAILFX</v>
          </cell>
          <cell r="E5878" t="str">
            <v>GLOBAL</v>
          </cell>
          <cell r="F5878" t="str">
            <v>T83</v>
          </cell>
          <cell r="G5878" t="str">
            <v>W</v>
          </cell>
          <cell r="H5878" t="str">
            <v>T83W</v>
          </cell>
          <cell r="I5878" t="str">
            <v>WINBO-DONGJIAN AUTOMOTIVE TECHNOLOGY CO., LTD.</v>
          </cell>
          <cell r="J5878" t="str">
            <v>5" OVAL STR TUNDRA CREW MAX</v>
          </cell>
          <cell r="K5878" t="str">
            <v>EACH</v>
          </cell>
          <cell r="L5878">
            <v>1</v>
          </cell>
          <cell r="M5878" t="str">
            <v>880268194181</v>
          </cell>
          <cell r="N5878" t="str">
            <v>ACTIVE</v>
          </cell>
          <cell r="O5878" t="str">
            <v>N.A</v>
          </cell>
          <cell r="P5878" t="str">
            <v>NERF BAR OVAL 5"</v>
          </cell>
          <cell r="Q5878">
            <v>109.13</v>
          </cell>
          <cell r="R5878">
            <v>389.12</v>
          </cell>
          <cell r="S5878">
            <v>507</v>
          </cell>
          <cell r="T5878">
            <v>0.78475345167652866</v>
          </cell>
          <cell r="U5878"/>
          <cell r="V5878">
            <v>85.826818000000003</v>
          </cell>
          <cell r="W5878">
            <v>11.811030000000001</v>
          </cell>
          <cell r="X5878">
            <v>8.661422</v>
          </cell>
          <cell r="Y5878">
            <v>53.351803999999994</v>
          </cell>
        </row>
        <row r="5879">
          <cell r="A5879" t="str">
            <v>A7101S</v>
          </cell>
          <cell r="B5879" t="str">
            <v>T83A7101S</v>
          </cell>
          <cell r="C5879" t="str">
            <v>FX PROD</v>
          </cell>
          <cell r="D5879" t="str">
            <v>TRAILFX</v>
          </cell>
          <cell r="E5879" t="str">
            <v>GLOBAL</v>
          </cell>
          <cell r="F5879" t="str">
            <v>T83</v>
          </cell>
          <cell r="G5879" t="str">
            <v>W</v>
          </cell>
          <cell r="H5879" t="str">
            <v>T83W</v>
          </cell>
          <cell r="I5879" t="str">
            <v>WINBO-DONGJIAN AUTOMOTIVE TECHNOLOGY CO., LTD.</v>
          </cell>
          <cell r="J5879" t="str">
            <v>5" OVAL STR TUNDRA CREW MAX</v>
          </cell>
          <cell r="K5879" t="str">
            <v>EACH</v>
          </cell>
          <cell r="L5879">
            <v>1</v>
          </cell>
          <cell r="M5879" t="str">
            <v>880268194198</v>
          </cell>
          <cell r="N5879" t="str">
            <v>ACTIVE</v>
          </cell>
          <cell r="O5879" t="str">
            <v>N.A</v>
          </cell>
          <cell r="P5879" t="str">
            <v>NERF BAR OVAL 5"</v>
          </cell>
          <cell r="Q5879">
            <v>179.06</v>
          </cell>
          <cell r="R5879">
            <v>674.71</v>
          </cell>
          <cell r="S5879">
            <v>585</v>
          </cell>
          <cell r="T5879">
            <v>0.69391452991452995</v>
          </cell>
          <cell r="U5879"/>
          <cell r="V5879">
            <v>85.826818000000003</v>
          </cell>
          <cell r="W5879">
            <v>11.811030000000001</v>
          </cell>
          <cell r="X5879">
            <v>8.661422</v>
          </cell>
          <cell r="Y5879">
            <v>52.910879999999992</v>
          </cell>
        </row>
        <row r="5880">
          <cell r="A5880" t="str">
            <v>B1614T</v>
          </cell>
          <cell r="B5880" t="str">
            <v>T83B1614T</v>
          </cell>
          <cell r="C5880" t="str">
            <v>FX PROD</v>
          </cell>
          <cell r="D5880" t="str">
            <v>TRAILFX</v>
          </cell>
          <cell r="E5880" t="str">
            <v>GLOBAL</v>
          </cell>
          <cell r="F5880" t="str">
            <v>T83</v>
          </cell>
          <cell r="G5880" t="str">
            <v>W</v>
          </cell>
          <cell r="H5880" t="str">
            <v>T83W</v>
          </cell>
          <cell r="I5880" t="str">
            <v>WINBO-DONGJIAN AUTOMOTIVE TECHNOLOGY CO., LTD.</v>
          </cell>
          <cell r="J5880" t="str">
            <v>3.5"OVAL BULL BAR W/L OP TUNDRA TTB</v>
          </cell>
          <cell r="K5880" t="str">
            <v>EACH</v>
          </cell>
          <cell r="L5880">
            <v>1</v>
          </cell>
          <cell r="M5880" t="str">
            <v>880268194204</v>
          </cell>
          <cell r="N5880" t="str">
            <v>ACTIVE</v>
          </cell>
          <cell r="O5880" t="str">
            <v>N.A</v>
          </cell>
          <cell r="P5880" t="str">
            <v>BULL BAR</v>
          </cell>
          <cell r="Q5880">
            <v>90.8</v>
          </cell>
          <cell r="R5880">
            <v>280.37</v>
          </cell>
          <cell r="S5880">
            <v>308</v>
          </cell>
          <cell r="T5880">
            <v>0.70519480519480515</v>
          </cell>
          <cell r="U5880"/>
          <cell r="V5880">
            <v>44.881914000000002</v>
          </cell>
          <cell r="W5880">
            <v>24.409462000000001</v>
          </cell>
          <cell r="X5880">
            <v>10.4330765</v>
          </cell>
          <cell r="Y5880">
            <v>41.887779999999999</v>
          </cell>
        </row>
        <row r="5881">
          <cell r="A5881" t="str">
            <v>B0044T</v>
          </cell>
          <cell r="B5881" t="str">
            <v>T83B0044T</v>
          </cell>
          <cell r="C5881" t="str">
            <v>FX PROD</v>
          </cell>
          <cell r="D5881" t="str">
            <v>TRAILFX</v>
          </cell>
          <cell r="E5881" t="str">
            <v>GLOBAL</v>
          </cell>
          <cell r="F5881" t="str">
            <v>T83</v>
          </cell>
          <cell r="G5881" t="str">
            <v>W</v>
          </cell>
          <cell r="H5881" t="str">
            <v>T83W</v>
          </cell>
          <cell r="I5881" t="str">
            <v>WINBO-DONGJIAN AUTOMOTIVE TECHNOLOGY CO., LTD.</v>
          </cell>
          <cell r="J5881" t="str">
            <v>3" BULL BAR TUNDRA TTB</v>
          </cell>
          <cell r="K5881" t="str">
            <v>EACH</v>
          </cell>
          <cell r="L5881">
            <v>1</v>
          </cell>
          <cell r="M5881" t="str">
            <v>880268194211</v>
          </cell>
          <cell r="N5881" t="str">
            <v>ACTIVE</v>
          </cell>
          <cell r="O5881" t="str">
            <v>N.A</v>
          </cell>
          <cell r="P5881" t="str">
            <v>BULL BAR</v>
          </cell>
          <cell r="Q5881">
            <v>77.25</v>
          </cell>
          <cell r="R5881">
            <v>468.49</v>
          </cell>
          <cell r="S5881">
            <v>359</v>
          </cell>
          <cell r="T5881">
            <v>0.7848189415041783</v>
          </cell>
          <cell r="U5881"/>
          <cell r="V5881">
            <v>43.307110000000002</v>
          </cell>
          <cell r="W5881">
            <v>27.165369000000002</v>
          </cell>
          <cell r="X5881">
            <v>11.023628</v>
          </cell>
          <cell r="Y5881">
            <v>46.958405999999997</v>
          </cell>
        </row>
        <row r="5882">
          <cell r="A5882" t="str">
            <v>B0044S</v>
          </cell>
          <cell r="B5882" t="str">
            <v>T83B0044S</v>
          </cell>
          <cell r="C5882" t="str">
            <v>FX PROD</v>
          </cell>
          <cell r="D5882" t="str">
            <v>TRAILFX</v>
          </cell>
          <cell r="E5882" t="str">
            <v>GLOBAL</v>
          </cell>
          <cell r="F5882" t="str">
            <v>T83</v>
          </cell>
          <cell r="G5882" t="str">
            <v>W</v>
          </cell>
          <cell r="H5882" t="str">
            <v>T83W</v>
          </cell>
          <cell r="I5882" t="str">
            <v>WINBO-DONGJIAN AUTOMOTIVE TECHNOLOGY CO., LTD.</v>
          </cell>
          <cell r="J5882" t="str">
            <v>3" BULL BAR TUNDRA PSS</v>
          </cell>
          <cell r="K5882" t="str">
            <v>EACH</v>
          </cell>
          <cell r="L5882">
            <v>1</v>
          </cell>
          <cell r="M5882" t="str">
            <v>880268194228</v>
          </cell>
          <cell r="N5882" t="str">
            <v>ACTIVE</v>
          </cell>
          <cell r="O5882" t="str">
            <v>N.A</v>
          </cell>
          <cell r="P5882" t="str">
            <v>BULL BAR</v>
          </cell>
          <cell r="Q5882">
            <v>106.55</v>
          </cell>
          <cell r="R5882">
            <v>562.69000000000005</v>
          </cell>
          <cell r="S5882">
            <v>460</v>
          </cell>
          <cell r="T5882">
            <v>0.7683695652173913</v>
          </cell>
          <cell r="U5882"/>
          <cell r="V5882">
            <v>43.307110000000002</v>
          </cell>
          <cell r="W5882">
            <v>27.165369000000002</v>
          </cell>
          <cell r="X5882">
            <v>11.023628</v>
          </cell>
          <cell r="Y5882">
            <v>46.297019999999996</v>
          </cell>
        </row>
        <row r="5883">
          <cell r="A5883" t="str">
            <v>A1558T</v>
          </cell>
          <cell r="B5883" t="str">
            <v>T83A1558T</v>
          </cell>
          <cell r="C5883" t="str">
            <v>FX PROD</v>
          </cell>
          <cell r="D5883" t="str">
            <v>TRAILFX</v>
          </cell>
          <cell r="E5883" t="str">
            <v>GLOBAL</v>
          </cell>
          <cell r="F5883" t="str">
            <v>T83</v>
          </cell>
          <cell r="G5883" t="str">
            <v>W</v>
          </cell>
          <cell r="H5883" t="str">
            <v>T83W</v>
          </cell>
          <cell r="I5883" t="str">
            <v>WINBO-DONGJIAN AUTOMOTIVE TECHNOLOGY CO., LTD.</v>
          </cell>
          <cell r="J5883" t="str">
            <v>4" OVAL STR TUNDRA CREW MAX</v>
          </cell>
          <cell r="K5883" t="str">
            <v>EACH</v>
          </cell>
          <cell r="L5883">
            <v>1</v>
          </cell>
          <cell r="M5883" t="str">
            <v>880268194143</v>
          </cell>
          <cell r="N5883" t="str">
            <v>ACTIVE</v>
          </cell>
          <cell r="O5883" t="str">
            <v>N.A</v>
          </cell>
          <cell r="P5883" t="str">
            <v>NERF BAR OVAL 4"</v>
          </cell>
          <cell r="Q5883">
            <v>95.08</v>
          </cell>
          <cell r="R5883">
            <v>375.56</v>
          </cell>
          <cell r="S5883">
            <v>385</v>
          </cell>
          <cell r="T5883">
            <v>0.75303896103896106</v>
          </cell>
          <cell r="U5883"/>
          <cell r="V5883">
            <v>77.559097000000008</v>
          </cell>
          <cell r="W5883">
            <v>11.811030000000001</v>
          </cell>
          <cell r="X5883">
            <v>8.661422</v>
          </cell>
          <cell r="Y5883">
            <v>52.249493999999991</v>
          </cell>
        </row>
        <row r="5884">
          <cell r="A5884" t="str">
            <v>A1558S</v>
          </cell>
          <cell r="B5884" t="str">
            <v>T83A1558S</v>
          </cell>
          <cell r="C5884" t="str">
            <v>FX PROD</v>
          </cell>
          <cell r="D5884" t="str">
            <v>TRAILFX</v>
          </cell>
          <cell r="E5884" t="str">
            <v>GLOBAL</v>
          </cell>
          <cell r="F5884" t="str">
            <v>T83</v>
          </cell>
          <cell r="G5884" t="str">
            <v>W</v>
          </cell>
          <cell r="H5884" t="str">
            <v>T83W</v>
          </cell>
          <cell r="I5884" t="str">
            <v>WINBO-DONGJIAN AUTOMOTIVE TECHNOLOGY CO., LTD.</v>
          </cell>
          <cell r="J5884" t="str">
            <v>4" OVAL STR TUNDRA CREW MAX</v>
          </cell>
          <cell r="K5884" t="str">
            <v>EACH</v>
          </cell>
          <cell r="L5884">
            <v>1</v>
          </cell>
          <cell r="M5884" t="str">
            <v>880268194150</v>
          </cell>
          <cell r="N5884" t="str">
            <v>ACTIVE</v>
          </cell>
          <cell r="O5884" t="str">
            <v>N.A</v>
          </cell>
          <cell r="P5884" t="str">
            <v>NERF BAR OVAL 4"</v>
          </cell>
          <cell r="Q5884">
            <v>126.46</v>
          </cell>
          <cell r="R5884">
            <v>532.17999999999995</v>
          </cell>
          <cell r="S5884">
            <v>443</v>
          </cell>
          <cell r="T5884">
            <v>0.7145372460496614</v>
          </cell>
          <cell r="U5884"/>
          <cell r="V5884">
            <v>77.559097000000008</v>
          </cell>
          <cell r="W5884">
            <v>11.811030000000001</v>
          </cell>
          <cell r="X5884">
            <v>8.661422</v>
          </cell>
          <cell r="Y5884">
            <v>52.249493999999991</v>
          </cell>
        </row>
        <row r="5885">
          <cell r="A5885" t="str">
            <v>LX4OVALBNT</v>
          </cell>
          <cell r="B5885" t="str">
            <v>TGRLX4OVALBNT</v>
          </cell>
          <cell r="C5885" t="str">
            <v>LINE-X ACCESSORIES</v>
          </cell>
          <cell r="D5885" t="str">
            <v>LINE-X ACCESSORIES</v>
          </cell>
          <cell r="E5885" t="str">
            <v>GLOBAL</v>
          </cell>
          <cell r="F5885" t="str">
            <v>TGR</v>
          </cell>
          <cell r="G5885" t="str">
            <v>G</v>
          </cell>
          <cell r="H5885" t="str">
            <v>TGRG</v>
          </cell>
          <cell r="I5885" t="str">
            <v>WINBO-DONGJIAN AUTOMOTIVE TECHNOLOGY CO., LTD.</v>
          </cell>
          <cell r="J5885" t="str">
            <v>LINE-X PAD 4" OVAL BENT</v>
          </cell>
          <cell r="K5885" t="str">
            <v>EACH</v>
          </cell>
          <cell r="L5885">
            <v>1</v>
          </cell>
          <cell r="M5885" t="str">
            <v>880268194280</v>
          </cell>
          <cell r="N5885" t="str">
            <v>ACTIVE</v>
          </cell>
          <cell r="O5885" t="str">
            <v>N.A</v>
          </cell>
          <cell r="P5885" t="str">
            <v>NERF BAR ACCESSORIES</v>
          </cell>
          <cell r="Q5885">
            <v>2.15</v>
          </cell>
          <cell r="R5885">
            <v>22.41</v>
          </cell>
          <cell r="S5885"/>
          <cell r="T5885"/>
          <cell r="U5885"/>
          <cell r="V5885">
            <v>24.46</v>
          </cell>
          <cell r="W5885">
            <v>3.98</v>
          </cell>
          <cell r="X5885">
            <v>2</v>
          </cell>
          <cell r="Y5885">
            <v>0.63</v>
          </cell>
        </row>
        <row r="5886">
          <cell r="A5886" t="str">
            <v>LX4OVALSTR</v>
          </cell>
          <cell r="B5886" t="str">
            <v>TGRLX4OVALSTR</v>
          </cell>
          <cell r="C5886" t="str">
            <v>LINE-X ACCESSORIES</v>
          </cell>
          <cell r="D5886" t="str">
            <v>LINE-X ACCESSORIES</v>
          </cell>
          <cell r="E5886" t="str">
            <v>GLOBAL</v>
          </cell>
          <cell r="F5886" t="str">
            <v>TGR</v>
          </cell>
          <cell r="G5886" t="str">
            <v>G</v>
          </cell>
          <cell r="H5886" t="str">
            <v>TGRG</v>
          </cell>
          <cell r="I5886" t="str">
            <v>WINBO-DONGJIAN AUTOMOTIVE TECHNOLOGY CO., LTD.</v>
          </cell>
          <cell r="J5886" t="str">
            <v>LINE-X PAD 4" OVAL STRAIGHT</v>
          </cell>
          <cell r="K5886" t="str">
            <v>EACH</v>
          </cell>
          <cell r="L5886">
            <v>1</v>
          </cell>
          <cell r="M5886" t="str">
            <v>880268194297</v>
          </cell>
          <cell r="N5886" t="str">
            <v>ACTIVE</v>
          </cell>
          <cell r="O5886" t="str">
            <v>N.A</v>
          </cell>
          <cell r="P5886" t="str">
            <v>NERF BAR ACCESSORIES</v>
          </cell>
          <cell r="Q5886">
            <v>2.0099999999999998</v>
          </cell>
          <cell r="R5886">
            <v>13.98</v>
          </cell>
          <cell r="S5886"/>
          <cell r="T5886"/>
          <cell r="U5886"/>
          <cell r="V5886">
            <v>24.41</v>
          </cell>
          <cell r="W5886">
            <v>3.7</v>
          </cell>
          <cell r="X5886">
            <v>2.0499999999999998</v>
          </cell>
          <cell r="Y5886">
            <v>0.62</v>
          </cell>
        </row>
        <row r="5887">
          <cell r="A5887" t="str">
            <v>LX5OVAL</v>
          </cell>
          <cell r="B5887" t="str">
            <v>TGRLX5OVAL</v>
          </cell>
          <cell r="C5887" t="str">
            <v>LINE-X ACCESSORIES</v>
          </cell>
          <cell r="D5887" t="str">
            <v>LINE-X ACCESSORIES</v>
          </cell>
          <cell r="E5887" t="str">
            <v>GLOBAL</v>
          </cell>
          <cell r="F5887" t="str">
            <v>TGR</v>
          </cell>
          <cell r="G5887" t="str">
            <v>G</v>
          </cell>
          <cell r="H5887" t="str">
            <v>TGRG</v>
          </cell>
          <cell r="I5887" t="str">
            <v>WINBO-DONGJIAN AUTOMOTIVE TECHNOLOGY CO., LTD.</v>
          </cell>
          <cell r="J5887" t="str">
            <v>LINE-X PAD 5" OVAL</v>
          </cell>
          <cell r="K5887" t="str">
            <v>EACH</v>
          </cell>
          <cell r="L5887">
            <v>1</v>
          </cell>
          <cell r="M5887" t="str">
            <v>880268194303</v>
          </cell>
          <cell r="N5887" t="str">
            <v>ACTIVE</v>
          </cell>
          <cell r="O5887" t="str">
            <v>N.A</v>
          </cell>
          <cell r="P5887" t="str">
            <v>NERF BAR ACCESSORIES</v>
          </cell>
          <cell r="Q5887">
            <v>2.0099999999999998</v>
          </cell>
          <cell r="R5887">
            <v>10.17</v>
          </cell>
          <cell r="S5887"/>
          <cell r="T5887"/>
          <cell r="U5887"/>
          <cell r="V5887">
            <v>23.94</v>
          </cell>
          <cell r="W5887">
            <v>4.8</v>
          </cell>
          <cell r="X5887">
            <v>1.61</v>
          </cell>
          <cell r="Y5887">
            <v>0.78</v>
          </cell>
        </row>
        <row r="5888">
          <cell r="A5888" t="str">
            <v>23RVPLCAT</v>
          </cell>
          <cell r="B5888" t="str">
            <v>HUS23RVPLCAT</v>
          </cell>
          <cell r="C5888" t="str">
            <v>RV PL</v>
          </cell>
          <cell r="D5888" t="str">
            <v>HUSKY</v>
          </cell>
          <cell r="E5888" t="str">
            <v>DOMESTIC</v>
          </cell>
          <cell r="F5888" t="str">
            <v>HUS</v>
          </cell>
          <cell r="G5888" t="str">
            <v>-</v>
          </cell>
          <cell r="H5888" t="str">
            <v>HUS</v>
          </cell>
          <cell r="I5888" t="str">
            <v>WALSWORTH</v>
          </cell>
          <cell r="J5888" t="str">
            <v>2023 RV SPG CATALOG</v>
          </cell>
          <cell r="K5888" t="str">
            <v>EACH</v>
          </cell>
          <cell r="L5888">
            <v>1</v>
          </cell>
          <cell r="M5888" t="str">
            <v>880268194334</v>
          </cell>
          <cell r="N5888" t="str">
            <v>DISCONTINUED</v>
          </cell>
          <cell r="O5888" t="str">
            <v>N.A</v>
          </cell>
          <cell r="P5888" t="str">
            <v>CATALOGS</v>
          </cell>
          <cell r="Q5888">
            <v>0.01</v>
          </cell>
          <cell r="R5888">
            <v>0.02</v>
          </cell>
          <cell r="S5888"/>
          <cell r="T5888"/>
          <cell r="U5888"/>
          <cell r="V5888">
            <v>11</v>
          </cell>
          <cell r="W5888">
            <v>8.5</v>
          </cell>
          <cell r="X5888">
            <v>0.25</v>
          </cell>
          <cell r="Y5888">
            <v>0.8</v>
          </cell>
        </row>
        <row r="5889">
          <cell r="A5889" t="str">
            <v>FXCAT2023</v>
          </cell>
          <cell r="B5889" t="str">
            <v>T83FXCAT2023</v>
          </cell>
          <cell r="C5889" t="str">
            <v>FX PROD</v>
          </cell>
          <cell r="D5889" t="str">
            <v>TRAILFX</v>
          </cell>
          <cell r="E5889" t="str">
            <v>DOMESTIC</v>
          </cell>
          <cell r="F5889" t="str">
            <v>T83</v>
          </cell>
          <cell r="G5889" t="str">
            <v>-</v>
          </cell>
          <cell r="H5889" t="str">
            <v>T83</v>
          </cell>
          <cell r="I5889" t="str">
            <v>WALSWORTH</v>
          </cell>
          <cell r="J5889" t="str">
            <v>2023 TRAILFX/SPEEDFX CATALOG</v>
          </cell>
          <cell r="K5889" t="str">
            <v>EACH</v>
          </cell>
          <cell r="L5889">
            <v>1</v>
          </cell>
          <cell r="M5889" t="str">
            <v>880268194341</v>
          </cell>
          <cell r="N5889" t="str">
            <v>ACTIVE</v>
          </cell>
          <cell r="O5889" t="str">
            <v>N.A</v>
          </cell>
          <cell r="P5889" t="str">
            <v>CATALOGS</v>
          </cell>
          <cell r="Q5889">
            <v>0.01</v>
          </cell>
          <cell r="R5889">
            <v>0.02</v>
          </cell>
          <cell r="S5889"/>
          <cell r="T5889"/>
          <cell r="U5889"/>
          <cell r="V5889">
            <v>11</v>
          </cell>
          <cell r="W5889">
            <v>8.5</v>
          </cell>
          <cell r="X5889">
            <v>0.25</v>
          </cell>
          <cell r="Y5889">
            <v>0.8</v>
          </cell>
        </row>
        <row r="5890">
          <cell r="A5890" t="str">
            <v>55617S</v>
          </cell>
          <cell r="B5890" t="str">
            <v>CCI55617S</v>
          </cell>
          <cell r="C5890" t="str">
            <v>COAST TO COAST</v>
          </cell>
          <cell r="D5890" t="str">
            <v>COAST TO COAST</v>
          </cell>
          <cell r="E5890" t="str">
            <v>GLOBAL</v>
          </cell>
          <cell r="F5890" t="str">
            <v>CCI</v>
          </cell>
          <cell r="G5890" t="str">
            <v>Q</v>
          </cell>
          <cell r="H5890" t="str">
            <v>CCIQ</v>
          </cell>
          <cell r="I5890" t="str">
            <v>SOUN MIIN CO., LTD</v>
          </cell>
          <cell r="J5890" t="str">
            <v>WC 18-21 CH-R 5 SILVER 17" 5 DBL SP</v>
          </cell>
          <cell r="K5890" t="str">
            <v>EACH</v>
          </cell>
          <cell r="L5890">
            <v>1</v>
          </cell>
          <cell r="M5890" t="str">
            <v>880268192767</v>
          </cell>
          <cell r="N5890" t="str">
            <v>ACTIVE</v>
          </cell>
          <cell r="O5890" t="str">
            <v>N.A</v>
          </cell>
          <cell r="P5890" t="str">
            <v>WHEEL COVER</v>
          </cell>
          <cell r="Q5890">
            <v>20.69</v>
          </cell>
          <cell r="R5890">
            <v>98.99</v>
          </cell>
          <cell r="S5890">
            <v>84.99</v>
          </cell>
          <cell r="T5890">
            <v>0.75655959524649963</v>
          </cell>
          <cell r="U5890"/>
          <cell r="V5890">
            <v>19.25</v>
          </cell>
          <cell r="W5890">
            <v>19.25</v>
          </cell>
          <cell r="X5890">
            <v>9</v>
          </cell>
          <cell r="Y5890">
            <v>7.5</v>
          </cell>
        </row>
        <row r="5891">
          <cell r="A5891" t="str">
            <v>55617BLK</v>
          </cell>
          <cell r="B5891" t="str">
            <v>CCI55617BLK</v>
          </cell>
          <cell r="C5891" t="str">
            <v>COAST TO COAST</v>
          </cell>
          <cell r="D5891" t="str">
            <v>COAST TO COAST</v>
          </cell>
          <cell r="E5891" t="str">
            <v>GLOBAL</v>
          </cell>
          <cell r="F5891" t="str">
            <v>CCI</v>
          </cell>
          <cell r="G5891" t="str">
            <v>Q</v>
          </cell>
          <cell r="H5891" t="str">
            <v>CCIQ</v>
          </cell>
          <cell r="I5891" t="str">
            <v>SOUN MIIN CO., LTD</v>
          </cell>
          <cell r="J5891" t="str">
            <v>WC 18-21 CH-R 5 GL BLK 17" 5 DBL SP</v>
          </cell>
          <cell r="K5891" t="str">
            <v>EACH</v>
          </cell>
          <cell r="L5891">
            <v>1</v>
          </cell>
          <cell r="M5891" t="str">
            <v>880268192781</v>
          </cell>
          <cell r="N5891" t="str">
            <v>ACTIVE</v>
          </cell>
          <cell r="O5891" t="str">
            <v>N.A</v>
          </cell>
          <cell r="P5891" t="str">
            <v>WHEEL COVER</v>
          </cell>
          <cell r="Q5891">
            <v>21.95</v>
          </cell>
          <cell r="R5891">
            <v>104.99</v>
          </cell>
          <cell r="S5891">
            <v>89.99</v>
          </cell>
          <cell r="T5891">
            <v>0.75608400933437048</v>
          </cell>
          <cell r="U5891"/>
          <cell r="V5891">
            <v>19.25</v>
          </cell>
          <cell r="W5891">
            <v>19.25</v>
          </cell>
          <cell r="X5891">
            <v>9</v>
          </cell>
          <cell r="Y5891">
            <v>7.5</v>
          </cell>
        </row>
        <row r="5892">
          <cell r="A5892" t="str">
            <v>55815S</v>
          </cell>
          <cell r="B5892" t="str">
            <v>CCI55815S</v>
          </cell>
          <cell r="C5892" t="str">
            <v>COAST TO COAST</v>
          </cell>
          <cell r="D5892" t="str">
            <v>COAST TO COAST</v>
          </cell>
          <cell r="E5892" t="str">
            <v>GLOBAL</v>
          </cell>
          <cell r="F5892" t="str">
            <v>CCI</v>
          </cell>
          <cell r="G5892" t="str">
            <v>Q</v>
          </cell>
          <cell r="H5892" t="str">
            <v>CCIQ</v>
          </cell>
          <cell r="I5892" t="str">
            <v>SOUN MIIN CO., LTD</v>
          </cell>
          <cell r="J5892" t="str">
            <v>WC 19-22 SPARK SILVER 15" 5 SPK</v>
          </cell>
          <cell r="K5892" t="str">
            <v>EACH</v>
          </cell>
          <cell r="L5892">
            <v>1</v>
          </cell>
          <cell r="M5892" t="str">
            <v>880268192798</v>
          </cell>
          <cell r="N5892" t="str">
            <v>ACTIVE</v>
          </cell>
          <cell r="O5892" t="str">
            <v>N.A</v>
          </cell>
          <cell r="P5892" t="str">
            <v>WHEEL COVER</v>
          </cell>
          <cell r="Q5892">
            <v>20.010000000000002</v>
          </cell>
          <cell r="R5892">
            <v>95.99</v>
          </cell>
          <cell r="S5892">
            <v>81.99</v>
          </cell>
          <cell r="T5892">
            <v>0.75594584705451873</v>
          </cell>
          <cell r="U5892"/>
          <cell r="V5892">
            <v>17</v>
          </cell>
          <cell r="W5892">
            <v>17</v>
          </cell>
          <cell r="X5892">
            <v>7.25</v>
          </cell>
          <cell r="Y5892">
            <v>5.5</v>
          </cell>
        </row>
        <row r="5893">
          <cell r="A5893" t="str">
            <v>55815C</v>
          </cell>
          <cell r="B5893" t="str">
            <v>CCI55815C</v>
          </cell>
          <cell r="C5893" t="str">
            <v>COAST TO COAST</v>
          </cell>
          <cell r="D5893" t="str">
            <v>COAST TO COAST</v>
          </cell>
          <cell r="E5893" t="str">
            <v>GLOBAL</v>
          </cell>
          <cell r="F5893" t="str">
            <v>CCI</v>
          </cell>
          <cell r="G5893" t="str">
            <v>Q</v>
          </cell>
          <cell r="H5893" t="str">
            <v>CCIQ</v>
          </cell>
          <cell r="I5893" t="str">
            <v>SOUN MIIN CO., LTD</v>
          </cell>
          <cell r="J5893" t="str">
            <v>WC 19-22 SPARK CHROME 15" 5 SPK</v>
          </cell>
          <cell r="K5893" t="str">
            <v>EACH</v>
          </cell>
          <cell r="L5893">
            <v>1</v>
          </cell>
          <cell r="M5893" t="str">
            <v>880268192804</v>
          </cell>
          <cell r="N5893" t="str">
            <v>ACTIVE</v>
          </cell>
          <cell r="O5893" t="str">
            <v>N.A</v>
          </cell>
          <cell r="P5893" t="str">
            <v>WHEEL COVER</v>
          </cell>
          <cell r="Q5893">
            <v>28.55</v>
          </cell>
          <cell r="R5893">
            <v>135.99</v>
          </cell>
          <cell r="S5893">
            <v>115.99</v>
          </cell>
          <cell r="T5893">
            <v>0.75385809121475988</v>
          </cell>
          <cell r="U5893"/>
          <cell r="V5893">
            <v>17</v>
          </cell>
          <cell r="W5893">
            <v>17</v>
          </cell>
          <cell r="X5893">
            <v>7.25</v>
          </cell>
          <cell r="Y5893">
            <v>5.5</v>
          </cell>
        </row>
        <row r="5894">
          <cell r="A5894" t="str">
            <v>DH68591B</v>
          </cell>
          <cell r="B5894" t="str">
            <v>C2CDH68591B</v>
          </cell>
          <cell r="C5894" t="str">
            <v>COAST TO COAST</v>
          </cell>
          <cell r="D5894" t="str">
            <v>COAST TO COAST</v>
          </cell>
          <cell r="E5894" t="str">
            <v>GLOBAL</v>
          </cell>
          <cell r="F5894" t="str">
            <v>C2C</v>
          </cell>
          <cell r="G5894" t="str">
            <v>Q</v>
          </cell>
          <cell r="H5894" t="str">
            <v>C2CQ</v>
          </cell>
          <cell r="I5894" t="str">
            <v>SOUN MIIN CO., LTD</v>
          </cell>
          <cell r="J5894" t="str">
            <v>DH 21-23 BRNC SPRT 4D CHRM WO PSKH</v>
          </cell>
          <cell r="K5894" t="str">
            <v>EACH</v>
          </cell>
          <cell r="L5894">
            <v>1</v>
          </cell>
          <cell r="M5894" t="str">
            <v>880268192828</v>
          </cell>
          <cell r="N5894" t="str">
            <v>ACTIVE</v>
          </cell>
          <cell r="O5894" t="str">
            <v>N.A</v>
          </cell>
          <cell r="P5894" t="str">
            <v>DOOR HANDLE COVER</v>
          </cell>
          <cell r="Q5894">
            <v>14.29</v>
          </cell>
          <cell r="R5894">
            <v>67.989999999999995</v>
          </cell>
          <cell r="S5894">
            <v>52.99</v>
          </cell>
          <cell r="T5894">
            <v>0.73032647669371586</v>
          </cell>
          <cell r="U5894"/>
          <cell r="V5894">
            <v>11.5</v>
          </cell>
          <cell r="W5894">
            <v>4.25</v>
          </cell>
          <cell r="X5894">
            <v>2.75</v>
          </cell>
          <cell r="Y5894">
            <v>1</v>
          </cell>
        </row>
        <row r="5895">
          <cell r="A5895" t="str">
            <v>DH68591BLK</v>
          </cell>
          <cell r="B5895" t="str">
            <v>C2CDH68591BLK</v>
          </cell>
          <cell r="C5895" t="str">
            <v>COAST TO COAST</v>
          </cell>
          <cell r="D5895" t="str">
            <v>COAST TO COAST</v>
          </cell>
          <cell r="E5895" t="str">
            <v>GLOBAL</v>
          </cell>
          <cell r="F5895" t="str">
            <v>C2C</v>
          </cell>
          <cell r="G5895" t="str">
            <v>Q</v>
          </cell>
          <cell r="H5895" t="str">
            <v>C2CQ</v>
          </cell>
          <cell r="I5895" t="str">
            <v>SOUN MIIN CO., LTD</v>
          </cell>
          <cell r="J5895" t="str">
            <v>DH 21-23 BRONCO SPRT 4DR GLOSS BLK</v>
          </cell>
          <cell r="K5895" t="str">
            <v>EACH</v>
          </cell>
          <cell r="L5895">
            <v>1</v>
          </cell>
          <cell r="M5895" t="str">
            <v>880268192835</v>
          </cell>
          <cell r="N5895" t="str">
            <v>ACTIVE</v>
          </cell>
          <cell r="O5895" t="str">
            <v>N.A</v>
          </cell>
          <cell r="P5895" t="str">
            <v>DOOR HANDLE COVER</v>
          </cell>
          <cell r="Q5895">
            <v>10.47</v>
          </cell>
          <cell r="R5895">
            <v>49.99</v>
          </cell>
          <cell r="S5895">
            <v>38.99</v>
          </cell>
          <cell r="T5895">
            <v>0.73146960759169022</v>
          </cell>
          <cell r="U5895"/>
          <cell r="V5895">
            <v>11.5</v>
          </cell>
          <cell r="W5895">
            <v>4.25</v>
          </cell>
          <cell r="X5895">
            <v>2.75</v>
          </cell>
          <cell r="Y5895">
            <v>1</v>
          </cell>
        </row>
        <row r="5896">
          <cell r="A5896" t="str">
            <v>DH68592B</v>
          </cell>
          <cell r="B5896" t="str">
            <v>C2CDH68592B</v>
          </cell>
          <cell r="C5896" t="str">
            <v>COAST TO COAST</v>
          </cell>
          <cell r="D5896" t="str">
            <v>COAST TO COAST</v>
          </cell>
          <cell r="E5896" t="str">
            <v>GLOBAL</v>
          </cell>
          <cell r="F5896" t="str">
            <v>C2C</v>
          </cell>
          <cell r="G5896" t="str">
            <v>Q</v>
          </cell>
          <cell r="H5896" t="str">
            <v>C2CQ</v>
          </cell>
          <cell r="I5896" t="str">
            <v>SOUN MIIN CO., LTD</v>
          </cell>
          <cell r="J5896" t="str">
            <v>DH 21-23 F150-F350 4D CHRM WO PSKH</v>
          </cell>
          <cell r="K5896" t="str">
            <v>EACH</v>
          </cell>
          <cell r="L5896">
            <v>1</v>
          </cell>
          <cell r="M5896" t="str">
            <v>880268192842</v>
          </cell>
          <cell r="N5896" t="str">
            <v>ACTIVE</v>
          </cell>
          <cell r="O5896" t="str">
            <v>N.A</v>
          </cell>
          <cell r="P5896" t="str">
            <v>DOOR HANDLE COVER</v>
          </cell>
          <cell r="Q5896">
            <v>14.29</v>
          </cell>
          <cell r="R5896">
            <v>67.989999999999995</v>
          </cell>
          <cell r="S5896">
            <v>52.99</v>
          </cell>
          <cell r="T5896">
            <v>0.73032647669371586</v>
          </cell>
          <cell r="U5896"/>
          <cell r="V5896">
            <v>11.5</v>
          </cell>
          <cell r="W5896">
            <v>4.25</v>
          </cell>
          <cell r="X5896">
            <v>2.75</v>
          </cell>
          <cell r="Y5896">
            <v>1</v>
          </cell>
        </row>
        <row r="5897">
          <cell r="A5897" t="str">
            <v>DH68592BLK</v>
          </cell>
          <cell r="B5897" t="str">
            <v>C2CDH68592BLK</v>
          </cell>
          <cell r="C5897" t="str">
            <v>COAST TO COAST</v>
          </cell>
          <cell r="D5897" t="str">
            <v>COAST TO COAST</v>
          </cell>
          <cell r="E5897" t="str">
            <v>GLOBAL</v>
          </cell>
          <cell r="F5897" t="str">
            <v>C2C</v>
          </cell>
          <cell r="G5897" t="str">
            <v>Q</v>
          </cell>
          <cell r="H5897" t="str">
            <v>C2CQ</v>
          </cell>
          <cell r="I5897" t="str">
            <v>SOUN MIIN CO., LTD</v>
          </cell>
          <cell r="J5897" t="str">
            <v>DH 21-23 F150-F350 4DR GLOSS BLACK</v>
          </cell>
          <cell r="K5897" t="str">
            <v>EACH</v>
          </cell>
          <cell r="L5897">
            <v>1</v>
          </cell>
          <cell r="M5897" t="str">
            <v>880268192859</v>
          </cell>
          <cell r="N5897" t="str">
            <v>ACTIVE</v>
          </cell>
          <cell r="O5897" t="str">
            <v>N.A</v>
          </cell>
          <cell r="P5897" t="str">
            <v>DOOR HANDLE COVER</v>
          </cell>
          <cell r="Q5897">
            <v>10.47</v>
          </cell>
          <cell r="R5897">
            <v>49.99</v>
          </cell>
          <cell r="S5897">
            <v>38.99</v>
          </cell>
          <cell r="T5897">
            <v>0.73146960759169022</v>
          </cell>
          <cell r="U5897"/>
          <cell r="V5897">
            <v>11.5</v>
          </cell>
          <cell r="W5897">
            <v>4.25</v>
          </cell>
          <cell r="X5897">
            <v>2.75</v>
          </cell>
          <cell r="Y5897">
            <v>1</v>
          </cell>
        </row>
        <row r="5898">
          <cell r="A5898" t="str">
            <v>GI183</v>
          </cell>
          <cell r="B5898" t="str">
            <v>C2CGI183</v>
          </cell>
          <cell r="C5898" t="str">
            <v>COAST TO COAST</v>
          </cell>
          <cell r="D5898" t="str">
            <v>COAST TO COAST</v>
          </cell>
          <cell r="E5898" t="str">
            <v>GLOBAL</v>
          </cell>
          <cell r="F5898" t="str">
            <v>C2C</v>
          </cell>
          <cell r="G5898" t="str">
            <v>Q</v>
          </cell>
          <cell r="H5898" t="str">
            <v>C2CQ</v>
          </cell>
          <cell r="I5898" t="str">
            <v>SOUN MIIN CO., LTD</v>
          </cell>
          <cell r="J5898" t="str">
            <v>GI 21-23 TAHOE LS CHROME BAR 4 PC</v>
          </cell>
          <cell r="K5898" t="str">
            <v>EACH</v>
          </cell>
          <cell r="L5898">
            <v>1</v>
          </cell>
          <cell r="M5898" t="str">
            <v>880268192866</v>
          </cell>
          <cell r="N5898" t="str">
            <v>ACTIVE</v>
          </cell>
          <cell r="O5898" t="str">
            <v>N.A</v>
          </cell>
          <cell r="P5898" t="str">
            <v>GRILLE INSERT</v>
          </cell>
          <cell r="Q5898">
            <v>52.47</v>
          </cell>
          <cell r="R5898">
            <v>249.99</v>
          </cell>
          <cell r="S5898">
            <v>193.99</v>
          </cell>
          <cell r="T5898">
            <v>0.72952214031651119</v>
          </cell>
          <cell r="U5898">
            <v>193.99</v>
          </cell>
          <cell r="V5898">
            <v>10.25</v>
          </cell>
          <cell r="W5898">
            <v>4</v>
          </cell>
          <cell r="X5898">
            <v>52.75</v>
          </cell>
          <cell r="Y5898">
            <v>5</v>
          </cell>
        </row>
        <row r="5899">
          <cell r="A5899" t="str">
            <v>IMP483X</v>
          </cell>
          <cell r="B5899" t="str">
            <v>CCIIMP483X</v>
          </cell>
          <cell r="C5899" t="str">
            <v>COAST TO COAST</v>
          </cell>
          <cell r="D5899" t="str">
            <v>COAST TO COAST</v>
          </cell>
          <cell r="E5899" t="str">
            <v>GLOBAL</v>
          </cell>
          <cell r="F5899" t="str">
            <v>CCI</v>
          </cell>
          <cell r="G5899" t="str">
            <v>Q</v>
          </cell>
          <cell r="H5899" t="str">
            <v>CCIQ</v>
          </cell>
          <cell r="I5899" t="str">
            <v>SOUN MIIN CO., LTD</v>
          </cell>
          <cell r="J5899" t="str">
            <v>WS 22-23 GRND CHRK CHRM 18" 5 Y SP</v>
          </cell>
          <cell r="K5899" t="str">
            <v>EACH</v>
          </cell>
          <cell r="L5899">
            <v>1</v>
          </cell>
          <cell r="M5899" t="str">
            <v>880268192873</v>
          </cell>
          <cell r="N5899" t="str">
            <v>ACTIVE</v>
          </cell>
          <cell r="O5899" t="str">
            <v>N.A</v>
          </cell>
          <cell r="P5899" t="str">
            <v>WHEEL COVER</v>
          </cell>
          <cell r="Q5899">
            <v>30.47</v>
          </cell>
          <cell r="R5899">
            <v>144.99</v>
          </cell>
          <cell r="S5899">
            <v>123.99</v>
          </cell>
          <cell r="T5899">
            <v>0.754254375352851</v>
          </cell>
          <cell r="U5899"/>
          <cell r="V5899">
            <v>20.25</v>
          </cell>
          <cell r="W5899">
            <v>20.25</v>
          </cell>
          <cell r="X5899">
            <v>6</v>
          </cell>
          <cell r="Y5899">
            <v>7.5</v>
          </cell>
        </row>
        <row r="5900">
          <cell r="A5900" t="str">
            <v>IMP483BLK</v>
          </cell>
          <cell r="B5900" t="str">
            <v>CCIIMP483BLK</v>
          </cell>
          <cell r="C5900" t="str">
            <v>COAST TO COAST</v>
          </cell>
          <cell r="D5900" t="str">
            <v>COAST TO COAST</v>
          </cell>
          <cell r="E5900" t="str">
            <v>GLOBAL</v>
          </cell>
          <cell r="F5900" t="str">
            <v>CCI</v>
          </cell>
          <cell r="G5900" t="str">
            <v>Q</v>
          </cell>
          <cell r="H5900" t="str">
            <v>CCIQ</v>
          </cell>
          <cell r="I5900" t="str">
            <v>SOUN MIIN CO., LTD</v>
          </cell>
          <cell r="J5900" t="str">
            <v>WS 22-23 GRND CHRK GL BK 18" 5 Y SP</v>
          </cell>
          <cell r="K5900" t="str">
            <v>EACH</v>
          </cell>
          <cell r="L5900">
            <v>1</v>
          </cell>
          <cell r="M5900" t="str">
            <v>880268192880</v>
          </cell>
          <cell r="N5900" t="str">
            <v>ACTIVE</v>
          </cell>
          <cell r="O5900" t="str">
            <v>N.A</v>
          </cell>
          <cell r="P5900" t="str">
            <v>WHEEL COVER</v>
          </cell>
          <cell r="Q5900">
            <v>25.83</v>
          </cell>
          <cell r="R5900">
            <v>122.99</v>
          </cell>
          <cell r="S5900">
            <v>104.99</v>
          </cell>
          <cell r="T5900">
            <v>0.75397656919706635</v>
          </cell>
          <cell r="U5900"/>
          <cell r="V5900">
            <v>20.25</v>
          </cell>
          <cell r="W5900">
            <v>20.25</v>
          </cell>
          <cell r="X5900">
            <v>6</v>
          </cell>
          <cell r="Y5900">
            <v>7.5</v>
          </cell>
        </row>
        <row r="5901">
          <cell r="A5901" t="str">
            <v>IMP479X</v>
          </cell>
          <cell r="B5901" t="str">
            <v>CCIIMP479X</v>
          </cell>
          <cell r="C5901" t="str">
            <v>COAST TO COAST</v>
          </cell>
          <cell r="D5901" t="str">
            <v>COAST TO COAST</v>
          </cell>
          <cell r="E5901" t="str">
            <v>GLOBAL</v>
          </cell>
          <cell r="F5901" t="str">
            <v>CCI</v>
          </cell>
          <cell r="G5901" t="str">
            <v>Q</v>
          </cell>
          <cell r="H5901" t="str">
            <v>CCIQ</v>
          </cell>
          <cell r="I5901" t="str">
            <v>SOUN MIIN CO., LTD</v>
          </cell>
          <cell r="J5901" t="str">
            <v>WS 21-23 CAMRY CHRM 17" 10 SPOKE</v>
          </cell>
          <cell r="K5901" t="str">
            <v>EACH</v>
          </cell>
          <cell r="L5901">
            <v>1</v>
          </cell>
          <cell r="M5901" t="str">
            <v>880268193559</v>
          </cell>
          <cell r="N5901" t="str">
            <v>ACTIVE</v>
          </cell>
          <cell r="O5901" t="str">
            <v>N.A</v>
          </cell>
          <cell r="P5901" t="str">
            <v>WHEEL COVER</v>
          </cell>
          <cell r="Q5901">
            <v>28.17</v>
          </cell>
          <cell r="R5901">
            <v>133.99</v>
          </cell>
          <cell r="S5901">
            <v>113.99</v>
          </cell>
          <cell r="T5901">
            <v>0.75287305904026669</v>
          </cell>
          <cell r="U5901"/>
          <cell r="V5901">
            <v>19.21</v>
          </cell>
          <cell r="W5901">
            <v>19.09</v>
          </cell>
          <cell r="X5901">
            <v>6.32</v>
          </cell>
          <cell r="Y5901">
            <v>7.14</v>
          </cell>
        </row>
        <row r="5902">
          <cell r="A5902" t="str">
            <v>IMP479BLK</v>
          </cell>
          <cell r="B5902" t="str">
            <v>CCIIMP479BLK</v>
          </cell>
          <cell r="C5902" t="str">
            <v>COAST TO COAST</v>
          </cell>
          <cell r="D5902" t="str">
            <v>COAST TO COAST</v>
          </cell>
          <cell r="E5902" t="str">
            <v>GLOBAL</v>
          </cell>
          <cell r="F5902" t="str">
            <v>CCI</v>
          </cell>
          <cell r="G5902" t="str">
            <v>Q</v>
          </cell>
          <cell r="H5902" t="str">
            <v>CCIQ</v>
          </cell>
          <cell r="I5902" t="str">
            <v>SOUN MIIN CO., LTD</v>
          </cell>
          <cell r="J5902" t="str">
            <v>WS 21-23 CAMRY GL BK 17" 10 SPOKE</v>
          </cell>
          <cell r="K5902" t="str">
            <v>EACH</v>
          </cell>
          <cell r="L5902">
            <v>1</v>
          </cell>
          <cell r="M5902" t="str">
            <v>880268193566</v>
          </cell>
          <cell r="N5902" t="str">
            <v>ACTIVE</v>
          </cell>
          <cell r="O5902" t="str">
            <v>N.A</v>
          </cell>
          <cell r="P5902" t="str">
            <v>WHEEL COVER</v>
          </cell>
          <cell r="Q5902">
            <v>24.6</v>
          </cell>
          <cell r="R5902">
            <v>117.99</v>
          </cell>
          <cell r="S5902">
            <v>100.99</v>
          </cell>
          <cell r="T5902">
            <v>0.75641152589365279</v>
          </cell>
          <cell r="U5902"/>
          <cell r="V5902">
            <v>19.21</v>
          </cell>
          <cell r="W5902">
            <v>19.09</v>
          </cell>
          <cell r="X5902">
            <v>6.68</v>
          </cell>
          <cell r="Y5902">
            <v>7.01</v>
          </cell>
        </row>
        <row r="5903">
          <cell r="A5903" t="str">
            <v>55017S</v>
          </cell>
          <cell r="B5903" t="str">
            <v>CCI55017S</v>
          </cell>
          <cell r="C5903" t="str">
            <v>COAST TO COAST</v>
          </cell>
          <cell r="D5903" t="str">
            <v>COAST TO COAST</v>
          </cell>
          <cell r="E5903" t="str">
            <v>GLOBAL</v>
          </cell>
          <cell r="F5903" t="str">
            <v>CCI</v>
          </cell>
          <cell r="G5903" t="str">
            <v>C</v>
          </cell>
          <cell r="H5903" t="str">
            <v>CCIC</v>
          </cell>
          <cell r="I5903" t="str">
            <v>CHERNG MIN ENTERPRISE CO., LTD</v>
          </cell>
          <cell r="J5903" t="str">
            <v>WC 20-23 ESCAPE 5 DB SPK 17" SILVER</v>
          </cell>
          <cell r="K5903" t="str">
            <v>EACH</v>
          </cell>
          <cell r="L5903">
            <v>1</v>
          </cell>
          <cell r="M5903" t="str">
            <v>880268194440</v>
          </cell>
          <cell r="N5903" t="str">
            <v>ACTIVE</v>
          </cell>
          <cell r="O5903" t="str">
            <v>N.A</v>
          </cell>
          <cell r="P5903" t="str">
            <v>WHEEL COVER</v>
          </cell>
          <cell r="Q5903">
            <v>19.54</v>
          </cell>
          <cell r="R5903">
            <v>92.99</v>
          </cell>
          <cell r="S5903">
            <v>79.989999999999995</v>
          </cell>
          <cell r="T5903">
            <v>0.75571946493311659</v>
          </cell>
          <cell r="U5903"/>
          <cell r="V5903">
            <v>19</v>
          </cell>
          <cell r="W5903">
            <v>19</v>
          </cell>
          <cell r="X5903">
            <v>7</v>
          </cell>
          <cell r="Y5903">
            <v>5.5</v>
          </cell>
        </row>
        <row r="5904">
          <cell r="A5904" t="str">
            <v>55017BLK</v>
          </cell>
          <cell r="B5904" t="str">
            <v>CCI55017BLK</v>
          </cell>
          <cell r="C5904" t="str">
            <v>COAST TO COAST</v>
          </cell>
          <cell r="D5904" t="str">
            <v>COAST TO COAST</v>
          </cell>
          <cell r="E5904" t="str">
            <v>GLOBAL</v>
          </cell>
          <cell r="F5904" t="str">
            <v>CCI</v>
          </cell>
          <cell r="G5904" t="str">
            <v>C</v>
          </cell>
          <cell r="H5904" t="str">
            <v>CCIC</v>
          </cell>
          <cell r="I5904" t="str">
            <v>CHERNG MIN ENTERPRISE CO., LTD</v>
          </cell>
          <cell r="J5904" t="str">
            <v>WC 20-23 ESCAPE GL BK 17" 5 DBL SPK</v>
          </cell>
          <cell r="K5904" t="str">
            <v>EACH</v>
          </cell>
          <cell r="L5904">
            <v>1</v>
          </cell>
          <cell r="M5904" t="str">
            <v>880268193948</v>
          </cell>
          <cell r="N5904" t="str">
            <v>ACTIVE</v>
          </cell>
          <cell r="O5904" t="str">
            <v>N.A</v>
          </cell>
          <cell r="P5904" t="str">
            <v>WHEEL COVER</v>
          </cell>
          <cell r="Q5904">
            <v>31.04</v>
          </cell>
          <cell r="R5904">
            <v>147.99</v>
          </cell>
          <cell r="S5904">
            <v>125.99</v>
          </cell>
          <cell r="T5904">
            <v>0.7536312405746487</v>
          </cell>
          <cell r="U5904"/>
          <cell r="V5904">
            <v>19</v>
          </cell>
          <cell r="W5904">
            <v>19</v>
          </cell>
          <cell r="X5904">
            <v>7</v>
          </cell>
          <cell r="Y5904">
            <v>5.5</v>
          </cell>
        </row>
        <row r="5905">
          <cell r="A5905" t="str">
            <v>55116SB</v>
          </cell>
          <cell r="B5905" t="str">
            <v>CCI55116SB</v>
          </cell>
          <cell r="C5905" t="str">
            <v>COAST TO COAST</v>
          </cell>
          <cell r="D5905" t="str">
            <v>COAST TO COAST</v>
          </cell>
          <cell r="E5905" t="str">
            <v>GLOBAL</v>
          </cell>
          <cell r="F5905" t="str">
            <v>CCI</v>
          </cell>
          <cell r="G5905" t="str">
            <v>C</v>
          </cell>
          <cell r="H5905" t="str">
            <v>CCIC</v>
          </cell>
          <cell r="I5905" t="str">
            <v>CHERNG MIN ENTERPRISE CO., LTD</v>
          </cell>
          <cell r="J5905" t="str">
            <v>WC 18-23 LEAF SILVER BLK 16" 10 SPK</v>
          </cell>
          <cell r="K5905" t="str">
            <v>EACH</v>
          </cell>
          <cell r="L5905">
            <v>1</v>
          </cell>
          <cell r="M5905" t="str">
            <v>880268193955</v>
          </cell>
          <cell r="N5905" t="str">
            <v>ACTIVE</v>
          </cell>
          <cell r="O5905" t="str">
            <v>N.A</v>
          </cell>
          <cell r="P5905" t="str">
            <v>WHEEL COVER</v>
          </cell>
          <cell r="Q5905">
            <v>24.72</v>
          </cell>
          <cell r="R5905">
            <v>118.99</v>
          </cell>
          <cell r="S5905">
            <v>101.99</v>
          </cell>
          <cell r="T5905">
            <v>0.75762329640160797</v>
          </cell>
          <cell r="U5905"/>
          <cell r="V5905">
            <v>17.75</v>
          </cell>
          <cell r="W5905">
            <v>17.75</v>
          </cell>
          <cell r="X5905">
            <v>7.75</v>
          </cell>
          <cell r="Y5905">
            <v>6.25</v>
          </cell>
        </row>
        <row r="5906">
          <cell r="A5906" t="str">
            <v>55116S</v>
          </cell>
          <cell r="B5906" t="str">
            <v>CCI55116S</v>
          </cell>
          <cell r="C5906" t="str">
            <v>COAST TO COAST</v>
          </cell>
          <cell r="D5906" t="str">
            <v>COAST TO COAST</v>
          </cell>
          <cell r="E5906" t="str">
            <v>GLOBAL</v>
          </cell>
          <cell r="F5906" t="str">
            <v>CCI</v>
          </cell>
          <cell r="G5906" t="str">
            <v>C</v>
          </cell>
          <cell r="H5906" t="str">
            <v>CCIC</v>
          </cell>
          <cell r="I5906" t="str">
            <v>CHERNG MIN ENTERPRISE CO., LTD</v>
          </cell>
          <cell r="J5906" t="str">
            <v>WC 18-23 LEAF SILVER 16" SPOKE</v>
          </cell>
          <cell r="K5906" t="str">
            <v>EACH</v>
          </cell>
          <cell r="L5906">
            <v>1</v>
          </cell>
          <cell r="M5906" t="str">
            <v>880268193962</v>
          </cell>
          <cell r="N5906" t="str">
            <v>ACTIVE</v>
          </cell>
          <cell r="O5906" t="str">
            <v>N.A</v>
          </cell>
          <cell r="P5906" t="str">
            <v>WHEEL COVER</v>
          </cell>
          <cell r="Q5906">
            <v>18.39</v>
          </cell>
          <cell r="R5906">
            <v>87.99</v>
          </cell>
          <cell r="S5906">
            <v>74.989999999999995</v>
          </cell>
          <cell r="T5906">
            <v>0.7547673023069742</v>
          </cell>
          <cell r="U5906"/>
          <cell r="V5906">
            <v>17.75</v>
          </cell>
          <cell r="W5906">
            <v>17.75</v>
          </cell>
          <cell r="X5906">
            <v>7.75</v>
          </cell>
          <cell r="Y5906">
            <v>6.25</v>
          </cell>
        </row>
        <row r="5907">
          <cell r="A5907" t="str">
            <v>55216BLK</v>
          </cell>
          <cell r="B5907" t="str">
            <v>CCI55216BLK</v>
          </cell>
          <cell r="C5907" t="str">
            <v>COAST TO COAST</v>
          </cell>
          <cell r="D5907" t="str">
            <v>COAST TO COAST</v>
          </cell>
          <cell r="E5907" t="str">
            <v>GLOBAL</v>
          </cell>
          <cell r="F5907" t="str">
            <v>CCI</v>
          </cell>
          <cell r="G5907" t="str">
            <v>C</v>
          </cell>
          <cell r="H5907" t="str">
            <v>CCIC</v>
          </cell>
          <cell r="I5907" t="str">
            <v>CHERNG MIN ENTERPRISE CO., LTD</v>
          </cell>
          <cell r="J5907" t="str">
            <v>WC KICKS 5 DBL SPK 16" BLK SET OF 4</v>
          </cell>
          <cell r="K5907" t="str">
            <v>EACH</v>
          </cell>
          <cell r="L5907">
            <v>1</v>
          </cell>
          <cell r="M5907" t="str">
            <v>880268193979</v>
          </cell>
          <cell r="N5907" t="str">
            <v>ACTIVE</v>
          </cell>
          <cell r="O5907" t="str">
            <v>N.A</v>
          </cell>
          <cell r="P5907" t="str">
            <v>WHEEL COVER</v>
          </cell>
          <cell r="Q5907">
            <v>26.9</v>
          </cell>
          <cell r="R5907">
            <v>128.99</v>
          </cell>
          <cell r="S5907">
            <v>109.99</v>
          </cell>
          <cell r="T5907">
            <v>0.75543231202836625</v>
          </cell>
          <cell r="U5907"/>
          <cell r="V5907">
            <v>17.75</v>
          </cell>
          <cell r="W5907">
            <v>17.75</v>
          </cell>
          <cell r="X5907">
            <v>7.75</v>
          </cell>
          <cell r="Y5907">
            <v>6</v>
          </cell>
        </row>
        <row r="5908">
          <cell r="A5908" t="str">
            <v>55216S</v>
          </cell>
          <cell r="B5908" t="str">
            <v>CCI55216S</v>
          </cell>
          <cell r="C5908" t="str">
            <v>COAST TO COAST</v>
          </cell>
          <cell r="D5908" t="str">
            <v>COAST TO COAST</v>
          </cell>
          <cell r="E5908" t="str">
            <v>GLOBAL</v>
          </cell>
          <cell r="F5908" t="str">
            <v>CCI</v>
          </cell>
          <cell r="G5908" t="str">
            <v>C</v>
          </cell>
          <cell r="H5908" t="str">
            <v>CCIC</v>
          </cell>
          <cell r="I5908" t="str">
            <v>CHERNG MIN ENTERPRISE CO., LTD</v>
          </cell>
          <cell r="J5908" t="str">
            <v>WC 18-23 KICKS SILVER 16" 5 DB SPK</v>
          </cell>
          <cell r="K5908" t="str">
            <v>EACH</v>
          </cell>
          <cell r="L5908">
            <v>1</v>
          </cell>
          <cell r="M5908" t="str">
            <v>880268193986</v>
          </cell>
          <cell r="N5908" t="str">
            <v>ACTIVE</v>
          </cell>
          <cell r="O5908" t="str">
            <v>N.A</v>
          </cell>
          <cell r="P5908" t="str">
            <v>WHEEL COVER</v>
          </cell>
          <cell r="Q5908">
            <v>18.39</v>
          </cell>
          <cell r="R5908">
            <v>87.99</v>
          </cell>
          <cell r="S5908">
            <v>74.989999999999995</v>
          </cell>
          <cell r="T5908">
            <v>0.7547673023069742</v>
          </cell>
          <cell r="U5908"/>
          <cell r="V5908">
            <v>17.75</v>
          </cell>
          <cell r="W5908">
            <v>17.75</v>
          </cell>
          <cell r="X5908">
            <v>7.75</v>
          </cell>
          <cell r="Y5908">
            <v>6</v>
          </cell>
        </row>
        <row r="5909">
          <cell r="A5909" t="str">
            <v>55316S</v>
          </cell>
          <cell r="B5909" t="str">
            <v>CCI55316S</v>
          </cell>
          <cell r="C5909" t="str">
            <v>COAST TO COAST</v>
          </cell>
          <cell r="D5909" t="str">
            <v>COAST TO COAST</v>
          </cell>
          <cell r="E5909" t="str">
            <v>GLOBAL</v>
          </cell>
          <cell r="F5909" t="str">
            <v>CCI</v>
          </cell>
          <cell r="G5909" t="str">
            <v>C</v>
          </cell>
          <cell r="H5909" t="str">
            <v>CCIC</v>
          </cell>
          <cell r="I5909" t="str">
            <v>CHERNG MIN ENTERPRISE CO., LTD</v>
          </cell>
          <cell r="J5909" t="str">
            <v>WC 11-17 QUEST 10 SPK 16" SILVER</v>
          </cell>
          <cell r="K5909" t="str">
            <v>EACH</v>
          </cell>
          <cell r="L5909">
            <v>1</v>
          </cell>
          <cell r="M5909" t="str">
            <v>880268194457</v>
          </cell>
          <cell r="N5909" t="str">
            <v>ACTIVE</v>
          </cell>
          <cell r="O5909" t="str">
            <v>N.A</v>
          </cell>
          <cell r="P5909" t="str">
            <v>WHEEL COVER</v>
          </cell>
          <cell r="Q5909">
            <v>18.39</v>
          </cell>
          <cell r="R5909">
            <v>87.99</v>
          </cell>
          <cell r="S5909">
            <v>74.989999999999995</v>
          </cell>
          <cell r="T5909">
            <v>0.7547673023069742</v>
          </cell>
          <cell r="U5909"/>
          <cell r="V5909">
            <v>17.75</v>
          </cell>
          <cell r="W5909">
            <v>17.75</v>
          </cell>
          <cell r="X5909">
            <v>8.5</v>
          </cell>
          <cell r="Y5909">
            <v>6.5</v>
          </cell>
        </row>
        <row r="5910">
          <cell r="A5910" t="str">
            <v>55516BLK</v>
          </cell>
          <cell r="B5910" t="str">
            <v>CCI55516BLK</v>
          </cell>
          <cell r="C5910" t="str">
            <v>COAST TO COAST</v>
          </cell>
          <cell r="D5910" t="str">
            <v>COAST TO COAST</v>
          </cell>
          <cell r="E5910" t="str">
            <v>GLOBAL</v>
          </cell>
          <cell r="F5910" t="str">
            <v>CCI</v>
          </cell>
          <cell r="G5910" t="str">
            <v>C</v>
          </cell>
          <cell r="H5910" t="str">
            <v>CCIC</v>
          </cell>
          <cell r="I5910" t="str">
            <v>CHERNG MIN ENTERPRISE CO., LTD</v>
          </cell>
          <cell r="J5910" t="str">
            <v>WC BEETLE 12 SPK 16" GL BLK</v>
          </cell>
          <cell r="K5910" t="str">
            <v>EACH</v>
          </cell>
          <cell r="L5910">
            <v>1</v>
          </cell>
          <cell r="M5910" t="str">
            <v>880268194006</v>
          </cell>
          <cell r="N5910" t="str">
            <v>ACTIVE</v>
          </cell>
          <cell r="O5910" t="str">
            <v>N.A</v>
          </cell>
          <cell r="P5910" t="str">
            <v>WHEEL COVER</v>
          </cell>
          <cell r="Q5910">
            <v>26.9</v>
          </cell>
          <cell r="R5910">
            <v>128.99</v>
          </cell>
          <cell r="S5910">
            <v>148.99</v>
          </cell>
          <cell r="T5910">
            <v>0.81945096986374921</v>
          </cell>
          <cell r="U5910"/>
          <cell r="V5910">
            <v>17.75</v>
          </cell>
          <cell r="W5910">
            <v>17.75</v>
          </cell>
          <cell r="X5910">
            <v>7.75</v>
          </cell>
          <cell r="Y5910">
            <v>5.25</v>
          </cell>
        </row>
        <row r="5911">
          <cell r="A5911" t="str">
            <v>55516S</v>
          </cell>
          <cell r="B5911" t="str">
            <v>CCI55516S</v>
          </cell>
          <cell r="C5911" t="str">
            <v>COAST TO COAST</v>
          </cell>
          <cell r="D5911" t="str">
            <v>COAST TO COAST</v>
          </cell>
          <cell r="E5911" t="str">
            <v>GLOBAL</v>
          </cell>
          <cell r="F5911" t="str">
            <v>CCI</v>
          </cell>
          <cell r="G5911" t="str">
            <v>C</v>
          </cell>
          <cell r="H5911" t="str">
            <v>CCIC</v>
          </cell>
          <cell r="I5911" t="str">
            <v>CHERNG MIN ENTERPRISE CO., LTD</v>
          </cell>
          <cell r="J5911" t="str">
            <v>WC 12-19 BEETLE SILVER 16" 12 SPK</v>
          </cell>
          <cell r="K5911" t="str">
            <v>EACH</v>
          </cell>
          <cell r="L5911">
            <v>1</v>
          </cell>
          <cell r="M5911" t="str">
            <v>880268194013</v>
          </cell>
          <cell r="N5911" t="str">
            <v>ACTIVE</v>
          </cell>
          <cell r="O5911" t="str">
            <v>N.A</v>
          </cell>
          <cell r="P5911" t="str">
            <v>WHEEL COVER</v>
          </cell>
          <cell r="Q5911">
            <v>18.39</v>
          </cell>
          <cell r="R5911">
            <v>87.99</v>
          </cell>
          <cell r="S5911">
            <v>74.989999999999995</v>
          </cell>
          <cell r="T5911">
            <v>0.7547673023069742</v>
          </cell>
          <cell r="U5911"/>
          <cell r="V5911">
            <v>17.75</v>
          </cell>
          <cell r="W5911">
            <v>17.75</v>
          </cell>
          <cell r="X5911">
            <v>7.75</v>
          </cell>
          <cell r="Y5911">
            <v>5.25</v>
          </cell>
        </row>
        <row r="5912">
          <cell r="A5912" t="str">
            <v>IMP486BLK</v>
          </cell>
          <cell r="B5912" t="str">
            <v>CCIIMP486BLK</v>
          </cell>
          <cell r="C5912" t="str">
            <v>COAST TO COAST</v>
          </cell>
          <cell r="D5912" t="str">
            <v>COAST TO COAST</v>
          </cell>
          <cell r="E5912" t="str">
            <v>GLOBAL</v>
          </cell>
          <cell r="F5912" t="str">
            <v>CCI</v>
          </cell>
          <cell r="G5912" t="str">
            <v>C</v>
          </cell>
          <cell r="H5912" t="str">
            <v>CCIC</v>
          </cell>
          <cell r="I5912" t="str">
            <v>CHERNG MIN ENTERPRISE CO., LTD</v>
          </cell>
          <cell r="J5912" t="str">
            <v>WS 22-23 EQUINOX GL BK 17" 5 V SPK</v>
          </cell>
          <cell r="K5912" t="str">
            <v>EACH</v>
          </cell>
          <cell r="L5912">
            <v>1</v>
          </cell>
          <cell r="M5912" t="str">
            <v>880268194020</v>
          </cell>
          <cell r="N5912" t="str">
            <v>ACTIVE</v>
          </cell>
          <cell r="O5912" t="str">
            <v>N.A</v>
          </cell>
          <cell r="P5912" t="str">
            <v>WHEEL COVER</v>
          </cell>
          <cell r="Q5912">
            <v>31.04</v>
          </cell>
          <cell r="R5912">
            <v>147.99</v>
          </cell>
          <cell r="S5912">
            <v>125.99</v>
          </cell>
          <cell r="T5912">
            <v>0.7536312405746487</v>
          </cell>
          <cell r="U5912"/>
          <cell r="V5912">
            <v>19</v>
          </cell>
          <cell r="W5912">
            <v>19</v>
          </cell>
          <cell r="X5912">
            <v>7.25</v>
          </cell>
          <cell r="Y5912">
            <v>7.25</v>
          </cell>
        </row>
        <row r="5913">
          <cell r="A5913" t="str">
            <v>IMP486X</v>
          </cell>
          <cell r="B5913" t="str">
            <v>CCIIMP486X</v>
          </cell>
          <cell r="C5913" t="str">
            <v>COAST TO COAST</v>
          </cell>
          <cell r="D5913" t="str">
            <v>COAST TO COAST</v>
          </cell>
          <cell r="E5913" t="str">
            <v>GLOBAL</v>
          </cell>
          <cell r="F5913" t="str">
            <v>CCI</v>
          </cell>
          <cell r="G5913" t="str">
            <v>C</v>
          </cell>
          <cell r="H5913" t="str">
            <v>CCIC</v>
          </cell>
          <cell r="I5913" t="str">
            <v>CHERNG MIN ENTERPRISE CO., LTD</v>
          </cell>
          <cell r="J5913" t="str">
            <v>WS 22-23 EQUINOX CHRM 17" 5 V SPK</v>
          </cell>
          <cell r="K5913" t="str">
            <v>EACH</v>
          </cell>
          <cell r="L5913">
            <v>1</v>
          </cell>
          <cell r="M5913" t="str">
            <v>880268194037</v>
          </cell>
          <cell r="N5913" t="str">
            <v>ACTIVE</v>
          </cell>
          <cell r="O5913" t="str">
            <v>N.A</v>
          </cell>
          <cell r="P5913" t="str">
            <v>WHEEL COVER</v>
          </cell>
          <cell r="Q5913">
            <v>31.04</v>
          </cell>
          <cell r="R5913">
            <v>147.99</v>
          </cell>
          <cell r="S5913">
            <v>125.99</v>
          </cell>
          <cell r="T5913">
            <v>0.7536312405746487</v>
          </cell>
          <cell r="U5913"/>
          <cell r="V5913">
            <v>19</v>
          </cell>
          <cell r="W5913">
            <v>19</v>
          </cell>
          <cell r="X5913">
            <v>7.25</v>
          </cell>
          <cell r="Y5913">
            <v>7.25</v>
          </cell>
        </row>
        <row r="5914">
          <cell r="A5914" t="str">
            <v>IMP488BLK</v>
          </cell>
          <cell r="B5914" t="str">
            <v>CCIIMP488BLK</v>
          </cell>
          <cell r="C5914" t="str">
            <v>COAST TO COAST</v>
          </cell>
          <cell r="D5914" t="str">
            <v>COAST TO COAST</v>
          </cell>
          <cell r="E5914" t="str">
            <v>GLOBAL</v>
          </cell>
          <cell r="F5914" t="str">
            <v>CCI</v>
          </cell>
          <cell r="G5914" t="str">
            <v>C</v>
          </cell>
          <cell r="H5914" t="str">
            <v>CCIC</v>
          </cell>
          <cell r="I5914" t="str">
            <v>CHERNG MIN ENTERPRISE CO., LTD</v>
          </cell>
          <cell r="J5914" t="str">
            <v>WS 17-20 PTHFNDR GL BK 18" 15 SP</v>
          </cell>
          <cell r="K5914" t="str">
            <v>EACH</v>
          </cell>
          <cell r="L5914">
            <v>1</v>
          </cell>
          <cell r="M5914" t="str">
            <v>880268194044</v>
          </cell>
          <cell r="N5914" t="str">
            <v>ACTIVE</v>
          </cell>
          <cell r="O5914" t="str">
            <v>N.A</v>
          </cell>
          <cell r="P5914" t="str">
            <v>WHEEL COVER</v>
          </cell>
          <cell r="Q5914">
            <v>32.770000000000003</v>
          </cell>
          <cell r="R5914">
            <v>155.99</v>
          </cell>
          <cell r="S5914">
            <v>132.99</v>
          </cell>
          <cell r="T5914">
            <v>0.75359049552597934</v>
          </cell>
          <cell r="U5914"/>
          <cell r="V5914">
            <v>20</v>
          </cell>
          <cell r="W5914">
            <v>20</v>
          </cell>
          <cell r="X5914">
            <v>7</v>
          </cell>
          <cell r="Y5914">
            <v>8</v>
          </cell>
        </row>
        <row r="5915">
          <cell r="A5915" t="str">
            <v>IMP488CC</v>
          </cell>
          <cell r="B5915" t="str">
            <v>CCIIMP488CC</v>
          </cell>
          <cell r="C5915" t="str">
            <v>COAST TO COAST</v>
          </cell>
          <cell r="D5915" t="str">
            <v>COAST TO COAST</v>
          </cell>
          <cell r="E5915" t="str">
            <v>GLOBAL</v>
          </cell>
          <cell r="F5915" t="str">
            <v>CCI</v>
          </cell>
          <cell r="G5915" t="str">
            <v>C</v>
          </cell>
          <cell r="H5915" t="str">
            <v>CCIC</v>
          </cell>
          <cell r="I5915" t="str">
            <v>CHERNG MIN ENTERPRISE CO., LTD</v>
          </cell>
          <cell r="J5915" t="str">
            <v>WS 17-20 PTHFNDR CHR|CHAR 18" 15 SP</v>
          </cell>
          <cell r="K5915" t="str">
            <v>EACH</v>
          </cell>
          <cell r="L5915">
            <v>1</v>
          </cell>
          <cell r="M5915" t="str">
            <v>880268194051</v>
          </cell>
          <cell r="N5915" t="str">
            <v>ACTIVE</v>
          </cell>
          <cell r="O5915" t="str">
            <v>N.A</v>
          </cell>
          <cell r="P5915" t="str">
            <v>WHEEL COVER</v>
          </cell>
          <cell r="Q5915">
            <v>39.08</v>
          </cell>
          <cell r="R5915">
            <v>185.99</v>
          </cell>
          <cell r="S5915">
            <v>158.99</v>
          </cell>
          <cell r="T5915">
            <v>0.75419837725643124</v>
          </cell>
          <cell r="U5915"/>
          <cell r="V5915">
            <v>20</v>
          </cell>
          <cell r="W5915">
            <v>20</v>
          </cell>
          <cell r="X5915">
            <v>7</v>
          </cell>
          <cell r="Y5915">
            <v>8</v>
          </cell>
        </row>
        <row r="5916">
          <cell r="A5916" t="str">
            <v>IMP490BLK</v>
          </cell>
          <cell r="B5916" t="str">
            <v>CCIIMP490BLK</v>
          </cell>
          <cell r="C5916" t="str">
            <v>COAST TO COAST</v>
          </cell>
          <cell r="D5916" t="str">
            <v>COAST TO COAST</v>
          </cell>
          <cell r="E5916" t="str">
            <v>GLOBAL</v>
          </cell>
          <cell r="F5916" t="str">
            <v>CCI</v>
          </cell>
          <cell r="G5916" t="str">
            <v>C</v>
          </cell>
          <cell r="H5916" t="str">
            <v>CCIC</v>
          </cell>
          <cell r="I5916" t="str">
            <v>CHERNG MIN ENTERPRISE CO., LTD</v>
          </cell>
          <cell r="J5916" t="str">
            <v>WS SLVRD TAHOE GL BK 20" 5 SPK</v>
          </cell>
          <cell r="K5916" t="str">
            <v>EACH</v>
          </cell>
          <cell r="L5916">
            <v>1</v>
          </cell>
          <cell r="M5916" t="str">
            <v>880268194068</v>
          </cell>
          <cell r="N5916" t="str">
            <v>ACTIVE</v>
          </cell>
          <cell r="O5916" t="str">
            <v>N.A</v>
          </cell>
          <cell r="P5916" t="str">
            <v>WHEEL COVER</v>
          </cell>
          <cell r="Q5916">
            <v>43.68</v>
          </cell>
          <cell r="R5916">
            <v>207.99</v>
          </cell>
          <cell r="S5916">
            <v>176.99</v>
          </cell>
          <cell r="T5916">
            <v>0.7532063958415729</v>
          </cell>
          <cell r="U5916"/>
          <cell r="V5916">
            <v>22</v>
          </cell>
          <cell r="W5916">
            <v>22</v>
          </cell>
          <cell r="X5916">
            <v>9.5</v>
          </cell>
          <cell r="Y5916">
            <v>9.5</v>
          </cell>
        </row>
        <row r="5917">
          <cell r="A5917" t="str">
            <v>IMP490X</v>
          </cell>
          <cell r="B5917" t="str">
            <v>CCIIMP490X</v>
          </cell>
          <cell r="C5917" t="str">
            <v>COAST TO COAST</v>
          </cell>
          <cell r="D5917" t="str">
            <v>COAST TO COAST</v>
          </cell>
          <cell r="E5917" t="str">
            <v>GLOBAL</v>
          </cell>
          <cell r="F5917" t="str">
            <v>CCI</v>
          </cell>
          <cell r="G5917" t="str">
            <v>C</v>
          </cell>
          <cell r="H5917" t="str">
            <v>CCIC</v>
          </cell>
          <cell r="I5917" t="str">
            <v>CHERNG MIN ENTERPRISE CO., LTD</v>
          </cell>
          <cell r="J5917" t="str">
            <v>WS SLVRD TAHOE CHRM 20" 5 SPK</v>
          </cell>
          <cell r="K5917" t="str">
            <v>EACH</v>
          </cell>
          <cell r="L5917">
            <v>1</v>
          </cell>
          <cell r="M5917" t="str">
            <v>880268194075</v>
          </cell>
          <cell r="N5917" t="str">
            <v>ACTIVE</v>
          </cell>
          <cell r="O5917" t="str">
            <v>N.A</v>
          </cell>
          <cell r="P5917" t="str">
            <v>WHEEL COVER</v>
          </cell>
          <cell r="Q5917">
            <v>43.68</v>
          </cell>
          <cell r="R5917">
            <v>207.99</v>
          </cell>
          <cell r="S5917">
            <v>176.99</v>
          </cell>
          <cell r="T5917">
            <v>0.7532063958415729</v>
          </cell>
          <cell r="U5917"/>
          <cell r="V5917">
            <v>22</v>
          </cell>
          <cell r="W5917">
            <v>22</v>
          </cell>
          <cell r="X5917">
            <v>9.5</v>
          </cell>
          <cell r="Y5917">
            <v>9.5</v>
          </cell>
        </row>
        <row r="5918">
          <cell r="A5918" t="str">
            <v>F55U04X</v>
          </cell>
          <cell r="B5918" t="str">
            <v>T82F55U04X</v>
          </cell>
          <cell r="C5918" t="str">
            <v>FX PROD</v>
          </cell>
          <cell r="D5918" t="str">
            <v>TRAILFX</v>
          </cell>
          <cell r="E5918" t="str">
            <v>DOMESTIC</v>
          </cell>
          <cell r="F5918" t="str">
            <v>T82</v>
          </cell>
          <cell r="G5918" t="str">
            <v>R</v>
          </cell>
          <cell r="H5918" t="str">
            <v>T82R</v>
          </cell>
          <cell r="I5918" t="str">
            <v>RUGGED LINER (THI)</v>
          </cell>
          <cell r="J5918" t="str">
            <v>BEDLINER FORD F150 5'5"</v>
          </cell>
          <cell r="K5918" t="str">
            <v>EACH</v>
          </cell>
          <cell r="L5918">
            <v>1</v>
          </cell>
          <cell r="M5918" t="str">
            <v>NOT REQUIRED</v>
          </cell>
          <cell r="N5918" t="str">
            <v>ACTIVE</v>
          </cell>
          <cell r="O5918" t="str">
            <v>N.A</v>
          </cell>
          <cell r="P5918" t="str">
            <v xml:space="preserve">BED LINER </v>
          </cell>
          <cell r="Q5918">
            <v>93</v>
          </cell>
          <cell r="R5918">
            <v>232.52</v>
          </cell>
          <cell r="S5918">
            <v>233</v>
          </cell>
          <cell r="T5918">
            <v>0.60085836909871249</v>
          </cell>
          <cell r="U5918"/>
          <cell r="V5918">
            <v>66</v>
          </cell>
          <cell r="W5918">
            <v>65.5</v>
          </cell>
          <cell r="X5918">
            <v>22.5</v>
          </cell>
          <cell r="Y5918">
            <v>29.3</v>
          </cell>
        </row>
        <row r="5919">
          <cell r="A5919" t="str">
            <v>F55U15X</v>
          </cell>
          <cell r="B5919" t="str">
            <v>T82F55U15X</v>
          </cell>
          <cell r="C5919" t="str">
            <v>FX PROD</v>
          </cell>
          <cell r="D5919" t="str">
            <v>TRAILFX</v>
          </cell>
          <cell r="E5919" t="str">
            <v>DOMESTIC</v>
          </cell>
          <cell r="F5919" t="str">
            <v>T82</v>
          </cell>
          <cell r="G5919" t="str">
            <v>R</v>
          </cell>
          <cell r="H5919" t="str">
            <v>T82R</v>
          </cell>
          <cell r="I5919" t="str">
            <v>RUGGED LINER (THI)</v>
          </cell>
          <cell r="J5919" t="str">
            <v>BEDLINER FORD F150 5'5"</v>
          </cell>
          <cell r="K5919" t="str">
            <v>EACH</v>
          </cell>
          <cell r="L5919">
            <v>1</v>
          </cell>
          <cell r="M5919" t="str">
            <v>NOT REQUIRED</v>
          </cell>
          <cell r="N5919" t="str">
            <v>ACTIVE</v>
          </cell>
          <cell r="O5919" t="str">
            <v>N.A</v>
          </cell>
          <cell r="P5919" t="str">
            <v xml:space="preserve">BED LINER </v>
          </cell>
          <cell r="Q5919">
            <v>93</v>
          </cell>
          <cell r="R5919">
            <v>232.52</v>
          </cell>
          <cell r="S5919">
            <v>233</v>
          </cell>
          <cell r="T5919">
            <v>0.60085836909871249</v>
          </cell>
          <cell r="U5919"/>
          <cell r="V5919">
            <v>68.5</v>
          </cell>
          <cell r="W5919">
            <v>68</v>
          </cell>
          <cell r="X5919">
            <v>21.5</v>
          </cell>
          <cell r="Y5919">
            <v>31</v>
          </cell>
        </row>
        <row r="5920">
          <cell r="A5920" t="str">
            <v>F55U21X</v>
          </cell>
          <cell r="B5920" t="str">
            <v>T82F55U21X</v>
          </cell>
          <cell r="C5920" t="str">
            <v>FX PROD</v>
          </cell>
          <cell r="D5920" t="str">
            <v>TRAILFX</v>
          </cell>
          <cell r="E5920" t="str">
            <v>DOMESTIC</v>
          </cell>
          <cell r="F5920" t="str">
            <v>T82</v>
          </cell>
          <cell r="G5920" t="str">
            <v>R</v>
          </cell>
          <cell r="H5920" t="str">
            <v>T82R</v>
          </cell>
          <cell r="I5920" t="str">
            <v>RUGGED LINER (THI)</v>
          </cell>
          <cell r="J5920" t="str">
            <v>BEDLINER FORD F150 5'5"</v>
          </cell>
          <cell r="K5920" t="str">
            <v>EACH</v>
          </cell>
          <cell r="L5920">
            <v>1</v>
          </cell>
          <cell r="M5920" t="str">
            <v>NOT REQUIRED</v>
          </cell>
          <cell r="N5920" t="str">
            <v>ACTIVE</v>
          </cell>
          <cell r="O5920" t="str">
            <v>N.A</v>
          </cell>
          <cell r="P5920" t="str">
            <v xml:space="preserve">BED LINER </v>
          </cell>
          <cell r="Q5920">
            <v>93</v>
          </cell>
          <cell r="R5920">
            <v>232.52</v>
          </cell>
          <cell r="S5920">
            <v>233</v>
          </cell>
          <cell r="T5920">
            <v>0.60085836909871249</v>
          </cell>
          <cell r="U5920"/>
          <cell r="V5920">
            <v>67.599999999999994</v>
          </cell>
          <cell r="W5920">
            <v>67.5</v>
          </cell>
          <cell r="X5920">
            <v>22</v>
          </cell>
          <cell r="Y5920">
            <v>30.9</v>
          </cell>
        </row>
        <row r="5921">
          <cell r="A5921" t="str">
            <v>F65U04X</v>
          </cell>
          <cell r="B5921" t="str">
            <v>T82F65U04X</v>
          </cell>
          <cell r="C5921" t="str">
            <v>FX PROD</v>
          </cell>
          <cell r="D5921" t="str">
            <v>TRAILFX</v>
          </cell>
          <cell r="E5921" t="str">
            <v>DOMESTIC</v>
          </cell>
          <cell r="F5921" t="str">
            <v>T82</v>
          </cell>
          <cell r="G5921" t="str">
            <v>R</v>
          </cell>
          <cell r="H5921" t="str">
            <v>T82R</v>
          </cell>
          <cell r="I5921" t="str">
            <v>RUGGED LINER (THI)</v>
          </cell>
          <cell r="J5921" t="str">
            <v>BEDLINER FORD F150 6'5"</v>
          </cell>
          <cell r="K5921" t="str">
            <v>EACH</v>
          </cell>
          <cell r="L5921">
            <v>1</v>
          </cell>
          <cell r="M5921" t="str">
            <v>NOT REQUIRED</v>
          </cell>
          <cell r="N5921" t="str">
            <v>ACTIVE</v>
          </cell>
          <cell r="O5921" t="str">
            <v>N.A</v>
          </cell>
          <cell r="P5921" t="str">
            <v xml:space="preserve">BED LINER </v>
          </cell>
          <cell r="Q5921">
            <v>93</v>
          </cell>
          <cell r="R5921">
            <v>232.52</v>
          </cell>
          <cell r="S5921">
            <v>233</v>
          </cell>
          <cell r="T5921">
            <v>0.60085836909871249</v>
          </cell>
          <cell r="U5921"/>
          <cell r="V5921">
            <v>77.75</v>
          </cell>
          <cell r="W5921">
            <v>67.5</v>
          </cell>
          <cell r="X5921">
            <v>21.5</v>
          </cell>
          <cell r="Y5921">
            <v>35.200000000000003</v>
          </cell>
        </row>
        <row r="5922">
          <cell r="A5922" t="str">
            <v>F65U15X</v>
          </cell>
          <cell r="B5922" t="str">
            <v>T82F65U15X</v>
          </cell>
          <cell r="C5922" t="str">
            <v>FX PROD</v>
          </cell>
          <cell r="D5922" t="str">
            <v>TRAILFX</v>
          </cell>
          <cell r="E5922" t="str">
            <v>DOMESTIC</v>
          </cell>
          <cell r="F5922" t="str">
            <v>T82</v>
          </cell>
          <cell r="G5922" t="str">
            <v>R</v>
          </cell>
          <cell r="H5922" t="str">
            <v>T82R</v>
          </cell>
          <cell r="I5922" t="str">
            <v>RUGGED LINER (THI)</v>
          </cell>
          <cell r="J5922" t="str">
            <v>BEDLINER FORD F150 6'5"</v>
          </cell>
          <cell r="K5922" t="str">
            <v>EACH</v>
          </cell>
          <cell r="L5922">
            <v>1</v>
          </cell>
          <cell r="M5922" t="str">
            <v>NOT REQUIRED</v>
          </cell>
          <cell r="N5922" t="str">
            <v>ACTIVE</v>
          </cell>
          <cell r="O5922" t="str">
            <v>N.A</v>
          </cell>
          <cell r="P5922" t="str">
            <v xml:space="preserve">BED LINER </v>
          </cell>
          <cell r="Q5922">
            <v>93</v>
          </cell>
          <cell r="R5922">
            <v>232.52</v>
          </cell>
          <cell r="S5922">
            <v>233</v>
          </cell>
          <cell r="T5922">
            <v>0.60085836909871249</v>
          </cell>
          <cell r="U5922"/>
          <cell r="V5922">
            <v>78.75</v>
          </cell>
          <cell r="W5922">
            <v>69</v>
          </cell>
          <cell r="X5922">
            <v>21</v>
          </cell>
          <cell r="Y5922">
            <v>36</v>
          </cell>
        </row>
        <row r="5923">
          <cell r="A5923" t="str">
            <v>F65U21X</v>
          </cell>
          <cell r="B5923" t="str">
            <v>T82F65U21X</v>
          </cell>
          <cell r="C5923" t="str">
            <v>FX PROD</v>
          </cell>
          <cell r="D5923" t="str">
            <v>TRAILFX</v>
          </cell>
          <cell r="E5923" t="str">
            <v>DOMESTIC</v>
          </cell>
          <cell r="F5923" t="str">
            <v>T82</v>
          </cell>
          <cell r="G5923" t="str">
            <v>R</v>
          </cell>
          <cell r="H5923" t="str">
            <v>T82R</v>
          </cell>
          <cell r="I5923" t="str">
            <v>RUGGED LINER (THI)</v>
          </cell>
          <cell r="J5923" t="str">
            <v>BEDLINER FORD F150 6'5"</v>
          </cell>
          <cell r="K5923" t="str">
            <v>EACH</v>
          </cell>
          <cell r="L5923">
            <v>1</v>
          </cell>
          <cell r="M5923" t="str">
            <v>NOT REQUIRED</v>
          </cell>
          <cell r="N5923" t="str">
            <v>ACTIVE</v>
          </cell>
          <cell r="O5923" t="str">
            <v>N.A</v>
          </cell>
          <cell r="P5923" t="str">
            <v xml:space="preserve">BED LINER </v>
          </cell>
          <cell r="Q5923">
            <v>93</v>
          </cell>
          <cell r="R5923">
            <v>232.52</v>
          </cell>
          <cell r="S5923">
            <v>233</v>
          </cell>
          <cell r="T5923">
            <v>0.60085836909871249</v>
          </cell>
          <cell r="U5923"/>
          <cell r="V5923">
            <v>79.599999999999994</v>
          </cell>
          <cell r="W5923">
            <v>67.599999999999994</v>
          </cell>
          <cell r="X5923">
            <v>22</v>
          </cell>
          <cell r="Y5923">
            <v>38.4</v>
          </cell>
        </row>
        <row r="5924">
          <cell r="A5924" t="str">
            <v>F8U04X</v>
          </cell>
          <cell r="B5924" t="str">
            <v>T82F8U04X</v>
          </cell>
          <cell r="C5924" t="str">
            <v>FX PROD</v>
          </cell>
          <cell r="D5924" t="str">
            <v>TRAILFX</v>
          </cell>
          <cell r="E5924" t="str">
            <v>DOMESTIC</v>
          </cell>
          <cell r="F5924" t="str">
            <v>T82</v>
          </cell>
          <cell r="G5924" t="str">
            <v>R</v>
          </cell>
          <cell r="H5924" t="str">
            <v>T82R</v>
          </cell>
          <cell r="I5924" t="str">
            <v>RUGGED LINER (THI)</v>
          </cell>
          <cell r="J5924" t="str">
            <v>BEDLINER FORD F150 8'</v>
          </cell>
          <cell r="K5924" t="str">
            <v>EACH</v>
          </cell>
          <cell r="L5924">
            <v>1</v>
          </cell>
          <cell r="M5924" t="str">
            <v>NOT REQUIRED</v>
          </cell>
          <cell r="N5924" t="str">
            <v>ACTIVE</v>
          </cell>
          <cell r="O5924" t="str">
            <v>N.A</v>
          </cell>
          <cell r="P5924" t="str">
            <v xml:space="preserve">BED LINER </v>
          </cell>
          <cell r="Q5924">
            <v>98</v>
          </cell>
          <cell r="R5924">
            <v>245.02</v>
          </cell>
          <cell r="S5924">
            <v>240</v>
          </cell>
          <cell r="T5924">
            <v>0.59166666666666667</v>
          </cell>
          <cell r="U5924"/>
          <cell r="V5924">
            <v>96.5</v>
          </cell>
          <cell r="W5924">
            <v>78</v>
          </cell>
          <cell r="X5924">
            <v>22</v>
          </cell>
          <cell r="Y5924">
            <v>43.3</v>
          </cell>
        </row>
        <row r="5925">
          <cell r="A5925" t="str">
            <v>F8U15X</v>
          </cell>
          <cell r="B5925" t="str">
            <v>T82F8U15X</v>
          </cell>
          <cell r="C5925" t="str">
            <v>FX PROD</v>
          </cell>
          <cell r="D5925" t="str">
            <v>TRAILFX</v>
          </cell>
          <cell r="E5925" t="str">
            <v>DOMESTIC</v>
          </cell>
          <cell r="F5925" t="str">
            <v>T82</v>
          </cell>
          <cell r="G5925" t="str">
            <v>R</v>
          </cell>
          <cell r="H5925" t="str">
            <v>T82R</v>
          </cell>
          <cell r="I5925" t="str">
            <v>RUGGED LINER (THI)</v>
          </cell>
          <cell r="J5925" t="str">
            <v>BEDLINER FORD F150 8'</v>
          </cell>
          <cell r="K5925" t="str">
            <v>EACH</v>
          </cell>
          <cell r="L5925">
            <v>1</v>
          </cell>
          <cell r="M5925" t="str">
            <v>NOT REQUIRED</v>
          </cell>
          <cell r="N5925" t="str">
            <v>ACTIVE</v>
          </cell>
          <cell r="O5925" t="str">
            <v>N.A</v>
          </cell>
          <cell r="P5925" t="str">
            <v xml:space="preserve">BED LINER </v>
          </cell>
          <cell r="Q5925">
            <v>98</v>
          </cell>
          <cell r="R5925">
            <v>245.02</v>
          </cell>
          <cell r="S5925">
            <v>240</v>
          </cell>
          <cell r="T5925">
            <v>0.59166666666666667</v>
          </cell>
          <cell r="U5925"/>
          <cell r="V5925">
            <v>97</v>
          </cell>
          <cell r="W5925">
            <v>69.63</v>
          </cell>
          <cell r="X5925">
            <v>21.25</v>
          </cell>
          <cell r="Y5925">
            <v>44</v>
          </cell>
        </row>
        <row r="5926">
          <cell r="A5926" t="str">
            <v>F65U17X</v>
          </cell>
          <cell r="B5926" t="str">
            <v>T82F65U17X</v>
          </cell>
          <cell r="C5926" t="str">
            <v>FX PROD</v>
          </cell>
          <cell r="D5926" t="str">
            <v>TRAILFX</v>
          </cell>
          <cell r="E5926" t="str">
            <v>DOMESTIC</v>
          </cell>
          <cell r="F5926" t="str">
            <v>T82</v>
          </cell>
          <cell r="G5926" t="str">
            <v>R</v>
          </cell>
          <cell r="H5926" t="str">
            <v>T82R</v>
          </cell>
          <cell r="I5926" t="str">
            <v>RUGGED LINER (THI)</v>
          </cell>
          <cell r="J5926" t="str">
            <v>BEDLINER FORD F250 6'8"</v>
          </cell>
          <cell r="K5926" t="str">
            <v>EACH</v>
          </cell>
          <cell r="L5926">
            <v>1</v>
          </cell>
          <cell r="M5926" t="str">
            <v>NOT REQUIRED</v>
          </cell>
          <cell r="N5926" t="str">
            <v>ACTIVE</v>
          </cell>
          <cell r="O5926" t="str">
            <v>N.A</v>
          </cell>
          <cell r="P5926" t="str">
            <v xml:space="preserve">BED LINER </v>
          </cell>
          <cell r="Q5926">
            <v>93</v>
          </cell>
          <cell r="R5926">
            <v>232.52</v>
          </cell>
          <cell r="S5926">
            <v>233</v>
          </cell>
          <cell r="T5926">
            <v>0.60085836909871249</v>
          </cell>
          <cell r="U5926"/>
          <cell r="V5926">
            <v>82.75</v>
          </cell>
          <cell r="W5926">
            <v>65</v>
          </cell>
          <cell r="X5926">
            <v>21</v>
          </cell>
          <cell r="Y5926">
            <v>38</v>
          </cell>
        </row>
        <row r="5927">
          <cell r="A5927" t="str">
            <v>F8U17X</v>
          </cell>
          <cell r="B5927" t="str">
            <v>T82F8U17X</v>
          </cell>
          <cell r="C5927" t="str">
            <v>FX PROD</v>
          </cell>
          <cell r="D5927" t="str">
            <v>TRAILFX</v>
          </cell>
          <cell r="E5927" t="str">
            <v>DOMESTIC</v>
          </cell>
          <cell r="F5927" t="str">
            <v>T82</v>
          </cell>
          <cell r="G5927" t="str">
            <v>R</v>
          </cell>
          <cell r="H5927" t="str">
            <v>T82R</v>
          </cell>
          <cell r="I5927" t="str">
            <v>RUGGED LINER (THI)</v>
          </cell>
          <cell r="J5927" t="str">
            <v>BEDLINER FORD F250 8'</v>
          </cell>
          <cell r="K5927" t="str">
            <v>EACH</v>
          </cell>
          <cell r="L5927">
            <v>1</v>
          </cell>
          <cell r="M5927" t="str">
            <v>NOT REQUIRED</v>
          </cell>
          <cell r="N5927" t="str">
            <v>ACTIVE</v>
          </cell>
          <cell r="O5927" t="str">
            <v>N.A</v>
          </cell>
          <cell r="P5927" t="str">
            <v xml:space="preserve">BED LINER </v>
          </cell>
          <cell r="Q5927">
            <v>98</v>
          </cell>
          <cell r="R5927">
            <v>245.02</v>
          </cell>
          <cell r="S5927">
            <v>240</v>
          </cell>
          <cell r="T5927">
            <v>0.59166666666666667</v>
          </cell>
          <cell r="U5927"/>
          <cell r="V5927">
            <v>98.25</v>
          </cell>
          <cell r="W5927">
            <v>65</v>
          </cell>
          <cell r="X5927">
            <v>21</v>
          </cell>
          <cell r="Y5927">
            <v>44</v>
          </cell>
        </row>
        <row r="5928">
          <cell r="A5928" t="str">
            <v>F8U99X</v>
          </cell>
          <cell r="B5928" t="str">
            <v>T82F8U99X</v>
          </cell>
          <cell r="C5928" t="str">
            <v>FX PROD</v>
          </cell>
          <cell r="D5928" t="str">
            <v>TRAILFX</v>
          </cell>
          <cell r="E5928" t="str">
            <v>DOMESTIC</v>
          </cell>
          <cell r="F5928" t="str">
            <v>T82</v>
          </cell>
          <cell r="G5928" t="str">
            <v>R</v>
          </cell>
          <cell r="H5928" t="str">
            <v>T82R</v>
          </cell>
          <cell r="I5928" t="str">
            <v>RUGGED LINER (THI)</v>
          </cell>
          <cell r="J5928" t="str">
            <v>BEDLINER FORD F250 8'</v>
          </cell>
          <cell r="K5928" t="str">
            <v>EACH</v>
          </cell>
          <cell r="L5928">
            <v>1</v>
          </cell>
          <cell r="M5928" t="str">
            <v>NOT REQUIRED</v>
          </cell>
          <cell r="N5928" t="str">
            <v>ACTIVE</v>
          </cell>
          <cell r="O5928" t="str">
            <v>N.A</v>
          </cell>
          <cell r="P5928" t="str">
            <v xml:space="preserve">BED LINER </v>
          </cell>
          <cell r="Q5928">
            <v>98</v>
          </cell>
          <cell r="R5928">
            <v>245.02</v>
          </cell>
          <cell r="S5928">
            <v>240</v>
          </cell>
          <cell r="T5928">
            <v>0.59166666666666667</v>
          </cell>
          <cell r="U5928"/>
          <cell r="V5928">
            <v>96.75</v>
          </cell>
          <cell r="W5928">
            <v>76</v>
          </cell>
          <cell r="X5928">
            <v>19</v>
          </cell>
          <cell r="Y5928">
            <v>45</v>
          </cell>
        </row>
        <row r="5929">
          <cell r="A5929" t="str">
            <v>F65U99X</v>
          </cell>
          <cell r="B5929" t="str">
            <v>T82F65U99X</v>
          </cell>
          <cell r="C5929" t="str">
            <v>FX PROD</v>
          </cell>
          <cell r="D5929" t="str">
            <v>TRAILFX</v>
          </cell>
          <cell r="E5929" t="str">
            <v>DOMESTIC</v>
          </cell>
          <cell r="F5929" t="str">
            <v>T82</v>
          </cell>
          <cell r="G5929" t="str">
            <v>R</v>
          </cell>
          <cell r="H5929" t="str">
            <v>T82R</v>
          </cell>
          <cell r="I5929" t="str">
            <v>RUGGED LINER (THI)</v>
          </cell>
          <cell r="J5929" t="str">
            <v>BEDLINER FORD F250 6'8"</v>
          </cell>
          <cell r="K5929" t="str">
            <v>EACH</v>
          </cell>
          <cell r="L5929">
            <v>1</v>
          </cell>
          <cell r="M5929" t="str">
            <v>NOT REQUIRED</v>
          </cell>
          <cell r="N5929" t="str">
            <v>ACTIVE</v>
          </cell>
          <cell r="O5929" t="str">
            <v>N.A</v>
          </cell>
          <cell r="P5929" t="str">
            <v xml:space="preserve">BED LINER </v>
          </cell>
          <cell r="Q5929">
            <v>93</v>
          </cell>
          <cell r="R5929">
            <v>232.52</v>
          </cell>
          <cell r="S5929">
            <v>233</v>
          </cell>
          <cell r="T5929">
            <v>0.60085836909871249</v>
          </cell>
          <cell r="U5929"/>
          <cell r="V5929">
            <v>80.63</v>
          </cell>
          <cell r="W5929">
            <v>75</v>
          </cell>
          <cell r="X5929">
            <v>19</v>
          </cell>
          <cell r="Y5929">
            <v>37</v>
          </cell>
        </row>
        <row r="5930">
          <cell r="A5930" t="str">
            <v>FR5U19X</v>
          </cell>
          <cell r="B5930" t="str">
            <v>T82FR5U19X</v>
          </cell>
          <cell r="C5930" t="str">
            <v>FX PROD</v>
          </cell>
          <cell r="D5930" t="str">
            <v>TRAILFX</v>
          </cell>
          <cell r="E5930" t="str">
            <v>DOMESTIC</v>
          </cell>
          <cell r="F5930" t="str">
            <v>T82</v>
          </cell>
          <cell r="G5930" t="str">
            <v>R</v>
          </cell>
          <cell r="H5930" t="str">
            <v>T82R</v>
          </cell>
          <cell r="I5930" t="str">
            <v>RUGGED LINER (THI)</v>
          </cell>
          <cell r="J5930" t="str">
            <v>BEDLINER FORD RANGER 5'</v>
          </cell>
          <cell r="K5930" t="str">
            <v>EACH</v>
          </cell>
          <cell r="L5930">
            <v>1</v>
          </cell>
          <cell r="M5930" t="str">
            <v>NOT REQUIRED</v>
          </cell>
          <cell r="N5930" t="str">
            <v>ACTIVE</v>
          </cell>
          <cell r="O5930" t="str">
            <v>N.A</v>
          </cell>
          <cell r="P5930" t="str">
            <v xml:space="preserve">BED LINER </v>
          </cell>
          <cell r="Q5930">
            <v>93</v>
          </cell>
          <cell r="R5930">
            <v>232.52</v>
          </cell>
          <cell r="S5930">
            <v>233</v>
          </cell>
          <cell r="T5930">
            <v>0.60085836909871249</v>
          </cell>
          <cell r="U5930"/>
          <cell r="V5930">
            <v>71</v>
          </cell>
          <cell r="W5930">
            <v>65</v>
          </cell>
          <cell r="X5930">
            <v>16.5</v>
          </cell>
          <cell r="Y5930">
            <v>27.3</v>
          </cell>
        </row>
        <row r="5931">
          <cell r="A5931" t="str">
            <v>FR6U19X</v>
          </cell>
          <cell r="B5931" t="str">
            <v>T82FR6U19X</v>
          </cell>
          <cell r="C5931" t="str">
            <v>FX PROD</v>
          </cell>
          <cell r="D5931" t="str">
            <v>TRAILFX</v>
          </cell>
          <cell r="E5931" t="str">
            <v>DOMESTIC</v>
          </cell>
          <cell r="F5931" t="str">
            <v>T82</v>
          </cell>
          <cell r="G5931" t="str">
            <v>R</v>
          </cell>
          <cell r="H5931" t="str">
            <v>T82R</v>
          </cell>
          <cell r="I5931" t="str">
            <v>RUGGED LINER (THI)</v>
          </cell>
          <cell r="J5931" t="str">
            <v>BEDLINER FORD RANGER 6'</v>
          </cell>
          <cell r="K5931" t="str">
            <v>EACH</v>
          </cell>
          <cell r="L5931">
            <v>1</v>
          </cell>
          <cell r="M5931" t="str">
            <v>NOT REQUIRED</v>
          </cell>
          <cell r="N5931" t="str">
            <v>ACTIVE</v>
          </cell>
          <cell r="O5931" t="str">
            <v>N.A</v>
          </cell>
          <cell r="P5931" t="str">
            <v xml:space="preserve">BED LINER </v>
          </cell>
          <cell r="Q5931">
            <v>93</v>
          </cell>
          <cell r="R5931">
            <v>232.52</v>
          </cell>
          <cell r="S5931">
            <v>233</v>
          </cell>
          <cell r="T5931">
            <v>0.60085836909871249</v>
          </cell>
          <cell r="U5931"/>
          <cell r="V5931">
            <v>71</v>
          </cell>
          <cell r="W5931">
            <v>65</v>
          </cell>
          <cell r="X5931">
            <v>16.5</v>
          </cell>
          <cell r="Y5931">
            <v>27.3</v>
          </cell>
        </row>
        <row r="5932">
          <cell r="A5932" t="str">
            <v>FMA5U22X</v>
          </cell>
          <cell r="B5932" t="str">
            <v>T82FMA5U22X</v>
          </cell>
          <cell r="C5932" t="str">
            <v>FX PROD</v>
          </cell>
          <cell r="D5932" t="str">
            <v>TRAILFX</v>
          </cell>
          <cell r="E5932" t="str">
            <v>DOMESTIC</v>
          </cell>
          <cell r="F5932" t="str">
            <v>T82</v>
          </cell>
          <cell r="G5932" t="str">
            <v>R</v>
          </cell>
          <cell r="H5932" t="str">
            <v>T82R</v>
          </cell>
          <cell r="I5932" t="str">
            <v>RUGGED LINER (THI)</v>
          </cell>
          <cell r="J5932" t="str">
            <v>BEDLINER FORD MAVERICK 5'</v>
          </cell>
          <cell r="K5932" t="str">
            <v>EACH</v>
          </cell>
          <cell r="L5932">
            <v>1</v>
          </cell>
          <cell r="M5932" t="str">
            <v>NOT REQUIRED</v>
          </cell>
          <cell r="N5932" t="str">
            <v>ACTIVE</v>
          </cell>
          <cell r="O5932" t="str">
            <v>N.A</v>
          </cell>
          <cell r="P5932" t="str">
            <v xml:space="preserve">BED LINER </v>
          </cell>
          <cell r="Q5932">
            <v>93</v>
          </cell>
          <cell r="R5932">
            <v>232.52</v>
          </cell>
          <cell r="S5932">
            <v>233</v>
          </cell>
          <cell r="T5932">
            <v>0.60085836909871249</v>
          </cell>
          <cell r="U5932"/>
          <cell r="V5932">
            <v>71</v>
          </cell>
          <cell r="W5932">
            <v>65</v>
          </cell>
          <cell r="X5932">
            <v>16.5</v>
          </cell>
          <cell r="Y5932">
            <v>27.3</v>
          </cell>
        </row>
        <row r="5933">
          <cell r="A5933" t="str">
            <v>CC5U15X</v>
          </cell>
          <cell r="B5933" t="str">
            <v>T82CC5U15X</v>
          </cell>
          <cell r="C5933" t="str">
            <v>FX PROD</v>
          </cell>
          <cell r="D5933" t="str">
            <v>TRAILFX</v>
          </cell>
          <cell r="E5933" t="str">
            <v>DOMESTIC</v>
          </cell>
          <cell r="F5933" t="str">
            <v>T82</v>
          </cell>
          <cell r="G5933" t="str">
            <v>R</v>
          </cell>
          <cell r="H5933" t="str">
            <v>T82R</v>
          </cell>
          <cell r="I5933" t="str">
            <v>RUGGED LINER (THI)</v>
          </cell>
          <cell r="J5933" t="str">
            <v>BEDLINER COLORADO/CANYON 5'</v>
          </cell>
          <cell r="K5933" t="str">
            <v>EACH</v>
          </cell>
          <cell r="L5933">
            <v>1</v>
          </cell>
          <cell r="M5933" t="str">
            <v>NOT REQUIRED</v>
          </cell>
          <cell r="N5933" t="str">
            <v>ACTIVE</v>
          </cell>
          <cell r="O5933" t="str">
            <v>N.A</v>
          </cell>
          <cell r="P5933" t="str">
            <v xml:space="preserve">BED LINER </v>
          </cell>
          <cell r="Q5933">
            <v>93</v>
          </cell>
          <cell r="R5933">
            <v>232.52</v>
          </cell>
          <cell r="S5933">
            <v>233</v>
          </cell>
          <cell r="T5933">
            <v>0.60085836909871249</v>
          </cell>
          <cell r="U5933"/>
          <cell r="V5933">
            <v>60.5</v>
          </cell>
          <cell r="W5933">
            <v>60.5</v>
          </cell>
          <cell r="X5933">
            <v>20.5</v>
          </cell>
          <cell r="Y5933">
            <v>23.5</v>
          </cell>
        </row>
        <row r="5934">
          <cell r="A5934" t="str">
            <v>CC6U15X</v>
          </cell>
          <cell r="B5934" t="str">
            <v>T82CC6U15X</v>
          </cell>
          <cell r="C5934" t="str">
            <v>FX PROD</v>
          </cell>
          <cell r="D5934" t="str">
            <v>TRAILFX</v>
          </cell>
          <cell r="E5934" t="str">
            <v>DOMESTIC</v>
          </cell>
          <cell r="F5934" t="str">
            <v>T82</v>
          </cell>
          <cell r="G5934" t="str">
            <v>R</v>
          </cell>
          <cell r="H5934" t="str">
            <v>T82R</v>
          </cell>
          <cell r="I5934" t="str">
            <v>RUGGED LINER (THI)</v>
          </cell>
          <cell r="J5934" t="str">
            <v>BEDLINER COLORADO/CANYON 6'</v>
          </cell>
          <cell r="K5934" t="str">
            <v>EACH</v>
          </cell>
          <cell r="L5934">
            <v>1</v>
          </cell>
          <cell r="M5934" t="str">
            <v>NOT REQUIRED</v>
          </cell>
          <cell r="N5934" t="str">
            <v>ACTIVE</v>
          </cell>
          <cell r="O5934" t="str">
            <v>N.A</v>
          </cell>
          <cell r="P5934" t="str">
            <v xml:space="preserve">BED LINER </v>
          </cell>
          <cell r="Q5934">
            <v>93</v>
          </cell>
          <cell r="R5934">
            <v>232.52</v>
          </cell>
          <cell r="S5934">
            <v>233</v>
          </cell>
          <cell r="T5934">
            <v>0.60085836909871249</v>
          </cell>
          <cell r="U5934"/>
          <cell r="V5934">
            <v>73</v>
          </cell>
          <cell r="W5934">
            <v>60.5</v>
          </cell>
          <cell r="X5934">
            <v>20.5</v>
          </cell>
          <cell r="Y5934">
            <v>29</v>
          </cell>
        </row>
        <row r="5935">
          <cell r="A5935" t="str">
            <v>C58U19X</v>
          </cell>
          <cell r="B5935" t="str">
            <v>T82C58U19X</v>
          </cell>
          <cell r="C5935" t="str">
            <v>FX PROD</v>
          </cell>
          <cell r="D5935" t="str">
            <v>TRAILFX</v>
          </cell>
          <cell r="E5935" t="str">
            <v>DOMESTIC</v>
          </cell>
          <cell r="F5935" t="str">
            <v>T82</v>
          </cell>
          <cell r="G5935" t="str">
            <v>R</v>
          </cell>
          <cell r="H5935" t="str">
            <v>T82R</v>
          </cell>
          <cell r="I5935" t="str">
            <v>RUGGED LINER (THI)</v>
          </cell>
          <cell r="J5935" t="str">
            <v>BEDLINER SILVERADO/SIERRA 5'10"</v>
          </cell>
          <cell r="K5935" t="str">
            <v>EACH</v>
          </cell>
          <cell r="L5935">
            <v>1</v>
          </cell>
          <cell r="M5935" t="str">
            <v>NOT REQUIRED</v>
          </cell>
          <cell r="N5935" t="str">
            <v>ACTIVE</v>
          </cell>
          <cell r="O5935" t="str">
            <v>N.A</v>
          </cell>
          <cell r="P5935" t="str">
            <v xml:space="preserve">BED LINER </v>
          </cell>
          <cell r="Q5935">
            <v>78</v>
          </cell>
          <cell r="R5935">
            <v>195.02</v>
          </cell>
          <cell r="S5935">
            <v>195</v>
          </cell>
          <cell r="T5935">
            <v>0.6</v>
          </cell>
          <cell r="U5935"/>
          <cell r="V5935">
            <v>70.5</v>
          </cell>
          <cell r="W5935">
            <v>67.5</v>
          </cell>
          <cell r="X5935">
            <v>20.75</v>
          </cell>
          <cell r="Y5935">
            <v>34</v>
          </cell>
        </row>
        <row r="5936">
          <cell r="A5936" t="str">
            <v>C55U14X</v>
          </cell>
          <cell r="B5936" t="str">
            <v>T82C55U14X</v>
          </cell>
          <cell r="C5936" t="str">
            <v>FX PROD</v>
          </cell>
          <cell r="D5936" t="str">
            <v>TRAILFX</v>
          </cell>
          <cell r="E5936" t="str">
            <v>DOMESTIC</v>
          </cell>
          <cell r="F5936" t="str">
            <v>T82</v>
          </cell>
          <cell r="G5936" t="str">
            <v>R</v>
          </cell>
          <cell r="H5936" t="str">
            <v>T82R</v>
          </cell>
          <cell r="I5936" t="str">
            <v>RUGGED LINER (THI)</v>
          </cell>
          <cell r="J5936" t="str">
            <v>BEDLINER SILVERADO/SIERRA 5'9"</v>
          </cell>
          <cell r="K5936" t="str">
            <v>EACH</v>
          </cell>
          <cell r="L5936">
            <v>1</v>
          </cell>
          <cell r="M5936" t="str">
            <v>NOT REQUIRED</v>
          </cell>
          <cell r="N5936" t="str">
            <v>ACTIVE</v>
          </cell>
          <cell r="O5936" t="str">
            <v>N.A</v>
          </cell>
          <cell r="P5936" t="str">
            <v xml:space="preserve">BED LINER </v>
          </cell>
          <cell r="Q5936">
            <v>93</v>
          </cell>
          <cell r="R5936">
            <v>232.52</v>
          </cell>
          <cell r="S5936">
            <v>233</v>
          </cell>
          <cell r="T5936">
            <v>0.60085836909871249</v>
          </cell>
          <cell r="U5936"/>
          <cell r="V5936">
            <v>70.5</v>
          </cell>
          <cell r="W5936">
            <v>67.5</v>
          </cell>
          <cell r="X5936">
            <v>20.75</v>
          </cell>
          <cell r="Y5936">
            <v>34</v>
          </cell>
        </row>
        <row r="5937">
          <cell r="A5937" t="str">
            <v>C67U19X</v>
          </cell>
          <cell r="B5937" t="str">
            <v>T82C67U19X</v>
          </cell>
          <cell r="C5937" t="str">
            <v>FX PROD</v>
          </cell>
          <cell r="D5937" t="str">
            <v>TRAILFX</v>
          </cell>
          <cell r="E5937" t="str">
            <v>DOMESTIC</v>
          </cell>
          <cell r="F5937" t="str">
            <v>T82</v>
          </cell>
          <cell r="G5937" t="str">
            <v>R</v>
          </cell>
          <cell r="H5937" t="str">
            <v>T82R</v>
          </cell>
          <cell r="I5937" t="str">
            <v>RUGGED LINER (THI)</v>
          </cell>
          <cell r="J5937" t="str">
            <v>BEDLINER SILVERADO/SIERRA 6'7"</v>
          </cell>
          <cell r="K5937" t="str">
            <v>EACH</v>
          </cell>
          <cell r="L5937">
            <v>1</v>
          </cell>
          <cell r="M5937" t="str">
            <v>NOT REQUIRED</v>
          </cell>
          <cell r="N5937" t="str">
            <v>ACTIVE</v>
          </cell>
          <cell r="O5937" t="str">
            <v>N.A</v>
          </cell>
          <cell r="P5937" t="str">
            <v xml:space="preserve">BED LINER </v>
          </cell>
          <cell r="Q5937">
            <v>78</v>
          </cell>
          <cell r="R5937">
            <v>195.02</v>
          </cell>
          <cell r="S5937">
            <v>195</v>
          </cell>
          <cell r="T5937">
            <v>0.6</v>
          </cell>
          <cell r="U5937"/>
          <cell r="V5937">
            <v>77.63</v>
          </cell>
          <cell r="W5937">
            <v>67.5</v>
          </cell>
          <cell r="X5937">
            <v>20.75</v>
          </cell>
          <cell r="Y5937">
            <v>36</v>
          </cell>
        </row>
        <row r="5938">
          <cell r="A5938" t="str">
            <v>C65U14X</v>
          </cell>
          <cell r="B5938" t="str">
            <v>T82C65U14X</v>
          </cell>
          <cell r="C5938" t="str">
            <v>FX PROD</v>
          </cell>
          <cell r="D5938" t="str">
            <v>TRAILFX</v>
          </cell>
          <cell r="E5938" t="str">
            <v>DOMESTIC</v>
          </cell>
          <cell r="F5938" t="str">
            <v>T82</v>
          </cell>
          <cell r="G5938" t="str">
            <v>R</v>
          </cell>
          <cell r="H5938" t="str">
            <v>T82R</v>
          </cell>
          <cell r="I5938" t="str">
            <v>RUGGED LINER (THI)</v>
          </cell>
          <cell r="J5938" t="str">
            <v>BEDLINER SILVERADO/SIERRA 6'5"</v>
          </cell>
          <cell r="K5938" t="str">
            <v>EACH</v>
          </cell>
          <cell r="L5938">
            <v>1</v>
          </cell>
          <cell r="M5938" t="str">
            <v>NOT REQUIRED</v>
          </cell>
          <cell r="N5938" t="str">
            <v>ACTIVE</v>
          </cell>
          <cell r="O5938" t="str">
            <v>N.A</v>
          </cell>
          <cell r="P5938" t="str">
            <v xml:space="preserve">BED LINER </v>
          </cell>
          <cell r="Q5938">
            <v>93</v>
          </cell>
          <cell r="R5938">
            <v>232.52</v>
          </cell>
          <cell r="S5938">
            <v>233</v>
          </cell>
          <cell r="T5938">
            <v>0.60085836909871249</v>
          </cell>
          <cell r="U5938"/>
          <cell r="V5938">
            <v>77.63</v>
          </cell>
          <cell r="W5938">
            <v>67.5</v>
          </cell>
          <cell r="X5938">
            <v>20.75</v>
          </cell>
          <cell r="Y5938">
            <v>36</v>
          </cell>
        </row>
        <row r="5939">
          <cell r="A5939" t="str">
            <v>C8U19X</v>
          </cell>
          <cell r="B5939" t="str">
            <v>T82C8U19X</v>
          </cell>
          <cell r="C5939" t="str">
            <v>FX PROD</v>
          </cell>
          <cell r="D5939" t="str">
            <v>TRAILFX</v>
          </cell>
          <cell r="E5939" t="str">
            <v>DOMESTIC</v>
          </cell>
          <cell r="F5939" t="str">
            <v>T82</v>
          </cell>
          <cell r="G5939" t="str">
            <v>R</v>
          </cell>
          <cell r="H5939" t="str">
            <v>T82R</v>
          </cell>
          <cell r="I5939" t="str">
            <v>RUGGED LINER (THI)</v>
          </cell>
          <cell r="J5939" t="str">
            <v>BEDLINER SILVERADO/SIERRA 8'</v>
          </cell>
          <cell r="K5939" t="str">
            <v>EACH</v>
          </cell>
          <cell r="L5939">
            <v>1</v>
          </cell>
          <cell r="M5939" t="str">
            <v>NOT REQUIRED</v>
          </cell>
          <cell r="N5939" t="str">
            <v>ACTIVE</v>
          </cell>
          <cell r="O5939" t="str">
            <v>N.A</v>
          </cell>
          <cell r="P5939" t="str">
            <v xml:space="preserve">BED LINER </v>
          </cell>
          <cell r="Q5939">
            <v>83</v>
          </cell>
          <cell r="R5939">
            <v>207.52</v>
          </cell>
          <cell r="S5939">
            <v>203</v>
          </cell>
          <cell r="T5939">
            <v>0.59113300492610843</v>
          </cell>
          <cell r="U5939"/>
          <cell r="V5939">
            <v>98</v>
          </cell>
          <cell r="W5939">
            <v>69</v>
          </cell>
          <cell r="X5939">
            <v>21</v>
          </cell>
          <cell r="Y5939">
            <v>40.5</v>
          </cell>
        </row>
        <row r="5940">
          <cell r="A5940" t="str">
            <v>C8U14X</v>
          </cell>
          <cell r="B5940" t="str">
            <v>T82C8U14X</v>
          </cell>
          <cell r="C5940" t="str">
            <v>FX PROD</v>
          </cell>
          <cell r="D5940" t="str">
            <v>TRAILFX</v>
          </cell>
          <cell r="E5940" t="str">
            <v>DOMESTIC</v>
          </cell>
          <cell r="F5940" t="str">
            <v>T82</v>
          </cell>
          <cell r="G5940" t="str">
            <v>R</v>
          </cell>
          <cell r="H5940" t="str">
            <v>T82R</v>
          </cell>
          <cell r="I5940" t="str">
            <v>RUGGED LINER (THI)</v>
          </cell>
          <cell r="J5940" t="str">
            <v>BEDLINER SILVERADO/SIERRA 8'</v>
          </cell>
          <cell r="K5940" t="str">
            <v>EACH</v>
          </cell>
          <cell r="L5940">
            <v>1</v>
          </cell>
          <cell r="M5940" t="str">
            <v>NOT REQUIRED</v>
          </cell>
          <cell r="N5940" t="str">
            <v>ACTIVE</v>
          </cell>
          <cell r="O5940" t="str">
            <v>N.A</v>
          </cell>
          <cell r="P5940" t="str">
            <v xml:space="preserve">BED LINER </v>
          </cell>
          <cell r="Q5940">
            <v>98</v>
          </cell>
          <cell r="R5940">
            <v>245.02</v>
          </cell>
          <cell r="S5940">
            <v>240</v>
          </cell>
          <cell r="T5940">
            <v>0.59166666666666667</v>
          </cell>
          <cell r="U5940"/>
          <cell r="V5940">
            <v>98</v>
          </cell>
          <cell r="W5940">
            <v>69</v>
          </cell>
          <cell r="X5940">
            <v>21</v>
          </cell>
          <cell r="Y5940">
            <v>40.5</v>
          </cell>
        </row>
        <row r="5941">
          <cell r="A5941" t="str">
            <v>C67U20HDX</v>
          </cell>
          <cell r="B5941" t="str">
            <v>T82C67U20HDX</v>
          </cell>
          <cell r="C5941" t="str">
            <v>FX PROD</v>
          </cell>
          <cell r="D5941" t="str">
            <v>TRAILFX</v>
          </cell>
          <cell r="E5941" t="str">
            <v>DOMESTIC</v>
          </cell>
          <cell r="F5941" t="str">
            <v>T82</v>
          </cell>
          <cell r="G5941" t="str">
            <v>R</v>
          </cell>
          <cell r="H5941" t="str">
            <v>T82R</v>
          </cell>
          <cell r="I5941" t="str">
            <v>RUGGED LINER (THI)</v>
          </cell>
          <cell r="J5941" t="str">
            <v>BEDLINER SILVER/SIERRA HD 6'10"</v>
          </cell>
          <cell r="K5941" t="str">
            <v>EACH</v>
          </cell>
          <cell r="L5941">
            <v>1</v>
          </cell>
          <cell r="M5941" t="str">
            <v>NOT REQUIRED</v>
          </cell>
          <cell r="N5941" t="str">
            <v>ACTIVE</v>
          </cell>
          <cell r="O5941" t="str">
            <v>N.A</v>
          </cell>
          <cell r="P5941" t="str">
            <v xml:space="preserve">BED LINER </v>
          </cell>
          <cell r="Q5941">
            <v>93</v>
          </cell>
          <cell r="R5941">
            <v>232.54</v>
          </cell>
          <cell r="S5941">
            <v>233</v>
          </cell>
          <cell r="T5941">
            <v>0.60085836909871249</v>
          </cell>
          <cell r="U5941"/>
          <cell r="V5941">
            <v>88.5</v>
          </cell>
          <cell r="W5941">
            <v>68.5</v>
          </cell>
          <cell r="X5941">
            <v>49.5</v>
          </cell>
          <cell r="Y5941">
            <v>49.5</v>
          </cell>
        </row>
        <row r="5942">
          <cell r="A5942" t="str">
            <v>C8U20HDX</v>
          </cell>
          <cell r="B5942" t="str">
            <v>T82C8U20HDX</v>
          </cell>
          <cell r="C5942" t="str">
            <v>FX PROD</v>
          </cell>
          <cell r="D5942" t="str">
            <v>TRAILFX</v>
          </cell>
          <cell r="E5942" t="str">
            <v>DOMESTIC</v>
          </cell>
          <cell r="F5942" t="str">
            <v>T82</v>
          </cell>
          <cell r="G5942" t="str">
            <v>R</v>
          </cell>
          <cell r="H5942" t="str">
            <v>T82R</v>
          </cell>
          <cell r="I5942" t="str">
            <v>RUGGED LINER (THI)</v>
          </cell>
          <cell r="J5942" t="str">
            <v>BEDLINER SILVERADO/SIERRA HD 8'</v>
          </cell>
          <cell r="K5942" t="str">
            <v>EACH</v>
          </cell>
          <cell r="L5942">
            <v>1</v>
          </cell>
          <cell r="M5942" t="str">
            <v>NOT REQUIRED</v>
          </cell>
          <cell r="N5942" t="str">
            <v>ACTIVE</v>
          </cell>
          <cell r="O5942" t="str">
            <v>N.A</v>
          </cell>
          <cell r="P5942" t="str">
            <v xml:space="preserve">BED LINER </v>
          </cell>
          <cell r="Q5942">
            <v>98</v>
          </cell>
          <cell r="R5942">
            <v>245.04</v>
          </cell>
          <cell r="S5942">
            <v>240</v>
          </cell>
          <cell r="T5942">
            <v>0.59166666666666667</v>
          </cell>
          <cell r="U5942"/>
          <cell r="V5942">
            <v>99</v>
          </cell>
          <cell r="W5942">
            <v>67</v>
          </cell>
          <cell r="X5942">
            <v>36.4</v>
          </cell>
          <cell r="Y5942">
            <v>36.4</v>
          </cell>
        </row>
        <row r="5943">
          <cell r="A5943" t="str">
            <v>D57U19X</v>
          </cell>
          <cell r="B5943" t="str">
            <v>T82D57U19X</v>
          </cell>
          <cell r="C5943" t="str">
            <v>FX PROD</v>
          </cell>
          <cell r="D5943" t="str">
            <v>TRAILFX</v>
          </cell>
          <cell r="E5943" t="str">
            <v>DOMESTIC</v>
          </cell>
          <cell r="F5943" t="str">
            <v>T82</v>
          </cell>
          <cell r="G5943" t="str">
            <v>R</v>
          </cell>
          <cell r="H5943" t="str">
            <v>T82R</v>
          </cell>
          <cell r="I5943" t="str">
            <v>RUGGED LINER (THI)</v>
          </cell>
          <cell r="J5943" t="str">
            <v>BEDLINER RAM 1500 5'7"</v>
          </cell>
          <cell r="K5943" t="str">
            <v>EACH</v>
          </cell>
          <cell r="L5943">
            <v>1</v>
          </cell>
          <cell r="M5943" t="str">
            <v>NOT REQUIRED</v>
          </cell>
          <cell r="N5943" t="str">
            <v>ACTIVE</v>
          </cell>
          <cell r="O5943" t="str">
            <v>N.A</v>
          </cell>
          <cell r="P5943" t="str">
            <v xml:space="preserve">BED LINER </v>
          </cell>
          <cell r="Q5943">
            <v>93</v>
          </cell>
          <cell r="R5943">
            <v>232.52</v>
          </cell>
          <cell r="S5943">
            <v>233</v>
          </cell>
          <cell r="T5943">
            <v>0.60085836909871249</v>
          </cell>
          <cell r="U5943"/>
          <cell r="V5943">
            <v>78</v>
          </cell>
          <cell r="W5943">
            <v>67.75</v>
          </cell>
          <cell r="X5943">
            <v>21.5</v>
          </cell>
          <cell r="Y5943">
            <v>34</v>
          </cell>
        </row>
        <row r="5944">
          <cell r="A5944" t="str">
            <v>D64U19X</v>
          </cell>
          <cell r="B5944" t="str">
            <v>T82D64U19X</v>
          </cell>
          <cell r="C5944" t="str">
            <v>FX PROD</v>
          </cell>
          <cell r="D5944" t="str">
            <v>TRAILFX</v>
          </cell>
          <cell r="E5944" t="str">
            <v>DOMESTIC</v>
          </cell>
          <cell r="F5944" t="str">
            <v>T82</v>
          </cell>
          <cell r="G5944" t="str">
            <v>R</v>
          </cell>
          <cell r="H5944" t="str">
            <v>T82R</v>
          </cell>
          <cell r="I5944" t="str">
            <v>RUGGED LINER (THI)</v>
          </cell>
          <cell r="J5944" t="str">
            <v>BEDLINER RAM 1500 6'4"</v>
          </cell>
          <cell r="K5944" t="str">
            <v>EACH</v>
          </cell>
          <cell r="L5944">
            <v>1</v>
          </cell>
          <cell r="M5944" t="str">
            <v>NOT REQUIRED</v>
          </cell>
          <cell r="N5944" t="str">
            <v>ACTIVE</v>
          </cell>
          <cell r="O5944" t="str">
            <v>N.A</v>
          </cell>
          <cell r="P5944" t="str">
            <v xml:space="preserve">BED LINER </v>
          </cell>
          <cell r="Q5944">
            <v>93</v>
          </cell>
          <cell r="R5944">
            <v>232.52</v>
          </cell>
          <cell r="S5944">
            <v>233</v>
          </cell>
          <cell r="T5944">
            <v>0.60085836909871249</v>
          </cell>
          <cell r="U5944"/>
          <cell r="V5944">
            <v>77.38</v>
          </cell>
          <cell r="W5944">
            <v>69</v>
          </cell>
          <cell r="X5944">
            <v>19.75</v>
          </cell>
          <cell r="Y5944">
            <v>35</v>
          </cell>
        </row>
        <row r="5945">
          <cell r="A5945" t="str">
            <v>D55U09X</v>
          </cell>
          <cell r="B5945" t="str">
            <v>T82D55U09X</v>
          </cell>
          <cell r="C5945" t="str">
            <v>FX PROD</v>
          </cell>
          <cell r="D5945" t="str">
            <v>TRAILFX</v>
          </cell>
          <cell r="E5945" t="str">
            <v>DOMESTIC</v>
          </cell>
          <cell r="F5945" t="str">
            <v>T82</v>
          </cell>
          <cell r="G5945" t="str">
            <v>R</v>
          </cell>
          <cell r="H5945" t="str">
            <v>T82R</v>
          </cell>
          <cell r="I5945" t="str">
            <v>RUGGED LINER (THI)</v>
          </cell>
          <cell r="J5945" t="str">
            <v>BEDLINER RAM 1500 5'5"</v>
          </cell>
          <cell r="K5945" t="str">
            <v>EACH</v>
          </cell>
          <cell r="L5945">
            <v>1</v>
          </cell>
          <cell r="M5945" t="str">
            <v>NOT REQUIRED</v>
          </cell>
          <cell r="N5945" t="str">
            <v>ACTIVE</v>
          </cell>
          <cell r="O5945" t="str">
            <v>N.A</v>
          </cell>
          <cell r="P5945" t="str">
            <v xml:space="preserve">BED LINER </v>
          </cell>
          <cell r="Q5945">
            <v>93</v>
          </cell>
          <cell r="R5945">
            <v>232.5</v>
          </cell>
          <cell r="S5945">
            <v>233</v>
          </cell>
          <cell r="T5945">
            <v>0.60085836909871249</v>
          </cell>
          <cell r="U5945"/>
          <cell r="V5945">
            <v>77</v>
          </cell>
          <cell r="W5945">
            <v>66.13</v>
          </cell>
          <cell r="X5945">
            <v>20</v>
          </cell>
          <cell r="Y5945">
            <v>31.5</v>
          </cell>
        </row>
        <row r="5946">
          <cell r="A5946" t="str">
            <v>D55U16X</v>
          </cell>
          <cell r="B5946" t="str">
            <v>T82D55U16X</v>
          </cell>
          <cell r="C5946" t="str">
            <v>FX PROD</v>
          </cell>
          <cell r="D5946" t="str">
            <v>TRAILFX</v>
          </cell>
          <cell r="E5946" t="str">
            <v>DOMESTIC</v>
          </cell>
          <cell r="F5946" t="str">
            <v>T82</v>
          </cell>
          <cell r="G5946" t="str">
            <v>R</v>
          </cell>
          <cell r="H5946" t="str">
            <v>T82R</v>
          </cell>
          <cell r="I5946" t="str">
            <v>RUGGED LINER (THI)</v>
          </cell>
          <cell r="J5946" t="str">
            <v>BEDLINER RAM 1500 5'5"</v>
          </cell>
          <cell r="K5946" t="str">
            <v>EACH</v>
          </cell>
          <cell r="L5946">
            <v>1</v>
          </cell>
          <cell r="M5946" t="str">
            <v>NOT REQUIRED</v>
          </cell>
          <cell r="N5946" t="str">
            <v>ACTIVE</v>
          </cell>
          <cell r="O5946" t="str">
            <v>N.A</v>
          </cell>
          <cell r="P5946" t="str">
            <v xml:space="preserve">BED LINER </v>
          </cell>
          <cell r="Q5946">
            <v>93</v>
          </cell>
          <cell r="R5946">
            <v>232.5</v>
          </cell>
          <cell r="S5946">
            <v>233</v>
          </cell>
          <cell r="T5946">
            <v>0.60085836909871249</v>
          </cell>
          <cell r="U5946"/>
          <cell r="V5946">
            <v>67.25</v>
          </cell>
          <cell r="W5946">
            <v>66</v>
          </cell>
          <cell r="X5946">
            <v>20.5</v>
          </cell>
          <cell r="Y5946">
            <v>31.5</v>
          </cell>
        </row>
        <row r="5947">
          <cell r="A5947" t="str">
            <v>D65U06X</v>
          </cell>
          <cell r="B5947" t="str">
            <v>T82D65U06X</v>
          </cell>
          <cell r="C5947" t="str">
            <v>FX PROD</v>
          </cell>
          <cell r="D5947" t="str">
            <v>TRAILFX</v>
          </cell>
          <cell r="E5947" t="str">
            <v>DOMESTIC</v>
          </cell>
          <cell r="F5947" t="str">
            <v>T82</v>
          </cell>
          <cell r="G5947" t="str">
            <v>R</v>
          </cell>
          <cell r="H5947" t="str">
            <v>T82R</v>
          </cell>
          <cell r="I5947" t="str">
            <v>RUGGED LINER (THI)</v>
          </cell>
          <cell r="J5947" t="str">
            <v>BEDLINER RAM 6'5"</v>
          </cell>
          <cell r="K5947" t="str">
            <v>EACH</v>
          </cell>
          <cell r="L5947">
            <v>1</v>
          </cell>
          <cell r="M5947" t="str">
            <v>NOT REQUIRED</v>
          </cell>
          <cell r="N5947" t="str">
            <v>ACTIVE</v>
          </cell>
          <cell r="O5947" t="str">
            <v>N.A</v>
          </cell>
          <cell r="P5947" t="str">
            <v xml:space="preserve">BED LINER </v>
          </cell>
          <cell r="Q5947">
            <v>93</v>
          </cell>
          <cell r="R5947">
            <v>232.5</v>
          </cell>
          <cell r="S5947">
            <v>233</v>
          </cell>
          <cell r="T5947">
            <v>0.60085836909871249</v>
          </cell>
          <cell r="U5947"/>
          <cell r="V5947">
            <v>81</v>
          </cell>
          <cell r="W5947">
            <v>74.38</v>
          </cell>
          <cell r="X5947">
            <v>19.75</v>
          </cell>
          <cell r="Y5947">
            <v>34</v>
          </cell>
        </row>
        <row r="5948">
          <cell r="A5948" t="str">
            <v>D65U16X</v>
          </cell>
          <cell r="B5948" t="str">
            <v>T82D65U16X</v>
          </cell>
          <cell r="C5948" t="str">
            <v>FX PROD</v>
          </cell>
          <cell r="D5948" t="str">
            <v>TRAILFX</v>
          </cell>
          <cell r="E5948" t="str">
            <v>DOMESTIC</v>
          </cell>
          <cell r="F5948" t="str">
            <v>T82</v>
          </cell>
          <cell r="G5948" t="str">
            <v>R</v>
          </cell>
          <cell r="H5948" t="str">
            <v>T82R</v>
          </cell>
          <cell r="I5948" t="str">
            <v>RUGGED LINER (THI)</v>
          </cell>
          <cell r="J5948" t="str">
            <v>BEDLINER RAM 6'5"</v>
          </cell>
          <cell r="K5948" t="str">
            <v>EACH</v>
          </cell>
          <cell r="L5948">
            <v>1</v>
          </cell>
          <cell r="M5948" t="str">
            <v>NOT REQUIRED</v>
          </cell>
          <cell r="N5948" t="str">
            <v>ACTIVE</v>
          </cell>
          <cell r="O5948" t="str">
            <v>N.A</v>
          </cell>
          <cell r="P5948" t="str">
            <v xml:space="preserve">BED LINER </v>
          </cell>
          <cell r="Q5948">
            <v>93</v>
          </cell>
          <cell r="R5948">
            <v>232.5</v>
          </cell>
          <cell r="S5948">
            <v>233</v>
          </cell>
          <cell r="T5948">
            <v>0.60085836909871249</v>
          </cell>
          <cell r="U5948"/>
          <cell r="V5948">
            <v>76.25</v>
          </cell>
          <cell r="W5948">
            <v>66</v>
          </cell>
          <cell r="X5948">
            <v>20.5</v>
          </cell>
          <cell r="Y5948">
            <v>34</v>
          </cell>
        </row>
        <row r="5949">
          <cell r="A5949" t="str">
            <v>D65U19HDX</v>
          </cell>
          <cell r="B5949" t="str">
            <v>T82D65U19HDX</v>
          </cell>
          <cell r="C5949" t="str">
            <v>FX PROD</v>
          </cell>
          <cell r="D5949" t="str">
            <v>TRAILFX</v>
          </cell>
          <cell r="E5949" t="str">
            <v>DOMESTIC</v>
          </cell>
          <cell r="F5949" t="str">
            <v>T82</v>
          </cell>
          <cell r="G5949" t="str">
            <v>R</v>
          </cell>
          <cell r="H5949" t="str">
            <v>T82R</v>
          </cell>
          <cell r="I5949" t="str">
            <v>RUGGED LINER (THI)</v>
          </cell>
          <cell r="J5949" t="str">
            <v>BEDLINER RAM HD 6'5"</v>
          </cell>
          <cell r="K5949" t="str">
            <v>EACH</v>
          </cell>
          <cell r="L5949">
            <v>1</v>
          </cell>
          <cell r="M5949" t="str">
            <v>NOT REQUIRED</v>
          </cell>
          <cell r="N5949" t="str">
            <v>ACTIVE</v>
          </cell>
          <cell r="O5949" t="str">
            <v>N.A</v>
          </cell>
          <cell r="P5949" t="str">
            <v xml:space="preserve">BED LINER </v>
          </cell>
          <cell r="Q5949">
            <v>93</v>
          </cell>
          <cell r="R5949">
            <v>232.52</v>
          </cell>
          <cell r="S5949">
            <v>233</v>
          </cell>
          <cell r="T5949">
            <v>0.60085836909871249</v>
          </cell>
          <cell r="U5949"/>
          <cell r="V5949">
            <v>76</v>
          </cell>
          <cell r="W5949">
            <v>66</v>
          </cell>
          <cell r="X5949">
            <v>20.5</v>
          </cell>
          <cell r="Y5949">
            <v>34</v>
          </cell>
        </row>
        <row r="5950">
          <cell r="A5950" t="str">
            <v>D8U06X</v>
          </cell>
          <cell r="B5950" t="str">
            <v>T82D8U06X</v>
          </cell>
          <cell r="C5950" t="str">
            <v>FX PROD</v>
          </cell>
          <cell r="D5950" t="str">
            <v>TRAILFX</v>
          </cell>
          <cell r="E5950" t="str">
            <v>DOMESTIC</v>
          </cell>
          <cell r="F5950" t="str">
            <v>T82</v>
          </cell>
          <cell r="G5950" t="str">
            <v>R</v>
          </cell>
          <cell r="H5950" t="str">
            <v>T82R</v>
          </cell>
          <cell r="I5950" t="str">
            <v>RUGGED LINER (THI)</v>
          </cell>
          <cell r="J5950" t="str">
            <v>BEDLINER RAM 1500 8'</v>
          </cell>
          <cell r="K5950" t="str">
            <v>EACH</v>
          </cell>
          <cell r="L5950">
            <v>1</v>
          </cell>
          <cell r="M5950" t="str">
            <v>NOT REQUIRED</v>
          </cell>
          <cell r="N5950" t="str">
            <v>ACTIVE</v>
          </cell>
          <cell r="O5950" t="str">
            <v>N.A</v>
          </cell>
          <cell r="P5950" t="str">
            <v xml:space="preserve">BED LINER </v>
          </cell>
          <cell r="Q5950">
            <v>98</v>
          </cell>
          <cell r="R5950">
            <v>245</v>
          </cell>
          <cell r="S5950">
            <v>240</v>
          </cell>
          <cell r="T5950">
            <v>0.59166666666666667</v>
          </cell>
          <cell r="U5950"/>
          <cell r="V5950">
            <v>96.75</v>
          </cell>
          <cell r="W5950">
            <v>91</v>
          </cell>
          <cell r="X5950">
            <v>19.75</v>
          </cell>
          <cell r="Y5950">
            <v>43</v>
          </cell>
        </row>
        <row r="5951">
          <cell r="A5951" t="str">
            <v>D8U16X</v>
          </cell>
          <cell r="B5951" t="str">
            <v>T82D8U16X</v>
          </cell>
          <cell r="C5951" t="str">
            <v>FX PROD</v>
          </cell>
          <cell r="D5951" t="str">
            <v>TRAILFX</v>
          </cell>
          <cell r="E5951" t="str">
            <v>DOMESTIC</v>
          </cell>
          <cell r="F5951" t="str">
            <v>T82</v>
          </cell>
          <cell r="G5951" t="str">
            <v>R</v>
          </cell>
          <cell r="H5951" t="str">
            <v>T82R</v>
          </cell>
          <cell r="I5951" t="str">
            <v>RUGGED LINER (THI)</v>
          </cell>
          <cell r="J5951" t="str">
            <v>BEDLINER RAM 1500 8'</v>
          </cell>
          <cell r="K5951" t="str">
            <v>EACH</v>
          </cell>
          <cell r="L5951">
            <v>1</v>
          </cell>
          <cell r="M5951" t="str">
            <v>NOT REQUIRED</v>
          </cell>
          <cell r="N5951" t="str">
            <v>ACTIVE</v>
          </cell>
          <cell r="O5951" t="str">
            <v>N.A</v>
          </cell>
          <cell r="P5951" t="str">
            <v xml:space="preserve">BED LINER </v>
          </cell>
          <cell r="Q5951">
            <v>98</v>
          </cell>
          <cell r="R5951">
            <v>245</v>
          </cell>
          <cell r="S5951">
            <v>240</v>
          </cell>
          <cell r="T5951">
            <v>0.59166666666666667</v>
          </cell>
          <cell r="U5951"/>
          <cell r="V5951">
            <v>98</v>
          </cell>
          <cell r="W5951">
            <v>68.25</v>
          </cell>
          <cell r="X5951">
            <v>20.5</v>
          </cell>
          <cell r="Y5951">
            <v>43</v>
          </cell>
        </row>
        <row r="5952">
          <cell r="A5952" t="str">
            <v>D8U135X</v>
          </cell>
          <cell r="B5952" t="str">
            <v>T82D8U135X</v>
          </cell>
          <cell r="C5952" t="str">
            <v>FX PROD</v>
          </cell>
          <cell r="D5952" t="str">
            <v>TRAILFX</v>
          </cell>
          <cell r="E5952" t="str">
            <v>DOMESTIC</v>
          </cell>
          <cell r="F5952" t="str">
            <v>T82</v>
          </cell>
          <cell r="G5952" t="str">
            <v>R</v>
          </cell>
          <cell r="H5952" t="str">
            <v>T82R</v>
          </cell>
          <cell r="I5952" t="str">
            <v>RUGGED LINER (THI)</v>
          </cell>
          <cell r="J5952" t="str">
            <v>BEDLINER RAM 3500 DUALLY</v>
          </cell>
          <cell r="K5952" t="str">
            <v>EACH</v>
          </cell>
          <cell r="L5952">
            <v>1</v>
          </cell>
          <cell r="M5952" t="str">
            <v>NOT REQUIRED</v>
          </cell>
          <cell r="N5952" t="str">
            <v>ACTIVE</v>
          </cell>
          <cell r="O5952" t="str">
            <v>N.A</v>
          </cell>
          <cell r="P5952" t="str">
            <v xml:space="preserve">BED LINER </v>
          </cell>
          <cell r="Q5952">
            <v>98</v>
          </cell>
          <cell r="R5952">
            <v>245</v>
          </cell>
          <cell r="S5952">
            <v>240</v>
          </cell>
          <cell r="T5952">
            <v>0.59166666666666667</v>
          </cell>
          <cell r="U5952"/>
          <cell r="V5952">
            <v>97</v>
          </cell>
          <cell r="W5952">
            <v>68</v>
          </cell>
          <cell r="X5952">
            <v>20.75</v>
          </cell>
          <cell r="Y5952">
            <v>43</v>
          </cell>
        </row>
        <row r="5953">
          <cell r="A5953" t="str">
            <v>D8U19HDX</v>
          </cell>
          <cell r="B5953" t="str">
            <v>T82D8U19HDX</v>
          </cell>
          <cell r="C5953" t="str">
            <v>FX PROD</v>
          </cell>
          <cell r="D5953" t="str">
            <v>TRAILFX</v>
          </cell>
          <cell r="E5953" t="str">
            <v>DOMESTIC</v>
          </cell>
          <cell r="F5953" t="str">
            <v>T82</v>
          </cell>
          <cell r="G5953" t="str">
            <v>R</v>
          </cell>
          <cell r="H5953" t="str">
            <v>T82R</v>
          </cell>
          <cell r="I5953" t="str">
            <v>RUGGED LINER (THI)</v>
          </cell>
          <cell r="J5953" t="str">
            <v>BEDLINER RAM HD 8'</v>
          </cell>
          <cell r="K5953" t="str">
            <v>EACH</v>
          </cell>
          <cell r="L5953">
            <v>1</v>
          </cell>
          <cell r="M5953" t="str">
            <v>NOT REQUIRED</v>
          </cell>
          <cell r="N5953" t="str">
            <v>ACTIVE</v>
          </cell>
          <cell r="O5953" t="str">
            <v>N.A</v>
          </cell>
          <cell r="P5953" t="str">
            <v xml:space="preserve">BED LINER </v>
          </cell>
          <cell r="Q5953">
            <v>98</v>
          </cell>
          <cell r="R5953">
            <v>245.02</v>
          </cell>
          <cell r="S5953">
            <v>240</v>
          </cell>
          <cell r="T5953">
            <v>0.59166666666666667</v>
          </cell>
          <cell r="U5953"/>
          <cell r="V5953">
            <v>98</v>
          </cell>
          <cell r="W5953">
            <v>68</v>
          </cell>
          <cell r="X5953">
            <v>20.75</v>
          </cell>
          <cell r="Y5953">
            <v>43</v>
          </cell>
        </row>
        <row r="5954">
          <cell r="A5954" t="str">
            <v>TUN55U07X</v>
          </cell>
          <cell r="B5954" t="str">
            <v>T82TUN55U07X</v>
          </cell>
          <cell r="C5954" t="str">
            <v>FX PROD</v>
          </cell>
          <cell r="D5954" t="str">
            <v>TRAILFX</v>
          </cell>
          <cell r="E5954" t="str">
            <v>DOMESTIC</v>
          </cell>
          <cell r="F5954" t="str">
            <v>T82</v>
          </cell>
          <cell r="G5954" t="str">
            <v>R</v>
          </cell>
          <cell r="H5954" t="str">
            <v>T82R</v>
          </cell>
          <cell r="I5954" t="str">
            <v>RUGGED LINER (THI)</v>
          </cell>
          <cell r="J5954" t="str">
            <v>BEDLINER TUNDRA 5'5"</v>
          </cell>
          <cell r="K5954" t="str">
            <v>EACH</v>
          </cell>
          <cell r="L5954">
            <v>1</v>
          </cell>
          <cell r="M5954" t="str">
            <v>NOT REQUIRED</v>
          </cell>
          <cell r="N5954" t="str">
            <v>ACTIVE</v>
          </cell>
          <cell r="O5954" t="str">
            <v>N.A</v>
          </cell>
          <cell r="P5954" t="str">
            <v xml:space="preserve">BED LINER </v>
          </cell>
          <cell r="Q5954">
            <v>93</v>
          </cell>
          <cell r="R5954">
            <v>232.5</v>
          </cell>
          <cell r="S5954">
            <v>233</v>
          </cell>
          <cell r="T5954">
            <v>0.60085836909871249</v>
          </cell>
          <cell r="U5954"/>
          <cell r="V5954">
            <v>65.5</v>
          </cell>
          <cell r="W5954">
            <v>64.63</v>
          </cell>
          <cell r="X5954">
            <v>22.25</v>
          </cell>
          <cell r="Y5954">
            <v>29.5</v>
          </cell>
        </row>
        <row r="5955">
          <cell r="A5955" t="str">
            <v>TUN65U07X</v>
          </cell>
          <cell r="B5955" t="str">
            <v>T82TUN65U07X</v>
          </cell>
          <cell r="C5955" t="str">
            <v>FX PROD</v>
          </cell>
          <cell r="D5955" t="str">
            <v>TRAILFX</v>
          </cell>
          <cell r="E5955" t="str">
            <v>DOMESTIC</v>
          </cell>
          <cell r="F5955" t="str">
            <v>T82</v>
          </cell>
          <cell r="G5955" t="str">
            <v>R</v>
          </cell>
          <cell r="H5955" t="str">
            <v>T82R</v>
          </cell>
          <cell r="I5955" t="str">
            <v>RUGGED LINER (THI)</v>
          </cell>
          <cell r="J5955" t="str">
            <v>BEDLINER TUNDRA 6'5"</v>
          </cell>
          <cell r="K5955" t="str">
            <v>EACH</v>
          </cell>
          <cell r="L5955">
            <v>1</v>
          </cell>
          <cell r="M5955" t="str">
            <v>NOT REQUIRED</v>
          </cell>
          <cell r="N5955" t="str">
            <v>ACTIVE</v>
          </cell>
          <cell r="O5955" t="str">
            <v>N.A</v>
          </cell>
          <cell r="P5955" t="str">
            <v xml:space="preserve">BED LINER </v>
          </cell>
          <cell r="Q5955">
            <v>93</v>
          </cell>
          <cell r="R5955">
            <v>232.5</v>
          </cell>
          <cell r="S5955">
            <v>233</v>
          </cell>
          <cell r="T5955">
            <v>0.60085836909871249</v>
          </cell>
          <cell r="U5955"/>
          <cell r="V5955">
            <v>76.88</v>
          </cell>
          <cell r="W5955">
            <v>66.75</v>
          </cell>
          <cell r="X5955">
            <v>21</v>
          </cell>
          <cell r="Y5955">
            <v>34</v>
          </cell>
        </row>
        <row r="5956">
          <cell r="A5956" t="str">
            <v>F1521TGX</v>
          </cell>
          <cell r="B5956" t="str">
            <v>T82F1521TGX</v>
          </cell>
          <cell r="C5956" t="str">
            <v>FX PROD</v>
          </cell>
          <cell r="D5956" t="str">
            <v>TRAILFX</v>
          </cell>
          <cell r="E5956" t="str">
            <v>DOMESTIC</v>
          </cell>
          <cell r="F5956" t="str">
            <v>T82</v>
          </cell>
          <cell r="G5956" t="str">
            <v>R</v>
          </cell>
          <cell r="H5956" t="str">
            <v>T82R</v>
          </cell>
          <cell r="I5956" t="str">
            <v>RUGGED LINER (THI)</v>
          </cell>
          <cell r="J5956" t="str">
            <v>TAILGTE LINER KIT FORD F150</v>
          </cell>
          <cell r="K5956" t="str">
            <v>EACH</v>
          </cell>
          <cell r="L5956">
            <v>1</v>
          </cell>
          <cell r="M5956" t="str">
            <v>NOT REQUIRED</v>
          </cell>
          <cell r="N5956" t="str">
            <v>ACTIVE</v>
          </cell>
          <cell r="O5956" t="str">
            <v>N.A</v>
          </cell>
          <cell r="P5956" t="str">
            <v xml:space="preserve">TAILGATE LINER </v>
          </cell>
          <cell r="Q5956">
            <v>15</v>
          </cell>
          <cell r="R5956">
            <v>37.520000000000003</v>
          </cell>
          <cell r="S5956">
            <v>38</v>
          </cell>
          <cell r="T5956">
            <v>0.60526315789473684</v>
          </cell>
          <cell r="U5956"/>
          <cell r="V5956">
            <v>61.25</v>
          </cell>
          <cell r="W5956">
            <v>20.9</v>
          </cell>
          <cell r="X5956">
            <v>1</v>
          </cell>
          <cell r="Y5956">
            <v>5.5</v>
          </cell>
        </row>
        <row r="5957">
          <cell r="A5957" t="str">
            <v>TGSR5947</v>
          </cell>
          <cell r="B5957" t="str">
            <v>TGRTGSR5947</v>
          </cell>
          <cell r="C5957" t="str">
            <v>LINE-X ACCESSORIES</v>
          </cell>
          <cell r="D5957" t="str">
            <v>LINE-X ACCESSORIES</v>
          </cell>
          <cell r="E5957" t="str">
            <v>DOMESTIC</v>
          </cell>
          <cell r="F5957" t="str">
            <v>TGR</v>
          </cell>
          <cell r="G5957" t="str">
            <v>T</v>
          </cell>
          <cell r="H5957" t="str">
            <v>TGRT</v>
          </cell>
          <cell r="I5957" t="str">
            <v>TRUXEDO</v>
          </cell>
          <cell r="J5957" t="str">
            <v>FORD MAVERICK DELUXE SOFT ROLL UP</v>
          </cell>
          <cell r="K5957" t="str">
            <v>EACH</v>
          </cell>
          <cell r="L5957">
            <v>1</v>
          </cell>
          <cell r="M5957" t="str">
            <v>880268194310</v>
          </cell>
          <cell r="N5957" t="str">
            <v>ACTIVE</v>
          </cell>
          <cell r="O5957" t="str">
            <v>N.A</v>
          </cell>
          <cell r="P5957" t="str">
            <v>TONNO SOFT FOLDING</v>
          </cell>
          <cell r="Q5957">
            <v>0</v>
          </cell>
          <cell r="R5957">
            <v>0</v>
          </cell>
          <cell r="S5957"/>
          <cell r="T5957"/>
          <cell r="U5957"/>
          <cell r="V5957">
            <v>81</v>
          </cell>
          <cell r="W5957">
            <v>9.5</v>
          </cell>
          <cell r="X5957">
            <v>5.25</v>
          </cell>
          <cell r="Y5957">
            <v>31</v>
          </cell>
        </row>
        <row r="5958">
          <cell r="A5958" t="str">
            <v>TFX3213</v>
          </cell>
          <cell r="B5958" t="str">
            <v>T8NTFX3213</v>
          </cell>
          <cell r="C5958" t="str">
            <v>FX PROD</v>
          </cell>
          <cell r="D5958" t="str">
            <v>TRAILFX</v>
          </cell>
          <cell r="E5958" t="str">
            <v>DOMESTIC</v>
          </cell>
          <cell r="F5958" t="str">
            <v>T8N</v>
          </cell>
          <cell r="G5958" t="str">
            <v>T</v>
          </cell>
          <cell r="H5958" t="str">
            <v>T8NT</v>
          </cell>
          <cell r="I5958" t="str">
            <v>TRUXEDO</v>
          </cell>
          <cell r="J5958" t="str">
            <v>SOFT ROLL UP FORD MAVERICK</v>
          </cell>
          <cell r="K5958" t="str">
            <v>EACH</v>
          </cell>
          <cell r="L5958">
            <v>1</v>
          </cell>
          <cell r="M5958" t="str">
            <v>880268194327</v>
          </cell>
          <cell r="N5958" t="str">
            <v>ACTIVE</v>
          </cell>
          <cell r="O5958" t="str">
            <v>N.A</v>
          </cell>
          <cell r="P5958" t="str">
            <v>TONNO SOFT ROLLING</v>
          </cell>
          <cell r="Q5958">
            <v>179.78</v>
          </cell>
          <cell r="R5958">
            <v>525.67999999999995</v>
          </cell>
          <cell r="S5958">
            <v>396</v>
          </cell>
          <cell r="T5958">
            <v>0.54601010101010106</v>
          </cell>
          <cell r="U5958"/>
          <cell r="V5958">
            <v>81</v>
          </cell>
          <cell r="W5958">
            <v>9.5</v>
          </cell>
          <cell r="X5958">
            <v>5.25</v>
          </cell>
          <cell r="Y5958">
            <v>28</v>
          </cell>
        </row>
        <row r="5959">
          <cell r="A5959" t="str">
            <v>TGSF9352</v>
          </cell>
          <cell r="B5959" t="str">
            <v>TGRTGSF9352</v>
          </cell>
          <cell r="C5959" t="str">
            <v>LINE-X ACCESSORIES</v>
          </cell>
          <cell r="D5959" t="str">
            <v>LINE-X ACCESSORIES</v>
          </cell>
          <cell r="E5959" t="str">
            <v>DOMESTIC</v>
          </cell>
          <cell r="F5959" t="str">
            <v>TGR</v>
          </cell>
          <cell r="G5959" t="str">
            <v>E</v>
          </cell>
          <cell r="H5959" t="str">
            <v>TGRE</v>
          </cell>
          <cell r="I5959" t="str">
            <v>ADVANTAGE</v>
          </cell>
          <cell r="J5959" t="str">
            <v>COLORADO/CANYON SWIFT TRI FOLD</v>
          </cell>
          <cell r="K5959" t="str">
            <v>EACH</v>
          </cell>
          <cell r="L5959">
            <v>1</v>
          </cell>
          <cell r="M5959" t="str">
            <v>880268194365 </v>
          </cell>
          <cell r="N5959" t="str">
            <v>ACTIVE</v>
          </cell>
          <cell r="O5959" t="str">
            <v>N.A</v>
          </cell>
          <cell r="P5959" t="str">
            <v>TONNO SOFT FOLDING</v>
          </cell>
          <cell r="Q5959">
            <v>0</v>
          </cell>
          <cell r="R5959">
            <v>0</v>
          </cell>
          <cell r="S5959"/>
          <cell r="T5959"/>
          <cell r="U5959"/>
          <cell r="V5959">
            <v>66.5</v>
          </cell>
          <cell r="W5959">
            <v>5.5</v>
          </cell>
          <cell r="X5959">
            <v>29.6</v>
          </cell>
          <cell r="Y5959">
            <v>29</v>
          </cell>
        </row>
        <row r="5960">
          <cell r="A5960" t="str">
            <v>TFX1120</v>
          </cell>
          <cell r="B5960" t="str">
            <v>T8NTFX1120</v>
          </cell>
          <cell r="C5960" t="str">
            <v>FX PROD</v>
          </cell>
          <cell r="D5960" t="str">
            <v>TRAILFX</v>
          </cell>
          <cell r="E5960" t="str">
            <v>DOMESTIC</v>
          </cell>
          <cell r="F5960" t="str">
            <v>T8N</v>
          </cell>
          <cell r="G5960" t="str">
            <v>E</v>
          </cell>
          <cell r="H5960" t="str">
            <v>T8NE</v>
          </cell>
          <cell r="I5960" t="str">
            <v>EXTANG</v>
          </cell>
          <cell r="J5960" t="str">
            <v>STF COLORADO/CANYON 5'2"</v>
          </cell>
          <cell r="K5960" t="str">
            <v>EACH</v>
          </cell>
          <cell r="L5960">
            <v>1</v>
          </cell>
          <cell r="M5960" t="str">
            <v>880268194372 </v>
          </cell>
          <cell r="N5960" t="str">
            <v>ACTIVE</v>
          </cell>
          <cell r="O5960" t="str">
            <v>N.A</v>
          </cell>
          <cell r="P5960" t="str">
            <v>TONNO SOFT FOLDING</v>
          </cell>
          <cell r="Q5960">
            <v>181.87</v>
          </cell>
          <cell r="R5960">
            <v>528.70000000000005</v>
          </cell>
          <cell r="S5960">
            <v>387</v>
          </cell>
          <cell r="T5960">
            <v>0.5300516795865633</v>
          </cell>
          <cell r="U5960"/>
          <cell r="V5960">
            <v>66.5</v>
          </cell>
          <cell r="W5960">
            <v>5.5</v>
          </cell>
          <cell r="X5960">
            <v>29.6</v>
          </cell>
          <cell r="Y5960">
            <v>29</v>
          </cell>
        </row>
        <row r="5961">
          <cell r="A5961" t="str">
            <v>69623C</v>
          </cell>
          <cell r="B5961" t="str">
            <v>HUS69623C</v>
          </cell>
          <cell r="C5961" t="str">
            <v>RV PL</v>
          </cell>
          <cell r="D5961" t="str">
            <v>HUSKY</v>
          </cell>
          <cell r="E5961" t="str">
            <v>DOMESTIC</v>
          </cell>
          <cell r="F5961" t="str">
            <v>HUS</v>
          </cell>
          <cell r="G5961" t="str">
            <v>M</v>
          </cell>
          <cell r="H5961" t="str">
            <v>HUSM</v>
          </cell>
          <cell r="I5961" t="str">
            <v>CURT MFG</v>
          </cell>
          <cell r="J5961" t="str">
            <v>13-19 FORD ESCAPE</v>
          </cell>
          <cell r="K5961" t="str">
            <v>EACH</v>
          </cell>
          <cell r="L5961">
            <v>1</v>
          </cell>
          <cell r="M5961" t="str">
            <v>880268171700</v>
          </cell>
          <cell r="N5961" t="str">
            <v>ACTIVE</v>
          </cell>
          <cell r="O5961" t="str">
            <v>N.A</v>
          </cell>
          <cell r="P5961" t="str">
            <v>HITCH CLASS I II &amp; III</v>
          </cell>
          <cell r="Q5961">
            <v>122.63</v>
          </cell>
          <cell r="R5961">
            <v>245.26</v>
          </cell>
          <cell r="S5961">
            <v>228</v>
          </cell>
          <cell r="T5961">
            <v>0.46214912280701759</v>
          </cell>
          <cell r="U5961"/>
          <cell r="V5961">
            <v>48</v>
          </cell>
          <cell r="W5961">
            <v>26</v>
          </cell>
          <cell r="X5961">
            <v>12</v>
          </cell>
          <cell r="Y5961">
            <v>48.55</v>
          </cell>
        </row>
        <row r="5962">
          <cell r="A5962">
            <v>33310</v>
          </cell>
          <cell r="B5962" t="str">
            <v>HUS33310</v>
          </cell>
          <cell r="C5962" t="str">
            <v>RV PL</v>
          </cell>
          <cell r="D5962" t="str">
            <v>HUSKY</v>
          </cell>
          <cell r="E5962" t="str">
            <v>GLOBAL</v>
          </cell>
          <cell r="F5962" t="str">
            <v>HUS</v>
          </cell>
          <cell r="G5962" t="str">
            <v>X</v>
          </cell>
          <cell r="H5962" t="str">
            <v>HUSX</v>
          </cell>
          <cell r="I5962" t="str">
            <v>HANGZHOU HONGLI MACHINERY MANUFACTURING CO LTD</v>
          </cell>
          <cell r="J5962" t="str">
            <v>CLFS 2 POINT 400-600# 2 5/16" BALL</v>
          </cell>
          <cell r="K5962" t="str">
            <v>EACH</v>
          </cell>
          <cell r="L5962">
            <v>1</v>
          </cell>
          <cell r="M5962">
            <v>880268194235</v>
          </cell>
          <cell r="N5962" t="str">
            <v>ACTIVE</v>
          </cell>
          <cell r="O5962" t="str">
            <v>N.A</v>
          </cell>
          <cell r="P5962" t="str">
            <v>WEIGHT DISTRIBUTING HITCH</v>
          </cell>
          <cell r="Q5962">
            <v>160.65</v>
          </cell>
          <cell r="R5962">
            <v>655</v>
          </cell>
          <cell r="S5962">
            <v>389.99</v>
          </cell>
          <cell r="T5962">
            <v>0.58806636067591478</v>
          </cell>
          <cell r="U5962">
            <v>389.99</v>
          </cell>
          <cell r="V5962">
            <v>43.6</v>
          </cell>
          <cell r="W5962">
            <v>15</v>
          </cell>
          <cell r="X5962">
            <v>8.5</v>
          </cell>
          <cell r="Y5962">
            <v>109</v>
          </cell>
        </row>
        <row r="5963">
          <cell r="A5963">
            <v>33311</v>
          </cell>
          <cell r="B5963" t="str">
            <v>HUS33311</v>
          </cell>
          <cell r="C5963" t="str">
            <v>RV PL</v>
          </cell>
          <cell r="D5963" t="str">
            <v>HUSKY</v>
          </cell>
          <cell r="E5963" t="str">
            <v>GLOBAL</v>
          </cell>
          <cell r="F5963" t="str">
            <v>HUS</v>
          </cell>
          <cell r="G5963" t="str">
            <v>X</v>
          </cell>
          <cell r="H5963" t="str">
            <v>HUSX</v>
          </cell>
          <cell r="I5963" t="str">
            <v>HANGZHOU HONGLI MACHINERY MANUFACTURING CO LTD</v>
          </cell>
          <cell r="J5963" t="str">
            <v>CLFS 2 POINT 600-800# 2 5/16" BALL</v>
          </cell>
          <cell r="K5963" t="str">
            <v>EACH</v>
          </cell>
          <cell r="L5963">
            <v>1</v>
          </cell>
          <cell r="M5963">
            <v>880268194242</v>
          </cell>
          <cell r="N5963" t="str">
            <v>ACTIVE</v>
          </cell>
          <cell r="O5963" t="str">
            <v>N.A</v>
          </cell>
          <cell r="P5963" t="str">
            <v>WEIGHT DISTRIBUTING HITCH</v>
          </cell>
          <cell r="Q5963">
            <v>161.96</v>
          </cell>
          <cell r="R5963">
            <v>655</v>
          </cell>
          <cell r="S5963">
            <v>389.99</v>
          </cell>
          <cell r="T5963">
            <v>0.58470730018718431</v>
          </cell>
          <cell r="U5963">
            <v>389.99</v>
          </cell>
          <cell r="V5963">
            <v>43.6</v>
          </cell>
          <cell r="W5963">
            <v>15</v>
          </cell>
          <cell r="X5963">
            <v>8.5</v>
          </cell>
          <cell r="Y5963">
            <v>109</v>
          </cell>
        </row>
        <row r="5964">
          <cell r="A5964">
            <v>33312</v>
          </cell>
          <cell r="B5964" t="str">
            <v>HUS33312</v>
          </cell>
          <cell r="C5964" t="str">
            <v>RV PL</v>
          </cell>
          <cell r="D5964" t="str">
            <v>HUSKY</v>
          </cell>
          <cell r="E5964" t="str">
            <v>GLOBAL</v>
          </cell>
          <cell r="F5964" t="str">
            <v>HUS</v>
          </cell>
          <cell r="G5964" t="str">
            <v>X</v>
          </cell>
          <cell r="H5964" t="str">
            <v>HUSX</v>
          </cell>
          <cell r="I5964" t="str">
            <v>HANGZHOU HONGLI MACHINERY MANUFACTURING CO LTD</v>
          </cell>
          <cell r="J5964" t="str">
            <v>CLFS 2 POINT 800-1200# 2 5/16" BALL</v>
          </cell>
          <cell r="K5964" t="str">
            <v>EACH</v>
          </cell>
          <cell r="L5964">
            <v>1</v>
          </cell>
          <cell r="M5964">
            <v>880268194259</v>
          </cell>
          <cell r="N5964" t="str">
            <v>ACTIVE</v>
          </cell>
          <cell r="O5964" t="str">
            <v>N.A</v>
          </cell>
          <cell r="P5964" t="str">
            <v>WEIGHT DISTRIBUTING HITCH</v>
          </cell>
          <cell r="Q5964">
            <v>163.19999999999999</v>
          </cell>
          <cell r="R5964">
            <v>655</v>
          </cell>
          <cell r="S5964">
            <v>389.99</v>
          </cell>
          <cell r="T5964">
            <v>0.58152773148029435</v>
          </cell>
          <cell r="U5964">
            <v>389.99</v>
          </cell>
          <cell r="V5964">
            <v>43.6</v>
          </cell>
          <cell r="W5964">
            <v>15</v>
          </cell>
          <cell r="X5964">
            <v>8.5</v>
          </cell>
          <cell r="Y5964">
            <v>109</v>
          </cell>
        </row>
        <row r="5965">
          <cell r="A5965" t="str">
            <v>TFX3322</v>
          </cell>
          <cell r="B5965" t="str">
            <v>T8NTFX3322</v>
          </cell>
          <cell r="C5965" t="str">
            <v>FX PROD</v>
          </cell>
          <cell r="D5965" t="str">
            <v>TRAILFX</v>
          </cell>
          <cell r="E5965" t="str">
            <v>DOMESTIC</v>
          </cell>
          <cell r="F5965" t="str">
            <v>T8N</v>
          </cell>
          <cell r="G5965" t="str">
            <v>E</v>
          </cell>
          <cell r="H5965" t="str">
            <v>T8NE</v>
          </cell>
          <cell r="I5965" t="str">
            <v>EXTANG</v>
          </cell>
          <cell r="J5965" t="str">
            <v>STF MAVERICK 5'</v>
          </cell>
          <cell r="K5965" t="str">
            <v>EACH</v>
          </cell>
          <cell r="L5965">
            <v>1</v>
          </cell>
          <cell r="M5965">
            <v>880268189255</v>
          </cell>
          <cell r="N5965" t="str">
            <v>ACTIVE</v>
          </cell>
          <cell r="O5965" t="str">
            <v>N.A</v>
          </cell>
          <cell r="P5965" t="str">
            <v>TONNO SOFT FOLDING</v>
          </cell>
          <cell r="Q5965">
            <v>0</v>
          </cell>
          <cell r="R5965">
            <v>0</v>
          </cell>
          <cell r="S5965">
            <v>387</v>
          </cell>
          <cell r="T5965">
            <v>1</v>
          </cell>
          <cell r="U5965"/>
          <cell r="V5965">
            <v>66.5</v>
          </cell>
          <cell r="W5965">
            <v>5.5</v>
          </cell>
          <cell r="X5965">
            <v>29.6</v>
          </cell>
          <cell r="Y5965">
            <v>29</v>
          </cell>
        </row>
        <row r="5966">
          <cell r="A5966" t="str">
            <v>55916BLK</v>
          </cell>
          <cell r="B5966" t="str">
            <v>CCI55916BLK</v>
          </cell>
          <cell r="C5966" t="str">
            <v>COAST TO COAST</v>
          </cell>
          <cell r="D5966" t="str">
            <v>COAST TO COAST</v>
          </cell>
          <cell r="E5966" t="str">
            <v>GLOBAL</v>
          </cell>
          <cell r="F5966" t="str">
            <v>CCI</v>
          </cell>
          <cell r="G5966" t="str">
            <v>Q</v>
          </cell>
          <cell r="H5966" t="str">
            <v>CCIQ</v>
          </cell>
          <cell r="I5966" t="str">
            <v>SOUN MIIN CO., LTD</v>
          </cell>
          <cell r="J5966" t="str">
            <v>WC 22-23 CIVIC GL BK 16" 5 V SPK</v>
          </cell>
          <cell r="K5966" t="str">
            <v>EACH</v>
          </cell>
          <cell r="L5966">
            <v>1</v>
          </cell>
          <cell r="M5966">
            <v>880268194518</v>
          </cell>
          <cell r="N5966" t="str">
            <v>ACTIVE</v>
          </cell>
          <cell r="O5966" t="str">
            <v>N.A</v>
          </cell>
          <cell r="P5966" t="str">
            <v>WHEEL COVER</v>
          </cell>
          <cell r="Q5966">
            <v>22.42</v>
          </cell>
          <cell r="R5966">
            <v>106.99</v>
          </cell>
          <cell r="S5966">
            <v>90.99</v>
          </cell>
          <cell r="T5966">
            <v>0.75359929662600278</v>
          </cell>
          <cell r="U5966"/>
          <cell r="V5966">
            <v>17.89</v>
          </cell>
          <cell r="W5966">
            <v>17.77</v>
          </cell>
          <cell r="X5966">
            <v>8.83</v>
          </cell>
          <cell r="Y5966">
            <v>6.46</v>
          </cell>
        </row>
        <row r="5967">
          <cell r="A5967" t="str">
            <v>55916SB</v>
          </cell>
          <cell r="B5967" t="str">
            <v>CCI55916SB</v>
          </cell>
          <cell r="C5967" t="str">
            <v>COAST TO COAST</v>
          </cell>
          <cell r="D5967" t="str">
            <v>COAST TO COAST</v>
          </cell>
          <cell r="E5967" t="str">
            <v>GLOBAL</v>
          </cell>
          <cell r="F5967" t="str">
            <v>CCI</v>
          </cell>
          <cell r="G5967" t="str">
            <v>Q</v>
          </cell>
          <cell r="H5967" t="str">
            <v>CCIQ</v>
          </cell>
          <cell r="I5967" t="str">
            <v>SOUN MIIN CO., LTD</v>
          </cell>
          <cell r="J5967" t="str">
            <v>WC 22-23 CIVIC GL SLV BK 16" 5 V SP</v>
          </cell>
          <cell r="K5967" t="str">
            <v>EACH</v>
          </cell>
          <cell r="L5967">
            <v>1</v>
          </cell>
          <cell r="M5967">
            <v>880268194525</v>
          </cell>
          <cell r="N5967" t="str">
            <v>ACTIVE</v>
          </cell>
          <cell r="O5967" t="str">
            <v>N.A</v>
          </cell>
          <cell r="P5967" t="str">
            <v>WHEEL COVER</v>
          </cell>
          <cell r="Q5967">
            <v>24.51</v>
          </cell>
          <cell r="R5967">
            <v>116.99</v>
          </cell>
          <cell r="S5967">
            <v>99.99</v>
          </cell>
          <cell r="T5967">
            <v>0.75487548754875478</v>
          </cell>
          <cell r="U5967"/>
          <cell r="V5967">
            <v>17.89</v>
          </cell>
          <cell r="W5967">
            <v>17.77</v>
          </cell>
          <cell r="X5967">
            <v>8.83</v>
          </cell>
          <cell r="Y5967">
            <v>6.66</v>
          </cell>
        </row>
        <row r="5968">
          <cell r="A5968" t="str">
            <v>MC67550</v>
          </cell>
          <cell r="B5968" t="str">
            <v>C2CMC67550</v>
          </cell>
          <cell r="C5968" t="str">
            <v>COAST TO COAST</v>
          </cell>
          <cell r="D5968" t="str">
            <v>COAST TO COAST</v>
          </cell>
          <cell r="E5968" t="str">
            <v>GLOBAL</v>
          </cell>
          <cell r="F5968" t="str">
            <v>C2C</v>
          </cell>
          <cell r="G5968" t="str">
            <v>Q</v>
          </cell>
          <cell r="H5968" t="str">
            <v>C2CQ</v>
          </cell>
          <cell r="I5968" t="str">
            <v>SOUN MIIN CO., LTD</v>
          </cell>
          <cell r="J5968" t="str">
            <v>MC 21-23 F150 CHRM HALF TOP WO TS</v>
          </cell>
          <cell r="K5968" t="str">
            <v>EACH</v>
          </cell>
          <cell r="L5968">
            <v>1</v>
          </cell>
          <cell r="M5968">
            <v>880268194563</v>
          </cell>
          <cell r="N5968" t="str">
            <v>ACTIVE</v>
          </cell>
          <cell r="O5968" t="str">
            <v>N.A</v>
          </cell>
          <cell r="P5968" t="str">
            <v>MIRROR COVERS</v>
          </cell>
          <cell r="Q5968">
            <v>20.28</v>
          </cell>
          <cell r="R5968">
            <v>96.99</v>
          </cell>
          <cell r="S5968">
            <v>75.989999999999995</v>
          </cell>
          <cell r="T5968">
            <v>0.73312277931306746</v>
          </cell>
          <cell r="U5968"/>
          <cell r="V5968">
            <v>15.15</v>
          </cell>
          <cell r="W5968">
            <v>8.59</v>
          </cell>
          <cell r="X5968">
            <v>5.96</v>
          </cell>
          <cell r="Y5968">
            <v>1.96</v>
          </cell>
        </row>
        <row r="5969">
          <cell r="A5969" t="str">
            <v>MC67550BLK</v>
          </cell>
          <cell r="B5969" t="str">
            <v>C2CMC67550BLK</v>
          </cell>
          <cell r="C5969" t="str">
            <v>COAST TO COAST</v>
          </cell>
          <cell r="D5969" t="str">
            <v>COAST TO COAST</v>
          </cell>
          <cell r="E5969" t="str">
            <v>GLOBAL</v>
          </cell>
          <cell r="F5969" t="str">
            <v>C2C</v>
          </cell>
          <cell r="G5969" t="str">
            <v>Q</v>
          </cell>
          <cell r="H5969" t="str">
            <v>C2CQ</v>
          </cell>
          <cell r="I5969" t="str">
            <v>SOUN MIIN CO., LTD</v>
          </cell>
          <cell r="J5969" t="str">
            <v>MC 21-23 F150 BLK HALF TOP WO TS</v>
          </cell>
          <cell r="K5969" t="str">
            <v>EACH</v>
          </cell>
          <cell r="L5969">
            <v>1</v>
          </cell>
          <cell r="M5969">
            <v>880268194570</v>
          </cell>
          <cell r="N5969" t="str">
            <v>ACTIVE</v>
          </cell>
          <cell r="O5969" t="str">
            <v>N.A</v>
          </cell>
          <cell r="P5969" t="str">
            <v>MIRROR COVERS</v>
          </cell>
          <cell r="Q5969">
            <v>14.88</v>
          </cell>
          <cell r="R5969">
            <v>70.989999999999995</v>
          </cell>
          <cell r="S5969">
            <v>55.99</v>
          </cell>
          <cell r="T5969">
            <v>0.73423825683157706</v>
          </cell>
          <cell r="U5969"/>
          <cell r="V5969">
            <v>15.15</v>
          </cell>
          <cell r="W5969">
            <v>8.59</v>
          </cell>
          <cell r="X5969">
            <v>5.96</v>
          </cell>
          <cell r="Y5969">
            <v>1.96</v>
          </cell>
        </row>
        <row r="5970">
          <cell r="A5970" t="str">
            <v>MC67551</v>
          </cell>
          <cell r="B5970" t="str">
            <v>C2CMC67551</v>
          </cell>
          <cell r="C5970" t="str">
            <v>COAST TO COAST</v>
          </cell>
          <cell r="D5970" t="str">
            <v>COAST TO COAST</v>
          </cell>
          <cell r="E5970" t="str">
            <v>GLOBAL</v>
          </cell>
          <cell r="F5970" t="str">
            <v>C2C</v>
          </cell>
          <cell r="G5970" t="str">
            <v>Q</v>
          </cell>
          <cell r="H5970" t="str">
            <v>C2CQ</v>
          </cell>
          <cell r="I5970" t="str">
            <v>SOUN MIIN CO., LTD</v>
          </cell>
          <cell r="J5970" t="str">
            <v>MC 21-23 F150 CHRM HALF TOP W TS</v>
          </cell>
          <cell r="K5970" t="str">
            <v>EACH</v>
          </cell>
          <cell r="L5970">
            <v>1</v>
          </cell>
          <cell r="M5970">
            <v>880268194587</v>
          </cell>
          <cell r="N5970" t="str">
            <v>ACTIVE</v>
          </cell>
          <cell r="O5970" t="str">
            <v>N.A</v>
          </cell>
          <cell r="P5970" t="str">
            <v>MIRROR COVERS</v>
          </cell>
          <cell r="Q5970">
            <v>20.28</v>
          </cell>
          <cell r="R5970">
            <v>96.99</v>
          </cell>
          <cell r="S5970">
            <v>75.989999999999995</v>
          </cell>
          <cell r="T5970">
            <v>0.73312277931306746</v>
          </cell>
          <cell r="U5970"/>
          <cell r="V5970">
            <v>15.15</v>
          </cell>
          <cell r="W5970">
            <v>8.59</v>
          </cell>
          <cell r="X5970">
            <v>5.96</v>
          </cell>
          <cell r="Y5970">
            <v>1.92</v>
          </cell>
        </row>
        <row r="5971">
          <cell r="A5971" t="str">
            <v>MC67551BLK</v>
          </cell>
          <cell r="B5971" t="str">
            <v>C2CMC67551BLK</v>
          </cell>
          <cell r="C5971" t="str">
            <v>COAST TO COAST</v>
          </cell>
          <cell r="D5971" t="str">
            <v>COAST TO COAST</v>
          </cell>
          <cell r="E5971" t="str">
            <v>GLOBAL</v>
          </cell>
          <cell r="F5971" t="str">
            <v>C2C</v>
          </cell>
          <cell r="G5971" t="str">
            <v>Q</v>
          </cell>
          <cell r="H5971" t="str">
            <v>C2CQ</v>
          </cell>
          <cell r="I5971" t="str">
            <v>SOUN MIIN CO., LTD</v>
          </cell>
          <cell r="J5971" t="str">
            <v>MC 21-23 F150 BLK HALF TOP W TS</v>
          </cell>
          <cell r="K5971" t="str">
            <v>EACH</v>
          </cell>
          <cell r="L5971">
            <v>1</v>
          </cell>
          <cell r="M5971">
            <v>880268194594</v>
          </cell>
          <cell r="N5971" t="str">
            <v>ACTIVE</v>
          </cell>
          <cell r="O5971" t="str">
            <v>N.A</v>
          </cell>
          <cell r="P5971" t="str">
            <v>MIRROR COVERS</v>
          </cell>
          <cell r="Q5971">
            <v>14.88</v>
          </cell>
          <cell r="R5971">
            <v>70.989999999999995</v>
          </cell>
          <cell r="S5971">
            <v>55.99</v>
          </cell>
          <cell r="T5971">
            <v>0.73423825683157706</v>
          </cell>
          <cell r="U5971"/>
          <cell r="V5971">
            <v>15.15</v>
          </cell>
          <cell r="W5971">
            <v>8.59</v>
          </cell>
          <cell r="X5971">
            <v>5.96</v>
          </cell>
          <cell r="Y5971">
            <v>1.92</v>
          </cell>
        </row>
        <row r="5972">
          <cell r="A5972" t="str">
            <v>55416S</v>
          </cell>
          <cell r="B5972" t="str">
            <v>CCI55416S</v>
          </cell>
          <cell r="C5972" t="str">
            <v>COAST TO COAST</v>
          </cell>
          <cell r="D5972" t="str">
            <v>COAST TO COAST</v>
          </cell>
          <cell r="E5972" t="str">
            <v>GLOBAL</v>
          </cell>
          <cell r="F5972" t="str">
            <v>CCI</v>
          </cell>
          <cell r="G5972" t="str">
            <v>C</v>
          </cell>
          <cell r="H5972" t="str">
            <v>CCIC</v>
          </cell>
          <cell r="I5972" t="str">
            <v>CHERNG MIN ENTERPRISE CO., LTD</v>
          </cell>
          <cell r="J5972" t="str">
            <v>WC 17-20 ROGUE SPRT SILVER 16"</v>
          </cell>
          <cell r="K5972" t="str">
            <v>EACH</v>
          </cell>
          <cell r="L5972">
            <v>1</v>
          </cell>
          <cell r="M5972">
            <v>880268192712</v>
          </cell>
          <cell r="N5972" t="str">
            <v>ACTIVE</v>
          </cell>
          <cell r="O5972" t="str">
            <v>N.A</v>
          </cell>
          <cell r="P5972" t="str">
            <v>WHEEL COVER</v>
          </cell>
          <cell r="Q5972">
            <v>18.39</v>
          </cell>
          <cell r="R5972">
            <v>87.99</v>
          </cell>
          <cell r="S5972">
            <v>74.989999999999995</v>
          </cell>
          <cell r="T5972">
            <v>0.7547673023069742</v>
          </cell>
          <cell r="U5972"/>
          <cell r="V5972">
            <v>17.75</v>
          </cell>
          <cell r="W5972">
            <v>17.75</v>
          </cell>
          <cell r="X5972">
            <v>8</v>
          </cell>
          <cell r="Y5972">
            <v>6.25</v>
          </cell>
        </row>
        <row r="5973">
          <cell r="A5973" t="str">
            <v>55416BLK</v>
          </cell>
          <cell r="B5973" t="str">
            <v>CCI55416BLK</v>
          </cell>
          <cell r="C5973" t="str">
            <v>COAST TO COAST</v>
          </cell>
          <cell r="D5973" t="str">
            <v>COAST TO COAST</v>
          </cell>
          <cell r="E5973" t="str">
            <v>GLOBAL</v>
          </cell>
          <cell r="F5973" t="str">
            <v>CCI</v>
          </cell>
          <cell r="G5973" t="str">
            <v>C</v>
          </cell>
          <cell r="H5973" t="str">
            <v>CCIC</v>
          </cell>
          <cell r="I5973" t="str">
            <v>CHERNG MIN ENTERPRISE CO., LTD</v>
          </cell>
          <cell r="J5973" t="str">
            <v>WC 17-20 ROGUE SPRT GL BK 16"</v>
          </cell>
          <cell r="K5973" t="str">
            <v>EACH</v>
          </cell>
          <cell r="L5973">
            <v>1</v>
          </cell>
          <cell r="M5973">
            <v>880268192729</v>
          </cell>
          <cell r="N5973" t="str">
            <v>ACTIVE</v>
          </cell>
          <cell r="O5973" t="str">
            <v>N.A</v>
          </cell>
          <cell r="P5973" t="str">
            <v>WHEEL COVER</v>
          </cell>
          <cell r="Q5973">
            <v>26.9</v>
          </cell>
          <cell r="R5973">
            <v>128.99</v>
          </cell>
          <cell r="S5973">
            <v>109.99</v>
          </cell>
          <cell r="T5973">
            <v>0.75543231202836625</v>
          </cell>
          <cell r="U5973"/>
          <cell r="V5973">
            <v>17.75</v>
          </cell>
          <cell r="W5973">
            <v>17.75</v>
          </cell>
          <cell r="X5973">
            <v>8</v>
          </cell>
          <cell r="Y5973">
            <v>6.25</v>
          </cell>
        </row>
        <row r="5974">
          <cell r="A5974" t="str">
            <v>IMP489X</v>
          </cell>
          <cell r="B5974" t="str">
            <v>CCIIMP489X</v>
          </cell>
          <cell r="C5974" t="str">
            <v>COAST TO COAST</v>
          </cell>
          <cell r="D5974" t="str">
            <v>COAST TO COAST</v>
          </cell>
          <cell r="E5974" t="str">
            <v>GLOBAL</v>
          </cell>
          <cell r="F5974" t="str">
            <v>CCI</v>
          </cell>
          <cell r="G5974" t="str">
            <v>C</v>
          </cell>
          <cell r="H5974" t="str">
            <v>CCIC</v>
          </cell>
          <cell r="I5974" t="str">
            <v>CHERNG MIN ENTERPRISE CO., LTD</v>
          </cell>
          <cell r="J5974" t="str">
            <v>WS 20-22 ROGUE SPRT CHRM 16" 5 SPK</v>
          </cell>
          <cell r="K5974" t="str">
            <v>EACH</v>
          </cell>
          <cell r="L5974">
            <v>1</v>
          </cell>
          <cell r="M5974">
            <v>880268192736</v>
          </cell>
          <cell r="N5974" t="str">
            <v>ACTIVE</v>
          </cell>
          <cell r="O5974" t="str">
            <v>N.A</v>
          </cell>
          <cell r="P5974" t="str">
            <v>WHEEL COVER</v>
          </cell>
          <cell r="Q5974">
            <v>31.04</v>
          </cell>
          <cell r="R5974">
            <v>147.99</v>
          </cell>
          <cell r="S5974">
            <v>125.99</v>
          </cell>
          <cell r="T5974">
            <v>0.7536312405746487</v>
          </cell>
          <cell r="U5974"/>
          <cell r="V5974">
            <v>19</v>
          </cell>
          <cell r="W5974">
            <v>19</v>
          </cell>
          <cell r="X5974">
            <v>7.5</v>
          </cell>
          <cell r="Y5974">
            <v>7.25</v>
          </cell>
        </row>
        <row r="5975">
          <cell r="A5975" t="str">
            <v>IMP489BLK</v>
          </cell>
          <cell r="B5975" t="str">
            <v>CCIIMP489BLK</v>
          </cell>
          <cell r="C5975" t="str">
            <v>COAST TO COAST</v>
          </cell>
          <cell r="D5975" t="str">
            <v>COAST TO COAST</v>
          </cell>
          <cell r="E5975" t="str">
            <v>GLOBAL</v>
          </cell>
          <cell r="F5975" t="str">
            <v>CCI</v>
          </cell>
          <cell r="G5975" t="str">
            <v>C</v>
          </cell>
          <cell r="H5975" t="str">
            <v>CCIC</v>
          </cell>
          <cell r="I5975" t="str">
            <v>CHERNG MIN ENTERPRISE CO., LTD</v>
          </cell>
          <cell r="J5975" t="str">
            <v>WS 20-22 ROGUE SPRT GL BK 16" 5 SPK</v>
          </cell>
          <cell r="K5975" t="str">
            <v>EACH</v>
          </cell>
          <cell r="L5975">
            <v>1</v>
          </cell>
          <cell r="M5975">
            <v>880268192743</v>
          </cell>
          <cell r="N5975" t="str">
            <v>ACTIVE</v>
          </cell>
          <cell r="O5975" t="str">
            <v>N.A</v>
          </cell>
          <cell r="P5975" t="str">
            <v>WHEEL COVER</v>
          </cell>
          <cell r="Q5975">
            <v>31.04</v>
          </cell>
          <cell r="R5975">
            <v>147.99</v>
          </cell>
          <cell r="S5975">
            <v>125.99</v>
          </cell>
          <cell r="T5975">
            <v>0.7536312405746487</v>
          </cell>
          <cell r="U5975"/>
          <cell r="V5975">
            <v>19</v>
          </cell>
          <cell r="W5975">
            <v>19</v>
          </cell>
          <cell r="X5975">
            <v>7.5</v>
          </cell>
          <cell r="Y5975">
            <v>7.25</v>
          </cell>
        </row>
        <row r="5976">
          <cell r="A5976" t="str">
            <v>N9010F</v>
          </cell>
          <cell r="B5976" t="str">
            <v>CCIN9010F</v>
          </cell>
          <cell r="C5976" t="str">
            <v>COAST TO COAST</v>
          </cell>
          <cell r="D5976" t="str">
            <v>COAST TO COAST</v>
          </cell>
          <cell r="E5976" t="str">
            <v>GLOBAL</v>
          </cell>
          <cell r="F5976" t="str">
            <v>CCI</v>
          </cell>
          <cell r="G5976" t="str">
            <v>C</v>
          </cell>
          <cell r="H5976" t="str">
            <v>CCIC</v>
          </cell>
          <cell r="I5976" t="str">
            <v>CHERNG MIN ENTERPRISE CO., LTD</v>
          </cell>
          <cell r="J5976" t="str">
            <v>SIM 19-23 RAM 3500 CHRM FRNT 17"</v>
          </cell>
          <cell r="K5976" t="str">
            <v>EACH</v>
          </cell>
          <cell r="L5976">
            <v>1</v>
          </cell>
          <cell r="M5976">
            <v>880268192750</v>
          </cell>
          <cell r="N5976" t="str">
            <v>ACTIVE</v>
          </cell>
          <cell r="O5976" t="str">
            <v>N.A</v>
          </cell>
          <cell r="P5976" t="str">
            <v>WHEEL SIMULATORS</v>
          </cell>
          <cell r="Q5976">
            <v>31.62</v>
          </cell>
          <cell r="R5976">
            <v>204.99</v>
          </cell>
          <cell r="S5976">
            <v>174.99</v>
          </cell>
          <cell r="T5976">
            <v>0.81930396022629859</v>
          </cell>
          <cell r="U5976"/>
          <cell r="V5976">
            <v>19</v>
          </cell>
          <cell r="W5976">
            <v>19</v>
          </cell>
          <cell r="X5976">
            <v>6.5</v>
          </cell>
          <cell r="Y5976">
            <v>5.25</v>
          </cell>
        </row>
        <row r="5977">
          <cell r="A5977" t="str">
            <v>IMP481X</v>
          </cell>
          <cell r="B5977" t="str">
            <v>CCIIMP481X</v>
          </cell>
          <cell r="C5977" t="str">
            <v>COAST TO COAST</v>
          </cell>
          <cell r="D5977" t="str">
            <v>COAST TO COAST</v>
          </cell>
          <cell r="E5977" t="str">
            <v>GLOBAL</v>
          </cell>
          <cell r="F5977" t="str">
            <v>CCI</v>
          </cell>
          <cell r="G5977" t="str">
            <v>C</v>
          </cell>
          <cell r="H5977" t="str">
            <v>CCIC</v>
          </cell>
          <cell r="I5977" t="str">
            <v>CHERNG MIN ENTERPRISE CO., LTD</v>
          </cell>
          <cell r="J5977" t="str">
            <v>WS 14-18 CHRK CHRM 17" 10 SPOKE</v>
          </cell>
          <cell r="K5977" t="str">
            <v>EACH</v>
          </cell>
          <cell r="L5977">
            <v>1</v>
          </cell>
          <cell r="M5977">
            <v>880268193573</v>
          </cell>
          <cell r="N5977" t="str">
            <v>ACTIVE</v>
          </cell>
          <cell r="O5977" t="str">
            <v>N.A</v>
          </cell>
          <cell r="P5977" t="str">
            <v>WHEEL COVER</v>
          </cell>
          <cell r="Q5977">
            <v>32.18</v>
          </cell>
          <cell r="R5977">
            <v>153.99</v>
          </cell>
          <cell r="S5977">
            <v>130.99</v>
          </cell>
          <cell r="T5977">
            <v>0.75433239178563249</v>
          </cell>
          <cell r="U5977"/>
          <cell r="V5977">
            <v>20</v>
          </cell>
          <cell r="W5977">
            <v>20</v>
          </cell>
          <cell r="X5977">
            <v>5.5</v>
          </cell>
          <cell r="Y5977">
            <v>7</v>
          </cell>
        </row>
        <row r="5978">
          <cell r="A5978" t="str">
            <v>IMP481BLK</v>
          </cell>
          <cell r="B5978" t="str">
            <v>CCIIMP481BLK</v>
          </cell>
          <cell r="C5978" t="str">
            <v>COAST TO COAST</v>
          </cell>
          <cell r="D5978" t="str">
            <v>COAST TO COAST</v>
          </cell>
          <cell r="E5978" t="str">
            <v>GLOBAL</v>
          </cell>
          <cell r="F5978" t="str">
            <v>CCI</v>
          </cell>
          <cell r="G5978" t="str">
            <v>C</v>
          </cell>
          <cell r="H5978" t="str">
            <v>CCIC</v>
          </cell>
          <cell r="I5978" t="str">
            <v>CHERNG MIN ENTERPRISE CO., LTD</v>
          </cell>
          <cell r="J5978" t="str">
            <v>WS 14-18 CHRK GL BK 17" 10 SPOKE</v>
          </cell>
          <cell r="K5978" t="str">
            <v>EACH</v>
          </cell>
          <cell r="L5978">
            <v>1</v>
          </cell>
          <cell r="M5978">
            <v>880268193580</v>
          </cell>
          <cell r="N5978" t="str">
            <v>ACTIVE</v>
          </cell>
          <cell r="O5978" t="str">
            <v>N.A</v>
          </cell>
          <cell r="P5978" t="str">
            <v>WHEEL COVER</v>
          </cell>
          <cell r="Q5978">
            <v>32.18</v>
          </cell>
          <cell r="R5978">
            <v>153.99</v>
          </cell>
          <cell r="S5978">
            <v>130.99</v>
          </cell>
          <cell r="T5978">
            <v>0.75433239178563249</v>
          </cell>
          <cell r="U5978"/>
          <cell r="V5978">
            <v>20</v>
          </cell>
          <cell r="W5978">
            <v>20</v>
          </cell>
          <cell r="X5978">
            <v>5.5</v>
          </cell>
          <cell r="Y5978">
            <v>7</v>
          </cell>
        </row>
        <row r="5979">
          <cell r="A5979" t="str">
            <v>IMP501CC</v>
          </cell>
          <cell r="B5979" t="str">
            <v>CCIIMP501CC</v>
          </cell>
          <cell r="C5979" t="str">
            <v>COAST TO COAST</v>
          </cell>
          <cell r="D5979" t="str">
            <v>COAST TO COAST</v>
          </cell>
          <cell r="E5979" t="str">
            <v>GLOBAL</v>
          </cell>
          <cell r="F5979" t="str">
            <v>CCI</v>
          </cell>
          <cell r="G5979" t="str">
            <v>C</v>
          </cell>
          <cell r="H5979" t="str">
            <v>CCIC</v>
          </cell>
          <cell r="I5979" t="str">
            <v>CHERNG MIN ENTERPRISE CO., LTD</v>
          </cell>
          <cell r="J5979" t="str">
            <v>WS 22-23 PTHFNDR CHR CHAR 20" 15 SP</v>
          </cell>
          <cell r="K5979" t="str">
            <v>EACH</v>
          </cell>
          <cell r="L5979">
            <v>1</v>
          </cell>
          <cell r="M5979">
            <v>880268193597</v>
          </cell>
          <cell r="N5979" t="str">
            <v>ACTIVE</v>
          </cell>
          <cell r="O5979" t="str">
            <v>N.A</v>
          </cell>
          <cell r="P5979" t="str">
            <v>WHEEL COVER</v>
          </cell>
          <cell r="Q5979">
            <v>50.01</v>
          </cell>
          <cell r="R5979">
            <v>237.99</v>
          </cell>
          <cell r="S5979">
            <v>202.99</v>
          </cell>
          <cell r="T5979">
            <v>0.75363318390068479</v>
          </cell>
          <cell r="U5979"/>
          <cell r="V5979">
            <v>22</v>
          </cell>
          <cell r="W5979">
            <v>22</v>
          </cell>
          <cell r="X5979">
            <v>8.5</v>
          </cell>
          <cell r="Y5979">
            <v>9.5</v>
          </cell>
        </row>
        <row r="5980">
          <cell r="A5980" t="str">
            <v>IMP501BLK</v>
          </cell>
          <cell r="B5980" t="str">
            <v>CCIIMP501BLK</v>
          </cell>
          <cell r="C5980" t="str">
            <v>COAST TO COAST</v>
          </cell>
          <cell r="D5980" t="str">
            <v>COAST TO COAST</v>
          </cell>
          <cell r="E5980" t="str">
            <v>GLOBAL</v>
          </cell>
          <cell r="F5980" t="str">
            <v>CCI</v>
          </cell>
          <cell r="G5980" t="str">
            <v>C</v>
          </cell>
          <cell r="H5980" t="str">
            <v>CCIC</v>
          </cell>
          <cell r="I5980" t="str">
            <v>CHERNG MIN ENTERPRISE CO., LTD</v>
          </cell>
          <cell r="J5980" t="str">
            <v>WS 22-23 PTHFNDR GL BK 20" 15 SP</v>
          </cell>
          <cell r="K5980" t="str">
            <v>EACH</v>
          </cell>
          <cell r="L5980">
            <v>1</v>
          </cell>
          <cell r="M5980">
            <v>880268193603</v>
          </cell>
          <cell r="N5980" t="str">
            <v>ACTIVE</v>
          </cell>
          <cell r="O5980" t="str">
            <v>N.A</v>
          </cell>
          <cell r="P5980" t="str">
            <v>WHEEL COVER</v>
          </cell>
          <cell r="Q5980">
            <v>43.68</v>
          </cell>
          <cell r="R5980">
            <v>207.99</v>
          </cell>
          <cell r="S5980">
            <v>176.99</v>
          </cell>
          <cell r="T5980">
            <v>0.7532063958415729</v>
          </cell>
          <cell r="U5980"/>
          <cell r="V5980">
            <v>22</v>
          </cell>
          <cell r="W5980">
            <v>22</v>
          </cell>
          <cell r="X5980">
            <v>8.5</v>
          </cell>
          <cell r="Y5980">
            <v>9.5</v>
          </cell>
        </row>
        <row r="5981">
          <cell r="A5981" t="str">
            <v>GI185BLK</v>
          </cell>
          <cell r="B5981" t="str">
            <v>C2CGI185BLK</v>
          </cell>
          <cell r="C5981" t="str">
            <v>COAST TO COAST</v>
          </cell>
          <cell r="D5981" t="str">
            <v>COAST TO COAST</v>
          </cell>
          <cell r="E5981" t="str">
            <v>GLOBAL</v>
          </cell>
          <cell r="F5981" t="str">
            <v>C2C</v>
          </cell>
          <cell r="G5981" t="str">
            <v>C</v>
          </cell>
          <cell r="H5981" t="str">
            <v>C2CC</v>
          </cell>
          <cell r="I5981" t="str">
            <v>CHERNG MIN ENTERPRISE CO., LTD</v>
          </cell>
          <cell r="J5981" t="str">
            <v>GI 22-23 ROGUE SPORT GL BLK 1 PC</v>
          </cell>
          <cell r="K5981" t="str">
            <v>EACH</v>
          </cell>
          <cell r="L5981">
            <v>1</v>
          </cell>
          <cell r="M5981">
            <v>880268194464</v>
          </cell>
          <cell r="N5981" t="str">
            <v>ACTIVE</v>
          </cell>
          <cell r="O5981" t="str">
            <v>N.A</v>
          </cell>
          <cell r="P5981" t="str">
            <v>GRILLE INSERT</v>
          </cell>
          <cell r="Q5981">
            <v>24.49</v>
          </cell>
          <cell r="R5981">
            <v>116.99</v>
          </cell>
          <cell r="S5981">
            <v>90.99</v>
          </cell>
          <cell r="T5981">
            <v>0.73084954390592372</v>
          </cell>
          <cell r="U5981">
            <v>90.99</v>
          </cell>
          <cell r="V5981">
            <v>34</v>
          </cell>
          <cell r="W5981">
            <v>12</v>
          </cell>
          <cell r="X5981">
            <v>3.25</v>
          </cell>
          <cell r="Y5981">
            <v>2.5</v>
          </cell>
        </row>
        <row r="5982">
          <cell r="A5982" t="str">
            <v>GI186BLK</v>
          </cell>
          <cell r="B5982" t="str">
            <v>C2CGI186BLK</v>
          </cell>
          <cell r="C5982" t="str">
            <v>COAST TO COAST</v>
          </cell>
          <cell r="D5982" t="str">
            <v>COAST TO COAST</v>
          </cell>
          <cell r="E5982" t="str">
            <v>GLOBAL</v>
          </cell>
          <cell r="F5982" t="str">
            <v>C2C</v>
          </cell>
          <cell r="G5982" t="str">
            <v>C</v>
          </cell>
          <cell r="H5982" t="str">
            <v>C2CC</v>
          </cell>
          <cell r="I5982" t="str">
            <v>CHERNG MIN ENTERPRISE CO., LTD</v>
          </cell>
          <cell r="J5982" t="str">
            <v>GI 22-23 ROGUE GLOSS BLACK 2 PC</v>
          </cell>
          <cell r="K5982" t="str">
            <v>EACH</v>
          </cell>
          <cell r="L5982">
            <v>1</v>
          </cell>
          <cell r="M5982">
            <v>880268194471</v>
          </cell>
          <cell r="N5982" t="str">
            <v>ACTIVE</v>
          </cell>
          <cell r="O5982" t="str">
            <v>N.A</v>
          </cell>
          <cell r="P5982" t="str">
            <v>GRILLE INSERT</v>
          </cell>
          <cell r="Q5982">
            <v>38.51</v>
          </cell>
          <cell r="R5982">
            <v>183.99</v>
          </cell>
          <cell r="S5982">
            <v>142.99</v>
          </cell>
          <cell r="T5982">
            <v>0.73068046716553614</v>
          </cell>
          <cell r="U5982">
            <v>142.99</v>
          </cell>
          <cell r="V5982">
            <v>45.75</v>
          </cell>
          <cell r="W5982">
            <v>18.25</v>
          </cell>
          <cell r="X5982">
            <v>4.75</v>
          </cell>
          <cell r="Y5982">
            <v>3.5</v>
          </cell>
        </row>
        <row r="5983">
          <cell r="A5983" t="str">
            <v>GI187BLK</v>
          </cell>
          <cell r="B5983" t="str">
            <v>C2CGI187BLK</v>
          </cell>
          <cell r="C5983" t="str">
            <v>COAST TO COAST</v>
          </cell>
          <cell r="D5983" t="str">
            <v>COAST TO COAST</v>
          </cell>
          <cell r="E5983" t="str">
            <v>GLOBAL</v>
          </cell>
          <cell r="F5983" t="str">
            <v>C2C</v>
          </cell>
          <cell r="G5983" t="str">
            <v>C</v>
          </cell>
          <cell r="H5983" t="str">
            <v>C2CC</v>
          </cell>
          <cell r="I5983" t="str">
            <v>CHERNG MIN ENTERPRISE CO., LTD</v>
          </cell>
          <cell r="J5983" t="str">
            <v>GI 22-23 PATHFINDER GL BLK 1 PC</v>
          </cell>
          <cell r="K5983" t="str">
            <v>EACH</v>
          </cell>
          <cell r="L5983">
            <v>1</v>
          </cell>
          <cell r="M5983">
            <v>880268194488</v>
          </cell>
          <cell r="N5983" t="str">
            <v>ACTIVE</v>
          </cell>
          <cell r="O5983" t="str">
            <v>N.A</v>
          </cell>
          <cell r="P5983" t="str">
            <v>GRILLE INSERT</v>
          </cell>
          <cell r="Q5983">
            <v>36.21</v>
          </cell>
          <cell r="R5983">
            <v>172.99</v>
          </cell>
          <cell r="S5983">
            <v>134.99</v>
          </cell>
          <cell r="T5983">
            <v>0.73175790799318463</v>
          </cell>
          <cell r="U5983">
            <v>134.99</v>
          </cell>
          <cell r="V5983">
            <v>47.25</v>
          </cell>
          <cell r="W5983">
            <v>18.5</v>
          </cell>
          <cell r="X5983">
            <v>4.5</v>
          </cell>
          <cell r="Y5983">
            <v>4</v>
          </cell>
        </row>
        <row r="5984">
          <cell r="A5984" t="str">
            <v>53016S</v>
          </cell>
          <cell r="B5984" t="str">
            <v>FLK53016S</v>
          </cell>
          <cell r="C5984" t="str">
            <v>RV PL</v>
          </cell>
          <cell r="D5984" t="str">
            <v>FAULKNER</v>
          </cell>
          <cell r="E5984" t="str">
            <v>GLOBAL</v>
          </cell>
          <cell r="F5984" t="str">
            <v>FLK</v>
          </cell>
          <cell r="G5984" t="str">
            <v>S</v>
          </cell>
          <cell r="H5984" t="str">
            <v>FLKS</v>
          </cell>
          <cell r="I5984" t="str">
            <v>SAPANA POLYWEAVE PVT. LTD.</v>
          </cell>
          <cell r="J5984" t="str">
            <v>MAT GRAPHIC BLK/GREY 8X16</v>
          </cell>
          <cell r="K5984" t="str">
            <v>EACH</v>
          </cell>
          <cell r="L5984">
            <v>1</v>
          </cell>
          <cell r="M5984">
            <v>880268194389</v>
          </cell>
          <cell r="N5984" t="str">
            <v>ACTIVE</v>
          </cell>
          <cell r="O5984" t="str">
            <v>N.A</v>
          </cell>
          <cell r="P5984" t="str">
            <v>PATIO RUGS &amp; MATS RV</v>
          </cell>
          <cell r="Q5984">
            <v>29.18</v>
          </cell>
          <cell r="R5984">
            <v>81.99</v>
          </cell>
          <cell r="S5984">
            <v>120</v>
          </cell>
          <cell r="T5984">
            <v>0.75683333333333325</v>
          </cell>
          <cell r="U5984"/>
          <cell r="V5984">
            <v>31.88</v>
          </cell>
          <cell r="W5984">
            <v>10.62</v>
          </cell>
          <cell r="X5984">
            <v>7.28</v>
          </cell>
          <cell r="Y5984">
            <v>9.92</v>
          </cell>
        </row>
        <row r="5985">
          <cell r="A5985" t="str">
            <v>53023S</v>
          </cell>
          <cell r="B5985" t="str">
            <v>FLK53023S</v>
          </cell>
          <cell r="C5985" t="str">
            <v>RV PL</v>
          </cell>
          <cell r="D5985" t="str">
            <v>FAULKNER</v>
          </cell>
          <cell r="E5985" t="str">
            <v>GLOBAL</v>
          </cell>
          <cell r="F5985" t="str">
            <v>FLK</v>
          </cell>
          <cell r="G5985" t="str">
            <v>S</v>
          </cell>
          <cell r="H5985" t="str">
            <v>FLKS</v>
          </cell>
          <cell r="I5985" t="str">
            <v>SAPANA POLYWEAVE PVT. LTD.</v>
          </cell>
          <cell r="J5985" t="str">
            <v>MAT GRAPHIC BRN/BEIGE 8X20</v>
          </cell>
          <cell r="K5985" t="str">
            <v>EACH</v>
          </cell>
          <cell r="L5985">
            <v>1</v>
          </cell>
          <cell r="M5985">
            <v>880268194396</v>
          </cell>
          <cell r="N5985" t="str">
            <v>ACTIVE</v>
          </cell>
          <cell r="O5985" t="str">
            <v>N.A</v>
          </cell>
          <cell r="P5985" t="str">
            <v>PATIO RUGS &amp; MATS RV</v>
          </cell>
          <cell r="Q5985">
            <v>36.58</v>
          </cell>
          <cell r="R5985">
            <v>98.99</v>
          </cell>
          <cell r="S5985">
            <v>147</v>
          </cell>
          <cell r="T5985">
            <v>0.75115646258503399</v>
          </cell>
          <cell r="U5985"/>
          <cell r="V5985">
            <v>31.88</v>
          </cell>
          <cell r="W5985">
            <v>13.78</v>
          </cell>
          <cell r="X5985">
            <v>7.28</v>
          </cell>
          <cell r="Y5985">
            <v>12.36</v>
          </cell>
        </row>
        <row r="5986">
          <cell r="A5986" t="str">
            <v>53012S</v>
          </cell>
          <cell r="B5986" t="str">
            <v>FLK53012S</v>
          </cell>
          <cell r="C5986" t="str">
            <v>RV PL</v>
          </cell>
          <cell r="D5986" t="str">
            <v>FAULKNER</v>
          </cell>
          <cell r="E5986" t="str">
            <v>GLOBAL</v>
          </cell>
          <cell r="F5986" t="str">
            <v>FLK</v>
          </cell>
          <cell r="G5986" t="str">
            <v>S</v>
          </cell>
          <cell r="H5986" t="str">
            <v>FLKS</v>
          </cell>
          <cell r="I5986" t="str">
            <v>SAPANA POLYWEAVE PVT. LTD.</v>
          </cell>
          <cell r="J5986" t="str">
            <v>MAT GRAPHIC BLK/GREY 9X12</v>
          </cell>
          <cell r="K5986" t="str">
            <v>EACH</v>
          </cell>
          <cell r="L5986">
            <v>1</v>
          </cell>
          <cell r="M5986">
            <v>880268194402</v>
          </cell>
          <cell r="N5986" t="str">
            <v>ACTIVE</v>
          </cell>
          <cell r="O5986" t="str">
            <v>N.A</v>
          </cell>
          <cell r="P5986" t="str">
            <v>PATIO RUGS &amp; MATS RV</v>
          </cell>
          <cell r="Q5986">
            <v>26.26</v>
          </cell>
          <cell r="R5986">
            <v>72.989999999999995</v>
          </cell>
          <cell r="S5986">
            <v>105</v>
          </cell>
          <cell r="T5986">
            <v>0.74990476190476185</v>
          </cell>
          <cell r="U5986"/>
          <cell r="V5986">
            <v>35.82</v>
          </cell>
          <cell r="W5986">
            <v>10.62</v>
          </cell>
          <cell r="X5986">
            <v>5.51</v>
          </cell>
          <cell r="Y5986">
            <v>8.3800000000000008</v>
          </cell>
        </row>
        <row r="5987">
          <cell r="A5987" t="str">
            <v>53021S</v>
          </cell>
          <cell r="B5987" t="str">
            <v>FLK53021S</v>
          </cell>
          <cell r="C5987" t="str">
            <v>RV PL</v>
          </cell>
          <cell r="D5987" t="str">
            <v>FAULKNER</v>
          </cell>
          <cell r="E5987" t="str">
            <v>GLOBAL</v>
          </cell>
          <cell r="F5987" t="str">
            <v>FLK</v>
          </cell>
          <cell r="G5987" t="str">
            <v>S</v>
          </cell>
          <cell r="H5987" t="str">
            <v>FLKS</v>
          </cell>
          <cell r="I5987" t="str">
            <v>SAPANA POLYWEAVE PVT. LTD.</v>
          </cell>
          <cell r="J5987" t="str">
            <v>MAT GRAPHIC BLUE/GRAY 8X20</v>
          </cell>
          <cell r="K5987" t="str">
            <v>EACH</v>
          </cell>
          <cell r="L5987">
            <v>1</v>
          </cell>
          <cell r="M5987">
            <v>880268194419</v>
          </cell>
          <cell r="N5987" t="str">
            <v>ACTIVE</v>
          </cell>
          <cell r="O5987" t="str">
            <v>N.A</v>
          </cell>
          <cell r="P5987" t="str">
            <v>PATIO RUGS &amp; MATS RV</v>
          </cell>
          <cell r="Q5987">
            <v>36.58</v>
          </cell>
          <cell r="R5987">
            <v>93.99</v>
          </cell>
          <cell r="S5987">
            <v>147</v>
          </cell>
          <cell r="T5987">
            <v>0.75115646258503399</v>
          </cell>
          <cell r="U5987"/>
          <cell r="V5987">
            <v>31.88</v>
          </cell>
          <cell r="W5987">
            <v>13.78</v>
          </cell>
          <cell r="X5987">
            <v>7.28</v>
          </cell>
          <cell r="Y5987">
            <v>12.36</v>
          </cell>
        </row>
        <row r="5988">
          <cell r="A5988" t="str">
            <v>53005S</v>
          </cell>
          <cell r="B5988" t="str">
            <v>FLK53005S</v>
          </cell>
          <cell r="C5988" t="str">
            <v>RV PL</v>
          </cell>
          <cell r="D5988" t="str">
            <v>FAULKNER</v>
          </cell>
          <cell r="E5988" t="str">
            <v>GLOBAL</v>
          </cell>
          <cell r="F5988" t="str">
            <v>FLK</v>
          </cell>
          <cell r="G5988" t="str">
            <v>S</v>
          </cell>
          <cell r="H5988" t="str">
            <v>FLKS</v>
          </cell>
          <cell r="I5988" t="str">
            <v>SAPANA POLYWEAVE PVT. LTD.</v>
          </cell>
          <cell r="J5988" t="str">
            <v>MAT HOME BEIGE 9X18</v>
          </cell>
          <cell r="K5988" t="str">
            <v>EACH</v>
          </cell>
          <cell r="L5988">
            <v>1</v>
          </cell>
          <cell r="M5988">
            <v>880268194426</v>
          </cell>
          <cell r="N5988" t="str">
            <v>ACTIVE</v>
          </cell>
          <cell r="O5988" t="str">
            <v>N.A</v>
          </cell>
          <cell r="P5988" t="str">
            <v>PATIO RUGS &amp; MATS RV</v>
          </cell>
          <cell r="Q5988">
            <v>37.229999999999997</v>
          </cell>
          <cell r="R5988">
            <v>91.99</v>
          </cell>
          <cell r="S5988">
            <v>146</v>
          </cell>
          <cell r="T5988">
            <v>0.74500000000000011</v>
          </cell>
          <cell r="U5988"/>
          <cell r="V5988">
            <v>35.82</v>
          </cell>
          <cell r="W5988">
            <v>10.62</v>
          </cell>
          <cell r="X5988">
            <v>7.48</v>
          </cell>
          <cell r="Y5988">
            <v>12.52</v>
          </cell>
        </row>
        <row r="5989">
          <cell r="A5989" t="str">
            <v>53019S</v>
          </cell>
          <cell r="B5989" t="str">
            <v>FLK53019S</v>
          </cell>
          <cell r="C5989" t="str">
            <v>RV PL</v>
          </cell>
          <cell r="D5989" t="str">
            <v>FAULKNER</v>
          </cell>
          <cell r="E5989" t="str">
            <v>GLOBAL</v>
          </cell>
          <cell r="F5989" t="str">
            <v>FLK</v>
          </cell>
          <cell r="G5989" t="str">
            <v>S</v>
          </cell>
          <cell r="H5989" t="str">
            <v>FLKS</v>
          </cell>
          <cell r="I5989" t="str">
            <v>SAPANA POLYWEAVE PVT. LTD.</v>
          </cell>
          <cell r="J5989" t="str">
            <v>MAT GRAPHIC BRN/BEIGE 8X16</v>
          </cell>
          <cell r="K5989" t="str">
            <v>EACH</v>
          </cell>
          <cell r="L5989">
            <v>1</v>
          </cell>
          <cell r="M5989">
            <v>880268194433</v>
          </cell>
          <cell r="N5989" t="str">
            <v>ACTIVE</v>
          </cell>
          <cell r="O5989" t="str">
            <v>N.A</v>
          </cell>
          <cell r="P5989" t="str">
            <v>PATIO RUGS &amp; MATS RV</v>
          </cell>
          <cell r="Q5989">
            <v>29.18</v>
          </cell>
          <cell r="R5989">
            <v>89.99</v>
          </cell>
          <cell r="S5989">
            <v>120</v>
          </cell>
          <cell r="T5989">
            <v>0.75683333333333325</v>
          </cell>
          <cell r="U5989"/>
          <cell r="V5989">
            <v>31.88</v>
          </cell>
          <cell r="W5989">
            <v>10.62</v>
          </cell>
          <cell r="X5989">
            <v>7.28</v>
          </cell>
          <cell r="Y5989">
            <v>9.92</v>
          </cell>
        </row>
        <row r="5990">
          <cell r="A5990" t="str">
            <v>TG96225</v>
          </cell>
          <cell r="B5990" t="str">
            <v>TGRTG96225</v>
          </cell>
          <cell r="C5990" t="str">
            <v>LINE-X ACCESSORIES</v>
          </cell>
          <cell r="D5990" t="str">
            <v>LINE-X ACCESSORIES</v>
          </cell>
          <cell r="E5990" t="str">
            <v>DOMESTIC</v>
          </cell>
          <cell r="F5990" t="str">
            <v>TGR</v>
          </cell>
          <cell r="G5990" t="str">
            <v>C</v>
          </cell>
          <cell r="H5990" t="str">
            <v>TGRC</v>
          </cell>
          <cell r="I5990" t="str">
            <v>BAK</v>
          </cell>
          <cell r="J5990" t="str">
            <v>TRUCK GEAR STEALTH - 2019+ DODGE RA</v>
          </cell>
          <cell r="K5990" t="str">
            <v>EACH</v>
          </cell>
          <cell r="L5990">
            <v>1</v>
          </cell>
          <cell r="M5990"/>
          <cell r="N5990" t="str">
            <v>ACTIVE</v>
          </cell>
          <cell r="O5990" t="str">
            <v>N.A</v>
          </cell>
          <cell r="P5990" t="str">
            <v>TONNO HARD FOLDING</v>
          </cell>
          <cell r="Q5990">
            <v>689.03</v>
          </cell>
          <cell r="R5990">
            <v>1243.74</v>
          </cell>
          <cell r="S5990"/>
          <cell r="T5990"/>
          <cell r="U5990"/>
          <cell r="V5990"/>
          <cell r="W5990"/>
          <cell r="X5990"/>
          <cell r="Y5990"/>
        </row>
        <row r="5991">
          <cell r="A5991" t="str">
            <v>TG96226</v>
          </cell>
          <cell r="B5991" t="str">
            <v>TGRTG96226</v>
          </cell>
          <cell r="C5991" t="str">
            <v>LINE-X ACCESSORIES</v>
          </cell>
          <cell r="D5991" t="str">
            <v>LINE-X ACCESSORIES</v>
          </cell>
          <cell r="E5991" t="str">
            <v>DOMESTIC</v>
          </cell>
          <cell r="F5991" t="str">
            <v>TGR</v>
          </cell>
          <cell r="G5991" t="str">
            <v>C</v>
          </cell>
          <cell r="H5991" t="str">
            <v>TGRC</v>
          </cell>
          <cell r="I5991" t="str">
            <v>BAK</v>
          </cell>
          <cell r="J5991" t="str">
            <v>TRUCK GEAR STEALTH - 2019+  DODGE R</v>
          </cell>
          <cell r="K5991" t="str">
            <v>EACH</v>
          </cell>
          <cell r="L5991">
            <v>1</v>
          </cell>
          <cell r="M5991"/>
          <cell r="N5991" t="str">
            <v>ACTIVE</v>
          </cell>
          <cell r="O5991" t="str">
            <v>N.A</v>
          </cell>
          <cell r="P5991" t="str">
            <v>TONNO HARD FOLDING</v>
          </cell>
          <cell r="Q5991">
            <v>689.03</v>
          </cell>
          <cell r="R5991">
            <v>1243.74</v>
          </cell>
          <cell r="S5991"/>
          <cell r="T5991"/>
          <cell r="U5991"/>
          <cell r="V5991"/>
          <cell r="W5991"/>
          <cell r="X5991"/>
          <cell r="Y5991"/>
        </row>
        <row r="5992">
          <cell r="A5992" t="str">
            <v>TG97225</v>
          </cell>
          <cell r="B5992" t="str">
            <v>TGRTG97225</v>
          </cell>
          <cell r="C5992" t="str">
            <v>LINE-X ACCESSORIES</v>
          </cell>
          <cell r="D5992" t="str">
            <v>LINE-X ACCESSORIES</v>
          </cell>
          <cell r="E5992" t="str">
            <v>DOMESTIC</v>
          </cell>
          <cell r="F5992" t="str">
            <v>TGR</v>
          </cell>
          <cell r="G5992" t="str">
            <v>U</v>
          </cell>
          <cell r="H5992" t="str">
            <v>TGRU</v>
          </cell>
          <cell r="I5992" t="str">
            <v>UNDERCOVER</v>
          </cell>
          <cell r="J5992" t="str">
            <v>TRUCK GEAR LXP - 2019+ DODGE RAM W/</v>
          </cell>
          <cell r="K5992" t="str">
            <v>EACH</v>
          </cell>
          <cell r="L5992">
            <v>1</v>
          </cell>
          <cell r="M5992" t="str">
            <v>192631034391</v>
          </cell>
          <cell r="N5992" t="str">
            <v>ACTIVE</v>
          </cell>
          <cell r="O5992" t="str">
            <v>N.A</v>
          </cell>
          <cell r="P5992" t="str">
            <v>TONNO HARD FOLDING</v>
          </cell>
          <cell r="Q5992">
            <v>747.45</v>
          </cell>
          <cell r="R5992">
            <v>1349.19</v>
          </cell>
          <cell r="S5992"/>
          <cell r="T5992"/>
          <cell r="U5992"/>
          <cell r="V5992">
            <v>81</v>
          </cell>
          <cell r="W5992">
            <v>23</v>
          </cell>
          <cell r="X5992">
            <v>9</v>
          </cell>
          <cell r="Y5992">
            <v>71</v>
          </cell>
        </row>
        <row r="5993">
          <cell r="A5993" t="str">
            <v>TG97226</v>
          </cell>
          <cell r="B5993" t="str">
            <v>TGRTG97226</v>
          </cell>
          <cell r="C5993" t="str">
            <v>LINE-X ACCESSORIES</v>
          </cell>
          <cell r="D5993" t="str">
            <v>LINE-X ACCESSORIES</v>
          </cell>
          <cell r="E5993" t="str">
            <v>DOMESTIC</v>
          </cell>
          <cell r="F5993" t="str">
            <v>TGR</v>
          </cell>
          <cell r="G5993" t="str">
            <v>U</v>
          </cell>
          <cell r="H5993" t="str">
            <v>TGRU</v>
          </cell>
          <cell r="I5993" t="str">
            <v>UNDERCOVER</v>
          </cell>
          <cell r="J5993" t="str">
            <v>TRUCK GEAR LXP - 2019+ DODGE RAM W/</v>
          </cell>
          <cell r="K5993" t="str">
            <v>EACH</v>
          </cell>
          <cell r="L5993">
            <v>1</v>
          </cell>
          <cell r="M5993" t="str">
            <v>192631034278</v>
          </cell>
          <cell r="N5993" t="str">
            <v>ACTIVE</v>
          </cell>
          <cell r="O5993" t="str">
            <v>N.A</v>
          </cell>
          <cell r="P5993" t="str">
            <v>TONNO HARD FOLDING</v>
          </cell>
          <cell r="Q5993">
            <v>747.45</v>
          </cell>
          <cell r="R5993">
            <v>1349.19</v>
          </cell>
          <cell r="S5993"/>
          <cell r="T5993"/>
          <cell r="U5993"/>
          <cell r="V5993">
            <v>68</v>
          </cell>
          <cell r="W5993">
            <v>23</v>
          </cell>
          <cell r="X5993">
            <v>8</v>
          </cell>
          <cell r="Y5993">
            <v>71</v>
          </cell>
        </row>
        <row r="5994">
          <cell r="A5994" t="str">
            <v>TGSF9735</v>
          </cell>
          <cell r="B5994" t="str">
            <v>TGRTGSF9735</v>
          </cell>
          <cell r="C5994" t="str">
            <v>LINE-X ACCESSORIES</v>
          </cell>
          <cell r="D5994" t="str">
            <v>LINE-X ACCESSORIES</v>
          </cell>
          <cell r="E5994" t="str">
            <v>DOMESTIC</v>
          </cell>
          <cell r="F5994" t="str">
            <v>TGR</v>
          </cell>
          <cell r="G5994" t="str">
            <v>E</v>
          </cell>
          <cell r="H5994" t="str">
            <v>TGRE</v>
          </cell>
          <cell r="I5994" t="str">
            <v>ADVANTAGE</v>
          </cell>
          <cell r="J5994" t="str">
            <v>FORD MAVERICK 2022</v>
          </cell>
          <cell r="K5994" t="str">
            <v>EACH</v>
          </cell>
          <cell r="L5994">
            <v>1</v>
          </cell>
          <cell r="M5994"/>
          <cell r="N5994" t="str">
            <v>ACTIVE</v>
          </cell>
          <cell r="O5994" t="str">
            <v>N.A</v>
          </cell>
          <cell r="P5994" t="str">
            <v>TONNO SOFT FOLDING</v>
          </cell>
          <cell r="Q5994">
            <v>0</v>
          </cell>
          <cell r="R5994">
            <v>0</v>
          </cell>
          <cell r="S5994"/>
          <cell r="T5994"/>
          <cell r="U5994"/>
          <cell r="V5994"/>
          <cell r="W5994"/>
          <cell r="X5994"/>
          <cell r="Y5994"/>
        </row>
        <row r="5995">
          <cell r="A5995" t="str">
            <v>TGSF9931</v>
          </cell>
          <cell r="B5995" t="str">
            <v>TGRTGSF9931</v>
          </cell>
          <cell r="C5995" t="str">
            <v>LINE-X ACCESSORIES</v>
          </cell>
          <cell r="D5995" t="str">
            <v>LINE-X ACCESSORIES</v>
          </cell>
          <cell r="E5995" t="str">
            <v>DOMESTIC</v>
          </cell>
          <cell r="F5995" t="str">
            <v>TGR</v>
          </cell>
          <cell r="G5995" t="str">
            <v>E</v>
          </cell>
          <cell r="H5995" t="str">
            <v>TGRE</v>
          </cell>
          <cell r="I5995" t="str">
            <v>ADVANTAGE</v>
          </cell>
          <cell r="J5995" t="str">
            <v>TITAN 16-22 6'6"</v>
          </cell>
          <cell r="K5995" t="str">
            <v>EACH</v>
          </cell>
          <cell r="L5995">
            <v>1</v>
          </cell>
          <cell r="M5995"/>
          <cell r="N5995" t="str">
            <v>ACTIVE</v>
          </cell>
          <cell r="O5995" t="str">
            <v>N.A</v>
          </cell>
          <cell r="P5995" t="str">
            <v>TONNO SOFT FOLDING</v>
          </cell>
          <cell r="Q5995">
            <v>0</v>
          </cell>
          <cell r="R5995">
            <v>0</v>
          </cell>
          <cell r="S5995"/>
          <cell r="T5995"/>
          <cell r="U5995"/>
          <cell r="V5995"/>
          <cell r="W5995"/>
          <cell r="X5995"/>
          <cell r="Y5995"/>
        </row>
        <row r="5996">
          <cell r="A5996" t="str">
            <v>TGSR5843</v>
          </cell>
          <cell r="B5996" t="str">
            <v>TGRTGSR5843</v>
          </cell>
          <cell r="C5996" t="str">
            <v>LINE-X ACCESSORIES</v>
          </cell>
          <cell r="D5996" t="str">
            <v>LINE-X ACCESSORIES</v>
          </cell>
          <cell r="E5996" t="str">
            <v>DOMESTIC</v>
          </cell>
          <cell r="F5996" t="str">
            <v>TGR</v>
          </cell>
          <cell r="G5996" t="str">
            <v>T</v>
          </cell>
          <cell r="H5996" t="str">
            <v>TGRT</v>
          </cell>
          <cell r="I5996" t="str">
            <v xml:space="preserve">TRUXEDO </v>
          </cell>
          <cell r="J5996" t="str">
            <v xml:space="preserve">DELUXE ROLL UP FRONTIER 6' BED </v>
          </cell>
          <cell r="K5996" t="str">
            <v>EACH</v>
          </cell>
          <cell r="L5996">
            <v>1</v>
          </cell>
          <cell r="M5996" t="str">
            <v>880268192002</v>
          </cell>
          <cell r="N5996" t="str">
            <v>ACTIVE</v>
          </cell>
          <cell r="O5996" t="str">
            <v>N.A</v>
          </cell>
          <cell r="P5996" t="str">
            <v>TONNO SOFT ROLLING</v>
          </cell>
          <cell r="Q5996">
            <v>0</v>
          </cell>
          <cell r="R5996">
            <v>0</v>
          </cell>
          <cell r="S5996"/>
          <cell r="T5996"/>
          <cell r="U5996"/>
          <cell r="V5996">
            <v>80.5</v>
          </cell>
          <cell r="W5996">
            <v>9.5</v>
          </cell>
          <cell r="X5996">
            <v>5.25</v>
          </cell>
          <cell r="Y5996">
            <v>30</v>
          </cell>
        </row>
        <row r="5997">
          <cell r="A5997" t="str">
            <v>TGSR5925</v>
          </cell>
          <cell r="B5997" t="str">
            <v>TGRTGSR5925</v>
          </cell>
          <cell r="C5997" t="str">
            <v>LINE-X ACCESSORIES</v>
          </cell>
          <cell r="D5997" t="str">
            <v>LINE-X ACCESSORIES</v>
          </cell>
          <cell r="E5997" t="str">
            <v>DOMESTIC</v>
          </cell>
          <cell r="F5997" t="str">
            <v>TGR</v>
          </cell>
          <cell r="G5997" t="str">
            <v>T</v>
          </cell>
          <cell r="H5997" t="str">
            <v>TGRT</v>
          </cell>
          <cell r="I5997" t="str">
            <v xml:space="preserve">TRUXEDO </v>
          </cell>
          <cell r="J5997" t="str">
            <v xml:space="preserve">DELUXE ROLL UP FRONTIER 5' BED </v>
          </cell>
          <cell r="K5997" t="str">
            <v>EACH</v>
          </cell>
          <cell r="L5997">
            <v>1</v>
          </cell>
          <cell r="M5997" t="str">
            <v>880268192019</v>
          </cell>
          <cell r="N5997" t="str">
            <v>ACTIVE</v>
          </cell>
          <cell r="O5997" t="str">
            <v>N.A</v>
          </cell>
          <cell r="P5997" t="str">
            <v>TONNO SOFT ROLLING</v>
          </cell>
          <cell r="Q5997">
            <v>0</v>
          </cell>
          <cell r="R5997">
            <v>0</v>
          </cell>
          <cell r="S5997"/>
          <cell r="T5997"/>
          <cell r="U5997"/>
          <cell r="V5997">
            <v>80.5</v>
          </cell>
          <cell r="W5997">
            <v>9.5</v>
          </cell>
          <cell r="X5997">
            <v>5.25</v>
          </cell>
          <cell r="Y5997">
            <v>33</v>
          </cell>
        </row>
        <row r="5998">
          <cell r="A5998" t="str">
            <v>TGSR5500</v>
          </cell>
          <cell r="B5998" t="str">
            <v>TGRTGSR5500</v>
          </cell>
          <cell r="C5998" t="str">
            <v>LINE-X ACCESSORIES</v>
          </cell>
          <cell r="D5998" t="str">
            <v>LINE-X ACCESSORIES</v>
          </cell>
          <cell r="E5998" t="str">
            <v>DOMESTIC</v>
          </cell>
          <cell r="F5998" t="str">
            <v>TGR</v>
          </cell>
          <cell r="G5998" t="str">
            <v>T</v>
          </cell>
          <cell r="H5998" t="str">
            <v>TGRT</v>
          </cell>
          <cell r="I5998" t="str">
            <v xml:space="preserve">TRUXEDO </v>
          </cell>
          <cell r="J5998" t="str">
            <v>DELUXE ROLL UP COL/CAN 5'2" BED</v>
          </cell>
          <cell r="K5998" t="str">
            <v>EACH</v>
          </cell>
          <cell r="L5998">
            <v>1</v>
          </cell>
          <cell r="M5998" t="str">
            <v>880268194716</v>
          </cell>
          <cell r="N5998" t="str">
            <v>ACTIVE</v>
          </cell>
          <cell r="O5998" t="str">
            <v>N.A</v>
          </cell>
          <cell r="P5998" t="str">
            <v>TONNO SOFT ROLLING</v>
          </cell>
          <cell r="Q5998">
            <v>0</v>
          </cell>
          <cell r="R5998">
            <v>0</v>
          </cell>
          <cell r="S5998"/>
          <cell r="T5998"/>
          <cell r="U5998"/>
          <cell r="V5998">
            <v>80.5</v>
          </cell>
          <cell r="W5998">
            <v>9.5</v>
          </cell>
          <cell r="X5998">
            <v>5.25</v>
          </cell>
          <cell r="Y5998">
            <v>29</v>
          </cell>
        </row>
        <row r="5999">
          <cell r="A5999" t="str">
            <v>TGHR15500</v>
          </cell>
          <cell r="B5999" t="str">
            <v>TGRTGHR15500</v>
          </cell>
          <cell r="C5999" t="str">
            <v>LINE-X ACCESSORIES</v>
          </cell>
          <cell r="D5999" t="str">
            <v>LINE-X ACCESSORIES</v>
          </cell>
          <cell r="E5999" t="str">
            <v>DOMESTIC</v>
          </cell>
          <cell r="F5999" t="str">
            <v>TGR</v>
          </cell>
          <cell r="G5999" t="str">
            <v>T</v>
          </cell>
          <cell r="H5999" t="str">
            <v>TGRT</v>
          </cell>
          <cell r="I5999" t="str">
            <v xml:space="preserve">TRUXEDO </v>
          </cell>
          <cell r="J5999" t="str">
            <v>ECLIPSE ROLL UP COL/CAN 5'2" BED</v>
          </cell>
          <cell r="K5999" t="str">
            <v>EACH</v>
          </cell>
          <cell r="L5999">
            <v>1</v>
          </cell>
          <cell r="M5999" t="str">
            <v>880268194723</v>
          </cell>
          <cell r="N5999" t="str">
            <v>ACTIVE</v>
          </cell>
          <cell r="O5999" t="str">
            <v>N.A</v>
          </cell>
          <cell r="P5999" t="str">
            <v>TONNO HARD ROLLING</v>
          </cell>
          <cell r="Q5999">
            <v>0</v>
          </cell>
          <cell r="R5999">
            <v>0</v>
          </cell>
          <cell r="S5999"/>
          <cell r="T5999"/>
          <cell r="U5999"/>
          <cell r="V5999">
            <v>81</v>
          </cell>
          <cell r="W5999">
            <v>13</v>
          </cell>
          <cell r="X5999">
            <v>11</v>
          </cell>
          <cell r="Y5999">
            <v>75</v>
          </cell>
        </row>
        <row r="6000">
          <cell r="A6000" t="str">
            <v>TFX1216</v>
          </cell>
          <cell r="B6000" t="str">
            <v>T8NTFX1216</v>
          </cell>
          <cell r="C6000" t="str">
            <v>FX PROD</v>
          </cell>
          <cell r="D6000" t="str">
            <v>TRAILFX</v>
          </cell>
          <cell r="E6000" t="str">
            <v>DOMESTIC</v>
          </cell>
          <cell r="F6000" t="str">
            <v>T8N</v>
          </cell>
          <cell r="G6000" t="str">
            <v>T</v>
          </cell>
          <cell r="H6000" t="str">
            <v>T8NT</v>
          </cell>
          <cell r="I6000" t="str">
            <v xml:space="preserve">TRUXEDO </v>
          </cell>
          <cell r="J6000" t="str">
            <v>SOFT ROLLING COL/CANYON 5'2"</v>
          </cell>
          <cell r="K6000" t="str">
            <v>EACH</v>
          </cell>
          <cell r="L6000">
            <v>1</v>
          </cell>
          <cell r="M6000" t="str">
            <v>880268194730</v>
          </cell>
          <cell r="N6000" t="str">
            <v>ACTIVE</v>
          </cell>
          <cell r="O6000" t="str">
            <v>N.A</v>
          </cell>
          <cell r="P6000" t="str">
            <v>TONNO SOFT ROLLING</v>
          </cell>
          <cell r="Q6000">
            <v>179.78</v>
          </cell>
          <cell r="R6000">
            <v>525.67999999999995</v>
          </cell>
          <cell r="S6000">
            <v>396</v>
          </cell>
          <cell r="T6000">
            <v>0.54601010101010106</v>
          </cell>
          <cell r="U6000"/>
          <cell r="V6000">
            <v>80.5</v>
          </cell>
          <cell r="W6000">
            <v>9.5</v>
          </cell>
          <cell r="X6000">
            <v>5.25</v>
          </cell>
          <cell r="Y6000">
            <v>34</v>
          </cell>
        </row>
        <row r="6001">
          <cell r="A6001" t="str">
            <v>MC67552</v>
          </cell>
          <cell r="B6001" t="str">
            <v>C2CMC67552</v>
          </cell>
          <cell r="C6001" t="str">
            <v>COAST TO COAST</v>
          </cell>
          <cell r="D6001" t="str">
            <v>COAST TO COAST</v>
          </cell>
          <cell r="E6001" t="str">
            <v>GLOBAL</v>
          </cell>
          <cell r="F6001" t="str">
            <v>C2C</v>
          </cell>
          <cell r="G6001" t="str">
            <v>Q</v>
          </cell>
          <cell r="H6001" t="str">
            <v>C2CQ</v>
          </cell>
          <cell r="I6001" t="str">
            <v>SOUN MIIN CO., LTD</v>
          </cell>
          <cell r="J6001" t="str">
            <v>MC 21-23 BRONCO SPORT CHRM</v>
          </cell>
          <cell r="K6001" t="str">
            <v>EACH</v>
          </cell>
          <cell r="L6001">
            <v>1</v>
          </cell>
          <cell r="M6001" t="str">
            <v>880268194761</v>
          </cell>
          <cell r="N6001" t="str">
            <v>ACTIVE</v>
          </cell>
          <cell r="O6001" t="str">
            <v>N.A</v>
          </cell>
          <cell r="P6001" t="str">
            <v>MIRROR COVERS</v>
          </cell>
          <cell r="Q6001">
            <v>19.53</v>
          </cell>
          <cell r="R6001">
            <v>92.99</v>
          </cell>
          <cell r="S6001">
            <v>72.989999999999995</v>
          </cell>
          <cell r="T6001">
            <v>0.73242909987669536</v>
          </cell>
          <cell r="U6001"/>
          <cell r="V6001">
            <v>10.25</v>
          </cell>
          <cell r="W6001">
            <v>7.5</v>
          </cell>
          <cell r="X6001">
            <v>5.25</v>
          </cell>
          <cell r="Y6001">
            <v>1.25</v>
          </cell>
        </row>
        <row r="6002">
          <cell r="A6002" t="str">
            <v>MC67552BLK</v>
          </cell>
          <cell r="B6002" t="str">
            <v>C2CMC67552BLK</v>
          </cell>
          <cell r="C6002" t="str">
            <v>COAST TO COAST</v>
          </cell>
          <cell r="D6002" t="str">
            <v>COAST TO COAST</v>
          </cell>
          <cell r="E6002" t="str">
            <v>GLOBAL</v>
          </cell>
          <cell r="F6002" t="str">
            <v>C2C</v>
          </cell>
          <cell r="G6002" t="str">
            <v>Q</v>
          </cell>
          <cell r="H6002" t="str">
            <v>C2CQ</v>
          </cell>
          <cell r="I6002" t="str">
            <v>SOUN MIIN CO., LTD</v>
          </cell>
          <cell r="J6002" t="str">
            <v>MC 21-23 BRONCO SPORT GLOSS BK</v>
          </cell>
          <cell r="K6002" t="str">
            <v>EACH</v>
          </cell>
          <cell r="L6002">
            <v>1</v>
          </cell>
          <cell r="M6002" t="str">
            <v>880268194778</v>
          </cell>
          <cell r="N6002" t="str">
            <v>ACTIVE</v>
          </cell>
          <cell r="O6002" t="str">
            <v>N.A</v>
          </cell>
          <cell r="P6002" t="str">
            <v>MIRROR COVERS</v>
          </cell>
          <cell r="Q6002">
            <v>15.8</v>
          </cell>
          <cell r="R6002">
            <v>75.989999999999995</v>
          </cell>
          <cell r="S6002">
            <v>58.99</v>
          </cell>
          <cell r="T6002">
            <v>0.73215799288014916</v>
          </cell>
          <cell r="U6002"/>
          <cell r="V6002">
            <v>10.25</v>
          </cell>
          <cell r="W6002">
            <v>7.5</v>
          </cell>
          <cell r="X6002">
            <v>5.25</v>
          </cell>
          <cell r="Y6002">
            <v>1.25</v>
          </cell>
        </row>
        <row r="6003">
          <cell r="A6003" t="str">
            <v>IMP482BLK</v>
          </cell>
          <cell r="B6003" t="str">
            <v>CCIIMP482BLK</v>
          </cell>
          <cell r="C6003" t="str">
            <v>COAST TO COAST</v>
          </cell>
          <cell r="D6003" t="str">
            <v>COAST TO COAST</v>
          </cell>
          <cell r="E6003" t="str">
            <v>GLOBAL</v>
          </cell>
          <cell r="F6003" t="str">
            <v>CCI</v>
          </cell>
          <cell r="G6003" t="str">
            <v>Q</v>
          </cell>
          <cell r="H6003" t="str">
            <v>CCIQ</v>
          </cell>
          <cell r="I6003" t="str">
            <v>SOUN MIIN CO., LTD</v>
          </cell>
          <cell r="J6003" t="str">
            <v>WS 22-23 GRND CHRK GL BK 18" 5 Y SP</v>
          </cell>
          <cell r="K6003" t="str">
            <v>EACH</v>
          </cell>
          <cell r="L6003">
            <v>1</v>
          </cell>
          <cell r="M6003" t="str">
            <v>880268194785</v>
          </cell>
          <cell r="N6003" t="str">
            <v>ACTIVE</v>
          </cell>
          <cell r="O6003" t="str">
            <v>N.A</v>
          </cell>
          <cell r="P6003" t="str">
            <v>WHEEL COVER</v>
          </cell>
          <cell r="Q6003">
            <v>24.48</v>
          </cell>
          <cell r="R6003">
            <v>116.99</v>
          </cell>
          <cell r="S6003">
            <v>99.99</v>
          </cell>
          <cell r="T6003">
            <v>0.75517551755175516</v>
          </cell>
          <cell r="U6003"/>
          <cell r="V6003">
            <v>20.25</v>
          </cell>
          <cell r="W6003">
            <v>20.25</v>
          </cell>
          <cell r="X6003">
            <v>7</v>
          </cell>
          <cell r="Y6003">
            <v>1.75</v>
          </cell>
        </row>
        <row r="6004">
          <cell r="A6004" t="str">
            <v>IMP482X</v>
          </cell>
          <cell r="B6004" t="str">
            <v>CCIIMP482X</v>
          </cell>
          <cell r="C6004" t="str">
            <v>COAST TO COAST</v>
          </cell>
          <cell r="D6004" t="str">
            <v>COAST TO COAST</v>
          </cell>
          <cell r="E6004" t="str">
            <v>GLOBAL</v>
          </cell>
          <cell r="F6004" t="str">
            <v>CCI</v>
          </cell>
          <cell r="G6004" t="str">
            <v>Q</v>
          </cell>
          <cell r="H6004" t="str">
            <v>CCIQ</v>
          </cell>
          <cell r="I6004" t="str">
            <v>SOUN MIIN CO., LTD</v>
          </cell>
          <cell r="J6004" t="str">
            <v>WS 22-23 GRND CHRK CHRM 18" 5 Y SP</v>
          </cell>
          <cell r="K6004" t="str">
            <v>EACH</v>
          </cell>
          <cell r="L6004">
            <v>1</v>
          </cell>
          <cell r="M6004" t="str">
            <v>880268194792</v>
          </cell>
          <cell r="N6004" t="str">
            <v>ACTIVE</v>
          </cell>
          <cell r="O6004" t="str">
            <v>N.A</v>
          </cell>
          <cell r="P6004" t="str">
            <v>WHEEL COVER</v>
          </cell>
          <cell r="Q6004">
            <v>28.2</v>
          </cell>
          <cell r="R6004">
            <v>134.99</v>
          </cell>
          <cell r="S6004">
            <v>114.99</v>
          </cell>
          <cell r="T6004">
            <v>0.75476128358987737</v>
          </cell>
          <cell r="U6004"/>
          <cell r="V6004">
            <v>20.25</v>
          </cell>
          <cell r="W6004">
            <v>20.25</v>
          </cell>
          <cell r="X6004">
            <v>7</v>
          </cell>
          <cell r="Y6004">
            <v>1.75</v>
          </cell>
        </row>
        <row r="6005">
          <cell r="A6005" t="str">
            <v>C100984WD</v>
          </cell>
          <cell r="B6005" t="str">
            <v>CCIC100984WD</v>
          </cell>
          <cell r="C6005" t="str">
            <v>COAST TO COAST</v>
          </cell>
          <cell r="D6005" t="str">
            <v>COAST TO COAST</v>
          </cell>
          <cell r="E6005" t="str">
            <v>GLOBAL</v>
          </cell>
          <cell r="F6005" t="str">
            <v>CCI</v>
          </cell>
          <cell r="G6005" t="str">
            <v>C</v>
          </cell>
          <cell r="H6005" t="str">
            <v>CCIC</v>
          </cell>
          <cell r="I6005" t="str">
            <v>CHERNG MIN ENTERPRISE CO., LTD</v>
          </cell>
          <cell r="J6005" t="str">
            <v>CC 17-22 F-250 F-350 SRW CHROME ABS</v>
          </cell>
          <cell r="K6005" t="str">
            <v>EACH</v>
          </cell>
          <cell r="L6005">
            <v>1</v>
          </cell>
          <cell r="M6005" t="str">
            <v>880268194747</v>
          </cell>
          <cell r="N6005" t="str">
            <v>ACTIVE</v>
          </cell>
          <cell r="O6005" t="str">
            <v>N.A</v>
          </cell>
          <cell r="P6005" t="str">
            <v>WHEEL CENTER CAPS</v>
          </cell>
          <cell r="Q6005">
            <v>19.02</v>
          </cell>
          <cell r="R6005">
            <v>131.99</v>
          </cell>
          <cell r="S6005">
            <v>112.99</v>
          </cell>
          <cell r="T6005">
            <v>0.83166651916098777</v>
          </cell>
          <cell r="U6005"/>
          <cell r="V6005">
            <v>8.75</v>
          </cell>
          <cell r="W6005">
            <v>8.75</v>
          </cell>
          <cell r="X6005">
            <v>7.75</v>
          </cell>
          <cell r="Y6005">
            <v>2</v>
          </cell>
        </row>
        <row r="6006">
          <cell r="A6006" t="str">
            <v>IMP487BLK</v>
          </cell>
          <cell r="B6006" t="str">
            <v>CCIIMP487BLK</v>
          </cell>
          <cell r="C6006" t="str">
            <v>COAST TO COAST</v>
          </cell>
          <cell r="D6006" t="str">
            <v>COAST TO COAST</v>
          </cell>
          <cell r="E6006" t="str">
            <v>GLOBAL</v>
          </cell>
          <cell r="F6006" t="str">
            <v>CCI</v>
          </cell>
          <cell r="G6006" t="str">
            <v>C</v>
          </cell>
          <cell r="H6006" t="str">
            <v>CCIC</v>
          </cell>
          <cell r="I6006" t="str">
            <v>CHERNG MIN ENTERPRISE CO., LTD</v>
          </cell>
          <cell r="J6006" t="str">
            <v>WS20-23 SENTRA GL BLK 16" 5 DIR SPK</v>
          </cell>
          <cell r="K6006" t="str">
            <v>EACH</v>
          </cell>
          <cell r="L6006">
            <v>1</v>
          </cell>
          <cell r="M6006" t="str">
            <v>880268194754</v>
          </cell>
          <cell r="N6006" t="str">
            <v>ACTIVE</v>
          </cell>
          <cell r="O6006" t="str">
            <v>N.A</v>
          </cell>
          <cell r="P6006" t="str">
            <v>WHEEL COVER</v>
          </cell>
          <cell r="Q6006">
            <v>27.73</v>
          </cell>
          <cell r="R6006">
            <v>132.99</v>
          </cell>
          <cell r="S6006">
            <v>113.99</v>
          </cell>
          <cell r="T6006">
            <v>0.75673304675848752</v>
          </cell>
          <cell r="U6006"/>
          <cell r="V6006">
            <v>17.75</v>
          </cell>
          <cell r="W6006">
            <v>17.75</v>
          </cell>
          <cell r="X6006">
            <v>6.25</v>
          </cell>
          <cell r="Y6006">
            <v>5.75</v>
          </cell>
        </row>
        <row r="6007">
          <cell r="A6007" t="str">
            <v>IMP493BLK</v>
          </cell>
          <cell r="B6007" t="str">
            <v>CCIIMP493BLK</v>
          </cell>
          <cell r="C6007" t="str">
            <v>COAST TO COAST</v>
          </cell>
          <cell r="D6007" t="str">
            <v>COAST TO COAST</v>
          </cell>
          <cell r="E6007" t="str">
            <v>GLOBAL</v>
          </cell>
          <cell r="F6007" t="str">
            <v>CCI</v>
          </cell>
          <cell r="G6007" t="str">
            <v>C</v>
          </cell>
          <cell r="H6007" t="str">
            <v>CCIC</v>
          </cell>
          <cell r="I6007" t="str">
            <v>CHERNG MIN ENTERPRISE CO., LTD</v>
          </cell>
          <cell r="J6007" t="str">
            <v>WS 20-22 F250 GL BLK 18" 8 SPK</v>
          </cell>
          <cell r="K6007" t="str">
            <v>EACH</v>
          </cell>
          <cell r="L6007">
            <v>1</v>
          </cell>
          <cell r="M6007" t="str">
            <v>880268194495</v>
          </cell>
          <cell r="N6007" t="str">
            <v>ACTIVE</v>
          </cell>
          <cell r="O6007" t="str">
            <v>N.A</v>
          </cell>
          <cell r="P6007" t="str">
            <v>WHEEL COVER</v>
          </cell>
          <cell r="Q6007">
            <v>33.18</v>
          </cell>
          <cell r="R6007">
            <v>158.99</v>
          </cell>
          <cell r="S6007">
            <v>135.99</v>
          </cell>
          <cell r="T6007">
            <v>0.75601147143172287</v>
          </cell>
          <cell r="U6007"/>
          <cell r="V6007">
            <v>20</v>
          </cell>
          <cell r="W6007">
            <v>20</v>
          </cell>
          <cell r="X6007">
            <v>8.5</v>
          </cell>
          <cell r="Y6007">
            <v>7.5</v>
          </cell>
        </row>
        <row r="6008">
          <cell r="A6008" t="str">
            <v>IMP493X</v>
          </cell>
          <cell r="B6008" t="str">
            <v>CCIIMP493X</v>
          </cell>
          <cell r="C6008" t="str">
            <v>COAST TO COAST</v>
          </cell>
          <cell r="D6008" t="str">
            <v>COAST TO COAST</v>
          </cell>
          <cell r="E6008" t="str">
            <v>GLOBAL</v>
          </cell>
          <cell r="F6008" t="str">
            <v>CCI</v>
          </cell>
          <cell r="G6008" t="str">
            <v>C</v>
          </cell>
          <cell r="H6008" t="str">
            <v>CCIC</v>
          </cell>
          <cell r="I6008" t="str">
            <v>CHERNG MIN ENTERPRISE CO., LTD</v>
          </cell>
          <cell r="J6008" t="str">
            <v>WS 20-22 F250 CHROME 18" 8 SPK</v>
          </cell>
          <cell r="K6008" t="str">
            <v>EACH</v>
          </cell>
          <cell r="L6008">
            <v>1</v>
          </cell>
          <cell r="M6008" t="str">
            <v>880268194501</v>
          </cell>
          <cell r="N6008" t="str">
            <v>ACTIVE</v>
          </cell>
          <cell r="O6008" t="str">
            <v>N.A</v>
          </cell>
          <cell r="P6008" t="str">
            <v>WHEEL COVER</v>
          </cell>
          <cell r="Q6008">
            <v>33.18</v>
          </cell>
          <cell r="R6008">
            <v>158.99</v>
          </cell>
          <cell r="S6008">
            <v>135.99</v>
          </cell>
          <cell r="T6008">
            <v>0.75601147143172287</v>
          </cell>
          <cell r="U6008"/>
          <cell r="V6008">
            <v>20</v>
          </cell>
          <cell r="W6008">
            <v>20</v>
          </cell>
          <cell r="X6008">
            <v>8.5</v>
          </cell>
          <cell r="Y6008">
            <v>7.5</v>
          </cell>
        </row>
        <row r="6009">
          <cell r="A6009" t="str">
            <v>700N</v>
          </cell>
          <cell r="B6009" t="str">
            <v>T83700N</v>
          </cell>
          <cell r="C6009" t="str">
            <v>FX PROD</v>
          </cell>
          <cell r="D6009" t="str">
            <v>TRAILFX</v>
          </cell>
          <cell r="E6009" t="str">
            <v>GLOBAL</v>
          </cell>
          <cell r="F6009" t="str">
            <v>T83</v>
          </cell>
          <cell r="G6009" t="str">
            <v>K</v>
          </cell>
          <cell r="H6009" t="str">
            <v>T83K</v>
          </cell>
          <cell r="I6009" t="str">
            <v>QINGDAO KINGSTONE INDUSTRY CO., LTD.</v>
          </cell>
          <cell r="J6009" t="str">
            <v>HD BEDMAT TUNDRA 5.5'</v>
          </cell>
          <cell r="K6009" t="str">
            <v>EACH</v>
          </cell>
          <cell r="L6009">
            <v>1</v>
          </cell>
          <cell r="M6009" t="str">
            <v>880268192248</v>
          </cell>
          <cell r="N6009" t="str">
            <v>ACTIVE</v>
          </cell>
          <cell r="O6009" t="str">
            <v>N.A</v>
          </cell>
          <cell r="P6009" t="str">
            <v>BED MAT</v>
          </cell>
          <cell r="Q6009">
            <v>32.369999999999997</v>
          </cell>
          <cell r="R6009">
            <v>165.51</v>
          </cell>
          <cell r="S6009">
            <v>120</v>
          </cell>
          <cell r="T6009">
            <v>0.73024999999999995</v>
          </cell>
          <cell r="U6009"/>
          <cell r="V6009">
            <v>60.35</v>
          </cell>
          <cell r="W6009">
            <v>5.9</v>
          </cell>
          <cell r="X6009">
            <v>5.9</v>
          </cell>
          <cell r="Y6009">
            <v>37.450000000000003</v>
          </cell>
        </row>
        <row r="6010">
          <cell r="A6010" t="str">
            <v>701N</v>
          </cell>
          <cell r="B6010" t="str">
            <v>T83701N</v>
          </cell>
          <cell r="C6010" t="str">
            <v>FX PROD</v>
          </cell>
          <cell r="D6010" t="str">
            <v>TRAILFX</v>
          </cell>
          <cell r="E6010" t="str">
            <v>GLOBAL</v>
          </cell>
          <cell r="F6010" t="str">
            <v>T83</v>
          </cell>
          <cell r="G6010" t="str">
            <v>K</v>
          </cell>
          <cell r="H6010" t="str">
            <v>T83K</v>
          </cell>
          <cell r="I6010" t="str">
            <v>QINGDAO KINGSTONE INDUSTRY CO., LTD.</v>
          </cell>
          <cell r="J6010" t="str">
            <v>HD BEDMAT TUNDRA 6.5'</v>
          </cell>
          <cell r="K6010" t="str">
            <v>EACH</v>
          </cell>
          <cell r="L6010">
            <v>1</v>
          </cell>
          <cell r="M6010" t="str">
            <v>880268192255</v>
          </cell>
          <cell r="N6010" t="str">
            <v>ACTIVE</v>
          </cell>
          <cell r="O6010" t="str">
            <v>N.A</v>
          </cell>
          <cell r="P6010" t="str">
            <v>BED MAT</v>
          </cell>
          <cell r="Q6010">
            <v>36.68</v>
          </cell>
          <cell r="R6010">
            <v>165.51</v>
          </cell>
          <cell r="S6010">
            <v>120</v>
          </cell>
          <cell r="T6010">
            <v>0.69433333333333325</v>
          </cell>
          <cell r="U6010"/>
          <cell r="V6010">
            <v>58.5</v>
          </cell>
          <cell r="W6010">
            <v>5.9</v>
          </cell>
          <cell r="X6010">
            <v>5.9</v>
          </cell>
          <cell r="Y6010">
            <v>44.1</v>
          </cell>
        </row>
        <row r="6011">
          <cell r="A6011" t="str">
            <v>702N</v>
          </cell>
          <cell r="B6011" t="str">
            <v>T83702N</v>
          </cell>
          <cell r="C6011" t="str">
            <v>FX PROD</v>
          </cell>
          <cell r="D6011" t="str">
            <v>TRAILFX</v>
          </cell>
          <cell r="E6011" t="str">
            <v>GLOBAL</v>
          </cell>
          <cell r="F6011" t="str">
            <v>T83</v>
          </cell>
          <cell r="G6011" t="str">
            <v>K</v>
          </cell>
          <cell r="H6011" t="str">
            <v>T83K</v>
          </cell>
          <cell r="I6011" t="str">
            <v>QINGDAO KINGSTONE INDUSTRY CO., LTD.</v>
          </cell>
          <cell r="J6011" t="str">
            <v>HD BEDMAT MAVERICK 4.5'</v>
          </cell>
          <cell r="K6011" t="str">
            <v>EACH</v>
          </cell>
          <cell r="L6011">
            <v>1</v>
          </cell>
          <cell r="M6011" t="str">
            <v>880268192262</v>
          </cell>
          <cell r="N6011" t="str">
            <v>ACTIVE</v>
          </cell>
          <cell r="O6011" t="str">
            <v>N.A</v>
          </cell>
          <cell r="P6011" t="str">
            <v>BED MAT</v>
          </cell>
          <cell r="Q6011">
            <v>28.81</v>
          </cell>
          <cell r="R6011">
            <v>165.51</v>
          </cell>
          <cell r="S6011">
            <v>120</v>
          </cell>
          <cell r="T6011">
            <v>0.75991666666666668</v>
          </cell>
          <cell r="U6011"/>
          <cell r="V6011">
            <v>52.16</v>
          </cell>
          <cell r="W6011">
            <v>5.9</v>
          </cell>
          <cell r="X6011">
            <v>5.9</v>
          </cell>
          <cell r="Y6011">
            <v>26.46</v>
          </cell>
        </row>
        <row r="6012">
          <cell r="A6012" t="str">
            <v>42524PTC</v>
          </cell>
          <cell r="B6012" t="str">
            <v>RVC42524PTC</v>
          </cell>
          <cell r="C6012" t="str">
            <v>RV PL</v>
          </cell>
          <cell r="D6012" t="str">
            <v>TRVLR CHOICE</v>
          </cell>
          <cell r="E6012" t="str">
            <v>DOMESTIC</v>
          </cell>
          <cell r="F6012" t="str">
            <v>RVC</v>
          </cell>
          <cell r="G6012" t="str">
            <v>K</v>
          </cell>
          <cell r="H6012" t="str">
            <v>RVCK</v>
          </cell>
          <cell r="I6012" t="str">
            <v>AP PRODUCTS</v>
          </cell>
          <cell r="J6012" t="str">
            <v>TC THERM PGTAIL 1/4"INV FLARE X QCC</v>
          </cell>
          <cell r="K6012" t="str">
            <v>EACH</v>
          </cell>
          <cell r="L6012">
            <v>1</v>
          </cell>
          <cell r="M6012" t="str">
            <v>711217031434</v>
          </cell>
          <cell r="N6012" t="str">
            <v>ACTIVE</v>
          </cell>
          <cell r="O6012" t="str">
            <v>N.A</v>
          </cell>
          <cell r="P6012" t="str">
            <v>LP RV</v>
          </cell>
          <cell r="Q6012">
            <v>12.85</v>
          </cell>
          <cell r="R6012">
            <v>26.72</v>
          </cell>
          <cell r="S6012"/>
          <cell r="T6012"/>
          <cell r="U6012"/>
          <cell r="V6012">
            <v>11</v>
          </cell>
          <cell r="W6012">
            <v>11</v>
          </cell>
          <cell r="X6012">
            <v>11</v>
          </cell>
          <cell r="Y6012">
            <v>0.81</v>
          </cell>
        </row>
        <row r="6013">
          <cell r="A6013" t="str">
            <v>53HPPT24TC</v>
          </cell>
          <cell r="B6013" t="str">
            <v>RVC53HPPT24TC</v>
          </cell>
          <cell r="C6013" t="str">
            <v>RV PL</v>
          </cell>
          <cell r="D6013" t="str">
            <v>TRVLR CHOICE</v>
          </cell>
          <cell r="E6013" t="str">
            <v>DOMESTIC</v>
          </cell>
          <cell r="F6013" t="str">
            <v>RVC</v>
          </cell>
          <cell r="G6013" t="str">
            <v>K</v>
          </cell>
          <cell r="H6013" t="str">
            <v>RVCK</v>
          </cell>
          <cell r="I6013" t="str">
            <v>AP PRODUCTS</v>
          </cell>
          <cell r="J6013" t="str">
            <v>TC 2STAGE HC EXCELA-FLO CHGOVER REG</v>
          </cell>
          <cell r="K6013" t="str">
            <v>EACH</v>
          </cell>
          <cell r="L6013">
            <v>1</v>
          </cell>
          <cell r="M6013" t="str">
            <v>711217033032</v>
          </cell>
          <cell r="N6013" t="str">
            <v>ACTIVE</v>
          </cell>
          <cell r="O6013" t="str">
            <v>N.A</v>
          </cell>
          <cell r="P6013" t="str">
            <v>LP RV</v>
          </cell>
          <cell r="Q6013">
            <v>71.02</v>
          </cell>
          <cell r="R6013">
            <v>133.80000000000001</v>
          </cell>
          <cell r="S6013"/>
          <cell r="T6013"/>
          <cell r="U6013"/>
          <cell r="V6013">
            <v>13</v>
          </cell>
          <cell r="W6013">
            <v>13</v>
          </cell>
          <cell r="X6013">
            <v>9</v>
          </cell>
          <cell r="Y6013">
            <v>3.62</v>
          </cell>
        </row>
        <row r="6014">
          <cell r="A6014" t="str">
            <v>EGR295HPTC</v>
          </cell>
          <cell r="B6014" t="str">
            <v>RVCEGR295HPTC</v>
          </cell>
          <cell r="C6014" t="str">
            <v>RV PL</v>
          </cell>
          <cell r="D6014" t="str">
            <v>TRVLR CHOICE</v>
          </cell>
          <cell r="E6014" t="str">
            <v>DOMESTIC</v>
          </cell>
          <cell r="F6014" t="str">
            <v>RVC</v>
          </cell>
          <cell r="G6014" t="str">
            <v>K</v>
          </cell>
          <cell r="H6014" t="str">
            <v>RVCK</v>
          </cell>
          <cell r="I6014" t="str">
            <v>AP PRODUCTS</v>
          </cell>
          <cell r="J6014" t="str">
            <v>TC HIGH CAP COMPACT 2 STAGE REG HN</v>
          </cell>
          <cell r="K6014" t="str">
            <v>EACH</v>
          </cell>
          <cell r="L6014">
            <v>1</v>
          </cell>
          <cell r="M6014" t="str">
            <v>711217031274</v>
          </cell>
          <cell r="N6014" t="str">
            <v>ACTIVE</v>
          </cell>
          <cell r="O6014" t="str">
            <v>N.A</v>
          </cell>
          <cell r="P6014" t="str">
            <v>LP RV</v>
          </cell>
          <cell r="Q6014">
            <v>34.76</v>
          </cell>
          <cell r="R6014">
            <v>46.2</v>
          </cell>
          <cell r="S6014"/>
          <cell r="T6014"/>
          <cell r="U6014"/>
          <cell r="V6014">
            <v>11</v>
          </cell>
          <cell r="W6014">
            <v>11</v>
          </cell>
          <cell r="X6014">
            <v>11</v>
          </cell>
          <cell r="Y6014">
            <v>1.62</v>
          </cell>
        </row>
        <row r="6015">
          <cell r="A6015" t="str">
            <v>ER42515PTC</v>
          </cell>
          <cell r="B6015" t="str">
            <v>RVCER42515PTC</v>
          </cell>
          <cell r="C6015" t="str">
            <v>RV PL</v>
          </cell>
          <cell r="D6015" t="str">
            <v>TRVLR CHOICE</v>
          </cell>
          <cell r="E6015" t="str">
            <v>DOMESTIC</v>
          </cell>
          <cell r="F6015" t="str">
            <v>RVC</v>
          </cell>
          <cell r="G6015" t="str">
            <v>K</v>
          </cell>
          <cell r="H6015" t="str">
            <v>RVCK</v>
          </cell>
          <cell r="I6015" t="str">
            <v>AP PRODUCTS</v>
          </cell>
          <cell r="J6015" t="str">
            <v>TC  PGTAIL 1/4" INV FLARE X QCC-PKG</v>
          </cell>
          <cell r="K6015" t="str">
            <v>EACH</v>
          </cell>
          <cell r="L6015">
            <v>1</v>
          </cell>
          <cell r="M6015" t="str">
            <v>711217031410</v>
          </cell>
          <cell r="N6015" t="str">
            <v>ACTIVE</v>
          </cell>
          <cell r="O6015" t="str">
            <v>N.A</v>
          </cell>
          <cell r="P6015" t="str">
            <v>LP RV</v>
          </cell>
          <cell r="Q6015">
            <v>12.13</v>
          </cell>
          <cell r="R6015">
            <v>25.22</v>
          </cell>
          <cell r="S6015"/>
          <cell r="T6015"/>
          <cell r="U6015"/>
          <cell r="V6015">
            <v>11</v>
          </cell>
          <cell r="W6015">
            <v>11</v>
          </cell>
          <cell r="X6015">
            <v>11</v>
          </cell>
          <cell r="Y6015">
            <v>0.73</v>
          </cell>
        </row>
        <row r="6016">
          <cell r="A6016" t="str">
            <v>GR13030PTC</v>
          </cell>
          <cell r="B6016" t="str">
            <v>RVCGR13030PTC</v>
          </cell>
          <cell r="C6016" t="str">
            <v>RV PL</v>
          </cell>
          <cell r="D6016" t="str">
            <v>TRVLR CHOICE</v>
          </cell>
          <cell r="E6016" t="str">
            <v>DOMESTIC</v>
          </cell>
          <cell r="F6016" t="str">
            <v>RVC</v>
          </cell>
          <cell r="G6016" t="str">
            <v>K</v>
          </cell>
          <cell r="H6016" t="str">
            <v>RVCK</v>
          </cell>
          <cell r="I6016" t="str">
            <v>AP PRODUCTS</v>
          </cell>
          <cell r="J6016" t="str">
            <v>TC COMPACT HIGH PRESSURE FIXED REG</v>
          </cell>
          <cell r="K6016" t="str">
            <v>EACH</v>
          </cell>
          <cell r="L6016">
            <v>1</v>
          </cell>
          <cell r="M6016" t="str">
            <v>711217031168</v>
          </cell>
          <cell r="N6016" t="str">
            <v>ACTIVE</v>
          </cell>
          <cell r="O6016" t="str">
            <v>N.A</v>
          </cell>
          <cell r="P6016" t="str">
            <v>LP RV</v>
          </cell>
          <cell r="Q6016">
            <v>9.11</v>
          </cell>
          <cell r="R6016">
            <v>17.100000000000001</v>
          </cell>
          <cell r="S6016"/>
          <cell r="T6016"/>
          <cell r="U6016"/>
          <cell r="V6016">
            <v>10</v>
          </cell>
          <cell r="W6016">
            <v>9</v>
          </cell>
          <cell r="X6016">
            <v>8</v>
          </cell>
          <cell r="Y6016">
            <v>0.51</v>
          </cell>
        </row>
        <row r="6017">
          <cell r="A6017" t="str">
            <v>MEGR291PTC</v>
          </cell>
          <cell r="B6017" t="str">
            <v>RVCMEGR291PTC</v>
          </cell>
          <cell r="C6017" t="str">
            <v>RV PL</v>
          </cell>
          <cell r="D6017" t="str">
            <v>TRVLR CHOICE</v>
          </cell>
          <cell r="E6017" t="str">
            <v>DOMESTIC</v>
          </cell>
          <cell r="F6017" t="str">
            <v>RVC</v>
          </cell>
          <cell r="G6017" t="str">
            <v>K</v>
          </cell>
          <cell r="H6017" t="str">
            <v>RVCK</v>
          </cell>
          <cell r="I6017" t="str">
            <v>AP PRODUCTS</v>
          </cell>
          <cell r="J6017" t="str">
            <v>TC COMPACT 2 STAGE REGULATOR-PKG</v>
          </cell>
          <cell r="K6017" t="str">
            <v>EACH</v>
          </cell>
          <cell r="L6017">
            <v>1</v>
          </cell>
          <cell r="M6017" t="str">
            <v>711217031267</v>
          </cell>
          <cell r="N6017" t="str">
            <v>ACTIVE</v>
          </cell>
          <cell r="O6017" t="str">
            <v>N.A</v>
          </cell>
          <cell r="P6017" t="str">
            <v>LP RV</v>
          </cell>
          <cell r="Q6017">
            <v>28.1</v>
          </cell>
          <cell r="R6017">
            <v>41.2</v>
          </cell>
          <cell r="S6017"/>
          <cell r="T6017"/>
          <cell r="U6017"/>
          <cell r="V6017">
            <v>10</v>
          </cell>
          <cell r="W6017">
            <v>9</v>
          </cell>
          <cell r="X6017">
            <v>8</v>
          </cell>
          <cell r="Y6017">
            <v>1.31</v>
          </cell>
        </row>
        <row r="6018">
          <cell r="A6018" t="str">
            <v>MEGR295PTC</v>
          </cell>
          <cell r="B6018" t="str">
            <v>RVCMEGR295PTC</v>
          </cell>
          <cell r="C6018" t="str">
            <v>RV PL</v>
          </cell>
          <cell r="D6018" t="str">
            <v>TRVLR CHOICE</v>
          </cell>
          <cell r="E6018" t="str">
            <v>DOMESTIC</v>
          </cell>
          <cell r="F6018" t="str">
            <v>RVC</v>
          </cell>
          <cell r="G6018" t="str">
            <v>K</v>
          </cell>
          <cell r="H6018" t="str">
            <v>RVCK</v>
          </cell>
          <cell r="I6018" t="str">
            <v>AP PRODUCTS</v>
          </cell>
          <cell r="J6018" t="str">
            <v>TC COMPACT 2 STAGE REG HN .9GPM</v>
          </cell>
          <cell r="K6018" t="str">
            <v>EACH</v>
          </cell>
          <cell r="L6018">
            <v>1</v>
          </cell>
          <cell r="M6018" t="str">
            <v>711217031298</v>
          </cell>
          <cell r="N6018" t="str">
            <v>ACTIVE</v>
          </cell>
          <cell r="O6018" t="str">
            <v>N.A</v>
          </cell>
          <cell r="P6018" t="str">
            <v>LP RV</v>
          </cell>
          <cell r="Q6018">
            <v>32.5</v>
          </cell>
          <cell r="R6018">
            <v>65</v>
          </cell>
          <cell r="S6018"/>
          <cell r="T6018"/>
          <cell r="U6018"/>
          <cell r="V6018">
            <v>11</v>
          </cell>
          <cell r="W6018">
            <v>11</v>
          </cell>
          <cell r="X6018">
            <v>11</v>
          </cell>
          <cell r="Y6018">
            <v>1.62</v>
          </cell>
        </row>
        <row r="6019">
          <cell r="A6019" t="str">
            <v>MER472TC</v>
          </cell>
          <cell r="B6019" t="str">
            <v>RVCMER472TC</v>
          </cell>
          <cell r="C6019" t="str">
            <v>RV PL</v>
          </cell>
          <cell r="D6019" t="str">
            <v>TRVLR CHOICE</v>
          </cell>
          <cell r="E6019" t="str">
            <v>DOMESTIC</v>
          </cell>
          <cell r="F6019" t="str">
            <v>RVC</v>
          </cell>
          <cell r="G6019" t="str">
            <v>K</v>
          </cell>
          <cell r="H6019" t="str">
            <v>RVCK</v>
          </cell>
          <cell r="I6019" t="str">
            <v>AP PRODUCTS</v>
          </cell>
          <cell r="J6019" t="str">
            <v>TC STAY-LONGER PROPANE KIT</v>
          </cell>
          <cell r="K6019" t="str">
            <v>EACH</v>
          </cell>
          <cell r="L6019">
            <v>1</v>
          </cell>
          <cell r="M6019" t="str">
            <v>711217033025</v>
          </cell>
          <cell r="N6019" t="str">
            <v>ACTIVE</v>
          </cell>
          <cell r="O6019" t="str">
            <v>N.A</v>
          </cell>
          <cell r="P6019" t="str">
            <v>LP RV</v>
          </cell>
          <cell r="Q6019">
            <v>50.82</v>
          </cell>
          <cell r="R6019">
            <v>93.37</v>
          </cell>
          <cell r="S6019"/>
          <cell r="T6019"/>
          <cell r="U6019"/>
          <cell r="V6019">
            <v>14</v>
          </cell>
          <cell r="W6019">
            <v>12</v>
          </cell>
          <cell r="X6019">
            <v>3</v>
          </cell>
          <cell r="Y6019">
            <v>2.0299999999999998</v>
          </cell>
        </row>
        <row r="6020">
          <cell r="A6020" t="str">
            <v>253PPT24TC</v>
          </cell>
          <cell r="B6020" t="str">
            <v>RVC253PPT24TC</v>
          </cell>
          <cell r="C6020" t="str">
            <v>RV PL</v>
          </cell>
          <cell r="D6020" t="str">
            <v>TRVLR CHOICE</v>
          </cell>
          <cell r="E6020" t="str">
            <v>DOMESTIC</v>
          </cell>
          <cell r="F6020" t="str">
            <v>RVC</v>
          </cell>
          <cell r="G6020" t="str">
            <v>K</v>
          </cell>
          <cell r="H6020" t="str">
            <v>RVCK</v>
          </cell>
          <cell r="I6020" t="str">
            <v>AP PRODUCTS</v>
          </cell>
          <cell r="J6020" t="str">
            <v>TC 2STAGE EXCELA-FLO CHANGEOVER REG</v>
          </cell>
          <cell r="K6020" t="str">
            <v>EACH</v>
          </cell>
          <cell r="L6020">
            <v>1</v>
          </cell>
          <cell r="M6020" t="str">
            <v>711217033049</v>
          </cell>
          <cell r="N6020" t="str">
            <v>ACTIVE</v>
          </cell>
          <cell r="O6020" t="str">
            <v>N.A</v>
          </cell>
          <cell r="P6020" t="str">
            <v>LP RV</v>
          </cell>
          <cell r="Q6020">
            <v>68.5</v>
          </cell>
          <cell r="R6020">
            <v>121.8</v>
          </cell>
          <cell r="S6020"/>
          <cell r="T6020"/>
          <cell r="U6020"/>
          <cell r="V6020">
            <v>13</v>
          </cell>
          <cell r="W6020">
            <v>13</v>
          </cell>
          <cell r="X6020">
            <v>9</v>
          </cell>
          <cell r="Y6020">
            <v>3.62</v>
          </cell>
        </row>
        <row r="6021">
          <cell r="A6021" t="str">
            <v>MEGR253PTC</v>
          </cell>
          <cell r="B6021" t="str">
            <v>RVCMEGR253PTC</v>
          </cell>
          <cell r="C6021" t="str">
            <v>RV PL</v>
          </cell>
          <cell r="D6021" t="str">
            <v>TRVLR CHOICE</v>
          </cell>
          <cell r="E6021" t="str">
            <v>DOMESTIC</v>
          </cell>
          <cell r="F6021" t="str">
            <v>RVC</v>
          </cell>
          <cell r="G6021" t="str">
            <v>K</v>
          </cell>
          <cell r="H6021" t="str">
            <v>RVCK</v>
          </cell>
          <cell r="I6021" t="str">
            <v>AP PRODUCTS</v>
          </cell>
          <cell r="J6021" t="str">
            <v>TC 2STAGE EXCELAFLO AUTO CHGOVR REG</v>
          </cell>
          <cell r="K6021" t="str">
            <v>EACH</v>
          </cell>
          <cell r="L6021">
            <v>1</v>
          </cell>
          <cell r="M6021" t="str">
            <v>711217031236</v>
          </cell>
          <cell r="N6021" t="str">
            <v>ACTIVE</v>
          </cell>
          <cell r="O6021" t="str">
            <v>N.A</v>
          </cell>
          <cell r="P6021" t="str">
            <v>LP RV</v>
          </cell>
          <cell r="Q6021">
            <v>38.54</v>
          </cell>
          <cell r="R6021">
            <v>70.3</v>
          </cell>
          <cell r="S6021"/>
          <cell r="T6021"/>
          <cell r="U6021"/>
          <cell r="V6021">
            <v>11</v>
          </cell>
          <cell r="W6021">
            <v>11</v>
          </cell>
          <cell r="X6021">
            <v>11</v>
          </cell>
          <cell r="Y6021">
            <v>1.95</v>
          </cell>
        </row>
        <row r="6022">
          <cell r="A6022" t="str">
            <v>MER473TC</v>
          </cell>
          <cell r="B6022" t="str">
            <v>RVCMER473TC</v>
          </cell>
          <cell r="C6022" t="str">
            <v>RV PL</v>
          </cell>
          <cell r="D6022" t="str">
            <v>TRVLR CHOICE</v>
          </cell>
          <cell r="E6022" t="str">
            <v>DOMESTIC</v>
          </cell>
          <cell r="F6022" t="str">
            <v>RVC</v>
          </cell>
          <cell r="G6022" t="str">
            <v>K</v>
          </cell>
          <cell r="H6022" t="str">
            <v>RVCK</v>
          </cell>
          <cell r="I6022" t="str">
            <v>AP PRODUCTS</v>
          </cell>
          <cell r="J6022" t="str">
            <v>TC STAY-LONGER-PLUS PROPANE KIT</v>
          </cell>
          <cell r="K6022" t="str">
            <v>EACH</v>
          </cell>
          <cell r="L6022">
            <v>1</v>
          </cell>
          <cell r="M6022" t="str">
            <v>711217031557</v>
          </cell>
          <cell r="N6022" t="str">
            <v>ACTIVE</v>
          </cell>
          <cell r="O6022" t="str">
            <v>N.A</v>
          </cell>
          <cell r="P6022" t="str">
            <v>LP RV</v>
          </cell>
          <cell r="Q6022">
            <v>77.41</v>
          </cell>
          <cell r="R6022">
            <v>140.12</v>
          </cell>
          <cell r="S6022"/>
          <cell r="T6022"/>
          <cell r="U6022"/>
          <cell r="V6022">
            <v>14</v>
          </cell>
          <cell r="W6022">
            <v>12</v>
          </cell>
          <cell r="X6022">
            <v>3</v>
          </cell>
          <cell r="Y6022">
            <v>3.31</v>
          </cell>
        </row>
        <row r="6023">
          <cell r="A6023" t="str">
            <v>21040SW</v>
          </cell>
          <cell r="B6023" t="str">
            <v>T8E21040SW</v>
          </cell>
          <cell r="C6023" t="str">
            <v>FX PROD</v>
          </cell>
          <cell r="D6023" t="str">
            <v>TRAILFX</v>
          </cell>
          <cell r="E6023" t="str">
            <v>DOMESTIC</v>
          </cell>
          <cell r="F6023" t="str">
            <v>T8E</v>
          </cell>
          <cell r="G6023" t="str">
            <v>C</v>
          </cell>
          <cell r="H6023" t="str">
            <v>T8EC</v>
          </cell>
          <cell r="I6023" t="str">
            <v xml:space="preserve">FAB FOURS </v>
          </cell>
          <cell r="J6023" t="str">
            <v>37 GAL WHITE STEEL RECTANGLE TANK</v>
          </cell>
          <cell r="K6023" t="str">
            <v>EACH</v>
          </cell>
          <cell r="L6023">
            <v>1</v>
          </cell>
          <cell r="M6023" t="str">
            <v>880268195133</v>
          </cell>
          <cell r="N6023" t="str">
            <v>ACTIVE</v>
          </cell>
          <cell r="O6023" t="str">
            <v>N.A</v>
          </cell>
          <cell r="P6023" t="str">
            <v>LIQUID TRANSFER TANK</v>
          </cell>
          <cell r="Q6023">
            <v>383.8</v>
          </cell>
          <cell r="R6023">
            <v>931.56</v>
          </cell>
          <cell r="S6023">
            <v>929</v>
          </cell>
          <cell r="T6023">
            <v>0.58686759956942958</v>
          </cell>
          <cell r="U6023"/>
          <cell r="V6023">
            <v>49</v>
          </cell>
          <cell r="W6023">
            <v>20</v>
          </cell>
          <cell r="X6023">
            <v>11</v>
          </cell>
          <cell r="Y6023">
            <v>76</v>
          </cell>
        </row>
        <row r="6024">
          <cell r="A6024" t="str">
            <v>21040SB</v>
          </cell>
          <cell r="B6024" t="str">
            <v>T8E21040SB</v>
          </cell>
          <cell r="C6024" t="str">
            <v>FX PROD</v>
          </cell>
          <cell r="D6024" t="str">
            <v>TRAILFX</v>
          </cell>
          <cell r="E6024" t="str">
            <v>DOMESTIC</v>
          </cell>
          <cell r="F6024" t="str">
            <v>T8E</v>
          </cell>
          <cell r="G6024" t="str">
            <v>C</v>
          </cell>
          <cell r="H6024" t="str">
            <v>T8EC</v>
          </cell>
          <cell r="I6024" t="str">
            <v xml:space="preserve">FAB FOURS </v>
          </cell>
          <cell r="J6024" t="str">
            <v>37 GAL MATTE BLK STEEL RECT TANK</v>
          </cell>
          <cell r="K6024" t="str">
            <v>EACH</v>
          </cell>
          <cell r="L6024">
            <v>1</v>
          </cell>
          <cell r="M6024" t="str">
            <v>880268195140</v>
          </cell>
          <cell r="N6024" t="str">
            <v>ACTIVE</v>
          </cell>
          <cell r="O6024" t="str">
            <v>N.A</v>
          </cell>
          <cell r="P6024" t="str">
            <v>LIQUID TRANSFER TANK</v>
          </cell>
          <cell r="Q6024">
            <v>383.8</v>
          </cell>
          <cell r="R6024">
            <v>931.56</v>
          </cell>
          <cell r="S6024">
            <v>929</v>
          </cell>
          <cell r="T6024">
            <v>0.58686759956942958</v>
          </cell>
          <cell r="U6024"/>
          <cell r="V6024">
            <v>49</v>
          </cell>
          <cell r="W6024">
            <v>20</v>
          </cell>
          <cell r="X6024">
            <v>11</v>
          </cell>
          <cell r="Y6024">
            <v>76</v>
          </cell>
        </row>
        <row r="6025">
          <cell r="A6025" t="str">
            <v>21098SW</v>
          </cell>
          <cell r="B6025" t="str">
            <v>T8E21098SW</v>
          </cell>
          <cell r="C6025" t="str">
            <v>FX PROD</v>
          </cell>
          <cell r="D6025" t="str">
            <v>TRAILFX</v>
          </cell>
          <cell r="E6025" t="str">
            <v>DOMESTIC</v>
          </cell>
          <cell r="F6025" t="str">
            <v>T8E</v>
          </cell>
          <cell r="G6025" t="str">
            <v>C</v>
          </cell>
          <cell r="H6025" t="str">
            <v>T8EC</v>
          </cell>
          <cell r="I6025" t="str">
            <v xml:space="preserve">FAB FOURS </v>
          </cell>
          <cell r="J6025" t="str">
            <v>98 GAL WHITE STEEL RECTANGLE TANK</v>
          </cell>
          <cell r="K6025" t="str">
            <v>EACH</v>
          </cell>
          <cell r="L6025">
            <v>1</v>
          </cell>
          <cell r="M6025" t="str">
            <v>880268195157</v>
          </cell>
          <cell r="N6025" t="str">
            <v>ACTIVE</v>
          </cell>
          <cell r="O6025" t="str">
            <v>N.A</v>
          </cell>
          <cell r="P6025" t="str">
            <v>LIQUID TRANSFER TANK</v>
          </cell>
          <cell r="Q6025">
            <v>454.5</v>
          </cell>
          <cell r="R6025">
            <v>1103.1600000000001</v>
          </cell>
          <cell r="S6025">
            <v>1104</v>
          </cell>
          <cell r="T6025">
            <v>0.58831521739130432</v>
          </cell>
          <cell r="U6025"/>
          <cell r="V6025">
            <v>55</v>
          </cell>
          <cell r="W6025">
            <v>23</v>
          </cell>
          <cell r="X6025">
            <v>20</v>
          </cell>
          <cell r="Y6025">
            <v>136</v>
          </cell>
        </row>
        <row r="6026">
          <cell r="A6026" t="str">
            <v>21098SB</v>
          </cell>
          <cell r="B6026" t="str">
            <v>T8E21098SB</v>
          </cell>
          <cell r="C6026" t="str">
            <v>FX PROD</v>
          </cell>
          <cell r="D6026" t="str">
            <v>TRAILFX</v>
          </cell>
          <cell r="E6026" t="str">
            <v>DOMESTIC</v>
          </cell>
          <cell r="F6026" t="str">
            <v>T8E</v>
          </cell>
          <cell r="G6026" t="str">
            <v>C</v>
          </cell>
          <cell r="H6026" t="str">
            <v>T8EC</v>
          </cell>
          <cell r="I6026" t="str">
            <v xml:space="preserve">FAB FOURS </v>
          </cell>
          <cell r="J6026" t="str">
            <v>98 GAL MATTE BLK STEEL RECT TANK</v>
          </cell>
          <cell r="K6026" t="str">
            <v>EACH</v>
          </cell>
          <cell r="L6026">
            <v>1</v>
          </cell>
          <cell r="M6026" t="str">
            <v>880268195164</v>
          </cell>
          <cell r="N6026" t="str">
            <v>ACTIVE</v>
          </cell>
          <cell r="O6026" t="str">
            <v>N.A</v>
          </cell>
          <cell r="P6026" t="str">
            <v>LIQUID TRANSFER TANK</v>
          </cell>
          <cell r="Q6026">
            <v>454.5</v>
          </cell>
          <cell r="R6026">
            <v>1103.1600000000001</v>
          </cell>
          <cell r="S6026">
            <v>1104</v>
          </cell>
          <cell r="T6026">
            <v>0.58831521739130432</v>
          </cell>
          <cell r="U6026"/>
          <cell r="V6026">
            <v>55</v>
          </cell>
          <cell r="W6026">
            <v>23</v>
          </cell>
          <cell r="X6026">
            <v>20</v>
          </cell>
          <cell r="Y6026">
            <v>136</v>
          </cell>
        </row>
        <row r="6027">
          <cell r="A6027" t="str">
            <v>21110SW</v>
          </cell>
          <cell r="B6027" t="str">
            <v>T8E21110SW</v>
          </cell>
          <cell r="C6027" t="str">
            <v>FX PROD</v>
          </cell>
          <cell r="D6027" t="str">
            <v>TRAILFX</v>
          </cell>
          <cell r="E6027" t="str">
            <v>DOMESTIC</v>
          </cell>
          <cell r="F6027" t="str">
            <v>T8E</v>
          </cell>
          <cell r="G6027" t="str">
            <v>C</v>
          </cell>
          <cell r="H6027" t="str">
            <v>T8EC</v>
          </cell>
          <cell r="I6027" t="str">
            <v xml:space="preserve">FAB FOURS </v>
          </cell>
          <cell r="J6027" t="str">
            <v>100 GAL WHITE STEEL L TANK</v>
          </cell>
          <cell r="K6027" t="str">
            <v>EACH</v>
          </cell>
          <cell r="L6027">
            <v>1</v>
          </cell>
          <cell r="M6027" t="str">
            <v>880268195171</v>
          </cell>
          <cell r="N6027" t="str">
            <v>ACTIVE</v>
          </cell>
          <cell r="O6027" t="str">
            <v>N.A</v>
          </cell>
          <cell r="P6027" t="str">
            <v>LIQUID TRANSFER TANK</v>
          </cell>
          <cell r="Q6027">
            <v>505</v>
          </cell>
          <cell r="R6027">
            <v>1225.73</v>
          </cell>
          <cell r="S6027">
            <v>1226</v>
          </cell>
          <cell r="T6027">
            <v>0.5880913539967374</v>
          </cell>
          <cell r="U6027"/>
          <cell r="V6027">
            <v>61</v>
          </cell>
          <cell r="W6027">
            <v>32</v>
          </cell>
          <cell r="X6027">
            <v>26</v>
          </cell>
          <cell r="Y6027">
            <v>166</v>
          </cell>
        </row>
        <row r="6028">
          <cell r="A6028" t="str">
            <v>21110SB</v>
          </cell>
          <cell r="B6028" t="str">
            <v>T8E21110SB</v>
          </cell>
          <cell r="C6028" t="str">
            <v>FX PROD</v>
          </cell>
          <cell r="D6028" t="str">
            <v>TRAILFX</v>
          </cell>
          <cell r="E6028" t="str">
            <v>DOMESTIC</v>
          </cell>
          <cell r="F6028" t="str">
            <v>T8E</v>
          </cell>
          <cell r="G6028" t="str">
            <v>C</v>
          </cell>
          <cell r="H6028" t="str">
            <v>T8EC</v>
          </cell>
          <cell r="I6028" t="str">
            <v xml:space="preserve">FAB FOURS </v>
          </cell>
          <cell r="J6028" t="str">
            <v>100 GAL MATTE BLACK STEEL L TANK</v>
          </cell>
          <cell r="K6028" t="str">
            <v>EACH</v>
          </cell>
          <cell r="L6028">
            <v>1</v>
          </cell>
          <cell r="M6028" t="str">
            <v>880268195188</v>
          </cell>
          <cell r="N6028" t="str">
            <v>ACTIVE</v>
          </cell>
          <cell r="O6028" t="str">
            <v>N.A</v>
          </cell>
          <cell r="P6028" t="str">
            <v>LIQUID TRANSFER TANK</v>
          </cell>
          <cell r="Q6028">
            <v>505</v>
          </cell>
          <cell r="R6028">
            <v>1225.73</v>
          </cell>
          <cell r="S6028">
            <v>1226</v>
          </cell>
          <cell r="T6028">
            <v>0.5880913539967374</v>
          </cell>
          <cell r="U6028"/>
          <cell r="V6028">
            <v>61</v>
          </cell>
          <cell r="W6028">
            <v>32</v>
          </cell>
          <cell r="X6028">
            <v>26</v>
          </cell>
          <cell r="Y6028">
            <v>166</v>
          </cell>
        </row>
        <row r="6029">
          <cell r="A6029" t="str">
            <v>21180SW</v>
          </cell>
          <cell r="B6029" t="str">
            <v>T8E21180SW</v>
          </cell>
          <cell r="C6029" t="str">
            <v>FX PROD</v>
          </cell>
          <cell r="D6029" t="str">
            <v>TRAILFX</v>
          </cell>
          <cell r="E6029" t="str">
            <v>DOMESTIC</v>
          </cell>
          <cell r="F6029" t="str">
            <v>T8E</v>
          </cell>
          <cell r="G6029" t="str">
            <v>C</v>
          </cell>
          <cell r="H6029" t="str">
            <v>T8EC</v>
          </cell>
          <cell r="I6029" t="str">
            <v xml:space="preserve">FAB FOURS </v>
          </cell>
          <cell r="J6029" t="str">
            <v>80 GAL WHITE STEEL L TANK</v>
          </cell>
          <cell r="K6029" t="str">
            <v>EACH</v>
          </cell>
          <cell r="L6029">
            <v>1</v>
          </cell>
          <cell r="M6029" t="str">
            <v>880268195195</v>
          </cell>
          <cell r="N6029" t="str">
            <v>ACTIVE</v>
          </cell>
          <cell r="O6029" t="str">
            <v>N.A</v>
          </cell>
          <cell r="P6029" t="str">
            <v>LIQUID TRANSFER TANK</v>
          </cell>
          <cell r="Q6029">
            <v>454.5</v>
          </cell>
          <cell r="R6029">
            <v>1103.1600000000001</v>
          </cell>
          <cell r="S6029">
            <v>1103</v>
          </cell>
          <cell r="T6029">
            <v>0.5879419764279239</v>
          </cell>
          <cell r="U6029"/>
          <cell r="V6029">
            <v>49</v>
          </cell>
          <cell r="W6029">
            <v>32</v>
          </cell>
          <cell r="X6029">
            <v>26</v>
          </cell>
          <cell r="Y6029">
            <v>185</v>
          </cell>
        </row>
        <row r="6030">
          <cell r="A6030" t="str">
            <v>21180SB</v>
          </cell>
          <cell r="B6030" t="str">
            <v>T8E21180SB</v>
          </cell>
          <cell r="C6030" t="str">
            <v>FX PROD</v>
          </cell>
          <cell r="D6030" t="str">
            <v>TRAILFX</v>
          </cell>
          <cell r="E6030" t="str">
            <v>DOMESTIC</v>
          </cell>
          <cell r="F6030" t="str">
            <v>T8E</v>
          </cell>
          <cell r="G6030" t="str">
            <v>C</v>
          </cell>
          <cell r="H6030" t="str">
            <v>T8EC</v>
          </cell>
          <cell r="I6030" t="str">
            <v xml:space="preserve">FAB FOURS </v>
          </cell>
          <cell r="J6030" t="str">
            <v>80 GAL MATTE BLACK STEEL L TANK</v>
          </cell>
          <cell r="K6030" t="str">
            <v>EACH</v>
          </cell>
          <cell r="L6030">
            <v>1</v>
          </cell>
          <cell r="M6030" t="str">
            <v>880268195201</v>
          </cell>
          <cell r="N6030" t="str">
            <v>ACTIVE</v>
          </cell>
          <cell r="O6030" t="str">
            <v>N.A</v>
          </cell>
          <cell r="P6030" t="str">
            <v>LIQUID TRANSFER TANK</v>
          </cell>
          <cell r="Q6030">
            <v>454.5</v>
          </cell>
          <cell r="R6030">
            <v>1103.1600000000001</v>
          </cell>
          <cell r="S6030">
            <v>1103</v>
          </cell>
          <cell r="T6030">
            <v>0.5879419764279239</v>
          </cell>
          <cell r="U6030"/>
          <cell r="V6030">
            <v>49</v>
          </cell>
          <cell r="W6030">
            <v>32</v>
          </cell>
          <cell r="X6030">
            <v>26</v>
          </cell>
          <cell r="Y6030">
            <v>185</v>
          </cell>
        </row>
        <row r="6031">
          <cell r="A6031">
            <v>33222</v>
          </cell>
          <cell r="B6031" t="str">
            <v>HUS33222</v>
          </cell>
          <cell r="C6031" t="str">
            <v>RV PL</v>
          </cell>
          <cell r="D6031" t="str">
            <v>HUSKY</v>
          </cell>
          <cell r="E6031" t="str">
            <v>GLOBAL</v>
          </cell>
          <cell r="F6031" t="str">
            <v>HUS</v>
          </cell>
          <cell r="G6031" t="str">
            <v>X</v>
          </cell>
          <cell r="H6031" t="str">
            <v>HUSX</v>
          </cell>
          <cell r="I6031" t="str">
            <v>HANGZHOU HONGLI MACHINERY MANUFACTURING CO LTD</v>
          </cell>
          <cell r="J6031" t="str">
            <v>2020+ GM 2500/3500 5TH WHL BRK</v>
          </cell>
          <cell r="K6031" t="str">
            <v>EACH</v>
          </cell>
          <cell r="L6031">
            <v>1</v>
          </cell>
          <cell r="M6031" t="str">
            <v>880268194907</v>
          </cell>
          <cell r="N6031" t="str">
            <v>ACTIVE</v>
          </cell>
          <cell r="O6031" t="str">
            <v>N.A</v>
          </cell>
          <cell r="P6031" t="str">
            <v>FIFTH WHEEL HITCH MOUNTING KIT</v>
          </cell>
          <cell r="Q6031">
            <v>73.59</v>
          </cell>
          <cell r="R6031">
            <v>194.66</v>
          </cell>
          <cell r="S6031">
            <v>211</v>
          </cell>
          <cell r="T6031">
            <v>0.65123222748815168</v>
          </cell>
          <cell r="U6031"/>
          <cell r="V6031">
            <v>26.75</v>
          </cell>
          <cell r="W6031">
            <v>9.5</v>
          </cell>
          <cell r="X6031">
            <v>7.5</v>
          </cell>
          <cell r="Y6031">
            <v>40.6</v>
          </cell>
        </row>
        <row r="6032">
          <cell r="A6032">
            <v>33204</v>
          </cell>
          <cell r="B6032" t="str">
            <v>HUS33204</v>
          </cell>
          <cell r="C6032" t="str">
            <v>RV PL</v>
          </cell>
          <cell r="D6032" t="str">
            <v>HUSKY</v>
          </cell>
          <cell r="E6032" t="str">
            <v>GLOBAL</v>
          </cell>
          <cell r="F6032" t="str">
            <v>HUS</v>
          </cell>
          <cell r="G6032" t="str">
            <v>X</v>
          </cell>
          <cell r="H6032" t="str">
            <v>HUSX</v>
          </cell>
          <cell r="I6032" t="str">
            <v>HANGZHOU HONGLI MACHINERY MANUFACTURING CO LTD</v>
          </cell>
          <cell r="J6032" t="str">
            <v>2019 RAM 1500 4PC 5TH WHEEL ISR BRK</v>
          </cell>
          <cell r="K6032" t="str">
            <v>EACH</v>
          </cell>
          <cell r="L6032">
            <v>1</v>
          </cell>
          <cell r="M6032" t="str">
            <v>880268184304</v>
          </cell>
          <cell r="N6032" t="str">
            <v>ACTIVE</v>
          </cell>
          <cell r="O6032" t="str">
            <v>N.A</v>
          </cell>
          <cell r="P6032" t="str">
            <v>FIFTH WHEEL HITCH MOUNTING KIT</v>
          </cell>
          <cell r="Q6032">
            <v>58.78</v>
          </cell>
          <cell r="R6032">
            <v>194.66</v>
          </cell>
          <cell r="S6032">
            <v>169</v>
          </cell>
          <cell r="T6032">
            <v>0.65218934911242599</v>
          </cell>
          <cell r="U6032"/>
          <cell r="V6032">
            <v>20.5</v>
          </cell>
          <cell r="W6032">
            <v>11.5</v>
          </cell>
          <cell r="X6032">
            <v>5.5</v>
          </cell>
          <cell r="Y6032">
            <v>23.4</v>
          </cell>
        </row>
        <row r="6033">
          <cell r="A6033" t="str">
            <v>B9416S</v>
          </cell>
          <cell r="B6033" t="str">
            <v>CCIB9416S</v>
          </cell>
          <cell r="C6033" t="str">
            <v>COAST TO COAST</v>
          </cell>
          <cell r="D6033" t="str">
            <v>COAST TO COAST</v>
          </cell>
          <cell r="E6033" t="str">
            <v>GLOBAL</v>
          </cell>
          <cell r="F6033" t="str">
            <v>CCI</v>
          </cell>
          <cell r="G6033" t="str">
            <v>H</v>
          </cell>
          <cell r="H6033" t="str">
            <v>CCIH</v>
          </cell>
          <cell r="I6033" t="str">
            <v>KUAN TONG INDUSTRIAL CO., LTD.</v>
          </cell>
          <cell r="J6033" t="str">
            <v>WC 95-23 E-150-350 SRW SILVER 16"</v>
          </cell>
          <cell r="K6033" t="str">
            <v>EACH</v>
          </cell>
          <cell r="L6033">
            <v>1</v>
          </cell>
          <cell r="M6033" t="str">
            <v>880268195225</v>
          </cell>
          <cell r="N6033" t="str">
            <v>ACTIVE</v>
          </cell>
          <cell r="O6033" t="str">
            <v>N.A</v>
          </cell>
          <cell r="P6033" t="str">
            <v>WHEEL COVER</v>
          </cell>
          <cell r="Q6033">
            <v>21.62</v>
          </cell>
          <cell r="R6033">
            <v>111.99</v>
          </cell>
          <cell r="S6033">
            <v>95.99</v>
          </cell>
          <cell r="T6033">
            <v>0.77476820502135635</v>
          </cell>
          <cell r="U6033"/>
          <cell r="V6033">
            <v>18</v>
          </cell>
          <cell r="W6033">
            <v>8</v>
          </cell>
          <cell r="X6033">
            <v>18.25</v>
          </cell>
          <cell r="Y6033">
            <v>7</v>
          </cell>
        </row>
        <row r="6034">
          <cell r="A6034" t="str">
            <v>F0001</v>
          </cell>
          <cell r="B6034" t="str">
            <v>HUSF0001</v>
          </cell>
          <cell r="C6034" t="str">
            <v>RV PL</v>
          </cell>
          <cell r="D6034" t="str">
            <v>HUSKY</v>
          </cell>
          <cell r="E6034" t="str">
            <v>DOMESTIC</v>
          </cell>
          <cell r="F6034" t="str">
            <v>HUS</v>
          </cell>
          <cell r="G6034" t="str">
            <v>B</v>
          </cell>
          <cell r="H6034" t="str">
            <v>HUSB</v>
          </cell>
          <cell r="I6034" t="str">
            <v>H.E PARMER</v>
          </cell>
          <cell r="J6034" t="str">
            <v>SINGLE STEEL FENDER BACKPANEL</v>
          </cell>
          <cell r="K6034" t="str">
            <v>EACH</v>
          </cell>
          <cell r="L6034">
            <v>1</v>
          </cell>
          <cell r="M6034" t="str">
            <v>880268195447</v>
          </cell>
          <cell r="N6034" t="str">
            <v>ACTIVE</v>
          </cell>
          <cell r="O6034" t="str">
            <v>N.A</v>
          </cell>
          <cell r="P6034" t="str">
            <v>TRAILER FENDERS</v>
          </cell>
          <cell r="Q6034">
            <v>5.43</v>
          </cell>
          <cell r="R6034">
            <v>12.62</v>
          </cell>
          <cell r="S6034">
            <v>28</v>
          </cell>
          <cell r="T6034"/>
          <cell r="U6034"/>
          <cell r="V6034">
            <v>29</v>
          </cell>
          <cell r="W6034">
            <v>14</v>
          </cell>
          <cell r="X6034">
            <v>10.5</v>
          </cell>
          <cell r="Y6034">
            <v>10</v>
          </cell>
        </row>
        <row r="6035">
          <cell r="A6035" t="str">
            <v>F0002</v>
          </cell>
          <cell r="B6035" t="str">
            <v>HUSF0002</v>
          </cell>
          <cell r="C6035" t="str">
            <v>RV PL</v>
          </cell>
          <cell r="D6035" t="str">
            <v>HUSKY</v>
          </cell>
          <cell r="E6035" t="str">
            <v>DOMESTIC</v>
          </cell>
          <cell r="F6035" t="str">
            <v>HUS</v>
          </cell>
          <cell r="G6035" t="str">
            <v>B</v>
          </cell>
          <cell r="H6035" t="str">
            <v>HUSB</v>
          </cell>
          <cell r="I6035" t="str">
            <v>H.E PARMER</v>
          </cell>
          <cell r="J6035" t="str">
            <v>TANDEM STEEL FENDER BACKPANEL</v>
          </cell>
          <cell r="K6035" t="str">
            <v>EACH</v>
          </cell>
          <cell r="L6035">
            <v>1</v>
          </cell>
          <cell r="M6035" t="str">
            <v>880268195454</v>
          </cell>
          <cell r="N6035" t="str">
            <v>ACTIVE</v>
          </cell>
          <cell r="O6035" t="str">
            <v>N.A</v>
          </cell>
          <cell r="P6035" t="str">
            <v>TRAILER FENDERS</v>
          </cell>
          <cell r="Q6035">
            <v>11.33</v>
          </cell>
          <cell r="R6035">
            <v>27.17</v>
          </cell>
          <cell r="S6035">
            <v>66</v>
          </cell>
          <cell r="T6035"/>
          <cell r="U6035"/>
          <cell r="V6035">
            <v>72</v>
          </cell>
          <cell r="W6035">
            <v>15</v>
          </cell>
          <cell r="X6035">
            <v>0.25</v>
          </cell>
          <cell r="Y6035">
            <v>10</v>
          </cell>
        </row>
        <row r="6036">
          <cell r="A6036" t="str">
            <v>F0003</v>
          </cell>
          <cell r="B6036" t="str">
            <v>HUSF0003</v>
          </cell>
          <cell r="C6036" t="str">
            <v>RV PL</v>
          </cell>
          <cell r="D6036" t="str">
            <v>HUSKY</v>
          </cell>
          <cell r="E6036" t="str">
            <v>DOMESTIC</v>
          </cell>
          <cell r="F6036" t="str">
            <v>HUS</v>
          </cell>
          <cell r="G6036" t="str">
            <v>B</v>
          </cell>
          <cell r="H6036" t="str">
            <v>HUSB</v>
          </cell>
          <cell r="I6036" t="str">
            <v>H.E PARMER</v>
          </cell>
          <cell r="J6036" t="str">
            <v>36" JEEP STYLE FENDER SNG SMOOTH</v>
          </cell>
          <cell r="K6036" t="str">
            <v>EACH</v>
          </cell>
          <cell r="L6036">
            <v>1</v>
          </cell>
          <cell r="M6036" t="str">
            <v>880268195461</v>
          </cell>
          <cell r="N6036" t="str">
            <v>ACTIVE</v>
          </cell>
          <cell r="O6036" t="str">
            <v>N.A</v>
          </cell>
          <cell r="P6036" t="str">
            <v>TRAILER FENDERS</v>
          </cell>
          <cell r="Q6036">
            <v>16.68</v>
          </cell>
          <cell r="R6036">
            <v>36.770000000000003</v>
          </cell>
          <cell r="S6036">
            <v>73</v>
          </cell>
          <cell r="T6036"/>
          <cell r="U6036"/>
          <cell r="V6036">
            <v>29</v>
          </cell>
          <cell r="W6036">
            <v>14</v>
          </cell>
          <cell r="X6036">
            <v>10.5</v>
          </cell>
          <cell r="Y6036">
            <v>4</v>
          </cell>
        </row>
        <row r="6037">
          <cell r="A6037" t="str">
            <v>F0004</v>
          </cell>
          <cell r="B6037" t="str">
            <v>HUSF0004</v>
          </cell>
          <cell r="C6037" t="str">
            <v>RV PL</v>
          </cell>
          <cell r="D6037" t="str">
            <v>HUSKY</v>
          </cell>
          <cell r="E6037" t="str">
            <v>DOMESTIC</v>
          </cell>
          <cell r="F6037" t="str">
            <v>HUS</v>
          </cell>
          <cell r="G6037" t="str">
            <v>B</v>
          </cell>
          <cell r="H6037" t="str">
            <v>HUSB</v>
          </cell>
          <cell r="I6037" t="str">
            <v>H.E PARMER</v>
          </cell>
          <cell r="J6037" t="str">
            <v>24" JEEP STYLE FENDER SNG SMOOTH</v>
          </cell>
          <cell r="K6037" t="str">
            <v>EACH</v>
          </cell>
          <cell r="L6037">
            <v>1</v>
          </cell>
          <cell r="M6037" t="str">
            <v>880268195478</v>
          </cell>
          <cell r="N6037" t="str">
            <v>ACTIVE</v>
          </cell>
          <cell r="O6037" t="str">
            <v>N.A</v>
          </cell>
          <cell r="P6037" t="str">
            <v>TRAILER FENDERS</v>
          </cell>
          <cell r="Q6037">
            <v>8.77</v>
          </cell>
          <cell r="R6037">
            <v>18.77</v>
          </cell>
          <cell r="S6037">
            <v>35</v>
          </cell>
          <cell r="T6037"/>
          <cell r="U6037"/>
          <cell r="V6037">
            <v>29</v>
          </cell>
          <cell r="W6037">
            <v>14</v>
          </cell>
          <cell r="X6037">
            <v>10.5</v>
          </cell>
          <cell r="Y6037">
            <v>50</v>
          </cell>
        </row>
        <row r="6038">
          <cell r="A6038" t="str">
            <v>F0005</v>
          </cell>
          <cell r="B6038" t="str">
            <v>HUSF0005</v>
          </cell>
          <cell r="C6038" t="str">
            <v>RV PL</v>
          </cell>
          <cell r="D6038" t="str">
            <v>HUSKY</v>
          </cell>
          <cell r="E6038" t="str">
            <v>DOMESTIC</v>
          </cell>
          <cell r="F6038" t="str">
            <v>HUS</v>
          </cell>
          <cell r="G6038" t="str">
            <v>B</v>
          </cell>
          <cell r="H6038" t="str">
            <v>HUSB</v>
          </cell>
          <cell r="I6038" t="str">
            <v>H.E PARMER</v>
          </cell>
          <cell r="J6038" t="str">
            <v>28" DBL RADIUS ROUND FENDER SNG</v>
          </cell>
          <cell r="K6038" t="str">
            <v>EACH</v>
          </cell>
          <cell r="L6038">
            <v>1</v>
          </cell>
          <cell r="M6038" t="str">
            <v>880268195485</v>
          </cell>
          <cell r="N6038" t="str">
            <v>ACTIVE</v>
          </cell>
          <cell r="O6038" t="str">
            <v>N.A</v>
          </cell>
          <cell r="P6038" t="str">
            <v>TRAILER FENDERS</v>
          </cell>
          <cell r="Q6038">
            <v>6.79</v>
          </cell>
          <cell r="R6038">
            <v>14.84</v>
          </cell>
          <cell r="S6038">
            <v>37</v>
          </cell>
          <cell r="T6038"/>
          <cell r="U6038"/>
          <cell r="V6038">
            <v>29</v>
          </cell>
          <cell r="W6038">
            <v>10.5</v>
          </cell>
          <cell r="X6038">
            <v>10</v>
          </cell>
          <cell r="Y6038">
            <v>5</v>
          </cell>
        </row>
        <row r="6039">
          <cell r="A6039" t="str">
            <v>F0006</v>
          </cell>
          <cell r="B6039" t="str">
            <v>HUSF0006</v>
          </cell>
          <cell r="C6039" t="str">
            <v>RV PL</v>
          </cell>
          <cell r="D6039" t="str">
            <v>HUSKY</v>
          </cell>
          <cell r="E6039" t="str">
            <v>DOMESTIC</v>
          </cell>
          <cell r="F6039" t="str">
            <v>HUS</v>
          </cell>
          <cell r="G6039" t="str">
            <v>B</v>
          </cell>
          <cell r="H6039" t="str">
            <v>HUSB</v>
          </cell>
          <cell r="I6039" t="str">
            <v>H.E PARMER</v>
          </cell>
          <cell r="J6039" t="str">
            <v>36" ROUND FENDER SNG 90 DEGREE BACK</v>
          </cell>
          <cell r="K6039" t="str">
            <v>EACH</v>
          </cell>
          <cell r="L6039">
            <v>1</v>
          </cell>
          <cell r="M6039" t="str">
            <v>880268195492</v>
          </cell>
          <cell r="N6039" t="str">
            <v>ACTIVE</v>
          </cell>
          <cell r="O6039" t="str">
            <v>N.A</v>
          </cell>
          <cell r="P6039" t="str">
            <v>TRAILER FENDERS</v>
          </cell>
          <cell r="Q6039">
            <v>16.079999999999998</v>
          </cell>
          <cell r="R6039">
            <v>35.97</v>
          </cell>
          <cell r="S6039">
            <v>74</v>
          </cell>
          <cell r="T6039"/>
          <cell r="U6039"/>
          <cell r="V6039">
            <v>29</v>
          </cell>
          <cell r="W6039">
            <v>14</v>
          </cell>
          <cell r="X6039">
            <v>10.5</v>
          </cell>
          <cell r="Y6039">
            <v>20</v>
          </cell>
        </row>
        <row r="6040">
          <cell r="A6040" t="str">
            <v>F0007</v>
          </cell>
          <cell r="B6040" t="str">
            <v>HUSF0007</v>
          </cell>
          <cell r="C6040" t="str">
            <v>RV PL</v>
          </cell>
          <cell r="D6040" t="str">
            <v>HUSKY</v>
          </cell>
          <cell r="E6040" t="str">
            <v>DOMESTIC</v>
          </cell>
          <cell r="F6040" t="str">
            <v>HUS</v>
          </cell>
          <cell r="G6040" t="str">
            <v>B</v>
          </cell>
          <cell r="H6040" t="str">
            <v>HUSB</v>
          </cell>
          <cell r="I6040" t="str">
            <v>H.E PARMER</v>
          </cell>
          <cell r="J6040" t="str">
            <v>28" ROUND FENDER SNG 90 DEGREE BACK</v>
          </cell>
          <cell r="K6040" t="str">
            <v>EACH</v>
          </cell>
          <cell r="L6040">
            <v>1</v>
          </cell>
          <cell r="M6040" t="str">
            <v>880268195508</v>
          </cell>
          <cell r="N6040" t="str">
            <v>ACTIVE</v>
          </cell>
          <cell r="O6040" t="str">
            <v>N.A</v>
          </cell>
          <cell r="P6040" t="str">
            <v>TRAILER FENDERS</v>
          </cell>
          <cell r="Q6040">
            <v>6.93</v>
          </cell>
          <cell r="R6040">
            <v>15.38</v>
          </cell>
          <cell r="S6040">
            <v>30</v>
          </cell>
          <cell r="T6040"/>
          <cell r="U6040"/>
          <cell r="V6040">
            <v>29</v>
          </cell>
          <cell r="W6040">
            <v>14</v>
          </cell>
          <cell r="X6040">
            <v>10.5</v>
          </cell>
          <cell r="Y6040">
            <v>5</v>
          </cell>
        </row>
        <row r="6041">
          <cell r="A6041" t="str">
            <v>F0008</v>
          </cell>
          <cell r="B6041" t="str">
            <v>HUSF0008</v>
          </cell>
          <cell r="C6041" t="str">
            <v>RV PL</v>
          </cell>
          <cell r="D6041" t="str">
            <v>HUSKY</v>
          </cell>
          <cell r="E6041" t="str">
            <v>DOMESTIC</v>
          </cell>
          <cell r="F6041" t="str">
            <v>HUS</v>
          </cell>
          <cell r="G6041" t="str">
            <v>B</v>
          </cell>
          <cell r="H6041" t="str">
            <v>HUSB</v>
          </cell>
          <cell r="I6041" t="str">
            <v>H.E PARMER</v>
          </cell>
          <cell r="J6041" t="str">
            <v>32" ROUND FENDER SNG 90 DEGREE BACK</v>
          </cell>
          <cell r="K6041" t="str">
            <v>EACH</v>
          </cell>
          <cell r="L6041">
            <v>1</v>
          </cell>
          <cell r="M6041" t="str">
            <v>880268195515</v>
          </cell>
          <cell r="N6041" t="str">
            <v>ACTIVE</v>
          </cell>
          <cell r="O6041" t="str">
            <v>N.A</v>
          </cell>
          <cell r="P6041" t="str">
            <v>TRAILER FENDERS</v>
          </cell>
          <cell r="Q6041">
            <v>8.86</v>
          </cell>
          <cell r="R6041">
            <v>20.94</v>
          </cell>
          <cell r="S6041">
            <v>42</v>
          </cell>
          <cell r="T6041"/>
          <cell r="U6041"/>
          <cell r="V6041">
            <v>29</v>
          </cell>
          <cell r="W6041">
            <v>14</v>
          </cell>
          <cell r="X6041">
            <v>10.5</v>
          </cell>
          <cell r="Y6041">
            <v>5</v>
          </cell>
        </row>
        <row r="6042">
          <cell r="A6042" t="str">
            <v>F0009</v>
          </cell>
          <cell r="B6042" t="str">
            <v>HUSF0009</v>
          </cell>
          <cell r="C6042" t="str">
            <v>RV PL</v>
          </cell>
          <cell r="D6042" t="str">
            <v>HUSKY</v>
          </cell>
          <cell r="E6042" t="str">
            <v>DOMESTIC</v>
          </cell>
          <cell r="F6042" t="str">
            <v>HUS</v>
          </cell>
          <cell r="G6042" t="str">
            <v>B</v>
          </cell>
          <cell r="H6042" t="str">
            <v>HUSB</v>
          </cell>
          <cell r="I6042" t="str">
            <v>H.E PARMER</v>
          </cell>
          <cell r="J6042" t="str">
            <v>72" RND TANDEM FENDER STR 90 DEGREE</v>
          </cell>
          <cell r="K6042" t="str">
            <v>EACH</v>
          </cell>
          <cell r="L6042">
            <v>1</v>
          </cell>
          <cell r="M6042" t="str">
            <v>880268195522</v>
          </cell>
          <cell r="N6042" t="str">
            <v>ACTIVE</v>
          </cell>
          <cell r="O6042" t="str">
            <v>N.A</v>
          </cell>
          <cell r="P6042" t="str">
            <v>TRAILER FENDERS</v>
          </cell>
          <cell r="Q6042">
            <v>20.34</v>
          </cell>
          <cell r="R6042">
            <v>45.54</v>
          </cell>
          <cell r="S6042">
            <v>200</v>
          </cell>
          <cell r="T6042"/>
          <cell r="U6042"/>
          <cell r="V6042">
            <v>172</v>
          </cell>
          <cell r="W6042">
            <v>20.5</v>
          </cell>
          <cell r="X6042">
            <v>11.5</v>
          </cell>
          <cell r="Y6042">
            <v>50</v>
          </cell>
        </row>
        <row r="6043">
          <cell r="A6043" t="str">
            <v>F0010</v>
          </cell>
          <cell r="B6043" t="str">
            <v>HUSF0010</v>
          </cell>
          <cell r="C6043" t="str">
            <v>RV PL</v>
          </cell>
          <cell r="D6043" t="str">
            <v>HUSKY</v>
          </cell>
          <cell r="E6043" t="str">
            <v>DOMESTIC</v>
          </cell>
          <cell r="F6043" t="str">
            <v>HUS</v>
          </cell>
          <cell r="G6043" t="str">
            <v>B</v>
          </cell>
          <cell r="H6043" t="str">
            <v>HUSB</v>
          </cell>
          <cell r="I6043" t="str">
            <v>H.E PARMER</v>
          </cell>
          <cell r="J6043" t="str">
            <v>72"RND WIDE TANDEM FEN W/TEAR 90DEG</v>
          </cell>
          <cell r="K6043" t="str">
            <v>EACH</v>
          </cell>
          <cell r="L6043">
            <v>1</v>
          </cell>
          <cell r="M6043" t="str">
            <v>880268195539</v>
          </cell>
          <cell r="N6043" t="str">
            <v>ACTIVE</v>
          </cell>
          <cell r="O6043" t="str">
            <v>N.A</v>
          </cell>
          <cell r="P6043" t="str">
            <v>TRAILER FENDERS</v>
          </cell>
          <cell r="Q6043">
            <v>37</v>
          </cell>
          <cell r="R6043">
            <v>83.88</v>
          </cell>
          <cell r="S6043">
            <v>300</v>
          </cell>
          <cell r="T6043"/>
          <cell r="U6043"/>
          <cell r="V6043">
            <v>172</v>
          </cell>
          <cell r="W6043">
            <v>20.5</v>
          </cell>
          <cell r="X6043">
            <v>10.75</v>
          </cell>
          <cell r="Y6043">
            <v>20.5</v>
          </cell>
        </row>
        <row r="6044">
          <cell r="A6044" t="str">
            <v>F0011</v>
          </cell>
          <cell r="B6044" t="str">
            <v>HUSF0011</v>
          </cell>
          <cell r="C6044" t="str">
            <v>RV PL</v>
          </cell>
          <cell r="D6044" t="str">
            <v>HUSKY</v>
          </cell>
          <cell r="E6044" t="str">
            <v>DOMESTIC</v>
          </cell>
          <cell r="F6044" t="str">
            <v>HUS</v>
          </cell>
          <cell r="G6044" t="str">
            <v>B</v>
          </cell>
          <cell r="H6044" t="str">
            <v>HUSB</v>
          </cell>
          <cell r="I6044" t="str">
            <v>H.E PARMER</v>
          </cell>
          <cell r="J6044" t="str">
            <v>66" RND TANDEM FENDER W/TEAR 90 DEG</v>
          </cell>
          <cell r="K6044" t="str">
            <v>EACH</v>
          </cell>
          <cell r="L6044">
            <v>1</v>
          </cell>
          <cell r="M6044" t="str">
            <v>880268195546</v>
          </cell>
          <cell r="N6044" t="str">
            <v>ACTIVE</v>
          </cell>
          <cell r="O6044" t="str">
            <v>N.A</v>
          </cell>
          <cell r="P6044" t="str">
            <v>TRAILER FENDERS</v>
          </cell>
          <cell r="Q6044">
            <v>32.200000000000003</v>
          </cell>
          <cell r="R6044">
            <v>71.45</v>
          </cell>
          <cell r="S6044">
            <v>230</v>
          </cell>
          <cell r="T6044"/>
          <cell r="U6044"/>
          <cell r="V6044">
            <v>166</v>
          </cell>
          <cell r="W6044">
            <v>20</v>
          </cell>
          <cell r="X6044">
            <v>9</v>
          </cell>
          <cell r="Y6044">
            <v>50</v>
          </cell>
        </row>
        <row r="6045">
          <cell r="A6045" t="str">
            <v>F0012</v>
          </cell>
          <cell r="B6045" t="str">
            <v>HUSF0012</v>
          </cell>
          <cell r="C6045" t="str">
            <v>RV PL</v>
          </cell>
          <cell r="D6045" t="str">
            <v>HUSKY</v>
          </cell>
          <cell r="E6045" t="str">
            <v>DOMESTIC</v>
          </cell>
          <cell r="F6045" t="str">
            <v>HUS</v>
          </cell>
          <cell r="G6045" t="str">
            <v>B</v>
          </cell>
          <cell r="H6045" t="str">
            <v>HUSB</v>
          </cell>
          <cell r="I6045" t="str">
            <v>H.E PARMER</v>
          </cell>
          <cell r="J6045" t="str">
            <v>72" RND TANDEM FENDER W/TEAR 90 DEG</v>
          </cell>
          <cell r="K6045" t="str">
            <v>EACH</v>
          </cell>
          <cell r="L6045">
            <v>1</v>
          </cell>
          <cell r="M6045" t="str">
            <v>880268195553</v>
          </cell>
          <cell r="N6045" t="str">
            <v>ACTIVE</v>
          </cell>
          <cell r="O6045" t="str">
            <v>N.A</v>
          </cell>
          <cell r="P6045" t="str">
            <v>TRAILER FENDERS</v>
          </cell>
          <cell r="Q6045">
            <v>32.82</v>
          </cell>
          <cell r="R6045">
            <v>73.569999999999993</v>
          </cell>
          <cell r="S6045">
            <v>230</v>
          </cell>
          <cell r="T6045"/>
          <cell r="U6045"/>
          <cell r="V6045">
            <v>171</v>
          </cell>
          <cell r="W6045">
            <v>24</v>
          </cell>
          <cell r="X6045">
            <v>9</v>
          </cell>
          <cell r="Y6045">
            <v>18</v>
          </cell>
        </row>
        <row r="6046">
          <cell r="A6046" t="str">
            <v>F0013</v>
          </cell>
          <cell r="B6046" t="str">
            <v>HUSF0013</v>
          </cell>
          <cell r="C6046" t="str">
            <v>RV PL</v>
          </cell>
          <cell r="D6046" t="str">
            <v>HUSKY</v>
          </cell>
          <cell r="E6046" t="str">
            <v>DOMESTIC</v>
          </cell>
          <cell r="F6046" t="str">
            <v>HUS</v>
          </cell>
          <cell r="G6046" t="str">
            <v>B</v>
          </cell>
          <cell r="H6046" t="str">
            <v>HUSB</v>
          </cell>
          <cell r="I6046" t="str">
            <v>H.E PARMER</v>
          </cell>
          <cell r="J6046" t="str">
            <v>ALUM DIA PLATE SINGLE JEEP STYLE</v>
          </cell>
          <cell r="K6046" t="str">
            <v>EACH</v>
          </cell>
          <cell r="L6046">
            <v>1</v>
          </cell>
          <cell r="M6046" t="str">
            <v>880268195560</v>
          </cell>
          <cell r="N6046" t="str">
            <v>ACTIVE</v>
          </cell>
          <cell r="O6046" t="str">
            <v>N.A</v>
          </cell>
          <cell r="P6046" t="str">
            <v>TRAILER FENDERS</v>
          </cell>
          <cell r="Q6046">
            <v>27.23</v>
          </cell>
          <cell r="R6046">
            <v>54.83</v>
          </cell>
          <cell r="S6046">
            <v>87</v>
          </cell>
          <cell r="T6046"/>
          <cell r="U6046"/>
          <cell r="V6046">
            <v>33</v>
          </cell>
          <cell r="W6046">
            <v>17</v>
          </cell>
          <cell r="X6046">
            <v>10</v>
          </cell>
          <cell r="Y6046">
            <v>4.5</v>
          </cell>
        </row>
        <row r="6047">
          <cell r="A6047" t="str">
            <v>RF23TG</v>
          </cell>
          <cell r="B6047" t="str">
            <v>T82RF23TG</v>
          </cell>
          <cell r="C6047" t="str">
            <v>FX PROD</v>
          </cell>
          <cell r="D6047" t="str">
            <v>TRAILFX</v>
          </cell>
          <cell r="E6047" t="str">
            <v>DOMESTIC</v>
          </cell>
          <cell r="F6047" t="str">
            <v>T82</v>
          </cell>
          <cell r="G6047" t="str">
            <v>R</v>
          </cell>
          <cell r="H6047" t="str">
            <v>T82R</v>
          </cell>
          <cell r="I6047" t="str">
            <v>RUGGED LINER (THI)</v>
          </cell>
          <cell r="J6047" t="str">
            <v>TAILGATE LINER FORD SUPER DUTY</v>
          </cell>
          <cell r="K6047" t="str">
            <v>EACH</v>
          </cell>
          <cell r="L6047">
            <v>1</v>
          </cell>
          <cell r="M6047" t="str">
            <v>880268195683</v>
          </cell>
          <cell r="N6047" t="str">
            <v>ACTIVE</v>
          </cell>
          <cell r="O6047" t="str">
            <v>N.A</v>
          </cell>
          <cell r="P6047" t="str">
            <v xml:space="preserve">TAILGATE LINER  </v>
          </cell>
          <cell r="Q6047">
            <v>15</v>
          </cell>
          <cell r="R6047">
            <v>37.5</v>
          </cell>
          <cell r="S6047">
            <v>37.5</v>
          </cell>
          <cell r="T6047"/>
          <cell r="U6047"/>
          <cell r="V6047">
            <v>61.5</v>
          </cell>
          <cell r="W6047">
            <v>20.5</v>
          </cell>
          <cell r="X6047">
            <v>1</v>
          </cell>
          <cell r="Y6047">
            <v>5</v>
          </cell>
        </row>
        <row r="6048">
          <cell r="A6048" t="str">
            <v>RLIK85</v>
          </cell>
          <cell r="B6048" t="str">
            <v>T82RLIK85</v>
          </cell>
          <cell r="C6048" t="str">
            <v>FX PROD</v>
          </cell>
          <cell r="D6048" t="str">
            <v>TRAILFX</v>
          </cell>
          <cell r="E6048" t="str">
            <v>DOMESTIC</v>
          </cell>
          <cell r="F6048" t="str">
            <v>T82</v>
          </cell>
          <cell r="G6048" t="str">
            <v>R</v>
          </cell>
          <cell r="H6048" t="str">
            <v>T82R</v>
          </cell>
          <cell r="I6048" t="str">
            <v>RUGGED LINER (THI)</v>
          </cell>
          <cell r="J6048" t="str">
            <v>TAILGATE HARDWARE FORD SUPER DUTY</v>
          </cell>
          <cell r="K6048" t="str">
            <v>EACH</v>
          </cell>
          <cell r="L6048">
            <v>1</v>
          </cell>
          <cell r="M6048" t="str">
            <v>880268195690</v>
          </cell>
          <cell r="N6048" t="str">
            <v>ACTIVE</v>
          </cell>
          <cell r="O6048" t="str">
            <v>N.A</v>
          </cell>
          <cell r="P6048" t="str">
            <v>TAILGATE LINER HARDWARE</v>
          </cell>
          <cell r="Q6048">
            <v>0.01</v>
          </cell>
          <cell r="R6048">
            <v>0.02</v>
          </cell>
          <cell r="S6048">
            <v>0.02</v>
          </cell>
          <cell r="T6048"/>
          <cell r="U6048"/>
          <cell r="V6048">
            <v>5.5</v>
          </cell>
          <cell r="W6048">
            <v>4</v>
          </cell>
          <cell r="X6048">
            <v>0.5</v>
          </cell>
          <cell r="Y6048">
            <v>0.09</v>
          </cell>
        </row>
        <row r="6049">
          <cell r="A6049" t="str">
            <v>RLIK86</v>
          </cell>
          <cell r="B6049" t="str">
            <v>T82RLIK86</v>
          </cell>
          <cell r="C6049" t="str">
            <v>FX PROD</v>
          </cell>
          <cell r="D6049" t="str">
            <v>TRAILFX</v>
          </cell>
          <cell r="E6049" t="str">
            <v>DOMESTIC</v>
          </cell>
          <cell r="F6049" t="str">
            <v>T82</v>
          </cell>
          <cell r="G6049" t="str">
            <v>R</v>
          </cell>
          <cell r="H6049" t="str">
            <v>T82R</v>
          </cell>
          <cell r="I6049" t="str">
            <v>RUGGED LINER (THI)</v>
          </cell>
          <cell r="J6049" t="str">
            <v>TAILGATE HARDWARE FORD SUPER DUTY</v>
          </cell>
          <cell r="K6049" t="str">
            <v>EACH</v>
          </cell>
          <cell r="L6049">
            <v>1</v>
          </cell>
          <cell r="M6049" t="str">
            <v>880268195706</v>
          </cell>
          <cell r="N6049" t="str">
            <v>ACTIVE</v>
          </cell>
          <cell r="O6049" t="str">
            <v>N.A</v>
          </cell>
          <cell r="P6049" t="str">
            <v xml:space="preserve">TAILGATE LINER  </v>
          </cell>
          <cell r="Q6049">
            <v>0.01</v>
          </cell>
          <cell r="R6049">
            <v>0.02</v>
          </cell>
          <cell r="S6049">
            <v>0.02</v>
          </cell>
          <cell r="T6049"/>
          <cell r="U6049"/>
          <cell r="V6049">
            <v>5.5</v>
          </cell>
          <cell r="W6049">
            <v>4</v>
          </cell>
          <cell r="X6049">
            <v>0.5</v>
          </cell>
          <cell r="Y6049">
            <v>0.09</v>
          </cell>
        </row>
        <row r="6050">
          <cell r="A6050" t="str">
            <v>408N</v>
          </cell>
          <cell r="B6050" t="str">
            <v>T83408N</v>
          </cell>
          <cell r="C6050" t="str">
            <v>FX PROD</v>
          </cell>
          <cell r="D6050" t="str">
            <v>TRAILFX</v>
          </cell>
          <cell r="E6050" t="str">
            <v>GLOBAL</v>
          </cell>
          <cell r="F6050" t="str">
            <v>T83</v>
          </cell>
          <cell r="G6050" t="str">
            <v>K</v>
          </cell>
          <cell r="H6050" t="str">
            <v>T83K</v>
          </cell>
          <cell r="I6050" t="str">
            <v>QINGDAO KINGSTONE INDUSTRY CO., LTD.</v>
          </cell>
          <cell r="J6050" t="str">
            <v>HD BEDMAT UNIVERSAL 4'X8'</v>
          </cell>
          <cell r="K6050" t="str">
            <v>EACH</v>
          </cell>
          <cell r="L6050">
            <v>1</v>
          </cell>
          <cell r="M6050" t="str">
            <v>880268195737</v>
          </cell>
          <cell r="N6050" t="str">
            <v>ACTIVE</v>
          </cell>
          <cell r="O6050" t="str">
            <v>N.A</v>
          </cell>
          <cell r="P6050" t="str">
            <v>BED MAT</v>
          </cell>
          <cell r="Q6050">
            <v>50.19</v>
          </cell>
          <cell r="R6050">
            <v>204.25</v>
          </cell>
          <cell r="S6050">
            <v>120</v>
          </cell>
          <cell r="T6050"/>
          <cell r="U6050"/>
          <cell r="V6050">
            <v>49.21</v>
          </cell>
          <cell r="W6050">
            <v>6.69</v>
          </cell>
          <cell r="X6050">
            <v>6.69</v>
          </cell>
          <cell r="Y6050">
            <v>55.125</v>
          </cell>
        </row>
        <row r="6051">
          <cell r="A6051">
            <v>21945</v>
          </cell>
          <cell r="B6051" t="str">
            <v>DUR21945</v>
          </cell>
          <cell r="C6051" t="str">
            <v>RV PL</v>
          </cell>
          <cell r="D6051" t="str">
            <v>DURAFLEX</v>
          </cell>
          <cell r="E6051" t="str">
            <v>GLOBAL</v>
          </cell>
          <cell r="F6051" t="str">
            <v>DUR</v>
          </cell>
          <cell r="G6051" t="str">
            <v>G</v>
          </cell>
          <cell r="H6051" t="str">
            <v>DURG</v>
          </cell>
          <cell r="I6051" t="str">
            <v>HANGZHOU GUANGHUA OAK &amp; PLASTICS CO., LTD</v>
          </cell>
          <cell r="J6051" t="str">
            <v>GREY WATER TANK INSERT, 6 GAL</v>
          </cell>
          <cell r="K6051" t="str">
            <v>EACH</v>
          </cell>
          <cell r="L6051">
            <v>1</v>
          </cell>
          <cell r="M6051" t="str">
            <v>880268194914</v>
          </cell>
          <cell r="N6051" t="str">
            <v>ACTIVE</v>
          </cell>
          <cell r="O6051" t="str">
            <v>N.A</v>
          </cell>
          <cell r="P6051" t="str">
            <v>WASTE TANK REPLACEMENT PARTS</v>
          </cell>
          <cell r="Q6051">
            <v>0.67</v>
          </cell>
          <cell r="R6051">
            <v>9999</v>
          </cell>
          <cell r="S6051">
            <v>9999</v>
          </cell>
          <cell r="T6051"/>
          <cell r="U6051"/>
          <cell r="V6051">
            <v>2.13</v>
          </cell>
          <cell r="W6051">
            <v>1.1499999999999999</v>
          </cell>
          <cell r="X6051">
            <v>0.45</v>
          </cell>
          <cell r="Y6051">
            <v>1.5299999999999999E-2</v>
          </cell>
        </row>
        <row r="6052">
          <cell r="A6052">
            <v>21944</v>
          </cell>
          <cell r="B6052" t="str">
            <v>DUR21944</v>
          </cell>
          <cell r="C6052" t="str">
            <v>RV PL</v>
          </cell>
          <cell r="D6052" t="str">
            <v>DURAFLEX</v>
          </cell>
          <cell r="E6052" t="str">
            <v>GLOBAL</v>
          </cell>
          <cell r="F6052" t="str">
            <v>DUR</v>
          </cell>
          <cell r="G6052" t="str">
            <v>G</v>
          </cell>
          <cell r="H6052" t="str">
            <v>DURG</v>
          </cell>
          <cell r="I6052" t="str">
            <v>HANGZHOU GUANGHUA OAK &amp; PLASTICS CO., LTD</v>
          </cell>
          <cell r="J6052" t="str">
            <v>GATOR HOSE FITTING ASSY</v>
          </cell>
          <cell r="K6052" t="str">
            <v>EACH</v>
          </cell>
          <cell r="L6052">
            <v>1</v>
          </cell>
          <cell r="M6052" t="str">
            <v>880268194921</v>
          </cell>
          <cell r="N6052" t="str">
            <v>ACTIVE</v>
          </cell>
          <cell r="O6052" t="str">
            <v>N.A</v>
          </cell>
          <cell r="P6052" t="str">
            <v>WASTE TANK REPLACEMENT PARTS</v>
          </cell>
          <cell r="Q6052">
            <v>0.83</v>
          </cell>
          <cell r="R6052">
            <v>9999</v>
          </cell>
          <cell r="S6052">
            <v>9999</v>
          </cell>
          <cell r="T6052"/>
          <cell r="U6052"/>
          <cell r="V6052">
            <v>1.41</v>
          </cell>
          <cell r="W6052">
            <v>0.99</v>
          </cell>
          <cell r="X6052">
            <v>0.51</v>
          </cell>
          <cell r="Y6052">
            <v>4.4999999999999998E-2</v>
          </cell>
        </row>
        <row r="6053">
          <cell r="A6053">
            <v>21943</v>
          </cell>
          <cell r="B6053" t="str">
            <v>DUR21943</v>
          </cell>
          <cell r="C6053" t="str">
            <v>RV PL</v>
          </cell>
          <cell r="D6053" t="str">
            <v>DURAFLEX</v>
          </cell>
          <cell r="E6053" t="str">
            <v>GLOBAL</v>
          </cell>
          <cell r="F6053" t="str">
            <v>DUR</v>
          </cell>
          <cell r="G6053" t="str">
            <v>G</v>
          </cell>
          <cell r="H6053" t="str">
            <v>DURG</v>
          </cell>
          <cell r="I6053" t="str">
            <v>HANGZHOU GUANGHUA OAK &amp; PLASTICS CO., LTD</v>
          </cell>
          <cell r="J6053" t="str">
            <v>GATOR INSERT THREADED PLUG</v>
          </cell>
          <cell r="K6053" t="str">
            <v>EACH</v>
          </cell>
          <cell r="L6053">
            <v>1</v>
          </cell>
          <cell r="M6053" t="str">
            <v>880268194938</v>
          </cell>
          <cell r="N6053" t="str">
            <v>ACTIVE</v>
          </cell>
          <cell r="O6053" t="str">
            <v>N.A</v>
          </cell>
          <cell r="P6053" t="str">
            <v>WASTE TANK REPLACEMENT PARTS</v>
          </cell>
          <cell r="Q6053">
            <v>0.27</v>
          </cell>
          <cell r="R6053">
            <v>9999</v>
          </cell>
          <cell r="S6053">
            <v>9999</v>
          </cell>
          <cell r="T6053"/>
          <cell r="U6053"/>
          <cell r="V6053">
            <v>1.1100000000000001</v>
          </cell>
          <cell r="W6053">
            <v>1.1100000000000001</v>
          </cell>
          <cell r="X6053">
            <v>0.75</v>
          </cell>
          <cell r="Y6053">
            <v>2.1000000000000001E-2</v>
          </cell>
        </row>
        <row r="6054">
          <cell r="A6054">
            <v>21910</v>
          </cell>
          <cell r="B6054" t="str">
            <v>DUR21910</v>
          </cell>
          <cell r="C6054" t="str">
            <v>RV PL</v>
          </cell>
          <cell r="D6054" t="str">
            <v>DURAFLEX</v>
          </cell>
          <cell r="E6054" t="str">
            <v>GLOBAL</v>
          </cell>
          <cell r="F6054" t="str">
            <v>DUR</v>
          </cell>
          <cell r="G6054" t="str">
            <v>G</v>
          </cell>
          <cell r="H6054" t="str">
            <v>DURG</v>
          </cell>
          <cell r="I6054" t="str">
            <v>HANGZHOU GUANGHUA OAK &amp; PLASTICS CO., LTD</v>
          </cell>
          <cell r="J6054" t="str">
            <v>GATOR SEWER CAP LANYARD</v>
          </cell>
          <cell r="K6054" t="str">
            <v>EACH</v>
          </cell>
          <cell r="L6054">
            <v>1</v>
          </cell>
          <cell r="M6054" t="str">
            <v>880268190442</v>
          </cell>
          <cell r="N6054" t="str">
            <v>ACTIVE</v>
          </cell>
          <cell r="O6054" t="str">
            <v>N.A</v>
          </cell>
          <cell r="P6054" t="str">
            <v>WASTE TANK REPLACEMENT PARTS</v>
          </cell>
          <cell r="Q6054">
            <v>0.39</v>
          </cell>
          <cell r="R6054">
            <v>9999</v>
          </cell>
          <cell r="S6054">
            <v>9999</v>
          </cell>
          <cell r="T6054"/>
          <cell r="U6054"/>
          <cell r="V6054">
            <v>6.45</v>
          </cell>
          <cell r="W6054">
            <v>0.3</v>
          </cell>
          <cell r="X6054">
            <v>0.09</v>
          </cell>
          <cell r="Y6054">
            <v>7.0000000000000001E-3</v>
          </cell>
        </row>
        <row r="6055">
          <cell r="A6055" t="str">
            <v>F65U23X</v>
          </cell>
          <cell r="B6055" t="str">
            <v>T82F65U23X</v>
          </cell>
          <cell r="C6055" t="str">
            <v>FX PROD</v>
          </cell>
          <cell r="D6055" t="str">
            <v>TRAILFX</v>
          </cell>
          <cell r="E6055" t="str">
            <v>DOMESTIC</v>
          </cell>
          <cell r="F6055" t="str">
            <v>T82</v>
          </cell>
          <cell r="G6055" t="str">
            <v>R</v>
          </cell>
          <cell r="H6055" t="str">
            <v>T82R</v>
          </cell>
          <cell r="I6055" t="str">
            <v>RUGGED LINER (THI)</v>
          </cell>
          <cell r="J6055" t="str">
            <v>BEDLINER FORD F250 6'8"</v>
          </cell>
          <cell r="K6055" t="str">
            <v>EACH</v>
          </cell>
          <cell r="L6055">
            <v>1</v>
          </cell>
          <cell r="M6055" t="str">
            <v>NOT REQUIRED</v>
          </cell>
          <cell r="N6055" t="str">
            <v>ACTIVE</v>
          </cell>
          <cell r="O6055" t="str">
            <v>N.A</v>
          </cell>
          <cell r="P6055" t="str">
            <v xml:space="preserve">BED LINER </v>
          </cell>
          <cell r="Q6055">
            <v>93</v>
          </cell>
          <cell r="R6055">
            <v>232.52</v>
          </cell>
          <cell r="S6055">
            <v>233</v>
          </cell>
          <cell r="T6055"/>
          <cell r="U6055"/>
          <cell r="V6055">
            <v>82.75</v>
          </cell>
          <cell r="W6055">
            <v>65</v>
          </cell>
          <cell r="X6055">
            <v>21</v>
          </cell>
          <cell r="Y6055">
            <v>38</v>
          </cell>
        </row>
        <row r="6056">
          <cell r="A6056" t="str">
            <v>F8U23X</v>
          </cell>
          <cell r="B6056" t="str">
            <v>T82F8U23X</v>
          </cell>
          <cell r="C6056" t="str">
            <v>FX PROD</v>
          </cell>
          <cell r="D6056" t="str">
            <v>TRAILFX</v>
          </cell>
          <cell r="E6056" t="str">
            <v>DOMESTIC</v>
          </cell>
          <cell r="F6056" t="str">
            <v>T82</v>
          </cell>
          <cell r="G6056" t="str">
            <v>R</v>
          </cell>
          <cell r="H6056" t="str">
            <v>T82R</v>
          </cell>
          <cell r="I6056" t="str">
            <v>RUGGED LINER (THI)</v>
          </cell>
          <cell r="J6056" t="str">
            <v>BEDLINER FORD F250 8'</v>
          </cell>
          <cell r="K6056" t="str">
            <v>EACH</v>
          </cell>
          <cell r="L6056">
            <v>1</v>
          </cell>
          <cell r="M6056" t="str">
            <v>NOT REQUIRED</v>
          </cell>
          <cell r="N6056" t="str">
            <v>ACTIVE</v>
          </cell>
          <cell r="O6056" t="str">
            <v>N.A</v>
          </cell>
          <cell r="P6056" t="str">
            <v xml:space="preserve">BED LINER </v>
          </cell>
          <cell r="Q6056">
            <v>98</v>
          </cell>
          <cell r="R6056">
            <v>245.02</v>
          </cell>
          <cell r="S6056">
            <v>240</v>
          </cell>
          <cell r="T6056"/>
          <cell r="U6056"/>
          <cell r="V6056">
            <v>98.25</v>
          </cell>
          <cell r="W6056">
            <v>65</v>
          </cell>
          <cell r="X6056">
            <v>21</v>
          </cell>
          <cell r="Y6056">
            <v>44</v>
          </cell>
        </row>
        <row r="6057">
          <cell r="A6057">
            <v>21952</v>
          </cell>
          <cell r="B6057" t="str">
            <v>DUR21952</v>
          </cell>
          <cell r="C6057" t="str">
            <v>RV PL</v>
          </cell>
          <cell r="D6057" t="str">
            <v>DURAFLEX</v>
          </cell>
          <cell r="E6057" t="str">
            <v>GLOBAL</v>
          </cell>
          <cell r="F6057" t="str">
            <v>DUR</v>
          </cell>
          <cell r="G6057" t="str">
            <v>M</v>
          </cell>
          <cell r="H6057" t="str">
            <v>DURM</v>
          </cell>
          <cell r="I6057" t="str">
            <v>RODROCK-QINGDAO MAJOR TOOLS CO.,LTD</v>
          </cell>
          <cell r="J6057" t="str">
            <v>GATOR TANK 12" REAR WHEEL</v>
          </cell>
          <cell r="K6057" t="str">
            <v>EACH</v>
          </cell>
          <cell r="L6057">
            <v>1</v>
          </cell>
          <cell r="M6057" t="str">
            <v>880268194891</v>
          </cell>
          <cell r="N6057" t="str">
            <v>ACTIVE</v>
          </cell>
          <cell r="O6057" t="str">
            <v>N.A</v>
          </cell>
          <cell r="P6057" t="str">
            <v>WASTE TANK REPLACEMENT PARTS</v>
          </cell>
          <cell r="Q6057">
            <v>8.5500000000000007</v>
          </cell>
          <cell r="R6057">
            <v>9999</v>
          </cell>
          <cell r="S6057">
            <v>9999</v>
          </cell>
          <cell r="T6057"/>
          <cell r="U6057"/>
          <cell r="V6057">
            <v>11.93</v>
          </cell>
          <cell r="W6057">
            <v>2.83</v>
          </cell>
          <cell r="X6057">
            <v>11.93</v>
          </cell>
          <cell r="Y6057">
            <v>8.15</v>
          </cell>
        </row>
        <row r="6058">
          <cell r="A6058">
            <v>21975</v>
          </cell>
          <cell r="B6058" t="str">
            <v>DUR21975</v>
          </cell>
          <cell r="C6058" t="str">
            <v>RV PL</v>
          </cell>
          <cell r="D6058" t="str">
            <v>DURAFLEX</v>
          </cell>
          <cell r="E6058" t="str">
            <v>GLOBAL</v>
          </cell>
          <cell r="F6058" t="str">
            <v>DUR</v>
          </cell>
          <cell r="G6058" t="str">
            <v>M</v>
          </cell>
          <cell r="H6058" t="str">
            <v>DURM</v>
          </cell>
          <cell r="I6058" t="str">
            <v>RODROCK-QINGDAO MAJOR TOOLS CO.,LTD</v>
          </cell>
          <cell r="J6058" t="str">
            <v>GATOR TANK 6" FRONT WHEEL</v>
          </cell>
          <cell r="K6058" t="str">
            <v>EACH</v>
          </cell>
          <cell r="L6058">
            <v>1</v>
          </cell>
          <cell r="M6058" t="str">
            <v>880268195614</v>
          </cell>
          <cell r="N6058" t="str">
            <v>ACTIVE</v>
          </cell>
          <cell r="O6058" t="str">
            <v>N.A</v>
          </cell>
          <cell r="P6058" t="str">
            <v>WASTE TANK REPLACEMENT PARTS</v>
          </cell>
          <cell r="Q6058">
            <v>2.64</v>
          </cell>
          <cell r="R6058">
            <v>9999</v>
          </cell>
          <cell r="S6058">
            <v>9999</v>
          </cell>
          <cell r="T6058"/>
          <cell r="U6058"/>
          <cell r="V6058">
            <v>6.31</v>
          </cell>
          <cell r="W6058">
            <v>6.31</v>
          </cell>
          <cell r="X6058">
            <v>1.81</v>
          </cell>
          <cell r="Y6058">
            <v>1.45</v>
          </cell>
        </row>
        <row r="6059">
          <cell r="A6059">
            <v>21966</v>
          </cell>
          <cell r="B6059" t="str">
            <v>DUR21966</v>
          </cell>
          <cell r="C6059" t="str">
            <v>RV PL</v>
          </cell>
          <cell r="D6059" t="str">
            <v>DURAFLEX</v>
          </cell>
          <cell r="E6059" t="str">
            <v>GLOBAL</v>
          </cell>
          <cell r="F6059" t="str">
            <v>DUR</v>
          </cell>
          <cell r="G6059" t="str">
            <v>K</v>
          </cell>
          <cell r="H6059" t="str">
            <v>DURK</v>
          </cell>
          <cell r="I6059" t="str">
            <v>HANGZHOU EVERBRIGHT TECHNOLOGY CO LTD</v>
          </cell>
          <cell r="J6059" t="str">
            <v>GATOR 2 PC HANDLE ASSEMBLY  38 GA</v>
          </cell>
          <cell r="K6059" t="str">
            <v>EACH</v>
          </cell>
          <cell r="L6059">
            <v>1</v>
          </cell>
          <cell r="M6059" t="str">
            <v>880268195621</v>
          </cell>
          <cell r="N6059" t="str">
            <v>ACTIVE</v>
          </cell>
          <cell r="O6059" t="str">
            <v>N.A</v>
          </cell>
          <cell r="P6059" t="str">
            <v>WASTE TANK REPLACEMENT PARTS</v>
          </cell>
          <cell r="Q6059">
            <v>14.58</v>
          </cell>
          <cell r="R6059">
            <v>9999</v>
          </cell>
          <cell r="S6059">
            <v>9999</v>
          </cell>
          <cell r="T6059"/>
          <cell r="U6059"/>
          <cell r="V6059">
            <v>20</v>
          </cell>
          <cell r="W6059">
            <v>5.91</v>
          </cell>
          <cell r="X6059">
            <v>4.33</v>
          </cell>
          <cell r="Y6059">
            <v>3.96</v>
          </cell>
        </row>
        <row r="6060">
          <cell r="A6060">
            <v>21968</v>
          </cell>
          <cell r="B6060" t="str">
            <v>DUR21968</v>
          </cell>
          <cell r="C6060" t="str">
            <v>RV PL</v>
          </cell>
          <cell r="D6060" t="str">
            <v>DURAFLEX</v>
          </cell>
          <cell r="E6060" t="str">
            <v>GLOBAL</v>
          </cell>
          <cell r="F6060" t="str">
            <v>DUR</v>
          </cell>
          <cell r="G6060" t="str">
            <v>K</v>
          </cell>
          <cell r="H6060" t="str">
            <v>DURK</v>
          </cell>
          <cell r="I6060" t="str">
            <v>HANGZHOU EVERBRIGHT TECHNOLOGY CO LTD</v>
          </cell>
          <cell r="J6060" t="str">
            <v>GATOR QUICK RELEASE PIN 38 GALLON</v>
          </cell>
          <cell r="K6060" t="str">
            <v>EACH</v>
          </cell>
          <cell r="L6060">
            <v>1</v>
          </cell>
          <cell r="M6060" t="str">
            <v>880268195638</v>
          </cell>
          <cell r="N6060" t="str">
            <v>ACTIVE</v>
          </cell>
          <cell r="O6060" t="str">
            <v>N.A</v>
          </cell>
          <cell r="P6060" t="str">
            <v>WASTE TANK REPLACEMENT PARTS</v>
          </cell>
          <cell r="Q6060">
            <v>1.1100000000000001</v>
          </cell>
          <cell r="R6060">
            <v>9999</v>
          </cell>
          <cell r="S6060">
            <v>9999</v>
          </cell>
          <cell r="T6060"/>
          <cell r="U6060"/>
          <cell r="V6060">
            <v>3.49</v>
          </cell>
          <cell r="W6060">
            <v>1.3</v>
          </cell>
          <cell r="X6060">
            <v>0.5</v>
          </cell>
          <cell r="Y6060">
            <v>0.13900000000000001</v>
          </cell>
        </row>
        <row r="6061">
          <cell r="A6061">
            <v>21970</v>
          </cell>
          <cell r="B6061" t="str">
            <v>DUR21970</v>
          </cell>
          <cell r="C6061" t="str">
            <v>RV PL</v>
          </cell>
          <cell r="D6061" t="str">
            <v>DURAFLEX</v>
          </cell>
          <cell r="E6061" t="str">
            <v>GLOBAL</v>
          </cell>
          <cell r="F6061" t="str">
            <v>DUR</v>
          </cell>
          <cell r="G6061" t="str">
            <v>K</v>
          </cell>
          <cell r="H6061" t="str">
            <v>DURK</v>
          </cell>
          <cell r="I6061" t="str">
            <v>HANGZHOU EVERBRIGHT TECHNOLOGY CO LTD</v>
          </cell>
          <cell r="J6061" t="str">
            <v>WASHER  5/16 ID X .69 OD X .065 THK</v>
          </cell>
          <cell r="K6061" t="str">
            <v>EACH</v>
          </cell>
          <cell r="L6061">
            <v>1</v>
          </cell>
          <cell r="M6061" t="str">
            <v>880268195645</v>
          </cell>
          <cell r="N6061" t="str">
            <v>ACTIVE</v>
          </cell>
          <cell r="O6061" t="str">
            <v>N.A</v>
          </cell>
          <cell r="P6061" t="str">
            <v>WASTE TANK REPLACEMENT PARTS</v>
          </cell>
          <cell r="Q6061">
            <v>0.35</v>
          </cell>
          <cell r="R6061">
            <v>9999</v>
          </cell>
          <cell r="S6061">
            <v>9999</v>
          </cell>
          <cell r="T6061"/>
          <cell r="U6061"/>
          <cell r="V6061">
            <v>0.68799999999999994</v>
          </cell>
          <cell r="W6061">
            <v>0.68799999999999994</v>
          </cell>
          <cell r="X6061">
            <v>6.5000000000000002E-2</v>
          </cell>
          <cell r="Y6061">
            <v>5.0000000000000001E-3</v>
          </cell>
        </row>
        <row r="6062">
          <cell r="A6062">
            <v>21971</v>
          </cell>
          <cell r="B6062" t="str">
            <v>DUR21971</v>
          </cell>
          <cell r="C6062" t="str">
            <v>RV PL</v>
          </cell>
          <cell r="D6062" t="str">
            <v>DURAFLEX</v>
          </cell>
          <cell r="E6062" t="str">
            <v>GLOBAL</v>
          </cell>
          <cell r="F6062" t="str">
            <v>DUR</v>
          </cell>
          <cell r="G6062" t="str">
            <v>K</v>
          </cell>
          <cell r="H6062" t="str">
            <v>DURK</v>
          </cell>
          <cell r="I6062" t="str">
            <v>HANGZHOU EVERBRIGHT TECHNOLOGY CO LTD</v>
          </cell>
          <cell r="J6062" t="str">
            <v>GATOR 4 WHEEL PILLAR ASSY  38 GA</v>
          </cell>
          <cell r="K6062" t="str">
            <v>EACH</v>
          </cell>
          <cell r="L6062">
            <v>1</v>
          </cell>
          <cell r="M6062" t="str">
            <v>880268195652</v>
          </cell>
          <cell r="N6062" t="str">
            <v>ACTIVE</v>
          </cell>
          <cell r="O6062" t="str">
            <v>N.A</v>
          </cell>
          <cell r="P6062" t="str">
            <v>WASTE TANK REPLACEMENT PARTS</v>
          </cell>
          <cell r="Q6062">
            <v>9.84</v>
          </cell>
          <cell r="R6062">
            <v>9999</v>
          </cell>
          <cell r="S6062">
            <v>9999</v>
          </cell>
          <cell r="T6062"/>
          <cell r="U6062"/>
          <cell r="V6062">
            <v>6.95</v>
          </cell>
          <cell r="W6062">
            <v>5.62</v>
          </cell>
          <cell r="X6062">
            <v>5.09</v>
          </cell>
          <cell r="Y6062">
            <v>3.6429999999999998</v>
          </cell>
        </row>
        <row r="6063">
          <cell r="A6063">
            <v>21972</v>
          </cell>
          <cell r="B6063" t="str">
            <v>DUR21972</v>
          </cell>
          <cell r="C6063" t="str">
            <v>RV PL</v>
          </cell>
          <cell r="D6063" t="str">
            <v>DURAFLEX</v>
          </cell>
          <cell r="E6063" t="str">
            <v>GLOBAL</v>
          </cell>
          <cell r="F6063" t="str">
            <v>DUR</v>
          </cell>
          <cell r="G6063" t="str">
            <v>K</v>
          </cell>
          <cell r="H6063" t="str">
            <v>DURK</v>
          </cell>
          <cell r="I6063" t="str">
            <v>HANGZHOU EVERBRIGHT TECHNOLOGY CO LTD</v>
          </cell>
          <cell r="J6063" t="str">
            <v>GATOR SHORT PILLAR BEARING  38 GA</v>
          </cell>
          <cell r="K6063" t="str">
            <v>EACH</v>
          </cell>
          <cell r="L6063">
            <v>1</v>
          </cell>
          <cell r="M6063" t="str">
            <v>880268195669</v>
          </cell>
          <cell r="N6063" t="str">
            <v>ACTIVE</v>
          </cell>
          <cell r="O6063" t="str">
            <v>N.A</v>
          </cell>
          <cell r="P6063" t="str">
            <v>WASTE TANK REPLACEMENT PARTS</v>
          </cell>
          <cell r="Q6063">
            <v>0.3</v>
          </cell>
          <cell r="R6063">
            <v>9999</v>
          </cell>
          <cell r="S6063">
            <v>9999</v>
          </cell>
          <cell r="T6063"/>
          <cell r="U6063"/>
          <cell r="V6063">
            <v>1.0049999999999999</v>
          </cell>
          <cell r="W6063">
            <v>1.0049999999999999</v>
          </cell>
          <cell r="X6063">
            <v>0.125</v>
          </cell>
          <cell r="Y6063">
            <v>3.0000000000000001E-3</v>
          </cell>
        </row>
        <row r="6064">
          <cell r="A6064">
            <v>21976</v>
          </cell>
          <cell r="B6064" t="str">
            <v>DUR21976</v>
          </cell>
          <cell r="C6064" t="str">
            <v>RV PL</v>
          </cell>
          <cell r="D6064" t="str">
            <v>DURAFLEX</v>
          </cell>
          <cell r="E6064" t="str">
            <v>GLOBAL</v>
          </cell>
          <cell r="F6064" t="str">
            <v>DUR</v>
          </cell>
          <cell r="G6064" t="str">
            <v>K</v>
          </cell>
          <cell r="H6064" t="str">
            <v>DURK</v>
          </cell>
          <cell r="I6064" t="str">
            <v>HANGZHOU EVERBRIGHT TECHNOLOGY CO LTD</v>
          </cell>
          <cell r="J6064" t="str">
            <v>GATOR 4WHEEL PILLAR TUBE ASSY 38 GA</v>
          </cell>
          <cell r="K6064" t="str">
            <v>EACH</v>
          </cell>
          <cell r="L6064">
            <v>1</v>
          </cell>
          <cell r="M6064" t="str">
            <v>880268195676</v>
          </cell>
          <cell r="N6064" t="str">
            <v>ACTIVE</v>
          </cell>
          <cell r="O6064" t="str">
            <v>N.A</v>
          </cell>
          <cell r="P6064" t="str">
            <v>WASTE TANK REPLACEMENT PARTS</v>
          </cell>
          <cell r="Q6064">
            <v>8.09</v>
          </cell>
          <cell r="R6064">
            <v>9999</v>
          </cell>
          <cell r="S6064">
            <v>9999</v>
          </cell>
          <cell r="T6064"/>
          <cell r="U6064"/>
          <cell r="V6064">
            <v>6.21</v>
          </cell>
          <cell r="W6064">
            <v>13.16</v>
          </cell>
          <cell r="X6064">
            <v>4.25</v>
          </cell>
          <cell r="Y6064">
            <v>1.25</v>
          </cell>
        </row>
        <row r="6065">
          <cell r="A6065">
            <v>21926</v>
          </cell>
          <cell r="B6065" t="str">
            <v>DUR21926</v>
          </cell>
          <cell r="C6065" t="str">
            <v>RV PL</v>
          </cell>
          <cell r="D6065" t="str">
            <v>DURAFLEX</v>
          </cell>
          <cell r="E6065" t="str">
            <v>GLOBAL</v>
          </cell>
          <cell r="F6065" t="str">
            <v>DUR</v>
          </cell>
          <cell r="G6065" t="str">
            <v>G</v>
          </cell>
          <cell r="H6065" t="str">
            <v>DURG</v>
          </cell>
          <cell r="I6065" t="str">
            <v>HANGZHOU GUANGHUA OAK &amp; PLASTICS CO., LTD</v>
          </cell>
          <cell r="J6065" t="str">
            <v>GATOR TANK INSERT  3IN NPT</v>
          </cell>
          <cell r="K6065" t="str">
            <v>EACH</v>
          </cell>
          <cell r="L6065">
            <v>1</v>
          </cell>
          <cell r="M6065" t="str">
            <v>880268194945</v>
          </cell>
          <cell r="N6065" t="str">
            <v>ACTIVE</v>
          </cell>
          <cell r="O6065" t="str">
            <v>N.A</v>
          </cell>
          <cell r="P6065" t="str">
            <v>WASTE TANK REPLACEMENT PARTS</v>
          </cell>
          <cell r="Q6065">
            <v>0.74</v>
          </cell>
          <cell r="R6065">
            <v>9999</v>
          </cell>
          <cell r="S6065">
            <v>9999</v>
          </cell>
          <cell r="T6065"/>
          <cell r="U6065"/>
          <cell r="V6065">
            <v>3.6</v>
          </cell>
          <cell r="W6065">
            <v>3.6</v>
          </cell>
          <cell r="X6065">
            <v>1.5</v>
          </cell>
          <cell r="Y6065">
            <v>0.24</v>
          </cell>
        </row>
        <row r="6066">
          <cell r="A6066">
            <v>21927</v>
          </cell>
          <cell r="B6066" t="str">
            <v>DUR21927</v>
          </cell>
          <cell r="C6066" t="str">
            <v>RV PL</v>
          </cell>
          <cell r="D6066" t="str">
            <v>DURAFLEX</v>
          </cell>
          <cell r="E6066" t="str">
            <v>GLOBAL</v>
          </cell>
          <cell r="F6066" t="str">
            <v>DUR</v>
          </cell>
          <cell r="G6066" t="str">
            <v>G</v>
          </cell>
          <cell r="H6066" t="str">
            <v>DURG</v>
          </cell>
          <cell r="I6066" t="str">
            <v>HANGZHOU GUANGHUA OAK &amp; PLASTICS CO., LTD</v>
          </cell>
          <cell r="J6066" t="str">
            <v>GATOR TANK INSERT  1IN NPT</v>
          </cell>
          <cell r="K6066" t="str">
            <v>EACH</v>
          </cell>
          <cell r="L6066">
            <v>1</v>
          </cell>
          <cell r="M6066" t="str">
            <v>880268194952</v>
          </cell>
          <cell r="N6066" t="str">
            <v>ACTIVE</v>
          </cell>
          <cell r="O6066" t="str">
            <v>N.A</v>
          </cell>
          <cell r="P6066" t="str">
            <v>WASTE TANK REPLACEMENT PARTS</v>
          </cell>
          <cell r="Q6066">
            <v>1.07</v>
          </cell>
          <cell r="R6066">
            <v>9999</v>
          </cell>
          <cell r="S6066">
            <v>9999</v>
          </cell>
          <cell r="T6066"/>
          <cell r="U6066"/>
          <cell r="V6066">
            <v>2.1</v>
          </cell>
          <cell r="W6066">
            <v>2.1</v>
          </cell>
          <cell r="X6066">
            <v>0.75</v>
          </cell>
          <cell r="Y6066">
            <v>5.3999999999999999E-2</v>
          </cell>
        </row>
        <row r="6067">
          <cell r="A6067">
            <v>21914</v>
          </cell>
          <cell r="B6067" t="str">
            <v>DUR21914</v>
          </cell>
          <cell r="C6067" t="str">
            <v>RV PL</v>
          </cell>
          <cell r="D6067" t="str">
            <v>DURAFLEX</v>
          </cell>
          <cell r="E6067" t="str">
            <v>GLOBAL</v>
          </cell>
          <cell r="F6067" t="str">
            <v>DUR</v>
          </cell>
          <cell r="G6067" t="str">
            <v>G</v>
          </cell>
          <cell r="H6067" t="str">
            <v>DURG</v>
          </cell>
          <cell r="I6067" t="str">
            <v>HANGZHOU GUANGHUA OAK &amp; PLASTICS CO., LTD</v>
          </cell>
          <cell r="J6067" t="str">
            <v>GATOR TANK ACCESSORY KIT 16/23 GAL</v>
          </cell>
          <cell r="K6067" t="str">
            <v>EACH</v>
          </cell>
          <cell r="L6067">
            <v>1</v>
          </cell>
          <cell r="M6067" t="str">
            <v>880268190459</v>
          </cell>
          <cell r="N6067" t="str">
            <v>ACTIVE</v>
          </cell>
          <cell r="O6067" t="str">
            <v>N.A</v>
          </cell>
          <cell r="P6067" t="str">
            <v>WASTE TANK REPLACEMENT PARTS</v>
          </cell>
          <cell r="Q6067">
            <v>19.59</v>
          </cell>
          <cell r="R6067">
            <v>9999</v>
          </cell>
          <cell r="S6067">
            <v>9999</v>
          </cell>
          <cell r="T6067"/>
          <cell r="U6067"/>
          <cell r="V6067">
            <v>14.4</v>
          </cell>
          <cell r="W6067">
            <v>4.5</v>
          </cell>
          <cell r="X6067">
            <v>6</v>
          </cell>
          <cell r="Y6067">
            <v>9.19</v>
          </cell>
        </row>
        <row r="6068">
          <cell r="A6068">
            <v>21961</v>
          </cell>
          <cell r="B6068" t="str">
            <v>DUR21961</v>
          </cell>
          <cell r="C6068" t="str">
            <v>RV PL</v>
          </cell>
          <cell r="D6068" t="str">
            <v>DURAFLEX</v>
          </cell>
          <cell r="E6068" t="str">
            <v>GLOBAL</v>
          </cell>
          <cell r="F6068" t="str">
            <v>DUR</v>
          </cell>
          <cell r="G6068" t="str">
            <v>G</v>
          </cell>
          <cell r="H6068" t="str">
            <v>DURG</v>
          </cell>
          <cell r="I6068" t="str">
            <v>HANGZHOU GUANGHUA OAK &amp; PLASTICS CO., LTD</v>
          </cell>
          <cell r="J6068" t="str">
            <v>GATOR SUPPORT FOOT  29 GALLON</v>
          </cell>
          <cell r="K6068" t="str">
            <v>EACH</v>
          </cell>
          <cell r="L6068">
            <v>1</v>
          </cell>
          <cell r="M6068" t="str">
            <v>880268195577</v>
          </cell>
          <cell r="N6068" t="str">
            <v>ACTIVE</v>
          </cell>
          <cell r="O6068" t="str">
            <v>N.A</v>
          </cell>
          <cell r="P6068" t="str">
            <v>WASTE TANK REPLACEMENT PARTS</v>
          </cell>
          <cell r="Q6068">
            <v>4.1399999999999997</v>
          </cell>
          <cell r="R6068">
            <v>9999</v>
          </cell>
          <cell r="S6068">
            <v>9999</v>
          </cell>
          <cell r="T6068"/>
          <cell r="U6068"/>
          <cell r="V6068">
            <v>22</v>
          </cell>
          <cell r="W6068">
            <v>5.95</v>
          </cell>
          <cell r="X6068">
            <v>2.91</v>
          </cell>
          <cell r="Y6068">
            <v>1.1180000000000001</v>
          </cell>
        </row>
        <row r="6069">
          <cell r="A6069">
            <v>21962</v>
          </cell>
          <cell r="B6069" t="str">
            <v>DUR21962</v>
          </cell>
          <cell r="C6069" t="str">
            <v>RV PL</v>
          </cell>
          <cell r="D6069" t="str">
            <v>DURAFLEX</v>
          </cell>
          <cell r="E6069" t="str">
            <v>GLOBAL</v>
          </cell>
          <cell r="F6069" t="str">
            <v>DUR</v>
          </cell>
          <cell r="G6069" t="str">
            <v>G</v>
          </cell>
          <cell r="H6069" t="str">
            <v>DURG</v>
          </cell>
          <cell r="I6069" t="str">
            <v>HANGZHOU GUANGHUA OAK &amp; PLASTICS CO., LTD</v>
          </cell>
          <cell r="J6069" t="str">
            <v>GATOR TANK ACCESSORY KIT  29 GALLON</v>
          </cell>
          <cell r="K6069" t="str">
            <v>EACH</v>
          </cell>
          <cell r="L6069">
            <v>1</v>
          </cell>
          <cell r="M6069" t="str">
            <v>880268195584</v>
          </cell>
          <cell r="N6069" t="str">
            <v>ACTIVE</v>
          </cell>
          <cell r="O6069" t="str">
            <v>N.A</v>
          </cell>
          <cell r="P6069" t="str">
            <v>WASTE TANK REPLACEMENT PARTS</v>
          </cell>
          <cell r="Q6069">
            <v>20.72</v>
          </cell>
          <cell r="R6069">
            <v>9999</v>
          </cell>
          <cell r="S6069">
            <v>9999</v>
          </cell>
          <cell r="T6069"/>
          <cell r="U6069"/>
          <cell r="V6069">
            <v>24</v>
          </cell>
          <cell r="W6069">
            <v>18</v>
          </cell>
          <cell r="X6069">
            <v>5</v>
          </cell>
          <cell r="Y6069">
            <v>6.88</v>
          </cell>
        </row>
        <row r="6070">
          <cell r="A6070">
            <v>21964</v>
          </cell>
          <cell r="B6070" t="str">
            <v>DUR21964</v>
          </cell>
          <cell r="C6070" t="str">
            <v>RV PL</v>
          </cell>
          <cell r="D6070" t="str">
            <v>DURAFLEX</v>
          </cell>
          <cell r="E6070" t="str">
            <v>GLOBAL</v>
          </cell>
          <cell r="F6070" t="str">
            <v>DUR</v>
          </cell>
          <cell r="G6070" t="str">
            <v>G</v>
          </cell>
          <cell r="H6070" t="str">
            <v>DURG</v>
          </cell>
          <cell r="I6070" t="str">
            <v>HANGZHOU GUANGHUA OAK &amp; PLASTICS CO., LTD</v>
          </cell>
          <cell r="J6070" t="str">
            <v>GATOR DUMP VALVE INSERT  29 &amp; 38 GA</v>
          </cell>
          <cell r="K6070" t="str">
            <v>EACH</v>
          </cell>
          <cell r="L6070">
            <v>1</v>
          </cell>
          <cell r="M6070" t="str">
            <v>880268195591</v>
          </cell>
          <cell r="N6070" t="str">
            <v>ACTIVE</v>
          </cell>
          <cell r="O6070" t="str">
            <v>N.A</v>
          </cell>
          <cell r="P6070" t="str">
            <v>WASTE TANK REPLACEMENT PARTS</v>
          </cell>
          <cell r="Q6070">
            <v>0.66</v>
          </cell>
          <cell r="R6070">
            <v>9999</v>
          </cell>
          <cell r="S6070">
            <v>9999</v>
          </cell>
          <cell r="T6070"/>
          <cell r="U6070"/>
          <cell r="V6070">
            <v>3.73</v>
          </cell>
          <cell r="W6070">
            <v>3.73</v>
          </cell>
          <cell r="X6070">
            <v>0.84</v>
          </cell>
          <cell r="Y6070">
            <v>0.16</v>
          </cell>
        </row>
        <row r="6071">
          <cell r="A6071">
            <v>21973</v>
          </cell>
          <cell r="B6071" t="str">
            <v>DUR21973</v>
          </cell>
          <cell r="C6071" t="str">
            <v>RV PL</v>
          </cell>
          <cell r="D6071" t="str">
            <v>DURAFLEX</v>
          </cell>
          <cell r="E6071" t="str">
            <v>GLOBAL</v>
          </cell>
          <cell r="F6071" t="str">
            <v>DUR</v>
          </cell>
          <cell r="G6071" t="str">
            <v>G</v>
          </cell>
          <cell r="H6071" t="str">
            <v>DURG</v>
          </cell>
          <cell r="I6071" t="str">
            <v>HANGZHOU GUANGHUA OAK &amp; PLASTICS CO., LTD</v>
          </cell>
          <cell r="J6071" t="str">
            <v>GATOR TANK ACCESSORY KIT  38 GALLON</v>
          </cell>
          <cell r="K6071" t="str">
            <v>EACH</v>
          </cell>
          <cell r="L6071">
            <v>1</v>
          </cell>
          <cell r="M6071" t="str">
            <v>880268195607</v>
          </cell>
          <cell r="N6071" t="str">
            <v>ACTIVE</v>
          </cell>
          <cell r="O6071" t="str">
            <v>N.A</v>
          </cell>
          <cell r="P6071" t="str">
            <v>WASTE TANK REPLACEMENT PARTS</v>
          </cell>
          <cell r="Q6071">
            <v>15.03</v>
          </cell>
          <cell r="R6071">
            <v>9999</v>
          </cell>
          <cell r="S6071">
            <v>9999</v>
          </cell>
          <cell r="T6071"/>
          <cell r="U6071"/>
          <cell r="V6071">
            <v>24</v>
          </cell>
          <cell r="W6071">
            <v>18</v>
          </cell>
          <cell r="X6071">
            <v>5</v>
          </cell>
          <cell r="Y6071">
            <v>4.9320000000000004</v>
          </cell>
        </row>
        <row r="6072">
          <cell r="A6072">
            <v>21908</v>
          </cell>
          <cell r="B6072" t="str">
            <v>DUR21908</v>
          </cell>
          <cell r="C6072" t="str">
            <v>RV PL</v>
          </cell>
          <cell r="D6072" t="str">
            <v>DURAFLEX</v>
          </cell>
          <cell r="E6072" t="str">
            <v>GLOBAL</v>
          </cell>
          <cell r="F6072" t="str">
            <v>DUR</v>
          </cell>
          <cell r="G6072" t="str">
            <v>H</v>
          </cell>
          <cell r="H6072" t="str">
            <v>DURH</v>
          </cell>
          <cell r="I6072" t="str">
            <v>ZHEJIANG HENGFENG TECHNOLOGY CO LTD</v>
          </cell>
          <cell r="J6072" t="str">
            <v>GATOR TANK HANDLE WRAP ASSEMBLY</v>
          </cell>
          <cell r="K6072" t="str">
            <v>EACH</v>
          </cell>
          <cell r="L6072">
            <v>1</v>
          </cell>
          <cell r="M6072" t="str">
            <v>880268194839</v>
          </cell>
          <cell r="N6072" t="str">
            <v>ACTIVE</v>
          </cell>
          <cell r="O6072" t="str">
            <v>N.A</v>
          </cell>
          <cell r="P6072" t="str">
            <v>WASTE TANK REPLACEMENT PARTS</v>
          </cell>
          <cell r="Q6072">
            <v>1.64</v>
          </cell>
          <cell r="R6072">
            <v>9999</v>
          </cell>
          <cell r="S6072">
            <v>9999</v>
          </cell>
          <cell r="T6072"/>
          <cell r="U6072"/>
          <cell r="V6072">
            <v>6.8</v>
          </cell>
          <cell r="W6072">
            <v>1.8</v>
          </cell>
          <cell r="X6072">
            <v>1.8</v>
          </cell>
          <cell r="Y6072">
            <v>0.33</v>
          </cell>
        </row>
        <row r="6073">
          <cell r="A6073">
            <v>21900</v>
          </cell>
          <cell r="B6073" t="str">
            <v>DUR21900</v>
          </cell>
          <cell r="C6073" t="str">
            <v>RV PL</v>
          </cell>
          <cell r="D6073" t="str">
            <v>DURAFLEX</v>
          </cell>
          <cell r="E6073" t="str">
            <v>DOMESTIC</v>
          </cell>
          <cell r="F6073" t="str">
            <v>DUR</v>
          </cell>
          <cell r="G6073" t="str">
            <v>F</v>
          </cell>
          <cell r="H6073" t="str">
            <v>DURF</v>
          </cell>
          <cell r="I6073" t="str">
            <v>WESTERN INDUSTRIES, INC</v>
          </cell>
          <cell r="J6073" t="str">
            <v>GATOR WASTE TANK 6 GAL</v>
          </cell>
          <cell r="K6073" t="str">
            <v>EACH</v>
          </cell>
          <cell r="L6073">
            <v>1</v>
          </cell>
          <cell r="M6073" t="str">
            <v>880268194846</v>
          </cell>
          <cell r="N6073" t="str">
            <v>ACTIVE</v>
          </cell>
          <cell r="O6073" t="str">
            <v>N.A</v>
          </cell>
          <cell r="P6073" t="str">
            <v>HOLDING TANKS RV</v>
          </cell>
          <cell r="Q6073">
            <v>25.15</v>
          </cell>
          <cell r="R6073">
            <v>52</v>
          </cell>
          <cell r="S6073">
            <v>86.99</v>
          </cell>
          <cell r="T6073"/>
          <cell r="U6073">
            <v>86.99</v>
          </cell>
          <cell r="V6073">
            <v>20.350000000000001</v>
          </cell>
          <cell r="W6073">
            <v>13.19</v>
          </cell>
          <cell r="X6073">
            <v>7.7</v>
          </cell>
          <cell r="Y6073">
            <v>5</v>
          </cell>
        </row>
        <row r="6074">
          <cell r="A6074">
            <v>21901</v>
          </cell>
          <cell r="B6074" t="str">
            <v>DUR21901</v>
          </cell>
          <cell r="C6074" t="str">
            <v>RV PL</v>
          </cell>
          <cell r="D6074" t="str">
            <v>DURAFLEX</v>
          </cell>
          <cell r="E6074" t="str">
            <v>DOMESTIC</v>
          </cell>
          <cell r="F6074" t="str">
            <v>DUR</v>
          </cell>
          <cell r="G6074" t="str">
            <v>F</v>
          </cell>
          <cell r="H6074" t="str">
            <v>DURF</v>
          </cell>
          <cell r="I6074" t="str">
            <v>WESTERN INDUSTRIES, INC</v>
          </cell>
          <cell r="J6074" t="str">
            <v>GATOR WASTE TANK 16 GAL 2 WHEEL</v>
          </cell>
          <cell r="K6074" t="str">
            <v>EACH</v>
          </cell>
          <cell r="L6074">
            <v>1</v>
          </cell>
          <cell r="M6074" t="str">
            <v>880268194853</v>
          </cell>
          <cell r="N6074" t="str">
            <v>ACTIVE</v>
          </cell>
          <cell r="O6074" t="str">
            <v>N.A</v>
          </cell>
          <cell r="P6074" t="str">
            <v>HOLDING TANKS RV</v>
          </cell>
          <cell r="Q6074">
            <v>90.99</v>
          </cell>
          <cell r="R6074">
            <v>135</v>
          </cell>
          <cell r="S6074">
            <v>189.99</v>
          </cell>
          <cell r="T6074"/>
          <cell r="U6074">
            <v>189.99</v>
          </cell>
          <cell r="V6074">
            <v>39.43</v>
          </cell>
          <cell r="W6074">
            <v>24.27</v>
          </cell>
          <cell r="X6074">
            <v>12.8</v>
          </cell>
          <cell r="Y6074">
            <v>12</v>
          </cell>
        </row>
        <row r="6075">
          <cell r="A6075">
            <v>21902</v>
          </cell>
          <cell r="B6075" t="str">
            <v>DUR21902</v>
          </cell>
          <cell r="C6075" t="str">
            <v>RV PL</v>
          </cell>
          <cell r="D6075" t="str">
            <v>DURAFLEX</v>
          </cell>
          <cell r="E6075" t="str">
            <v>DOMESTIC</v>
          </cell>
          <cell r="F6075" t="str">
            <v>DUR</v>
          </cell>
          <cell r="G6075" t="str">
            <v>F</v>
          </cell>
          <cell r="H6075" t="str">
            <v>DURF</v>
          </cell>
          <cell r="I6075" t="str">
            <v>WESTERN INDUSTRIES, INC</v>
          </cell>
          <cell r="J6075" t="str">
            <v>GATOR WASTE TANK 23 GAL 2 WHEEL</v>
          </cell>
          <cell r="K6075" t="str">
            <v>EACH</v>
          </cell>
          <cell r="L6075">
            <v>1</v>
          </cell>
          <cell r="M6075" t="str">
            <v>880268194860</v>
          </cell>
          <cell r="N6075" t="str">
            <v>ACTIVE</v>
          </cell>
          <cell r="O6075" t="str">
            <v>N.A</v>
          </cell>
          <cell r="P6075" t="str">
            <v>HOLDING TANKS RV</v>
          </cell>
          <cell r="Q6075">
            <v>97.56</v>
          </cell>
          <cell r="R6075">
            <v>175</v>
          </cell>
          <cell r="S6075">
            <v>247.99</v>
          </cell>
          <cell r="T6075"/>
          <cell r="U6075">
            <v>247.99</v>
          </cell>
          <cell r="V6075">
            <v>41.43</v>
          </cell>
          <cell r="W6075">
            <v>31.77</v>
          </cell>
          <cell r="X6075">
            <v>13.12</v>
          </cell>
          <cell r="Y6075">
            <v>14</v>
          </cell>
        </row>
        <row r="6076">
          <cell r="A6076">
            <v>21903</v>
          </cell>
          <cell r="B6076" t="str">
            <v>DUR21903</v>
          </cell>
          <cell r="C6076" t="str">
            <v>RV PL</v>
          </cell>
          <cell r="D6076" t="str">
            <v>DURAFLEX</v>
          </cell>
          <cell r="E6076" t="str">
            <v>DOMESTIC</v>
          </cell>
          <cell r="F6076" t="str">
            <v>DUR</v>
          </cell>
          <cell r="G6076" t="str">
            <v>F</v>
          </cell>
          <cell r="H6076" t="str">
            <v>DURF</v>
          </cell>
          <cell r="I6076" t="str">
            <v>WESTERN INDUSTRIES, INC</v>
          </cell>
          <cell r="J6076" t="str">
            <v>GATOR WASTE TANK 29 GAL 2 WHEEL</v>
          </cell>
          <cell r="K6076" t="str">
            <v>EACH</v>
          </cell>
          <cell r="L6076">
            <v>1</v>
          </cell>
          <cell r="M6076" t="str">
            <v>880268194877</v>
          </cell>
          <cell r="N6076" t="str">
            <v>ACTIVE</v>
          </cell>
          <cell r="O6076" t="str">
            <v>N.A</v>
          </cell>
          <cell r="P6076" t="str">
            <v>HOLDING TANKS RV</v>
          </cell>
          <cell r="Q6076">
            <v>133.6</v>
          </cell>
          <cell r="R6076">
            <v>215</v>
          </cell>
          <cell r="S6076">
            <v>304.99</v>
          </cell>
          <cell r="T6076"/>
          <cell r="U6076">
            <v>304.99</v>
          </cell>
          <cell r="V6076">
            <v>44.01</v>
          </cell>
          <cell r="W6076">
            <v>26.92</v>
          </cell>
          <cell r="X6076">
            <v>13.99</v>
          </cell>
          <cell r="Y6076">
            <v>15</v>
          </cell>
        </row>
        <row r="6077">
          <cell r="A6077">
            <v>21904</v>
          </cell>
          <cell r="B6077" t="str">
            <v>DUR21904</v>
          </cell>
          <cell r="C6077" t="str">
            <v>RV PL</v>
          </cell>
          <cell r="D6077" t="str">
            <v>DURAFLEX</v>
          </cell>
          <cell r="E6077" t="str">
            <v>DOMESTIC</v>
          </cell>
          <cell r="F6077" t="str">
            <v>DUR</v>
          </cell>
          <cell r="G6077" t="str">
            <v>F</v>
          </cell>
          <cell r="H6077" t="str">
            <v>DURF</v>
          </cell>
          <cell r="I6077" t="str">
            <v>WESTERN INDUSTRIES, INC</v>
          </cell>
          <cell r="J6077" t="str">
            <v>GATOR WASTE TANK 38 GAL 4 WHEEL</v>
          </cell>
          <cell r="K6077" t="str">
            <v>EACH</v>
          </cell>
          <cell r="L6077">
            <v>1</v>
          </cell>
          <cell r="M6077" t="str">
            <v>880268194884</v>
          </cell>
          <cell r="N6077" t="str">
            <v>ACTIVE</v>
          </cell>
          <cell r="O6077" t="str">
            <v>N.A</v>
          </cell>
          <cell r="P6077" t="str">
            <v>HOLDING TANKS RV</v>
          </cell>
          <cell r="Q6077">
            <v>169.87</v>
          </cell>
          <cell r="R6077">
            <v>275</v>
          </cell>
          <cell r="S6077">
            <v>465.99</v>
          </cell>
          <cell r="T6077"/>
          <cell r="U6077">
            <v>465.99</v>
          </cell>
          <cell r="V6077">
            <v>48.06</v>
          </cell>
          <cell r="W6077">
            <v>29.92</v>
          </cell>
          <cell r="X6077">
            <v>14.06</v>
          </cell>
          <cell r="Y6077">
            <v>18</v>
          </cell>
        </row>
        <row r="6078">
          <cell r="A6078" t="str">
            <v>A1791V</v>
          </cell>
          <cell r="B6078" t="str">
            <v>KJMA1791V</v>
          </cell>
          <cell r="C6078" t="str">
            <v>MARINE</v>
          </cell>
          <cell r="D6078" t="str">
            <v>KJM</v>
          </cell>
          <cell r="E6078" t="str">
            <v>DOMESTIC</v>
          </cell>
          <cell r="F6078" t="str">
            <v>KJM</v>
          </cell>
          <cell r="G6078" t="str">
            <v>S</v>
          </cell>
          <cell r="H6078" t="str">
            <v>KJMS</v>
          </cell>
          <cell r="I6078" t="str">
            <v>SHAKESPEARE COMPANY, LLC</v>
          </cell>
          <cell r="J6078" t="str">
            <v>VHF ANT9DB 17'6" 2PC 20' RG-8X PL25</v>
          </cell>
          <cell r="K6078" t="str">
            <v>EACH</v>
          </cell>
          <cell r="L6078">
            <v>1</v>
          </cell>
          <cell r="M6078">
            <v>602573187005</v>
          </cell>
          <cell r="N6078" t="str">
            <v>ACTIVE</v>
          </cell>
          <cell r="O6078" t="str">
            <v>N.A</v>
          </cell>
          <cell r="P6078" t="str">
            <v>ANTENNA</v>
          </cell>
          <cell r="Q6078">
            <v>236.07</v>
          </cell>
          <cell r="R6078">
            <v>1573.8</v>
          </cell>
          <cell r="S6078">
            <v>600</v>
          </cell>
          <cell r="T6078"/>
          <cell r="U6078"/>
          <cell r="V6078">
            <v>108</v>
          </cell>
          <cell r="W6078">
            <v>3.2</v>
          </cell>
          <cell r="X6078">
            <v>3.2</v>
          </cell>
          <cell r="Y6078">
            <v>12</v>
          </cell>
        </row>
        <row r="6079">
          <cell r="A6079" t="str">
            <v>A431AIS</v>
          </cell>
          <cell r="B6079" t="str">
            <v>KJMA431AIS</v>
          </cell>
          <cell r="C6079" t="str">
            <v>MARINE</v>
          </cell>
          <cell r="D6079" t="str">
            <v>KJM</v>
          </cell>
          <cell r="E6079" t="str">
            <v>DOMESTIC</v>
          </cell>
          <cell r="F6079" t="str">
            <v>KJM</v>
          </cell>
          <cell r="G6079" t="str">
            <v>S</v>
          </cell>
          <cell r="H6079" t="str">
            <v>KJMS</v>
          </cell>
          <cell r="I6079" t="str">
            <v>SHAKESPEARE COMPANY, LLC</v>
          </cell>
          <cell r="J6079" t="str">
            <v>AIS ANTENNA  4'  3DB WHITE</v>
          </cell>
          <cell r="K6079" t="str">
            <v>EACH</v>
          </cell>
          <cell r="L6079">
            <v>1</v>
          </cell>
          <cell r="M6079">
            <v>602573187012</v>
          </cell>
          <cell r="N6079" t="str">
            <v>ACTIVE</v>
          </cell>
          <cell r="O6079" t="str">
            <v>N.A</v>
          </cell>
          <cell r="P6079" t="str">
            <v>ANTENNA</v>
          </cell>
          <cell r="Q6079">
            <v>81</v>
          </cell>
          <cell r="R6079">
            <v>540</v>
          </cell>
          <cell r="S6079">
            <v>180</v>
          </cell>
          <cell r="T6079"/>
          <cell r="U6079"/>
          <cell r="V6079">
            <v>48</v>
          </cell>
          <cell r="W6079">
            <v>2.4</v>
          </cell>
          <cell r="X6079">
            <v>2.4</v>
          </cell>
          <cell r="Y6079">
            <v>3</v>
          </cell>
        </row>
        <row r="6080">
          <cell r="A6080" t="str">
            <v>A431V</v>
          </cell>
          <cell r="B6080" t="str">
            <v>KJMA431V</v>
          </cell>
          <cell r="C6080" t="str">
            <v>MARINE</v>
          </cell>
          <cell r="D6080" t="str">
            <v>KJM</v>
          </cell>
          <cell r="E6080" t="str">
            <v>DOMESTIC</v>
          </cell>
          <cell r="F6080" t="str">
            <v>KJM</v>
          </cell>
          <cell r="G6080" t="str">
            <v>S</v>
          </cell>
          <cell r="H6080" t="str">
            <v>KJMS</v>
          </cell>
          <cell r="I6080" t="str">
            <v>SHAKESPEARE COMPANY, LLC</v>
          </cell>
          <cell r="J6080" t="str">
            <v>VHF ANTENNA  4'  3DB  WHITE</v>
          </cell>
          <cell r="K6080" t="str">
            <v>EACH</v>
          </cell>
          <cell r="L6080">
            <v>1</v>
          </cell>
          <cell r="M6080">
            <v>602573187029</v>
          </cell>
          <cell r="N6080" t="str">
            <v>ACTIVE</v>
          </cell>
          <cell r="O6080" t="str">
            <v>N.A</v>
          </cell>
          <cell r="P6080" t="str">
            <v>ANTENNA</v>
          </cell>
          <cell r="Q6080">
            <v>65.459999999999994</v>
          </cell>
          <cell r="R6080">
            <v>436.4</v>
          </cell>
          <cell r="S6080">
            <v>140</v>
          </cell>
          <cell r="T6080"/>
          <cell r="U6080"/>
          <cell r="V6080">
            <v>48</v>
          </cell>
          <cell r="W6080">
            <v>2.4</v>
          </cell>
          <cell r="X6080">
            <v>2.4</v>
          </cell>
          <cell r="Y6080">
            <v>3</v>
          </cell>
        </row>
        <row r="6081">
          <cell r="A6081" t="str">
            <v>A431VSS</v>
          </cell>
          <cell r="B6081" t="str">
            <v>KJMA431VSS</v>
          </cell>
          <cell r="C6081" t="str">
            <v>MARINE</v>
          </cell>
          <cell r="D6081" t="str">
            <v>KJM</v>
          </cell>
          <cell r="E6081" t="str">
            <v>DOMESTIC</v>
          </cell>
          <cell r="F6081" t="str">
            <v>KJM</v>
          </cell>
          <cell r="G6081" t="str">
            <v>S</v>
          </cell>
          <cell r="H6081" t="str">
            <v>KJMS</v>
          </cell>
          <cell r="I6081" t="str">
            <v>SHAKESPEARE COMPANY, LLC</v>
          </cell>
          <cell r="J6081" t="str">
            <v>VHF ANTNNA 3' STAINLSS STL MAST MNT</v>
          </cell>
          <cell r="K6081" t="str">
            <v>EACH</v>
          </cell>
          <cell r="L6081">
            <v>1</v>
          </cell>
          <cell r="M6081">
            <v>602573187036</v>
          </cell>
          <cell r="N6081" t="str">
            <v>ACTIVE</v>
          </cell>
          <cell r="O6081" t="str">
            <v>N.A</v>
          </cell>
          <cell r="P6081" t="str">
            <v>ANTENNA</v>
          </cell>
          <cell r="Q6081">
            <v>42.32</v>
          </cell>
          <cell r="R6081">
            <v>282.14</v>
          </cell>
          <cell r="S6081">
            <v>84</v>
          </cell>
          <cell r="T6081"/>
          <cell r="U6081"/>
          <cell r="V6081">
            <v>39.299999999999997</v>
          </cell>
          <cell r="W6081">
            <v>3</v>
          </cell>
          <cell r="X6081">
            <v>3</v>
          </cell>
          <cell r="Y6081">
            <v>3</v>
          </cell>
        </row>
        <row r="6082">
          <cell r="A6082" t="str">
            <v>A441VSS</v>
          </cell>
          <cell r="B6082" t="str">
            <v>KJMA441VSS</v>
          </cell>
          <cell r="C6082" t="str">
            <v>MARINE</v>
          </cell>
          <cell r="D6082" t="str">
            <v>KJM</v>
          </cell>
          <cell r="E6082" t="str">
            <v>DOMESTIC</v>
          </cell>
          <cell r="F6082" t="str">
            <v>KJM</v>
          </cell>
          <cell r="G6082" t="str">
            <v>S</v>
          </cell>
          <cell r="H6082" t="str">
            <v>KJMS</v>
          </cell>
          <cell r="I6082" t="str">
            <v>SHAKESPEARE COMPANY, LLC</v>
          </cell>
          <cell r="J6082" t="str">
            <v>VHF ANTENNA 3' 3DB SS FOR 1"-14 MNT</v>
          </cell>
          <cell r="K6082" t="str">
            <v>EACH</v>
          </cell>
          <cell r="L6082">
            <v>1</v>
          </cell>
          <cell r="M6082">
            <v>602573187043</v>
          </cell>
          <cell r="N6082" t="str">
            <v>ACTIVE</v>
          </cell>
          <cell r="O6082" t="str">
            <v>N.A</v>
          </cell>
          <cell r="P6082" t="str">
            <v>ANTENNA</v>
          </cell>
          <cell r="Q6082">
            <v>55.04</v>
          </cell>
          <cell r="R6082">
            <v>366.94</v>
          </cell>
          <cell r="S6082">
            <v>102</v>
          </cell>
          <cell r="T6082"/>
          <cell r="U6082"/>
          <cell r="V6082">
            <v>39.25</v>
          </cell>
          <cell r="W6082">
            <v>3</v>
          </cell>
          <cell r="X6082">
            <v>3</v>
          </cell>
          <cell r="Y6082">
            <v>3</v>
          </cell>
        </row>
        <row r="6083">
          <cell r="A6083" t="str">
            <v>A786AMFM</v>
          </cell>
          <cell r="B6083" t="str">
            <v>KJMA786AMFM</v>
          </cell>
          <cell r="C6083" t="str">
            <v>MARINE</v>
          </cell>
          <cell r="D6083" t="str">
            <v>KJM</v>
          </cell>
          <cell r="E6083" t="str">
            <v>DOMESTIC</v>
          </cell>
          <cell r="F6083" t="str">
            <v>KJM</v>
          </cell>
          <cell r="G6083" t="str">
            <v>S</v>
          </cell>
          <cell r="H6083" t="str">
            <v>KJMS</v>
          </cell>
          <cell r="I6083" t="str">
            <v>SHAKESPEARE COMPANY, LLC</v>
          </cell>
          <cell r="J6083" t="str">
            <v>AM/FM ANTENNA; 8' AM/FM ANTENNA  WH</v>
          </cell>
          <cell r="K6083" t="str">
            <v>EACH</v>
          </cell>
          <cell r="L6083">
            <v>1</v>
          </cell>
          <cell r="M6083">
            <v>602573739051</v>
          </cell>
          <cell r="N6083" t="str">
            <v>ACTIVE</v>
          </cell>
          <cell r="O6083" t="str">
            <v>N.A</v>
          </cell>
          <cell r="P6083" t="str">
            <v>ANTENNA</v>
          </cell>
          <cell r="Q6083">
            <v>88.3</v>
          </cell>
          <cell r="R6083">
            <v>588.66999999999996</v>
          </cell>
          <cell r="S6083"/>
          <cell r="T6083"/>
          <cell r="U6083"/>
          <cell r="V6083">
            <v>95</v>
          </cell>
          <cell r="W6083">
            <v>4.5</v>
          </cell>
          <cell r="X6083">
            <v>3</v>
          </cell>
          <cell r="Y6083">
            <v>5</v>
          </cell>
        </row>
        <row r="6084">
          <cell r="A6084" t="str">
            <v>A862AMFM</v>
          </cell>
          <cell r="B6084" t="str">
            <v>KJMA862AMFM</v>
          </cell>
          <cell r="C6084" t="str">
            <v>MARINE</v>
          </cell>
          <cell r="D6084" t="str">
            <v>KJM</v>
          </cell>
          <cell r="E6084" t="str">
            <v>DOMESTIC</v>
          </cell>
          <cell r="F6084" t="str">
            <v>KJM</v>
          </cell>
          <cell r="G6084" t="str">
            <v>S</v>
          </cell>
          <cell r="H6084" t="str">
            <v>KJMS</v>
          </cell>
          <cell r="I6084" t="str">
            <v>SHAKESPEARE COMPANY, LLC</v>
          </cell>
          <cell r="J6084" t="str">
            <v>AM/FM ANTENNA  8'  WHITE</v>
          </cell>
          <cell r="K6084" t="str">
            <v>EACH</v>
          </cell>
          <cell r="L6084">
            <v>1</v>
          </cell>
          <cell r="M6084">
            <v>602573187050</v>
          </cell>
          <cell r="N6084" t="str">
            <v>ACTIVE</v>
          </cell>
          <cell r="O6084" t="str">
            <v>N.A</v>
          </cell>
          <cell r="P6084" t="str">
            <v>ANTENNA</v>
          </cell>
          <cell r="Q6084">
            <v>60.54</v>
          </cell>
          <cell r="R6084">
            <v>403.6</v>
          </cell>
          <cell r="S6084">
            <v>165</v>
          </cell>
          <cell r="T6084"/>
          <cell r="U6084"/>
          <cell r="V6084">
            <v>98.3</v>
          </cell>
          <cell r="W6084">
            <v>2</v>
          </cell>
          <cell r="X6084">
            <v>2</v>
          </cell>
          <cell r="Y6084">
            <v>3</v>
          </cell>
        </row>
        <row r="6085">
          <cell r="A6085" t="str">
            <v>A786V</v>
          </cell>
          <cell r="B6085" t="str">
            <v>KJMA786V</v>
          </cell>
          <cell r="C6085" t="str">
            <v>MARINE</v>
          </cell>
          <cell r="D6085" t="str">
            <v>KJM</v>
          </cell>
          <cell r="E6085" t="str">
            <v>DOMESTIC</v>
          </cell>
          <cell r="F6085" t="str">
            <v>KJM</v>
          </cell>
          <cell r="G6085" t="str">
            <v>S</v>
          </cell>
          <cell r="H6085" t="str">
            <v>KJMS</v>
          </cell>
          <cell r="I6085" t="str">
            <v>SHAKESPEARE COMPANY, LLC</v>
          </cell>
          <cell r="J6085" t="str">
            <v>VHF ANT 6DB 8' WHITE HARDWIRED CBLE</v>
          </cell>
          <cell r="K6085" t="str">
            <v>EACH</v>
          </cell>
          <cell r="L6085">
            <v>1</v>
          </cell>
          <cell r="M6085">
            <v>602573739044</v>
          </cell>
          <cell r="N6085" t="str">
            <v>ACTIVE</v>
          </cell>
          <cell r="O6085" t="str">
            <v>N.A</v>
          </cell>
          <cell r="P6085" t="str">
            <v>ANTENNA</v>
          </cell>
          <cell r="Q6085">
            <v>85.96</v>
          </cell>
          <cell r="R6085">
            <v>573.07000000000005</v>
          </cell>
          <cell r="S6085">
            <v>184</v>
          </cell>
          <cell r="T6085"/>
          <cell r="U6085"/>
          <cell r="V6085">
            <v>94.5</v>
          </cell>
          <cell r="W6085">
            <v>1.5</v>
          </cell>
          <cell r="X6085">
            <v>1.5</v>
          </cell>
          <cell r="Y6085">
            <v>3</v>
          </cell>
        </row>
        <row r="6086">
          <cell r="A6086" t="str">
            <v>AC201</v>
          </cell>
          <cell r="B6086" t="str">
            <v>KJMAC201</v>
          </cell>
          <cell r="C6086" t="str">
            <v>MARINE</v>
          </cell>
          <cell r="D6086" t="str">
            <v>KJM</v>
          </cell>
          <cell r="E6086" t="str">
            <v>DOMESTIC</v>
          </cell>
          <cell r="F6086" t="str">
            <v>KJM</v>
          </cell>
          <cell r="G6086" t="str">
            <v>S</v>
          </cell>
          <cell r="H6086" t="str">
            <v>KJMS</v>
          </cell>
          <cell r="I6086" t="str">
            <v>SHAKESPEARE COMPANY, LLC</v>
          </cell>
          <cell r="J6086" t="str">
            <v>VHF/AIS ANTENNA EXTENSION CABLE 20'</v>
          </cell>
          <cell r="K6086" t="str">
            <v>EACH</v>
          </cell>
          <cell r="L6086">
            <v>1</v>
          </cell>
          <cell r="M6086">
            <v>602573187074</v>
          </cell>
          <cell r="N6086" t="str">
            <v>ACTIVE</v>
          </cell>
          <cell r="O6086" t="str">
            <v>N.A</v>
          </cell>
          <cell r="P6086" t="str">
            <v>ACCESSORY</v>
          </cell>
          <cell r="Q6086">
            <v>32.4</v>
          </cell>
          <cell r="R6086">
            <v>216</v>
          </cell>
          <cell r="S6086">
            <v>70</v>
          </cell>
          <cell r="T6086"/>
          <cell r="U6086"/>
          <cell r="V6086">
            <v>7.6</v>
          </cell>
          <cell r="W6086">
            <v>7.6</v>
          </cell>
          <cell r="X6086">
            <v>1</v>
          </cell>
          <cell r="Y6086">
            <v>1</v>
          </cell>
        </row>
        <row r="6087">
          <cell r="A6087" t="str">
            <v>AC301</v>
          </cell>
          <cell r="B6087" t="str">
            <v>KJMAC301</v>
          </cell>
          <cell r="C6087" t="str">
            <v>MARINE</v>
          </cell>
          <cell r="D6087" t="str">
            <v>KJM</v>
          </cell>
          <cell r="E6087" t="str">
            <v>DOMESTIC</v>
          </cell>
          <cell r="F6087" t="str">
            <v>KJM</v>
          </cell>
          <cell r="G6087" t="str">
            <v>S</v>
          </cell>
          <cell r="H6087" t="str">
            <v>KJMS</v>
          </cell>
          <cell r="I6087" t="str">
            <v>SHAKESPEARE COMPANY, LLC</v>
          </cell>
          <cell r="J6087" t="str">
            <v>AM/FM EXTENSION CABLE  20' RG62</v>
          </cell>
          <cell r="K6087" t="str">
            <v>EACH</v>
          </cell>
          <cell r="L6087">
            <v>1</v>
          </cell>
          <cell r="M6087">
            <v>602573187081</v>
          </cell>
          <cell r="N6087" t="str">
            <v>ACTIVE</v>
          </cell>
          <cell r="O6087" t="str">
            <v>N.A</v>
          </cell>
          <cell r="P6087" t="str">
            <v>ACCESSORY</v>
          </cell>
          <cell r="Q6087">
            <v>18.52</v>
          </cell>
          <cell r="R6087">
            <v>123.47</v>
          </cell>
          <cell r="S6087">
            <v>50</v>
          </cell>
          <cell r="T6087"/>
          <cell r="U6087"/>
          <cell r="V6087">
            <v>8</v>
          </cell>
          <cell r="W6087">
            <v>6</v>
          </cell>
          <cell r="X6087">
            <v>1.5</v>
          </cell>
          <cell r="Y6087">
            <v>1</v>
          </cell>
        </row>
        <row r="6088">
          <cell r="A6088" t="str">
            <v>FMEPL2591</v>
          </cell>
          <cell r="B6088" t="str">
            <v>KJMFMEPL2591</v>
          </cell>
          <cell r="C6088" t="str">
            <v>MARINE</v>
          </cell>
          <cell r="D6088" t="str">
            <v>KJM</v>
          </cell>
          <cell r="E6088" t="str">
            <v>DOMESTIC</v>
          </cell>
          <cell r="F6088" t="str">
            <v>KJM</v>
          </cell>
          <cell r="G6088" t="str">
            <v>S</v>
          </cell>
          <cell r="H6088" t="str">
            <v>KJMS</v>
          </cell>
          <cell r="I6088" t="str">
            <v>SHAKESPEARE COMPANY, LLC</v>
          </cell>
          <cell r="J6088" t="str">
            <v>ADAPTER  FME TO PL-259</v>
          </cell>
          <cell r="K6088" t="str">
            <v>EACH</v>
          </cell>
          <cell r="L6088">
            <v>1</v>
          </cell>
          <cell r="M6088">
            <v>602573187098</v>
          </cell>
          <cell r="N6088" t="str">
            <v>ACTIVE</v>
          </cell>
          <cell r="O6088" t="str">
            <v>N.A</v>
          </cell>
          <cell r="P6088" t="str">
            <v>CONNECTOR</v>
          </cell>
          <cell r="Q6088">
            <v>3.7</v>
          </cell>
          <cell r="R6088">
            <v>24.67</v>
          </cell>
          <cell r="S6088">
            <v>10</v>
          </cell>
          <cell r="T6088"/>
          <cell r="U6088"/>
          <cell r="V6088">
            <v>3</v>
          </cell>
          <cell r="W6088">
            <v>3</v>
          </cell>
          <cell r="X6088">
            <v>1</v>
          </cell>
          <cell r="Y6088">
            <v>0.65</v>
          </cell>
        </row>
        <row r="6089">
          <cell r="A6089" t="str">
            <v>M101</v>
          </cell>
          <cell r="B6089" t="str">
            <v>KJMM101</v>
          </cell>
          <cell r="C6089" t="str">
            <v>MARINE</v>
          </cell>
          <cell r="D6089" t="str">
            <v>KJM</v>
          </cell>
          <cell r="E6089" t="str">
            <v>DOMESTIC</v>
          </cell>
          <cell r="F6089" t="str">
            <v>KJM</v>
          </cell>
          <cell r="G6089" t="str">
            <v>S</v>
          </cell>
          <cell r="H6089" t="str">
            <v>KJMS</v>
          </cell>
          <cell r="I6089" t="str">
            <v>SHAKESPEARE COMPANY, LLC</v>
          </cell>
          <cell r="J6089" t="str">
            <v>HEAVY DUTY SS RATCHET MNT W/ HANDLE</v>
          </cell>
          <cell r="K6089" t="str">
            <v>EACH</v>
          </cell>
          <cell r="L6089">
            <v>1</v>
          </cell>
          <cell r="M6089">
            <v>602573187104</v>
          </cell>
          <cell r="N6089" t="str">
            <v>ACTIVE</v>
          </cell>
          <cell r="O6089" t="str">
            <v>N.A</v>
          </cell>
          <cell r="P6089" t="str">
            <v>MOUNT</v>
          </cell>
          <cell r="Q6089">
            <v>25</v>
          </cell>
          <cell r="R6089">
            <v>166.67</v>
          </cell>
          <cell r="S6089">
            <v>52</v>
          </cell>
          <cell r="T6089"/>
          <cell r="U6089"/>
          <cell r="V6089">
            <v>8.4</v>
          </cell>
          <cell r="W6089">
            <v>7.2</v>
          </cell>
          <cell r="X6089">
            <v>2.4</v>
          </cell>
          <cell r="Y6089">
            <v>2</v>
          </cell>
        </row>
        <row r="6090">
          <cell r="A6090" t="str">
            <v>M201</v>
          </cell>
          <cell r="B6090" t="str">
            <v>KJMM201</v>
          </cell>
          <cell r="C6090" t="str">
            <v>MARINE</v>
          </cell>
          <cell r="D6090" t="str">
            <v>KJM</v>
          </cell>
          <cell r="E6090" t="str">
            <v>DOMESTIC</v>
          </cell>
          <cell r="F6090" t="str">
            <v>KJM</v>
          </cell>
          <cell r="G6090" t="str">
            <v>S</v>
          </cell>
          <cell r="H6090" t="str">
            <v>KJMS</v>
          </cell>
          <cell r="I6090" t="str">
            <v>SHAKESPEARE COMPANY, LLC</v>
          </cell>
          <cell r="J6090" t="str">
            <v>ANT. MNT 4" STAINLSS W/1"-14 THREAD</v>
          </cell>
          <cell r="K6090" t="str">
            <v>EACH</v>
          </cell>
          <cell r="L6090">
            <v>1</v>
          </cell>
          <cell r="M6090">
            <v>602573187111</v>
          </cell>
          <cell r="N6090" t="str">
            <v>ACTIVE</v>
          </cell>
          <cell r="O6090" t="str">
            <v>N.A</v>
          </cell>
          <cell r="P6090" t="str">
            <v>MOUNT</v>
          </cell>
          <cell r="Q6090">
            <v>16.66</v>
          </cell>
          <cell r="R6090">
            <v>111.07</v>
          </cell>
          <cell r="S6090">
            <v>32.5</v>
          </cell>
          <cell r="T6090"/>
          <cell r="U6090"/>
          <cell r="V6090">
            <v>4.9000000000000004</v>
          </cell>
          <cell r="W6090">
            <v>3.4</v>
          </cell>
          <cell r="X6090">
            <v>3.3</v>
          </cell>
          <cell r="Y6090">
            <v>1</v>
          </cell>
        </row>
        <row r="6091">
          <cell r="A6091" t="str">
            <v>33231P</v>
          </cell>
          <cell r="B6091" t="str">
            <v>HUS33231P</v>
          </cell>
          <cell r="C6091" t="str">
            <v>RV PL</v>
          </cell>
          <cell r="D6091" t="str">
            <v>HUSKY</v>
          </cell>
          <cell r="E6091" t="str">
            <v>GLOBAL</v>
          </cell>
          <cell r="F6091" t="str">
            <v>HUS</v>
          </cell>
          <cell r="G6091" t="str">
            <v>X</v>
          </cell>
          <cell r="H6091" t="str">
            <v>HUSX</v>
          </cell>
          <cell r="I6091" t="str">
            <v>HANGZHOU HONGLI MACHINERY MANUFACTURING CO LTD</v>
          </cell>
          <cell r="J6091" t="str">
            <v>16KW 5TH WHEEL ISR PALLET KIT</v>
          </cell>
          <cell r="K6091" t="str">
            <v>EACH</v>
          </cell>
          <cell r="L6091">
            <v>1</v>
          </cell>
          <cell r="M6091" t="str">
            <v>880268192699</v>
          </cell>
          <cell r="N6091" t="str">
            <v>ACTIVE</v>
          </cell>
          <cell r="O6091" t="str">
            <v>N.A</v>
          </cell>
          <cell r="P6091" t="str">
            <v>HITCH FIFTH WHEEL</v>
          </cell>
          <cell r="Q6091">
            <v>243.71</v>
          </cell>
          <cell r="R6091">
            <v>739.99</v>
          </cell>
          <cell r="S6091">
            <v>654.99</v>
          </cell>
          <cell r="T6091"/>
          <cell r="U6091">
            <v>654.99</v>
          </cell>
          <cell r="V6091">
            <v>28.5</v>
          </cell>
          <cell r="W6091">
            <v>16</v>
          </cell>
          <cell r="X6091">
            <v>128.4</v>
          </cell>
          <cell r="Y6091">
            <v>128.4</v>
          </cell>
        </row>
        <row r="6092">
          <cell r="A6092" t="str">
            <v>33232P</v>
          </cell>
          <cell r="B6092" t="str">
            <v>HUS33232P</v>
          </cell>
          <cell r="C6092" t="str">
            <v>RV PL</v>
          </cell>
          <cell r="D6092" t="str">
            <v>HUSKY</v>
          </cell>
          <cell r="E6092" t="str">
            <v>GLOBAL</v>
          </cell>
          <cell r="F6092" t="str">
            <v>HUS</v>
          </cell>
          <cell r="G6092" t="str">
            <v>X</v>
          </cell>
          <cell r="H6092" t="str">
            <v>HUSX</v>
          </cell>
          <cell r="I6092" t="str">
            <v>HANGZHOU HONGLI MACHINERY MANUFACTURING CO LTD</v>
          </cell>
          <cell r="J6092" t="str">
            <v>26KW 5TH WHEEL ISR PALLET KIT</v>
          </cell>
          <cell r="K6092" t="str">
            <v>EACH</v>
          </cell>
          <cell r="L6092">
            <v>1</v>
          </cell>
          <cell r="M6092" t="str">
            <v>880268192705</v>
          </cell>
          <cell r="N6092" t="str">
            <v>ACTIVE</v>
          </cell>
          <cell r="O6092" t="str">
            <v>N.A</v>
          </cell>
          <cell r="P6092" t="str">
            <v>HITCH FIFTH WHEEL</v>
          </cell>
          <cell r="Q6092">
            <v>283.89</v>
          </cell>
          <cell r="R6092">
            <v>880.99</v>
          </cell>
          <cell r="S6092">
            <v>759.99</v>
          </cell>
          <cell r="T6092"/>
          <cell r="U6092">
            <v>759.99</v>
          </cell>
          <cell r="V6092">
            <v>28.5</v>
          </cell>
          <cell r="W6092">
            <v>16</v>
          </cell>
          <cell r="X6092">
            <v>162.19999999999999</v>
          </cell>
          <cell r="Y6092">
            <v>162.19999999999999</v>
          </cell>
        </row>
        <row r="6093">
          <cell r="A6093" t="str">
            <v>53016S</v>
          </cell>
          <cell r="B6093" t="str">
            <v>FLK53016S</v>
          </cell>
          <cell r="C6093" t="str">
            <v>RV PL</v>
          </cell>
          <cell r="D6093" t="str">
            <v>FAULKNER</v>
          </cell>
          <cell r="E6093" t="str">
            <v>GLOBAL</v>
          </cell>
          <cell r="F6093" t="str">
            <v>FLK</v>
          </cell>
          <cell r="G6093" t="str">
            <v>S</v>
          </cell>
          <cell r="H6093" t="str">
            <v>FLKS</v>
          </cell>
          <cell r="I6093" t="str">
            <v>SAPANA POLYWEAVE PVT. LTD.</v>
          </cell>
          <cell r="J6093" t="str">
            <v>MAT GRAPHIC BLK/GREY 8X16</v>
          </cell>
          <cell r="K6093" t="str">
            <v>EACH</v>
          </cell>
          <cell r="L6093">
            <v>1</v>
          </cell>
          <cell r="M6093" t="str">
            <v>880268194389</v>
          </cell>
          <cell r="N6093" t="str">
            <v>ACTIVE</v>
          </cell>
          <cell r="O6093" t="str">
            <v>N.A</v>
          </cell>
          <cell r="P6093" t="str">
            <v>PATIO RUGS &amp; MATS RV</v>
          </cell>
          <cell r="Q6093">
            <v>29.18</v>
          </cell>
          <cell r="R6093">
            <v>81.99</v>
          </cell>
          <cell r="S6093">
            <v>120</v>
          </cell>
          <cell r="T6093"/>
          <cell r="U6093"/>
          <cell r="V6093">
            <v>31.88</v>
          </cell>
          <cell r="W6093">
            <v>10.62</v>
          </cell>
          <cell r="X6093">
            <v>7.28</v>
          </cell>
          <cell r="Y6093">
            <v>9.92</v>
          </cell>
        </row>
        <row r="6094">
          <cell r="A6094" t="str">
            <v>53012S</v>
          </cell>
          <cell r="B6094" t="str">
            <v>FLK53012S</v>
          </cell>
          <cell r="C6094" t="str">
            <v>RV PL</v>
          </cell>
          <cell r="D6094" t="str">
            <v>FAULKNER</v>
          </cell>
          <cell r="E6094" t="str">
            <v>GLOBAL</v>
          </cell>
          <cell r="F6094" t="str">
            <v>FLK</v>
          </cell>
          <cell r="G6094" t="str">
            <v>S</v>
          </cell>
          <cell r="H6094" t="str">
            <v>FLKS</v>
          </cell>
          <cell r="I6094" t="str">
            <v>SAPANA POLYWEAVE PVT. LTD.</v>
          </cell>
          <cell r="J6094" t="str">
            <v>MAT GRAPHIC BLK/GREY 9X12</v>
          </cell>
          <cell r="K6094" t="str">
            <v>EACH</v>
          </cell>
          <cell r="L6094">
            <v>1</v>
          </cell>
          <cell r="M6094" t="str">
            <v>880268194402</v>
          </cell>
          <cell r="N6094" t="str">
            <v>ACTIVE</v>
          </cell>
          <cell r="O6094" t="str">
            <v>N.A</v>
          </cell>
          <cell r="P6094" t="str">
            <v>PATIO RUGS &amp; MATS RV</v>
          </cell>
          <cell r="Q6094">
            <v>26.26</v>
          </cell>
          <cell r="R6094">
            <v>72.989999999999995</v>
          </cell>
          <cell r="S6094">
            <v>105</v>
          </cell>
          <cell r="T6094"/>
          <cell r="U6094"/>
          <cell r="V6094">
            <v>35.82</v>
          </cell>
          <cell r="W6094">
            <v>10.62</v>
          </cell>
          <cell r="X6094">
            <v>5.51</v>
          </cell>
          <cell r="Y6094">
            <v>8.3800000000000008</v>
          </cell>
        </row>
        <row r="6095">
          <cell r="A6095" t="str">
            <v>53019S</v>
          </cell>
          <cell r="B6095" t="str">
            <v>FLK53019S</v>
          </cell>
          <cell r="C6095" t="str">
            <v>RV PL</v>
          </cell>
          <cell r="D6095" t="str">
            <v>FAULKNER</v>
          </cell>
          <cell r="E6095" t="str">
            <v>GLOBAL</v>
          </cell>
          <cell r="F6095" t="str">
            <v>FLK</v>
          </cell>
          <cell r="G6095" t="str">
            <v>S</v>
          </cell>
          <cell r="H6095" t="str">
            <v>FLKS</v>
          </cell>
          <cell r="I6095" t="str">
            <v>SAPANA POLYWEAVE PVT. LTD.</v>
          </cell>
          <cell r="J6095" t="str">
            <v>MAT GRAPHIC BRN/BEIGE 8X16</v>
          </cell>
          <cell r="K6095" t="str">
            <v>EACH</v>
          </cell>
          <cell r="L6095">
            <v>1</v>
          </cell>
          <cell r="M6095" t="str">
            <v>880268194433</v>
          </cell>
          <cell r="N6095" t="str">
            <v>ACTIVE</v>
          </cell>
          <cell r="O6095" t="str">
            <v>N.A</v>
          </cell>
          <cell r="P6095" t="str">
            <v>PATIO RUGS &amp; MATS RV</v>
          </cell>
          <cell r="Q6095">
            <v>29.18</v>
          </cell>
          <cell r="R6095">
            <v>89.99</v>
          </cell>
          <cell r="S6095">
            <v>120</v>
          </cell>
          <cell r="T6095"/>
          <cell r="U6095"/>
          <cell r="V6095">
            <v>31.88</v>
          </cell>
          <cell r="W6095">
            <v>10.62</v>
          </cell>
          <cell r="X6095">
            <v>7.28</v>
          </cell>
          <cell r="Y6095">
            <v>9.92</v>
          </cell>
        </row>
        <row r="6096">
          <cell r="A6096" t="str">
            <v>53008S</v>
          </cell>
          <cell r="B6096" t="str">
            <v>FLK53008S</v>
          </cell>
          <cell r="C6096" t="str">
            <v>RV PL</v>
          </cell>
          <cell r="D6096" t="str">
            <v>FAULKNER</v>
          </cell>
          <cell r="E6096" t="str">
            <v>GLOBAL</v>
          </cell>
          <cell r="F6096" t="str">
            <v>FLK</v>
          </cell>
          <cell r="G6096" t="str">
            <v>S</v>
          </cell>
          <cell r="H6096" t="str">
            <v>FLKS</v>
          </cell>
          <cell r="I6096" t="str">
            <v>SAPANA POLYWEAVE PVT. LTD.</v>
          </cell>
          <cell r="J6096" t="str">
            <v>MAT MOD SWISH BLACK/GREY 9 X 12</v>
          </cell>
          <cell r="K6096" t="str">
            <v>EACH</v>
          </cell>
          <cell r="L6096">
            <v>1</v>
          </cell>
          <cell r="M6096" t="str">
            <v>880268194990</v>
          </cell>
          <cell r="N6096" t="str">
            <v>ACTIVE</v>
          </cell>
          <cell r="O6096" t="str">
            <v>N.A</v>
          </cell>
          <cell r="P6096" t="str">
            <v>PATIO RUGS &amp; MATS RV</v>
          </cell>
          <cell r="Q6096">
            <v>26.26</v>
          </cell>
          <cell r="R6096">
            <v>59.99</v>
          </cell>
          <cell r="S6096"/>
          <cell r="T6096"/>
          <cell r="U6096"/>
          <cell r="V6096">
            <v>35.82</v>
          </cell>
          <cell r="W6096">
            <v>10.62</v>
          </cell>
          <cell r="X6096">
            <v>5.51</v>
          </cell>
          <cell r="Y6096">
            <v>8.3800000000000008</v>
          </cell>
        </row>
        <row r="6097">
          <cell r="A6097" t="str">
            <v>53009S</v>
          </cell>
          <cell r="B6097" t="str">
            <v>FLK53009S</v>
          </cell>
          <cell r="C6097" t="str">
            <v>RV PL</v>
          </cell>
          <cell r="D6097" t="str">
            <v>FAULKNER</v>
          </cell>
          <cell r="E6097" t="str">
            <v>GLOBAL</v>
          </cell>
          <cell r="F6097" t="str">
            <v>FLK</v>
          </cell>
          <cell r="G6097" t="str">
            <v>S</v>
          </cell>
          <cell r="H6097" t="str">
            <v>FLKS</v>
          </cell>
          <cell r="I6097" t="str">
            <v>SAPANA POLYWEAVE PVT. LTD.</v>
          </cell>
          <cell r="J6097" t="str">
            <v>MAT MOD SWISH BLUE/GREY 9 X 18</v>
          </cell>
          <cell r="K6097" t="str">
            <v>EACH</v>
          </cell>
          <cell r="L6097">
            <v>1</v>
          </cell>
          <cell r="M6097" t="str">
            <v>880268195003</v>
          </cell>
          <cell r="N6097" t="str">
            <v>ACTIVE</v>
          </cell>
          <cell r="O6097" t="str">
            <v>N.A</v>
          </cell>
          <cell r="P6097" t="str">
            <v>PATIO RUGS &amp; MATS RV</v>
          </cell>
          <cell r="Q6097">
            <v>37.229999999999997</v>
          </cell>
          <cell r="R6097">
            <v>96.99</v>
          </cell>
          <cell r="S6097"/>
          <cell r="T6097"/>
          <cell r="U6097"/>
          <cell r="V6097">
            <v>35.82</v>
          </cell>
          <cell r="W6097">
            <v>10.62</v>
          </cell>
          <cell r="X6097">
            <v>7.48</v>
          </cell>
          <cell r="Y6097">
            <v>12.52</v>
          </cell>
        </row>
        <row r="6098">
          <cell r="A6098" t="str">
            <v>53006S</v>
          </cell>
          <cell r="B6098" t="str">
            <v>FLK53006S</v>
          </cell>
          <cell r="C6098" t="str">
            <v>RV PL</v>
          </cell>
          <cell r="D6098" t="str">
            <v>FAULKNER</v>
          </cell>
          <cell r="E6098" t="str">
            <v>GLOBAL</v>
          </cell>
          <cell r="F6098" t="str">
            <v>FLK</v>
          </cell>
          <cell r="G6098" t="str">
            <v>S</v>
          </cell>
          <cell r="H6098" t="str">
            <v>FLKS</v>
          </cell>
          <cell r="I6098" t="str">
            <v>SAPANA POLYWEAVE PVT. LTD.</v>
          </cell>
          <cell r="J6098" t="str">
            <v>MAT HORSES BEIGE 9 X 12</v>
          </cell>
          <cell r="K6098" t="str">
            <v>EACH</v>
          </cell>
          <cell r="L6098">
            <v>1</v>
          </cell>
          <cell r="M6098" t="str">
            <v>880268195010</v>
          </cell>
          <cell r="N6098" t="str">
            <v>ACTIVE</v>
          </cell>
          <cell r="O6098" t="str">
            <v>N.A</v>
          </cell>
          <cell r="P6098" t="str">
            <v>PATIO RUGS &amp; MATS RV</v>
          </cell>
          <cell r="Q6098">
            <v>26.26</v>
          </cell>
          <cell r="R6098">
            <v>61.99</v>
          </cell>
          <cell r="S6098"/>
          <cell r="T6098"/>
          <cell r="U6098"/>
          <cell r="V6098">
            <v>35.82</v>
          </cell>
          <cell r="W6098">
            <v>10.62</v>
          </cell>
          <cell r="X6098">
            <v>5.51</v>
          </cell>
          <cell r="Y6098">
            <v>8.3800000000000008</v>
          </cell>
        </row>
        <row r="6099">
          <cell r="A6099" t="str">
            <v>53011S</v>
          </cell>
          <cell r="B6099" t="str">
            <v>FLK53011S</v>
          </cell>
          <cell r="C6099" t="str">
            <v>RV PL</v>
          </cell>
          <cell r="D6099" t="str">
            <v>FAULKNER</v>
          </cell>
          <cell r="E6099" t="str">
            <v>GLOBAL</v>
          </cell>
          <cell r="F6099" t="str">
            <v>FLK</v>
          </cell>
          <cell r="G6099" t="str">
            <v>S</v>
          </cell>
          <cell r="H6099" t="str">
            <v>FLKS</v>
          </cell>
          <cell r="I6099" t="str">
            <v>SAPANA POLYWEAVE PVT. LTD.</v>
          </cell>
          <cell r="J6099" t="str">
            <v>MAT MOD SWISH BLACK/GREY 9 X 18</v>
          </cell>
          <cell r="K6099" t="str">
            <v>EACH</v>
          </cell>
          <cell r="L6099">
            <v>1</v>
          </cell>
          <cell r="M6099" t="str">
            <v>880268195065</v>
          </cell>
          <cell r="N6099" t="str">
            <v>ACTIVE</v>
          </cell>
          <cell r="O6099" t="str">
            <v>N.A</v>
          </cell>
          <cell r="P6099" t="str">
            <v>PATIO RUGS &amp; MATS RV</v>
          </cell>
          <cell r="Q6099">
            <v>37.229999999999997</v>
          </cell>
          <cell r="R6099">
            <v>127.99</v>
          </cell>
          <cell r="S6099"/>
          <cell r="T6099"/>
          <cell r="U6099"/>
          <cell r="V6099">
            <v>35.82</v>
          </cell>
          <cell r="W6099">
            <v>10.62</v>
          </cell>
          <cell r="X6099">
            <v>7.48</v>
          </cell>
          <cell r="Y6099">
            <v>12.52</v>
          </cell>
        </row>
        <row r="6100">
          <cell r="A6100" t="str">
            <v>643N</v>
          </cell>
          <cell r="B6100" t="str">
            <v>T83643N</v>
          </cell>
          <cell r="C6100" t="str">
            <v>FX PROD</v>
          </cell>
          <cell r="D6100" t="str">
            <v>TRAILFX</v>
          </cell>
          <cell r="E6100" t="str">
            <v>GLOBAL</v>
          </cell>
          <cell r="F6100" t="str">
            <v>T83</v>
          </cell>
          <cell r="G6100" t="str">
            <v>K</v>
          </cell>
          <cell r="H6100" t="str">
            <v>T83K</v>
          </cell>
          <cell r="I6100" t="str">
            <v>QINGDAO KINGSTONE INDUSTRY CO., LTD.</v>
          </cell>
          <cell r="J6100" t="str">
            <v>HD BEDMAT COLORADO/CANYON 5.2'</v>
          </cell>
          <cell r="K6100" t="str">
            <v>EACH</v>
          </cell>
          <cell r="L6100">
            <v>1</v>
          </cell>
          <cell r="M6100" t="str">
            <v>880268196574</v>
          </cell>
          <cell r="N6100" t="str">
            <v>ACTIVE</v>
          </cell>
          <cell r="O6100" t="str">
            <v>N.A</v>
          </cell>
          <cell r="P6100" t="str">
            <v>BED MAT</v>
          </cell>
          <cell r="Q6100">
            <v>32.369999999999997</v>
          </cell>
          <cell r="R6100">
            <v>165.47</v>
          </cell>
          <cell r="S6100">
            <v>120</v>
          </cell>
          <cell r="T6100"/>
          <cell r="U6100"/>
          <cell r="V6100">
            <v>69.212598425196902</v>
          </cell>
          <cell r="W6100">
            <v>6.69</v>
          </cell>
          <cell r="X6100">
            <v>6.69</v>
          </cell>
          <cell r="Y6100">
            <v>39.1</v>
          </cell>
        </row>
        <row r="6101">
          <cell r="A6101" t="str">
            <v>FHDSP008TI</v>
          </cell>
          <cell r="B6101" t="str">
            <v>T83FHDSP008TI</v>
          </cell>
          <cell r="C6101" t="str">
            <v>FX PROD</v>
          </cell>
          <cell r="D6101" t="str">
            <v>TRAILFX</v>
          </cell>
          <cell r="E6101" t="str">
            <v>GLOBAL</v>
          </cell>
          <cell r="F6101" t="str">
            <v>T83</v>
          </cell>
          <cell r="G6101" t="str">
            <v>W</v>
          </cell>
          <cell r="H6101" t="str">
            <v>T83W</v>
          </cell>
          <cell r="I6101" t="str">
            <v>WINBO-DONGJIAN AUTOMOTIVE TECHNOLOGY CO., LTD.</v>
          </cell>
          <cell r="J6101" t="str">
            <v>SKID PLATE FOR FHDNW008TI</v>
          </cell>
          <cell r="K6101" t="str">
            <v>EACH</v>
          </cell>
          <cell r="L6101">
            <v>1</v>
          </cell>
          <cell r="M6101" t="str">
            <v>880268196611</v>
          </cell>
          <cell r="N6101" t="str">
            <v>ACTIVE</v>
          </cell>
          <cell r="O6101" t="str">
            <v>N.A</v>
          </cell>
          <cell r="P6101" t="str">
            <v>SKID PLATE</v>
          </cell>
          <cell r="Q6101">
            <v>37.94</v>
          </cell>
          <cell r="R6101">
            <v>97.65</v>
          </cell>
          <cell r="S6101"/>
          <cell r="T6101"/>
          <cell r="U6101"/>
          <cell r="V6101">
            <v>32.225999999999999</v>
          </cell>
          <cell r="W6101">
            <v>18.077999999999999</v>
          </cell>
          <cell r="X6101">
            <v>4.3230000000000004</v>
          </cell>
          <cell r="Y6101">
            <v>17.82</v>
          </cell>
        </row>
        <row r="6102">
          <cell r="A6102" t="str">
            <v>TFG3001S</v>
          </cell>
          <cell r="B6102" t="str">
            <v>T84TFG3001S</v>
          </cell>
          <cell r="C6102" t="str">
            <v>FX PROD</v>
          </cell>
          <cell r="D6102" t="str">
            <v>TRAILFX</v>
          </cell>
          <cell r="E6102" t="str">
            <v>GLOBAL</v>
          </cell>
          <cell r="F6102" t="str">
            <v>T84</v>
          </cell>
          <cell r="G6102" t="str">
            <v>G</v>
          </cell>
          <cell r="H6102" t="str">
            <v>T84G</v>
          </cell>
          <cell r="I6102" t="str">
            <v>HANGZHOU GOLDEN SUN AUTOPARTS CO., LTD</v>
          </cell>
          <cell r="J6102" t="str">
            <v>POCKET STYLE FLARE SMOOTH SET OF 4</v>
          </cell>
          <cell r="K6102" t="str">
            <v>EACH</v>
          </cell>
          <cell r="L6102">
            <v>1</v>
          </cell>
          <cell r="M6102" t="str">
            <v>880268196086</v>
          </cell>
          <cell r="N6102" t="str">
            <v>ACTIVE</v>
          </cell>
          <cell r="O6102" t="str">
            <v>N.A</v>
          </cell>
          <cell r="P6102" t="str">
            <v>FENDER FLARES</v>
          </cell>
          <cell r="Q6102">
            <v>72.86</v>
          </cell>
          <cell r="R6102">
            <v>169</v>
          </cell>
          <cell r="S6102">
            <v>169</v>
          </cell>
          <cell r="T6102"/>
          <cell r="U6102"/>
          <cell r="V6102">
            <v>48.425223000000003</v>
          </cell>
          <cell r="W6102">
            <v>10.236226</v>
          </cell>
          <cell r="X6102">
            <v>32.480332500000003</v>
          </cell>
          <cell r="Y6102">
            <v>24.030358</v>
          </cell>
        </row>
        <row r="6103">
          <cell r="A6103" t="str">
            <v>TFC3001S</v>
          </cell>
          <cell r="B6103" t="str">
            <v>T84TFC3001S</v>
          </cell>
          <cell r="C6103" t="str">
            <v>FX PROD</v>
          </cell>
          <cell r="D6103" t="str">
            <v>TRAILFX</v>
          </cell>
          <cell r="E6103" t="str">
            <v>GLOBAL</v>
          </cell>
          <cell r="F6103" t="str">
            <v>T84</v>
          </cell>
          <cell r="G6103" t="str">
            <v>G</v>
          </cell>
          <cell r="H6103" t="str">
            <v>T84G</v>
          </cell>
          <cell r="I6103" t="str">
            <v>HANGZHOU GOLDEN SUN AUTOPARTS CO., LTD</v>
          </cell>
          <cell r="J6103" t="str">
            <v>POCKET STYLE FLARE SMOOTH SET OF 4</v>
          </cell>
          <cell r="K6103" t="str">
            <v>EACH</v>
          </cell>
          <cell r="L6103">
            <v>1</v>
          </cell>
          <cell r="M6103" t="str">
            <v>880268196093</v>
          </cell>
          <cell r="N6103" t="str">
            <v>ACTIVE</v>
          </cell>
          <cell r="O6103" t="str">
            <v>N.A</v>
          </cell>
          <cell r="P6103" t="str">
            <v>FENDER FLARES</v>
          </cell>
          <cell r="Q6103">
            <v>67.84</v>
          </cell>
          <cell r="R6103">
            <v>134</v>
          </cell>
          <cell r="S6103">
            <v>134</v>
          </cell>
          <cell r="T6103"/>
          <cell r="U6103"/>
          <cell r="V6103">
            <v>47.244120000000002</v>
          </cell>
          <cell r="W6103">
            <v>9.4488240000000001</v>
          </cell>
          <cell r="X6103">
            <v>30.905528500000003</v>
          </cell>
          <cell r="Y6103">
            <v>21.605276</v>
          </cell>
        </row>
        <row r="6104">
          <cell r="A6104" t="str">
            <v>TFF3002S</v>
          </cell>
          <cell r="B6104" t="str">
            <v>T84TFF3002S</v>
          </cell>
          <cell r="C6104" t="str">
            <v>FX PROD</v>
          </cell>
          <cell r="D6104" t="str">
            <v>TRAILFX</v>
          </cell>
          <cell r="E6104" t="str">
            <v>GLOBAL</v>
          </cell>
          <cell r="F6104" t="str">
            <v>T84</v>
          </cell>
          <cell r="G6104" t="str">
            <v>G</v>
          </cell>
          <cell r="H6104" t="str">
            <v>T84G</v>
          </cell>
          <cell r="I6104" t="str">
            <v>HANGZHOU GOLDEN SUN AUTOPARTS CO., LTD</v>
          </cell>
          <cell r="J6104" t="str">
            <v>POCKET STYLE FLARE SMOOTH SET OF 4</v>
          </cell>
          <cell r="K6104" t="str">
            <v>EACH</v>
          </cell>
          <cell r="L6104">
            <v>1</v>
          </cell>
          <cell r="M6104" t="str">
            <v>880268196109</v>
          </cell>
          <cell r="N6104" t="str">
            <v>ACTIVE</v>
          </cell>
          <cell r="O6104" t="str">
            <v>N.A</v>
          </cell>
          <cell r="P6104" t="str">
            <v>FENDER FLARES</v>
          </cell>
          <cell r="Q6104">
            <v>76.209999999999994</v>
          </cell>
          <cell r="R6104">
            <v>155</v>
          </cell>
          <cell r="S6104">
            <v>155</v>
          </cell>
          <cell r="T6104"/>
          <cell r="U6104"/>
          <cell r="V6104">
            <v>51.181130000000003</v>
          </cell>
          <cell r="W6104">
            <v>10.8267775</v>
          </cell>
          <cell r="X6104">
            <v>29.330724500000002</v>
          </cell>
          <cell r="Y6104">
            <v>24.294912399999998</v>
          </cell>
        </row>
        <row r="6105">
          <cell r="A6105" t="str">
            <v>TFD3001S</v>
          </cell>
          <cell r="B6105" t="str">
            <v>T84TFD3001S</v>
          </cell>
          <cell r="C6105" t="str">
            <v>FX PROD</v>
          </cell>
          <cell r="D6105" t="str">
            <v>TRAILFX</v>
          </cell>
          <cell r="E6105" t="str">
            <v>GLOBAL</v>
          </cell>
          <cell r="F6105" t="str">
            <v>T84</v>
          </cell>
          <cell r="G6105" t="str">
            <v>G</v>
          </cell>
          <cell r="H6105" t="str">
            <v>T84G</v>
          </cell>
          <cell r="I6105" t="str">
            <v>HANGZHOU GOLDEN SUN AUTOPARTS CO., LTD</v>
          </cell>
          <cell r="J6105" t="str">
            <v>POCKET STYLE FLARE SMOOTH SET OF 4</v>
          </cell>
          <cell r="K6105" t="str">
            <v>EACH</v>
          </cell>
          <cell r="L6105">
            <v>1</v>
          </cell>
          <cell r="M6105" t="str">
            <v>880268196116</v>
          </cell>
          <cell r="N6105" t="str">
            <v>ACTIVE</v>
          </cell>
          <cell r="O6105" t="str">
            <v>N.A</v>
          </cell>
          <cell r="P6105" t="str">
            <v>FENDER FLARES</v>
          </cell>
          <cell r="Q6105">
            <v>62.81</v>
          </cell>
          <cell r="R6105">
            <v>116</v>
          </cell>
          <cell r="S6105">
            <v>116</v>
          </cell>
          <cell r="T6105"/>
          <cell r="U6105"/>
          <cell r="V6105">
            <v>45</v>
          </cell>
          <cell r="W6105">
            <v>9</v>
          </cell>
          <cell r="X6105">
            <v>28</v>
          </cell>
          <cell r="Y6105">
            <v>17</v>
          </cell>
        </row>
        <row r="6106">
          <cell r="A6106" t="str">
            <v>TFF3007S</v>
          </cell>
          <cell r="B6106" t="str">
            <v>T84TFF3007S</v>
          </cell>
          <cell r="C6106" t="str">
            <v>FX PROD</v>
          </cell>
          <cell r="D6106" t="str">
            <v>TRAILFX</v>
          </cell>
          <cell r="E6106" t="str">
            <v>GLOBAL</v>
          </cell>
          <cell r="F6106" t="str">
            <v>T84</v>
          </cell>
          <cell r="G6106" t="str">
            <v>G</v>
          </cell>
          <cell r="H6106" t="str">
            <v>T84G</v>
          </cell>
          <cell r="I6106" t="str">
            <v>HANGZHOU GOLDEN SUN AUTOPARTS CO., LTD</v>
          </cell>
          <cell r="J6106" t="str">
            <v>POCKET STYLE FLARE SMOOTH SET OF 4</v>
          </cell>
          <cell r="K6106" t="str">
            <v>EACH</v>
          </cell>
          <cell r="L6106">
            <v>1</v>
          </cell>
          <cell r="M6106" t="str">
            <v>880268196123</v>
          </cell>
          <cell r="N6106" t="str">
            <v>ACTIVE</v>
          </cell>
          <cell r="O6106" t="str">
            <v>N.A</v>
          </cell>
          <cell r="P6106" t="str">
            <v>FENDER FLARES</v>
          </cell>
          <cell r="Q6106">
            <v>89.61</v>
          </cell>
          <cell r="R6106">
            <v>159</v>
          </cell>
          <cell r="S6106">
            <v>159</v>
          </cell>
          <cell r="T6106"/>
          <cell r="U6106"/>
          <cell r="V6106">
            <v>54</v>
          </cell>
          <cell r="W6106">
            <v>10.0393755</v>
          </cell>
          <cell r="X6106">
            <v>29</v>
          </cell>
          <cell r="Y6106">
            <v>26</v>
          </cell>
        </row>
        <row r="6107">
          <cell r="A6107" t="str">
            <v>TFD3002T</v>
          </cell>
          <cell r="B6107" t="str">
            <v>T84TFD3002T</v>
          </cell>
          <cell r="C6107" t="str">
            <v>FX PROD</v>
          </cell>
          <cell r="D6107" t="str">
            <v>TRAILFX</v>
          </cell>
          <cell r="E6107" t="str">
            <v>GLOBAL</v>
          </cell>
          <cell r="F6107" t="str">
            <v>T84</v>
          </cell>
          <cell r="G6107" t="str">
            <v>G</v>
          </cell>
          <cell r="H6107" t="str">
            <v>T84G</v>
          </cell>
          <cell r="I6107" t="str">
            <v>HANGZHOU GOLDEN SUN AUTOPARTS CO., LTD</v>
          </cell>
          <cell r="J6107" t="str">
            <v>POCKET STYLE FLARE TEXTURE SET OF 4</v>
          </cell>
          <cell r="K6107" t="str">
            <v>EACH</v>
          </cell>
          <cell r="L6107">
            <v>1</v>
          </cell>
          <cell r="M6107" t="str">
            <v>880268196130</v>
          </cell>
          <cell r="N6107" t="str">
            <v>ACTIVE</v>
          </cell>
          <cell r="O6107" t="str">
            <v>N.A</v>
          </cell>
          <cell r="P6107" t="str">
            <v>FENDER FLARES</v>
          </cell>
          <cell r="Q6107">
            <v>72.86</v>
          </cell>
          <cell r="R6107">
            <v>136</v>
          </cell>
          <cell r="S6107">
            <v>136</v>
          </cell>
          <cell r="T6107"/>
          <cell r="U6107"/>
          <cell r="V6107">
            <v>50.000027000000003</v>
          </cell>
          <cell r="W6107">
            <v>9</v>
          </cell>
          <cell r="X6107">
            <v>29</v>
          </cell>
          <cell r="Y6107">
            <v>17.5</v>
          </cell>
        </row>
        <row r="6108">
          <cell r="A6108" t="str">
            <v>TFC3002S</v>
          </cell>
          <cell r="B6108" t="str">
            <v>T84TFC3002S</v>
          </cell>
          <cell r="C6108" t="str">
            <v>FX PROD</v>
          </cell>
          <cell r="D6108" t="str">
            <v>TRAILFX</v>
          </cell>
          <cell r="E6108" t="str">
            <v>GLOBAL</v>
          </cell>
          <cell r="F6108" t="str">
            <v>T84</v>
          </cell>
          <cell r="G6108" t="str">
            <v>G</v>
          </cell>
          <cell r="H6108" t="str">
            <v>T84G</v>
          </cell>
          <cell r="I6108" t="str">
            <v>HANGZHOU GOLDEN SUN AUTOPARTS CO., LTD</v>
          </cell>
          <cell r="J6108" t="str">
            <v>POCKET STYLE FLARE SMOOTH SET OF 4</v>
          </cell>
          <cell r="K6108" t="str">
            <v>EACH</v>
          </cell>
          <cell r="L6108">
            <v>1</v>
          </cell>
          <cell r="M6108" t="str">
            <v>880268196147</v>
          </cell>
          <cell r="N6108" t="str">
            <v>ACTIVE</v>
          </cell>
          <cell r="O6108" t="str">
            <v>N.A</v>
          </cell>
          <cell r="P6108" t="str">
            <v>FENDER FLARES</v>
          </cell>
          <cell r="Q6108">
            <v>69.510000000000005</v>
          </cell>
          <cell r="R6108">
            <v>136</v>
          </cell>
          <cell r="S6108">
            <v>136</v>
          </cell>
          <cell r="T6108"/>
          <cell r="U6108"/>
          <cell r="V6108">
            <v>49</v>
          </cell>
          <cell r="W6108">
            <v>10</v>
          </cell>
          <cell r="X6108">
            <v>31</v>
          </cell>
          <cell r="Y6108">
            <v>22</v>
          </cell>
        </row>
        <row r="6109">
          <cell r="A6109" t="str">
            <v>TFD3002S</v>
          </cell>
          <cell r="B6109" t="str">
            <v>T84TFD3002S</v>
          </cell>
          <cell r="C6109" t="str">
            <v>FX PROD</v>
          </cell>
          <cell r="D6109" t="str">
            <v>TRAILFX</v>
          </cell>
          <cell r="E6109" t="str">
            <v>GLOBAL</v>
          </cell>
          <cell r="F6109" t="str">
            <v>T84</v>
          </cell>
          <cell r="G6109" t="str">
            <v>G</v>
          </cell>
          <cell r="H6109" t="str">
            <v>T84G</v>
          </cell>
          <cell r="I6109" t="str">
            <v>HANGZHOU GOLDEN SUN AUTOPARTS CO., LTD</v>
          </cell>
          <cell r="J6109" t="str">
            <v>POCKET STYLE FLARE SMOOTH SET OF 4</v>
          </cell>
          <cell r="K6109" t="str">
            <v>EACH</v>
          </cell>
          <cell r="L6109">
            <v>1</v>
          </cell>
          <cell r="M6109" t="str">
            <v>880268196154</v>
          </cell>
          <cell r="N6109" t="str">
            <v>ACTIVE</v>
          </cell>
          <cell r="O6109" t="str">
            <v>N.A</v>
          </cell>
          <cell r="P6109" t="str">
            <v>FENDER FLARES</v>
          </cell>
          <cell r="Q6109">
            <v>72.86</v>
          </cell>
          <cell r="R6109">
            <v>136</v>
          </cell>
          <cell r="S6109">
            <v>136</v>
          </cell>
          <cell r="T6109"/>
          <cell r="U6109"/>
          <cell r="V6109">
            <v>50.000027000000003</v>
          </cell>
          <cell r="W6109">
            <v>9</v>
          </cell>
          <cell r="X6109">
            <v>29</v>
          </cell>
          <cell r="Y6109">
            <v>17.5</v>
          </cell>
        </row>
        <row r="6110">
          <cell r="A6110" t="str">
            <v>TFF3005S</v>
          </cell>
          <cell r="B6110" t="str">
            <v>T84TFF3005S</v>
          </cell>
          <cell r="C6110" t="str">
            <v>FX PROD</v>
          </cell>
          <cell r="D6110" t="str">
            <v>TRAILFX</v>
          </cell>
          <cell r="E6110" t="str">
            <v>GLOBAL</v>
          </cell>
          <cell r="F6110" t="str">
            <v>T84</v>
          </cell>
          <cell r="G6110" t="str">
            <v>G</v>
          </cell>
          <cell r="H6110" t="str">
            <v>T84G</v>
          </cell>
          <cell r="I6110" t="str">
            <v>HANGZHOU GOLDEN SUN AUTOPARTS CO., LTD</v>
          </cell>
          <cell r="J6110" t="str">
            <v>POCKET STYLE FLARE SMOOTH SET OF 4</v>
          </cell>
          <cell r="K6110" t="str">
            <v>EACH</v>
          </cell>
          <cell r="L6110">
            <v>1</v>
          </cell>
          <cell r="M6110" t="str">
            <v>880268196161</v>
          </cell>
          <cell r="N6110" t="str">
            <v>ACTIVE</v>
          </cell>
          <cell r="O6110" t="str">
            <v>N.A</v>
          </cell>
          <cell r="P6110" t="str">
            <v>FENDER FLARES</v>
          </cell>
          <cell r="Q6110">
            <v>81.239999999999995</v>
          </cell>
          <cell r="R6110">
            <v>179</v>
          </cell>
          <cell r="S6110">
            <v>179</v>
          </cell>
          <cell r="T6110"/>
          <cell r="U6110"/>
          <cell r="V6110">
            <v>54</v>
          </cell>
          <cell r="W6110">
            <v>9</v>
          </cell>
          <cell r="X6110">
            <v>31</v>
          </cell>
          <cell r="Y6110">
            <v>25</v>
          </cell>
        </row>
        <row r="6111">
          <cell r="A6111" t="str">
            <v>TFC3003S</v>
          </cell>
          <cell r="B6111" t="str">
            <v>T84TFC3003S</v>
          </cell>
          <cell r="C6111" t="str">
            <v>FX PROD</v>
          </cell>
          <cell r="D6111" t="str">
            <v>TRAILFX</v>
          </cell>
          <cell r="E6111" t="str">
            <v>GLOBAL</v>
          </cell>
          <cell r="F6111" t="str">
            <v>T84</v>
          </cell>
          <cell r="G6111" t="str">
            <v>G</v>
          </cell>
          <cell r="H6111" t="str">
            <v>T84G</v>
          </cell>
          <cell r="I6111" t="str">
            <v>HANGZHOU GOLDEN SUN AUTOPARTS CO., LTD</v>
          </cell>
          <cell r="J6111" t="str">
            <v>POCKET STYLE FLARE SMOOTH SET OF 4</v>
          </cell>
          <cell r="K6111" t="str">
            <v>EACH</v>
          </cell>
          <cell r="L6111">
            <v>1</v>
          </cell>
          <cell r="M6111" t="str">
            <v>880268196178</v>
          </cell>
          <cell r="N6111" t="str">
            <v>ACTIVE</v>
          </cell>
          <cell r="O6111" t="str">
            <v>N.A</v>
          </cell>
          <cell r="P6111" t="str">
            <v>FENDER FLARES</v>
          </cell>
          <cell r="Q6111">
            <v>67.84</v>
          </cell>
          <cell r="R6111">
            <v>164</v>
          </cell>
          <cell r="S6111">
            <v>164</v>
          </cell>
          <cell r="T6111"/>
          <cell r="U6111"/>
          <cell r="V6111">
            <v>47</v>
          </cell>
          <cell r="W6111">
            <v>10</v>
          </cell>
          <cell r="X6111">
            <v>31</v>
          </cell>
          <cell r="Y6111">
            <v>22</v>
          </cell>
        </row>
        <row r="6112">
          <cell r="A6112" t="str">
            <v>TFF3006S</v>
          </cell>
          <cell r="B6112" t="str">
            <v>T84TFF3006S</v>
          </cell>
          <cell r="C6112" t="str">
            <v>FX PROD</v>
          </cell>
          <cell r="D6112" t="str">
            <v>TRAILFX</v>
          </cell>
          <cell r="E6112" t="str">
            <v>GLOBAL</v>
          </cell>
          <cell r="F6112" t="str">
            <v>T84</v>
          </cell>
          <cell r="G6112" t="str">
            <v>G</v>
          </cell>
          <cell r="H6112" t="str">
            <v>T84G</v>
          </cell>
          <cell r="I6112" t="str">
            <v>HANGZHOU GOLDEN SUN AUTOPARTS CO., LTD</v>
          </cell>
          <cell r="J6112" t="str">
            <v>POCKET STYLE FLARE SMOOTH SET OF 4</v>
          </cell>
          <cell r="K6112" t="str">
            <v>EACH</v>
          </cell>
          <cell r="L6112">
            <v>1</v>
          </cell>
          <cell r="M6112" t="str">
            <v>880268196185</v>
          </cell>
          <cell r="N6112" t="str">
            <v>ACTIVE</v>
          </cell>
          <cell r="O6112" t="str">
            <v>N.A</v>
          </cell>
          <cell r="P6112" t="str">
            <v>FENDER FLARES</v>
          </cell>
          <cell r="Q6112">
            <v>81.239999999999995</v>
          </cell>
          <cell r="R6112">
            <v>143</v>
          </cell>
          <cell r="S6112">
            <v>143</v>
          </cell>
          <cell r="T6112"/>
          <cell r="U6112"/>
          <cell r="V6112">
            <v>51</v>
          </cell>
          <cell r="W6112">
            <v>10</v>
          </cell>
          <cell r="X6112">
            <v>29</v>
          </cell>
          <cell r="Y6112">
            <v>22</v>
          </cell>
        </row>
        <row r="6113">
          <cell r="A6113" t="str">
            <v>TFF3001S</v>
          </cell>
          <cell r="B6113" t="str">
            <v>T84TFF3001S</v>
          </cell>
          <cell r="C6113" t="str">
            <v>FX PROD</v>
          </cell>
          <cell r="D6113" t="str">
            <v>TRAILFX</v>
          </cell>
          <cell r="E6113" t="str">
            <v>GLOBAL</v>
          </cell>
          <cell r="F6113" t="str">
            <v>T84</v>
          </cell>
          <cell r="G6113" t="str">
            <v>G</v>
          </cell>
          <cell r="H6113" t="str">
            <v>T84G</v>
          </cell>
          <cell r="I6113" t="str">
            <v>HANGZHOU GOLDEN SUN AUTOPARTS CO., LTD</v>
          </cell>
          <cell r="J6113" t="str">
            <v>POCKET STYLE FLARE SMOOTH SET OF 4</v>
          </cell>
          <cell r="K6113" t="str">
            <v>EACH</v>
          </cell>
          <cell r="L6113">
            <v>1</v>
          </cell>
          <cell r="M6113" t="str">
            <v>880268196192</v>
          </cell>
          <cell r="N6113" t="str">
            <v>ACTIVE</v>
          </cell>
          <cell r="O6113" t="str">
            <v>N.A</v>
          </cell>
          <cell r="P6113" t="str">
            <v>FENDER FLARES</v>
          </cell>
          <cell r="Q6113">
            <v>72.86</v>
          </cell>
          <cell r="R6113">
            <v>133</v>
          </cell>
          <cell r="S6113">
            <v>133</v>
          </cell>
          <cell r="T6113"/>
          <cell r="U6113"/>
          <cell r="V6113">
            <v>52</v>
          </cell>
          <cell r="W6113">
            <v>11</v>
          </cell>
          <cell r="X6113">
            <v>28</v>
          </cell>
          <cell r="Y6113">
            <v>21</v>
          </cell>
        </row>
        <row r="6114">
          <cell r="A6114" t="str">
            <v>TFF3011S</v>
          </cell>
          <cell r="B6114" t="str">
            <v>T84TFF3011S</v>
          </cell>
          <cell r="C6114" t="str">
            <v>FX PROD</v>
          </cell>
          <cell r="D6114" t="str">
            <v>TRAILFX</v>
          </cell>
          <cell r="E6114" t="str">
            <v>GLOBAL</v>
          </cell>
          <cell r="F6114" t="str">
            <v>T84</v>
          </cell>
          <cell r="G6114" t="str">
            <v>G</v>
          </cell>
          <cell r="H6114" t="str">
            <v>T84G</v>
          </cell>
          <cell r="I6114" t="str">
            <v>HANGZHOU GOLDEN SUN AUTOPARTS CO., LTD</v>
          </cell>
          <cell r="J6114" t="str">
            <v>POCKET STYLE FLARE SMOOTH SET OF 4</v>
          </cell>
          <cell r="K6114" t="str">
            <v>EACH</v>
          </cell>
          <cell r="L6114">
            <v>1</v>
          </cell>
          <cell r="M6114" t="str">
            <v>880268196208</v>
          </cell>
          <cell r="N6114" t="str">
            <v>ACTIVE</v>
          </cell>
          <cell r="O6114" t="str">
            <v>N.A</v>
          </cell>
          <cell r="P6114" t="str">
            <v>FENDER FLARES</v>
          </cell>
          <cell r="Q6114">
            <v>89.61</v>
          </cell>
          <cell r="R6114">
            <v>195</v>
          </cell>
          <cell r="S6114">
            <v>195</v>
          </cell>
          <cell r="T6114"/>
          <cell r="U6114"/>
          <cell r="V6114">
            <v>50.000027000000003</v>
          </cell>
          <cell r="W6114">
            <v>10</v>
          </cell>
          <cell r="X6114">
            <v>31</v>
          </cell>
          <cell r="Y6114">
            <v>21</v>
          </cell>
        </row>
        <row r="6115">
          <cell r="A6115" t="str">
            <v>TFC3004S</v>
          </cell>
          <cell r="B6115" t="str">
            <v>T84TFC3004S</v>
          </cell>
          <cell r="C6115" t="str">
            <v>FX PROD</v>
          </cell>
          <cell r="D6115" t="str">
            <v>TRAILFX</v>
          </cell>
          <cell r="E6115" t="str">
            <v>GLOBAL</v>
          </cell>
          <cell r="F6115" t="str">
            <v>T84</v>
          </cell>
          <cell r="G6115" t="str">
            <v>G</v>
          </cell>
          <cell r="H6115" t="str">
            <v>T84G</v>
          </cell>
          <cell r="I6115" t="str">
            <v>HANGZHOU GOLDEN SUN AUTOPARTS CO., LTD</v>
          </cell>
          <cell r="J6115" t="str">
            <v>POCKET STYLE FLARE SMOOTH SET OF 4</v>
          </cell>
          <cell r="K6115" t="str">
            <v>EACH</v>
          </cell>
          <cell r="L6115">
            <v>1</v>
          </cell>
          <cell r="M6115" t="str">
            <v>880268196215</v>
          </cell>
          <cell r="N6115" t="str">
            <v>ACTIVE</v>
          </cell>
          <cell r="O6115" t="str">
            <v>N.A</v>
          </cell>
          <cell r="P6115" t="str">
            <v>FENDER FLARES</v>
          </cell>
          <cell r="Q6115">
            <v>69.510000000000005</v>
          </cell>
          <cell r="R6115">
            <v>136</v>
          </cell>
          <cell r="S6115">
            <v>136</v>
          </cell>
          <cell r="T6115"/>
          <cell r="U6115"/>
          <cell r="V6115">
            <v>49</v>
          </cell>
          <cell r="W6115">
            <v>10</v>
          </cell>
          <cell r="X6115">
            <v>31</v>
          </cell>
          <cell r="Y6115">
            <v>22</v>
          </cell>
        </row>
        <row r="6116">
          <cell r="A6116" t="str">
            <v>TFT3002S</v>
          </cell>
          <cell r="B6116" t="str">
            <v>T84TFT3002S</v>
          </cell>
          <cell r="C6116" t="str">
            <v>FX PROD</v>
          </cell>
          <cell r="D6116" t="str">
            <v>TRAILFX</v>
          </cell>
          <cell r="E6116" t="str">
            <v>GLOBAL</v>
          </cell>
          <cell r="F6116" t="str">
            <v>T84</v>
          </cell>
          <cell r="G6116" t="str">
            <v>G</v>
          </cell>
          <cell r="H6116" t="str">
            <v>T84G</v>
          </cell>
          <cell r="I6116" t="str">
            <v>HANGZHOU GOLDEN SUN AUTOPARTS CO., LTD</v>
          </cell>
          <cell r="J6116" t="str">
            <v>POCKET STYLE FLARE SMOOTH SET OF 4</v>
          </cell>
          <cell r="K6116" t="str">
            <v>EACH</v>
          </cell>
          <cell r="L6116">
            <v>1</v>
          </cell>
          <cell r="M6116" t="str">
            <v>880268196222</v>
          </cell>
          <cell r="N6116" t="str">
            <v>ACTIVE</v>
          </cell>
          <cell r="O6116" t="str">
            <v>N.A</v>
          </cell>
          <cell r="P6116" t="str">
            <v>FENDER FLARES</v>
          </cell>
          <cell r="Q6116">
            <v>79.56</v>
          </cell>
          <cell r="R6116">
            <v>141</v>
          </cell>
          <cell r="S6116">
            <v>141</v>
          </cell>
          <cell r="T6116"/>
          <cell r="U6116"/>
          <cell r="V6116">
            <v>49</v>
          </cell>
          <cell r="W6116">
            <v>9</v>
          </cell>
          <cell r="X6116">
            <v>29</v>
          </cell>
          <cell r="Y6116">
            <v>20</v>
          </cell>
        </row>
        <row r="6117">
          <cell r="A6117" t="str">
            <v>TFF3003S</v>
          </cell>
          <cell r="B6117" t="str">
            <v>T84TFF3003S</v>
          </cell>
          <cell r="C6117" t="str">
            <v>FX PROD</v>
          </cell>
          <cell r="D6117" t="str">
            <v>TRAILFX</v>
          </cell>
          <cell r="E6117" t="str">
            <v>GLOBAL</v>
          </cell>
          <cell r="F6117" t="str">
            <v>T84</v>
          </cell>
          <cell r="G6117" t="str">
            <v>G</v>
          </cell>
          <cell r="H6117" t="str">
            <v>T84G</v>
          </cell>
          <cell r="I6117" t="str">
            <v>HANGZHOU GOLDEN SUN AUTOPARTS CO., LTD</v>
          </cell>
          <cell r="J6117" t="str">
            <v>POCKET STYLE FLARE SMOOTH SET OF 4</v>
          </cell>
          <cell r="K6117" t="str">
            <v>EACH</v>
          </cell>
          <cell r="L6117">
            <v>1</v>
          </cell>
          <cell r="M6117" t="str">
            <v>880268196239</v>
          </cell>
          <cell r="N6117" t="str">
            <v>ACTIVE</v>
          </cell>
          <cell r="O6117" t="str">
            <v>N.A</v>
          </cell>
          <cell r="P6117" t="str">
            <v>FENDER FLARES</v>
          </cell>
          <cell r="Q6117">
            <v>76.209999999999994</v>
          </cell>
          <cell r="R6117">
            <v>149</v>
          </cell>
          <cell r="S6117">
            <v>149</v>
          </cell>
          <cell r="T6117"/>
          <cell r="U6117"/>
          <cell r="V6117">
            <v>51</v>
          </cell>
          <cell r="W6117">
            <v>10</v>
          </cell>
          <cell r="X6117">
            <v>29</v>
          </cell>
          <cell r="Y6117">
            <v>22</v>
          </cell>
        </row>
        <row r="6118">
          <cell r="A6118" t="str">
            <v>TFD3004T</v>
          </cell>
          <cell r="B6118" t="str">
            <v>T84TFD3004T</v>
          </cell>
          <cell r="C6118" t="str">
            <v>FX PROD</v>
          </cell>
          <cell r="D6118" t="str">
            <v>TRAILFX</v>
          </cell>
          <cell r="E6118" t="str">
            <v>GLOBAL</v>
          </cell>
          <cell r="F6118" t="str">
            <v>T84</v>
          </cell>
          <cell r="G6118" t="str">
            <v>G</v>
          </cell>
          <cell r="H6118" t="str">
            <v>T84G</v>
          </cell>
          <cell r="I6118" t="str">
            <v>HANGZHOU GOLDEN SUN AUTOPARTS CO., LTD</v>
          </cell>
          <cell r="J6118" t="str">
            <v>POCKET STYLE FLARE TEXTURE SET OF 4</v>
          </cell>
          <cell r="K6118" t="str">
            <v>EACH</v>
          </cell>
          <cell r="L6118">
            <v>1</v>
          </cell>
          <cell r="M6118" t="str">
            <v>880268196246</v>
          </cell>
          <cell r="N6118" t="str">
            <v>ACTIVE</v>
          </cell>
          <cell r="O6118" t="str">
            <v>N.A</v>
          </cell>
          <cell r="P6118" t="str">
            <v>FENDER FLARES</v>
          </cell>
          <cell r="Q6118">
            <v>72.86</v>
          </cell>
          <cell r="R6118">
            <v>131</v>
          </cell>
          <cell r="S6118">
            <v>131</v>
          </cell>
          <cell r="T6118"/>
          <cell r="U6118"/>
          <cell r="V6118">
            <v>50.000027000000003</v>
          </cell>
          <cell r="W6118">
            <v>9</v>
          </cell>
          <cell r="X6118">
            <v>29</v>
          </cell>
          <cell r="Y6118">
            <v>17</v>
          </cell>
        </row>
        <row r="6119">
          <cell r="A6119" t="str">
            <v>TFT3001S</v>
          </cell>
          <cell r="B6119" t="str">
            <v>T84TFT3001S</v>
          </cell>
          <cell r="C6119" t="str">
            <v>FX PROD</v>
          </cell>
          <cell r="D6119" t="str">
            <v>TRAILFX</v>
          </cell>
          <cell r="E6119" t="str">
            <v>GLOBAL</v>
          </cell>
          <cell r="F6119" t="str">
            <v>T84</v>
          </cell>
          <cell r="G6119" t="str">
            <v>G</v>
          </cell>
          <cell r="H6119" t="str">
            <v>T84G</v>
          </cell>
          <cell r="I6119" t="str">
            <v>HANGZHOU GOLDEN SUN AUTOPARTS CO., LTD</v>
          </cell>
          <cell r="J6119" t="str">
            <v>POCKET STYLE FLARE SMOOTH SET OF 4</v>
          </cell>
          <cell r="K6119" t="str">
            <v>EACH</v>
          </cell>
          <cell r="L6119">
            <v>1</v>
          </cell>
          <cell r="M6119" t="str">
            <v>880268196253</v>
          </cell>
          <cell r="N6119" t="str">
            <v>ACTIVE</v>
          </cell>
          <cell r="O6119" t="str">
            <v>N.A</v>
          </cell>
          <cell r="P6119" t="str">
            <v>FENDER FLARES</v>
          </cell>
          <cell r="Q6119">
            <v>76.209999999999994</v>
          </cell>
          <cell r="R6119">
            <v>139</v>
          </cell>
          <cell r="S6119">
            <v>139</v>
          </cell>
          <cell r="T6119"/>
          <cell r="U6119"/>
          <cell r="V6119">
            <v>49</v>
          </cell>
          <cell r="W6119">
            <v>9</v>
          </cell>
          <cell r="X6119">
            <v>21</v>
          </cell>
          <cell r="Y6119">
            <v>18</v>
          </cell>
        </row>
        <row r="6120">
          <cell r="A6120" t="str">
            <v>TFD3006S</v>
          </cell>
          <cell r="B6120" t="str">
            <v>T84TFD3006S</v>
          </cell>
          <cell r="C6120" t="str">
            <v>FX PROD</v>
          </cell>
          <cell r="D6120" t="str">
            <v>TRAILFX</v>
          </cell>
          <cell r="E6120" t="str">
            <v>GLOBAL</v>
          </cell>
          <cell r="F6120" t="str">
            <v>T84</v>
          </cell>
          <cell r="G6120" t="str">
            <v>G</v>
          </cell>
          <cell r="H6120" t="str">
            <v>T84G</v>
          </cell>
          <cell r="I6120" t="str">
            <v>HANGZHOU GOLDEN SUN AUTOPARTS CO., LTD</v>
          </cell>
          <cell r="J6120" t="str">
            <v>POCKET STYLE FLARE SMOOTH SET OF 4</v>
          </cell>
          <cell r="K6120" t="str">
            <v>EACH</v>
          </cell>
          <cell r="L6120">
            <v>1</v>
          </cell>
          <cell r="M6120" t="str">
            <v>880268196260</v>
          </cell>
          <cell r="N6120" t="str">
            <v>ACTIVE</v>
          </cell>
          <cell r="O6120" t="str">
            <v>N.A</v>
          </cell>
          <cell r="P6120" t="str">
            <v>FENDER FLARES</v>
          </cell>
          <cell r="Q6120">
            <v>79.56</v>
          </cell>
          <cell r="R6120">
            <v>179</v>
          </cell>
          <cell r="S6120">
            <v>179</v>
          </cell>
          <cell r="T6120"/>
          <cell r="U6120"/>
          <cell r="V6120">
            <v>50.000027000000003</v>
          </cell>
          <cell r="W6120">
            <v>9</v>
          </cell>
          <cell r="X6120">
            <v>29</v>
          </cell>
          <cell r="Y6120">
            <v>18</v>
          </cell>
        </row>
        <row r="6121">
          <cell r="A6121" t="str">
            <v>TFD3005S</v>
          </cell>
          <cell r="B6121" t="str">
            <v>T84TFD3005S</v>
          </cell>
          <cell r="C6121" t="str">
            <v>FX PROD</v>
          </cell>
          <cell r="D6121" t="str">
            <v>TRAILFX</v>
          </cell>
          <cell r="E6121" t="str">
            <v>GLOBAL</v>
          </cell>
          <cell r="F6121" t="str">
            <v>T84</v>
          </cell>
          <cell r="G6121" t="str">
            <v>G</v>
          </cell>
          <cell r="H6121" t="str">
            <v>T84G</v>
          </cell>
          <cell r="I6121" t="str">
            <v>HANGZHOU GOLDEN SUN AUTOPARTS CO., LTD</v>
          </cell>
          <cell r="J6121" t="str">
            <v>POCKET STYLE FLARE SMOOTH SET OF 4</v>
          </cell>
          <cell r="K6121" t="str">
            <v>EACH</v>
          </cell>
          <cell r="L6121">
            <v>1</v>
          </cell>
          <cell r="M6121" t="str">
            <v>880268196277</v>
          </cell>
          <cell r="N6121" t="str">
            <v>ACTIVE</v>
          </cell>
          <cell r="O6121" t="str">
            <v>N.A</v>
          </cell>
          <cell r="P6121" t="str">
            <v>FENDER FLARES</v>
          </cell>
          <cell r="Q6121">
            <v>89.61</v>
          </cell>
          <cell r="R6121">
            <v>189</v>
          </cell>
          <cell r="S6121">
            <v>189</v>
          </cell>
          <cell r="T6121"/>
          <cell r="U6121"/>
          <cell r="V6121">
            <v>51</v>
          </cell>
          <cell r="W6121">
            <v>10</v>
          </cell>
          <cell r="X6121">
            <v>30</v>
          </cell>
          <cell r="Y6121">
            <v>21</v>
          </cell>
        </row>
        <row r="6122">
          <cell r="A6122" t="str">
            <v>TFC3005S</v>
          </cell>
          <cell r="B6122" t="str">
            <v>T84TFC3005S</v>
          </cell>
          <cell r="C6122" t="str">
            <v>FX PROD</v>
          </cell>
          <cell r="D6122" t="str">
            <v>TRAILFX</v>
          </cell>
          <cell r="E6122" t="str">
            <v>GLOBAL</v>
          </cell>
          <cell r="F6122" t="str">
            <v>T84</v>
          </cell>
          <cell r="G6122" t="str">
            <v>G</v>
          </cell>
          <cell r="H6122" t="str">
            <v>T84G</v>
          </cell>
          <cell r="I6122" t="str">
            <v>HANGZHOU GOLDEN SUN AUTOPARTS CO., LTD</v>
          </cell>
          <cell r="J6122" t="str">
            <v>POCKET STYLE FLARE SMOOTH SET OF 4</v>
          </cell>
          <cell r="K6122" t="str">
            <v>EACH</v>
          </cell>
          <cell r="L6122">
            <v>1</v>
          </cell>
          <cell r="M6122" t="str">
            <v>880268196284</v>
          </cell>
          <cell r="N6122" t="str">
            <v>ACTIVE</v>
          </cell>
          <cell r="O6122" t="str">
            <v>N.A</v>
          </cell>
          <cell r="P6122" t="str">
            <v>FENDER FLARES</v>
          </cell>
          <cell r="Q6122">
            <v>89.61</v>
          </cell>
          <cell r="R6122">
            <v>179</v>
          </cell>
          <cell r="S6122">
            <v>179</v>
          </cell>
          <cell r="T6122"/>
          <cell r="U6122"/>
          <cell r="V6122">
            <v>50.000027000000003</v>
          </cell>
          <cell r="W6122">
            <v>10</v>
          </cell>
          <cell r="X6122">
            <v>30</v>
          </cell>
          <cell r="Y6122">
            <v>24</v>
          </cell>
        </row>
        <row r="6123">
          <cell r="A6123">
            <v>21977</v>
          </cell>
          <cell r="B6123" t="str">
            <v>DUR21977</v>
          </cell>
          <cell r="C6123" t="str">
            <v>RV PL</v>
          </cell>
          <cell r="D6123" t="str">
            <v>DURAFLEX</v>
          </cell>
          <cell r="E6123" t="str">
            <v>GLOBAL</v>
          </cell>
          <cell r="F6123" t="str">
            <v>DUR</v>
          </cell>
          <cell r="G6123" t="str">
            <v>G</v>
          </cell>
          <cell r="H6123" t="str">
            <v>DURG</v>
          </cell>
          <cell r="I6123" t="str">
            <v>HANGZHOU GUANGHUA OAK &amp; PLASTICS CO., LTD</v>
          </cell>
          <cell r="J6123" t="str">
            <v>GATOR HOSE FITTING ASSY</v>
          </cell>
          <cell r="K6123" t="str">
            <v>EACH</v>
          </cell>
          <cell r="L6123">
            <v>1</v>
          </cell>
          <cell r="M6123" t="str">
            <v>880268195850</v>
          </cell>
          <cell r="N6123" t="str">
            <v>ACTIVE</v>
          </cell>
          <cell r="O6123" t="str">
            <v>N.A</v>
          </cell>
          <cell r="P6123" t="str">
            <v>WASTE TANK REPLACEMENT PARTS</v>
          </cell>
          <cell r="Q6123">
            <v>1.1200000000000001</v>
          </cell>
          <cell r="R6123">
            <v>4.5</v>
          </cell>
          <cell r="S6123">
            <v>6</v>
          </cell>
          <cell r="T6123"/>
          <cell r="U6123"/>
          <cell r="V6123">
            <v>1.41</v>
          </cell>
          <cell r="W6123">
            <v>0.99</v>
          </cell>
          <cell r="X6123">
            <v>0.51</v>
          </cell>
          <cell r="Y6123">
            <v>4.4999999999999998E-2</v>
          </cell>
        </row>
        <row r="6124">
          <cell r="A6124">
            <v>21980</v>
          </cell>
          <cell r="B6124" t="str">
            <v>DUR21980</v>
          </cell>
          <cell r="C6124" t="str">
            <v>RV PL</v>
          </cell>
          <cell r="D6124" t="str">
            <v>DURAFLEX</v>
          </cell>
          <cell r="E6124" t="str">
            <v>GLOBAL</v>
          </cell>
          <cell r="F6124" t="str">
            <v>DUR</v>
          </cell>
          <cell r="G6124" t="str">
            <v>G</v>
          </cell>
          <cell r="H6124" t="str">
            <v>DURG</v>
          </cell>
          <cell r="I6124" t="str">
            <v>HANGZHOU GUANGHUA OAK &amp; PLASTICS CO., LTD</v>
          </cell>
          <cell r="J6124" t="str">
            <v>GATOR INSERT THREADED PLUG</v>
          </cell>
          <cell r="K6124" t="str">
            <v>EACH</v>
          </cell>
          <cell r="L6124">
            <v>1</v>
          </cell>
          <cell r="M6124" t="str">
            <v>880268195881</v>
          </cell>
          <cell r="N6124" t="str">
            <v>ACTIVE</v>
          </cell>
          <cell r="O6124" t="str">
            <v>N.A</v>
          </cell>
          <cell r="P6124" t="str">
            <v>WASTE TANK REPLACEMENT PARTS</v>
          </cell>
          <cell r="Q6124">
            <v>0.56999999999999995</v>
          </cell>
          <cell r="R6124">
            <v>2.5</v>
          </cell>
          <cell r="S6124">
            <v>3</v>
          </cell>
          <cell r="T6124"/>
          <cell r="U6124"/>
          <cell r="V6124">
            <v>1.1100000000000001</v>
          </cell>
          <cell r="W6124">
            <v>1.1100000000000001</v>
          </cell>
          <cell r="X6124">
            <v>0.75</v>
          </cell>
          <cell r="Y6124">
            <v>2.1000000000000001E-2</v>
          </cell>
        </row>
        <row r="6125">
          <cell r="A6125">
            <v>21981</v>
          </cell>
          <cell r="B6125" t="str">
            <v>DUR21981</v>
          </cell>
          <cell r="C6125" t="str">
            <v>RV PL</v>
          </cell>
          <cell r="D6125" t="str">
            <v>DURAFLEX</v>
          </cell>
          <cell r="E6125" t="str">
            <v>GLOBAL</v>
          </cell>
          <cell r="F6125" t="str">
            <v>DUR</v>
          </cell>
          <cell r="G6125" t="str">
            <v>G</v>
          </cell>
          <cell r="H6125" t="str">
            <v>DURG</v>
          </cell>
          <cell r="I6125" t="str">
            <v>HANGZHOU GUANGHUA OAK &amp; PLASTICS CO., LTD</v>
          </cell>
          <cell r="J6125" t="str">
            <v>GATOR SEWER CAP LANYARD</v>
          </cell>
          <cell r="K6125" t="str">
            <v>EACH</v>
          </cell>
          <cell r="L6125">
            <v>1</v>
          </cell>
          <cell r="M6125" t="str">
            <v>880268195898</v>
          </cell>
          <cell r="N6125" t="str">
            <v>ACTIVE</v>
          </cell>
          <cell r="O6125" t="str">
            <v>N.A</v>
          </cell>
          <cell r="P6125" t="str">
            <v>WASTE TANK REPLACEMENT PARTS</v>
          </cell>
          <cell r="Q6125">
            <v>1.51</v>
          </cell>
          <cell r="R6125">
            <v>6</v>
          </cell>
          <cell r="S6125">
            <v>8</v>
          </cell>
          <cell r="T6125"/>
          <cell r="U6125"/>
          <cell r="V6125">
            <v>6.45</v>
          </cell>
          <cell r="W6125">
            <v>0.3</v>
          </cell>
          <cell r="X6125">
            <v>0.09</v>
          </cell>
          <cell r="Y6125">
            <v>7.0000000000000001E-3</v>
          </cell>
        </row>
        <row r="6126">
          <cell r="A6126">
            <v>21985</v>
          </cell>
          <cell r="B6126" t="str">
            <v>DUR21985</v>
          </cell>
          <cell r="C6126" t="str">
            <v>RV PL</v>
          </cell>
          <cell r="D6126" t="str">
            <v>DURAFLEX</v>
          </cell>
          <cell r="E6126" t="str">
            <v>GLOBAL</v>
          </cell>
          <cell r="F6126" t="str">
            <v>DUR</v>
          </cell>
          <cell r="G6126" t="str">
            <v>G</v>
          </cell>
          <cell r="H6126" t="str">
            <v>DURG</v>
          </cell>
          <cell r="I6126" t="str">
            <v>HANGZHOU GUANGHUA OAK &amp; PLASTICS CO., LTD</v>
          </cell>
          <cell r="J6126" t="str">
            <v>GATOR TANK ACCESSORY KIT 16/23 GAL</v>
          </cell>
          <cell r="K6126" t="str">
            <v>EACH</v>
          </cell>
          <cell r="L6126">
            <v>1</v>
          </cell>
          <cell r="M6126" t="str">
            <v>880268195935</v>
          </cell>
          <cell r="N6126" t="str">
            <v>ACTIVE</v>
          </cell>
          <cell r="O6126" t="str">
            <v>N.A</v>
          </cell>
          <cell r="P6126" t="str">
            <v>WASTE TANK REPLACEMENT PARTS</v>
          </cell>
          <cell r="Q6126">
            <v>19.989999999999998</v>
          </cell>
          <cell r="R6126">
            <v>75</v>
          </cell>
          <cell r="S6126">
            <v>104</v>
          </cell>
          <cell r="T6126"/>
          <cell r="U6126"/>
          <cell r="V6126">
            <v>14.4</v>
          </cell>
          <cell r="W6126">
            <v>4.5</v>
          </cell>
          <cell r="X6126">
            <v>6</v>
          </cell>
          <cell r="Y6126">
            <v>9.19</v>
          </cell>
        </row>
        <row r="6127">
          <cell r="A6127">
            <v>21994</v>
          </cell>
          <cell r="B6127" t="str">
            <v>DUR21994</v>
          </cell>
          <cell r="C6127" t="str">
            <v>RV PL</v>
          </cell>
          <cell r="D6127" t="str">
            <v>DURAFLEX</v>
          </cell>
          <cell r="E6127" t="str">
            <v>GLOBAL</v>
          </cell>
          <cell r="F6127" t="str">
            <v>DUR</v>
          </cell>
          <cell r="G6127" t="str">
            <v>G</v>
          </cell>
          <cell r="H6127" t="str">
            <v>DURG</v>
          </cell>
          <cell r="I6127" t="str">
            <v>HANGZHOU GUANGHUA OAK &amp; PLASTICS CO., LTD</v>
          </cell>
          <cell r="J6127" t="str">
            <v>GATOR TANK ACCESSORY KIT  29 GALLON</v>
          </cell>
          <cell r="K6127" t="str">
            <v>EACH</v>
          </cell>
          <cell r="L6127">
            <v>1</v>
          </cell>
          <cell r="M6127" t="str">
            <v>880268195942</v>
          </cell>
          <cell r="N6127" t="str">
            <v>ACTIVE</v>
          </cell>
          <cell r="O6127" t="str">
            <v>N.A</v>
          </cell>
          <cell r="P6127" t="str">
            <v>WASTE TANK REPLACEMENT PARTS</v>
          </cell>
          <cell r="Q6127">
            <v>21.16</v>
          </cell>
          <cell r="R6127">
            <v>80</v>
          </cell>
          <cell r="S6127">
            <v>110</v>
          </cell>
          <cell r="T6127"/>
          <cell r="U6127"/>
          <cell r="V6127">
            <v>24</v>
          </cell>
          <cell r="W6127">
            <v>18</v>
          </cell>
          <cell r="X6127">
            <v>5</v>
          </cell>
          <cell r="Y6127">
            <v>6.88</v>
          </cell>
        </row>
        <row r="6128">
          <cell r="A6128">
            <v>21999</v>
          </cell>
          <cell r="B6128" t="str">
            <v>DUR21999</v>
          </cell>
          <cell r="C6128" t="str">
            <v>RV PL</v>
          </cell>
          <cell r="D6128" t="str">
            <v>DURAFLEX</v>
          </cell>
          <cell r="E6128" t="str">
            <v>GLOBAL</v>
          </cell>
          <cell r="F6128" t="str">
            <v>DUR</v>
          </cell>
          <cell r="G6128" t="str">
            <v>G</v>
          </cell>
          <cell r="H6128" t="str">
            <v>DURG</v>
          </cell>
          <cell r="I6128" t="str">
            <v>HANGZHOU GUANGHUA OAK &amp; PLASTICS CO., LTD</v>
          </cell>
          <cell r="J6128" t="str">
            <v>GATOR TANK ACCESSORY KIT  38 GALLON</v>
          </cell>
          <cell r="K6128" t="str">
            <v>EACH</v>
          </cell>
          <cell r="L6128">
            <v>1</v>
          </cell>
          <cell r="M6128" t="str">
            <v>880268195959</v>
          </cell>
          <cell r="N6128" t="str">
            <v>ACTIVE</v>
          </cell>
          <cell r="O6128" t="str">
            <v>N.A</v>
          </cell>
          <cell r="P6128" t="str">
            <v>WASTE TANK REPLACEMENT PARTS</v>
          </cell>
          <cell r="Q6128">
            <v>15.51</v>
          </cell>
          <cell r="R6128">
            <v>60</v>
          </cell>
          <cell r="S6128">
            <v>81</v>
          </cell>
          <cell r="T6128"/>
          <cell r="U6128"/>
          <cell r="V6128">
            <v>24</v>
          </cell>
          <cell r="W6128">
            <v>18</v>
          </cell>
          <cell r="X6128">
            <v>5</v>
          </cell>
          <cell r="Y6128">
            <v>4.9320000000000004</v>
          </cell>
        </row>
        <row r="6129">
          <cell r="A6129">
            <v>21986</v>
          </cell>
          <cell r="B6129" t="str">
            <v>DUR21986</v>
          </cell>
          <cell r="C6129" t="str">
            <v>RV PL</v>
          </cell>
          <cell r="D6129" t="str">
            <v>DURAFLEX</v>
          </cell>
          <cell r="E6129" t="str">
            <v>GLOBAL</v>
          </cell>
          <cell r="F6129" t="str">
            <v>DUR</v>
          </cell>
          <cell r="G6129" t="str">
            <v>G</v>
          </cell>
          <cell r="H6129" t="str">
            <v>DURG</v>
          </cell>
          <cell r="I6129" t="str">
            <v>HANGZHOU GUANGHUA OAK &amp; PLASTICS CO., LTD</v>
          </cell>
          <cell r="J6129" t="str">
            <v>5 FT METAL RIB HOSE ASSY</v>
          </cell>
          <cell r="K6129" t="str">
            <v>EACH</v>
          </cell>
          <cell r="L6129">
            <v>1</v>
          </cell>
          <cell r="M6129" t="str">
            <v>880268195966</v>
          </cell>
          <cell r="N6129" t="str">
            <v>ACTIVE</v>
          </cell>
          <cell r="O6129" t="str">
            <v>N.A</v>
          </cell>
          <cell r="P6129" t="str">
            <v>WASTE TANK REPLACEMENT PARTS</v>
          </cell>
          <cell r="Q6129">
            <v>4.54</v>
          </cell>
          <cell r="R6129">
            <v>17</v>
          </cell>
          <cell r="S6129">
            <v>24</v>
          </cell>
          <cell r="T6129"/>
          <cell r="U6129"/>
          <cell r="V6129">
            <v>20.87</v>
          </cell>
          <cell r="W6129">
            <v>3.94</v>
          </cell>
          <cell r="X6129">
            <v>3.94</v>
          </cell>
          <cell r="Y6129">
            <v>1.1000000000000001</v>
          </cell>
        </row>
        <row r="6130">
          <cell r="A6130">
            <v>21987</v>
          </cell>
          <cell r="B6130" t="str">
            <v>DUR21987</v>
          </cell>
          <cell r="C6130" t="str">
            <v>RV PL</v>
          </cell>
          <cell r="D6130" t="str">
            <v>DURAFLEX</v>
          </cell>
          <cell r="E6130" t="str">
            <v>GLOBAL</v>
          </cell>
          <cell r="F6130" t="str">
            <v>DUR</v>
          </cell>
          <cell r="G6130" t="str">
            <v>G</v>
          </cell>
          <cell r="H6130" t="str">
            <v>DURG</v>
          </cell>
          <cell r="I6130" t="str">
            <v>HANGZHOU GUANGHUA OAK &amp; PLASTICS CO., LTD</v>
          </cell>
          <cell r="J6130" t="str">
            <v>GATOR TANK TOW BAR</v>
          </cell>
          <cell r="K6130" t="str">
            <v>EACH</v>
          </cell>
          <cell r="L6130">
            <v>1</v>
          </cell>
          <cell r="M6130" t="str">
            <v>880268195973</v>
          </cell>
          <cell r="N6130" t="str">
            <v>ACTIVE</v>
          </cell>
          <cell r="O6130" t="str">
            <v>N.A</v>
          </cell>
          <cell r="P6130" t="str">
            <v>WASTE TANK REPLACEMENT PARTS</v>
          </cell>
          <cell r="Q6130">
            <v>6.1</v>
          </cell>
          <cell r="R6130">
            <v>23</v>
          </cell>
          <cell r="S6130">
            <v>32</v>
          </cell>
          <cell r="T6130"/>
          <cell r="U6130"/>
          <cell r="V6130">
            <v>18.5</v>
          </cell>
          <cell r="W6130">
            <v>5.5</v>
          </cell>
          <cell r="X6130">
            <v>4</v>
          </cell>
          <cell r="Y6130">
            <v>1.94</v>
          </cell>
        </row>
        <row r="6131">
          <cell r="A6131">
            <v>21978</v>
          </cell>
          <cell r="B6131" t="str">
            <v>DUR21978</v>
          </cell>
          <cell r="C6131" t="str">
            <v>RV PL</v>
          </cell>
          <cell r="D6131" t="str">
            <v>DURAFLEX</v>
          </cell>
          <cell r="E6131" t="str">
            <v>DOMESTIC</v>
          </cell>
          <cell r="F6131" t="str">
            <v>DUR</v>
          </cell>
          <cell r="G6131" t="str">
            <v>F</v>
          </cell>
          <cell r="H6131" t="str">
            <v>DURF</v>
          </cell>
          <cell r="I6131" t="str">
            <v>WESTERN INDUSTRIES, INC</v>
          </cell>
          <cell r="J6131" t="str">
            <v>GATOR TANK ACCESSORY KIT  6 GALLON</v>
          </cell>
          <cell r="K6131" t="str">
            <v>EACH</v>
          </cell>
          <cell r="L6131">
            <v>1</v>
          </cell>
          <cell r="M6131" t="str">
            <v>880268195867</v>
          </cell>
          <cell r="N6131" t="str">
            <v>ACTIVE</v>
          </cell>
          <cell r="O6131" t="str">
            <v>N.A</v>
          </cell>
          <cell r="P6131" t="str">
            <v>WASTE TANK REPLACEMENT PARTS</v>
          </cell>
          <cell r="Q6131">
            <v>4.3899999999999997</v>
          </cell>
          <cell r="R6131">
            <v>15</v>
          </cell>
          <cell r="S6131">
            <v>22</v>
          </cell>
          <cell r="T6131"/>
          <cell r="U6131"/>
          <cell r="V6131">
            <v>14</v>
          </cell>
          <cell r="W6131">
            <v>10</v>
          </cell>
          <cell r="X6131">
            <v>2</v>
          </cell>
          <cell r="Y6131">
            <v>0.186</v>
          </cell>
        </row>
        <row r="6132">
          <cell r="A6132">
            <v>21894</v>
          </cell>
          <cell r="B6132" t="str">
            <v>DUR21894</v>
          </cell>
          <cell r="C6132" t="str">
            <v>RV PL</v>
          </cell>
          <cell r="D6132" t="str">
            <v>DURAFLEX</v>
          </cell>
          <cell r="E6132" t="str">
            <v>GLOBAL</v>
          </cell>
          <cell r="F6132" t="str">
            <v>DUR</v>
          </cell>
          <cell r="G6132" t="str">
            <v>H</v>
          </cell>
          <cell r="H6132" t="str">
            <v>DURH</v>
          </cell>
          <cell r="I6132" t="str">
            <v>ZHEJIANG HENGFENG TECHNOLOGY CO LTD</v>
          </cell>
          <cell r="J6132" t="str">
            <v>GATOR TANK HANDLE WRAP ASSEMBLY</v>
          </cell>
          <cell r="K6132" t="str">
            <v>EACH</v>
          </cell>
          <cell r="L6132">
            <v>1</v>
          </cell>
          <cell r="M6132" t="str">
            <v>880268195928</v>
          </cell>
          <cell r="N6132" t="str">
            <v>ACTIVE</v>
          </cell>
          <cell r="O6132" t="str">
            <v>N.A</v>
          </cell>
          <cell r="P6132" t="str">
            <v>WASTE TANK REPLACEMENT PARTS</v>
          </cell>
          <cell r="Q6132">
            <v>2.44</v>
          </cell>
          <cell r="R6132">
            <v>9</v>
          </cell>
          <cell r="S6132">
            <v>12</v>
          </cell>
          <cell r="T6132"/>
          <cell r="U6132"/>
          <cell r="V6132">
            <v>6.8</v>
          </cell>
          <cell r="W6132">
            <v>1.8</v>
          </cell>
          <cell r="X6132">
            <v>1.8</v>
          </cell>
          <cell r="Y6132">
            <v>0.22</v>
          </cell>
        </row>
        <row r="6133">
          <cell r="A6133">
            <v>21983</v>
          </cell>
          <cell r="B6133" t="str">
            <v>DUR21983</v>
          </cell>
          <cell r="C6133" t="str">
            <v>RV PL</v>
          </cell>
          <cell r="D6133" t="str">
            <v>DURAFLEX</v>
          </cell>
          <cell r="E6133" t="str">
            <v>GLOBAL</v>
          </cell>
          <cell r="F6133" t="str">
            <v>DUR</v>
          </cell>
          <cell r="G6133" t="str">
            <v>M</v>
          </cell>
          <cell r="H6133" t="str">
            <v>DURM</v>
          </cell>
          <cell r="I6133" t="str">
            <v>RODROCK-QINGDAO MAJOR TOOLS CO.,LTD</v>
          </cell>
          <cell r="J6133" t="str">
            <v>GATOR TANK 12" REAR WHEEL</v>
          </cell>
          <cell r="K6133" t="str">
            <v>EACH</v>
          </cell>
          <cell r="L6133">
            <v>1</v>
          </cell>
          <cell r="M6133" t="str">
            <v>880268195904</v>
          </cell>
          <cell r="N6133" t="str">
            <v>ACTIVE</v>
          </cell>
          <cell r="O6133" t="str">
            <v>N.A</v>
          </cell>
          <cell r="P6133" t="str">
            <v>WASTE TANK REPLACEMENT PARTS</v>
          </cell>
          <cell r="Q6133">
            <v>8.7899999999999991</v>
          </cell>
          <cell r="R6133">
            <v>30</v>
          </cell>
          <cell r="S6133">
            <v>42</v>
          </cell>
          <cell r="T6133"/>
          <cell r="U6133"/>
          <cell r="V6133">
            <v>12.992000000000001</v>
          </cell>
          <cell r="W6133">
            <v>12.992000000000001</v>
          </cell>
          <cell r="X6133">
            <v>3.15</v>
          </cell>
          <cell r="Y6133">
            <v>9.48</v>
          </cell>
        </row>
        <row r="6134">
          <cell r="A6134">
            <v>21998</v>
          </cell>
          <cell r="B6134" t="str">
            <v>DUR21998</v>
          </cell>
          <cell r="C6134" t="str">
            <v>RV PL</v>
          </cell>
          <cell r="D6134" t="str">
            <v>DURAFLEX</v>
          </cell>
          <cell r="E6134" t="str">
            <v>GLOBAL</v>
          </cell>
          <cell r="F6134" t="str">
            <v>DUR</v>
          </cell>
          <cell r="G6134" t="str">
            <v>M</v>
          </cell>
          <cell r="H6134" t="str">
            <v>DURM</v>
          </cell>
          <cell r="I6134" t="str">
            <v>RODROCK-QINGDAO MAJOR TOOLS CO.,LTD</v>
          </cell>
          <cell r="J6134" t="str">
            <v>GATOR TANK 6" FRONT WHEEL</v>
          </cell>
          <cell r="K6134" t="str">
            <v>EACH</v>
          </cell>
          <cell r="L6134">
            <v>1</v>
          </cell>
          <cell r="M6134" t="str">
            <v>880268195911</v>
          </cell>
          <cell r="N6134" t="str">
            <v>ACTIVE</v>
          </cell>
          <cell r="O6134" t="str">
            <v>N.A</v>
          </cell>
          <cell r="P6134" t="str">
            <v>WASTE TANK REPLACEMENT PARTS</v>
          </cell>
          <cell r="Q6134">
            <v>2.77</v>
          </cell>
          <cell r="R6134">
            <v>10</v>
          </cell>
          <cell r="S6134">
            <v>13</v>
          </cell>
          <cell r="T6134"/>
          <cell r="U6134"/>
          <cell r="V6134">
            <v>7.0869999999999997</v>
          </cell>
          <cell r="W6134">
            <v>7.0869999999999997</v>
          </cell>
          <cell r="X6134">
            <v>2.165</v>
          </cell>
          <cell r="Y6134">
            <v>1.984</v>
          </cell>
        </row>
        <row r="6135">
          <cell r="A6135">
            <v>21996</v>
          </cell>
          <cell r="B6135" t="str">
            <v>DUR21996</v>
          </cell>
          <cell r="C6135" t="str">
            <v>RV PL</v>
          </cell>
          <cell r="D6135" t="str">
            <v>DURAFLEX</v>
          </cell>
          <cell r="E6135" t="str">
            <v>GLOBAL</v>
          </cell>
          <cell r="F6135" t="str">
            <v>DUR</v>
          </cell>
          <cell r="G6135" t="str">
            <v>K</v>
          </cell>
          <cell r="H6135" t="str">
            <v>DURK</v>
          </cell>
          <cell r="I6135" t="str">
            <v>HANGZHOU EVERBRIGHT TECHNOLOGY CO LTD</v>
          </cell>
          <cell r="J6135" t="str">
            <v>GATOR 2 PC HANDLE ASSY  29 &amp; 38 GA</v>
          </cell>
          <cell r="K6135" t="str">
            <v>EACH</v>
          </cell>
          <cell r="L6135">
            <v>1</v>
          </cell>
          <cell r="M6135" t="str">
            <v>880268195980</v>
          </cell>
          <cell r="N6135" t="str">
            <v>ACTIVE</v>
          </cell>
          <cell r="O6135" t="str">
            <v>N.A</v>
          </cell>
          <cell r="P6135" t="str">
            <v>WASTE TANK REPLACEMENT PARTS</v>
          </cell>
          <cell r="Q6135">
            <v>13.08</v>
          </cell>
          <cell r="R6135">
            <v>45</v>
          </cell>
          <cell r="S6135">
            <v>60</v>
          </cell>
          <cell r="T6135"/>
          <cell r="U6135"/>
          <cell r="V6135">
            <v>20</v>
          </cell>
          <cell r="W6135">
            <v>5.91</v>
          </cell>
          <cell r="X6135">
            <v>4.33</v>
          </cell>
          <cell r="Y6135">
            <v>3.96</v>
          </cell>
        </row>
        <row r="6136">
          <cell r="A6136">
            <v>21988</v>
          </cell>
          <cell r="B6136" t="str">
            <v>DUR21988</v>
          </cell>
          <cell r="C6136" t="str">
            <v>RV PL</v>
          </cell>
          <cell r="D6136" t="str">
            <v>DURAFLEX</v>
          </cell>
          <cell r="E6136" t="str">
            <v>GLOBAL</v>
          </cell>
          <cell r="F6136" t="str">
            <v>DUR</v>
          </cell>
          <cell r="G6136" t="str">
            <v>K</v>
          </cell>
          <cell r="H6136" t="str">
            <v>DURK</v>
          </cell>
          <cell r="I6136" t="str">
            <v>HANGZHOU EVERBRIGHT TECHNOLOGY CO LTD</v>
          </cell>
          <cell r="J6136" t="str">
            <v>FRONT WHEEL ASSY W/HANDLE  29&amp;38 GA</v>
          </cell>
          <cell r="K6136" t="str">
            <v>EACH</v>
          </cell>
          <cell r="L6136">
            <v>1</v>
          </cell>
          <cell r="M6136" t="str">
            <v>880268195997</v>
          </cell>
          <cell r="N6136" t="str">
            <v>ACTIVE</v>
          </cell>
          <cell r="O6136" t="str">
            <v>N.A</v>
          </cell>
          <cell r="P6136" t="str">
            <v>WASTE TANK REPLACEMENT PARTS</v>
          </cell>
          <cell r="Q6136">
            <v>41.03</v>
          </cell>
          <cell r="R6136">
            <v>140</v>
          </cell>
          <cell r="S6136">
            <v>200</v>
          </cell>
          <cell r="T6136"/>
          <cell r="U6136"/>
          <cell r="V6136">
            <v>21.653543307086615</v>
          </cell>
          <cell r="W6136">
            <v>10.393700787401576</v>
          </cell>
          <cell r="X6136">
            <v>9.6062992125984259</v>
          </cell>
          <cell r="Y6136">
            <v>12.786596119929452</v>
          </cell>
        </row>
        <row r="6137">
          <cell r="A6137">
            <v>21982</v>
          </cell>
          <cell r="B6137" t="str">
            <v>DUR21982</v>
          </cell>
          <cell r="C6137" t="str">
            <v>RV PL</v>
          </cell>
          <cell r="D6137" t="str">
            <v>DURAFLEX</v>
          </cell>
          <cell r="E6137" t="str">
            <v>GLOBAL</v>
          </cell>
          <cell r="F6137" t="str">
            <v>DUR</v>
          </cell>
          <cell r="G6137" t="str">
            <v>K</v>
          </cell>
          <cell r="H6137" t="str">
            <v>DURK</v>
          </cell>
          <cell r="I6137" t="str">
            <v>HANGZHOU EVERBRIGHT TECHNOLOGY CO LTD</v>
          </cell>
          <cell r="J6137" t="str">
            <v>GATOR TANK 16 GA AXLE/W PUSH NUT</v>
          </cell>
          <cell r="K6137" t="str">
            <v>EACH</v>
          </cell>
          <cell r="L6137">
            <v>1</v>
          </cell>
          <cell r="M6137" t="str">
            <v>880268196000</v>
          </cell>
          <cell r="N6137" t="str">
            <v>ACTIVE</v>
          </cell>
          <cell r="O6137" t="str">
            <v>N.A</v>
          </cell>
          <cell r="P6137" t="str">
            <v>WASTE TANK REPLACEMENT PARTS</v>
          </cell>
          <cell r="Q6137">
            <v>6.08</v>
          </cell>
          <cell r="R6137">
            <v>21</v>
          </cell>
          <cell r="S6137">
            <v>45</v>
          </cell>
          <cell r="T6137"/>
          <cell r="U6137"/>
          <cell r="V6137">
            <v>24.803149606299215</v>
          </cell>
          <cell r="W6137">
            <v>1.3779527559055118</v>
          </cell>
          <cell r="X6137">
            <v>1.3779527559055118</v>
          </cell>
          <cell r="Y6137">
            <v>3.4832451499118169</v>
          </cell>
        </row>
        <row r="6138">
          <cell r="A6138">
            <v>21991</v>
          </cell>
          <cell r="B6138" t="str">
            <v>DUR21991</v>
          </cell>
          <cell r="C6138" t="str">
            <v>RV PL</v>
          </cell>
          <cell r="D6138" t="str">
            <v>DURAFLEX</v>
          </cell>
          <cell r="E6138" t="str">
            <v>GLOBAL</v>
          </cell>
          <cell r="F6138" t="str">
            <v>DUR</v>
          </cell>
          <cell r="G6138" t="str">
            <v>K</v>
          </cell>
          <cell r="H6138" t="str">
            <v>DURK</v>
          </cell>
          <cell r="I6138" t="str">
            <v>HANGZHOU EVERBRIGHT TECHNOLOGY CO LTD</v>
          </cell>
          <cell r="J6138" t="str">
            <v>GATOR TANK  23 GA AXLE/W PUSH NUT</v>
          </cell>
          <cell r="K6138" t="str">
            <v>EACH</v>
          </cell>
          <cell r="L6138">
            <v>1</v>
          </cell>
          <cell r="M6138" t="str">
            <v>880268196017</v>
          </cell>
          <cell r="N6138" t="str">
            <v>ACTIVE</v>
          </cell>
          <cell r="O6138" t="str">
            <v>N.A</v>
          </cell>
          <cell r="P6138" t="str">
            <v>WASTE TANK REPLACEMENT PARTS</v>
          </cell>
          <cell r="Q6138">
            <v>6.52</v>
          </cell>
          <cell r="R6138">
            <v>22</v>
          </cell>
          <cell r="S6138">
            <v>30</v>
          </cell>
          <cell r="T6138"/>
          <cell r="U6138"/>
          <cell r="V6138">
            <v>32.086614173228348</v>
          </cell>
          <cell r="W6138">
            <v>1.3779527559055118</v>
          </cell>
          <cell r="X6138">
            <v>1.3779527559055118</v>
          </cell>
          <cell r="Y6138">
            <v>4.5634920634920642</v>
          </cell>
        </row>
        <row r="6139">
          <cell r="A6139">
            <v>21992</v>
          </cell>
          <cell r="B6139" t="str">
            <v>DUR21992</v>
          </cell>
          <cell r="C6139" t="str">
            <v>RV PL</v>
          </cell>
          <cell r="D6139" t="str">
            <v>DURAFLEX</v>
          </cell>
          <cell r="E6139" t="str">
            <v>GLOBAL</v>
          </cell>
          <cell r="F6139" t="str">
            <v>DUR</v>
          </cell>
          <cell r="G6139" t="str">
            <v>K</v>
          </cell>
          <cell r="H6139" t="str">
            <v>DURK</v>
          </cell>
          <cell r="I6139" t="str">
            <v>HANGZHOU EVERBRIGHT TECHNOLOGY CO LTD</v>
          </cell>
          <cell r="J6139" t="str">
            <v>GATOR TANK 29 GA AXLE/W PUSH NUT</v>
          </cell>
          <cell r="K6139" t="str">
            <v>EACH</v>
          </cell>
          <cell r="L6139">
            <v>1</v>
          </cell>
          <cell r="M6139" t="str">
            <v>880268196024</v>
          </cell>
          <cell r="N6139" t="str">
            <v>ACTIVE</v>
          </cell>
          <cell r="O6139" t="str">
            <v>N.A</v>
          </cell>
          <cell r="P6139" t="str">
            <v>WASTE TANK REPLACEMENT PARTS</v>
          </cell>
          <cell r="Q6139">
            <v>6.25</v>
          </cell>
          <cell r="R6139">
            <v>22</v>
          </cell>
          <cell r="S6139">
            <v>30</v>
          </cell>
          <cell r="T6139"/>
          <cell r="U6139"/>
          <cell r="V6139">
            <v>27.165354330708663</v>
          </cell>
          <cell r="W6139">
            <v>1.3779527559055118</v>
          </cell>
          <cell r="X6139">
            <v>1.3779527559055118</v>
          </cell>
          <cell r="Y6139">
            <v>3.924162257495591</v>
          </cell>
        </row>
        <row r="6140">
          <cell r="A6140">
            <v>21995</v>
          </cell>
          <cell r="B6140" t="str">
            <v>DUR21995</v>
          </cell>
          <cell r="C6140" t="str">
            <v>RV PL</v>
          </cell>
          <cell r="D6140" t="str">
            <v>DURAFLEX</v>
          </cell>
          <cell r="E6140" t="str">
            <v>GLOBAL</v>
          </cell>
          <cell r="F6140" t="str">
            <v>DUR</v>
          </cell>
          <cell r="G6140" t="str">
            <v>K</v>
          </cell>
          <cell r="H6140" t="str">
            <v>DURK</v>
          </cell>
          <cell r="I6140" t="str">
            <v>HANGZHOU EVERBRIGHT TECHNOLOGY CO LTD</v>
          </cell>
          <cell r="J6140" t="str">
            <v>GATOR TANK 38 GA AXLE/W PUSH NUT</v>
          </cell>
          <cell r="K6140" t="str">
            <v>EACH</v>
          </cell>
          <cell r="L6140">
            <v>1</v>
          </cell>
          <cell r="M6140" t="str">
            <v>880268196031</v>
          </cell>
          <cell r="N6140" t="str">
            <v>ACTIVE</v>
          </cell>
          <cell r="O6140" t="str">
            <v>N.A</v>
          </cell>
          <cell r="P6140" t="str">
            <v>WASTE TANK REPLACEMENT PARTS</v>
          </cell>
          <cell r="Q6140">
            <v>6.45</v>
          </cell>
          <cell r="R6140">
            <v>22</v>
          </cell>
          <cell r="S6140">
            <v>30</v>
          </cell>
          <cell r="T6140"/>
          <cell r="U6140"/>
          <cell r="V6140">
            <v>30.314960629921263</v>
          </cell>
          <cell r="W6140">
            <v>1.3779527559055118</v>
          </cell>
          <cell r="X6140">
            <v>1.3779527559055118</v>
          </cell>
          <cell r="Y6140">
            <v>4.1887125220458552</v>
          </cell>
        </row>
        <row r="6141">
          <cell r="A6141">
            <v>21997</v>
          </cell>
          <cell r="B6141" t="str">
            <v>DUR21997</v>
          </cell>
          <cell r="C6141" t="str">
            <v>RV PL</v>
          </cell>
          <cell r="D6141" t="str">
            <v>DURAFLEX</v>
          </cell>
          <cell r="E6141" t="str">
            <v>GLOBAL</v>
          </cell>
          <cell r="F6141" t="str">
            <v>DUR</v>
          </cell>
          <cell r="G6141" t="str">
            <v>K</v>
          </cell>
          <cell r="H6141" t="str">
            <v>DURK</v>
          </cell>
          <cell r="I6141" t="str">
            <v>HANGZHOU EVERBRIGHT TECHNOLOGY CO LTD</v>
          </cell>
          <cell r="J6141" t="str">
            <v>FRONT WHEEL ASSY  29 &amp; 38 GALLON</v>
          </cell>
          <cell r="K6141" t="str">
            <v>EACH</v>
          </cell>
          <cell r="L6141">
            <v>1</v>
          </cell>
          <cell r="M6141" t="str">
            <v>880268196048</v>
          </cell>
          <cell r="N6141" t="str">
            <v>ACTIVE</v>
          </cell>
          <cell r="O6141" t="str">
            <v>N.A</v>
          </cell>
          <cell r="P6141" t="str">
            <v>WASTE TANK REPLACEMENT PARTS</v>
          </cell>
          <cell r="Q6141">
            <v>40.08</v>
          </cell>
          <cell r="R6141">
            <v>185</v>
          </cell>
          <cell r="S6141">
            <v>245</v>
          </cell>
          <cell r="T6141"/>
          <cell r="U6141"/>
          <cell r="V6141">
            <v>21.653543307086615</v>
          </cell>
          <cell r="W6141">
            <v>10.393700787401576</v>
          </cell>
          <cell r="X6141">
            <v>9.6062992125984259</v>
          </cell>
          <cell r="Y6141">
            <v>9.700176366843035</v>
          </cell>
        </row>
        <row r="6142">
          <cell r="A6142" t="str">
            <v>MATDSP</v>
          </cell>
          <cell r="B6142" t="str">
            <v>FLKMATDSP</v>
          </cell>
          <cell r="C6142" t="str">
            <v>RV PL</v>
          </cell>
          <cell r="D6142" t="str">
            <v>FAULKNER</v>
          </cell>
          <cell r="E6142" t="str">
            <v>DOMESTIC</v>
          </cell>
          <cell r="F6142" t="str">
            <v>FLK</v>
          </cell>
          <cell r="G6142" t="str">
            <v>-</v>
          </cell>
          <cell r="H6142" t="str">
            <v>-</v>
          </cell>
          <cell r="I6142" t="str">
            <v>PRATT</v>
          </cell>
          <cell r="J6142" t="str">
            <v>DISPLAY FAULKNER PATIO MATS</v>
          </cell>
          <cell r="K6142" t="str">
            <v>EACH</v>
          </cell>
          <cell r="L6142">
            <v>1</v>
          </cell>
          <cell r="M6142" t="str">
            <v>880268196635</v>
          </cell>
          <cell r="N6142" t="str">
            <v>ACTIVE</v>
          </cell>
          <cell r="O6142" t="str">
            <v>N.A</v>
          </cell>
          <cell r="P6142" t="str">
            <v>DISPLAY</v>
          </cell>
          <cell r="Q6142">
            <v>152.4</v>
          </cell>
          <cell r="R6142">
            <v>350</v>
          </cell>
          <cell r="S6142"/>
          <cell r="T6142"/>
          <cell r="U6142"/>
          <cell r="V6142">
            <v>43</v>
          </cell>
          <cell r="W6142">
            <v>36</v>
          </cell>
          <cell r="X6142">
            <v>3</v>
          </cell>
          <cell r="Y6142" t="str">
            <v>TBD</v>
          </cell>
        </row>
        <row r="6143">
          <cell r="A6143" t="str">
            <v>BR015T</v>
          </cell>
          <cell r="B6143" t="str">
            <v>T83BR015T</v>
          </cell>
          <cell r="C6143" t="str">
            <v>FX PROD</v>
          </cell>
          <cell r="D6143" t="str">
            <v>TRAILFX</v>
          </cell>
          <cell r="E6143" t="str">
            <v>GLOBAL</v>
          </cell>
          <cell r="F6143" t="str">
            <v>T83</v>
          </cell>
          <cell r="G6143" t="str">
            <v>W</v>
          </cell>
          <cell r="H6143" t="str">
            <v>T83W</v>
          </cell>
          <cell r="I6143" t="str">
            <v>WINBO-DONGJIAN AUTOMOTIVE TECHNOLOGY CO., LTD.</v>
          </cell>
          <cell r="J6143" t="str">
            <v>BRONCO ROOF RACK SYSTEM 4 DOOR</v>
          </cell>
          <cell r="K6143" t="str">
            <v>EACH</v>
          </cell>
          <cell r="L6143">
            <v>1</v>
          </cell>
          <cell r="M6143" t="str">
            <v>880268195744</v>
          </cell>
          <cell r="N6143" t="str">
            <v>ACTIVE</v>
          </cell>
          <cell r="O6143" t="str">
            <v>N.A</v>
          </cell>
          <cell r="P6143" t="str">
            <v xml:space="preserve">ROOF RACK </v>
          </cell>
          <cell r="Q6143">
            <v>322.60000000000002</v>
          </cell>
          <cell r="R6143">
            <v>899</v>
          </cell>
          <cell r="S6143">
            <v>899</v>
          </cell>
          <cell r="T6143"/>
          <cell r="U6143"/>
          <cell r="V6143">
            <v>78.739999999999995</v>
          </cell>
          <cell r="W6143">
            <v>26.77</v>
          </cell>
          <cell r="X6143">
            <v>11.81</v>
          </cell>
          <cell r="Y6143">
            <v>143</v>
          </cell>
        </row>
        <row r="6144">
          <cell r="A6144" t="str">
            <v>BR016T</v>
          </cell>
          <cell r="B6144" t="str">
            <v>T83BR016T</v>
          </cell>
          <cell r="C6144" t="str">
            <v>FX PROD</v>
          </cell>
          <cell r="D6144" t="str">
            <v>TRAILFX</v>
          </cell>
          <cell r="E6144" t="str">
            <v>GLOBAL</v>
          </cell>
          <cell r="F6144" t="str">
            <v>T83</v>
          </cell>
          <cell r="G6144" t="str">
            <v>W</v>
          </cell>
          <cell r="H6144" t="str">
            <v>T83W</v>
          </cell>
          <cell r="I6144" t="str">
            <v>WINBO-DONGJIAN AUTOMOTIVE TECHNOLOGY CO., LTD.</v>
          </cell>
          <cell r="J6144" t="str">
            <v>ROOF RACK ACCESSORY MOUNTS - PAIR</v>
          </cell>
          <cell r="K6144" t="str">
            <v>EACH</v>
          </cell>
          <cell r="L6144">
            <v>1</v>
          </cell>
          <cell r="M6144" t="str">
            <v>880268195751</v>
          </cell>
          <cell r="N6144" t="str">
            <v>ACTIVE</v>
          </cell>
          <cell r="O6144" t="str">
            <v>N.A</v>
          </cell>
          <cell r="P6144" t="str">
            <v>ROOF RACK ACCESSORY BRACKET</v>
          </cell>
          <cell r="Q6144">
            <v>11.18</v>
          </cell>
          <cell r="R6144">
            <v>33.880000000000003</v>
          </cell>
          <cell r="S6144">
            <v>34</v>
          </cell>
          <cell r="T6144"/>
          <cell r="U6144"/>
          <cell r="V6144">
            <v>15.36</v>
          </cell>
          <cell r="W6144">
            <v>8.27</v>
          </cell>
          <cell r="X6144">
            <v>4.7300000000000004</v>
          </cell>
          <cell r="Y6144">
            <v>5.0599999999999996</v>
          </cell>
        </row>
        <row r="6145">
          <cell r="A6145" t="str">
            <v>24RVPLCAT</v>
          </cell>
          <cell r="B6145" t="str">
            <v>HUS24RVPLCAT</v>
          </cell>
          <cell r="C6145" t="str">
            <v>RV PL</v>
          </cell>
          <cell r="D6145" t="str">
            <v>HUSKY</v>
          </cell>
          <cell r="E6145" t="str">
            <v>DOMESTIC</v>
          </cell>
          <cell r="F6145" t="str">
            <v>HUS</v>
          </cell>
          <cell r="G6145" t="str">
            <v>-</v>
          </cell>
          <cell r="H6145" t="str">
            <v>-</v>
          </cell>
          <cell r="I6145" t="str">
            <v>WALSWORTH</v>
          </cell>
          <cell r="J6145" t="str">
            <v>2024 RV SPG CATALOG</v>
          </cell>
          <cell r="K6145" t="str">
            <v>EACH</v>
          </cell>
          <cell r="L6145">
            <v>1</v>
          </cell>
          <cell r="M6145" t="str">
            <v>880268196864</v>
          </cell>
          <cell r="N6145" t="str">
            <v>ACTIVE</v>
          </cell>
          <cell r="O6145" t="str">
            <v>N.A</v>
          </cell>
          <cell r="P6145"/>
          <cell r="Q6145">
            <v>0.01</v>
          </cell>
          <cell r="R6145">
            <v>0.02</v>
          </cell>
          <cell r="S6145"/>
          <cell r="T6145"/>
          <cell r="U6145"/>
          <cell r="V6145">
            <v>11</v>
          </cell>
          <cell r="W6145">
            <v>8.5</v>
          </cell>
          <cell r="X6145">
            <v>0.25</v>
          </cell>
          <cell r="Y6145">
            <v>0.8</v>
          </cell>
        </row>
        <row r="6146">
          <cell r="A6146" t="str">
            <v>FXCAT2024</v>
          </cell>
          <cell r="B6146" t="str">
            <v>T83FXCAT2024</v>
          </cell>
          <cell r="C6146" t="str">
            <v>FX PROD</v>
          </cell>
          <cell r="D6146" t="str">
            <v>TRAILFX</v>
          </cell>
          <cell r="E6146" t="str">
            <v>DOMESTIC</v>
          </cell>
          <cell r="F6146" t="str">
            <v>T83</v>
          </cell>
          <cell r="G6146" t="str">
            <v>-</v>
          </cell>
          <cell r="H6146" t="str">
            <v>-</v>
          </cell>
          <cell r="I6146" t="str">
            <v>WALSWORTH</v>
          </cell>
          <cell r="J6146" t="str">
            <v>2024 TRAILFX/SPEEDFX CATALOG</v>
          </cell>
          <cell r="K6146" t="str">
            <v>EACH</v>
          </cell>
          <cell r="L6146">
            <v>1</v>
          </cell>
          <cell r="M6146" t="str">
            <v>880268196871</v>
          </cell>
          <cell r="N6146" t="str">
            <v>ACTIVE</v>
          </cell>
          <cell r="O6146" t="str">
            <v>N.A</v>
          </cell>
          <cell r="P6146"/>
          <cell r="Q6146">
            <v>0.01</v>
          </cell>
          <cell r="R6146">
            <v>0.02</v>
          </cell>
          <cell r="S6146"/>
          <cell r="T6146"/>
          <cell r="U6146"/>
          <cell r="V6146">
            <v>11</v>
          </cell>
          <cell r="W6146">
            <v>8.5</v>
          </cell>
          <cell r="X6146">
            <v>0.25</v>
          </cell>
          <cell r="Y6146">
            <v>0.8</v>
          </cell>
        </row>
        <row r="6147">
          <cell r="A6147" t="str">
            <v>CCICAT2024</v>
          </cell>
          <cell r="B6147" t="str">
            <v>CCICCICAT2024</v>
          </cell>
          <cell r="C6147" t="str">
            <v>COAST TO COAST</v>
          </cell>
          <cell r="D6147" t="str">
            <v>COAST TO COAST</v>
          </cell>
          <cell r="E6147" t="str">
            <v>DOMESTIC</v>
          </cell>
          <cell r="F6147" t="str">
            <v>CCI</v>
          </cell>
          <cell r="G6147" t="str">
            <v>-</v>
          </cell>
          <cell r="H6147" t="str">
            <v>-</v>
          </cell>
          <cell r="I6147" t="str">
            <v>WALSWORTH</v>
          </cell>
          <cell r="J6147" t="str">
            <v>2024 COAST TO COAST CATALOG</v>
          </cell>
          <cell r="K6147" t="str">
            <v>EACH</v>
          </cell>
          <cell r="L6147">
            <v>1</v>
          </cell>
          <cell r="M6147" t="str">
            <v>880268196888</v>
          </cell>
          <cell r="N6147" t="str">
            <v>ACTIVE</v>
          </cell>
          <cell r="O6147" t="str">
            <v>N.A</v>
          </cell>
          <cell r="P6147"/>
          <cell r="Q6147">
            <v>0</v>
          </cell>
          <cell r="R6147"/>
          <cell r="S6147"/>
          <cell r="T6147"/>
          <cell r="U6147"/>
          <cell r="V6147">
            <v>11</v>
          </cell>
          <cell r="W6147">
            <v>8.5</v>
          </cell>
          <cell r="X6147">
            <v>0.25</v>
          </cell>
          <cell r="Y6147">
            <v>0.8</v>
          </cell>
        </row>
        <row r="6148">
          <cell r="A6148" t="str">
            <v>GATORCUBES</v>
          </cell>
          <cell r="B6148" t="str">
            <v>DURGATORCUBES</v>
          </cell>
          <cell r="C6148" t="str">
            <v>RV PL</v>
          </cell>
          <cell r="D6148" t="str">
            <v>DURAFLEX</v>
          </cell>
          <cell r="E6148" t="str">
            <v>DOMESTIC</v>
          </cell>
          <cell r="F6148" t="str">
            <v>DUR</v>
          </cell>
          <cell r="G6148" t="str">
            <v>-</v>
          </cell>
          <cell r="H6148" t="str">
            <v>-</v>
          </cell>
          <cell r="I6148" t="str">
            <v>EASYSIGNS</v>
          </cell>
          <cell r="J6148" t="str">
            <v>DISPLAY GATOR CUBES</v>
          </cell>
          <cell r="K6148" t="str">
            <v>EACH</v>
          </cell>
          <cell r="L6148">
            <v>1</v>
          </cell>
          <cell r="M6148" t="str">
            <v>880268196895</v>
          </cell>
          <cell r="N6148" t="str">
            <v>ACTIVE</v>
          </cell>
          <cell r="O6148" t="str">
            <v>N.A</v>
          </cell>
          <cell r="P6148" t="str">
            <v>DISPLAY</v>
          </cell>
          <cell r="Q6148">
            <v>50.34</v>
          </cell>
          <cell r="R6148">
            <v>300</v>
          </cell>
          <cell r="S6148"/>
          <cell r="T6148"/>
          <cell r="U6148"/>
          <cell r="V6148" t="str">
            <v>TBD</v>
          </cell>
          <cell r="W6148" t="str">
            <v>TBD</v>
          </cell>
          <cell r="X6148" t="str">
            <v>TBD</v>
          </cell>
          <cell r="Y6148" t="str">
            <v>TBD</v>
          </cell>
        </row>
        <row r="6149">
          <cell r="A6149" t="str">
            <v>TFBOLTS</v>
          </cell>
          <cell r="B6149" t="str">
            <v>T84TFBOLTS</v>
          </cell>
          <cell r="C6149" t="str">
            <v>FX PROD</v>
          </cell>
          <cell r="D6149" t="str">
            <v>TRAILFX</v>
          </cell>
          <cell r="E6149" t="str">
            <v>GLOBAL</v>
          </cell>
          <cell r="F6149" t="str">
            <v>T84</v>
          </cell>
          <cell r="G6149" t="str">
            <v>G</v>
          </cell>
          <cell r="H6149" t="str">
            <v>T84G</v>
          </cell>
          <cell r="I6149" t="str">
            <v>HANGZHOU GOLDEN SUN AUTOPARTS CO., LTD</v>
          </cell>
          <cell r="J6149" t="str">
            <v>HRDWR KT FF 5 SS HEX BOLTS</v>
          </cell>
          <cell r="K6149" t="str">
            <v>EACH</v>
          </cell>
          <cell r="L6149">
            <v>1</v>
          </cell>
          <cell r="M6149">
            <v>880268196666</v>
          </cell>
          <cell r="N6149" t="str">
            <v>ACTIVE</v>
          </cell>
          <cell r="O6149" t="str">
            <v>N.A</v>
          </cell>
          <cell r="P6149" t="str">
            <v>FENDER FLARE HARDWARE KIT</v>
          </cell>
          <cell r="Q6149">
            <v>0.96</v>
          </cell>
          <cell r="R6149">
            <v>4.99</v>
          </cell>
          <cell r="S6149">
            <v>4.99</v>
          </cell>
          <cell r="T6149"/>
          <cell r="U6149"/>
          <cell r="V6149">
            <v>6</v>
          </cell>
          <cell r="W6149">
            <v>6</v>
          </cell>
          <cell r="X6149">
            <v>2</v>
          </cell>
          <cell r="Y6149">
            <v>0.25</v>
          </cell>
        </row>
        <row r="6150">
          <cell r="A6150" t="str">
            <v>TFPBOLTS</v>
          </cell>
          <cell r="B6150" t="str">
            <v>T84TFPBOLTS</v>
          </cell>
          <cell r="C6150" t="str">
            <v>FX PROD</v>
          </cell>
          <cell r="D6150" t="str">
            <v>TRAILFX</v>
          </cell>
          <cell r="E6150" t="str">
            <v>GLOBAL</v>
          </cell>
          <cell r="F6150" t="str">
            <v>T84</v>
          </cell>
          <cell r="G6150" t="str">
            <v>G</v>
          </cell>
          <cell r="H6150" t="str">
            <v>T84G</v>
          </cell>
          <cell r="I6150" t="str">
            <v>HANGZHOU GOLDEN SUN AUTOPARTS CO., LTD</v>
          </cell>
          <cell r="J6150" t="str">
            <v>HRDWR KT FF 5 BLACK SS HEX BOLTS</v>
          </cell>
          <cell r="K6150" t="str">
            <v>EACH</v>
          </cell>
          <cell r="L6150">
            <v>1</v>
          </cell>
          <cell r="M6150">
            <v>880268196673</v>
          </cell>
          <cell r="N6150" t="str">
            <v>ACTIVE</v>
          </cell>
          <cell r="O6150" t="str">
            <v>N.A</v>
          </cell>
          <cell r="P6150" t="str">
            <v>FENDER FLARE HARDWARE KIT</v>
          </cell>
          <cell r="Q6150">
            <v>1.38</v>
          </cell>
          <cell r="R6150">
            <v>6.99</v>
          </cell>
          <cell r="S6150">
            <v>6.99</v>
          </cell>
          <cell r="T6150"/>
          <cell r="U6150"/>
          <cell r="V6150">
            <v>6</v>
          </cell>
          <cell r="W6150">
            <v>6</v>
          </cell>
          <cell r="X6150">
            <v>2</v>
          </cell>
          <cell r="Y6150">
            <v>0.25</v>
          </cell>
        </row>
        <row r="6151">
          <cell r="A6151" t="str">
            <v>TFTRIM</v>
          </cell>
          <cell r="B6151" t="str">
            <v>T84TFTRIM</v>
          </cell>
          <cell r="C6151" t="str">
            <v>FX PROD</v>
          </cell>
          <cell r="D6151" t="str">
            <v>TRAILFX</v>
          </cell>
          <cell r="E6151" t="str">
            <v>GLOBAL</v>
          </cell>
          <cell r="F6151" t="str">
            <v>T84</v>
          </cell>
          <cell r="G6151" t="str">
            <v>G</v>
          </cell>
          <cell r="H6151" t="str">
            <v>T84G</v>
          </cell>
          <cell r="I6151" t="str">
            <v>HANGZHOU GOLDEN SUN AUTOPARTS CO., LTD</v>
          </cell>
          <cell r="J6151" t="str">
            <v>HRDWR KT FF 7FT BLK RBBR EDGE TRIM</v>
          </cell>
          <cell r="K6151" t="str">
            <v>EACH</v>
          </cell>
          <cell r="L6151">
            <v>1</v>
          </cell>
          <cell r="M6151">
            <v>880268196680</v>
          </cell>
          <cell r="N6151" t="str">
            <v>ACTIVE</v>
          </cell>
          <cell r="O6151" t="str">
            <v>N.A</v>
          </cell>
          <cell r="P6151" t="str">
            <v>FENDER FLARE HARDWARE KIT</v>
          </cell>
          <cell r="Q6151">
            <v>2.63</v>
          </cell>
          <cell r="R6151">
            <v>13.99</v>
          </cell>
          <cell r="S6151">
            <v>13.99</v>
          </cell>
          <cell r="T6151"/>
          <cell r="U6151"/>
          <cell r="V6151">
            <v>6</v>
          </cell>
          <cell r="W6151">
            <v>6</v>
          </cell>
          <cell r="X6151">
            <v>2</v>
          </cell>
          <cell r="Y6151">
            <v>0.25</v>
          </cell>
        </row>
        <row r="6152">
          <cell r="A6152" t="str">
            <v>TFBRCSF03</v>
          </cell>
          <cell r="B6152" t="str">
            <v>T84TFBRCSF03</v>
          </cell>
          <cell r="C6152" t="str">
            <v>FX PROD</v>
          </cell>
          <cell r="D6152" t="str">
            <v>TRAILFX</v>
          </cell>
          <cell r="E6152" t="str">
            <v>GLOBAL</v>
          </cell>
          <cell r="F6152" t="str">
            <v>T84</v>
          </cell>
          <cell r="G6152" t="str">
            <v>G</v>
          </cell>
          <cell r="H6152" t="str">
            <v>T84G</v>
          </cell>
          <cell r="I6152" t="str">
            <v>HANGZHOU GOLDEN SUN AUTOPARTS CO., LTD</v>
          </cell>
          <cell r="J6152" t="str">
            <v>HRDWR KT FF TFF3003S  TFF3006S</v>
          </cell>
          <cell r="K6152" t="str">
            <v>EACH</v>
          </cell>
          <cell r="L6152">
            <v>1</v>
          </cell>
          <cell r="M6152">
            <v>880268196697</v>
          </cell>
          <cell r="N6152" t="str">
            <v>ACTIVE</v>
          </cell>
          <cell r="O6152" t="str">
            <v>N.A</v>
          </cell>
          <cell r="P6152" t="str">
            <v>FENDER FLARE HARDWARE KIT</v>
          </cell>
          <cell r="Q6152">
            <v>1.97</v>
          </cell>
          <cell r="R6152">
            <v>9.99</v>
          </cell>
          <cell r="S6152">
            <v>9.99</v>
          </cell>
          <cell r="T6152"/>
          <cell r="U6152"/>
          <cell r="V6152">
            <v>6</v>
          </cell>
          <cell r="W6152">
            <v>19</v>
          </cell>
          <cell r="X6152">
            <v>2</v>
          </cell>
          <cell r="Y6152">
            <v>1</v>
          </cell>
        </row>
        <row r="6153">
          <cell r="A6153" t="str">
            <v>TFBRCSF02</v>
          </cell>
          <cell r="B6153" t="str">
            <v>T84TFBRCSF02</v>
          </cell>
          <cell r="C6153" t="str">
            <v>FX PROD</v>
          </cell>
          <cell r="D6153" t="str">
            <v>TRAILFX</v>
          </cell>
          <cell r="E6153" t="str">
            <v>GLOBAL</v>
          </cell>
          <cell r="F6153" t="str">
            <v>T84</v>
          </cell>
          <cell r="G6153" t="str">
            <v>G</v>
          </cell>
          <cell r="H6153" t="str">
            <v>T84G</v>
          </cell>
          <cell r="I6153" t="str">
            <v>HANGZHOU GOLDEN SUN AUTOPARTS CO., LTD</v>
          </cell>
          <cell r="J6153" t="str">
            <v>HRDWR KT FF TFF3002S</v>
          </cell>
          <cell r="K6153" t="str">
            <v>EACH</v>
          </cell>
          <cell r="L6153">
            <v>1</v>
          </cell>
          <cell r="M6153">
            <v>880268196703</v>
          </cell>
          <cell r="N6153" t="str">
            <v>ACTIVE</v>
          </cell>
          <cell r="O6153" t="str">
            <v>N.A</v>
          </cell>
          <cell r="P6153" t="str">
            <v>FENDER FLARE HARDWARE KIT</v>
          </cell>
          <cell r="Q6153">
            <v>1.97</v>
          </cell>
          <cell r="R6153">
            <v>9.99</v>
          </cell>
          <cell r="S6153">
            <v>9.99</v>
          </cell>
          <cell r="T6153"/>
          <cell r="U6153"/>
          <cell r="V6153">
            <v>6</v>
          </cell>
          <cell r="W6153">
            <v>21</v>
          </cell>
          <cell r="X6153">
            <v>2</v>
          </cell>
          <cell r="Y6153">
            <v>1</v>
          </cell>
        </row>
        <row r="6154">
          <cell r="A6154" t="str">
            <v>TFBRCSF11</v>
          </cell>
          <cell r="B6154" t="str">
            <v>T84TFBRCSF11</v>
          </cell>
          <cell r="C6154" t="str">
            <v>FX PROD</v>
          </cell>
          <cell r="D6154" t="str">
            <v>TRAILFX</v>
          </cell>
          <cell r="E6154" t="str">
            <v>GLOBAL</v>
          </cell>
          <cell r="F6154" t="str">
            <v>T84</v>
          </cell>
          <cell r="G6154" t="str">
            <v>G</v>
          </cell>
          <cell r="H6154" t="str">
            <v>T84G</v>
          </cell>
          <cell r="I6154" t="str">
            <v>HANGZHOU GOLDEN SUN AUTOPARTS CO., LTD</v>
          </cell>
          <cell r="J6154" t="str">
            <v>HRDWR KT FF TFF3011S</v>
          </cell>
          <cell r="K6154" t="str">
            <v>EACH</v>
          </cell>
          <cell r="L6154">
            <v>1</v>
          </cell>
          <cell r="M6154">
            <v>880268196710</v>
          </cell>
          <cell r="N6154" t="str">
            <v>ACTIVE</v>
          </cell>
          <cell r="O6154" t="str">
            <v>N.A</v>
          </cell>
          <cell r="P6154" t="str">
            <v>FENDER FLARE HARDWARE KIT</v>
          </cell>
          <cell r="Q6154">
            <v>1.97</v>
          </cell>
          <cell r="R6154">
            <v>9.99</v>
          </cell>
          <cell r="S6154">
            <v>9.99</v>
          </cell>
          <cell r="T6154"/>
          <cell r="U6154"/>
          <cell r="V6154">
            <v>6</v>
          </cell>
          <cell r="W6154">
            <v>25</v>
          </cell>
          <cell r="X6154">
            <v>2</v>
          </cell>
          <cell r="Y6154">
            <v>1</v>
          </cell>
        </row>
        <row r="6155">
          <cell r="A6155" t="str">
            <v>TFHKF07</v>
          </cell>
          <cell r="B6155" t="str">
            <v>T84TFHKF07</v>
          </cell>
          <cell r="C6155" t="str">
            <v>FX PROD</v>
          </cell>
          <cell r="D6155" t="str">
            <v>TRAILFX</v>
          </cell>
          <cell r="E6155" t="str">
            <v>GLOBAL</v>
          </cell>
          <cell r="F6155" t="str">
            <v>T84</v>
          </cell>
          <cell r="G6155" t="str">
            <v>G</v>
          </cell>
          <cell r="H6155" t="str">
            <v>T84G</v>
          </cell>
          <cell r="I6155" t="str">
            <v>HANGZHOU GOLDEN SUN AUTOPARTS CO., LTD</v>
          </cell>
          <cell r="J6155" t="str">
            <v>HRDWR KT FF TFF3007S</v>
          </cell>
          <cell r="K6155" t="str">
            <v>EACH</v>
          </cell>
          <cell r="L6155">
            <v>1</v>
          </cell>
          <cell r="M6155">
            <v>880268196727</v>
          </cell>
          <cell r="N6155" t="str">
            <v>ACTIVE</v>
          </cell>
          <cell r="O6155" t="str">
            <v>N.A</v>
          </cell>
          <cell r="P6155" t="str">
            <v>FENDER FLARE HARDWARE KIT</v>
          </cell>
          <cell r="Q6155">
            <v>2.0299999999999998</v>
          </cell>
          <cell r="R6155">
            <v>10.99</v>
          </cell>
          <cell r="S6155">
            <v>10.99</v>
          </cell>
          <cell r="T6155"/>
          <cell r="U6155"/>
          <cell r="V6155">
            <v>6</v>
          </cell>
          <cell r="W6155">
            <v>6</v>
          </cell>
          <cell r="X6155">
            <v>2</v>
          </cell>
          <cell r="Y6155">
            <v>0.5</v>
          </cell>
        </row>
        <row r="6156">
          <cell r="A6156" t="str">
            <v>TFHKF01</v>
          </cell>
          <cell r="B6156" t="str">
            <v>T84TFHKF01</v>
          </cell>
          <cell r="C6156" t="str">
            <v>FX PROD</v>
          </cell>
          <cell r="D6156" t="str">
            <v>TRAILFX</v>
          </cell>
          <cell r="E6156" t="str">
            <v>GLOBAL</v>
          </cell>
          <cell r="F6156" t="str">
            <v>T84</v>
          </cell>
          <cell r="G6156" t="str">
            <v>G</v>
          </cell>
          <cell r="H6156" t="str">
            <v>T84G</v>
          </cell>
          <cell r="I6156" t="str">
            <v>HANGZHOU GOLDEN SUN AUTOPARTS CO., LTD</v>
          </cell>
          <cell r="J6156" t="str">
            <v>HRDWR KT FF TFF3001S</v>
          </cell>
          <cell r="K6156" t="str">
            <v>EACH</v>
          </cell>
          <cell r="L6156">
            <v>1</v>
          </cell>
          <cell r="M6156">
            <v>880268196734</v>
          </cell>
          <cell r="N6156" t="str">
            <v>ACTIVE</v>
          </cell>
          <cell r="O6156" t="str">
            <v>N.A</v>
          </cell>
          <cell r="P6156" t="str">
            <v>FENDER FLARE HARDWARE KIT</v>
          </cell>
          <cell r="Q6156">
            <v>2.0299999999999998</v>
          </cell>
          <cell r="R6156">
            <v>10.99</v>
          </cell>
          <cell r="S6156">
            <v>10.99</v>
          </cell>
          <cell r="T6156"/>
          <cell r="U6156"/>
          <cell r="V6156">
            <v>6</v>
          </cell>
          <cell r="W6156">
            <v>6</v>
          </cell>
          <cell r="X6156">
            <v>2</v>
          </cell>
          <cell r="Y6156">
            <v>0.5</v>
          </cell>
        </row>
        <row r="6157">
          <cell r="A6157" t="str">
            <v>TFHKF05</v>
          </cell>
          <cell r="B6157" t="str">
            <v>T84TFHKF05</v>
          </cell>
          <cell r="C6157" t="str">
            <v>FX PROD</v>
          </cell>
          <cell r="D6157" t="str">
            <v>TRAILFX</v>
          </cell>
          <cell r="E6157" t="str">
            <v>GLOBAL</v>
          </cell>
          <cell r="F6157" t="str">
            <v>T84</v>
          </cell>
          <cell r="G6157" t="str">
            <v>G</v>
          </cell>
          <cell r="H6157" t="str">
            <v>T84G</v>
          </cell>
          <cell r="I6157" t="str">
            <v>HANGZHOU GOLDEN SUN AUTOPARTS CO., LTD</v>
          </cell>
          <cell r="J6157" t="str">
            <v>HRDWR KT FF TFF3005S</v>
          </cell>
          <cell r="K6157" t="str">
            <v>EACH</v>
          </cell>
          <cell r="L6157">
            <v>1</v>
          </cell>
          <cell r="M6157">
            <v>880268196741</v>
          </cell>
          <cell r="N6157" t="str">
            <v>ACTIVE</v>
          </cell>
          <cell r="O6157" t="str">
            <v>N.A</v>
          </cell>
          <cell r="P6157" t="str">
            <v>FENDER FLARE HARDWARE KIT</v>
          </cell>
          <cell r="Q6157">
            <v>2.0299999999999998</v>
          </cell>
          <cell r="R6157">
            <v>10.99</v>
          </cell>
          <cell r="S6157">
            <v>10.99</v>
          </cell>
          <cell r="T6157"/>
          <cell r="U6157"/>
          <cell r="V6157">
            <v>6</v>
          </cell>
          <cell r="W6157">
            <v>6</v>
          </cell>
          <cell r="X6157">
            <v>2</v>
          </cell>
          <cell r="Y6157">
            <v>0.5</v>
          </cell>
        </row>
        <row r="6158">
          <cell r="A6158" t="str">
            <v>TFHKF02</v>
          </cell>
          <cell r="B6158" t="str">
            <v>T84TFHKF02</v>
          </cell>
          <cell r="C6158" t="str">
            <v>FX PROD</v>
          </cell>
          <cell r="D6158" t="str">
            <v>TRAILFX</v>
          </cell>
          <cell r="E6158" t="str">
            <v>GLOBAL</v>
          </cell>
          <cell r="F6158" t="str">
            <v>T84</v>
          </cell>
          <cell r="G6158" t="str">
            <v>G</v>
          </cell>
          <cell r="H6158" t="str">
            <v>T84G</v>
          </cell>
          <cell r="I6158" t="str">
            <v>HANGZHOU GOLDEN SUN AUTOPARTS CO., LTD</v>
          </cell>
          <cell r="J6158" t="str">
            <v>HRDWR KT FF TFF3002S</v>
          </cell>
          <cell r="K6158" t="str">
            <v>EACH</v>
          </cell>
          <cell r="L6158">
            <v>1</v>
          </cell>
          <cell r="M6158">
            <v>880268196758</v>
          </cell>
          <cell r="N6158" t="str">
            <v>ACTIVE</v>
          </cell>
          <cell r="O6158" t="str">
            <v>N.A</v>
          </cell>
          <cell r="P6158" t="str">
            <v>FENDER FLARE HARDWARE KIT</v>
          </cell>
          <cell r="Q6158">
            <v>2.0299999999999998</v>
          </cell>
          <cell r="R6158">
            <v>10.99</v>
          </cell>
          <cell r="S6158">
            <v>10.99</v>
          </cell>
          <cell r="T6158"/>
          <cell r="U6158"/>
          <cell r="V6158">
            <v>6</v>
          </cell>
          <cell r="W6158">
            <v>6</v>
          </cell>
          <cell r="X6158">
            <v>2</v>
          </cell>
          <cell r="Y6158">
            <v>0.5</v>
          </cell>
        </row>
        <row r="6159">
          <cell r="A6159" t="str">
            <v>TFHKF11</v>
          </cell>
          <cell r="B6159" t="str">
            <v>T84TFHKF11</v>
          </cell>
          <cell r="C6159" t="str">
            <v>FX PROD</v>
          </cell>
          <cell r="D6159" t="str">
            <v>TRAILFX</v>
          </cell>
          <cell r="E6159" t="str">
            <v>GLOBAL</v>
          </cell>
          <cell r="F6159" t="str">
            <v>T84</v>
          </cell>
          <cell r="G6159" t="str">
            <v>G</v>
          </cell>
          <cell r="H6159" t="str">
            <v>T84G</v>
          </cell>
          <cell r="I6159" t="str">
            <v>HANGZHOU GOLDEN SUN AUTOPARTS CO., LTD</v>
          </cell>
          <cell r="J6159" t="str">
            <v>HRDWR KT FF TFF3011S</v>
          </cell>
          <cell r="K6159" t="str">
            <v>EACH</v>
          </cell>
          <cell r="L6159">
            <v>1</v>
          </cell>
          <cell r="M6159">
            <v>880268196765</v>
          </cell>
          <cell r="N6159" t="str">
            <v>ACTIVE</v>
          </cell>
          <cell r="O6159" t="str">
            <v>N.A</v>
          </cell>
          <cell r="P6159" t="str">
            <v>FENDER FLARE HARDWARE KIT</v>
          </cell>
          <cell r="Q6159">
            <v>2.0299999999999998</v>
          </cell>
          <cell r="R6159">
            <v>10.99</v>
          </cell>
          <cell r="S6159">
            <v>10.99</v>
          </cell>
          <cell r="T6159"/>
          <cell r="U6159"/>
          <cell r="V6159">
            <v>6</v>
          </cell>
          <cell r="W6159">
            <v>6</v>
          </cell>
          <cell r="X6159">
            <v>2</v>
          </cell>
          <cell r="Y6159">
            <v>0.5</v>
          </cell>
        </row>
        <row r="6160">
          <cell r="A6160" t="str">
            <v>TFHKF03</v>
          </cell>
          <cell r="B6160" t="str">
            <v>T84TFHKF03</v>
          </cell>
          <cell r="C6160" t="str">
            <v>FX PROD</v>
          </cell>
          <cell r="D6160" t="str">
            <v>TRAILFX</v>
          </cell>
          <cell r="E6160" t="str">
            <v>GLOBAL</v>
          </cell>
          <cell r="F6160" t="str">
            <v>T84</v>
          </cell>
          <cell r="G6160" t="str">
            <v>G</v>
          </cell>
          <cell r="H6160" t="str">
            <v>T84G</v>
          </cell>
          <cell r="I6160" t="str">
            <v>HANGZHOU GOLDEN SUN AUTOPARTS CO., LTD</v>
          </cell>
          <cell r="J6160" t="str">
            <v>HRDWR KT FF TFF3003S TFF3006S</v>
          </cell>
          <cell r="K6160" t="str">
            <v>EACH</v>
          </cell>
          <cell r="L6160">
            <v>1</v>
          </cell>
          <cell r="M6160">
            <v>880268196772</v>
          </cell>
          <cell r="N6160" t="str">
            <v>ACTIVE</v>
          </cell>
          <cell r="O6160" t="str">
            <v>N.A</v>
          </cell>
          <cell r="P6160" t="str">
            <v>FENDER FLARE HARDWARE KIT</v>
          </cell>
          <cell r="Q6160">
            <v>2.0299999999999998</v>
          </cell>
          <cell r="R6160">
            <v>10.99</v>
          </cell>
          <cell r="S6160">
            <v>10.99</v>
          </cell>
          <cell r="T6160"/>
          <cell r="U6160"/>
          <cell r="V6160">
            <v>6</v>
          </cell>
          <cell r="W6160">
            <v>6</v>
          </cell>
          <cell r="X6160">
            <v>2</v>
          </cell>
          <cell r="Y6160">
            <v>0.5</v>
          </cell>
        </row>
        <row r="6161">
          <cell r="A6161" t="str">
            <v>TFHKG01</v>
          </cell>
          <cell r="B6161" t="str">
            <v>T84TFHKG01</v>
          </cell>
          <cell r="C6161" t="str">
            <v>FX PROD</v>
          </cell>
          <cell r="D6161" t="str">
            <v>TRAILFX</v>
          </cell>
          <cell r="E6161" t="str">
            <v>GLOBAL</v>
          </cell>
          <cell r="F6161" t="str">
            <v>T84</v>
          </cell>
          <cell r="G6161" t="str">
            <v>G</v>
          </cell>
          <cell r="H6161" t="str">
            <v>T84G</v>
          </cell>
          <cell r="I6161" t="str">
            <v>HANGZHOU GOLDEN SUN AUTOPARTS CO., LTD</v>
          </cell>
          <cell r="J6161" t="str">
            <v>HRDWR KT FF TFG3001S</v>
          </cell>
          <cell r="K6161" t="str">
            <v>EACH</v>
          </cell>
          <cell r="L6161">
            <v>1</v>
          </cell>
          <cell r="M6161">
            <v>880268196789</v>
          </cell>
          <cell r="N6161" t="str">
            <v>ACTIVE</v>
          </cell>
          <cell r="O6161" t="str">
            <v>N.A</v>
          </cell>
          <cell r="P6161" t="str">
            <v>FENDER FLARE HARDWARE KIT</v>
          </cell>
          <cell r="Q6161">
            <v>2.06</v>
          </cell>
          <cell r="R6161">
            <v>10.99</v>
          </cell>
          <cell r="S6161">
            <v>10.99</v>
          </cell>
          <cell r="T6161"/>
          <cell r="U6161"/>
          <cell r="V6161">
            <v>6</v>
          </cell>
          <cell r="W6161">
            <v>6</v>
          </cell>
          <cell r="X6161">
            <v>2</v>
          </cell>
          <cell r="Y6161">
            <v>0.5</v>
          </cell>
        </row>
        <row r="6162">
          <cell r="A6162" t="str">
            <v>TFHKT01</v>
          </cell>
          <cell r="B6162" t="str">
            <v>T84TFHKT01</v>
          </cell>
          <cell r="C6162" t="str">
            <v>FX PROD</v>
          </cell>
          <cell r="D6162" t="str">
            <v>TRAILFX</v>
          </cell>
          <cell r="E6162" t="str">
            <v>GLOBAL</v>
          </cell>
          <cell r="F6162" t="str">
            <v>T84</v>
          </cell>
          <cell r="G6162" t="str">
            <v>G</v>
          </cell>
          <cell r="H6162" t="str">
            <v>T84G</v>
          </cell>
          <cell r="I6162" t="str">
            <v>HANGZHOU GOLDEN SUN AUTOPARTS CO., LTD</v>
          </cell>
          <cell r="J6162" t="str">
            <v>HRDWR KT FF TFT3001S</v>
          </cell>
          <cell r="K6162" t="str">
            <v>EACH</v>
          </cell>
          <cell r="L6162">
            <v>1</v>
          </cell>
          <cell r="M6162">
            <v>880268196796</v>
          </cell>
          <cell r="N6162" t="str">
            <v>ACTIVE</v>
          </cell>
          <cell r="O6162" t="str">
            <v>N.A</v>
          </cell>
          <cell r="P6162" t="str">
            <v>FENDER FLARE HARDWARE KIT</v>
          </cell>
          <cell r="Q6162">
            <v>2.0299999999999998</v>
          </cell>
          <cell r="R6162">
            <v>10.99</v>
          </cell>
          <cell r="S6162">
            <v>10.99</v>
          </cell>
          <cell r="T6162"/>
          <cell r="U6162"/>
          <cell r="V6162">
            <v>6</v>
          </cell>
          <cell r="W6162">
            <v>6</v>
          </cell>
          <cell r="X6162">
            <v>2</v>
          </cell>
          <cell r="Y6162">
            <v>0.5</v>
          </cell>
        </row>
        <row r="6163">
          <cell r="A6163" t="str">
            <v>TFHKT02</v>
          </cell>
          <cell r="B6163" t="str">
            <v>T84TFHKT02</v>
          </cell>
          <cell r="C6163" t="str">
            <v>FX PROD</v>
          </cell>
          <cell r="D6163" t="str">
            <v>TRAILFX</v>
          </cell>
          <cell r="E6163" t="str">
            <v>GLOBAL</v>
          </cell>
          <cell r="F6163" t="str">
            <v>T84</v>
          </cell>
          <cell r="G6163" t="str">
            <v>G</v>
          </cell>
          <cell r="H6163" t="str">
            <v>T84G</v>
          </cell>
          <cell r="I6163" t="str">
            <v>HANGZHOU GOLDEN SUN AUTOPARTS CO., LTD</v>
          </cell>
          <cell r="J6163" t="str">
            <v>HRDWR KT FF TFT3002S</v>
          </cell>
          <cell r="K6163" t="str">
            <v>EACH</v>
          </cell>
          <cell r="L6163">
            <v>1</v>
          </cell>
          <cell r="M6163">
            <v>880268196802</v>
          </cell>
          <cell r="N6163" t="str">
            <v>ACTIVE</v>
          </cell>
          <cell r="O6163" t="str">
            <v>N.A</v>
          </cell>
          <cell r="P6163" t="str">
            <v>FENDER FLARE HARDWARE KIT</v>
          </cell>
          <cell r="Q6163">
            <v>2.0299999999999998</v>
          </cell>
          <cell r="R6163">
            <v>10.99</v>
          </cell>
          <cell r="S6163">
            <v>10.99</v>
          </cell>
          <cell r="T6163"/>
          <cell r="U6163"/>
          <cell r="V6163">
            <v>6</v>
          </cell>
          <cell r="W6163">
            <v>6</v>
          </cell>
          <cell r="X6163">
            <v>2</v>
          </cell>
          <cell r="Y6163">
            <v>0.5</v>
          </cell>
        </row>
        <row r="6164">
          <cell r="A6164" t="str">
            <v>TFHKD01</v>
          </cell>
          <cell r="B6164" t="str">
            <v>T84TFHKD01</v>
          </cell>
          <cell r="C6164" t="str">
            <v>FX PROD</v>
          </cell>
          <cell r="D6164" t="str">
            <v>TRAILFX</v>
          </cell>
          <cell r="E6164" t="str">
            <v>GLOBAL</v>
          </cell>
          <cell r="F6164" t="str">
            <v>T84</v>
          </cell>
          <cell r="G6164" t="str">
            <v>G</v>
          </cell>
          <cell r="H6164" t="str">
            <v>T84G</v>
          </cell>
          <cell r="I6164" t="str">
            <v>HANGZHOU GOLDEN SUN AUTOPARTS CO., LTD</v>
          </cell>
          <cell r="J6164" t="str">
            <v>HRDWR KT FF TFD3001S</v>
          </cell>
          <cell r="K6164" t="str">
            <v>EACH</v>
          </cell>
          <cell r="L6164">
            <v>1</v>
          </cell>
          <cell r="M6164">
            <v>880268196819</v>
          </cell>
          <cell r="N6164" t="str">
            <v>ACTIVE</v>
          </cell>
          <cell r="O6164" t="str">
            <v>N.A</v>
          </cell>
          <cell r="P6164" t="str">
            <v>FENDER FLARE HARDWARE KIT</v>
          </cell>
          <cell r="Q6164">
            <v>2.0299999999999998</v>
          </cell>
          <cell r="R6164">
            <v>10.99</v>
          </cell>
          <cell r="S6164">
            <v>10.99</v>
          </cell>
          <cell r="T6164"/>
          <cell r="U6164"/>
          <cell r="V6164">
            <v>6</v>
          </cell>
          <cell r="W6164">
            <v>6</v>
          </cell>
          <cell r="X6164">
            <v>2</v>
          </cell>
          <cell r="Y6164">
            <v>0.5</v>
          </cell>
        </row>
        <row r="6165">
          <cell r="A6165" t="str">
            <v>TFHKC05</v>
          </cell>
          <cell r="B6165" t="str">
            <v>T84TFHKC05</v>
          </cell>
          <cell r="C6165" t="str">
            <v>FX PROD</v>
          </cell>
          <cell r="D6165" t="str">
            <v>TRAILFX</v>
          </cell>
          <cell r="E6165" t="str">
            <v>GLOBAL</v>
          </cell>
          <cell r="F6165" t="str">
            <v>T84</v>
          </cell>
          <cell r="G6165" t="str">
            <v>G</v>
          </cell>
          <cell r="H6165" t="str">
            <v>T84G</v>
          </cell>
          <cell r="I6165" t="str">
            <v>HANGZHOU GOLDEN SUN AUTOPARTS CO., LTD</v>
          </cell>
          <cell r="J6165" t="str">
            <v>HRDWR KT FF TFC3005S</v>
          </cell>
          <cell r="K6165" t="str">
            <v>EACH</v>
          </cell>
          <cell r="L6165">
            <v>1</v>
          </cell>
          <cell r="M6165">
            <v>880268196826</v>
          </cell>
          <cell r="N6165" t="str">
            <v>ACTIVE</v>
          </cell>
          <cell r="O6165" t="str">
            <v>N.A</v>
          </cell>
          <cell r="P6165" t="str">
            <v>FENDER FLARE HARDWARE KIT</v>
          </cell>
          <cell r="Q6165">
            <v>2.0299999999999998</v>
          </cell>
          <cell r="R6165">
            <v>10.99</v>
          </cell>
          <cell r="S6165">
            <v>10.99</v>
          </cell>
          <cell r="T6165"/>
          <cell r="U6165"/>
          <cell r="V6165">
            <v>6</v>
          </cell>
          <cell r="W6165">
            <v>6</v>
          </cell>
          <cell r="X6165">
            <v>2</v>
          </cell>
          <cell r="Y6165">
            <v>0.5</v>
          </cell>
        </row>
        <row r="6166">
          <cell r="A6166" t="str">
            <v>TFHKC02</v>
          </cell>
          <cell r="B6166" t="str">
            <v>T84TFHKC02</v>
          </cell>
          <cell r="C6166" t="str">
            <v>FX PROD</v>
          </cell>
          <cell r="D6166" t="str">
            <v>TRAILFX</v>
          </cell>
          <cell r="E6166" t="str">
            <v>GLOBAL</v>
          </cell>
          <cell r="F6166" t="str">
            <v>T84</v>
          </cell>
          <cell r="G6166" t="str">
            <v>G</v>
          </cell>
          <cell r="H6166" t="str">
            <v>T84G</v>
          </cell>
          <cell r="I6166" t="str">
            <v>HANGZHOU GOLDEN SUN AUTOPARTS CO., LTD</v>
          </cell>
          <cell r="J6166" t="str">
            <v>HRDWR KT FF TFC3002S TFC3004S</v>
          </cell>
          <cell r="K6166" t="str">
            <v>EACH</v>
          </cell>
          <cell r="L6166">
            <v>1</v>
          </cell>
          <cell r="M6166">
            <v>880268196833</v>
          </cell>
          <cell r="N6166" t="str">
            <v>ACTIVE</v>
          </cell>
          <cell r="O6166" t="str">
            <v>N.A</v>
          </cell>
          <cell r="P6166" t="str">
            <v>FENDER FLARE HARDWARE KIT</v>
          </cell>
          <cell r="Q6166">
            <v>2.0299999999999998</v>
          </cell>
          <cell r="R6166">
            <v>10.99</v>
          </cell>
          <cell r="S6166">
            <v>10.99</v>
          </cell>
          <cell r="T6166"/>
          <cell r="U6166"/>
          <cell r="V6166">
            <v>6</v>
          </cell>
          <cell r="W6166">
            <v>6</v>
          </cell>
          <cell r="X6166">
            <v>2</v>
          </cell>
          <cell r="Y6166">
            <v>0.5</v>
          </cell>
        </row>
        <row r="6167">
          <cell r="A6167" t="str">
            <v>TFHKC01</v>
          </cell>
          <cell r="B6167" t="str">
            <v>T84TFHKC01</v>
          </cell>
          <cell r="C6167" t="str">
            <v>FX PROD</v>
          </cell>
          <cell r="D6167" t="str">
            <v>TRAILFX</v>
          </cell>
          <cell r="E6167" t="str">
            <v>GLOBAL</v>
          </cell>
          <cell r="F6167" t="str">
            <v>T84</v>
          </cell>
          <cell r="G6167" t="str">
            <v>G</v>
          </cell>
          <cell r="H6167" t="str">
            <v>T84G</v>
          </cell>
          <cell r="I6167" t="str">
            <v>HANGZHOU GOLDEN SUN AUTOPARTS CO., LTD</v>
          </cell>
          <cell r="J6167" t="str">
            <v>HRDWR KT TF TFC3001S TFC3003S</v>
          </cell>
          <cell r="K6167" t="str">
            <v>EACH</v>
          </cell>
          <cell r="L6167">
            <v>1</v>
          </cell>
          <cell r="M6167">
            <v>880268196840</v>
          </cell>
          <cell r="N6167" t="str">
            <v>ACTIVE</v>
          </cell>
          <cell r="O6167" t="str">
            <v>N.A</v>
          </cell>
          <cell r="P6167" t="str">
            <v>FENDER FLARE HARDWARE KIT</v>
          </cell>
          <cell r="Q6167">
            <v>2.0299999999999998</v>
          </cell>
          <cell r="R6167">
            <v>10.99</v>
          </cell>
          <cell r="S6167">
            <v>10.99</v>
          </cell>
          <cell r="T6167"/>
          <cell r="U6167"/>
          <cell r="V6167">
            <v>6</v>
          </cell>
          <cell r="W6167">
            <v>6</v>
          </cell>
          <cell r="X6167">
            <v>2</v>
          </cell>
          <cell r="Y6167">
            <v>0.5</v>
          </cell>
        </row>
        <row r="6168">
          <cell r="A6168" t="str">
            <v>TFHKD02</v>
          </cell>
          <cell r="B6168" t="str">
            <v>T84TFHKD02</v>
          </cell>
          <cell r="C6168" t="str">
            <v>FX PROD</v>
          </cell>
          <cell r="D6168" t="str">
            <v>TRAILFX</v>
          </cell>
          <cell r="E6168" t="str">
            <v>GLOBAL</v>
          </cell>
          <cell r="F6168" t="str">
            <v>T84</v>
          </cell>
          <cell r="G6168" t="str">
            <v>G</v>
          </cell>
          <cell r="H6168" t="str">
            <v>T84G</v>
          </cell>
          <cell r="I6168" t="str">
            <v>HANGZHOU GOLDEN SUN AUTOPARTS CO., LTD</v>
          </cell>
          <cell r="J6168" t="str">
            <v>HRDWR KT TFD30(02S/02T/06S/05S/04T)</v>
          </cell>
          <cell r="K6168" t="str">
            <v>EACH</v>
          </cell>
          <cell r="L6168">
            <v>1</v>
          </cell>
          <cell r="M6168">
            <v>880268196857</v>
          </cell>
          <cell r="N6168" t="str">
            <v>ACTIVE</v>
          </cell>
          <cell r="O6168" t="str">
            <v>N.A</v>
          </cell>
          <cell r="P6168" t="str">
            <v>FENDER FLARE HARDWARE KIT</v>
          </cell>
          <cell r="Q6168">
            <v>2.0299999999999998</v>
          </cell>
          <cell r="R6168">
            <v>10.99</v>
          </cell>
          <cell r="S6168">
            <v>10.99</v>
          </cell>
          <cell r="T6168"/>
          <cell r="U6168"/>
          <cell r="V6168">
            <v>6</v>
          </cell>
          <cell r="W6168">
            <v>6</v>
          </cell>
          <cell r="X6168">
            <v>2</v>
          </cell>
          <cell r="Y6168">
            <v>0.5</v>
          </cell>
        </row>
        <row r="6169">
          <cell r="A6169" t="str">
            <v>GI188</v>
          </cell>
          <cell r="B6169" t="str">
            <v>C2CGI188</v>
          </cell>
          <cell r="C6169" t="str">
            <v>COAST TO COAST</v>
          </cell>
          <cell r="D6169" t="str">
            <v>COAST TO COAST</v>
          </cell>
          <cell r="E6169" t="str">
            <v>GLOBAL</v>
          </cell>
          <cell r="F6169" t="str">
            <v>C2C</v>
          </cell>
          <cell r="G6169" t="str">
            <v>C</v>
          </cell>
          <cell r="H6169" t="str">
            <v>C2CC</v>
          </cell>
          <cell r="I6169" t="str">
            <v>CHERNG MIN ENTERPRISE CO., LTD</v>
          </cell>
          <cell r="J6169" t="str">
            <v>GI 22-23 SILVERADO 1500 4 PC CHROME</v>
          </cell>
          <cell r="K6169" t="str">
            <v>EACH</v>
          </cell>
          <cell r="L6169">
            <v>1</v>
          </cell>
          <cell r="M6169">
            <v>880268196604</v>
          </cell>
          <cell r="N6169" t="str">
            <v>ACTIVE</v>
          </cell>
          <cell r="O6169" t="str">
            <v>N.A</v>
          </cell>
          <cell r="P6169" t="str">
            <v>GRILL INSERT</v>
          </cell>
          <cell r="Q6169">
            <v>35.549999999999997</v>
          </cell>
          <cell r="R6169">
            <v>189.99</v>
          </cell>
          <cell r="S6169">
            <v>159.99</v>
          </cell>
          <cell r="T6169"/>
          <cell r="U6169">
            <v>159.99</v>
          </cell>
          <cell r="V6169">
            <v>51.06</v>
          </cell>
          <cell r="W6169">
            <v>2.38</v>
          </cell>
          <cell r="X6169">
            <v>10.26</v>
          </cell>
          <cell r="Y6169">
            <v>3.13</v>
          </cell>
        </row>
        <row r="6170">
          <cell r="A6170" t="str">
            <v>IMP506BLK</v>
          </cell>
          <cell r="B6170" t="str">
            <v>CCIIMP506BLK</v>
          </cell>
          <cell r="C6170" t="str">
            <v>COAST TO COAST</v>
          </cell>
          <cell r="D6170" t="str">
            <v>COAST TO COAST</v>
          </cell>
          <cell r="E6170" t="str">
            <v>GLOBAL</v>
          </cell>
          <cell r="F6170" t="str">
            <v>CCI</v>
          </cell>
          <cell r="G6170" t="str">
            <v>C</v>
          </cell>
          <cell r="H6170" t="str">
            <v>CCIC</v>
          </cell>
          <cell r="I6170" t="str">
            <v>CHERNG MIN ENTERPRISE CO., LTD</v>
          </cell>
          <cell r="J6170" t="str">
            <v>WS 18-20 F150 GL BLK 18" 12 SPOKE</v>
          </cell>
          <cell r="K6170" t="str">
            <v>EACH</v>
          </cell>
          <cell r="L6170">
            <v>1</v>
          </cell>
          <cell r="M6170">
            <v>880268196901</v>
          </cell>
          <cell r="N6170" t="str">
            <v>ACTIVE</v>
          </cell>
          <cell r="O6170" t="str">
            <v>N.A</v>
          </cell>
          <cell r="P6170" t="str">
            <v>WHEEL COVER</v>
          </cell>
          <cell r="Q6170">
            <v>33.18</v>
          </cell>
          <cell r="R6170">
            <v>168.99</v>
          </cell>
          <cell r="S6170">
            <v>145.99</v>
          </cell>
          <cell r="T6170"/>
          <cell r="U6170"/>
          <cell r="V6170">
            <v>20.16</v>
          </cell>
          <cell r="W6170">
            <v>6.46</v>
          </cell>
          <cell r="X6170">
            <v>20.16</v>
          </cell>
          <cell r="Y6170">
            <v>7.05</v>
          </cell>
        </row>
        <row r="6171">
          <cell r="A6171" t="str">
            <v>MC67554RBK</v>
          </cell>
          <cell r="B6171" t="str">
            <v>C2CMC67554RBK</v>
          </cell>
          <cell r="C6171" t="str">
            <v>COAST TO COAST</v>
          </cell>
          <cell r="D6171" t="str">
            <v>COAST TO COAST</v>
          </cell>
          <cell r="E6171" t="str">
            <v>GLOBAL</v>
          </cell>
          <cell r="F6171" t="str">
            <v>C2C</v>
          </cell>
          <cell r="G6171" t="str">
            <v>Q</v>
          </cell>
          <cell r="H6171" t="str">
            <v>C2CQ</v>
          </cell>
          <cell r="I6171" t="str">
            <v>SOUN MIIN CO., LTD</v>
          </cell>
          <cell r="J6171" t="str">
            <v>MC 22-24 FRONTIER REPL GL BLK</v>
          </cell>
          <cell r="K6171" t="str">
            <v>EACH</v>
          </cell>
          <cell r="L6171">
            <v>1</v>
          </cell>
          <cell r="M6171">
            <v>880268196918</v>
          </cell>
          <cell r="N6171" t="str">
            <v>ACTIVE</v>
          </cell>
          <cell r="O6171" t="str">
            <v>N.A</v>
          </cell>
          <cell r="P6171" t="str">
            <v>EXTERIOR MIRROR COVER</v>
          </cell>
          <cell r="Q6171">
            <v>16.04</v>
          </cell>
          <cell r="R6171">
            <v>92.99</v>
          </cell>
          <cell r="S6171">
            <v>72.989999999999995</v>
          </cell>
          <cell r="T6171"/>
          <cell r="U6171"/>
          <cell r="V6171">
            <v>12</v>
          </cell>
          <cell r="W6171">
            <v>5.5</v>
          </cell>
          <cell r="X6171">
            <v>4.75</v>
          </cell>
          <cell r="Y6171">
            <v>1</v>
          </cell>
        </row>
        <row r="6172">
          <cell r="A6172" t="str">
            <v>MC67555BLK</v>
          </cell>
          <cell r="B6172" t="str">
            <v>C2CMC67555BLK</v>
          </cell>
          <cell r="C6172" t="str">
            <v>COAST TO COAST</v>
          </cell>
          <cell r="D6172" t="str">
            <v>COAST TO COAST</v>
          </cell>
          <cell r="E6172" t="str">
            <v>GLOBAL</v>
          </cell>
          <cell r="F6172" t="str">
            <v>C2C</v>
          </cell>
          <cell r="G6172" t="str">
            <v>Q</v>
          </cell>
          <cell r="H6172" t="str">
            <v>C2CQ</v>
          </cell>
          <cell r="I6172" t="str">
            <v>SOUN MIIN CO., LTD</v>
          </cell>
          <cell r="J6172" t="str">
            <v>MC 21-24 ROGUE HALF TOP WITH TS</v>
          </cell>
          <cell r="K6172" t="str">
            <v>EACH</v>
          </cell>
          <cell r="L6172">
            <v>1</v>
          </cell>
          <cell r="M6172">
            <v>880268196987</v>
          </cell>
          <cell r="N6172" t="str">
            <v>ACTIVE</v>
          </cell>
          <cell r="O6172" t="str">
            <v>N.A</v>
          </cell>
          <cell r="P6172" t="str">
            <v>EXTERIOR MIRROR COVER</v>
          </cell>
          <cell r="Q6172">
            <v>16.329999999999998</v>
          </cell>
          <cell r="R6172">
            <v>92.99</v>
          </cell>
          <cell r="S6172">
            <v>72.989999999999995</v>
          </cell>
          <cell r="T6172"/>
          <cell r="U6172"/>
          <cell r="V6172">
            <v>12</v>
          </cell>
          <cell r="W6172">
            <v>6.75</v>
          </cell>
          <cell r="X6172">
            <v>4.75</v>
          </cell>
          <cell r="Y6172">
            <v>1</v>
          </cell>
        </row>
        <row r="6173">
          <cell r="A6173" t="str">
            <v>IMP502X</v>
          </cell>
          <cell r="B6173" t="str">
            <v>CCIIMP502X</v>
          </cell>
          <cell r="C6173" t="str">
            <v>COAST TO COAST</v>
          </cell>
          <cell r="D6173" t="str">
            <v>COAST TO COAST</v>
          </cell>
          <cell r="E6173" t="str">
            <v>GLOBAL</v>
          </cell>
          <cell r="F6173" t="str">
            <v>CCI</v>
          </cell>
          <cell r="G6173" t="str">
            <v>C</v>
          </cell>
          <cell r="H6173" t="str">
            <v>CCIC</v>
          </cell>
          <cell r="I6173" t="str">
            <v>CHERNG MIN ENTERPRISE CO., LTD</v>
          </cell>
          <cell r="J6173" t="str">
            <v>WS 22-24 SILVERADO CHRM 5 DBL SPK</v>
          </cell>
          <cell r="K6173" t="str">
            <v>EACH</v>
          </cell>
          <cell r="L6173">
            <v>1</v>
          </cell>
          <cell r="M6173">
            <v>880268196925</v>
          </cell>
          <cell r="N6173" t="str">
            <v>ACTIVE</v>
          </cell>
          <cell r="O6173" t="str">
            <v>N.A</v>
          </cell>
          <cell r="P6173" t="str">
            <v>WHEEL COVER</v>
          </cell>
          <cell r="Q6173">
            <v>33.179999999999993</v>
          </cell>
          <cell r="R6173">
            <v>168.99</v>
          </cell>
          <cell r="S6173">
            <v>147.99</v>
          </cell>
          <cell r="T6173"/>
          <cell r="U6173"/>
          <cell r="V6173">
            <v>20.149999999999999</v>
          </cell>
          <cell r="W6173">
            <v>8.58</v>
          </cell>
          <cell r="X6173">
            <v>20.149999999999999</v>
          </cell>
          <cell r="Y6173">
            <v>7.52</v>
          </cell>
        </row>
        <row r="6174">
          <cell r="A6174" t="str">
            <v>IMP502BLK</v>
          </cell>
          <cell r="B6174" t="str">
            <v>CCIIMP502BLK</v>
          </cell>
          <cell r="C6174" t="str">
            <v>COAST TO COAST</v>
          </cell>
          <cell r="D6174" t="str">
            <v>COAST TO COAST</v>
          </cell>
          <cell r="E6174" t="str">
            <v>GLOBAL</v>
          </cell>
          <cell r="F6174" t="str">
            <v>CCI</v>
          </cell>
          <cell r="G6174" t="str">
            <v>C</v>
          </cell>
          <cell r="H6174" t="str">
            <v>CCIC</v>
          </cell>
          <cell r="I6174" t="str">
            <v>CHERNG MIN ENTERPRISE CO., LTD</v>
          </cell>
          <cell r="J6174" t="str">
            <v>WS 22-24 SILVERADO GL BLK 5 DBL SPK</v>
          </cell>
          <cell r="K6174" t="str">
            <v>EACH</v>
          </cell>
          <cell r="L6174">
            <v>1</v>
          </cell>
          <cell r="M6174">
            <v>880268196932</v>
          </cell>
          <cell r="N6174" t="str">
            <v>ACTIVE</v>
          </cell>
          <cell r="O6174" t="str">
            <v>N.A</v>
          </cell>
          <cell r="P6174" t="str">
            <v>WHEEL COVER</v>
          </cell>
          <cell r="Q6174">
            <v>33.179999999999993</v>
          </cell>
          <cell r="R6174">
            <v>168.99</v>
          </cell>
          <cell r="S6174">
            <v>147.99</v>
          </cell>
          <cell r="T6174"/>
          <cell r="U6174"/>
          <cell r="V6174">
            <v>20.149999999999999</v>
          </cell>
          <cell r="W6174">
            <v>8.58</v>
          </cell>
          <cell r="X6174">
            <v>20.149999999999999</v>
          </cell>
          <cell r="Y6174">
            <v>7.52</v>
          </cell>
        </row>
        <row r="6175">
          <cell r="A6175" t="str">
            <v>C357XM</v>
          </cell>
          <cell r="B6175" t="str">
            <v>CCIC357XM</v>
          </cell>
          <cell r="C6175" t="str">
            <v>COAST TO COAST</v>
          </cell>
          <cell r="D6175" t="str">
            <v>COAST TO COAST</v>
          </cell>
          <cell r="E6175" t="str">
            <v>GLOBAL</v>
          </cell>
          <cell r="F6175" t="str">
            <v>CCI</v>
          </cell>
          <cell r="G6175" t="str">
            <v>Q</v>
          </cell>
          <cell r="H6175" t="str">
            <v>CCIQ</v>
          </cell>
          <cell r="I6175" t="str">
            <v>SOUN MIIN CO., LTD</v>
          </cell>
          <cell r="J6175" t="str">
            <v>CC SPCL ORDR C357X MASTER CARTON</v>
          </cell>
          <cell r="K6175" t="str">
            <v>EACH</v>
          </cell>
          <cell r="L6175">
            <v>1</v>
          </cell>
          <cell r="M6175">
            <v>880268196314</v>
          </cell>
          <cell r="N6175" t="str">
            <v>SPECIAL ORDER</v>
          </cell>
          <cell r="O6175" t="str">
            <v>N.A</v>
          </cell>
          <cell r="P6175" t="str">
            <v>WHEEL CENTER CAPS</v>
          </cell>
          <cell r="Q6175">
            <v>337.49</v>
          </cell>
          <cell r="R6175">
            <v>1689.6</v>
          </cell>
          <cell r="S6175"/>
          <cell r="T6175"/>
          <cell r="U6175"/>
          <cell r="V6175">
            <v>23.98</v>
          </cell>
          <cell r="W6175">
            <v>13.96</v>
          </cell>
          <cell r="X6175">
            <v>14.08</v>
          </cell>
          <cell r="Y6175">
            <v>16.18</v>
          </cell>
        </row>
        <row r="6176">
          <cell r="A6176" t="str">
            <v>DH68592S</v>
          </cell>
          <cell r="B6176" t="str">
            <v>C2CDH68592S</v>
          </cell>
          <cell r="C6176" t="str">
            <v>COAST TO COAST</v>
          </cell>
          <cell r="D6176" t="str">
            <v>COAST TO COAST</v>
          </cell>
          <cell r="E6176" t="str">
            <v>GLOBAL</v>
          </cell>
          <cell r="F6176" t="str">
            <v>C2C</v>
          </cell>
          <cell r="G6176" t="str">
            <v>Q</v>
          </cell>
          <cell r="H6176" t="str">
            <v>C2CQ</v>
          </cell>
          <cell r="I6176" t="str">
            <v>SOUN MIIN CO., LTD</v>
          </cell>
          <cell r="J6176" t="str">
            <v>DH 21-23 F150-F350 4DR CHRM SK</v>
          </cell>
          <cell r="K6176" t="str">
            <v>EACH</v>
          </cell>
          <cell r="L6176">
            <v>1</v>
          </cell>
          <cell r="M6176">
            <v>880268194532</v>
          </cell>
          <cell r="N6176" t="str">
            <v>ACTIVE</v>
          </cell>
          <cell r="O6176" t="str">
            <v>N.A</v>
          </cell>
          <cell r="P6176" t="str">
            <v>DOOR HANDLE COVER</v>
          </cell>
          <cell r="Q6176">
            <v>14.29</v>
          </cell>
          <cell r="R6176">
            <v>67.989999999999995</v>
          </cell>
          <cell r="S6176">
            <v>54.99</v>
          </cell>
          <cell r="T6176"/>
          <cell r="U6176"/>
          <cell r="V6176">
            <v>11.25</v>
          </cell>
          <cell r="W6176">
            <v>4.25</v>
          </cell>
          <cell r="X6176">
            <v>2.75</v>
          </cell>
          <cell r="Y6176">
            <v>0.75</v>
          </cell>
        </row>
        <row r="6177">
          <cell r="A6177" t="str">
            <v>DH68592SBK</v>
          </cell>
          <cell r="B6177" t="str">
            <v>C2CDH68592SBK</v>
          </cell>
          <cell r="C6177" t="str">
            <v>COAST TO COAST</v>
          </cell>
          <cell r="D6177" t="str">
            <v>COAST TO COAST</v>
          </cell>
          <cell r="E6177" t="str">
            <v>GLOBAL</v>
          </cell>
          <cell r="F6177" t="str">
            <v>C2C</v>
          </cell>
          <cell r="G6177" t="str">
            <v>Q</v>
          </cell>
          <cell r="H6177" t="str">
            <v>C2CQ</v>
          </cell>
          <cell r="I6177" t="str">
            <v>SOUN MIIN CO., LTD</v>
          </cell>
          <cell r="J6177" t="str">
            <v>DH 21-23 F150-F350 4DR GL BK SK</v>
          </cell>
          <cell r="K6177" t="str">
            <v>EACH</v>
          </cell>
          <cell r="L6177">
            <v>1</v>
          </cell>
          <cell r="M6177">
            <v>880268194549</v>
          </cell>
          <cell r="N6177" t="str">
            <v>ACTIVE</v>
          </cell>
          <cell r="O6177" t="str">
            <v>N.A</v>
          </cell>
          <cell r="P6177" t="str">
            <v>DOOR HANDLE COVER</v>
          </cell>
          <cell r="Q6177">
            <v>10.47</v>
          </cell>
          <cell r="R6177">
            <v>49.99</v>
          </cell>
          <cell r="S6177">
            <v>39.99</v>
          </cell>
          <cell r="T6177"/>
          <cell r="U6177"/>
          <cell r="V6177">
            <v>11.25</v>
          </cell>
          <cell r="W6177">
            <v>4.25</v>
          </cell>
          <cell r="X6177">
            <v>2.75</v>
          </cell>
          <cell r="Y6177">
            <v>0.75</v>
          </cell>
        </row>
        <row r="6178">
          <cell r="A6178" t="str">
            <v>GI179C</v>
          </cell>
          <cell r="B6178" t="str">
            <v>C2CGI179C</v>
          </cell>
          <cell r="C6178" t="str">
            <v>COAST TO COAST</v>
          </cell>
          <cell r="D6178" t="str">
            <v>COAST TO COAST</v>
          </cell>
          <cell r="E6178" t="str">
            <v>GLOBAL</v>
          </cell>
          <cell r="F6178" t="str">
            <v>C2C</v>
          </cell>
          <cell r="G6178" t="str">
            <v>Q</v>
          </cell>
          <cell r="H6178" t="str">
            <v>C2CQ</v>
          </cell>
          <cell r="I6178" t="str">
            <v>SOUN MIIN CO., LTD</v>
          </cell>
          <cell r="J6178" t="str">
            <v>GI 21-24 YUKON, XL, W/ CAM CHRM 2PC</v>
          </cell>
          <cell r="K6178" t="str">
            <v>EACH</v>
          </cell>
          <cell r="L6178">
            <v>1</v>
          </cell>
          <cell r="M6178">
            <v>880268189743</v>
          </cell>
          <cell r="N6178" t="str">
            <v>ACTIVE</v>
          </cell>
          <cell r="O6178" t="str">
            <v>N.A</v>
          </cell>
          <cell r="P6178" t="str">
            <v>GRILLE INSERT</v>
          </cell>
          <cell r="Q6178">
            <v>46.27</v>
          </cell>
          <cell r="R6178">
            <v>219.99</v>
          </cell>
          <cell r="S6178">
            <v>186.99</v>
          </cell>
          <cell r="T6178"/>
          <cell r="U6178">
            <v>186.99</v>
          </cell>
          <cell r="V6178">
            <v>11.25</v>
          </cell>
          <cell r="W6178">
            <v>8.25</v>
          </cell>
          <cell r="X6178">
            <v>45.25</v>
          </cell>
          <cell r="Y6178">
            <v>6</v>
          </cell>
        </row>
        <row r="6179">
          <cell r="A6179" t="str">
            <v>GI189</v>
          </cell>
          <cell r="B6179" t="str">
            <v>C2CGI189</v>
          </cell>
          <cell r="C6179" t="str">
            <v>COAST TO COAST</v>
          </cell>
          <cell r="D6179" t="str">
            <v>COAST TO COAST</v>
          </cell>
          <cell r="E6179" t="str">
            <v>GLOBAL</v>
          </cell>
          <cell r="F6179" t="str">
            <v>C2C</v>
          </cell>
          <cell r="G6179" t="str">
            <v>Q</v>
          </cell>
          <cell r="H6179" t="str">
            <v>C2CQ</v>
          </cell>
          <cell r="I6179" t="str">
            <v>SOUN MIIN CO., LTD</v>
          </cell>
          <cell r="J6179" t="str">
            <v>GI 22-24 RAM 1500 BIG HORN CHRM 5PC</v>
          </cell>
          <cell r="K6179" t="str">
            <v>EACH</v>
          </cell>
          <cell r="L6179">
            <v>1</v>
          </cell>
          <cell r="M6179">
            <v>880268196628</v>
          </cell>
          <cell r="N6179" t="str">
            <v>ACTIVE</v>
          </cell>
          <cell r="O6179" t="str">
            <v>N.A</v>
          </cell>
          <cell r="P6179" t="str">
            <v>GRILLE INSERT</v>
          </cell>
          <cell r="Q6179">
            <v>66.08</v>
          </cell>
          <cell r="R6179">
            <v>299.99</v>
          </cell>
          <cell r="S6179">
            <v>254.99</v>
          </cell>
          <cell r="T6179"/>
          <cell r="U6179">
            <v>254.99</v>
          </cell>
          <cell r="V6179">
            <v>9.5</v>
          </cell>
          <cell r="W6179">
            <v>2.25</v>
          </cell>
          <cell r="X6179">
            <v>44</v>
          </cell>
          <cell r="Y6179">
            <v>5</v>
          </cell>
        </row>
        <row r="6180">
          <cell r="A6180" t="str">
            <v>GI190BLK</v>
          </cell>
          <cell r="B6180" t="str">
            <v>C2CGI190BLK</v>
          </cell>
          <cell r="C6180" t="str">
            <v>COAST TO COAST</v>
          </cell>
          <cell r="D6180" t="str">
            <v>COAST TO COAST</v>
          </cell>
          <cell r="E6180" t="str">
            <v>GLOBAL</v>
          </cell>
          <cell r="F6180" t="str">
            <v>C2C</v>
          </cell>
          <cell r="G6180" t="str">
            <v>Q</v>
          </cell>
          <cell r="H6180" t="str">
            <v>C2CQ</v>
          </cell>
          <cell r="I6180" t="str">
            <v>SOUN MIIN CO., LTD</v>
          </cell>
          <cell r="J6180" t="str">
            <v>GI 22-24 FRONTIER GL BLK 1 PC</v>
          </cell>
          <cell r="K6180" t="str">
            <v>EACH</v>
          </cell>
          <cell r="L6180">
            <v>1</v>
          </cell>
          <cell r="M6180">
            <v>880268196598</v>
          </cell>
          <cell r="N6180" t="str">
            <v>ACTIVE</v>
          </cell>
          <cell r="O6180" t="str">
            <v>N.A</v>
          </cell>
          <cell r="P6180" t="str">
            <v>GRILL INSERT</v>
          </cell>
          <cell r="Q6180">
            <v>25.93</v>
          </cell>
          <cell r="R6180">
            <v>149.99</v>
          </cell>
          <cell r="S6180">
            <v>127.49</v>
          </cell>
          <cell r="T6180"/>
          <cell r="U6180">
            <v>127.99</v>
          </cell>
          <cell r="V6180">
            <v>12</v>
          </cell>
          <cell r="W6180">
            <v>4</v>
          </cell>
          <cell r="X6180">
            <v>37</v>
          </cell>
          <cell r="Y6180">
            <v>3.25</v>
          </cell>
        </row>
        <row r="6181">
          <cell r="A6181" t="str">
            <v>IMP503BLK</v>
          </cell>
          <cell r="B6181" t="str">
            <v>CCIIMP503BLK</v>
          </cell>
          <cell r="C6181" t="str">
            <v>COAST TO COAST</v>
          </cell>
          <cell r="D6181" t="str">
            <v>COAST TO COAST</v>
          </cell>
          <cell r="E6181" t="str">
            <v>GLOBAL</v>
          </cell>
          <cell r="F6181" t="str">
            <v>CCI</v>
          </cell>
          <cell r="G6181" t="str">
            <v>Q</v>
          </cell>
          <cell r="H6181" t="str">
            <v>CCIQ</v>
          </cell>
          <cell r="I6181" t="str">
            <v>SOUN MIIN CO., LTD</v>
          </cell>
          <cell r="J6181" t="str">
            <v>IMP 21-23 ROGUE GL BK 18" 10 SPK</v>
          </cell>
          <cell r="K6181" t="str">
            <v>EACH</v>
          </cell>
          <cell r="L6181">
            <v>1</v>
          </cell>
          <cell r="M6181">
            <v>880268196291</v>
          </cell>
          <cell r="N6181" t="str">
            <v>ACTIVE</v>
          </cell>
          <cell r="O6181" t="str">
            <v>N.A</v>
          </cell>
          <cell r="P6181" t="str">
            <v>WHEEL COVER</v>
          </cell>
          <cell r="Q6181">
            <v>24.26</v>
          </cell>
          <cell r="R6181">
            <v>147.99</v>
          </cell>
          <cell r="S6181">
            <v>125.99</v>
          </cell>
          <cell r="T6181"/>
          <cell r="U6181"/>
          <cell r="V6181">
            <v>20.25</v>
          </cell>
          <cell r="W6181">
            <v>20.25</v>
          </cell>
          <cell r="X6181">
            <v>7.25</v>
          </cell>
          <cell r="Y6181">
            <v>7.75</v>
          </cell>
        </row>
        <row r="6182">
          <cell r="A6182" t="str">
            <v>IMP504BLK</v>
          </cell>
          <cell r="B6182" t="str">
            <v>CCIIMP504BLK</v>
          </cell>
          <cell r="C6182" t="str">
            <v>COAST TO COAST</v>
          </cell>
          <cell r="D6182" t="str">
            <v>COAST TO COAST</v>
          </cell>
          <cell r="E6182" t="str">
            <v>GLOBAL</v>
          </cell>
          <cell r="F6182" t="str">
            <v>CCI</v>
          </cell>
          <cell r="G6182" t="str">
            <v>Q</v>
          </cell>
          <cell r="H6182" t="str">
            <v>CCIQ</v>
          </cell>
          <cell r="I6182" t="str">
            <v>SOUN MIIN CO., LTD</v>
          </cell>
          <cell r="J6182" t="str">
            <v>IMP 22-24 FRONTIER GL BK 17" 6 Y SP</v>
          </cell>
          <cell r="K6182" t="str">
            <v>EACH</v>
          </cell>
          <cell r="L6182">
            <v>1</v>
          </cell>
          <cell r="M6182">
            <v>880268196581</v>
          </cell>
          <cell r="N6182" t="str">
            <v>ACTIVE</v>
          </cell>
          <cell r="O6182" t="str">
            <v>N.A</v>
          </cell>
          <cell r="P6182" t="str">
            <v>WHEEL COVER</v>
          </cell>
          <cell r="Q6182">
            <v>23.01</v>
          </cell>
          <cell r="R6182">
            <v>123.99</v>
          </cell>
          <cell r="S6182">
            <v>105.99</v>
          </cell>
          <cell r="T6182"/>
          <cell r="U6182"/>
          <cell r="V6182">
            <v>19.25</v>
          </cell>
          <cell r="W6182">
            <v>19</v>
          </cell>
          <cell r="X6182">
            <v>6.75</v>
          </cell>
          <cell r="Y6182">
            <v>6.5</v>
          </cell>
        </row>
        <row r="6183">
          <cell r="A6183" t="str">
            <v>IMP505BLK</v>
          </cell>
          <cell r="B6183" t="str">
            <v>CCIIMP505BLK</v>
          </cell>
          <cell r="C6183" t="str">
            <v>COAST TO COAST</v>
          </cell>
          <cell r="D6183" t="str">
            <v>COAST TO COAST</v>
          </cell>
          <cell r="E6183" t="str">
            <v>GLOBAL</v>
          </cell>
          <cell r="F6183" t="str">
            <v>CCI</v>
          </cell>
          <cell r="G6183" t="str">
            <v>Q</v>
          </cell>
          <cell r="H6183" t="str">
            <v>CCIQ</v>
          </cell>
          <cell r="I6183" t="str">
            <v>SOUN MIIN CO., LTD</v>
          </cell>
          <cell r="J6183" t="str">
            <v>IMP 22-24 TUNDRA GL BK 18" 12 SPK</v>
          </cell>
          <cell r="K6183" t="str">
            <v>EACH</v>
          </cell>
          <cell r="L6183">
            <v>1</v>
          </cell>
          <cell r="M6183">
            <v>880268196307</v>
          </cell>
          <cell r="N6183" t="str">
            <v>ACTIVE</v>
          </cell>
          <cell r="O6183" t="str">
            <v>N.A</v>
          </cell>
          <cell r="P6183" t="str">
            <v>WHEEL COVER</v>
          </cell>
          <cell r="Q6183">
            <v>23.81</v>
          </cell>
          <cell r="R6183">
            <v>147.99</v>
          </cell>
          <cell r="S6183">
            <v>125.99</v>
          </cell>
          <cell r="T6183"/>
          <cell r="U6183"/>
          <cell r="V6183">
            <v>20.25</v>
          </cell>
          <cell r="W6183">
            <v>20.25</v>
          </cell>
          <cell r="X6183">
            <v>7.25</v>
          </cell>
          <cell r="Y6183">
            <v>7.25</v>
          </cell>
        </row>
        <row r="6184">
          <cell r="A6184" t="str">
            <v>IMP69BLKN</v>
          </cell>
          <cell r="B6184" t="str">
            <v>CCIIMP69BLKN</v>
          </cell>
          <cell r="C6184" t="str">
            <v>COAST TO COAST</v>
          </cell>
          <cell r="D6184" t="str">
            <v>COAST TO COAST</v>
          </cell>
          <cell r="E6184" t="str">
            <v>GLOBAL</v>
          </cell>
          <cell r="F6184" t="str">
            <v>CCI</v>
          </cell>
          <cell r="G6184" t="str">
            <v>Q</v>
          </cell>
          <cell r="H6184" t="str">
            <v>CCIQ</v>
          </cell>
          <cell r="I6184" t="str">
            <v>SOUN MIIN CO., LTD</v>
          </cell>
          <cell r="J6184" t="str">
            <v>IMP 05-23 FRONTIER GL BK 16" 6 HOLE</v>
          </cell>
          <cell r="K6184" t="str">
            <v>EACH</v>
          </cell>
          <cell r="L6184">
            <v>1</v>
          </cell>
          <cell r="M6184">
            <v>880268196659</v>
          </cell>
          <cell r="N6184" t="str">
            <v>ACTIVE</v>
          </cell>
          <cell r="O6184" t="str">
            <v>N.A</v>
          </cell>
          <cell r="P6184" t="str">
            <v>WHEEL COVER</v>
          </cell>
          <cell r="Q6184">
            <v>24.55</v>
          </cell>
          <cell r="R6184">
            <v>116.99</v>
          </cell>
          <cell r="S6184">
            <v>99.99</v>
          </cell>
          <cell r="T6184"/>
          <cell r="U6184"/>
          <cell r="V6184">
            <v>18.25</v>
          </cell>
          <cell r="W6184">
            <v>18</v>
          </cell>
          <cell r="X6184">
            <v>6.25</v>
          </cell>
          <cell r="Y6184">
            <v>5.5</v>
          </cell>
        </row>
        <row r="6185">
          <cell r="A6185" t="str">
            <v>IMP69XN</v>
          </cell>
          <cell r="B6185" t="str">
            <v>CCIIMP69XN</v>
          </cell>
          <cell r="C6185" t="str">
            <v>COAST TO COAST</v>
          </cell>
          <cell r="D6185" t="str">
            <v>COAST TO COAST</v>
          </cell>
          <cell r="E6185" t="str">
            <v>GLOBAL</v>
          </cell>
          <cell r="F6185" t="str">
            <v>CCI</v>
          </cell>
          <cell r="G6185" t="str">
            <v>Q</v>
          </cell>
          <cell r="H6185" t="str">
            <v>CCIQ</v>
          </cell>
          <cell r="I6185" t="str">
            <v>SOUN MIIN CO., LTD</v>
          </cell>
          <cell r="J6185" t="str">
            <v>IMP 05-23 FRONTIER CHRM 16" 6 HOLE</v>
          </cell>
          <cell r="K6185" t="str">
            <v>EACH</v>
          </cell>
          <cell r="L6185">
            <v>1</v>
          </cell>
          <cell r="M6185">
            <v>880268196642</v>
          </cell>
          <cell r="N6185" t="str">
            <v>ACTIVE</v>
          </cell>
          <cell r="O6185" t="str">
            <v>N.A</v>
          </cell>
          <cell r="P6185" t="str">
            <v>WHEEL COVER</v>
          </cell>
          <cell r="Q6185">
            <v>29.15</v>
          </cell>
          <cell r="R6185">
            <v>139.99</v>
          </cell>
          <cell r="S6185">
            <v>118.99</v>
          </cell>
          <cell r="T6185"/>
          <cell r="U6185"/>
          <cell r="V6185">
            <v>18.25</v>
          </cell>
          <cell r="W6185">
            <v>18</v>
          </cell>
          <cell r="X6185">
            <v>6</v>
          </cell>
          <cell r="Y6185">
            <v>6</v>
          </cell>
        </row>
        <row r="6186">
          <cell r="A6186">
            <v>41211</v>
          </cell>
          <cell r="B6186" t="str">
            <v>KJM41211</v>
          </cell>
          <cell r="C6186" t="str">
            <v>MARINE</v>
          </cell>
          <cell r="D6186" t="str">
            <v>KJM</v>
          </cell>
          <cell r="E6186" t="str">
            <v>DOMESTIC</v>
          </cell>
          <cell r="F6186" t="str">
            <v>KJM</v>
          </cell>
          <cell r="G6186" t="str">
            <v>A</v>
          </cell>
          <cell r="H6186" t="str">
            <v>KJMA</v>
          </cell>
          <cell r="I6186" t="str">
            <v>SEAFLO MARINE &amp; RV NORTH AMERICA</v>
          </cell>
          <cell r="J6186" t="str">
            <v>ANCHOR KIT 8.5LB NOCHAIN 3/8"X100'</v>
          </cell>
          <cell r="K6186" t="str">
            <v>EACH</v>
          </cell>
          <cell r="L6186">
            <v>1</v>
          </cell>
          <cell r="M6186">
            <v>880268196949</v>
          </cell>
          <cell r="N6186" t="str">
            <v>ACTIVE</v>
          </cell>
          <cell r="O6186" t="str">
            <v>N.A</v>
          </cell>
          <cell r="P6186" t="str">
            <v>BOAT ANCHOR</v>
          </cell>
          <cell r="Q6186">
            <v>30.28</v>
          </cell>
          <cell r="R6186">
            <v>9999</v>
          </cell>
          <cell r="S6186">
            <v>9999</v>
          </cell>
          <cell r="T6186"/>
          <cell r="U6186"/>
          <cell r="V6186">
            <v>24</v>
          </cell>
          <cell r="W6186">
            <v>19</v>
          </cell>
          <cell r="X6186">
            <v>6</v>
          </cell>
          <cell r="Y6186">
            <v>12.5</v>
          </cell>
        </row>
        <row r="6187">
          <cell r="A6187">
            <v>41201</v>
          </cell>
          <cell r="B6187" t="str">
            <v>KJM41201</v>
          </cell>
          <cell r="C6187" t="str">
            <v>MARINE</v>
          </cell>
          <cell r="D6187" t="str">
            <v>KJM</v>
          </cell>
          <cell r="E6187" t="str">
            <v>DOMESTIC</v>
          </cell>
          <cell r="F6187" t="str">
            <v>KJM</v>
          </cell>
          <cell r="G6187" t="str">
            <v>A</v>
          </cell>
          <cell r="H6187" t="str">
            <v>KJMA</v>
          </cell>
          <cell r="I6187" t="str">
            <v>SEAFLO MARINE &amp; RV NORTH AMERICA</v>
          </cell>
          <cell r="J6187" t="str">
            <v xml:space="preserve">ANCHOR KIT 8.5LB,6'CHAIN,3/8"X150' </v>
          </cell>
          <cell r="K6187" t="str">
            <v>EACH</v>
          </cell>
          <cell r="L6187">
            <v>1</v>
          </cell>
          <cell r="M6187">
            <v>880268196956</v>
          </cell>
          <cell r="N6187" t="str">
            <v>ACTIVE</v>
          </cell>
          <cell r="O6187" t="str">
            <v>N.A</v>
          </cell>
          <cell r="P6187" t="str">
            <v>BOAT ANCHOR</v>
          </cell>
          <cell r="Q6187">
            <v>40.18</v>
          </cell>
          <cell r="R6187">
            <v>9999</v>
          </cell>
          <cell r="S6187">
            <v>9999</v>
          </cell>
          <cell r="T6187"/>
          <cell r="U6187"/>
          <cell r="V6187">
            <v>24</v>
          </cell>
          <cell r="W6187">
            <v>19</v>
          </cell>
          <cell r="X6187">
            <v>6</v>
          </cell>
          <cell r="Y6187">
            <v>16</v>
          </cell>
        </row>
        <row r="6188">
          <cell r="A6188">
            <v>41212</v>
          </cell>
          <cell r="B6188" t="str">
            <v>KJM41212</v>
          </cell>
          <cell r="C6188" t="str">
            <v>MARINE</v>
          </cell>
          <cell r="D6188" t="str">
            <v>KJM</v>
          </cell>
          <cell r="E6188" t="str">
            <v>DOMESTIC</v>
          </cell>
          <cell r="F6188" t="str">
            <v>KJM</v>
          </cell>
          <cell r="G6188" t="str">
            <v>A</v>
          </cell>
          <cell r="H6188" t="str">
            <v>KJMA</v>
          </cell>
          <cell r="I6188" t="str">
            <v>SEAFLO MARINE &amp; RV NORTH AMERICA</v>
          </cell>
          <cell r="J6188" t="str">
            <v>DOCK LINE  DOUBLE BRAIDED  3/8"X15'</v>
          </cell>
          <cell r="K6188" t="str">
            <v>EACH</v>
          </cell>
          <cell r="L6188">
            <v>1</v>
          </cell>
          <cell r="M6188">
            <v>880268196963</v>
          </cell>
          <cell r="N6188" t="str">
            <v>ACTIVE</v>
          </cell>
          <cell r="O6188" t="str">
            <v>N.A</v>
          </cell>
          <cell r="P6188" t="str">
            <v>DOCK LINE</v>
          </cell>
          <cell r="Q6188">
            <v>2.88</v>
          </cell>
          <cell r="R6188">
            <v>9999</v>
          </cell>
          <cell r="S6188">
            <v>9999</v>
          </cell>
          <cell r="T6188"/>
          <cell r="U6188"/>
          <cell r="V6188">
            <v>4.5</v>
          </cell>
          <cell r="W6188">
            <v>10</v>
          </cell>
          <cell r="X6188">
            <v>2.25</v>
          </cell>
          <cell r="Y6188">
            <v>0.75</v>
          </cell>
        </row>
        <row r="6189">
          <cell r="A6189">
            <v>41213</v>
          </cell>
          <cell r="B6189" t="str">
            <v>KJM41213</v>
          </cell>
          <cell r="C6189" t="str">
            <v>MARINE</v>
          </cell>
          <cell r="D6189" t="str">
            <v>KJM</v>
          </cell>
          <cell r="E6189" t="str">
            <v>DOMESTIC</v>
          </cell>
          <cell r="F6189" t="str">
            <v>KJM</v>
          </cell>
          <cell r="G6189" t="str">
            <v>A</v>
          </cell>
          <cell r="H6189" t="str">
            <v>KJMA</v>
          </cell>
          <cell r="I6189" t="str">
            <v>SEAFLO MARINE &amp; RV NORTH AMERICA</v>
          </cell>
          <cell r="J6189" t="str">
            <v>DOCK LINE  DOUBLE BRAIDED 3/8"X20'</v>
          </cell>
          <cell r="K6189" t="str">
            <v>EACH</v>
          </cell>
          <cell r="L6189">
            <v>1</v>
          </cell>
          <cell r="M6189">
            <v>880268196970</v>
          </cell>
          <cell r="N6189" t="str">
            <v>ACTIVE</v>
          </cell>
          <cell r="O6189" t="str">
            <v>N.A</v>
          </cell>
          <cell r="P6189" t="str">
            <v>DOCK LINE</v>
          </cell>
          <cell r="Q6189">
            <v>3.37</v>
          </cell>
          <cell r="R6189">
            <v>9999</v>
          </cell>
          <cell r="S6189">
            <v>9999</v>
          </cell>
          <cell r="T6189"/>
          <cell r="U6189"/>
          <cell r="V6189">
            <v>4.5</v>
          </cell>
          <cell r="W6189">
            <v>10</v>
          </cell>
          <cell r="X6189">
            <v>2.25</v>
          </cell>
          <cell r="Y6189">
            <v>1.75</v>
          </cell>
        </row>
        <row r="6190">
          <cell r="A6190" t="str">
            <v>TFXCUBES</v>
          </cell>
          <cell r="B6190" t="str">
            <v>T83TFXCUBES</v>
          </cell>
          <cell r="C6190" t="str">
            <v>FX PROD</v>
          </cell>
          <cell r="D6190" t="str">
            <v>TRAILFX</v>
          </cell>
          <cell r="E6190" t="str">
            <v>DOMESTIC</v>
          </cell>
          <cell r="F6190" t="str">
            <v>T83</v>
          </cell>
          <cell r="G6190"/>
          <cell r="H6190" t="str">
            <v>-</v>
          </cell>
          <cell r="I6190" t="str">
            <v>EASYSIGNS</v>
          </cell>
          <cell r="J6190" t="str">
            <v>DISPLAY TRAILFX CUBES</v>
          </cell>
          <cell r="K6190" t="str">
            <v>EACH</v>
          </cell>
          <cell r="L6190">
            <v>1</v>
          </cell>
          <cell r="M6190"/>
          <cell r="N6190" t="str">
            <v>ACTIVE</v>
          </cell>
          <cell r="O6190" t="str">
            <v>N.A</v>
          </cell>
          <cell r="P6190" t="str">
            <v>DISPLAY</v>
          </cell>
          <cell r="Q6190">
            <v>50.34</v>
          </cell>
          <cell r="R6190">
            <v>300</v>
          </cell>
          <cell r="S6190"/>
          <cell r="T6190"/>
          <cell r="U6190"/>
          <cell r="V6190" t="str">
            <v>TBD</v>
          </cell>
          <cell r="W6190" t="str">
            <v>TBD</v>
          </cell>
          <cell r="X6190" t="str">
            <v>TBD</v>
          </cell>
          <cell r="Y6190" t="str">
            <v>TBD</v>
          </cell>
        </row>
        <row r="6191">
          <cell r="A6191" t="str">
            <v>TFX3323</v>
          </cell>
          <cell r="B6191" t="str">
            <v>T8NTFX3323</v>
          </cell>
          <cell r="C6191" t="str">
            <v>FX PROD</v>
          </cell>
          <cell r="D6191" t="str">
            <v>TRAILFX</v>
          </cell>
          <cell r="E6191" t="str">
            <v>DOMESTIC</v>
          </cell>
          <cell r="F6191" t="str">
            <v>T8N</v>
          </cell>
          <cell r="G6191" t="str">
            <v>E</v>
          </cell>
          <cell r="H6191" t="str">
            <v>T8NE</v>
          </cell>
          <cell r="I6191" t="str">
            <v>EXTANG</v>
          </cell>
          <cell r="J6191" t="str">
            <v>SOFT TRI FOLD RANGER 5.1'</v>
          </cell>
          <cell r="K6191" t="str">
            <v>EACH</v>
          </cell>
          <cell r="L6191">
            <v>1</v>
          </cell>
          <cell r="M6191">
            <v>880268197236</v>
          </cell>
          <cell r="N6191" t="str">
            <v>ACTIVE</v>
          </cell>
          <cell r="O6191" t="str">
            <v>N.A</v>
          </cell>
          <cell r="P6191" t="str">
            <v>TONNO SOFT FOLDING</v>
          </cell>
          <cell r="Q6191">
            <v>181.87</v>
          </cell>
          <cell r="R6191">
            <v>528.70000000000005</v>
          </cell>
          <cell r="S6191">
            <v>387</v>
          </cell>
          <cell r="T6191"/>
          <cell r="U6191"/>
          <cell r="V6191">
            <v>66.5</v>
          </cell>
          <cell r="W6191">
            <v>5.5</v>
          </cell>
          <cell r="X6191">
            <v>29.625</v>
          </cell>
          <cell r="Y6191">
            <v>30</v>
          </cell>
        </row>
        <row r="6192">
          <cell r="A6192" t="str">
            <v>TFX3214</v>
          </cell>
          <cell r="B6192" t="str">
            <v>T8NTFX3214</v>
          </cell>
          <cell r="C6192" t="str">
            <v>FX PROD</v>
          </cell>
          <cell r="D6192" t="str">
            <v>TRAILFX</v>
          </cell>
          <cell r="E6192" t="str">
            <v>DOMESTIC</v>
          </cell>
          <cell r="F6192" t="str">
            <v>T8N</v>
          </cell>
          <cell r="G6192" t="str">
            <v>T</v>
          </cell>
          <cell r="H6192" t="str">
            <v>T8NT</v>
          </cell>
          <cell r="I6192" t="str">
            <v>TRUXEDO</v>
          </cell>
          <cell r="J6192" t="str">
            <v>SOFT ROLLING RANGER 5.1'</v>
          </cell>
          <cell r="K6192" t="str">
            <v>EACH</v>
          </cell>
          <cell r="L6192">
            <v>1</v>
          </cell>
          <cell r="M6192">
            <v>880268197243</v>
          </cell>
          <cell r="N6192" t="str">
            <v>ACTIVE</v>
          </cell>
          <cell r="O6192" t="str">
            <v>N.A</v>
          </cell>
          <cell r="P6192" t="str">
            <v>TONNO SOFT ROLLING</v>
          </cell>
          <cell r="Q6192">
            <v>189.88</v>
          </cell>
          <cell r="R6192">
            <v>555.21</v>
          </cell>
          <cell r="S6192">
            <v>422</v>
          </cell>
          <cell r="T6192"/>
          <cell r="U6192"/>
          <cell r="V6192">
            <v>80.5</v>
          </cell>
          <cell r="W6192">
            <v>9.5</v>
          </cell>
          <cell r="X6192">
            <v>5.25</v>
          </cell>
          <cell r="Y6192">
            <v>31</v>
          </cell>
        </row>
        <row r="6193">
          <cell r="A6193" t="str">
            <v>TFX1534</v>
          </cell>
          <cell r="B6193" t="str">
            <v>T8NTFX1534</v>
          </cell>
          <cell r="C6193" t="str">
            <v>FX PROD</v>
          </cell>
          <cell r="D6193" t="str">
            <v>TRAILFX</v>
          </cell>
          <cell r="E6193" t="str">
            <v>DOMESTIC</v>
          </cell>
          <cell r="F6193" t="str">
            <v>T8N</v>
          </cell>
          <cell r="G6193" t="str">
            <v>U</v>
          </cell>
          <cell r="H6193" t="str">
            <v>T8NU</v>
          </cell>
          <cell r="I6193" t="str">
            <v>UNDERCOVER</v>
          </cell>
          <cell r="J6193" t="str">
            <v>STANDARD HTF COLORADO 5.2'</v>
          </cell>
          <cell r="K6193" t="str">
            <v>EACH</v>
          </cell>
          <cell r="L6193">
            <v>1</v>
          </cell>
          <cell r="M6193">
            <v>880268197250</v>
          </cell>
          <cell r="N6193" t="str">
            <v>ACTIVE</v>
          </cell>
          <cell r="O6193" t="str">
            <v>N.A</v>
          </cell>
          <cell r="P6193" t="str">
            <v>TONNO HARD FOLDING</v>
          </cell>
          <cell r="Q6193">
            <v>461.77</v>
          </cell>
          <cell r="R6193">
            <v>1350.22</v>
          </cell>
          <cell r="S6193">
            <v>996.99</v>
          </cell>
          <cell r="T6193"/>
          <cell r="U6193">
            <v>996.99</v>
          </cell>
          <cell r="V6193">
            <v>28</v>
          </cell>
          <cell r="W6193">
            <v>68</v>
          </cell>
          <cell r="X6193">
            <v>8</v>
          </cell>
          <cell r="Y6193">
            <v>70</v>
          </cell>
        </row>
        <row r="6194">
          <cell r="A6194" t="str">
            <v>TFX1714</v>
          </cell>
          <cell r="B6194" t="str">
            <v>T8NTFX1714</v>
          </cell>
          <cell r="C6194" t="str">
            <v>FX PROD</v>
          </cell>
          <cell r="D6194" t="str">
            <v>TRAILFX</v>
          </cell>
          <cell r="E6194" t="str">
            <v>DOMESTIC</v>
          </cell>
          <cell r="F6194" t="str">
            <v>T8N</v>
          </cell>
          <cell r="G6194" t="str">
            <v>U</v>
          </cell>
          <cell r="H6194" t="str">
            <v>T8NU</v>
          </cell>
          <cell r="I6194" t="str">
            <v>UNDERCOVER</v>
          </cell>
          <cell r="J6194" t="str">
            <v>PREMIUM HTF COLORADO 5.2'</v>
          </cell>
          <cell r="K6194" t="str">
            <v>EACH</v>
          </cell>
          <cell r="L6194">
            <v>1</v>
          </cell>
          <cell r="M6194">
            <v>880268197267</v>
          </cell>
          <cell r="N6194" t="str">
            <v>ACTIVE</v>
          </cell>
          <cell r="O6194" t="str">
            <v>N.A</v>
          </cell>
          <cell r="P6194" t="str">
            <v>TONNO HARD FOLDING</v>
          </cell>
          <cell r="Q6194">
            <v>551.53</v>
          </cell>
          <cell r="R6194">
            <v>1612.67</v>
          </cell>
          <cell r="S6194">
            <v>1190.99</v>
          </cell>
          <cell r="T6194"/>
          <cell r="U6194">
            <v>1190.99</v>
          </cell>
          <cell r="V6194">
            <v>28</v>
          </cell>
          <cell r="W6194">
            <v>68</v>
          </cell>
          <cell r="X6194">
            <v>8</v>
          </cell>
          <cell r="Y6194">
            <v>70</v>
          </cell>
        </row>
        <row r="6195">
          <cell r="A6195" t="str">
            <v>TFX3532</v>
          </cell>
          <cell r="B6195" t="str">
            <v>T8NTFX3532</v>
          </cell>
          <cell r="C6195" t="str">
            <v>FX PROD</v>
          </cell>
          <cell r="D6195" t="str">
            <v>TRAILFX</v>
          </cell>
          <cell r="E6195" t="str">
            <v>DOMESTIC</v>
          </cell>
          <cell r="F6195" t="str">
            <v>T8N</v>
          </cell>
          <cell r="G6195" t="str">
            <v>U</v>
          </cell>
          <cell r="H6195" t="str">
            <v>T8NU</v>
          </cell>
          <cell r="I6195" t="str">
            <v>UNDERCOVER</v>
          </cell>
          <cell r="J6195" t="str">
            <v>STANDARD HTF RANGER 5.1'</v>
          </cell>
          <cell r="K6195" t="str">
            <v>EACH</v>
          </cell>
          <cell r="L6195">
            <v>1</v>
          </cell>
          <cell r="M6195">
            <v>880268197274</v>
          </cell>
          <cell r="N6195" t="str">
            <v>ACTIVE</v>
          </cell>
          <cell r="O6195" t="str">
            <v>N.A</v>
          </cell>
          <cell r="P6195" t="str">
            <v>TONNO HARD FOLDING</v>
          </cell>
          <cell r="Q6195">
            <v>461.77</v>
          </cell>
          <cell r="R6195">
            <v>1350.22</v>
          </cell>
          <cell r="S6195">
            <v>996.99</v>
          </cell>
          <cell r="T6195"/>
          <cell r="U6195">
            <v>996.99</v>
          </cell>
          <cell r="V6195">
            <v>28</v>
          </cell>
          <cell r="W6195">
            <v>68</v>
          </cell>
          <cell r="X6195">
            <v>8</v>
          </cell>
          <cell r="Y6195">
            <v>70</v>
          </cell>
        </row>
        <row r="6196">
          <cell r="A6196" t="str">
            <v>TFX3712</v>
          </cell>
          <cell r="B6196" t="str">
            <v>T8NTFX3712</v>
          </cell>
          <cell r="C6196" t="str">
            <v>FX PROD</v>
          </cell>
          <cell r="D6196" t="str">
            <v>TRAILFX</v>
          </cell>
          <cell r="E6196" t="str">
            <v>DOMESTIC</v>
          </cell>
          <cell r="F6196" t="str">
            <v>T8N</v>
          </cell>
          <cell r="G6196" t="str">
            <v>U</v>
          </cell>
          <cell r="H6196" t="str">
            <v>T8NU</v>
          </cell>
          <cell r="I6196" t="str">
            <v>UNDERCOVER</v>
          </cell>
          <cell r="J6196" t="str">
            <v>PREMIUM HTF RANGER 5.1'</v>
          </cell>
          <cell r="K6196" t="str">
            <v>EACH</v>
          </cell>
          <cell r="L6196">
            <v>1</v>
          </cell>
          <cell r="M6196">
            <v>880268197281</v>
          </cell>
          <cell r="N6196" t="str">
            <v>ACTIVE</v>
          </cell>
          <cell r="O6196" t="str">
            <v>N.A</v>
          </cell>
          <cell r="P6196" t="str">
            <v>TONNO HARD FOLDING</v>
          </cell>
          <cell r="Q6196">
            <v>551.53</v>
          </cell>
          <cell r="R6196">
            <v>1612.67</v>
          </cell>
          <cell r="S6196">
            <v>1190.99</v>
          </cell>
          <cell r="T6196"/>
          <cell r="U6196">
            <v>1190.99</v>
          </cell>
          <cell r="V6196">
            <v>28</v>
          </cell>
          <cell r="W6196">
            <v>68</v>
          </cell>
          <cell r="X6196">
            <v>8</v>
          </cell>
          <cell r="Y6196">
            <v>70</v>
          </cell>
        </row>
        <row r="6197">
          <cell r="A6197" t="str">
            <v>THR5U16X</v>
          </cell>
          <cell r="B6197" t="str">
            <v>T82THR5U16X</v>
          </cell>
          <cell r="C6197" t="str">
            <v>FX PROD</v>
          </cell>
          <cell r="D6197" t="str">
            <v>TRAILFX</v>
          </cell>
          <cell r="E6197" t="str">
            <v>DOMESTIC</v>
          </cell>
          <cell r="F6197" t="str">
            <v>T82</v>
          </cell>
          <cell r="G6197" t="str">
            <v>R</v>
          </cell>
          <cell r="H6197" t="str">
            <v>T82R</v>
          </cell>
          <cell r="I6197" t="str">
            <v>RUGGED LINER (THI)</v>
          </cell>
          <cell r="J6197" t="str">
            <v>BEDLINER TUB TOYOTA HILUX</v>
          </cell>
          <cell r="K6197" t="str">
            <v>EACH</v>
          </cell>
          <cell r="L6197">
            <v>1</v>
          </cell>
          <cell r="M6197">
            <v>880268196994</v>
          </cell>
          <cell r="N6197" t="str">
            <v>ACTIVE</v>
          </cell>
          <cell r="O6197" t="str">
            <v>N.A</v>
          </cell>
          <cell r="P6197" t="str">
            <v xml:space="preserve">BED LINER </v>
          </cell>
          <cell r="Q6197">
            <v>93</v>
          </cell>
          <cell r="R6197">
            <v>232.52</v>
          </cell>
          <cell r="S6197">
            <v>233</v>
          </cell>
          <cell r="T6197"/>
          <cell r="U6197"/>
          <cell r="V6197">
            <v>62</v>
          </cell>
          <cell r="W6197">
            <v>63.5</v>
          </cell>
          <cell r="X6197">
            <v>19</v>
          </cell>
          <cell r="Y6197">
            <v>27</v>
          </cell>
        </row>
        <row r="6198">
          <cell r="A6198" t="str">
            <v>RTHR5U16</v>
          </cell>
          <cell r="B6198" t="str">
            <v>T82RTHR5U16</v>
          </cell>
          <cell r="C6198" t="str">
            <v>FX PROD</v>
          </cell>
          <cell r="D6198" t="str">
            <v>TRAILFX</v>
          </cell>
          <cell r="E6198" t="str">
            <v>DOMESTIC</v>
          </cell>
          <cell r="F6198" t="str">
            <v>T82</v>
          </cell>
          <cell r="G6198" t="str">
            <v>R</v>
          </cell>
          <cell r="H6198" t="str">
            <v>T82R</v>
          </cell>
          <cell r="I6198" t="str">
            <v>RUGGED LINER (THI)</v>
          </cell>
          <cell r="J6198" t="str">
            <v>BEDLINER TUB TOYOTA HILUX</v>
          </cell>
          <cell r="K6198" t="str">
            <v>EACH</v>
          </cell>
          <cell r="L6198">
            <v>1</v>
          </cell>
          <cell r="M6198">
            <v>880268197007</v>
          </cell>
          <cell r="N6198" t="str">
            <v>ACTIVE</v>
          </cell>
          <cell r="O6198" t="str">
            <v>N.A</v>
          </cell>
          <cell r="P6198" t="str">
            <v>BED LINER TUB</v>
          </cell>
          <cell r="Q6198">
            <v>78</v>
          </cell>
          <cell r="R6198">
            <v>195</v>
          </cell>
          <cell r="S6198">
            <v>195</v>
          </cell>
          <cell r="T6198"/>
          <cell r="U6198"/>
          <cell r="V6198">
            <v>62</v>
          </cell>
          <cell r="W6198">
            <v>63.5</v>
          </cell>
          <cell r="X6198">
            <v>19</v>
          </cell>
          <cell r="Y6198">
            <v>27</v>
          </cell>
        </row>
        <row r="6199">
          <cell r="A6199" t="str">
            <v>RTHR16TG</v>
          </cell>
          <cell r="B6199" t="str">
            <v>T82RTHR16TG</v>
          </cell>
          <cell r="C6199" t="str">
            <v>FX PROD</v>
          </cell>
          <cell r="D6199" t="str">
            <v>TRAILFX</v>
          </cell>
          <cell r="E6199" t="str">
            <v>DOMESTIC</v>
          </cell>
          <cell r="F6199" t="str">
            <v>T82</v>
          </cell>
          <cell r="G6199" t="str">
            <v>R</v>
          </cell>
          <cell r="H6199" t="str">
            <v>T82R</v>
          </cell>
          <cell r="I6199" t="str">
            <v>RUGGED LINER (THI)</v>
          </cell>
          <cell r="J6199" t="str">
            <v>TAILGATE LINER TOYOTA HILUX</v>
          </cell>
          <cell r="K6199" t="str">
            <v>EACH</v>
          </cell>
          <cell r="L6199">
            <v>1</v>
          </cell>
          <cell r="M6199">
            <v>880268197014</v>
          </cell>
          <cell r="N6199" t="str">
            <v>ACTIVE</v>
          </cell>
          <cell r="O6199" t="str">
            <v>N.A</v>
          </cell>
          <cell r="P6199" t="str">
            <v xml:space="preserve">TAILGATE LINER  </v>
          </cell>
          <cell r="Q6199">
            <v>15</v>
          </cell>
          <cell r="R6199">
            <v>37.5</v>
          </cell>
          <cell r="S6199">
            <v>37.5</v>
          </cell>
          <cell r="T6199"/>
          <cell r="U6199"/>
          <cell r="V6199">
            <v>53.25</v>
          </cell>
          <cell r="W6199">
            <v>19.25</v>
          </cell>
          <cell r="X6199">
            <v>4.25</v>
          </cell>
          <cell r="Y6199">
            <v>5</v>
          </cell>
        </row>
        <row r="6200">
          <cell r="A6200" t="str">
            <v>RLIK1</v>
          </cell>
          <cell r="B6200" t="str">
            <v>T82RLIK1</v>
          </cell>
          <cell r="C6200" t="str">
            <v>FX PROD</v>
          </cell>
          <cell r="D6200" t="str">
            <v>TRAILFX</v>
          </cell>
          <cell r="E6200" t="str">
            <v>DOMESTIC</v>
          </cell>
          <cell r="F6200" t="str">
            <v>T82</v>
          </cell>
          <cell r="G6200" t="str">
            <v>R</v>
          </cell>
          <cell r="H6200" t="str">
            <v>T82R</v>
          </cell>
          <cell r="I6200" t="str">
            <v>RUGGED LINER (THI)</v>
          </cell>
          <cell r="J6200" t="str">
            <v>BEDLINER HARDWARE TOYOTA</v>
          </cell>
          <cell r="K6200" t="str">
            <v>EACH</v>
          </cell>
          <cell r="L6200">
            <v>1</v>
          </cell>
          <cell r="M6200">
            <v>880268197021</v>
          </cell>
          <cell r="N6200" t="str">
            <v>ACTIVE</v>
          </cell>
          <cell r="O6200" t="str">
            <v>N.A</v>
          </cell>
          <cell r="P6200" t="str">
            <v>BED LINER HARDWARE</v>
          </cell>
          <cell r="Q6200">
            <v>0.01</v>
          </cell>
          <cell r="R6200">
            <v>0.02</v>
          </cell>
          <cell r="S6200">
            <v>0.02</v>
          </cell>
          <cell r="T6200"/>
          <cell r="U6200"/>
          <cell r="V6200">
            <v>8</v>
          </cell>
          <cell r="W6200">
            <v>4</v>
          </cell>
          <cell r="X6200">
            <v>1</v>
          </cell>
          <cell r="Y6200">
            <v>1.1000000000000001</v>
          </cell>
        </row>
        <row r="6201">
          <cell r="A6201" t="str">
            <v>AL6001B</v>
          </cell>
          <cell r="B6201" t="str">
            <v>T83AL6001B</v>
          </cell>
          <cell r="C6201" t="str">
            <v>FX PROD</v>
          </cell>
          <cell r="D6201" t="str">
            <v>TRAILFX</v>
          </cell>
          <cell r="E6201" t="str">
            <v>GLOBAL</v>
          </cell>
          <cell r="F6201" t="str">
            <v>T83</v>
          </cell>
          <cell r="G6201" t="str">
            <v>W</v>
          </cell>
          <cell r="H6201" t="str">
            <v>T83W</v>
          </cell>
          <cell r="I6201" t="str">
            <v>WINBO-DONGJIAN AUTOMOTIVE TECHNOLOGY CO., LTD.</v>
          </cell>
          <cell r="J6201" t="str">
            <v>A6 - RB COLORADO / CANYON CREW</v>
          </cell>
          <cell r="K6201" t="str">
            <v>EACH</v>
          </cell>
          <cell r="L6201">
            <v>1</v>
          </cell>
          <cell r="M6201">
            <v>880268197298</v>
          </cell>
          <cell r="N6201" t="str">
            <v>ACTIVE</v>
          </cell>
          <cell r="O6201" t="str">
            <v>N.A</v>
          </cell>
          <cell r="P6201" t="str">
            <v>RUNNING BOARD</v>
          </cell>
          <cell r="Q6201">
            <v>175.61</v>
          </cell>
          <cell r="R6201">
            <v>554.30999999999995</v>
          </cell>
          <cell r="S6201">
            <v>554</v>
          </cell>
          <cell r="T6201"/>
          <cell r="U6201"/>
          <cell r="V6201">
            <v>89.05</v>
          </cell>
          <cell r="W6201">
            <v>10.25</v>
          </cell>
          <cell r="X6201">
            <v>9.66</v>
          </cell>
          <cell r="Y6201">
            <v>78.760000000000005</v>
          </cell>
        </row>
        <row r="6202">
          <cell r="A6202" t="str">
            <v>AL6002B</v>
          </cell>
          <cell r="B6202" t="str">
            <v>T83AL6002B</v>
          </cell>
          <cell r="C6202" t="str">
            <v>FX PROD</v>
          </cell>
          <cell r="D6202" t="str">
            <v>TRAILFX</v>
          </cell>
          <cell r="E6202" t="str">
            <v>GLOBAL</v>
          </cell>
          <cell r="F6202" t="str">
            <v>T83</v>
          </cell>
          <cell r="G6202" t="str">
            <v>W</v>
          </cell>
          <cell r="H6202" t="str">
            <v>T83W</v>
          </cell>
          <cell r="I6202" t="str">
            <v>WINBO-DONGJIAN AUTOMOTIVE TECHNOLOGY CO., LTD.</v>
          </cell>
          <cell r="J6202" t="str">
            <v>A6 - RB SILVERADO / SIERRA CREW</v>
          </cell>
          <cell r="K6202" t="str">
            <v>EACH</v>
          </cell>
          <cell r="L6202">
            <v>1</v>
          </cell>
          <cell r="M6202">
            <v>880268197304</v>
          </cell>
          <cell r="N6202" t="str">
            <v>ACTIVE</v>
          </cell>
          <cell r="O6202" t="str">
            <v>N.A</v>
          </cell>
          <cell r="P6202" t="str">
            <v>RUNNING BOARD</v>
          </cell>
          <cell r="Q6202">
            <v>175.61</v>
          </cell>
          <cell r="R6202">
            <v>554.30999999999995</v>
          </cell>
          <cell r="S6202">
            <v>554</v>
          </cell>
          <cell r="T6202"/>
          <cell r="U6202"/>
          <cell r="V6202">
            <v>89.05</v>
          </cell>
          <cell r="W6202">
            <v>10.25</v>
          </cell>
          <cell r="X6202">
            <v>9.66</v>
          </cell>
          <cell r="Y6202">
            <v>78.760000000000005</v>
          </cell>
        </row>
        <row r="6203">
          <cell r="A6203" t="str">
            <v>AL6003B</v>
          </cell>
          <cell r="B6203" t="str">
            <v>T83AL6003B</v>
          </cell>
          <cell r="C6203" t="str">
            <v>FX PROD</v>
          </cell>
          <cell r="D6203" t="str">
            <v>TRAILFX</v>
          </cell>
          <cell r="E6203" t="str">
            <v>GLOBAL</v>
          </cell>
          <cell r="F6203" t="str">
            <v>T83</v>
          </cell>
          <cell r="G6203" t="str">
            <v>W</v>
          </cell>
          <cell r="H6203" t="str">
            <v>T83W</v>
          </cell>
          <cell r="I6203" t="str">
            <v>WINBO-DONGJIAN AUTOMOTIVE TECHNOLOGY CO., LTD.</v>
          </cell>
          <cell r="J6203" t="str">
            <v>A6 - RB SILVERADO / SIERRA EXT</v>
          </cell>
          <cell r="K6203" t="str">
            <v>EACH</v>
          </cell>
          <cell r="L6203">
            <v>1</v>
          </cell>
          <cell r="M6203">
            <v>880268197311</v>
          </cell>
          <cell r="N6203" t="str">
            <v>ACTIVE</v>
          </cell>
          <cell r="O6203" t="str">
            <v>N.A</v>
          </cell>
          <cell r="P6203" t="str">
            <v>RUNNING BOARD</v>
          </cell>
          <cell r="Q6203">
            <v>158.69999999999999</v>
          </cell>
          <cell r="R6203">
            <v>500.93</v>
          </cell>
          <cell r="S6203">
            <v>499</v>
          </cell>
          <cell r="T6203"/>
          <cell r="U6203"/>
          <cell r="V6203">
            <v>81.96</v>
          </cell>
          <cell r="W6203">
            <v>10.25</v>
          </cell>
          <cell r="X6203">
            <v>9.66</v>
          </cell>
          <cell r="Y6203">
            <v>70.400000000000006</v>
          </cell>
        </row>
        <row r="6204">
          <cell r="A6204" t="str">
            <v>AL6004B</v>
          </cell>
          <cell r="B6204" t="str">
            <v>T83AL6004B</v>
          </cell>
          <cell r="C6204" t="str">
            <v>FX PROD</v>
          </cell>
          <cell r="D6204" t="str">
            <v>TRAILFX</v>
          </cell>
          <cell r="E6204" t="str">
            <v>GLOBAL</v>
          </cell>
          <cell r="F6204" t="str">
            <v>T83</v>
          </cell>
          <cell r="G6204" t="str">
            <v>W</v>
          </cell>
          <cell r="H6204" t="str">
            <v>T83W</v>
          </cell>
          <cell r="I6204" t="str">
            <v>WINBO-DONGJIAN AUTOMOTIVE TECHNOLOGY CO., LTD.</v>
          </cell>
          <cell r="J6204" t="str">
            <v>A6 - RB SILVERADO / SIERRA CREW</v>
          </cell>
          <cell r="K6204" t="str">
            <v>EACH</v>
          </cell>
          <cell r="L6204">
            <v>1</v>
          </cell>
          <cell r="M6204">
            <v>880268197328</v>
          </cell>
          <cell r="N6204" t="str">
            <v>ACTIVE</v>
          </cell>
          <cell r="O6204" t="str">
            <v>N.A</v>
          </cell>
          <cell r="P6204" t="str">
            <v>RUNNING BOARD</v>
          </cell>
          <cell r="Q6204">
            <v>175.61</v>
          </cell>
          <cell r="R6204">
            <v>554.30999999999995</v>
          </cell>
          <cell r="S6204">
            <v>554</v>
          </cell>
          <cell r="T6204"/>
          <cell r="U6204"/>
          <cell r="V6204">
            <v>89.05</v>
          </cell>
          <cell r="W6204">
            <v>10.25</v>
          </cell>
          <cell r="X6204">
            <v>9.66</v>
          </cell>
          <cell r="Y6204">
            <v>78.760000000000005</v>
          </cell>
        </row>
        <row r="6205">
          <cell r="A6205" t="str">
            <v>AL6005B</v>
          </cell>
          <cell r="B6205" t="str">
            <v>T83AL6005B</v>
          </cell>
          <cell r="C6205" t="str">
            <v>FX PROD</v>
          </cell>
          <cell r="D6205" t="str">
            <v>TRAILFX</v>
          </cell>
          <cell r="E6205" t="str">
            <v>GLOBAL</v>
          </cell>
          <cell r="F6205" t="str">
            <v>T83</v>
          </cell>
          <cell r="G6205" t="str">
            <v>W</v>
          </cell>
          <cell r="H6205" t="str">
            <v>T83W</v>
          </cell>
          <cell r="I6205" t="str">
            <v>WINBO-DONGJIAN AUTOMOTIVE TECHNOLOGY CO., LTD.</v>
          </cell>
          <cell r="J6205" t="str">
            <v>A6 - RB SILVERADO / SIERRA EXT</v>
          </cell>
          <cell r="K6205" t="str">
            <v>EACH</v>
          </cell>
          <cell r="L6205">
            <v>1</v>
          </cell>
          <cell r="M6205">
            <v>880268197335</v>
          </cell>
          <cell r="N6205" t="str">
            <v>ACTIVE</v>
          </cell>
          <cell r="O6205" t="str">
            <v>N.A</v>
          </cell>
          <cell r="P6205" t="str">
            <v>RUNNING BOARD</v>
          </cell>
          <cell r="Q6205">
            <v>158.69999999999999</v>
          </cell>
          <cell r="R6205">
            <v>500.93</v>
          </cell>
          <cell r="S6205">
            <v>499</v>
          </cell>
          <cell r="T6205"/>
          <cell r="U6205"/>
          <cell r="V6205">
            <v>81.96</v>
          </cell>
          <cell r="W6205">
            <v>10.25</v>
          </cell>
          <cell r="X6205">
            <v>9.66</v>
          </cell>
          <cell r="Y6205">
            <v>70.400000000000006</v>
          </cell>
        </row>
        <row r="6206">
          <cell r="A6206" t="str">
            <v>AL6006B</v>
          </cell>
          <cell r="B6206" t="str">
            <v>T83AL6006B</v>
          </cell>
          <cell r="C6206" t="str">
            <v>FX PROD</v>
          </cell>
          <cell r="D6206" t="str">
            <v>TRAILFX</v>
          </cell>
          <cell r="E6206" t="str">
            <v>GLOBAL</v>
          </cell>
          <cell r="F6206" t="str">
            <v>T83</v>
          </cell>
          <cell r="G6206" t="str">
            <v>W</v>
          </cell>
          <cell r="H6206" t="str">
            <v>T83W</v>
          </cell>
          <cell r="I6206" t="str">
            <v>WINBO-DONGJIAN AUTOMOTIVE TECHNOLOGY CO., LTD.</v>
          </cell>
          <cell r="J6206" t="str">
            <v>A6 - RB F150 / SUPER DUTY CREW</v>
          </cell>
          <cell r="K6206" t="str">
            <v>EACH</v>
          </cell>
          <cell r="L6206">
            <v>1</v>
          </cell>
          <cell r="M6206">
            <v>880268197342</v>
          </cell>
          <cell r="N6206" t="str">
            <v>ACTIVE</v>
          </cell>
          <cell r="O6206" t="str">
            <v>N.A</v>
          </cell>
          <cell r="P6206" t="str">
            <v>RUNNING BOARD</v>
          </cell>
          <cell r="Q6206">
            <v>175.61</v>
          </cell>
          <cell r="R6206">
            <v>554.30999999999995</v>
          </cell>
          <cell r="S6206">
            <v>554</v>
          </cell>
          <cell r="T6206"/>
          <cell r="U6206"/>
          <cell r="V6206">
            <v>94.56</v>
          </cell>
          <cell r="W6206">
            <v>13.99</v>
          </cell>
          <cell r="X6206">
            <v>8.2799999999999994</v>
          </cell>
          <cell r="Y6206">
            <v>81.400000000000006</v>
          </cell>
        </row>
        <row r="6207">
          <cell r="A6207" t="str">
            <v>AL6007B</v>
          </cell>
          <cell r="B6207" t="str">
            <v>T83AL6007B</v>
          </cell>
          <cell r="C6207" t="str">
            <v>FX PROD</v>
          </cell>
          <cell r="D6207" t="str">
            <v>TRAILFX</v>
          </cell>
          <cell r="E6207" t="str">
            <v>GLOBAL</v>
          </cell>
          <cell r="F6207" t="str">
            <v>T83</v>
          </cell>
          <cell r="G6207" t="str">
            <v>W</v>
          </cell>
          <cell r="H6207" t="str">
            <v>T83W</v>
          </cell>
          <cell r="I6207" t="str">
            <v>WINBO-DONGJIAN AUTOMOTIVE TECHNOLOGY CO., LTD.</v>
          </cell>
          <cell r="J6207" t="str">
            <v>A6 - RB F150 / SUPER DUTY EXT</v>
          </cell>
          <cell r="K6207" t="str">
            <v>EACH</v>
          </cell>
          <cell r="L6207">
            <v>1</v>
          </cell>
          <cell r="M6207">
            <v>880268197359</v>
          </cell>
          <cell r="N6207" t="str">
            <v>ACTIVE</v>
          </cell>
          <cell r="O6207" t="str">
            <v>N.A</v>
          </cell>
          <cell r="P6207" t="str">
            <v>RUNNING BOARD</v>
          </cell>
          <cell r="Q6207">
            <v>158.69999999999999</v>
          </cell>
          <cell r="R6207">
            <v>500.93</v>
          </cell>
          <cell r="S6207">
            <v>499</v>
          </cell>
          <cell r="T6207"/>
          <cell r="U6207"/>
          <cell r="V6207">
            <v>94.56</v>
          </cell>
          <cell r="W6207">
            <v>13.99</v>
          </cell>
          <cell r="X6207">
            <v>8.2799999999999994</v>
          </cell>
          <cell r="Y6207">
            <v>70.62</v>
          </cell>
        </row>
        <row r="6208">
          <cell r="A6208" t="str">
            <v>AL6008B</v>
          </cell>
          <cell r="B6208" t="str">
            <v>T83AL6008B</v>
          </cell>
          <cell r="C6208" t="str">
            <v>FX PROD</v>
          </cell>
          <cell r="D6208" t="str">
            <v>TRAILFX</v>
          </cell>
          <cell r="E6208" t="str">
            <v>GLOBAL</v>
          </cell>
          <cell r="F6208" t="str">
            <v>T83</v>
          </cell>
          <cell r="G6208" t="str">
            <v>W</v>
          </cell>
          <cell r="H6208" t="str">
            <v>T83W</v>
          </cell>
          <cell r="I6208" t="str">
            <v>WINBO-DONGJIAN AUTOMOTIVE TECHNOLOGY CO., LTD.</v>
          </cell>
          <cell r="J6208" t="str">
            <v>A6 - RB MAVERICK CREW</v>
          </cell>
          <cell r="K6208" t="str">
            <v>EACH</v>
          </cell>
          <cell r="L6208">
            <v>1</v>
          </cell>
          <cell r="M6208">
            <v>880268197366</v>
          </cell>
          <cell r="N6208" t="str">
            <v>ACTIVE</v>
          </cell>
          <cell r="O6208" t="str">
            <v>N.A</v>
          </cell>
          <cell r="P6208" t="str">
            <v>RUNNING BOARD</v>
          </cell>
          <cell r="Q6208">
            <v>175.61</v>
          </cell>
          <cell r="R6208">
            <v>554.30999999999995</v>
          </cell>
          <cell r="S6208">
            <v>554</v>
          </cell>
          <cell r="T6208"/>
          <cell r="U6208"/>
          <cell r="V6208">
            <v>72.7</v>
          </cell>
          <cell r="W6208">
            <v>15.17</v>
          </cell>
          <cell r="X6208">
            <v>7.34</v>
          </cell>
          <cell r="Y6208">
            <v>61</v>
          </cell>
        </row>
        <row r="6209">
          <cell r="A6209" t="str">
            <v>AL6009B</v>
          </cell>
          <cell r="B6209" t="str">
            <v>T83AL6009B</v>
          </cell>
          <cell r="C6209" t="str">
            <v>FX PROD</v>
          </cell>
          <cell r="D6209" t="str">
            <v>TRAILFX</v>
          </cell>
          <cell r="E6209" t="str">
            <v>GLOBAL</v>
          </cell>
          <cell r="F6209" t="str">
            <v>T83</v>
          </cell>
          <cell r="G6209" t="str">
            <v>W</v>
          </cell>
          <cell r="H6209" t="str">
            <v>T83W</v>
          </cell>
          <cell r="I6209" t="str">
            <v>WINBO-DONGJIAN AUTOMOTIVE TECHNOLOGY CO., LTD.</v>
          </cell>
          <cell r="J6209" t="str">
            <v>A6 - RB RANGER CREW</v>
          </cell>
          <cell r="K6209" t="str">
            <v>EACH</v>
          </cell>
          <cell r="L6209">
            <v>1</v>
          </cell>
          <cell r="M6209">
            <v>880268197373</v>
          </cell>
          <cell r="N6209" t="str">
            <v>ACTIVE</v>
          </cell>
          <cell r="O6209" t="str">
            <v>N.A</v>
          </cell>
          <cell r="P6209" t="str">
            <v>RUNNING BOARD</v>
          </cell>
          <cell r="Q6209">
            <v>175.61</v>
          </cell>
          <cell r="R6209">
            <v>554.30999999999995</v>
          </cell>
          <cell r="S6209">
            <v>554</v>
          </cell>
          <cell r="T6209"/>
          <cell r="U6209"/>
          <cell r="V6209">
            <v>72.7</v>
          </cell>
          <cell r="W6209">
            <v>15.17</v>
          </cell>
          <cell r="X6209">
            <v>7.34</v>
          </cell>
          <cell r="Y6209">
            <v>61</v>
          </cell>
        </row>
        <row r="6210">
          <cell r="A6210" t="str">
            <v>AL6010B</v>
          </cell>
          <cell r="B6210" t="str">
            <v>T83AL6010B</v>
          </cell>
          <cell r="C6210" t="str">
            <v>FX PROD</v>
          </cell>
          <cell r="D6210" t="str">
            <v>TRAILFX</v>
          </cell>
          <cell r="E6210" t="str">
            <v>GLOBAL</v>
          </cell>
          <cell r="F6210" t="str">
            <v>T83</v>
          </cell>
          <cell r="G6210" t="str">
            <v>W</v>
          </cell>
          <cell r="H6210" t="str">
            <v>T83W</v>
          </cell>
          <cell r="I6210" t="str">
            <v>WINBO-DONGJIAN AUTOMOTIVE TECHNOLOGY CO., LTD.</v>
          </cell>
          <cell r="J6210" t="str">
            <v>A6 - RB RAM 1500 QUAD</v>
          </cell>
          <cell r="K6210" t="str">
            <v>EACH</v>
          </cell>
          <cell r="L6210">
            <v>1</v>
          </cell>
          <cell r="M6210">
            <v>880268197380</v>
          </cell>
          <cell r="N6210" t="str">
            <v>ACTIVE</v>
          </cell>
          <cell r="O6210" t="str">
            <v>N.A</v>
          </cell>
          <cell r="P6210" t="str">
            <v>RUNNING BOARD</v>
          </cell>
          <cell r="Q6210">
            <v>175.61</v>
          </cell>
          <cell r="R6210">
            <v>554.30999999999995</v>
          </cell>
          <cell r="S6210">
            <v>554</v>
          </cell>
          <cell r="T6210"/>
          <cell r="U6210"/>
          <cell r="V6210">
            <v>79.930000000000007</v>
          </cell>
          <cell r="W6210">
            <v>15.36</v>
          </cell>
          <cell r="X6210">
            <v>8.27</v>
          </cell>
          <cell r="Y6210">
            <v>72.599999999999994</v>
          </cell>
        </row>
        <row r="6211">
          <cell r="A6211" t="str">
            <v>AL6011B</v>
          </cell>
          <cell r="B6211" t="str">
            <v>T83AL6011B</v>
          </cell>
          <cell r="C6211" t="str">
            <v>FX PROD</v>
          </cell>
          <cell r="D6211" t="str">
            <v>TRAILFX</v>
          </cell>
          <cell r="E6211" t="str">
            <v>GLOBAL</v>
          </cell>
          <cell r="F6211" t="str">
            <v>T83</v>
          </cell>
          <cell r="G6211" t="str">
            <v>W</v>
          </cell>
          <cell r="H6211" t="str">
            <v>T83W</v>
          </cell>
          <cell r="I6211" t="str">
            <v>WINBO-DONGJIAN AUTOMOTIVE TECHNOLOGY CO., LTD.</v>
          </cell>
          <cell r="J6211" t="str">
            <v>A6 - RB RAM 1500 / HD CREW</v>
          </cell>
          <cell r="K6211" t="str">
            <v>EACH</v>
          </cell>
          <cell r="L6211">
            <v>1</v>
          </cell>
          <cell r="M6211">
            <v>880268197397</v>
          </cell>
          <cell r="N6211" t="str">
            <v>ACTIVE</v>
          </cell>
          <cell r="O6211" t="str">
            <v>N.A</v>
          </cell>
          <cell r="P6211" t="str">
            <v>RUNNING BOARD</v>
          </cell>
          <cell r="Q6211">
            <v>175.61</v>
          </cell>
          <cell r="R6211">
            <v>554.30999999999995</v>
          </cell>
          <cell r="S6211">
            <v>554</v>
          </cell>
          <cell r="T6211"/>
          <cell r="U6211"/>
          <cell r="V6211">
            <v>72.7</v>
          </cell>
          <cell r="W6211">
            <v>15.17</v>
          </cell>
          <cell r="X6211">
            <v>7.34</v>
          </cell>
          <cell r="Y6211">
            <v>61</v>
          </cell>
        </row>
        <row r="6212">
          <cell r="A6212" t="str">
            <v>AL6012B</v>
          </cell>
          <cell r="B6212" t="str">
            <v>T83AL6012B</v>
          </cell>
          <cell r="C6212" t="str">
            <v>FX PROD</v>
          </cell>
          <cell r="D6212" t="str">
            <v>TRAILFX</v>
          </cell>
          <cell r="E6212" t="str">
            <v>GLOBAL</v>
          </cell>
          <cell r="F6212" t="str">
            <v>T83</v>
          </cell>
          <cell r="G6212" t="str">
            <v>W</v>
          </cell>
          <cell r="H6212" t="str">
            <v>T83W</v>
          </cell>
          <cell r="I6212" t="str">
            <v>WINBO-DONGJIAN AUTOMOTIVE TECHNOLOGY CO., LTD.</v>
          </cell>
          <cell r="J6212" t="str">
            <v>A6 - RB RAM 1500 QUAD</v>
          </cell>
          <cell r="K6212" t="str">
            <v>EACH</v>
          </cell>
          <cell r="L6212">
            <v>1</v>
          </cell>
          <cell r="M6212">
            <v>880268197403</v>
          </cell>
          <cell r="N6212" t="str">
            <v>ACTIVE</v>
          </cell>
          <cell r="O6212" t="str">
            <v>N.A</v>
          </cell>
          <cell r="P6212" t="str">
            <v>RUNNING BOARD</v>
          </cell>
          <cell r="Q6212">
            <v>175.61</v>
          </cell>
          <cell r="R6212">
            <v>554.30999999999995</v>
          </cell>
          <cell r="S6212">
            <v>554</v>
          </cell>
          <cell r="T6212"/>
          <cell r="U6212"/>
          <cell r="V6212">
            <v>79.930000000000007</v>
          </cell>
          <cell r="W6212">
            <v>15.36</v>
          </cell>
          <cell r="X6212">
            <v>8.27</v>
          </cell>
          <cell r="Y6212">
            <v>72.599999999999994</v>
          </cell>
        </row>
        <row r="6213">
          <cell r="A6213" t="str">
            <v>AL6013B</v>
          </cell>
          <cell r="B6213" t="str">
            <v>T83AL6013B</v>
          </cell>
          <cell r="C6213" t="str">
            <v>FX PROD</v>
          </cell>
          <cell r="D6213" t="str">
            <v>TRAILFX</v>
          </cell>
          <cell r="E6213" t="str">
            <v>GLOBAL</v>
          </cell>
          <cell r="F6213" t="str">
            <v>T83</v>
          </cell>
          <cell r="G6213" t="str">
            <v>W</v>
          </cell>
          <cell r="H6213" t="str">
            <v>T83W</v>
          </cell>
          <cell r="I6213" t="str">
            <v>WINBO-DONGJIAN AUTOMOTIVE TECHNOLOGY CO., LTD.</v>
          </cell>
          <cell r="J6213" t="str">
            <v>A6 - RB RAM 1500 CREW</v>
          </cell>
          <cell r="K6213" t="str">
            <v>EACH</v>
          </cell>
          <cell r="L6213">
            <v>1</v>
          </cell>
          <cell r="M6213">
            <v>880268197410</v>
          </cell>
          <cell r="N6213" t="str">
            <v>ACTIVE</v>
          </cell>
          <cell r="O6213" t="str">
            <v>N.A</v>
          </cell>
          <cell r="P6213" t="str">
            <v>RUNNING BOARD</v>
          </cell>
          <cell r="Q6213">
            <v>175.61</v>
          </cell>
          <cell r="R6213">
            <v>554.30999999999995</v>
          </cell>
          <cell r="S6213">
            <v>554</v>
          </cell>
          <cell r="T6213"/>
          <cell r="U6213"/>
          <cell r="V6213">
            <v>72.7</v>
          </cell>
          <cell r="W6213">
            <v>15.17</v>
          </cell>
          <cell r="X6213">
            <v>7.34</v>
          </cell>
          <cell r="Y6213">
            <v>61</v>
          </cell>
        </row>
        <row r="6214">
          <cell r="A6214" t="str">
            <v>AL6014B</v>
          </cell>
          <cell r="B6214" t="str">
            <v>T83AL6014B</v>
          </cell>
          <cell r="C6214" t="str">
            <v>FX PROD</v>
          </cell>
          <cell r="D6214" t="str">
            <v>TRAILFX</v>
          </cell>
          <cell r="E6214" t="str">
            <v>GLOBAL</v>
          </cell>
          <cell r="F6214" t="str">
            <v>T83</v>
          </cell>
          <cell r="G6214" t="str">
            <v>W</v>
          </cell>
          <cell r="H6214" t="str">
            <v>T83W</v>
          </cell>
          <cell r="I6214" t="str">
            <v>WINBO-DONGJIAN AUTOMOTIVE TECHNOLOGY CO., LTD.</v>
          </cell>
          <cell r="J6214" t="str">
            <v>A6 - RB FRONTIER CREW</v>
          </cell>
          <cell r="K6214" t="str">
            <v>EACH</v>
          </cell>
          <cell r="L6214">
            <v>1</v>
          </cell>
          <cell r="M6214">
            <v>880268197427</v>
          </cell>
          <cell r="N6214" t="str">
            <v>ACTIVE</v>
          </cell>
          <cell r="O6214" t="str">
            <v>N.A</v>
          </cell>
          <cell r="P6214" t="str">
            <v>RUNNING BOARD</v>
          </cell>
          <cell r="Q6214">
            <v>175.61</v>
          </cell>
          <cell r="R6214">
            <v>554.30999999999995</v>
          </cell>
          <cell r="S6214">
            <v>554</v>
          </cell>
          <cell r="T6214"/>
          <cell r="U6214"/>
          <cell r="V6214">
            <v>72.7</v>
          </cell>
          <cell r="W6214">
            <v>15.17</v>
          </cell>
          <cell r="X6214">
            <v>7.34</v>
          </cell>
          <cell r="Y6214">
            <v>61</v>
          </cell>
        </row>
        <row r="6215">
          <cell r="A6215" t="str">
            <v>AL6015B</v>
          </cell>
          <cell r="B6215" t="str">
            <v>T83AL6015B</v>
          </cell>
          <cell r="C6215" t="str">
            <v>FX PROD</v>
          </cell>
          <cell r="D6215" t="str">
            <v>TRAILFX</v>
          </cell>
          <cell r="E6215" t="str">
            <v>GLOBAL</v>
          </cell>
          <cell r="F6215" t="str">
            <v>T83</v>
          </cell>
          <cell r="G6215" t="str">
            <v>W</v>
          </cell>
          <cell r="H6215" t="str">
            <v>T83W</v>
          </cell>
          <cell r="I6215" t="str">
            <v>WINBO-DONGJIAN AUTOMOTIVE TECHNOLOGY CO., LTD.</v>
          </cell>
          <cell r="J6215" t="str">
            <v>A6 - RB TACOMA DOUDLE CAB</v>
          </cell>
          <cell r="K6215" t="str">
            <v>EACH</v>
          </cell>
          <cell r="L6215">
            <v>1</v>
          </cell>
          <cell r="M6215">
            <v>880268197434</v>
          </cell>
          <cell r="N6215" t="str">
            <v>ACTIVE</v>
          </cell>
          <cell r="O6215" t="str">
            <v>N.A</v>
          </cell>
          <cell r="P6215" t="str">
            <v>RUNNING BOARD</v>
          </cell>
          <cell r="Q6215">
            <v>175.61</v>
          </cell>
          <cell r="R6215">
            <v>554.30999999999995</v>
          </cell>
          <cell r="S6215">
            <v>554</v>
          </cell>
          <cell r="T6215"/>
          <cell r="U6215"/>
          <cell r="V6215">
            <v>79.930000000000007</v>
          </cell>
          <cell r="W6215">
            <v>15.36</v>
          </cell>
          <cell r="X6215">
            <v>8.27</v>
          </cell>
          <cell r="Y6215">
            <v>72.599999999999994</v>
          </cell>
        </row>
        <row r="6216">
          <cell r="A6216" t="str">
            <v>AL6016B</v>
          </cell>
          <cell r="B6216" t="str">
            <v>T83AL6016B</v>
          </cell>
          <cell r="C6216" t="str">
            <v>FX PROD</v>
          </cell>
          <cell r="D6216" t="str">
            <v>TRAILFX</v>
          </cell>
          <cell r="E6216" t="str">
            <v>GLOBAL</v>
          </cell>
          <cell r="F6216" t="str">
            <v>T83</v>
          </cell>
          <cell r="G6216" t="str">
            <v>W</v>
          </cell>
          <cell r="H6216" t="str">
            <v>T83W</v>
          </cell>
          <cell r="I6216" t="str">
            <v>WINBO-DONGJIAN AUTOMOTIVE TECHNOLOGY CO., LTD.</v>
          </cell>
          <cell r="J6216" t="str">
            <v>A6 - RB TUNDRA CREW MAX</v>
          </cell>
          <cell r="K6216" t="str">
            <v>EACH</v>
          </cell>
          <cell r="L6216">
            <v>1</v>
          </cell>
          <cell r="M6216">
            <v>880268197441</v>
          </cell>
          <cell r="N6216" t="str">
            <v>ACTIVE</v>
          </cell>
          <cell r="O6216" t="str">
            <v>N.A</v>
          </cell>
          <cell r="P6216" t="str">
            <v>RUNNING BOARD</v>
          </cell>
          <cell r="Q6216">
            <v>175.61</v>
          </cell>
          <cell r="R6216">
            <v>554.30999999999995</v>
          </cell>
          <cell r="S6216">
            <v>554</v>
          </cell>
          <cell r="T6216"/>
          <cell r="U6216"/>
          <cell r="V6216">
            <v>72.7</v>
          </cell>
          <cell r="W6216">
            <v>15.17</v>
          </cell>
          <cell r="X6216">
            <v>7.34</v>
          </cell>
          <cell r="Y6216">
            <v>61</v>
          </cell>
        </row>
        <row r="6217">
          <cell r="A6217" t="str">
            <v>AL6017B</v>
          </cell>
          <cell r="B6217" t="str">
            <v>T83AL6017B</v>
          </cell>
          <cell r="C6217" t="str">
            <v>FX PROD</v>
          </cell>
          <cell r="D6217" t="str">
            <v>TRAILFX</v>
          </cell>
          <cell r="E6217" t="str">
            <v>GLOBAL</v>
          </cell>
          <cell r="F6217" t="str">
            <v>T83</v>
          </cell>
          <cell r="G6217" t="str">
            <v>W</v>
          </cell>
          <cell r="H6217" t="str">
            <v>T83W</v>
          </cell>
          <cell r="I6217" t="str">
            <v>WINBO-DONGJIAN AUTOMOTIVE TECHNOLOGY CO., LTD.</v>
          </cell>
          <cell r="J6217" t="str">
            <v>A6 - RB TUNDRA DOUBLE CAB</v>
          </cell>
          <cell r="K6217" t="str">
            <v>EACH</v>
          </cell>
          <cell r="L6217">
            <v>1</v>
          </cell>
          <cell r="M6217">
            <v>880268197458</v>
          </cell>
          <cell r="N6217" t="str">
            <v>ACTIVE</v>
          </cell>
          <cell r="O6217" t="str">
            <v>N.A</v>
          </cell>
          <cell r="P6217" t="str">
            <v>RUNNING BOARD</v>
          </cell>
          <cell r="Q6217">
            <v>175.61</v>
          </cell>
          <cell r="R6217">
            <v>554.30999999999995</v>
          </cell>
          <cell r="S6217">
            <v>554</v>
          </cell>
          <cell r="T6217"/>
          <cell r="U6217"/>
          <cell r="V6217">
            <v>79.930000000000007</v>
          </cell>
          <cell r="W6217">
            <v>15.36</v>
          </cell>
          <cell r="X6217">
            <v>8.27</v>
          </cell>
          <cell r="Y6217">
            <v>72.599999999999994</v>
          </cell>
        </row>
        <row r="6218">
          <cell r="A6218" t="str">
            <v>ORB001</v>
          </cell>
          <cell r="B6218" t="str">
            <v>T83ORB001</v>
          </cell>
          <cell r="C6218" t="str">
            <v>FX PROD</v>
          </cell>
          <cell r="D6218" t="str">
            <v>TRAILFX</v>
          </cell>
          <cell r="E6218" t="str">
            <v>GLOBAL</v>
          </cell>
          <cell r="F6218" t="str">
            <v>T83</v>
          </cell>
          <cell r="G6218" t="str">
            <v>W</v>
          </cell>
          <cell r="H6218" t="str">
            <v>T83W</v>
          </cell>
          <cell r="I6218" t="str">
            <v>WINBO-DONGJIAN AUTOMOTIVE TECHNOLOGY CO., LTD.</v>
          </cell>
          <cell r="J6218" t="str">
            <v>OVERLAND RUNNING BOARD BRONCO 4DR</v>
          </cell>
          <cell r="K6218" t="str">
            <v>EACH</v>
          </cell>
          <cell r="L6218">
            <v>1</v>
          </cell>
          <cell r="M6218">
            <v>880268197465</v>
          </cell>
          <cell r="N6218" t="str">
            <v>ACTIVE</v>
          </cell>
          <cell r="O6218" t="str">
            <v>N.A</v>
          </cell>
          <cell r="P6218" t="str">
            <v>RUNNING BOARD</v>
          </cell>
          <cell r="Q6218">
            <v>162.85</v>
          </cell>
          <cell r="R6218">
            <v>436.98</v>
          </cell>
          <cell r="S6218">
            <v>449</v>
          </cell>
          <cell r="T6218"/>
          <cell r="U6218"/>
          <cell r="V6218">
            <v>76.377994000000001</v>
          </cell>
          <cell r="W6218">
            <v>12.401581500000001</v>
          </cell>
          <cell r="X6218">
            <v>7.0866180000000005</v>
          </cell>
          <cell r="Y6218">
            <v>52.910879999999992</v>
          </cell>
        </row>
        <row r="6219">
          <cell r="A6219" t="str">
            <v>ORB002</v>
          </cell>
          <cell r="B6219" t="str">
            <v>T83ORB002</v>
          </cell>
          <cell r="C6219" t="str">
            <v>FX PROD</v>
          </cell>
          <cell r="D6219" t="str">
            <v>TRAILFX</v>
          </cell>
          <cell r="E6219" t="str">
            <v>GLOBAL</v>
          </cell>
          <cell r="F6219" t="str">
            <v>T83</v>
          </cell>
          <cell r="G6219" t="str">
            <v>W</v>
          </cell>
          <cell r="H6219" t="str">
            <v>T83W</v>
          </cell>
          <cell r="I6219" t="str">
            <v>WINBO-DONGJIAN AUTOMOTIVE TECHNOLOGY CO., LTD.</v>
          </cell>
          <cell r="J6219" t="str">
            <v>OVERLAND RUNNING BOARD BRONCO 2DR</v>
          </cell>
          <cell r="K6219" t="str">
            <v>EACH</v>
          </cell>
          <cell r="L6219">
            <v>1</v>
          </cell>
          <cell r="M6219">
            <v>880268197472</v>
          </cell>
          <cell r="N6219" t="str">
            <v>ACTIVE</v>
          </cell>
          <cell r="O6219" t="str">
            <v>N.A</v>
          </cell>
          <cell r="P6219" t="str">
            <v>RUNNING BOARD</v>
          </cell>
          <cell r="Q6219">
            <v>148.96</v>
          </cell>
          <cell r="R6219">
            <v>399.72</v>
          </cell>
          <cell r="S6219">
            <v>409</v>
          </cell>
          <cell r="T6219"/>
          <cell r="U6219"/>
          <cell r="V6219">
            <v>61.023655000000005</v>
          </cell>
          <cell r="W6219">
            <v>12.401581500000001</v>
          </cell>
          <cell r="X6219">
            <v>6.8897675000000005</v>
          </cell>
          <cell r="Y6219">
            <v>50.706259999999993</v>
          </cell>
        </row>
        <row r="6220">
          <cell r="A6220" t="str">
            <v>ORB003</v>
          </cell>
          <cell r="B6220" t="str">
            <v>T83ORB003</v>
          </cell>
          <cell r="C6220" t="str">
            <v>FX PROD</v>
          </cell>
          <cell r="D6220" t="str">
            <v>TRAILFX</v>
          </cell>
          <cell r="E6220" t="str">
            <v>GLOBAL</v>
          </cell>
          <cell r="F6220" t="str">
            <v>T83</v>
          </cell>
          <cell r="G6220" t="str">
            <v>W</v>
          </cell>
          <cell r="H6220" t="str">
            <v>T83W</v>
          </cell>
          <cell r="I6220" t="str">
            <v>WINBO-DONGJIAN AUTOMOTIVE TECHNOLOGY CO., LTD.</v>
          </cell>
          <cell r="J6220" t="str">
            <v>OVERLAND RUNNING BOARD JL WRANG 4DR</v>
          </cell>
          <cell r="K6220" t="str">
            <v>EACH</v>
          </cell>
          <cell r="L6220">
            <v>1</v>
          </cell>
          <cell r="M6220">
            <v>880268197489</v>
          </cell>
          <cell r="N6220" t="str">
            <v>ACTIVE</v>
          </cell>
          <cell r="O6220" t="str">
            <v>N.A</v>
          </cell>
          <cell r="P6220" t="str">
            <v>RUNNING BOARD</v>
          </cell>
          <cell r="Q6220">
            <v>162.85</v>
          </cell>
          <cell r="R6220">
            <v>436.98</v>
          </cell>
          <cell r="S6220">
            <v>449</v>
          </cell>
          <cell r="T6220"/>
          <cell r="U6220"/>
          <cell r="V6220">
            <v>76.377994000000001</v>
          </cell>
          <cell r="W6220">
            <v>12.401581500000001</v>
          </cell>
          <cell r="X6220">
            <v>6.8897675000000005</v>
          </cell>
          <cell r="Y6220">
            <v>57.320119999999996</v>
          </cell>
        </row>
        <row r="6221">
          <cell r="A6221" t="str">
            <v>ORB004</v>
          </cell>
          <cell r="B6221" t="str">
            <v>T83ORB004</v>
          </cell>
          <cell r="C6221" t="str">
            <v>FX PROD</v>
          </cell>
          <cell r="D6221" t="str">
            <v>TRAILFX</v>
          </cell>
          <cell r="E6221" t="str">
            <v>GLOBAL</v>
          </cell>
          <cell r="F6221" t="str">
            <v>T83</v>
          </cell>
          <cell r="G6221" t="str">
            <v>W</v>
          </cell>
          <cell r="H6221" t="str">
            <v>T83W</v>
          </cell>
          <cell r="I6221" t="str">
            <v>WINBO-DONGJIAN AUTOMOTIVE TECHNOLOGY CO., LTD.</v>
          </cell>
          <cell r="J6221" t="str">
            <v>OVERLAND RUNNING BOARD JL WRANG 2DR</v>
          </cell>
          <cell r="K6221" t="str">
            <v>EACH</v>
          </cell>
          <cell r="L6221">
            <v>1</v>
          </cell>
          <cell r="M6221">
            <v>880268197496</v>
          </cell>
          <cell r="N6221" t="str">
            <v>ACTIVE</v>
          </cell>
          <cell r="O6221" t="str">
            <v>N.A</v>
          </cell>
          <cell r="P6221" t="str">
            <v>RUNNING BOARD</v>
          </cell>
          <cell r="Q6221">
            <v>148.96</v>
          </cell>
          <cell r="R6221">
            <v>399.72</v>
          </cell>
          <cell r="S6221">
            <v>409</v>
          </cell>
          <cell r="T6221"/>
          <cell r="U6221"/>
          <cell r="V6221">
            <v>55.511841000000004</v>
          </cell>
          <cell r="W6221">
            <v>12.401581500000001</v>
          </cell>
          <cell r="X6221">
            <v>6.8897675000000005</v>
          </cell>
          <cell r="Y6221">
            <v>55.115499999999997</v>
          </cell>
        </row>
        <row r="6222">
          <cell r="A6222" t="str">
            <v>ORB005</v>
          </cell>
          <cell r="B6222" t="str">
            <v>T83ORB005</v>
          </cell>
          <cell r="C6222" t="str">
            <v>FX PROD</v>
          </cell>
          <cell r="D6222" t="str">
            <v>TRAILFX</v>
          </cell>
          <cell r="E6222" t="str">
            <v>GLOBAL</v>
          </cell>
          <cell r="F6222" t="str">
            <v>T83</v>
          </cell>
          <cell r="G6222" t="str">
            <v>W</v>
          </cell>
          <cell r="H6222" t="str">
            <v>T83W</v>
          </cell>
          <cell r="I6222" t="str">
            <v>WINBO-DONGJIAN AUTOMOTIVE TECHNOLOGY CO., LTD.</v>
          </cell>
          <cell r="J6222" t="str">
            <v>OVERLAND RUNNING BOARD JK WRANG 4DR</v>
          </cell>
          <cell r="K6222" t="str">
            <v>EACH</v>
          </cell>
          <cell r="L6222">
            <v>1</v>
          </cell>
          <cell r="M6222">
            <v>880268197502</v>
          </cell>
          <cell r="N6222" t="str">
            <v>ACTIVE</v>
          </cell>
          <cell r="O6222" t="str">
            <v>N.A</v>
          </cell>
          <cell r="P6222" t="str">
            <v>RUNNING BOARD</v>
          </cell>
          <cell r="Q6222">
            <v>162.85</v>
          </cell>
          <cell r="R6222">
            <v>436.98</v>
          </cell>
          <cell r="S6222">
            <v>449</v>
          </cell>
          <cell r="T6222"/>
          <cell r="U6222"/>
          <cell r="V6222">
            <v>76.377994000000001</v>
          </cell>
          <cell r="W6222">
            <v>12.401581500000001</v>
          </cell>
          <cell r="X6222">
            <v>6.8897675000000005</v>
          </cell>
          <cell r="Y6222">
            <v>57.320119999999996</v>
          </cell>
        </row>
        <row r="6223">
          <cell r="A6223" t="str">
            <v>ORB006</v>
          </cell>
          <cell r="B6223" t="str">
            <v>T83ORB006</v>
          </cell>
          <cell r="C6223" t="str">
            <v>FX PROD</v>
          </cell>
          <cell r="D6223" t="str">
            <v>TRAILFX</v>
          </cell>
          <cell r="E6223" t="str">
            <v>GLOBAL</v>
          </cell>
          <cell r="F6223" t="str">
            <v>T83</v>
          </cell>
          <cell r="G6223" t="str">
            <v>W</v>
          </cell>
          <cell r="H6223" t="str">
            <v>T83W</v>
          </cell>
          <cell r="I6223" t="str">
            <v>WINBO-DONGJIAN AUTOMOTIVE TECHNOLOGY CO., LTD.</v>
          </cell>
          <cell r="J6223" t="str">
            <v>OVERLAND RUNNING BOARD JK WRANG 2DR</v>
          </cell>
          <cell r="K6223" t="str">
            <v>EACH</v>
          </cell>
          <cell r="L6223">
            <v>1</v>
          </cell>
          <cell r="M6223">
            <v>880268197519</v>
          </cell>
          <cell r="N6223" t="str">
            <v>ACTIVE</v>
          </cell>
          <cell r="O6223" t="str">
            <v>N.A</v>
          </cell>
          <cell r="P6223" t="str">
            <v>RUNNING BOARD</v>
          </cell>
          <cell r="Q6223">
            <v>148.96</v>
          </cell>
          <cell r="R6223">
            <v>399.72</v>
          </cell>
          <cell r="S6223">
            <v>409</v>
          </cell>
          <cell r="T6223"/>
          <cell r="U6223"/>
          <cell r="V6223">
            <v>55.118140000000004</v>
          </cell>
          <cell r="W6223">
            <v>12.401581500000001</v>
          </cell>
          <cell r="X6223">
            <v>6.8897675000000005</v>
          </cell>
          <cell r="Y6223">
            <v>55.115499999999997</v>
          </cell>
        </row>
        <row r="6224">
          <cell r="A6224" t="str">
            <v>ORB007</v>
          </cell>
          <cell r="B6224" t="str">
            <v>T83ORB007</v>
          </cell>
          <cell r="C6224" t="str">
            <v>FX PROD</v>
          </cell>
          <cell r="D6224" t="str">
            <v>TRAILFX</v>
          </cell>
          <cell r="E6224" t="str">
            <v>GLOBAL</v>
          </cell>
          <cell r="F6224" t="str">
            <v>T83</v>
          </cell>
          <cell r="G6224" t="str">
            <v>W</v>
          </cell>
          <cell r="H6224" t="str">
            <v>T83W</v>
          </cell>
          <cell r="I6224" t="str">
            <v>WINBO-DONGJIAN AUTOMOTIVE TECHNOLOGY CO., LTD.</v>
          </cell>
          <cell r="J6224" t="str">
            <v>OVERLAND RUNNING BOARD GLADIATOR</v>
          </cell>
          <cell r="K6224" t="str">
            <v>EACH</v>
          </cell>
          <cell r="L6224">
            <v>1</v>
          </cell>
          <cell r="M6224">
            <v>880268197526</v>
          </cell>
          <cell r="N6224" t="str">
            <v>ACTIVE</v>
          </cell>
          <cell r="O6224" t="str">
            <v>N.A</v>
          </cell>
          <cell r="P6224" t="str">
            <v>RUNNING BOARD</v>
          </cell>
          <cell r="Q6224">
            <v>162.85</v>
          </cell>
          <cell r="R6224">
            <v>436.98</v>
          </cell>
          <cell r="S6224">
            <v>449</v>
          </cell>
          <cell r="T6224"/>
          <cell r="U6224"/>
          <cell r="V6224">
            <v>88.976426000000004</v>
          </cell>
          <cell r="W6224">
            <v>12.401581500000001</v>
          </cell>
          <cell r="X6224">
            <v>6.8897675000000005</v>
          </cell>
          <cell r="Y6224">
            <v>57.320119999999996</v>
          </cell>
        </row>
        <row r="6225">
          <cell r="A6225" t="str">
            <v>ORB008</v>
          </cell>
          <cell r="B6225" t="str">
            <v>T83ORB008</v>
          </cell>
          <cell r="C6225" t="str">
            <v>FX PROD</v>
          </cell>
          <cell r="D6225" t="str">
            <v>TRAILFX</v>
          </cell>
          <cell r="E6225" t="str">
            <v>GLOBAL</v>
          </cell>
          <cell r="F6225" t="str">
            <v>T83</v>
          </cell>
          <cell r="G6225" t="str">
            <v>W</v>
          </cell>
          <cell r="H6225" t="str">
            <v>T83W</v>
          </cell>
          <cell r="I6225" t="str">
            <v>WINBO-DONGJIAN AUTOMOTIVE TECHNOLOGY CO., LTD.</v>
          </cell>
          <cell r="J6225" t="str">
            <v>OVERLAND RUNNING BOARD TACOMA</v>
          </cell>
          <cell r="K6225" t="str">
            <v>EACH</v>
          </cell>
          <cell r="L6225">
            <v>1</v>
          </cell>
          <cell r="M6225">
            <v>880268197533</v>
          </cell>
          <cell r="N6225" t="str">
            <v>ACTIVE</v>
          </cell>
          <cell r="O6225" t="str">
            <v>N.A</v>
          </cell>
          <cell r="P6225" t="str">
            <v>RUNNING BOARD</v>
          </cell>
          <cell r="Q6225">
            <v>162.85</v>
          </cell>
          <cell r="R6225">
            <v>436.98</v>
          </cell>
          <cell r="S6225">
            <v>449</v>
          </cell>
          <cell r="T6225"/>
          <cell r="U6225"/>
          <cell r="V6225">
            <v>79.527602000000002</v>
          </cell>
          <cell r="W6225">
            <v>12.401581500000001</v>
          </cell>
          <cell r="X6225">
            <v>6.8897675000000005</v>
          </cell>
          <cell r="Y6225">
            <v>59.524739999999994</v>
          </cell>
        </row>
        <row r="6226">
          <cell r="A6226" t="str">
            <v>ORB009</v>
          </cell>
          <cell r="B6226" t="str">
            <v>T83ORB009</v>
          </cell>
          <cell r="C6226" t="str">
            <v>FX PROD</v>
          </cell>
          <cell r="D6226" t="str">
            <v>TRAILFX</v>
          </cell>
          <cell r="E6226" t="str">
            <v>GLOBAL</v>
          </cell>
          <cell r="F6226" t="str">
            <v>T83</v>
          </cell>
          <cell r="G6226" t="str">
            <v>W</v>
          </cell>
          <cell r="H6226" t="str">
            <v>T83W</v>
          </cell>
          <cell r="I6226" t="str">
            <v>WINBO-DONGJIAN AUTOMOTIVE TECHNOLOGY CO., LTD.</v>
          </cell>
          <cell r="J6226" t="str">
            <v>OVERLAND RUNNING BOARD 4RUNNER</v>
          </cell>
          <cell r="K6226" t="str">
            <v>EACH</v>
          </cell>
          <cell r="L6226">
            <v>1</v>
          </cell>
          <cell r="M6226">
            <v>880268197540</v>
          </cell>
          <cell r="N6226" t="str">
            <v>ACTIVE</v>
          </cell>
          <cell r="O6226" t="str">
            <v>N.A</v>
          </cell>
          <cell r="P6226" t="str">
            <v>RUNNING BOARD</v>
          </cell>
          <cell r="Q6226">
            <v>162.85</v>
          </cell>
          <cell r="R6226">
            <v>436.98</v>
          </cell>
          <cell r="S6226">
            <v>449</v>
          </cell>
          <cell r="T6226"/>
          <cell r="U6226"/>
          <cell r="V6226">
            <v>81.102406000000002</v>
          </cell>
          <cell r="W6226">
            <v>12.401581500000001</v>
          </cell>
          <cell r="X6226">
            <v>6.8897675000000005</v>
          </cell>
          <cell r="Y6226">
            <v>58.422429999999991</v>
          </cell>
        </row>
        <row r="6227">
          <cell r="A6227" t="str">
            <v>ORB010</v>
          </cell>
          <cell r="B6227" t="str">
            <v>T83ORB010</v>
          </cell>
          <cell r="C6227" t="str">
            <v>FX PROD</v>
          </cell>
          <cell r="D6227" t="str">
            <v>TRAILFX</v>
          </cell>
          <cell r="E6227" t="str">
            <v>GLOBAL</v>
          </cell>
          <cell r="F6227" t="str">
            <v>T83</v>
          </cell>
          <cell r="G6227" t="str">
            <v>W</v>
          </cell>
          <cell r="H6227" t="str">
            <v>T83W</v>
          </cell>
          <cell r="I6227" t="str">
            <v>WINBO-DONGJIAN AUTOMOTIVE TECHNOLOGY CO., LTD.</v>
          </cell>
          <cell r="J6227" t="str">
            <v>OVERLAND RUNNING BOARD FRONTIER</v>
          </cell>
          <cell r="K6227" t="str">
            <v>EACH</v>
          </cell>
          <cell r="L6227">
            <v>1</v>
          </cell>
          <cell r="M6227">
            <v>880268197557</v>
          </cell>
          <cell r="N6227" t="str">
            <v>ACTIVE</v>
          </cell>
          <cell r="O6227" t="str">
            <v>N.A</v>
          </cell>
          <cell r="P6227" t="str">
            <v>RUNNING BOARD</v>
          </cell>
          <cell r="Q6227">
            <v>162.85</v>
          </cell>
          <cell r="R6227">
            <v>436.98</v>
          </cell>
          <cell r="S6227">
            <v>449</v>
          </cell>
          <cell r="T6227"/>
          <cell r="U6227"/>
          <cell r="V6227">
            <v>69.685077000000007</v>
          </cell>
          <cell r="W6227">
            <v>12.401581500000001</v>
          </cell>
          <cell r="X6227">
            <v>6.8897675000000005</v>
          </cell>
          <cell r="Y6227">
            <v>55.115499999999997</v>
          </cell>
        </row>
        <row r="6228">
          <cell r="A6228">
            <v>41211</v>
          </cell>
          <cell r="B6228" t="str">
            <v>KJM41211</v>
          </cell>
          <cell r="C6228" t="str">
            <v>MARINE</v>
          </cell>
          <cell r="D6228" t="str">
            <v>KJM</v>
          </cell>
          <cell r="E6228" t="str">
            <v>DOMESTIC</v>
          </cell>
          <cell r="F6228" t="str">
            <v>KJM</v>
          </cell>
          <cell r="G6228" t="str">
            <v>A</v>
          </cell>
          <cell r="H6228" t="str">
            <v>KJMA</v>
          </cell>
          <cell r="I6228" t="str">
            <v>SEAFLO MARINE &amp; RV NORTH AMERICA</v>
          </cell>
          <cell r="J6228" t="str">
            <v>ANCHOR KIT 8.5LB NOCHAIN 3/8"X100'</v>
          </cell>
          <cell r="K6228" t="str">
            <v>EACH</v>
          </cell>
          <cell r="L6228">
            <v>1</v>
          </cell>
          <cell r="M6228">
            <v>880268196949</v>
          </cell>
          <cell r="N6228" t="str">
            <v>ACTIVE</v>
          </cell>
          <cell r="O6228" t="str">
            <v>N.A</v>
          </cell>
          <cell r="P6228" t="str">
            <v>BOAT ANCHOR</v>
          </cell>
          <cell r="Q6228">
            <v>30.28</v>
          </cell>
          <cell r="R6228">
            <v>9999</v>
          </cell>
          <cell r="S6228">
            <v>9999</v>
          </cell>
          <cell r="T6228"/>
          <cell r="U6228"/>
          <cell r="V6228">
            <v>24</v>
          </cell>
          <cell r="W6228">
            <v>19</v>
          </cell>
          <cell r="X6228">
            <v>6</v>
          </cell>
          <cell r="Y6228">
            <v>12.5</v>
          </cell>
        </row>
        <row r="6229">
          <cell r="A6229">
            <v>41201</v>
          </cell>
          <cell r="B6229" t="str">
            <v>KJM41201</v>
          </cell>
          <cell r="C6229" t="str">
            <v>MARINE</v>
          </cell>
          <cell r="D6229" t="str">
            <v>KJM</v>
          </cell>
          <cell r="E6229" t="str">
            <v>DOMESTIC</v>
          </cell>
          <cell r="F6229" t="str">
            <v>KJM</v>
          </cell>
          <cell r="G6229" t="str">
            <v>A</v>
          </cell>
          <cell r="H6229" t="str">
            <v>KJMA</v>
          </cell>
          <cell r="I6229" t="str">
            <v>SEAFLO MARINE &amp; RV NORTH AMERICA</v>
          </cell>
          <cell r="J6229" t="str">
            <v>ANCHOR KIT 8.5LB,6'CHAIN,3/8"X150'</v>
          </cell>
          <cell r="K6229" t="str">
            <v>EACH</v>
          </cell>
          <cell r="L6229">
            <v>1</v>
          </cell>
          <cell r="M6229">
            <v>880268196956</v>
          </cell>
          <cell r="N6229" t="str">
            <v>ACTIVE</v>
          </cell>
          <cell r="O6229" t="str">
            <v>N.A</v>
          </cell>
          <cell r="P6229" t="str">
            <v>BOAT ANCHOR</v>
          </cell>
          <cell r="Q6229">
            <v>40.18</v>
          </cell>
          <cell r="R6229">
            <v>9999</v>
          </cell>
          <cell r="S6229">
            <v>9999</v>
          </cell>
          <cell r="T6229"/>
          <cell r="U6229"/>
          <cell r="V6229">
            <v>24</v>
          </cell>
          <cell r="W6229">
            <v>19</v>
          </cell>
          <cell r="X6229">
            <v>6</v>
          </cell>
          <cell r="Y6229">
            <v>16</v>
          </cell>
        </row>
        <row r="6230">
          <cell r="A6230">
            <v>41212</v>
          </cell>
          <cell r="B6230" t="str">
            <v>KJM41212</v>
          </cell>
          <cell r="C6230" t="str">
            <v>MARINE</v>
          </cell>
          <cell r="D6230" t="str">
            <v>KJM</v>
          </cell>
          <cell r="E6230" t="str">
            <v>DOMESTIC</v>
          </cell>
          <cell r="F6230" t="str">
            <v>KJM</v>
          </cell>
          <cell r="G6230" t="str">
            <v>A</v>
          </cell>
          <cell r="H6230" t="str">
            <v>KJMA</v>
          </cell>
          <cell r="I6230" t="str">
            <v>SEAFLO MARINE &amp; RV NORTH AMERICA</v>
          </cell>
          <cell r="J6230" t="str">
            <v>DOCK LINE  DOUBLE BRAIDED  3/8"X15'</v>
          </cell>
          <cell r="K6230" t="str">
            <v>EACH</v>
          </cell>
          <cell r="L6230">
            <v>1</v>
          </cell>
          <cell r="M6230">
            <v>880268196963</v>
          </cell>
          <cell r="N6230" t="str">
            <v>ACTIVE</v>
          </cell>
          <cell r="O6230" t="str">
            <v>N.A</v>
          </cell>
          <cell r="P6230" t="str">
            <v>DOCK LINE</v>
          </cell>
          <cell r="Q6230">
            <v>2.88</v>
          </cell>
          <cell r="R6230">
            <v>9999</v>
          </cell>
          <cell r="S6230">
            <v>9999</v>
          </cell>
          <cell r="T6230"/>
          <cell r="U6230"/>
          <cell r="V6230">
            <v>4.5</v>
          </cell>
          <cell r="W6230">
            <v>10</v>
          </cell>
          <cell r="X6230">
            <v>2.25</v>
          </cell>
          <cell r="Y6230">
            <v>0.75</v>
          </cell>
        </row>
        <row r="6231">
          <cell r="A6231">
            <v>41213</v>
          </cell>
          <cell r="B6231" t="str">
            <v>KJM41213</v>
          </cell>
          <cell r="C6231" t="str">
            <v>MARINE</v>
          </cell>
          <cell r="D6231" t="str">
            <v>KJM</v>
          </cell>
          <cell r="E6231" t="str">
            <v>DOMESTIC</v>
          </cell>
          <cell r="F6231" t="str">
            <v>KJM</v>
          </cell>
          <cell r="G6231" t="str">
            <v>A</v>
          </cell>
          <cell r="H6231" t="str">
            <v>KJMA</v>
          </cell>
          <cell r="I6231" t="str">
            <v>SEAFLO MARINE &amp; RV NORTH AMERICA</v>
          </cell>
          <cell r="J6231" t="str">
            <v>DOCK LINE  DOUBLE BRAIDED 3/8"X20'</v>
          </cell>
          <cell r="K6231" t="str">
            <v>EACH</v>
          </cell>
          <cell r="L6231">
            <v>1</v>
          </cell>
          <cell r="M6231">
            <v>880268196970</v>
          </cell>
          <cell r="N6231" t="str">
            <v>ACTIVE</v>
          </cell>
          <cell r="O6231" t="str">
            <v>N.A</v>
          </cell>
          <cell r="P6231" t="str">
            <v>DOCK LINE</v>
          </cell>
          <cell r="Q6231">
            <v>3.37</v>
          </cell>
          <cell r="R6231">
            <v>9999</v>
          </cell>
          <cell r="S6231">
            <v>9999</v>
          </cell>
          <cell r="T6231"/>
          <cell r="U6231"/>
          <cell r="V6231">
            <v>4.5</v>
          </cell>
          <cell r="W6231">
            <v>10</v>
          </cell>
          <cell r="X6231">
            <v>2.25</v>
          </cell>
          <cell r="Y6231">
            <v>1.75</v>
          </cell>
        </row>
        <row r="6232">
          <cell r="A6232">
            <v>42100</v>
          </cell>
          <cell r="B6232" t="str">
            <v>KJM42100</v>
          </cell>
          <cell r="C6232" t="str">
            <v>MARINE</v>
          </cell>
          <cell r="D6232" t="str">
            <v>KJM</v>
          </cell>
          <cell r="E6232" t="str">
            <v>DOMESTIC</v>
          </cell>
          <cell r="F6232" t="str">
            <v>KJM</v>
          </cell>
          <cell r="G6232" t="str">
            <v>D</v>
          </cell>
          <cell r="H6232" t="str">
            <v>KJMD</v>
          </cell>
          <cell r="I6232" t="str">
            <v>ADEC INDUSTRIES</v>
          </cell>
          <cell r="J6232" t="str">
            <v>BOAT SAFETY KIT SM UP TO 19 FT</v>
          </cell>
          <cell r="K6232" t="str">
            <v>EACH</v>
          </cell>
          <cell r="L6232">
            <v>1</v>
          </cell>
          <cell r="M6232">
            <v>880268197052</v>
          </cell>
          <cell r="N6232" t="str">
            <v>ACTIVE</v>
          </cell>
          <cell r="O6232" t="str">
            <v>N.A</v>
          </cell>
          <cell r="P6232" t="str">
            <v>BOAT SAFETY KIT</v>
          </cell>
          <cell r="Q6232">
            <v>134.68</v>
          </cell>
          <cell r="R6232">
            <v>163.58000000000001</v>
          </cell>
          <cell r="S6232">
            <v>363</v>
          </cell>
          <cell r="T6232"/>
          <cell r="U6232">
            <v>333.99</v>
          </cell>
          <cell r="V6232">
            <v>27</v>
          </cell>
          <cell r="W6232">
            <v>19</v>
          </cell>
          <cell r="X6232">
            <v>16</v>
          </cell>
          <cell r="Y6232">
            <v>29</v>
          </cell>
        </row>
        <row r="6233">
          <cell r="A6233">
            <v>42101</v>
          </cell>
          <cell r="B6233" t="str">
            <v>KJM42101</v>
          </cell>
          <cell r="C6233" t="str">
            <v>MARINE</v>
          </cell>
          <cell r="D6233" t="str">
            <v>KJM</v>
          </cell>
          <cell r="E6233" t="str">
            <v>DOMESTIC</v>
          </cell>
          <cell r="F6233" t="str">
            <v>KJM</v>
          </cell>
          <cell r="G6233" t="str">
            <v>D</v>
          </cell>
          <cell r="H6233" t="str">
            <v>KJMD</v>
          </cell>
          <cell r="I6233" t="str">
            <v>ADEC INDUSTRIES</v>
          </cell>
          <cell r="J6233" t="str">
            <v>BOAT SAFETY KIT MED 20-25 FT</v>
          </cell>
          <cell r="K6233" t="str">
            <v>EACH</v>
          </cell>
          <cell r="L6233">
            <v>1</v>
          </cell>
          <cell r="M6233">
            <v>880268197069</v>
          </cell>
          <cell r="N6233" t="str">
            <v>ACTIVE</v>
          </cell>
          <cell r="O6233" t="str">
            <v>N.A</v>
          </cell>
          <cell r="P6233" t="str">
            <v>BOAT SAFETY KIT</v>
          </cell>
          <cell r="Q6233">
            <v>180.08</v>
          </cell>
          <cell r="R6233">
            <v>230.99</v>
          </cell>
          <cell r="S6233">
            <v>445</v>
          </cell>
          <cell r="T6233"/>
          <cell r="U6233">
            <v>409.99</v>
          </cell>
          <cell r="V6233">
            <v>27</v>
          </cell>
          <cell r="W6233">
            <v>19</v>
          </cell>
          <cell r="X6233">
            <v>16</v>
          </cell>
          <cell r="Y6233">
            <v>34</v>
          </cell>
        </row>
        <row r="6234">
          <cell r="A6234" t="str">
            <v>IMP103X</v>
          </cell>
          <cell r="B6234" t="str">
            <v>CCIIMP103X</v>
          </cell>
          <cell r="C6234" t="str">
            <v>COAST TO COAST</v>
          </cell>
          <cell r="D6234" t="str">
            <v>COAST TO COAST</v>
          </cell>
          <cell r="E6234" t="str">
            <v>GLOBAL</v>
          </cell>
          <cell r="F6234" t="str">
            <v>CCI</v>
          </cell>
          <cell r="G6234" t="str">
            <v>Q</v>
          </cell>
          <cell r="H6234" t="str">
            <v>CCIQ</v>
          </cell>
          <cell r="I6234" t="str">
            <v>SOUN MIIN CO., LTD</v>
          </cell>
          <cell r="J6234" t="str">
            <v xml:space="preserve">IMP 22-24 TUNDRA 18" 6 SPK CHROME </v>
          </cell>
          <cell r="K6234" t="str">
            <v>EACH</v>
          </cell>
          <cell r="L6234">
            <v>1</v>
          </cell>
          <cell r="M6234">
            <v>880268197205</v>
          </cell>
          <cell r="N6234" t="str">
            <v>ACTIVE</v>
          </cell>
          <cell r="O6234" t="str">
            <v>N.A</v>
          </cell>
          <cell r="P6234" t="str">
            <v>WHEEL COVER</v>
          </cell>
          <cell r="Q6234">
            <v>32.15</v>
          </cell>
          <cell r="R6234">
            <v>158.99</v>
          </cell>
          <cell r="S6234">
            <v>135.99</v>
          </cell>
          <cell r="T6234"/>
          <cell r="U6234"/>
          <cell r="V6234">
            <v>20.5</v>
          </cell>
          <cell r="W6234">
            <v>20.5</v>
          </cell>
          <cell r="X6234">
            <v>5</v>
          </cell>
          <cell r="Y6234">
            <v>7.75</v>
          </cell>
        </row>
        <row r="6235">
          <cell r="A6235" t="str">
            <v>IMP103BLK</v>
          </cell>
          <cell r="B6235" t="str">
            <v>CCIIMP103BLK</v>
          </cell>
          <cell r="C6235" t="str">
            <v>COAST TO COAST</v>
          </cell>
          <cell r="D6235" t="str">
            <v>COAST TO COAST</v>
          </cell>
          <cell r="E6235" t="str">
            <v>GLOBAL</v>
          </cell>
          <cell r="F6235" t="str">
            <v>CCI</v>
          </cell>
          <cell r="G6235" t="str">
            <v>Q</v>
          </cell>
          <cell r="H6235" t="str">
            <v>CCIQ</v>
          </cell>
          <cell r="I6235" t="str">
            <v>SOUN MIIN CO., LTD</v>
          </cell>
          <cell r="J6235" t="str">
            <v>IMP 22-24 TUNDRA 18" 6 SPK GLOSS BK</v>
          </cell>
          <cell r="K6235" t="str">
            <v>EACH</v>
          </cell>
          <cell r="L6235">
            <v>1</v>
          </cell>
          <cell r="M6235">
            <v>880268197212</v>
          </cell>
          <cell r="N6235" t="str">
            <v>ACTIVE</v>
          </cell>
          <cell r="O6235" t="str">
            <v>N.A</v>
          </cell>
          <cell r="P6235" t="str">
            <v>WHEEL COVER</v>
          </cell>
          <cell r="Q6235">
            <v>25.03</v>
          </cell>
          <cell r="R6235">
            <v>158.99</v>
          </cell>
          <cell r="S6235">
            <v>135.99</v>
          </cell>
          <cell r="T6235"/>
          <cell r="U6235"/>
          <cell r="V6235">
            <v>20.5</v>
          </cell>
          <cell r="W6235">
            <v>20.5</v>
          </cell>
          <cell r="X6235">
            <v>5</v>
          </cell>
          <cell r="Y6235">
            <v>7.75</v>
          </cell>
        </row>
        <row r="6236">
          <cell r="A6236">
            <v>33314</v>
          </cell>
          <cell r="B6236" t="str">
            <v>HUS33314</v>
          </cell>
          <cell r="C6236" t="str">
            <v>RV PL</v>
          </cell>
          <cell r="D6236" t="str">
            <v>HUSKY</v>
          </cell>
          <cell r="E6236" t="str">
            <v>GLOBAL</v>
          </cell>
          <cell r="F6236" t="str">
            <v>HUS</v>
          </cell>
          <cell r="G6236" t="str">
            <v>X</v>
          </cell>
          <cell r="H6236" t="str">
            <v>HUSX</v>
          </cell>
          <cell r="I6236" t="str">
            <v>HONGLI</v>
          </cell>
          <cell r="J6236" t="str">
            <v>CLFS HEAD KIT</v>
          </cell>
          <cell r="K6236" t="str">
            <v>EACH</v>
          </cell>
          <cell r="L6236">
            <v>1</v>
          </cell>
          <cell r="M6236">
            <v>880268194600</v>
          </cell>
          <cell r="N6236" t="str">
            <v>ACTIVE</v>
          </cell>
          <cell r="O6236" t="str">
            <v>N.A</v>
          </cell>
          <cell r="P6236" t="str">
            <v>WEIGHT DISTRIBUTING HITCH ACCE</v>
          </cell>
          <cell r="Q6236">
            <v>25.83</v>
          </cell>
          <cell r="R6236">
            <v>99.35</v>
          </cell>
          <cell r="S6236">
            <v>90</v>
          </cell>
          <cell r="T6236"/>
          <cell r="U6236"/>
          <cell r="V6236">
            <v>10.7</v>
          </cell>
          <cell r="W6236">
            <v>9</v>
          </cell>
          <cell r="X6236">
            <v>6.6</v>
          </cell>
          <cell r="Y6236">
            <v>17.100000000000001</v>
          </cell>
        </row>
        <row r="6237">
          <cell r="A6237">
            <v>33315</v>
          </cell>
          <cell r="B6237" t="str">
            <v>HUS33315</v>
          </cell>
          <cell r="C6237" t="str">
            <v>RV PL</v>
          </cell>
          <cell r="D6237" t="str">
            <v>HUSKY</v>
          </cell>
          <cell r="E6237" t="str">
            <v>GLOBAL</v>
          </cell>
          <cell r="F6237" t="str">
            <v>HUS</v>
          </cell>
          <cell r="G6237" t="str">
            <v>X</v>
          </cell>
          <cell r="H6237" t="str">
            <v>HUSX</v>
          </cell>
          <cell r="I6237" t="str">
            <v>HONGLI</v>
          </cell>
          <cell r="J6237" t="str">
            <v>CLFS 400-600 LBS. SPRING BAR (1PC)</v>
          </cell>
          <cell r="K6237" t="str">
            <v>EACH</v>
          </cell>
          <cell r="L6237">
            <v>1</v>
          </cell>
          <cell r="M6237">
            <v>880268194617</v>
          </cell>
          <cell r="N6237" t="str">
            <v>ACTIVE</v>
          </cell>
          <cell r="O6237" t="str">
            <v>N.A</v>
          </cell>
          <cell r="P6237" t="str">
            <v>WEIGHT DISTRIBUTING HITCH ACCE</v>
          </cell>
          <cell r="Q6237">
            <v>22.63</v>
          </cell>
          <cell r="R6237">
            <v>89.65</v>
          </cell>
          <cell r="S6237">
            <v>80</v>
          </cell>
          <cell r="T6237"/>
          <cell r="U6237"/>
          <cell r="V6237">
            <v>36.799999999999997</v>
          </cell>
          <cell r="W6237">
            <v>7.9</v>
          </cell>
          <cell r="X6237">
            <v>1.9</v>
          </cell>
          <cell r="Y6237">
            <v>15.6</v>
          </cell>
        </row>
        <row r="6238">
          <cell r="A6238">
            <v>33316</v>
          </cell>
          <cell r="B6238" t="str">
            <v>HUS33316</v>
          </cell>
          <cell r="C6238" t="str">
            <v>RV PL</v>
          </cell>
          <cell r="D6238" t="str">
            <v>HUSKY</v>
          </cell>
          <cell r="E6238" t="str">
            <v>GLOBAL</v>
          </cell>
          <cell r="F6238" t="str">
            <v>HUS</v>
          </cell>
          <cell r="G6238" t="str">
            <v>X</v>
          </cell>
          <cell r="H6238" t="str">
            <v>HUSX</v>
          </cell>
          <cell r="I6238" t="str">
            <v>HONGLI</v>
          </cell>
          <cell r="J6238" t="str">
            <v>CLFS 600-800 LBS. SPRING BAR (1PC)</v>
          </cell>
          <cell r="K6238" t="str">
            <v>EACH</v>
          </cell>
          <cell r="L6238">
            <v>1</v>
          </cell>
          <cell r="M6238">
            <v>880268194624</v>
          </cell>
          <cell r="N6238" t="str">
            <v>ACTIVE</v>
          </cell>
          <cell r="O6238" t="str">
            <v>N.A</v>
          </cell>
          <cell r="P6238" t="str">
            <v>WEIGHT DISTRIBUTING HITCH ACCE</v>
          </cell>
          <cell r="Q6238">
            <v>23.31</v>
          </cell>
          <cell r="R6238">
            <v>89.65</v>
          </cell>
          <cell r="S6238">
            <v>80</v>
          </cell>
          <cell r="T6238"/>
          <cell r="U6238"/>
          <cell r="V6238">
            <v>36.799999999999997</v>
          </cell>
          <cell r="W6238">
            <v>7.9</v>
          </cell>
          <cell r="X6238">
            <v>1.9</v>
          </cell>
          <cell r="Y6238">
            <v>16.5</v>
          </cell>
        </row>
        <row r="6239">
          <cell r="A6239">
            <v>33317</v>
          </cell>
          <cell r="B6239" t="str">
            <v>HUS33317</v>
          </cell>
          <cell r="C6239" t="str">
            <v>RV PL</v>
          </cell>
          <cell r="D6239" t="str">
            <v>HUSKY</v>
          </cell>
          <cell r="E6239" t="str">
            <v>GLOBAL</v>
          </cell>
          <cell r="F6239" t="str">
            <v>HUS</v>
          </cell>
          <cell r="G6239" t="str">
            <v>X</v>
          </cell>
          <cell r="H6239" t="str">
            <v>HUSX</v>
          </cell>
          <cell r="I6239" t="str">
            <v>HONGLI</v>
          </cell>
          <cell r="J6239" t="str">
            <v>CLFS 800-1200 LBS. SPRING BAR (1PC)</v>
          </cell>
          <cell r="K6239" t="str">
            <v>EACH</v>
          </cell>
          <cell r="L6239">
            <v>1</v>
          </cell>
          <cell r="M6239">
            <v>880268194631</v>
          </cell>
          <cell r="N6239" t="str">
            <v>ACTIVE</v>
          </cell>
          <cell r="O6239" t="str">
            <v>N.A</v>
          </cell>
          <cell r="P6239" t="str">
            <v>WEIGHT DISTRIBUTING HITCH ACCE</v>
          </cell>
          <cell r="Q6239">
            <v>23.31</v>
          </cell>
          <cell r="R6239">
            <v>89.65</v>
          </cell>
          <cell r="S6239">
            <v>80</v>
          </cell>
          <cell r="T6239"/>
          <cell r="U6239"/>
          <cell r="V6239">
            <v>36.799999999999997</v>
          </cell>
          <cell r="W6239">
            <v>7.9</v>
          </cell>
          <cell r="X6239">
            <v>1.9</v>
          </cell>
          <cell r="Y6239">
            <v>17</v>
          </cell>
        </row>
        <row r="6240">
          <cell r="A6240">
            <v>33319</v>
          </cell>
          <cell r="B6240" t="str">
            <v>HUS33319</v>
          </cell>
          <cell r="C6240" t="str">
            <v>RV PL</v>
          </cell>
          <cell r="D6240" t="str">
            <v>HUSKY</v>
          </cell>
          <cell r="E6240" t="str">
            <v>GLOBAL</v>
          </cell>
          <cell r="F6240" t="str">
            <v>HUS</v>
          </cell>
          <cell r="G6240" t="str">
            <v>X</v>
          </cell>
          <cell r="H6240" t="str">
            <v>HUSX</v>
          </cell>
          <cell r="I6240" t="str">
            <v>HONGLI</v>
          </cell>
          <cell r="J6240" t="str">
            <v>LANYARD ASSEMBLY KIT</v>
          </cell>
          <cell r="K6240" t="str">
            <v>EACH</v>
          </cell>
          <cell r="L6240">
            <v>1</v>
          </cell>
          <cell r="M6240">
            <v>880268194655</v>
          </cell>
          <cell r="N6240" t="str">
            <v>ACTIVE</v>
          </cell>
          <cell r="O6240" t="str">
            <v>N.A</v>
          </cell>
          <cell r="P6240" t="str">
            <v>WEIGHT DISTRIBUTING HITCH ACCE</v>
          </cell>
          <cell r="Q6240">
            <v>3.74</v>
          </cell>
          <cell r="R6240">
            <v>14.38</v>
          </cell>
          <cell r="S6240">
            <v>15</v>
          </cell>
          <cell r="T6240"/>
          <cell r="U6240"/>
          <cell r="V6240">
            <v>5.4</v>
          </cell>
          <cell r="W6240">
            <v>5.4</v>
          </cell>
          <cell r="X6240">
            <v>2.7</v>
          </cell>
          <cell r="Y6240">
            <v>1</v>
          </cell>
        </row>
        <row r="6241">
          <cell r="A6241">
            <v>33320</v>
          </cell>
          <cell r="B6241" t="str">
            <v>HUS33320</v>
          </cell>
          <cell r="C6241" t="str">
            <v>RV PL</v>
          </cell>
          <cell r="D6241" t="str">
            <v>HUSKY</v>
          </cell>
          <cell r="E6241" t="str">
            <v>GLOBAL</v>
          </cell>
          <cell r="F6241" t="str">
            <v>HUS</v>
          </cell>
          <cell r="G6241" t="str">
            <v>X</v>
          </cell>
          <cell r="H6241" t="str">
            <v>HUSX</v>
          </cell>
          <cell r="I6241" t="str">
            <v>HONGLI</v>
          </cell>
          <cell r="J6241" t="str">
            <v>1/2" SERRATED HEX  FLANGEHEAD (2PC)</v>
          </cell>
          <cell r="K6241" t="str">
            <v>EACH</v>
          </cell>
          <cell r="L6241">
            <v>1</v>
          </cell>
          <cell r="M6241">
            <v>880268194662</v>
          </cell>
          <cell r="N6241" t="str">
            <v>ACTIVE</v>
          </cell>
          <cell r="O6241" t="str">
            <v>N.A</v>
          </cell>
          <cell r="P6241" t="str">
            <v>WEIGHT DISTRIBUTING HITCH ACCE</v>
          </cell>
          <cell r="Q6241">
            <v>1.8</v>
          </cell>
          <cell r="R6241">
            <v>6.91</v>
          </cell>
          <cell r="S6241">
            <v>6</v>
          </cell>
          <cell r="T6241"/>
          <cell r="U6241"/>
          <cell r="V6241">
            <v>5.4</v>
          </cell>
          <cell r="W6241">
            <v>5.4</v>
          </cell>
          <cell r="X6241">
            <v>2.7</v>
          </cell>
          <cell r="Y6241">
            <v>0.5</v>
          </cell>
        </row>
        <row r="6242">
          <cell r="A6242">
            <v>33321</v>
          </cell>
          <cell r="B6242" t="str">
            <v>HUS33321</v>
          </cell>
          <cell r="C6242" t="str">
            <v>RV PL</v>
          </cell>
          <cell r="D6242" t="str">
            <v>HUSKY</v>
          </cell>
          <cell r="E6242" t="str">
            <v>GLOBAL</v>
          </cell>
          <cell r="F6242" t="str">
            <v>HUS</v>
          </cell>
          <cell r="G6242" t="str">
            <v>X</v>
          </cell>
          <cell r="H6242" t="str">
            <v>HUSX</v>
          </cell>
          <cell r="I6242" t="str">
            <v>HONGLI</v>
          </cell>
          <cell r="J6242" t="str">
            <v>CLFS HARDWARE BOLT KIT</v>
          </cell>
          <cell r="K6242" t="str">
            <v>EACH</v>
          </cell>
          <cell r="L6242">
            <v>1</v>
          </cell>
          <cell r="M6242">
            <v>880268194679</v>
          </cell>
          <cell r="N6242" t="str">
            <v>ACTIVE</v>
          </cell>
          <cell r="O6242" t="str">
            <v>N.A</v>
          </cell>
          <cell r="P6242" t="str">
            <v>WEIGHT DISTRIBUTING HITCH ACCE</v>
          </cell>
          <cell r="Q6242">
            <v>8.1</v>
          </cell>
          <cell r="R6242">
            <v>31.16</v>
          </cell>
          <cell r="S6242">
            <v>27</v>
          </cell>
          <cell r="T6242"/>
          <cell r="U6242"/>
          <cell r="V6242">
            <v>14.1</v>
          </cell>
          <cell r="W6242">
            <v>6.3</v>
          </cell>
          <cell r="X6242">
            <v>2.8</v>
          </cell>
          <cell r="Y6242">
            <v>4.7</v>
          </cell>
        </row>
        <row r="6243">
          <cell r="A6243">
            <v>33322</v>
          </cell>
          <cell r="B6243" t="str">
            <v>HUS33322</v>
          </cell>
          <cell r="C6243" t="str">
            <v>RV PL</v>
          </cell>
          <cell r="D6243" t="str">
            <v>HUSKY</v>
          </cell>
          <cell r="E6243" t="str">
            <v>GLOBAL</v>
          </cell>
          <cell r="F6243" t="str">
            <v>HUS</v>
          </cell>
          <cell r="G6243" t="str">
            <v>X</v>
          </cell>
          <cell r="H6243" t="str">
            <v>HUSX</v>
          </cell>
          <cell r="I6243" t="str">
            <v>HONGLI</v>
          </cell>
          <cell r="J6243" t="str">
            <v>LIFT BRACKET (L BRACKET)</v>
          </cell>
          <cell r="K6243" t="str">
            <v>EACH</v>
          </cell>
          <cell r="L6243">
            <v>1</v>
          </cell>
          <cell r="M6243">
            <v>880268194686</v>
          </cell>
          <cell r="N6243" t="str">
            <v>ACTIVE</v>
          </cell>
          <cell r="O6243" t="str">
            <v>N.A</v>
          </cell>
          <cell r="P6243" t="str">
            <v>WEIGHT DISTRIBUTING HITCH ACCE</v>
          </cell>
          <cell r="Q6243">
            <v>7.87</v>
          </cell>
          <cell r="R6243">
            <v>30.27</v>
          </cell>
          <cell r="S6243">
            <v>26</v>
          </cell>
          <cell r="T6243"/>
          <cell r="U6243"/>
          <cell r="V6243">
            <v>13</v>
          </cell>
          <cell r="W6243">
            <v>3.9</v>
          </cell>
          <cell r="X6243">
            <v>4.4000000000000004</v>
          </cell>
          <cell r="Y6243">
            <v>4.7</v>
          </cell>
        </row>
        <row r="6244">
          <cell r="A6244">
            <v>33323</v>
          </cell>
          <cell r="B6244" t="str">
            <v>HUS33323</v>
          </cell>
          <cell r="C6244" t="str">
            <v>RV PL</v>
          </cell>
          <cell r="D6244" t="str">
            <v>HUSKY</v>
          </cell>
          <cell r="E6244" t="str">
            <v>GLOBAL</v>
          </cell>
          <cell r="F6244" t="str">
            <v>HUS</v>
          </cell>
          <cell r="G6244" t="str">
            <v>X</v>
          </cell>
          <cell r="H6244" t="str">
            <v>HUSX</v>
          </cell>
          <cell r="I6244" t="str">
            <v>HONGLI</v>
          </cell>
          <cell r="J6244" t="str">
            <v>FRAME MOUNTING BRACKET KIT (1 SIDE)</v>
          </cell>
          <cell r="K6244" t="str">
            <v>EACH</v>
          </cell>
          <cell r="L6244">
            <v>1</v>
          </cell>
          <cell r="M6244">
            <v>880268194693</v>
          </cell>
          <cell r="N6244" t="str">
            <v>ACTIVE</v>
          </cell>
          <cell r="O6244" t="str">
            <v>N.A</v>
          </cell>
          <cell r="P6244" t="str">
            <v>WEIGHT DISTRIBUTING HITCH ACCE</v>
          </cell>
          <cell r="Q6244">
            <v>11.73</v>
          </cell>
          <cell r="R6244">
            <v>45.12</v>
          </cell>
          <cell r="S6244">
            <v>46</v>
          </cell>
          <cell r="T6244"/>
          <cell r="U6244"/>
          <cell r="V6244">
            <v>14.1</v>
          </cell>
          <cell r="W6244">
            <v>6.3</v>
          </cell>
          <cell r="X6244">
            <v>2.8</v>
          </cell>
          <cell r="Y6244">
            <v>4.5</v>
          </cell>
        </row>
        <row r="6245">
          <cell r="A6245">
            <v>33324</v>
          </cell>
          <cell r="B6245" t="str">
            <v>HUS33324</v>
          </cell>
          <cell r="C6245" t="str">
            <v>RV PL</v>
          </cell>
          <cell r="D6245" t="str">
            <v>HUSKY</v>
          </cell>
          <cell r="E6245" t="str">
            <v>GLOBAL</v>
          </cell>
          <cell r="F6245" t="str">
            <v>HUS</v>
          </cell>
          <cell r="G6245" t="str">
            <v>X</v>
          </cell>
          <cell r="H6245" t="str">
            <v>HUSX</v>
          </cell>
          <cell r="I6245" t="str">
            <v>HONGLI</v>
          </cell>
          <cell r="J6245" t="str">
            <v>1/4" RETAINING PIN KIT (PACK OF 2)</v>
          </cell>
          <cell r="K6245" t="str">
            <v>EACH</v>
          </cell>
          <cell r="L6245">
            <v>1</v>
          </cell>
          <cell r="M6245">
            <v>880268194709</v>
          </cell>
          <cell r="N6245" t="str">
            <v>ACTIVE</v>
          </cell>
          <cell r="O6245" t="str">
            <v>N.A</v>
          </cell>
          <cell r="P6245" t="str">
            <v>WEIGHT DISTRIBUTING HITCH ACCE</v>
          </cell>
          <cell r="Q6245">
            <v>1.59</v>
          </cell>
          <cell r="R6245">
            <v>6.11</v>
          </cell>
          <cell r="S6245">
            <v>6</v>
          </cell>
          <cell r="T6245"/>
          <cell r="U6245"/>
          <cell r="V6245">
            <v>5.4</v>
          </cell>
          <cell r="W6245">
            <v>5.4</v>
          </cell>
          <cell r="X6245">
            <v>2.7</v>
          </cell>
          <cell r="Y6245">
            <v>0.2</v>
          </cell>
        </row>
        <row r="6246">
          <cell r="A6246" t="str">
            <v>FCLR008B</v>
          </cell>
          <cell r="B6246" t="str">
            <v>T83FCLR008B</v>
          </cell>
          <cell r="C6246" t="str">
            <v>FX PROD</v>
          </cell>
          <cell r="D6246" t="str">
            <v>TRAILFX</v>
          </cell>
          <cell r="E6246" t="str">
            <v>GLOBAL</v>
          </cell>
          <cell r="F6246" t="str">
            <v>T83</v>
          </cell>
          <cell r="G6246" t="str">
            <v>E</v>
          </cell>
          <cell r="H6246" t="str">
            <v>T83E</v>
          </cell>
          <cell r="I6246" t="str">
            <v>SHANXI DARS AUTO PARTS CO LTD</v>
          </cell>
          <cell r="J6246" t="str">
            <v>CONTRACTOR RACK SERVICE BODY</v>
          </cell>
          <cell r="K6246" t="str">
            <v>EACH</v>
          </cell>
          <cell r="L6246">
            <v>1</v>
          </cell>
          <cell r="M6246">
            <v>880268197229</v>
          </cell>
          <cell r="N6246" t="str">
            <v>ACTIVE</v>
          </cell>
          <cell r="O6246" t="str">
            <v>N.A</v>
          </cell>
          <cell r="P6246" t="str">
            <v xml:space="preserve">LADDER RACK </v>
          </cell>
          <cell r="Q6246">
            <v>312.69</v>
          </cell>
          <cell r="R6246">
            <v>929</v>
          </cell>
          <cell r="S6246">
            <v>930</v>
          </cell>
          <cell r="T6246"/>
          <cell r="U6246"/>
          <cell r="V6246">
            <v>183</v>
          </cell>
          <cell r="W6246">
            <v>34</v>
          </cell>
          <cell r="X6246">
            <v>16</v>
          </cell>
          <cell r="Y6246">
            <v>201</v>
          </cell>
        </row>
        <row r="6247">
          <cell r="A6247" t="str">
            <v>D20LL7</v>
          </cell>
          <cell r="B6247" t="str">
            <v>T8SD20LL7</v>
          </cell>
          <cell r="C6247" t="str">
            <v>FX PROD</v>
          </cell>
          <cell r="D6247" t="str">
            <v>TRAILFX</v>
          </cell>
          <cell r="E6247" t="str">
            <v>GLOBAL</v>
          </cell>
          <cell r="F6247" t="str">
            <v>T8S</v>
          </cell>
          <cell r="G6247" t="str">
            <v>A</v>
          </cell>
          <cell r="H6247" t="str">
            <v>T8SA</v>
          </cell>
          <cell r="I6247" t="str">
            <v>KING SWORD MANUFACTURER CO., LTD</v>
          </cell>
          <cell r="J6247" t="str">
            <v xml:space="preserve">RAM 1500 LEVEL KIT </v>
          </cell>
          <cell r="K6247" t="str">
            <v>EACH</v>
          </cell>
          <cell r="L6247">
            <v>1</v>
          </cell>
          <cell r="M6247">
            <v>880268195775</v>
          </cell>
          <cell r="N6247" t="str">
            <v>ACTIVE</v>
          </cell>
          <cell r="O6247" t="str">
            <v>N.A</v>
          </cell>
          <cell r="P6247" t="str">
            <v xml:space="preserve">LEVELING KIT </v>
          </cell>
          <cell r="Q6247">
            <v>33.020000000000003</v>
          </cell>
          <cell r="R6247">
            <v>99</v>
          </cell>
          <cell r="S6247">
            <v>99</v>
          </cell>
          <cell r="T6247"/>
          <cell r="U6247"/>
          <cell r="V6247">
            <v>8</v>
          </cell>
          <cell r="W6247">
            <v>8</v>
          </cell>
          <cell r="X6247">
            <v>4</v>
          </cell>
          <cell r="Y6247">
            <v>2.6</v>
          </cell>
        </row>
        <row r="6248">
          <cell r="A6248" t="str">
            <v>F15LL2</v>
          </cell>
          <cell r="B6248" t="str">
            <v>T8SF15LL2</v>
          </cell>
          <cell r="C6248" t="str">
            <v>FX PROD</v>
          </cell>
          <cell r="D6248" t="str">
            <v>TRAILFX</v>
          </cell>
          <cell r="E6248" t="str">
            <v>GLOBAL</v>
          </cell>
          <cell r="F6248" t="str">
            <v>T8S</v>
          </cell>
          <cell r="G6248" t="str">
            <v>A</v>
          </cell>
          <cell r="H6248" t="str">
            <v>T8SA</v>
          </cell>
          <cell r="I6248" t="str">
            <v>KING SWORD MANUFACTURER CO., LTD</v>
          </cell>
          <cell r="J6248" t="str">
            <v xml:space="preserve">FORD F150 LEVEL KIT </v>
          </cell>
          <cell r="K6248" t="str">
            <v>EACH</v>
          </cell>
          <cell r="L6248">
            <v>1</v>
          </cell>
          <cell r="M6248">
            <v>880268195782</v>
          </cell>
          <cell r="N6248" t="str">
            <v>ACTIVE</v>
          </cell>
          <cell r="O6248" t="str">
            <v>N.A</v>
          </cell>
          <cell r="P6248" t="str">
            <v xml:space="preserve">LEVELING KIT </v>
          </cell>
          <cell r="Q6248">
            <v>22.05</v>
          </cell>
          <cell r="R6248">
            <v>76.25</v>
          </cell>
          <cell r="S6248">
            <v>99</v>
          </cell>
          <cell r="T6248"/>
          <cell r="U6248"/>
          <cell r="V6248">
            <v>8</v>
          </cell>
          <cell r="W6248">
            <v>8</v>
          </cell>
          <cell r="X6248">
            <v>4</v>
          </cell>
          <cell r="Y6248">
            <v>3</v>
          </cell>
        </row>
        <row r="6249">
          <cell r="A6249" t="str">
            <v>F20LL3</v>
          </cell>
          <cell r="B6249" t="str">
            <v>T8SF20LL3</v>
          </cell>
          <cell r="C6249" t="str">
            <v>FX PROD</v>
          </cell>
          <cell r="D6249" t="str">
            <v>TRAILFX</v>
          </cell>
          <cell r="E6249" t="str">
            <v>GLOBAL</v>
          </cell>
          <cell r="F6249" t="str">
            <v>T8S</v>
          </cell>
          <cell r="G6249" t="str">
            <v>A</v>
          </cell>
          <cell r="H6249" t="str">
            <v>T8SA</v>
          </cell>
          <cell r="I6249" t="str">
            <v>KING SWORD MANUFACTURER CO., LTD</v>
          </cell>
          <cell r="J6249" t="str">
            <v xml:space="preserve">FORD F150 LEVEL KIT </v>
          </cell>
          <cell r="K6249" t="str">
            <v>EACH</v>
          </cell>
          <cell r="L6249">
            <v>1</v>
          </cell>
          <cell r="M6249">
            <v>880268195799</v>
          </cell>
          <cell r="N6249" t="str">
            <v>ACTIVE</v>
          </cell>
          <cell r="O6249" t="str">
            <v>N.A</v>
          </cell>
          <cell r="P6249" t="str">
            <v xml:space="preserve">LEVELING KIT </v>
          </cell>
          <cell r="Q6249">
            <v>26.63</v>
          </cell>
          <cell r="R6249">
            <v>92.08</v>
          </cell>
          <cell r="S6249">
            <v>99</v>
          </cell>
          <cell r="T6249"/>
          <cell r="U6249"/>
          <cell r="V6249">
            <v>8</v>
          </cell>
          <cell r="W6249">
            <v>8</v>
          </cell>
          <cell r="X6249">
            <v>4</v>
          </cell>
          <cell r="Y6249">
            <v>3.9</v>
          </cell>
        </row>
        <row r="6250">
          <cell r="A6250" t="str">
            <v>F20LL4</v>
          </cell>
          <cell r="B6250" t="str">
            <v>T8SF20LL4</v>
          </cell>
          <cell r="C6250" t="str">
            <v>FX PROD</v>
          </cell>
          <cell r="D6250" t="str">
            <v>TRAILFX</v>
          </cell>
          <cell r="E6250" t="str">
            <v>GLOBAL</v>
          </cell>
          <cell r="F6250" t="str">
            <v>T8S</v>
          </cell>
          <cell r="G6250" t="str">
            <v>A</v>
          </cell>
          <cell r="H6250" t="str">
            <v>T8SA</v>
          </cell>
          <cell r="I6250" t="str">
            <v>KING SWORD MANUFACTURER CO., LTD</v>
          </cell>
          <cell r="J6250" t="str">
            <v xml:space="preserve">FORD SUPER DUTY LEVEL KIT </v>
          </cell>
          <cell r="K6250" t="str">
            <v>EACH</v>
          </cell>
          <cell r="L6250">
            <v>1</v>
          </cell>
          <cell r="M6250">
            <v>880268195805</v>
          </cell>
          <cell r="N6250" t="str">
            <v>ACTIVE</v>
          </cell>
          <cell r="O6250" t="str">
            <v>N.A</v>
          </cell>
          <cell r="P6250" t="str">
            <v xml:space="preserve">LEVELING KIT </v>
          </cell>
          <cell r="Q6250">
            <v>29.82</v>
          </cell>
          <cell r="R6250">
            <v>99</v>
          </cell>
          <cell r="S6250">
            <v>99</v>
          </cell>
          <cell r="T6250"/>
          <cell r="U6250"/>
          <cell r="V6250">
            <v>10.25</v>
          </cell>
          <cell r="W6250">
            <v>10.25</v>
          </cell>
          <cell r="X6250">
            <v>4</v>
          </cell>
          <cell r="Y6250">
            <v>7.8</v>
          </cell>
        </row>
        <row r="6251">
          <cell r="A6251" t="str">
            <v>G15LL1</v>
          </cell>
          <cell r="B6251" t="str">
            <v>T8SG15LL1</v>
          </cell>
          <cell r="C6251" t="str">
            <v>FX PROD</v>
          </cell>
          <cell r="D6251" t="str">
            <v>TRAILFX</v>
          </cell>
          <cell r="E6251" t="str">
            <v>GLOBAL</v>
          </cell>
          <cell r="F6251" t="str">
            <v>T8S</v>
          </cell>
          <cell r="G6251" t="str">
            <v>A</v>
          </cell>
          <cell r="H6251" t="str">
            <v>T8SA</v>
          </cell>
          <cell r="I6251" t="str">
            <v>KING SWORD MANUFACTURER CO., LTD</v>
          </cell>
          <cell r="J6251" t="str">
            <v xml:space="preserve">GM COLORADO/CANYON LEVEL KIT </v>
          </cell>
          <cell r="K6251" t="str">
            <v>EACH</v>
          </cell>
          <cell r="L6251">
            <v>1</v>
          </cell>
          <cell r="M6251">
            <v>880268195812</v>
          </cell>
          <cell r="N6251" t="str">
            <v>ACTIVE</v>
          </cell>
          <cell r="O6251" t="str">
            <v>N.A</v>
          </cell>
          <cell r="P6251" t="str">
            <v xml:space="preserve">LEVELING KIT </v>
          </cell>
          <cell r="Q6251">
            <v>26.63</v>
          </cell>
          <cell r="R6251">
            <v>92.08</v>
          </cell>
          <cell r="S6251">
            <v>99</v>
          </cell>
          <cell r="T6251"/>
          <cell r="U6251"/>
          <cell r="V6251">
            <v>8</v>
          </cell>
          <cell r="W6251">
            <v>8</v>
          </cell>
          <cell r="X6251">
            <v>4</v>
          </cell>
          <cell r="Y6251">
            <v>2.4</v>
          </cell>
        </row>
        <row r="6252">
          <cell r="A6252" t="str">
            <v>G20LL4</v>
          </cell>
          <cell r="B6252" t="str">
            <v>T8SG20LL4</v>
          </cell>
          <cell r="C6252" t="str">
            <v>FX PROD</v>
          </cell>
          <cell r="D6252" t="str">
            <v>TRAILFX</v>
          </cell>
          <cell r="E6252" t="str">
            <v>GLOBAL</v>
          </cell>
          <cell r="F6252" t="str">
            <v>T8S</v>
          </cell>
          <cell r="G6252" t="str">
            <v>A</v>
          </cell>
          <cell r="H6252" t="str">
            <v>T8SA</v>
          </cell>
          <cell r="I6252" t="str">
            <v>KING SWORD MANUFACTURER CO., LTD</v>
          </cell>
          <cell r="J6252" t="str">
            <v xml:space="preserve">GM SILVERADO/SIERRA 1500 LEVEL KIT </v>
          </cell>
          <cell r="K6252" t="str">
            <v>EACH</v>
          </cell>
          <cell r="L6252">
            <v>1</v>
          </cell>
          <cell r="M6252">
            <v>880268195829</v>
          </cell>
          <cell r="N6252" t="str">
            <v>ACTIVE</v>
          </cell>
          <cell r="O6252" t="str">
            <v>N.A</v>
          </cell>
          <cell r="P6252" t="str">
            <v xml:space="preserve">LEVELING KIT </v>
          </cell>
          <cell r="Q6252">
            <v>36.74</v>
          </cell>
          <cell r="R6252">
            <v>99</v>
          </cell>
          <cell r="S6252">
            <v>99</v>
          </cell>
          <cell r="T6252"/>
          <cell r="U6252"/>
          <cell r="V6252">
            <v>8</v>
          </cell>
          <cell r="W6252">
            <v>8</v>
          </cell>
          <cell r="X6252">
            <v>4</v>
          </cell>
          <cell r="Y6252">
            <v>5.7</v>
          </cell>
        </row>
        <row r="6253">
          <cell r="A6253" t="str">
            <v>T20LL2</v>
          </cell>
          <cell r="B6253" t="str">
            <v>T8ST20LL2</v>
          </cell>
          <cell r="C6253" t="str">
            <v>FX PROD</v>
          </cell>
          <cell r="D6253" t="str">
            <v>TRAILFX</v>
          </cell>
          <cell r="E6253" t="str">
            <v>GLOBAL</v>
          </cell>
          <cell r="F6253" t="str">
            <v>T8S</v>
          </cell>
          <cell r="G6253" t="str">
            <v>A</v>
          </cell>
          <cell r="H6253" t="str">
            <v>T8SA</v>
          </cell>
          <cell r="I6253" t="str">
            <v>KING SWORD MANUFACTURER CO., LTD</v>
          </cell>
          <cell r="J6253" t="str">
            <v>TOYOTA TUNDRA LEVEL KIT</v>
          </cell>
          <cell r="K6253" t="str">
            <v>EACH</v>
          </cell>
          <cell r="L6253">
            <v>1</v>
          </cell>
          <cell r="M6253">
            <v>880268195843</v>
          </cell>
          <cell r="N6253" t="str">
            <v>ACTIVE</v>
          </cell>
          <cell r="O6253" t="str">
            <v>N.A</v>
          </cell>
          <cell r="P6253" t="str">
            <v xml:space="preserve">LEVELING KIT </v>
          </cell>
          <cell r="Q6253">
            <v>32.479999999999997</v>
          </cell>
          <cell r="R6253">
            <v>99</v>
          </cell>
          <cell r="S6253">
            <v>99</v>
          </cell>
          <cell r="T6253"/>
          <cell r="U6253"/>
          <cell r="V6253">
            <v>10.25</v>
          </cell>
          <cell r="W6253">
            <v>10.25</v>
          </cell>
          <cell r="X6253">
            <v>4</v>
          </cell>
          <cell r="Y6253">
            <v>8</v>
          </cell>
        </row>
        <row r="6254">
          <cell r="A6254" t="str">
            <v xml:space="preserve">E0523T </v>
          </cell>
          <cell r="B6254" t="str">
            <v xml:space="preserve">T83E0523T </v>
          </cell>
          <cell r="C6254" t="str">
            <v>FX PROD</v>
          </cell>
          <cell r="D6254" t="str">
            <v>TRAILFX</v>
          </cell>
          <cell r="E6254" t="str">
            <v>GLOBAL</v>
          </cell>
          <cell r="F6254" t="str">
            <v>T83</v>
          </cell>
          <cell r="G6254" t="str">
            <v>W</v>
          </cell>
          <cell r="H6254" t="str">
            <v>T83W</v>
          </cell>
          <cell r="I6254" t="str">
            <v>WINBO-DONGJIAN AUTOMOTIVE TECHNOLOGY CO., LTD.</v>
          </cell>
          <cell r="J6254" t="str">
            <v>EXT GRILLE GUARD FORD SUPER DUTY</v>
          </cell>
          <cell r="K6254" t="str">
            <v>EACH</v>
          </cell>
          <cell r="L6254">
            <v>1</v>
          </cell>
          <cell r="M6254">
            <v>880268195430</v>
          </cell>
          <cell r="N6254" t="str">
            <v>ACTIVE</v>
          </cell>
          <cell r="O6254" t="str">
            <v>N.A</v>
          </cell>
          <cell r="P6254" t="str">
            <v>GRILL GUARD</v>
          </cell>
          <cell r="Q6254">
            <v>201.33</v>
          </cell>
          <cell r="R6254">
            <v>814.11</v>
          </cell>
          <cell r="S6254" t="str">
            <v xml:space="preserve"> $794.00 </v>
          </cell>
          <cell r="T6254"/>
          <cell r="U6254"/>
          <cell r="V6254">
            <v>85.83</v>
          </cell>
          <cell r="W6254">
            <v>38.979999999999997</v>
          </cell>
          <cell r="X6254">
            <v>15.75</v>
          </cell>
          <cell r="Y6254">
            <v>94.79</v>
          </cell>
        </row>
        <row r="6255">
          <cell r="A6255" t="str">
            <v>BS107548TG</v>
          </cell>
          <cell r="B6255" t="str">
            <v>TGRBS107548TG</v>
          </cell>
          <cell r="C6255" t="str">
            <v>LINE-X ACCESSORIES</v>
          </cell>
          <cell r="D6255" t="str">
            <v>LINE-X ACCESSORIES</v>
          </cell>
          <cell r="E6255" t="str">
            <v>DOMESTIC</v>
          </cell>
          <cell r="F6255" t="str">
            <v>TGR</v>
          </cell>
          <cell r="G6255"/>
          <cell r="H6255" t="str">
            <v>TGR</v>
          </cell>
          <cell r="I6255"/>
          <cell r="J6255" t="str">
            <v>CHEVROLET SILVERADO/GMC SIERRA 6.5'</v>
          </cell>
          <cell r="K6255"/>
          <cell r="L6255"/>
          <cell r="M6255"/>
          <cell r="N6255" t="str">
            <v>ACTIVE</v>
          </cell>
          <cell r="O6255" t="str">
            <v>N.A</v>
          </cell>
          <cell r="P6255" t="str">
            <v>BED SLIDE</v>
          </cell>
          <cell r="Q6255"/>
          <cell r="R6255"/>
          <cell r="S6255"/>
          <cell r="T6255"/>
          <cell r="U6255"/>
          <cell r="V6255"/>
          <cell r="W6255"/>
          <cell r="X6255"/>
          <cell r="Y6255"/>
        </row>
        <row r="6256">
          <cell r="A6256" t="str">
            <v>TG80455</v>
          </cell>
          <cell r="B6256" t="str">
            <v>TGRTG80455</v>
          </cell>
          <cell r="C6256" t="str">
            <v>LINE-X ACCESSORIES</v>
          </cell>
          <cell r="D6256" t="str">
            <v>LINE-X ACCESSORIES</v>
          </cell>
          <cell r="E6256" t="str">
            <v>DOMESTIC</v>
          </cell>
          <cell r="F6256" t="str">
            <v>TGR</v>
          </cell>
          <cell r="G6256" t="str">
            <v>F</v>
          </cell>
          <cell r="H6256" t="str">
            <v>TGRF</v>
          </cell>
          <cell r="I6256"/>
          <cell r="J6256" t="str">
            <v>COLORADO &amp; CANYON 5' BED</v>
          </cell>
          <cell r="K6256"/>
          <cell r="L6256"/>
          <cell r="M6256"/>
          <cell r="N6256" t="str">
            <v>ACTIVE</v>
          </cell>
          <cell r="O6256" t="str">
            <v>N.A</v>
          </cell>
          <cell r="P6256" t="str">
            <v>TONNO HARD CANNISTER MANUAL</v>
          </cell>
          <cell r="Q6256">
            <v>1337</v>
          </cell>
          <cell r="R6256">
            <v>2313.15</v>
          </cell>
          <cell r="S6256"/>
          <cell r="T6256"/>
          <cell r="U6256"/>
          <cell r="V6256"/>
          <cell r="W6256"/>
          <cell r="X6256"/>
          <cell r="Y6256"/>
        </row>
        <row r="6257">
          <cell r="A6257" t="str">
            <v>TG80860</v>
          </cell>
          <cell r="B6257" t="str">
            <v>TGRTG80860</v>
          </cell>
          <cell r="C6257" t="str">
            <v>LINE-X ACCESSORIES</v>
          </cell>
          <cell r="D6257" t="str">
            <v>LINE-X ACCESSORIES</v>
          </cell>
          <cell r="E6257" t="str">
            <v>DOMESTIC</v>
          </cell>
          <cell r="F6257" t="str">
            <v>TGR</v>
          </cell>
          <cell r="G6257" t="str">
            <v>F</v>
          </cell>
          <cell r="H6257" t="str">
            <v>TGRF</v>
          </cell>
          <cell r="I6257"/>
          <cell r="J6257" t="str">
            <v>TUNDRA CREWMAX 5.5' BED (WILL NOT F</v>
          </cell>
          <cell r="K6257"/>
          <cell r="L6257"/>
          <cell r="M6257"/>
          <cell r="N6257" t="str">
            <v>ACTIVE</v>
          </cell>
          <cell r="O6257" t="str">
            <v>N.A</v>
          </cell>
          <cell r="P6257" t="str">
            <v>TONNO HARD CANNISTER MANUAL</v>
          </cell>
          <cell r="Q6257">
            <v>1436.62</v>
          </cell>
          <cell r="R6257">
            <v>2485.5100000000002</v>
          </cell>
          <cell r="S6257"/>
          <cell r="T6257"/>
          <cell r="U6257"/>
          <cell r="V6257"/>
          <cell r="W6257"/>
          <cell r="X6257"/>
          <cell r="Y6257"/>
        </row>
        <row r="6258">
          <cell r="A6258" t="str">
            <v>TG80861</v>
          </cell>
          <cell r="B6258" t="str">
            <v>TGRTG80861</v>
          </cell>
          <cell r="C6258" t="str">
            <v>LINE-X ACCESSORIES</v>
          </cell>
          <cell r="D6258" t="str">
            <v>LINE-X ACCESSORIES</v>
          </cell>
          <cell r="E6258" t="str">
            <v>DOMESTIC</v>
          </cell>
          <cell r="F6258" t="str">
            <v>TGR</v>
          </cell>
          <cell r="G6258" t="str">
            <v>F</v>
          </cell>
          <cell r="H6258" t="str">
            <v>TGRF</v>
          </cell>
          <cell r="I6258"/>
          <cell r="J6258" t="str">
            <v>TUNDRA CREWMAX 5.5' BED WITH DECK R</v>
          </cell>
          <cell r="K6258"/>
          <cell r="L6258"/>
          <cell r="M6258"/>
          <cell r="N6258" t="str">
            <v>ACTIVE</v>
          </cell>
          <cell r="O6258" t="str">
            <v>N.A</v>
          </cell>
          <cell r="P6258" t="str">
            <v>TONNO HARD CANNISTER MANUAL</v>
          </cell>
          <cell r="Q6258">
            <v>1337</v>
          </cell>
          <cell r="R6258">
            <v>2313.15</v>
          </cell>
          <cell r="S6258"/>
          <cell r="T6258"/>
          <cell r="U6258"/>
          <cell r="V6258"/>
          <cell r="W6258"/>
          <cell r="X6258"/>
          <cell r="Y6258"/>
        </row>
        <row r="6259">
          <cell r="A6259" t="str">
            <v>TG80862</v>
          </cell>
          <cell r="B6259" t="str">
            <v>TGRTG80862</v>
          </cell>
          <cell r="C6259" t="str">
            <v>LINE-X ACCESSORIES</v>
          </cell>
          <cell r="D6259" t="str">
            <v>LINE-X ACCESSORIES</v>
          </cell>
          <cell r="E6259" t="str">
            <v>DOMESTIC</v>
          </cell>
          <cell r="F6259" t="str">
            <v>TGR</v>
          </cell>
          <cell r="G6259" t="str">
            <v>F</v>
          </cell>
          <cell r="H6259" t="str">
            <v>TGRF</v>
          </cell>
          <cell r="I6259"/>
          <cell r="J6259" t="str">
            <v>TUNDRA REGULAR &amp; DOUBLE CAB 6.5' BE</v>
          </cell>
          <cell r="K6259"/>
          <cell r="L6259"/>
          <cell r="M6259"/>
          <cell r="N6259" t="str">
            <v>ACTIVE</v>
          </cell>
          <cell r="O6259" t="str">
            <v>N.A</v>
          </cell>
          <cell r="P6259" t="str">
            <v>TONNO HARD CANNISTER MANUAL</v>
          </cell>
          <cell r="Q6259">
            <v>1337</v>
          </cell>
          <cell r="R6259">
            <v>2313.15</v>
          </cell>
          <cell r="S6259"/>
          <cell r="T6259"/>
          <cell r="U6259"/>
          <cell r="V6259"/>
          <cell r="W6259"/>
          <cell r="X6259"/>
          <cell r="Y6259"/>
        </row>
        <row r="6260">
          <cell r="A6260" t="str">
            <v>TG80863</v>
          </cell>
          <cell r="B6260" t="str">
            <v>TGRTG80863</v>
          </cell>
          <cell r="C6260" t="str">
            <v>LINE-X ACCESSORIES</v>
          </cell>
          <cell r="D6260" t="str">
            <v>LINE-X ACCESSORIES</v>
          </cell>
          <cell r="E6260" t="str">
            <v>DOMESTIC</v>
          </cell>
          <cell r="F6260" t="str">
            <v>TGR</v>
          </cell>
          <cell r="G6260" t="str">
            <v>F</v>
          </cell>
          <cell r="H6260" t="str">
            <v>TGRF</v>
          </cell>
          <cell r="I6260"/>
          <cell r="J6260" t="str">
            <v>TUNDRA REGULAR &amp; DOUBLE CAB 6.5' BE</v>
          </cell>
          <cell r="K6260"/>
          <cell r="L6260"/>
          <cell r="M6260"/>
          <cell r="N6260" t="str">
            <v>ACTIVE</v>
          </cell>
          <cell r="O6260" t="str">
            <v>N.A</v>
          </cell>
          <cell r="P6260" t="str">
            <v>TONNO HARD CANNISTER MANUAL</v>
          </cell>
          <cell r="Q6260">
            <v>1337</v>
          </cell>
          <cell r="R6260">
            <v>2313.15</v>
          </cell>
          <cell r="S6260"/>
          <cell r="T6260"/>
          <cell r="U6260"/>
          <cell r="V6260"/>
          <cell r="W6260"/>
          <cell r="X6260"/>
          <cell r="Y6260"/>
        </row>
        <row r="6261">
          <cell r="A6261" t="str">
            <v>TG80864</v>
          </cell>
          <cell r="B6261" t="str">
            <v>TGRTG80864</v>
          </cell>
          <cell r="C6261" t="str">
            <v>LINE-X ACCESSORIES</v>
          </cell>
          <cell r="D6261" t="str">
            <v>LINE-X ACCESSORIES</v>
          </cell>
          <cell r="E6261" t="str">
            <v>DOMESTIC</v>
          </cell>
          <cell r="F6261" t="str">
            <v>TGR</v>
          </cell>
          <cell r="G6261" t="str">
            <v>F</v>
          </cell>
          <cell r="H6261" t="str">
            <v>TGRF</v>
          </cell>
          <cell r="I6261"/>
          <cell r="J6261" t="str">
            <v>TUNDRA REGULAR &amp; DOUBLE CAB LONG BE</v>
          </cell>
          <cell r="K6261"/>
          <cell r="L6261"/>
          <cell r="M6261"/>
          <cell r="N6261" t="str">
            <v>ACTIVE</v>
          </cell>
          <cell r="O6261" t="str">
            <v>N.A</v>
          </cell>
          <cell r="P6261" t="str">
            <v>TONNO HARD CANNISTER MANUAL</v>
          </cell>
          <cell r="Q6261">
            <v>1337</v>
          </cell>
          <cell r="R6261">
            <v>2313.15</v>
          </cell>
          <cell r="S6261"/>
          <cell r="T6261"/>
          <cell r="U6261"/>
          <cell r="V6261"/>
          <cell r="W6261"/>
          <cell r="X6261"/>
          <cell r="Y6261"/>
        </row>
        <row r="6262">
          <cell r="A6262" t="str">
            <v>TG80865</v>
          </cell>
          <cell r="B6262" t="str">
            <v>TGRTG80865</v>
          </cell>
          <cell r="C6262" t="str">
            <v>LINE-X ACCESSORIES</v>
          </cell>
          <cell r="D6262" t="str">
            <v>LINE-X ACCESSORIES</v>
          </cell>
          <cell r="E6262" t="str">
            <v>DOMESTIC</v>
          </cell>
          <cell r="F6262" t="str">
            <v>TGR</v>
          </cell>
          <cell r="G6262" t="str">
            <v>F</v>
          </cell>
          <cell r="H6262" t="str">
            <v>TGRF</v>
          </cell>
          <cell r="I6262"/>
          <cell r="J6262" t="str">
            <v>TUNDRA REGULAR &amp; DOUBLE CAB LONG BE</v>
          </cell>
          <cell r="K6262"/>
          <cell r="L6262"/>
          <cell r="M6262"/>
          <cell r="N6262" t="str">
            <v>ACTIVE</v>
          </cell>
          <cell r="O6262" t="str">
            <v>N.A</v>
          </cell>
          <cell r="P6262" t="str">
            <v>TONNO HARD CANNISTER MANUAL</v>
          </cell>
          <cell r="Q6262">
            <v>1436.62</v>
          </cell>
          <cell r="R6262">
            <v>2485.5100000000002</v>
          </cell>
          <cell r="S6262"/>
          <cell r="T6262"/>
          <cell r="U6262"/>
          <cell r="V6262"/>
          <cell r="W6262"/>
          <cell r="X6262"/>
          <cell r="Y6262"/>
        </row>
        <row r="6263">
          <cell r="A6263" t="str">
            <v>TG81491</v>
          </cell>
          <cell r="B6263" t="str">
            <v>TGRTG81491</v>
          </cell>
          <cell r="C6263" t="str">
            <v>LINE-X ACCESSORIES</v>
          </cell>
          <cell r="D6263" t="str">
            <v>LINE-X ACCESSORIES</v>
          </cell>
          <cell r="E6263" t="str">
            <v>DOMESTIC</v>
          </cell>
          <cell r="F6263" t="str">
            <v>TGR</v>
          </cell>
          <cell r="G6263" t="str">
            <v>F</v>
          </cell>
          <cell r="H6263" t="str">
            <v>TGRF</v>
          </cell>
          <cell r="I6263"/>
          <cell r="J6263" t="str">
            <v>TRUCK GEAR CANISTER</v>
          </cell>
          <cell r="K6263"/>
          <cell r="L6263"/>
          <cell r="M6263"/>
          <cell r="N6263" t="str">
            <v>NON STOCKING</v>
          </cell>
          <cell r="O6263" t="str">
            <v>N.A</v>
          </cell>
          <cell r="P6263" t="str">
            <v>TONNO HARD CANNISTER MANUAL</v>
          </cell>
          <cell r="Q6263">
            <v>910</v>
          </cell>
          <cell r="R6263">
            <v>1574.39</v>
          </cell>
          <cell r="S6263"/>
          <cell r="T6263"/>
          <cell r="U6263"/>
          <cell r="V6263"/>
          <cell r="W6263"/>
          <cell r="X6263"/>
          <cell r="Y6263"/>
        </row>
        <row r="6264">
          <cell r="A6264" t="str">
            <v>TG96146</v>
          </cell>
          <cell r="B6264" t="str">
            <v>TGRTG96146</v>
          </cell>
          <cell r="C6264" t="str">
            <v>LINE-X ACCESSORIES</v>
          </cell>
          <cell r="D6264" t="str">
            <v>LINE-X ACCESSORIES</v>
          </cell>
          <cell r="E6264" t="str">
            <v>DOMESTIC</v>
          </cell>
          <cell r="F6264" t="str">
            <v>TGR</v>
          </cell>
          <cell r="G6264" t="str">
            <v>C</v>
          </cell>
          <cell r="H6264" t="str">
            <v>TGRC</v>
          </cell>
          <cell r="I6264"/>
          <cell r="J6264" t="str">
            <v>2023 GM COLORADO/CANYON 5FT</v>
          </cell>
          <cell r="K6264"/>
          <cell r="L6264"/>
          <cell r="M6264"/>
          <cell r="N6264" t="str">
            <v>ACTIVE</v>
          </cell>
          <cell r="O6264" t="str">
            <v>N.A</v>
          </cell>
          <cell r="P6264" t="str">
            <v>TONNO HARD FOLDING</v>
          </cell>
          <cell r="Q6264">
            <v>669.55</v>
          </cell>
          <cell r="R6264">
            <v>1208.58</v>
          </cell>
          <cell r="S6264"/>
          <cell r="T6264"/>
          <cell r="U6264"/>
          <cell r="V6264"/>
          <cell r="W6264"/>
          <cell r="X6264"/>
          <cell r="Y6264"/>
        </row>
        <row r="6265">
          <cell r="A6265" t="str">
            <v>TG97146</v>
          </cell>
          <cell r="B6265" t="str">
            <v>TGRTG97146</v>
          </cell>
          <cell r="C6265" t="str">
            <v>LINE-X ACCESSORIES</v>
          </cell>
          <cell r="D6265" t="str">
            <v>LINE-X ACCESSORIES</v>
          </cell>
          <cell r="E6265" t="str">
            <v>DOMESTIC</v>
          </cell>
          <cell r="F6265" t="str">
            <v>TGR</v>
          </cell>
          <cell r="G6265" t="str">
            <v>U</v>
          </cell>
          <cell r="H6265" t="str">
            <v>TGRU</v>
          </cell>
          <cell r="I6265"/>
          <cell r="J6265" t="str">
            <v>2023 GM COLORADO/CANYON 5FT</v>
          </cell>
          <cell r="K6265"/>
          <cell r="L6265"/>
          <cell r="M6265"/>
          <cell r="N6265" t="str">
            <v>ACTIVE</v>
          </cell>
          <cell r="O6265" t="str">
            <v>N.A</v>
          </cell>
          <cell r="P6265" t="str">
            <v>TONNO HARD FOLDING</v>
          </cell>
          <cell r="Q6265">
            <v>739.98</v>
          </cell>
          <cell r="R6265">
            <v>1357.76</v>
          </cell>
          <cell r="S6265"/>
          <cell r="T6265"/>
          <cell r="U6265"/>
          <cell r="V6265"/>
          <cell r="W6265"/>
          <cell r="X6265"/>
          <cell r="Y6265"/>
        </row>
        <row r="6266">
          <cell r="A6266" t="str">
            <v>TG97324</v>
          </cell>
          <cell r="B6266" t="str">
            <v>TGRTG97324</v>
          </cell>
          <cell r="C6266" t="str">
            <v>LINE-X ACCESSORIES</v>
          </cell>
          <cell r="D6266" t="str">
            <v>LINE-X ACCESSORIES</v>
          </cell>
          <cell r="E6266" t="str">
            <v>DOMESTIC</v>
          </cell>
          <cell r="F6266" t="str">
            <v>TGR</v>
          </cell>
          <cell r="G6266" t="str">
            <v>U</v>
          </cell>
          <cell r="H6266" t="str">
            <v>TGRU</v>
          </cell>
          <cell r="I6266"/>
          <cell r="J6266" t="str">
            <v>2022-2023 FORD MAVERICK 4.5FT</v>
          </cell>
          <cell r="K6266"/>
          <cell r="L6266"/>
          <cell r="M6266"/>
          <cell r="N6266" t="str">
            <v>ACTIVE</v>
          </cell>
          <cell r="O6266" t="str">
            <v>N.A</v>
          </cell>
          <cell r="P6266" t="str">
            <v>TONNO HARD FOLDING</v>
          </cell>
          <cell r="Q6266">
            <v>739.98</v>
          </cell>
          <cell r="R6266">
            <v>1357.76</v>
          </cell>
          <cell r="S6266"/>
          <cell r="T6266"/>
          <cell r="U6266"/>
          <cell r="V6266"/>
          <cell r="W6266"/>
          <cell r="X6266"/>
          <cell r="Y6266"/>
        </row>
        <row r="6267">
          <cell r="A6267" t="str">
            <v>TGT80244</v>
          </cell>
          <cell r="B6267" t="str">
            <v>TGRTGT80244</v>
          </cell>
          <cell r="C6267" t="str">
            <v>LINE-X ACCESSORIES</v>
          </cell>
          <cell r="D6267" t="str">
            <v>LINE-X ACCESSORIES</v>
          </cell>
          <cell r="E6267" t="str">
            <v>DOMESTIC</v>
          </cell>
          <cell r="F6267" t="str">
            <v>TGR</v>
          </cell>
          <cell r="G6267" t="str">
            <v>F</v>
          </cell>
          <cell r="H6267" t="str">
            <v>TGRF</v>
          </cell>
          <cell r="I6267"/>
          <cell r="J6267" t="str">
            <v>RAM 5.7' BED 1500 W/ RAMBOX -- WILL</v>
          </cell>
          <cell r="K6267"/>
          <cell r="L6267"/>
          <cell r="M6267"/>
          <cell r="N6267" t="str">
            <v>ACTIVE</v>
          </cell>
          <cell r="O6267" t="str">
            <v>N.A</v>
          </cell>
          <cell r="P6267" t="str">
            <v>TONNO HARD CANNISTER MANUAL</v>
          </cell>
          <cell r="Q6267">
            <v>1404</v>
          </cell>
          <cell r="R6267">
            <v>2429.06</v>
          </cell>
          <cell r="S6267"/>
          <cell r="T6267"/>
          <cell r="U6267"/>
          <cell r="V6267"/>
          <cell r="W6267"/>
          <cell r="X6267"/>
          <cell r="Y6267"/>
        </row>
        <row r="6268">
          <cell r="A6268" t="str">
            <v>TGT80455</v>
          </cell>
          <cell r="B6268" t="str">
            <v>TGRTGT80455</v>
          </cell>
          <cell r="C6268" t="str">
            <v>LINE-X ACCESSORIES</v>
          </cell>
          <cell r="D6268" t="str">
            <v>LINE-X ACCESSORIES</v>
          </cell>
          <cell r="E6268" t="str">
            <v>DOMESTIC</v>
          </cell>
          <cell r="F6268" t="str">
            <v>TGR</v>
          </cell>
          <cell r="G6268" t="str">
            <v>F</v>
          </cell>
          <cell r="H6268" t="str">
            <v>TGRF</v>
          </cell>
          <cell r="I6268"/>
          <cell r="J6268" t="str">
            <v>COLORADO &amp; CANYON 5' BED</v>
          </cell>
          <cell r="K6268"/>
          <cell r="L6268"/>
          <cell r="M6268"/>
          <cell r="N6268" t="str">
            <v>ACTIVE</v>
          </cell>
          <cell r="O6268" t="str">
            <v>N.A</v>
          </cell>
          <cell r="P6268" t="str">
            <v>TONNO HARD CANNISTER MANUAL</v>
          </cell>
          <cell r="Q6268">
            <v>1404</v>
          </cell>
          <cell r="R6268">
            <v>2429.0700000000002</v>
          </cell>
          <cell r="S6268"/>
          <cell r="T6268"/>
          <cell r="U6268"/>
          <cell r="V6268"/>
          <cell r="W6268"/>
          <cell r="X6268"/>
          <cell r="Y6268"/>
        </row>
        <row r="6269">
          <cell r="A6269" t="str">
            <v>TGT80488</v>
          </cell>
          <cell r="B6269" t="str">
            <v>TGRTGT80488</v>
          </cell>
          <cell r="C6269" t="str">
            <v>LINE-X ACCESSORIES</v>
          </cell>
          <cell r="D6269" t="str">
            <v>LINE-X ACCESSORIES</v>
          </cell>
          <cell r="E6269" t="str">
            <v>DOMESTIC</v>
          </cell>
          <cell r="F6269" t="str">
            <v>TGR</v>
          </cell>
          <cell r="G6269" t="str">
            <v>F</v>
          </cell>
          <cell r="H6269" t="str">
            <v>TGRF</v>
          </cell>
          <cell r="I6269"/>
          <cell r="J6269" t="str">
            <v>CHEVY &amp; GMC 5.8' BED 1500 CARBON PR</v>
          </cell>
          <cell r="K6269"/>
          <cell r="L6269"/>
          <cell r="M6269"/>
          <cell r="N6269" t="str">
            <v>ACTIVE</v>
          </cell>
          <cell r="O6269" t="str">
            <v>N.A</v>
          </cell>
          <cell r="P6269" t="str">
            <v>TONNO HARD CANNISTER MANUAL</v>
          </cell>
          <cell r="Q6269">
            <v>1451.04</v>
          </cell>
          <cell r="R6269">
            <v>2510.4499999999998</v>
          </cell>
          <cell r="S6269"/>
          <cell r="T6269"/>
          <cell r="U6269"/>
          <cell r="V6269"/>
          <cell r="W6269"/>
          <cell r="X6269"/>
          <cell r="Y6269"/>
        </row>
        <row r="6270">
          <cell r="A6270" t="str">
            <v>TGT80861</v>
          </cell>
          <cell r="B6270" t="str">
            <v>TGRTGT80861</v>
          </cell>
          <cell r="C6270" t="str">
            <v>LINE-X ACCESSORIES</v>
          </cell>
          <cell r="D6270" t="str">
            <v>LINE-X ACCESSORIES</v>
          </cell>
          <cell r="E6270" t="str">
            <v>DOMESTIC</v>
          </cell>
          <cell r="F6270" t="str">
            <v>TGR</v>
          </cell>
          <cell r="G6270" t="str">
            <v>F</v>
          </cell>
          <cell r="H6270" t="str">
            <v>TGRF</v>
          </cell>
          <cell r="I6270"/>
          <cell r="J6270" t="str">
            <v>TUNDRA CREWMAX 5.5' BED WITH DECK R</v>
          </cell>
          <cell r="K6270"/>
          <cell r="L6270"/>
          <cell r="M6270"/>
          <cell r="N6270" t="str">
            <v>ACTIVE</v>
          </cell>
          <cell r="O6270" t="str">
            <v>N.A</v>
          </cell>
          <cell r="P6270" t="str">
            <v>TONNO HARD CANNISTER MANUAL</v>
          </cell>
          <cell r="Q6270">
            <v>1404</v>
          </cell>
          <cell r="R6270">
            <v>2429.06</v>
          </cell>
          <cell r="S6270"/>
          <cell r="T6270"/>
          <cell r="U6270"/>
          <cell r="V6270"/>
          <cell r="W6270"/>
          <cell r="X6270"/>
          <cell r="Y6270"/>
        </row>
        <row r="6271">
          <cell r="A6271" t="str">
            <v>TGT80863</v>
          </cell>
          <cell r="B6271" t="str">
            <v>TGRTGT80863</v>
          </cell>
          <cell r="C6271" t="str">
            <v>LINE-X ACCESSORIES</v>
          </cell>
          <cell r="D6271" t="str">
            <v>LINE-X ACCESSORIES</v>
          </cell>
          <cell r="E6271" t="str">
            <v>DOMESTIC</v>
          </cell>
          <cell r="F6271" t="str">
            <v>TGR</v>
          </cell>
          <cell r="G6271" t="str">
            <v>F</v>
          </cell>
          <cell r="H6271" t="str">
            <v>TGRF</v>
          </cell>
          <cell r="I6271"/>
          <cell r="J6271" t="str">
            <v>TUNDRA REGULAR &amp; DOUBLE CAB 6.5' BE</v>
          </cell>
          <cell r="K6271"/>
          <cell r="L6271"/>
          <cell r="M6271"/>
          <cell r="N6271" t="str">
            <v>ACTIVE</v>
          </cell>
          <cell r="O6271" t="str">
            <v>N.A</v>
          </cell>
          <cell r="P6271" t="str">
            <v>TONNO HARD CANNISTER MANUAL</v>
          </cell>
          <cell r="Q6271">
            <v>1404</v>
          </cell>
          <cell r="R6271">
            <v>2429.06</v>
          </cell>
          <cell r="S6271"/>
          <cell r="T6271"/>
          <cell r="U6271"/>
          <cell r="V6271"/>
          <cell r="W6271"/>
          <cell r="X6271"/>
          <cell r="Y6271"/>
        </row>
        <row r="6272">
          <cell r="A6272" t="str">
            <v>TGT80865</v>
          </cell>
          <cell r="B6272" t="str">
            <v>TGRTGT80865</v>
          </cell>
          <cell r="C6272" t="str">
            <v>LINE-X ACCESSORIES</v>
          </cell>
          <cell r="D6272" t="str">
            <v>LINE-X ACCESSORIES</v>
          </cell>
          <cell r="E6272" t="str">
            <v>DOMESTIC</v>
          </cell>
          <cell r="F6272" t="str">
            <v>TGR</v>
          </cell>
          <cell r="G6272" t="str">
            <v>F</v>
          </cell>
          <cell r="H6272" t="str">
            <v>TGRF</v>
          </cell>
          <cell r="I6272"/>
          <cell r="J6272" t="str">
            <v>TUNDRA REGULAR &amp; DOUBLE CAB LONG BE</v>
          </cell>
          <cell r="K6272"/>
          <cell r="L6272"/>
          <cell r="M6272"/>
          <cell r="N6272" t="str">
            <v>ACTIVE</v>
          </cell>
          <cell r="O6272" t="str">
            <v>N.A</v>
          </cell>
          <cell r="P6272" t="str">
            <v>TONNO HARD CANNISTER MANUAL</v>
          </cell>
          <cell r="Q6272">
            <v>1493.91</v>
          </cell>
          <cell r="R6272">
            <v>2584.61</v>
          </cell>
          <cell r="S6272"/>
          <cell r="T6272"/>
          <cell r="U6272"/>
          <cell r="V6272"/>
          <cell r="W6272"/>
          <cell r="X6272"/>
          <cell r="Y6272"/>
        </row>
        <row r="6273">
          <cell r="A6273">
            <v>42100</v>
          </cell>
          <cell r="B6273" t="str">
            <v>KJM42100</v>
          </cell>
          <cell r="C6273" t="str">
            <v>MARINE</v>
          </cell>
          <cell r="D6273" t="str">
            <v>KJM</v>
          </cell>
          <cell r="E6273" t="str">
            <v>DOMESTIC</v>
          </cell>
          <cell r="F6273" t="str">
            <v>KJM</v>
          </cell>
          <cell r="G6273" t="str">
            <v>D</v>
          </cell>
          <cell r="H6273" t="str">
            <v>KJMD</v>
          </cell>
          <cell r="I6273" t="str">
            <v>ADEC INDUSTRIES</v>
          </cell>
          <cell r="J6273" t="str">
            <v>BOAT SAFETY KIT SM UP TO 19 FT</v>
          </cell>
          <cell r="K6273" t="str">
            <v>EACH</v>
          </cell>
          <cell r="L6273">
            <v>1</v>
          </cell>
          <cell r="M6273">
            <v>880268197052</v>
          </cell>
          <cell r="N6273" t="str">
            <v>ACTIVE</v>
          </cell>
          <cell r="O6273" t="str">
            <v>N.A</v>
          </cell>
          <cell r="P6273" t="str">
            <v>BOAT SAFETY KIT</v>
          </cell>
          <cell r="Q6273">
            <v>134.68</v>
          </cell>
          <cell r="R6273">
            <v>163.58000000000001</v>
          </cell>
          <cell r="S6273">
            <v>363</v>
          </cell>
          <cell r="T6273">
            <v>0.63</v>
          </cell>
          <cell r="U6273">
            <v>333.99</v>
          </cell>
          <cell r="V6273">
            <v>27</v>
          </cell>
          <cell r="W6273">
            <v>19</v>
          </cell>
          <cell r="X6273">
            <v>16</v>
          </cell>
          <cell r="Y6273">
            <v>29</v>
          </cell>
        </row>
        <row r="6274">
          <cell r="A6274">
            <v>42101</v>
          </cell>
          <cell r="B6274" t="str">
            <v>KJM42101</v>
          </cell>
          <cell r="C6274" t="str">
            <v>MARINE</v>
          </cell>
          <cell r="D6274" t="str">
            <v>KJM</v>
          </cell>
          <cell r="E6274" t="str">
            <v>DOMESTIC</v>
          </cell>
          <cell r="F6274" t="str">
            <v>KJM</v>
          </cell>
          <cell r="G6274" t="str">
            <v>D</v>
          </cell>
          <cell r="H6274" t="str">
            <v>KJMD</v>
          </cell>
          <cell r="I6274" t="str">
            <v>ADEC INDUSTRIES</v>
          </cell>
          <cell r="J6274" t="str">
            <v>BOAT SAFETY KIT MED 20-25 FT</v>
          </cell>
          <cell r="K6274" t="str">
            <v>EACH</v>
          </cell>
          <cell r="L6274">
            <v>1</v>
          </cell>
          <cell r="M6274">
            <v>880268197069</v>
          </cell>
          <cell r="N6274" t="str">
            <v>ACTIVE</v>
          </cell>
          <cell r="O6274" t="str">
            <v>N.A</v>
          </cell>
          <cell r="P6274" t="str">
            <v>BOAT SAFETY KIT</v>
          </cell>
          <cell r="Q6274">
            <v>180.08</v>
          </cell>
          <cell r="R6274">
            <v>230.99</v>
          </cell>
          <cell r="S6274">
            <v>445</v>
          </cell>
          <cell r="T6274">
            <v>0.6</v>
          </cell>
          <cell r="U6274">
            <v>409.99</v>
          </cell>
          <cell r="V6274">
            <v>27</v>
          </cell>
          <cell r="W6274">
            <v>19</v>
          </cell>
          <cell r="X6274">
            <v>16</v>
          </cell>
          <cell r="Y6274">
            <v>34</v>
          </cell>
        </row>
        <row r="6275">
          <cell r="A6275" t="str">
            <v>21856S</v>
          </cell>
          <cell r="B6275" t="str">
            <v>DUR21856S</v>
          </cell>
          <cell r="C6275" t="str">
            <v>RV PL</v>
          </cell>
          <cell r="D6275" t="str">
            <v>DURAFLEX</v>
          </cell>
          <cell r="E6275" t="str">
            <v>DOMESTIC</v>
          </cell>
          <cell r="F6275" t="str">
            <v>DUR</v>
          </cell>
          <cell r="G6275" t="str">
            <v>S</v>
          </cell>
          <cell r="H6275" t="str">
            <v>DURS</v>
          </cell>
          <cell r="I6275" t="str">
            <v>SEAFLO MARINE &amp; RV NORTH AMERICA</v>
          </cell>
          <cell r="J6275" t="str">
            <v>10' SEWER HOSE SUPPORT</v>
          </cell>
          <cell r="K6275" t="str">
            <v>EACH</v>
          </cell>
          <cell r="L6275">
            <v>1</v>
          </cell>
          <cell r="M6275">
            <v>880268195232</v>
          </cell>
          <cell r="N6275" t="str">
            <v>ACTIVE</v>
          </cell>
          <cell r="O6275" t="str">
            <v>N.A</v>
          </cell>
          <cell r="P6275" t="str">
            <v>SEWER HOSES RV</v>
          </cell>
          <cell r="Q6275">
            <v>10.25</v>
          </cell>
          <cell r="R6275">
            <v>21.99</v>
          </cell>
          <cell r="S6275"/>
          <cell r="T6275"/>
          <cell r="U6275"/>
          <cell r="V6275">
            <v>8.4600000000000009</v>
          </cell>
          <cell r="W6275">
            <v>6.1</v>
          </cell>
          <cell r="X6275">
            <v>8.27</v>
          </cell>
          <cell r="Y6275">
            <v>2.65</v>
          </cell>
        </row>
        <row r="6276">
          <cell r="A6276" t="str">
            <v>21857S</v>
          </cell>
          <cell r="B6276" t="str">
            <v>DUR21857S</v>
          </cell>
          <cell r="C6276" t="str">
            <v>RV PL</v>
          </cell>
          <cell r="D6276" t="str">
            <v>DURAFLEX</v>
          </cell>
          <cell r="E6276" t="str">
            <v>DOMESTIC</v>
          </cell>
          <cell r="F6276" t="str">
            <v>DUR</v>
          </cell>
          <cell r="G6276" t="str">
            <v>S</v>
          </cell>
          <cell r="H6276" t="str">
            <v>DURS</v>
          </cell>
          <cell r="I6276" t="str">
            <v>SEAFLO MARINE &amp; RV NORTH AMERICA</v>
          </cell>
          <cell r="J6276" t="str">
            <v>15' SEWER HOSE SUPPORT</v>
          </cell>
          <cell r="K6276" t="str">
            <v>EACH</v>
          </cell>
          <cell r="L6276">
            <v>1</v>
          </cell>
          <cell r="M6276">
            <v>880268195249</v>
          </cell>
          <cell r="N6276" t="str">
            <v>ACTIVE</v>
          </cell>
          <cell r="O6276" t="str">
            <v>N.A</v>
          </cell>
          <cell r="P6276" t="str">
            <v>SEWER HOSES RV</v>
          </cell>
          <cell r="Q6276">
            <v>14.25</v>
          </cell>
          <cell r="R6276">
            <v>28.99</v>
          </cell>
          <cell r="S6276"/>
          <cell r="T6276"/>
          <cell r="U6276"/>
          <cell r="V6276">
            <v>9.06</v>
          </cell>
          <cell r="W6276">
            <v>8.4600000000000009</v>
          </cell>
          <cell r="X6276">
            <v>8.27</v>
          </cell>
          <cell r="Y6276">
            <v>3.68</v>
          </cell>
        </row>
        <row r="6277">
          <cell r="A6277" t="str">
            <v>21858S</v>
          </cell>
          <cell r="B6277" t="str">
            <v>DUR21858S</v>
          </cell>
          <cell r="C6277" t="str">
            <v>RV PL</v>
          </cell>
          <cell r="D6277" t="str">
            <v>DURAFLEX</v>
          </cell>
          <cell r="E6277" t="str">
            <v>DOMESTIC</v>
          </cell>
          <cell r="F6277" t="str">
            <v>DUR</v>
          </cell>
          <cell r="G6277" t="str">
            <v>S</v>
          </cell>
          <cell r="H6277" t="str">
            <v>DURS</v>
          </cell>
          <cell r="I6277" t="str">
            <v>SEAFLO MARINE &amp; RV NORTH AMERICA</v>
          </cell>
          <cell r="J6277" t="str">
            <v>20' SEWER HOSE SUPPORT</v>
          </cell>
          <cell r="K6277" t="str">
            <v>EACH</v>
          </cell>
          <cell r="L6277">
            <v>1</v>
          </cell>
          <cell r="M6277">
            <v>880268195256</v>
          </cell>
          <cell r="N6277" t="str">
            <v>ACTIVE</v>
          </cell>
          <cell r="O6277" t="str">
            <v>N.A</v>
          </cell>
          <cell r="P6277" t="str">
            <v>SEWER HOSES RV</v>
          </cell>
          <cell r="Q6277">
            <v>18.5</v>
          </cell>
          <cell r="R6277">
            <v>41.99</v>
          </cell>
          <cell r="S6277"/>
          <cell r="T6277"/>
          <cell r="U6277"/>
          <cell r="V6277">
            <v>11.81</v>
          </cell>
          <cell r="W6277">
            <v>8.4600000000000009</v>
          </cell>
          <cell r="X6277">
            <v>9.84</v>
          </cell>
          <cell r="Y6277">
            <v>4.8499999999999996</v>
          </cell>
        </row>
        <row r="6278">
          <cell r="A6278" t="str">
            <v>BK2000</v>
          </cell>
          <cell r="B6278" t="str">
            <v>HUSBK2000</v>
          </cell>
          <cell r="C6278" t="str">
            <v>RV PL</v>
          </cell>
          <cell r="D6278" t="str">
            <v>HUSKY</v>
          </cell>
          <cell r="E6278" t="str">
            <v>DOMESTIC</v>
          </cell>
          <cell r="F6278" t="str">
            <v>HUS</v>
          </cell>
          <cell r="G6278" t="str">
            <v>U</v>
          </cell>
          <cell r="H6278" t="str">
            <v>HUSU</v>
          </cell>
          <cell r="I6278" t="str">
            <v>AP PRODUCTS</v>
          </cell>
          <cell r="J6278" t="str">
            <v>BEARING KIT FOR 2000LB AXLE</v>
          </cell>
          <cell r="K6278" t="str">
            <v>EACH</v>
          </cell>
          <cell r="L6278">
            <v>1</v>
          </cell>
          <cell r="M6278">
            <v>880268197076</v>
          </cell>
          <cell r="N6278" t="str">
            <v>ACTIVE</v>
          </cell>
          <cell r="O6278" t="str">
            <v>N.A</v>
          </cell>
          <cell r="P6278" t="str">
            <v>TRAILER BEARINGS</v>
          </cell>
          <cell r="Q6278">
            <v>6.68</v>
          </cell>
          <cell r="R6278">
            <v>13.36</v>
          </cell>
          <cell r="S6278">
            <v>20</v>
          </cell>
          <cell r="T6278"/>
          <cell r="U6278"/>
          <cell r="V6278">
            <v>1</v>
          </cell>
          <cell r="W6278">
            <v>1</v>
          </cell>
          <cell r="X6278">
            <v>1</v>
          </cell>
          <cell r="Y6278">
            <v>0.6</v>
          </cell>
        </row>
        <row r="6279">
          <cell r="A6279" t="str">
            <v>BK3500</v>
          </cell>
          <cell r="B6279" t="str">
            <v>HUSBK3500</v>
          </cell>
          <cell r="C6279" t="str">
            <v>RV PL</v>
          </cell>
          <cell r="D6279" t="str">
            <v>HUSKY</v>
          </cell>
          <cell r="E6279" t="str">
            <v>DOMESTIC</v>
          </cell>
          <cell r="F6279" t="str">
            <v>HUS</v>
          </cell>
          <cell r="G6279" t="str">
            <v>U</v>
          </cell>
          <cell r="H6279" t="str">
            <v>HUSU</v>
          </cell>
          <cell r="I6279" t="str">
            <v>AP PRODUCTS</v>
          </cell>
          <cell r="J6279" t="str">
            <v>BEARING KIT FOR 3500LB AXLE</v>
          </cell>
          <cell r="K6279" t="str">
            <v>EACH</v>
          </cell>
          <cell r="L6279">
            <v>1</v>
          </cell>
          <cell r="M6279">
            <v>880268197083</v>
          </cell>
          <cell r="N6279" t="str">
            <v>ACTIVE</v>
          </cell>
          <cell r="O6279" t="str">
            <v>N.A</v>
          </cell>
          <cell r="P6279" t="str">
            <v>TRAILER BEARINGS</v>
          </cell>
          <cell r="Q6279">
            <v>7.27</v>
          </cell>
          <cell r="R6279">
            <v>14.54</v>
          </cell>
          <cell r="S6279">
            <v>24</v>
          </cell>
          <cell r="T6279"/>
          <cell r="U6279"/>
          <cell r="V6279">
            <v>7.5</v>
          </cell>
          <cell r="W6279">
            <v>6</v>
          </cell>
          <cell r="X6279">
            <v>1</v>
          </cell>
          <cell r="Y6279">
            <v>0.6</v>
          </cell>
        </row>
        <row r="6280">
          <cell r="A6280" t="str">
            <v>BK5200</v>
          </cell>
          <cell r="B6280" t="str">
            <v>HUSBK5200</v>
          </cell>
          <cell r="C6280" t="str">
            <v>RV PL</v>
          </cell>
          <cell r="D6280" t="str">
            <v>HUSKY</v>
          </cell>
          <cell r="E6280" t="str">
            <v>DOMESTIC</v>
          </cell>
          <cell r="F6280" t="str">
            <v>HUS</v>
          </cell>
          <cell r="G6280" t="str">
            <v>U</v>
          </cell>
          <cell r="H6280" t="str">
            <v>HUSU</v>
          </cell>
          <cell r="I6280" t="str">
            <v>AP PRODUCTS</v>
          </cell>
          <cell r="J6280" t="str">
            <v>BEARING KIT FOR 5200LB AXLE</v>
          </cell>
          <cell r="K6280" t="str">
            <v>EACH</v>
          </cell>
          <cell r="L6280">
            <v>1</v>
          </cell>
          <cell r="M6280">
            <v>880268197090</v>
          </cell>
          <cell r="N6280" t="str">
            <v>ACTIVE</v>
          </cell>
          <cell r="O6280" t="str">
            <v>N.A</v>
          </cell>
          <cell r="P6280" t="str">
            <v>TRAILER BEARINGS</v>
          </cell>
          <cell r="Q6280">
            <v>12</v>
          </cell>
          <cell r="R6280">
            <v>24</v>
          </cell>
          <cell r="S6280">
            <v>29</v>
          </cell>
          <cell r="T6280"/>
          <cell r="U6280"/>
          <cell r="V6280">
            <v>7.5</v>
          </cell>
          <cell r="W6280">
            <v>6</v>
          </cell>
          <cell r="X6280">
            <v>1</v>
          </cell>
          <cell r="Y6280">
            <v>0.6</v>
          </cell>
        </row>
        <row r="6281">
          <cell r="A6281" t="str">
            <v>BK6000</v>
          </cell>
          <cell r="B6281" t="str">
            <v>HUSBK6000</v>
          </cell>
          <cell r="C6281" t="str">
            <v>RV PL</v>
          </cell>
          <cell r="D6281" t="str">
            <v>HUSKY</v>
          </cell>
          <cell r="E6281" t="str">
            <v>DOMESTIC</v>
          </cell>
          <cell r="F6281" t="str">
            <v>HUS</v>
          </cell>
          <cell r="G6281" t="str">
            <v>U</v>
          </cell>
          <cell r="H6281" t="str">
            <v>HUSU</v>
          </cell>
          <cell r="I6281" t="str">
            <v>AP PRODUCTS</v>
          </cell>
          <cell r="J6281" t="str">
            <v>BEARING KIT FOR 6000LB AXLE</v>
          </cell>
          <cell r="K6281" t="str">
            <v>EACH</v>
          </cell>
          <cell r="L6281">
            <v>1</v>
          </cell>
          <cell r="M6281">
            <v>880268197106</v>
          </cell>
          <cell r="N6281" t="str">
            <v>ACTIVE</v>
          </cell>
          <cell r="O6281" t="str">
            <v>N.A</v>
          </cell>
          <cell r="P6281" t="str">
            <v>TRAILER BEARINGS</v>
          </cell>
          <cell r="Q6281">
            <v>12.35</v>
          </cell>
          <cell r="R6281">
            <v>24.7</v>
          </cell>
          <cell r="S6281">
            <v>30</v>
          </cell>
          <cell r="T6281"/>
          <cell r="U6281"/>
          <cell r="V6281">
            <v>7</v>
          </cell>
          <cell r="W6281">
            <v>6</v>
          </cell>
          <cell r="X6281">
            <v>1</v>
          </cell>
          <cell r="Y6281">
            <v>0.6</v>
          </cell>
        </row>
        <row r="6282">
          <cell r="A6282" t="str">
            <v>BK7000</v>
          </cell>
          <cell r="B6282" t="str">
            <v>HUSBK7000</v>
          </cell>
          <cell r="C6282" t="str">
            <v>RV PL</v>
          </cell>
          <cell r="D6282" t="str">
            <v>HUSKY</v>
          </cell>
          <cell r="E6282" t="str">
            <v>DOMESTIC</v>
          </cell>
          <cell r="F6282" t="str">
            <v>HUS</v>
          </cell>
          <cell r="G6282" t="str">
            <v>U</v>
          </cell>
          <cell r="H6282" t="str">
            <v>HUSU</v>
          </cell>
          <cell r="I6282" t="str">
            <v>AP PRODUCTS</v>
          </cell>
          <cell r="J6282" t="str">
            <v>BEARING KIT FOR 7000LB AXLE</v>
          </cell>
          <cell r="K6282" t="str">
            <v>EACH</v>
          </cell>
          <cell r="L6282">
            <v>1</v>
          </cell>
          <cell r="M6282">
            <v>880268197113</v>
          </cell>
          <cell r="N6282" t="str">
            <v>ACTIVE</v>
          </cell>
          <cell r="O6282" t="str">
            <v>N.A</v>
          </cell>
          <cell r="P6282" t="str">
            <v>TRAILER BEARINGS</v>
          </cell>
          <cell r="Q6282">
            <v>12.21</v>
          </cell>
          <cell r="R6282">
            <v>24.42</v>
          </cell>
          <cell r="S6282">
            <v>31</v>
          </cell>
          <cell r="T6282"/>
          <cell r="U6282"/>
          <cell r="V6282">
            <v>7</v>
          </cell>
          <cell r="W6282">
            <v>6</v>
          </cell>
          <cell r="X6282">
            <v>1</v>
          </cell>
          <cell r="Y6282">
            <v>0.6</v>
          </cell>
        </row>
        <row r="6283">
          <cell r="A6283" t="str">
            <v>GC2K35K</v>
          </cell>
          <cell r="B6283" t="str">
            <v>HUSGC2K35K</v>
          </cell>
          <cell r="C6283" t="str">
            <v>RV PL</v>
          </cell>
          <cell r="D6283" t="str">
            <v>HUSKY</v>
          </cell>
          <cell r="E6283" t="str">
            <v>DOMESTIC</v>
          </cell>
          <cell r="F6283" t="str">
            <v>HUS</v>
          </cell>
          <cell r="G6283" t="str">
            <v>U</v>
          </cell>
          <cell r="H6283" t="str">
            <v>HUSU</v>
          </cell>
          <cell r="I6283" t="str">
            <v>AP PRODUCTS</v>
          </cell>
          <cell r="J6283" t="str">
            <v>2K &amp; 3.5K AXLE DUST CAPS W/PLUGS</v>
          </cell>
          <cell r="K6283" t="str">
            <v>EACH</v>
          </cell>
          <cell r="L6283">
            <v>1</v>
          </cell>
          <cell r="M6283">
            <v>880268197120</v>
          </cell>
          <cell r="N6283" t="str">
            <v>ACTIVE</v>
          </cell>
          <cell r="O6283" t="str">
            <v>N.A</v>
          </cell>
          <cell r="P6283" t="str">
            <v>TRAILER BEARING PROTECTOR</v>
          </cell>
          <cell r="Q6283">
            <v>1.72</v>
          </cell>
          <cell r="R6283">
            <v>3.44</v>
          </cell>
          <cell r="S6283">
            <v>10</v>
          </cell>
          <cell r="T6283"/>
          <cell r="U6283"/>
          <cell r="V6283">
            <v>4</v>
          </cell>
          <cell r="W6283">
            <v>1.5</v>
          </cell>
          <cell r="X6283">
            <v>1.5</v>
          </cell>
          <cell r="Y6283">
            <v>0.2</v>
          </cell>
        </row>
        <row r="6284">
          <cell r="A6284" t="str">
            <v>SS175</v>
          </cell>
          <cell r="B6284" t="str">
            <v>HUSSS175</v>
          </cell>
          <cell r="C6284" t="str">
            <v>RV PL</v>
          </cell>
          <cell r="D6284" t="str">
            <v>HUSKY</v>
          </cell>
          <cell r="E6284" t="str">
            <v>DOMESTIC</v>
          </cell>
          <cell r="F6284" t="str">
            <v>HUS</v>
          </cell>
          <cell r="G6284" t="str">
            <v>U</v>
          </cell>
          <cell r="H6284" t="str">
            <v>HUSU</v>
          </cell>
          <cell r="I6284" t="str">
            <v>AP PRODUCTS</v>
          </cell>
          <cell r="J6284" t="str">
            <v>1.75" SPRING SEAT, 2K AXLE 1/BAG</v>
          </cell>
          <cell r="K6284" t="str">
            <v>EACH</v>
          </cell>
          <cell r="L6284">
            <v>1</v>
          </cell>
          <cell r="M6284">
            <v>880268197137</v>
          </cell>
          <cell r="N6284" t="str">
            <v>ACTIVE</v>
          </cell>
          <cell r="O6284" t="str">
            <v>N.A</v>
          </cell>
          <cell r="P6284" t="str">
            <v>TRAILER AXLE ACCESSORIES</v>
          </cell>
          <cell r="Q6284">
            <v>1.95</v>
          </cell>
          <cell r="R6284">
            <v>3.9</v>
          </cell>
          <cell r="S6284">
            <v>11</v>
          </cell>
          <cell r="T6284"/>
          <cell r="U6284"/>
          <cell r="V6284">
            <v>4</v>
          </cell>
          <cell r="W6284">
            <v>3</v>
          </cell>
          <cell r="X6284">
            <v>1</v>
          </cell>
          <cell r="Y6284">
            <v>0.3</v>
          </cell>
        </row>
        <row r="6285">
          <cell r="A6285" t="str">
            <v>SS238</v>
          </cell>
          <cell r="B6285" t="str">
            <v>HUSSS238</v>
          </cell>
          <cell r="C6285" t="str">
            <v>RV PL</v>
          </cell>
          <cell r="D6285" t="str">
            <v>HUSKY</v>
          </cell>
          <cell r="E6285" t="str">
            <v>DOMESTIC</v>
          </cell>
          <cell r="F6285" t="str">
            <v>HUS</v>
          </cell>
          <cell r="G6285" t="str">
            <v>U</v>
          </cell>
          <cell r="H6285" t="str">
            <v>HUSU</v>
          </cell>
          <cell r="I6285" t="str">
            <v>AP PRODUCTS</v>
          </cell>
          <cell r="J6285" t="str">
            <v>2.38" SPRING SEAT, 3.5K AXLE 1/BAG</v>
          </cell>
          <cell r="K6285" t="str">
            <v>EACH</v>
          </cell>
          <cell r="L6285">
            <v>1</v>
          </cell>
          <cell r="M6285">
            <v>880268197144</v>
          </cell>
          <cell r="N6285" t="str">
            <v>ACTIVE</v>
          </cell>
          <cell r="O6285" t="str">
            <v>N.A</v>
          </cell>
          <cell r="P6285" t="str">
            <v>TRAILER AXLE ACCESSORIES</v>
          </cell>
          <cell r="Q6285">
            <v>3.14</v>
          </cell>
          <cell r="R6285">
            <v>6.28</v>
          </cell>
          <cell r="S6285">
            <v>12</v>
          </cell>
          <cell r="T6285"/>
          <cell r="U6285"/>
          <cell r="V6285">
            <v>4</v>
          </cell>
          <cell r="W6285">
            <v>3</v>
          </cell>
          <cell r="X6285">
            <v>1</v>
          </cell>
          <cell r="Y6285">
            <v>0.65</v>
          </cell>
        </row>
        <row r="6286">
          <cell r="A6286" t="str">
            <v>SS300</v>
          </cell>
          <cell r="B6286" t="str">
            <v>HUSSS300</v>
          </cell>
          <cell r="C6286" t="str">
            <v>RV PL</v>
          </cell>
          <cell r="D6286" t="str">
            <v>HUSKY</v>
          </cell>
          <cell r="E6286" t="str">
            <v>DOMESTIC</v>
          </cell>
          <cell r="F6286" t="str">
            <v>HUS</v>
          </cell>
          <cell r="G6286" t="str">
            <v>U</v>
          </cell>
          <cell r="H6286" t="str">
            <v>HUSU</v>
          </cell>
          <cell r="I6286" t="str">
            <v>AP PRODUCTS</v>
          </cell>
          <cell r="J6286" t="str">
            <v>3.00" SPRING SEAT, 5-7K AXLE 1/BAG</v>
          </cell>
          <cell r="K6286" t="str">
            <v>EACH</v>
          </cell>
          <cell r="L6286">
            <v>1</v>
          </cell>
          <cell r="M6286">
            <v>880268197151</v>
          </cell>
          <cell r="N6286" t="str">
            <v>ACTIVE</v>
          </cell>
          <cell r="O6286" t="str">
            <v>N.A</v>
          </cell>
          <cell r="P6286" t="str">
            <v>TRAILER AXLE ACCESSORIES</v>
          </cell>
          <cell r="Q6286">
            <v>3.42</v>
          </cell>
          <cell r="R6286">
            <v>6.84</v>
          </cell>
          <cell r="S6286">
            <v>13</v>
          </cell>
          <cell r="T6286"/>
          <cell r="U6286"/>
          <cell r="V6286">
            <v>4</v>
          </cell>
          <cell r="W6286">
            <v>3</v>
          </cell>
          <cell r="X6286">
            <v>1</v>
          </cell>
          <cell r="Y6286">
            <v>0.65</v>
          </cell>
        </row>
        <row r="6287">
          <cell r="A6287" t="str">
            <v>UBK175400</v>
          </cell>
          <cell r="B6287" t="str">
            <v>HUSUBK175400</v>
          </cell>
          <cell r="C6287" t="str">
            <v>RV PL</v>
          </cell>
          <cell r="D6287" t="str">
            <v>HUSKY</v>
          </cell>
          <cell r="E6287" t="str">
            <v>DOMESTIC</v>
          </cell>
          <cell r="F6287" t="str">
            <v>HUS</v>
          </cell>
          <cell r="G6287" t="str">
            <v>U</v>
          </cell>
          <cell r="H6287" t="str">
            <v>HUSU</v>
          </cell>
          <cell r="I6287" t="str">
            <v>AP PRODUCTS</v>
          </cell>
          <cell r="J6287" t="str">
            <v>U-BOLT 3/8", 1.75" TUBE; PAIR</v>
          </cell>
          <cell r="K6287" t="str">
            <v>EACH</v>
          </cell>
          <cell r="L6287">
            <v>1</v>
          </cell>
          <cell r="M6287">
            <v>880268197168</v>
          </cell>
          <cell r="N6287" t="str">
            <v>ACTIVE</v>
          </cell>
          <cell r="O6287" t="str">
            <v>N.A</v>
          </cell>
          <cell r="P6287" t="str">
            <v>TRAILER AXLE ACCESSORIES</v>
          </cell>
          <cell r="Q6287">
            <v>2.82</v>
          </cell>
          <cell r="R6287">
            <v>5.64</v>
          </cell>
          <cell r="S6287">
            <v>10</v>
          </cell>
          <cell r="T6287"/>
          <cell r="U6287"/>
          <cell r="V6287">
            <v>7</v>
          </cell>
          <cell r="W6287">
            <v>4</v>
          </cell>
          <cell r="X6287">
            <v>1</v>
          </cell>
          <cell r="Y6287">
            <v>1.8</v>
          </cell>
        </row>
        <row r="6288">
          <cell r="A6288" t="str">
            <v>UBK238510</v>
          </cell>
          <cell r="B6288" t="str">
            <v>HUSUBK238510</v>
          </cell>
          <cell r="C6288" t="str">
            <v>RV PL</v>
          </cell>
          <cell r="D6288" t="str">
            <v>HUSKY</v>
          </cell>
          <cell r="E6288" t="str">
            <v>DOMESTIC</v>
          </cell>
          <cell r="F6288" t="str">
            <v>HUS</v>
          </cell>
          <cell r="G6288" t="str">
            <v>U</v>
          </cell>
          <cell r="H6288" t="str">
            <v>HUSU</v>
          </cell>
          <cell r="I6288" t="str">
            <v>AP PRODUCTS</v>
          </cell>
          <cell r="J6288" t="str">
            <v>U-BOLT 1/2", 2.38" TUBE; PAIR</v>
          </cell>
          <cell r="K6288" t="str">
            <v>EACH</v>
          </cell>
          <cell r="L6288">
            <v>1</v>
          </cell>
          <cell r="M6288">
            <v>880268197175</v>
          </cell>
          <cell r="N6288" t="str">
            <v>ACTIVE</v>
          </cell>
          <cell r="O6288" t="str">
            <v>N.A</v>
          </cell>
          <cell r="P6288" t="str">
            <v>TRAILER AXLE ACCESSORIES</v>
          </cell>
          <cell r="Q6288">
            <v>4.8099999999999996</v>
          </cell>
          <cell r="R6288">
            <v>9.6199999999999992</v>
          </cell>
          <cell r="S6288">
            <v>13</v>
          </cell>
          <cell r="T6288"/>
          <cell r="U6288"/>
          <cell r="V6288">
            <v>8</v>
          </cell>
          <cell r="W6288">
            <v>6</v>
          </cell>
          <cell r="X6288">
            <v>1</v>
          </cell>
          <cell r="Y6288">
            <v>1.5</v>
          </cell>
        </row>
        <row r="6289">
          <cell r="A6289" t="str">
            <v>UBK300650</v>
          </cell>
          <cell r="B6289" t="str">
            <v>HUSUBK300650</v>
          </cell>
          <cell r="C6289" t="str">
            <v>RV PL</v>
          </cell>
          <cell r="D6289" t="str">
            <v>HUSKY</v>
          </cell>
          <cell r="E6289" t="str">
            <v>DOMESTIC</v>
          </cell>
          <cell r="F6289" t="str">
            <v>HUS</v>
          </cell>
          <cell r="G6289" t="str">
            <v>U</v>
          </cell>
          <cell r="H6289" t="str">
            <v>HUSU</v>
          </cell>
          <cell r="I6289" t="str">
            <v>AP PRODUCTS</v>
          </cell>
          <cell r="J6289" t="str">
            <v>U-BOLT 1/2", 3.00" TUBE, PAIR</v>
          </cell>
          <cell r="K6289" t="str">
            <v>EACH</v>
          </cell>
          <cell r="L6289">
            <v>1</v>
          </cell>
          <cell r="M6289">
            <v>880268197182</v>
          </cell>
          <cell r="N6289" t="str">
            <v>ACTIVE</v>
          </cell>
          <cell r="O6289" t="str">
            <v>N.A</v>
          </cell>
          <cell r="P6289" t="str">
            <v>TRAILER AXLE ACCESSORIES</v>
          </cell>
          <cell r="Q6289">
            <v>6.1</v>
          </cell>
          <cell r="R6289">
            <v>12.2</v>
          </cell>
          <cell r="S6289">
            <v>16</v>
          </cell>
          <cell r="T6289"/>
          <cell r="U6289"/>
          <cell r="V6289">
            <v>7</v>
          </cell>
          <cell r="W6289">
            <v>4</v>
          </cell>
          <cell r="X6289">
            <v>1</v>
          </cell>
          <cell r="Y6289">
            <v>1.8</v>
          </cell>
        </row>
        <row r="6290">
          <cell r="A6290" t="str">
            <v>UBK300725</v>
          </cell>
          <cell r="B6290" t="str">
            <v>HUSUBK300725</v>
          </cell>
          <cell r="C6290" t="str">
            <v>RV PL</v>
          </cell>
          <cell r="D6290" t="str">
            <v>HUSKY</v>
          </cell>
          <cell r="E6290" t="str">
            <v>DOMESTIC</v>
          </cell>
          <cell r="F6290" t="str">
            <v>HUS</v>
          </cell>
          <cell r="G6290" t="str">
            <v>U</v>
          </cell>
          <cell r="H6290" t="str">
            <v>HUSU</v>
          </cell>
          <cell r="I6290" t="str">
            <v>AP PRODUCTS</v>
          </cell>
          <cell r="J6290" t="str">
            <v>U-BOLT 1/2"X 7-1/4, 3" TUBE, PAIR</v>
          </cell>
          <cell r="K6290" t="str">
            <v>EACH</v>
          </cell>
          <cell r="L6290">
            <v>1</v>
          </cell>
          <cell r="M6290">
            <v>880268197199</v>
          </cell>
          <cell r="N6290" t="str">
            <v>ACTIVE</v>
          </cell>
          <cell r="O6290" t="str">
            <v>N.A</v>
          </cell>
          <cell r="P6290" t="str">
            <v>TRAILER AXLE ACCESSORIES</v>
          </cell>
          <cell r="Q6290">
            <v>5.66</v>
          </cell>
          <cell r="R6290">
            <v>11.32</v>
          </cell>
          <cell r="S6290">
            <v>16</v>
          </cell>
          <cell r="T6290"/>
          <cell r="U6290"/>
          <cell r="V6290">
            <v>7</v>
          </cell>
          <cell r="W6290">
            <v>4</v>
          </cell>
          <cell r="X6290">
            <v>3</v>
          </cell>
          <cell r="Y6290">
            <v>1.8</v>
          </cell>
        </row>
        <row r="6291">
          <cell r="A6291" t="str">
            <v>4231H</v>
          </cell>
          <cell r="B6291" t="str">
            <v>T844231H</v>
          </cell>
          <cell r="C6291" t="str">
            <v>FX PROD</v>
          </cell>
          <cell r="D6291" t="str">
            <v>TRAILFX</v>
          </cell>
          <cell r="E6291" t="str">
            <v>GLOBAL</v>
          </cell>
          <cell r="F6291" t="str">
            <v>T84</v>
          </cell>
          <cell r="G6291" t="str">
            <v>H</v>
          </cell>
          <cell r="H6291" t="str">
            <v>T84H</v>
          </cell>
          <cell r="I6291" t="str">
            <v>HSIN YI CHANG INDUSTRY. CO. LTD.</v>
          </cell>
          <cell r="J6291" t="str">
            <v>WINDOW VENT 4PC CHEVROLET GMC C/K</v>
          </cell>
          <cell r="K6291" t="str">
            <v>EACH</v>
          </cell>
          <cell r="L6291">
            <v>1</v>
          </cell>
          <cell r="M6291">
            <v>880268195348</v>
          </cell>
          <cell r="N6291" t="str">
            <v>ACTIVE</v>
          </cell>
          <cell r="O6291" t="str">
            <v>N.A</v>
          </cell>
          <cell r="P6291" t="str">
            <v>RAINGUARDS</v>
          </cell>
          <cell r="Q6291">
            <v>19.100000000000001</v>
          </cell>
          <cell r="R6291">
            <v>84.99</v>
          </cell>
          <cell r="S6291">
            <v>94</v>
          </cell>
          <cell r="T6291">
            <v>0.8</v>
          </cell>
          <cell r="U6291"/>
          <cell r="V6291">
            <v>49</v>
          </cell>
          <cell r="W6291">
            <v>9</v>
          </cell>
          <cell r="X6291">
            <v>2.5</v>
          </cell>
          <cell r="Y6291">
            <v>2</v>
          </cell>
        </row>
        <row r="6292">
          <cell r="A6292" t="str">
            <v>4706H</v>
          </cell>
          <cell r="B6292" t="str">
            <v>T844706H</v>
          </cell>
          <cell r="C6292" t="str">
            <v>FX PROD</v>
          </cell>
          <cell r="D6292" t="str">
            <v>TRAILFX</v>
          </cell>
          <cell r="E6292" t="str">
            <v>GLOBAL</v>
          </cell>
          <cell r="F6292" t="str">
            <v>T84</v>
          </cell>
          <cell r="G6292" t="str">
            <v>H</v>
          </cell>
          <cell r="H6292" t="str">
            <v>T84H</v>
          </cell>
          <cell r="I6292" t="str">
            <v>HSIN YI CHANG INDUSTRY. CO. LTD.</v>
          </cell>
          <cell r="J6292" t="str">
            <v>WINDOW VENT 4PC TAHOE/YUKON</v>
          </cell>
          <cell r="K6292" t="str">
            <v>EACH</v>
          </cell>
          <cell r="L6292">
            <v>1</v>
          </cell>
          <cell r="M6292">
            <v>880268195355</v>
          </cell>
          <cell r="N6292" t="str">
            <v>ACTIVE</v>
          </cell>
          <cell r="O6292" t="str">
            <v>N.A</v>
          </cell>
          <cell r="P6292" t="str">
            <v>RAINGUARDS</v>
          </cell>
          <cell r="Q6292">
            <v>19.100000000000001</v>
          </cell>
          <cell r="R6292">
            <v>84.99</v>
          </cell>
          <cell r="S6292">
            <v>94</v>
          </cell>
          <cell r="T6292">
            <v>0.8</v>
          </cell>
          <cell r="U6292"/>
          <cell r="V6292">
            <v>49</v>
          </cell>
          <cell r="W6292">
            <v>9</v>
          </cell>
          <cell r="X6292">
            <v>2.5</v>
          </cell>
          <cell r="Y6292">
            <v>3</v>
          </cell>
        </row>
        <row r="6293">
          <cell r="A6293" t="str">
            <v>4716H</v>
          </cell>
          <cell r="B6293" t="str">
            <v>T844716H</v>
          </cell>
          <cell r="C6293" t="str">
            <v>FX PROD</v>
          </cell>
          <cell r="D6293" t="str">
            <v>TRAILFX</v>
          </cell>
          <cell r="E6293" t="str">
            <v>GLOBAL</v>
          </cell>
          <cell r="F6293" t="str">
            <v>T84</v>
          </cell>
          <cell r="G6293" t="str">
            <v>H</v>
          </cell>
          <cell r="H6293" t="str">
            <v>T84H</v>
          </cell>
          <cell r="I6293" t="str">
            <v>HSIN YI CHANG INDUSTRY. CO. LTD.</v>
          </cell>
          <cell r="J6293" t="str">
            <v xml:space="preserve">WINDOW VENT 4PC YUKON XL SUBURBAN </v>
          </cell>
          <cell r="K6293" t="str">
            <v>EACH</v>
          </cell>
          <cell r="L6293">
            <v>1</v>
          </cell>
          <cell r="M6293">
            <v>880268195362</v>
          </cell>
          <cell r="N6293" t="str">
            <v>ACTIVE</v>
          </cell>
          <cell r="O6293" t="str">
            <v>N.A</v>
          </cell>
          <cell r="P6293" t="str">
            <v>RAINGUARDS</v>
          </cell>
          <cell r="Q6293">
            <v>19.100000000000001</v>
          </cell>
          <cell r="R6293">
            <v>84.99</v>
          </cell>
          <cell r="S6293">
            <v>94</v>
          </cell>
          <cell r="T6293">
            <v>0.8</v>
          </cell>
          <cell r="U6293"/>
          <cell r="V6293">
            <v>49</v>
          </cell>
          <cell r="W6293">
            <v>9</v>
          </cell>
          <cell r="X6293">
            <v>2.5</v>
          </cell>
          <cell r="Y6293">
            <v>3</v>
          </cell>
        </row>
        <row r="6294">
          <cell r="A6294" t="str">
            <v>4334H</v>
          </cell>
          <cell r="B6294" t="str">
            <v>T844334H</v>
          </cell>
          <cell r="C6294" t="str">
            <v>FX PROD</v>
          </cell>
          <cell r="D6294" t="str">
            <v>TRAILFX</v>
          </cell>
          <cell r="E6294" t="str">
            <v>GLOBAL</v>
          </cell>
          <cell r="F6294" t="str">
            <v>T84</v>
          </cell>
          <cell r="G6294" t="str">
            <v>H</v>
          </cell>
          <cell r="H6294" t="str">
            <v>T84H</v>
          </cell>
          <cell r="I6294" t="str">
            <v>HSIN YI CHANG INDUSTRY. CO. LTD.</v>
          </cell>
          <cell r="J6294" t="str">
            <v xml:space="preserve">WINDOW VENT 4PC GRAND CHEROKEE </v>
          </cell>
          <cell r="K6294" t="str">
            <v>EACH</v>
          </cell>
          <cell r="L6294">
            <v>1</v>
          </cell>
          <cell r="M6294">
            <v>880268195379</v>
          </cell>
          <cell r="N6294" t="str">
            <v>ACTIVE</v>
          </cell>
          <cell r="O6294" t="str">
            <v>N.A</v>
          </cell>
          <cell r="P6294" t="str">
            <v>RAINGUARDS</v>
          </cell>
          <cell r="Q6294">
            <v>19.100000000000001</v>
          </cell>
          <cell r="R6294">
            <v>84.99</v>
          </cell>
          <cell r="S6294">
            <v>94</v>
          </cell>
          <cell r="T6294">
            <v>0.8</v>
          </cell>
          <cell r="U6294"/>
          <cell r="V6294">
            <v>49</v>
          </cell>
          <cell r="W6294">
            <v>9</v>
          </cell>
          <cell r="X6294">
            <v>2.5</v>
          </cell>
          <cell r="Y6294">
            <v>2</v>
          </cell>
        </row>
        <row r="6295">
          <cell r="A6295" t="str">
            <v>4182H</v>
          </cell>
          <cell r="B6295" t="str">
            <v>T844182H</v>
          </cell>
          <cell r="C6295" t="str">
            <v>FX PROD</v>
          </cell>
          <cell r="D6295" t="str">
            <v>TRAILFX</v>
          </cell>
          <cell r="E6295" t="str">
            <v>GLOBAL</v>
          </cell>
          <cell r="F6295" t="str">
            <v>T84</v>
          </cell>
          <cell r="G6295" t="str">
            <v>H</v>
          </cell>
          <cell r="H6295" t="str">
            <v>T84H</v>
          </cell>
          <cell r="I6295" t="str">
            <v>HSIN YI CHANG INDUSTRY. CO. LTD.</v>
          </cell>
          <cell r="J6295" t="str">
            <v xml:space="preserve">WINDOW VENT 4PC FORD MAVERICK </v>
          </cell>
          <cell r="K6295" t="str">
            <v>EACH</v>
          </cell>
          <cell r="L6295">
            <v>1</v>
          </cell>
          <cell r="M6295">
            <v>880268198066</v>
          </cell>
          <cell r="N6295" t="str">
            <v>ACTIVE</v>
          </cell>
          <cell r="O6295" t="str">
            <v>N.A</v>
          </cell>
          <cell r="P6295" t="str">
            <v>RAINGUARDS</v>
          </cell>
          <cell r="Q6295">
            <v>19.100000000000001</v>
          </cell>
          <cell r="R6295">
            <v>84.99</v>
          </cell>
          <cell r="S6295">
            <v>94</v>
          </cell>
          <cell r="T6295">
            <v>0.8</v>
          </cell>
          <cell r="U6295"/>
          <cell r="V6295">
            <v>49</v>
          </cell>
          <cell r="W6295">
            <v>9</v>
          </cell>
          <cell r="X6295">
            <v>2.5</v>
          </cell>
          <cell r="Y6295">
            <v>3</v>
          </cell>
        </row>
        <row r="6296">
          <cell r="A6296" t="str">
            <v>4888H</v>
          </cell>
          <cell r="B6296" t="str">
            <v>T844888H</v>
          </cell>
          <cell r="C6296" t="str">
            <v>FX PROD</v>
          </cell>
          <cell r="D6296" t="str">
            <v>TRAILFX</v>
          </cell>
          <cell r="E6296" t="str">
            <v>GLOBAL</v>
          </cell>
          <cell r="F6296" t="str">
            <v>T84</v>
          </cell>
          <cell r="G6296" t="str">
            <v>H</v>
          </cell>
          <cell r="H6296" t="str">
            <v>T84H</v>
          </cell>
          <cell r="I6296" t="str">
            <v>HSIN YI CHANG INDUSTRY. CO. LTD.</v>
          </cell>
          <cell r="J6296" t="str">
            <v>WINDOW VENT 4PC TUNDRA CREW MAX</v>
          </cell>
          <cell r="K6296" t="str">
            <v>EACH</v>
          </cell>
          <cell r="L6296">
            <v>1</v>
          </cell>
          <cell r="M6296">
            <v>880268198073</v>
          </cell>
          <cell r="N6296" t="str">
            <v>ACTIVE</v>
          </cell>
          <cell r="O6296" t="str">
            <v>N.A</v>
          </cell>
          <cell r="P6296" t="str">
            <v>RAINGUARDS</v>
          </cell>
          <cell r="Q6296">
            <v>19.100000000000001</v>
          </cell>
          <cell r="R6296">
            <v>84.99</v>
          </cell>
          <cell r="S6296">
            <v>94</v>
          </cell>
          <cell r="T6296">
            <v>0.8</v>
          </cell>
          <cell r="U6296"/>
          <cell r="V6296">
            <v>49</v>
          </cell>
          <cell r="W6296">
            <v>9</v>
          </cell>
          <cell r="X6296">
            <v>2.5</v>
          </cell>
          <cell r="Y6296">
            <v>3</v>
          </cell>
        </row>
        <row r="6297">
          <cell r="A6297" t="str">
            <v>4704H</v>
          </cell>
          <cell r="B6297" t="str">
            <v>T844704H</v>
          </cell>
          <cell r="C6297" t="str">
            <v>FX PROD</v>
          </cell>
          <cell r="D6297" t="str">
            <v>TRAILFX</v>
          </cell>
          <cell r="E6297" t="str">
            <v>GLOBAL</v>
          </cell>
          <cell r="F6297" t="str">
            <v>T84</v>
          </cell>
          <cell r="G6297" t="str">
            <v>H</v>
          </cell>
          <cell r="H6297" t="str">
            <v>T84H</v>
          </cell>
          <cell r="I6297" t="str">
            <v>HSIN YI CHANG INDUSTRY. CO. LTD.</v>
          </cell>
          <cell r="J6297" t="str">
            <v>WINDOW VENT 4PC TUNDRA DOUBLE CAB</v>
          </cell>
          <cell r="K6297" t="str">
            <v>EACH</v>
          </cell>
          <cell r="L6297">
            <v>1</v>
          </cell>
          <cell r="M6297">
            <v>880268198080</v>
          </cell>
          <cell r="N6297" t="str">
            <v>ACTIVE</v>
          </cell>
          <cell r="O6297" t="str">
            <v>N.A</v>
          </cell>
          <cell r="P6297" t="str">
            <v>RAINGUARDS</v>
          </cell>
          <cell r="Q6297">
            <v>19.100000000000001</v>
          </cell>
          <cell r="R6297">
            <v>84.99</v>
          </cell>
          <cell r="S6297">
            <v>94</v>
          </cell>
          <cell r="T6297">
            <v>0.8</v>
          </cell>
          <cell r="U6297"/>
          <cell r="V6297">
            <v>49</v>
          </cell>
          <cell r="W6297">
            <v>9</v>
          </cell>
          <cell r="X6297">
            <v>2.5</v>
          </cell>
          <cell r="Y6297">
            <v>3</v>
          </cell>
        </row>
        <row r="6298">
          <cell r="A6298" t="str">
            <v>4739H</v>
          </cell>
          <cell r="B6298" t="str">
            <v>T844739H</v>
          </cell>
          <cell r="C6298" t="str">
            <v>FX PROD</v>
          </cell>
          <cell r="D6298" t="str">
            <v>TRAILFX</v>
          </cell>
          <cell r="E6298" t="str">
            <v>GLOBAL</v>
          </cell>
          <cell r="F6298" t="str">
            <v>T84</v>
          </cell>
          <cell r="G6298" t="str">
            <v>H</v>
          </cell>
          <cell r="H6298" t="str">
            <v>T84H</v>
          </cell>
          <cell r="I6298" t="str">
            <v>HSIN YI CHANG INDUSTRY. CO. LTD.</v>
          </cell>
          <cell r="J6298" t="str">
            <v xml:space="preserve">WINDOW VENT 4PC TOYOTA HIGHLANDER </v>
          </cell>
          <cell r="K6298" t="str">
            <v>EACH</v>
          </cell>
          <cell r="L6298">
            <v>1</v>
          </cell>
          <cell r="M6298">
            <v>880268195416</v>
          </cell>
          <cell r="N6298" t="str">
            <v>ACTIVE</v>
          </cell>
          <cell r="O6298" t="str">
            <v>N.A</v>
          </cell>
          <cell r="P6298" t="str">
            <v>RAINGUARDS</v>
          </cell>
          <cell r="Q6298">
            <v>19.100000000000001</v>
          </cell>
          <cell r="R6298">
            <v>84.99</v>
          </cell>
          <cell r="S6298">
            <v>94</v>
          </cell>
          <cell r="T6298">
            <v>0.8</v>
          </cell>
          <cell r="U6298"/>
          <cell r="V6298">
            <v>49</v>
          </cell>
          <cell r="W6298">
            <v>9</v>
          </cell>
          <cell r="X6298">
            <v>2.5</v>
          </cell>
          <cell r="Y6298">
            <v>3</v>
          </cell>
        </row>
        <row r="6299">
          <cell r="A6299" t="str">
            <v>4267H</v>
          </cell>
          <cell r="B6299" t="str">
            <v>T844267H</v>
          </cell>
          <cell r="C6299" t="str">
            <v>FX PROD</v>
          </cell>
          <cell r="D6299" t="str">
            <v>TRAILFX</v>
          </cell>
          <cell r="E6299" t="str">
            <v>GLOBAL</v>
          </cell>
          <cell r="F6299" t="str">
            <v>T84</v>
          </cell>
          <cell r="G6299" t="str">
            <v>H</v>
          </cell>
          <cell r="H6299" t="str">
            <v>T84H</v>
          </cell>
          <cell r="I6299" t="str">
            <v>HSIN YI CHANG INDUSTRY. CO. LTD.</v>
          </cell>
          <cell r="J6299" t="str">
            <v xml:space="preserve">WINDOW VENT 4PC DODGE DURANGO </v>
          </cell>
          <cell r="K6299" t="str">
            <v>EACH</v>
          </cell>
          <cell r="L6299">
            <v>1</v>
          </cell>
          <cell r="M6299">
            <v>880268195386</v>
          </cell>
          <cell r="N6299" t="str">
            <v>ACTIVE</v>
          </cell>
          <cell r="O6299" t="str">
            <v>N.A</v>
          </cell>
          <cell r="P6299" t="str">
            <v>RAINGUARDS</v>
          </cell>
          <cell r="Q6299">
            <v>19.100000000000001</v>
          </cell>
          <cell r="R6299">
            <v>84.99</v>
          </cell>
          <cell r="S6299">
            <v>94</v>
          </cell>
          <cell r="T6299">
            <v>0.8</v>
          </cell>
          <cell r="U6299"/>
          <cell r="V6299">
            <v>49</v>
          </cell>
          <cell r="W6299">
            <v>9</v>
          </cell>
          <cell r="X6299">
            <v>2.5</v>
          </cell>
          <cell r="Y6299">
            <v>3</v>
          </cell>
        </row>
        <row r="6300">
          <cell r="A6300" t="str">
            <v>4930H</v>
          </cell>
          <cell r="B6300" t="str">
            <v>T844930H</v>
          </cell>
          <cell r="C6300" t="str">
            <v>FX PROD</v>
          </cell>
          <cell r="D6300" t="str">
            <v>TRAILFX</v>
          </cell>
          <cell r="E6300" t="str">
            <v>GLOBAL</v>
          </cell>
          <cell r="F6300" t="str">
            <v>T84</v>
          </cell>
          <cell r="G6300" t="str">
            <v>H</v>
          </cell>
          <cell r="H6300" t="str">
            <v>T84H</v>
          </cell>
          <cell r="I6300" t="str">
            <v>HSIN YI CHANG INDUSTRY. CO. LTD.</v>
          </cell>
          <cell r="J6300" t="str">
            <v xml:space="preserve">WINDOW VENT  4PC FORD EDGE </v>
          </cell>
          <cell r="K6300" t="str">
            <v>EACH</v>
          </cell>
          <cell r="L6300">
            <v>1</v>
          </cell>
          <cell r="M6300">
            <v>880268195393</v>
          </cell>
          <cell r="N6300" t="str">
            <v>ACTIVE</v>
          </cell>
          <cell r="O6300" t="str">
            <v>N.A</v>
          </cell>
          <cell r="P6300" t="str">
            <v>RAINGUARDS</v>
          </cell>
          <cell r="Q6300">
            <v>19.100000000000001</v>
          </cell>
          <cell r="R6300">
            <v>84.99</v>
          </cell>
          <cell r="S6300">
            <v>94</v>
          </cell>
          <cell r="T6300">
            <v>0.8</v>
          </cell>
          <cell r="U6300"/>
          <cell r="V6300">
            <v>49</v>
          </cell>
          <cell r="W6300">
            <v>9</v>
          </cell>
          <cell r="X6300">
            <v>2.5</v>
          </cell>
          <cell r="Y6300">
            <v>3</v>
          </cell>
        </row>
        <row r="6301">
          <cell r="A6301" t="str">
            <v>4269H</v>
          </cell>
          <cell r="B6301" t="str">
            <v>T844269H</v>
          </cell>
          <cell r="C6301" t="str">
            <v>FX PROD</v>
          </cell>
          <cell r="D6301" t="str">
            <v>TRAILFX</v>
          </cell>
          <cell r="E6301" t="str">
            <v>GLOBAL</v>
          </cell>
          <cell r="F6301" t="str">
            <v>T84</v>
          </cell>
          <cell r="G6301" t="str">
            <v>H</v>
          </cell>
          <cell r="H6301" t="str">
            <v>T84H</v>
          </cell>
          <cell r="I6301" t="str">
            <v>HSIN YI CHANG INDUSTRY. CO. LTD.</v>
          </cell>
          <cell r="J6301" t="str">
            <v xml:space="preserve">WINDOW VENT 4PC HONDA CRV </v>
          </cell>
          <cell r="K6301" t="str">
            <v>EACH</v>
          </cell>
          <cell r="L6301">
            <v>1</v>
          </cell>
          <cell r="M6301">
            <v>880268195409</v>
          </cell>
          <cell r="N6301" t="str">
            <v>ACTIVE</v>
          </cell>
          <cell r="O6301" t="str">
            <v>N.A</v>
          </cell>
          <cell r="P6301" t="str">
            <v>RAINGUARDS</v>
          </cell>
          <cell r="Q6301">
            <v>19.100000000000001</v>
          </cell>
          <cell r="R6301">
            <v>84.99</v>
          </cell>
          <cell r="S6301">
            <v>94</v>
          </cell>
          <cell r="T6301">
            <v>0.8</v>
          </cell>
          <cell r="U6301"/>
          <cell r="V6301">
            <v>49</v>
          </cell>
          <cell r="W6301">
            <v>9</v>
          </cell>
          <cell r="X6301">
            <v>2.5</v>
          </cell>
          <cell r="Y6301">
            <v>3</v>
          </cell>
        </row>
        <row r="6302">
          <cell r="A6302" t="str">
            <v>GI191</v>
          </cell>
          <cell r="B6302" t="str">
            <v>C2CGI191</v>
          </cell>
          <cell r="C6302" t="str">
            <v>COAST TO COAST</v>
          </cell>
          <cell r="D6302" t="str">
            <v>COAST TO COAST</v>
          </cell>
          <cell r="E6302" t="str">
            <v>GLOBAL</v>
          </cell>
          <cell r="F6302" t="str">
            <v>C2C</v>
          </cell>
          <cell r="G6302" t="str">
            <v>C</v>
          </cell>
          <cell r="H6302" t="str">
            <v>C2CC</v>
          </cell>
          <cell r="I6302" t="str">
            <v>CHERNG MIN ENTERPRISE CO., LTD</v>
          </cell>
          <cell r="J6302" t="str">
            <v>GI 22-24 GMC TERRAIN SLE</v>
          </cell>
          <cell r="K6302" t="str">
            <v>EACH</v>
          </cell>
          <cell r="L6302">
            <v>1</v>
          </cell>
          <cell r="M6302">
            <v>880268198004</v>
          </cell>
          <cell r="N6302" t="str">
            <v>ACTIVE</v>
          </cell>
          <cell r="O6302" t="str">
            <v>N.A</v>
          </cell>
          <cell r="P6302" t="str">
            <v>GRILL INSERT</v>
          </cell>
          <cell r="Q6302">
            <v>36.74</v>
          </cell>
          <cell r="R6302">
            <v>189.99</v>
          </cell>
          <cell r="S6302">
            <v>159.99</v>
          </cell>
          <cell r="T6302">
            <v>0.77</v>
          </cell>
          <cell r="U6302" t="str">
            <v xml:space="preserve"> $159.99 </v>
          </cell>
          <cell r="V6302">
            <v>41</v>
          </cell>
          <cell r="W6302">
            <v>3.25</v>
          </cell>
          <cell r="X6302">
            <v>8.25</v>
          </cell>
          <cell r="Y6302">
            <v>3.25</v>
          </cell>
        </row>
        <row r="6303">
          <cell r="A6303" t="str">
            <v>20669N</v>
          </cell>
          <cell r="B6303" t="str">
            <v>ARC20669N</v>
          </cell>
          <cell r="C6303" t="str">
            <v>RV PL</v>
          </cell>
          <cell r="D6303" t="str">
            <v>ARCON</v>
          </cell>
          <cell r="E6303" t="str">
            <v>GLOBAL</v>
          </cell>
          <cell r="F6303" t="str">
            <v>ARC</v>
          </cell>
          <cell r="G6303" t="str">
            <v>B</v>
          </cell>
          <cell r="H6303" t="str">
            <v>ARCB</v>
          </cell>
          <cell r="I6303" t="str">
            <v>MANY WAIN ENTERPRISE CO LTD</v>
          </cell>
          <cell r="J6303" t="str">
            <v>SGL LED EU-LITE BWHT OPT LENS</v>
          </cell>
          <cell r="K6303" t="str">
            <v>EACH</v>
          </cell>
          <cell r="L6303">
            <v>1</v>
          </cell>
          <cell r="M6303">
            <v>880268197656</v>
          </cell>
          <cell r="N6303" t="str">
            <v>ACTIVE</v>
          </cell>
          <cell r="O6303" t="str">
            <v>N.A</v>
          </cell>
          <cell r="P6303" t="str">
            <v>LIGHTS-INTERIOR RV</v>
          </cell>
          <cell r="Q6303">
            <v>5.8800000000000008</v>
          </cell>
          <cell r="R6303">
            <v>19.600000000000001</v>
          </cell>
          <cell r="S6303">
            <v>22</v>
          </cell>
          <cell r="T6303">
            <v>0.73272727272727256</v>
          </cell>
          <cell r="U6303"/>
          <cell r="V6303">
            <v>10.119999999999999</v>
          </cell>
          <cell r="W6303">
            <v>6.1</v>
          </cell>
          <cell r="X6303">
            <v>1.3</v>
          </cell>
          <cell r="Y6303">
            <v>0.34</v>
          </cell>
        </row>
        <row r="6304">
          <cell r="A6304" t="str">
            <v>20670N</v>
          </cell>
          <cell r="B6304" t="str">
            <v>ARC20670N</v>
          </cell>
          <cell r="C6304" t="str">
            <v>RV PL</v>
          </cell>
          <cell r="D6304" t="str">
            <v>ARCON</v>
          </cell>
          <cell r="E6304" t="str">
            <v>GLOBAL</v>
          </cell>
          <cell r="F6304" t="str">
            <v>ARC</v>
          </cell>
          <cell r="G6304" t="str">
            <v>B</v>
          </cell>
          <cell r="H6304" t="str">
            <v>ARCB</v>
          </cell>
          <cell r="I6304" t="str">
            <v>MANY WAIN ENTERPRISE CO LTD</v>
          </cell>
          <cell r="J6304" t="str">
            <v>DBL LED EU-LITE BWHT OPT LENS</v>
          </cell>
          <cell r="K6304" t="str">
            <v>EACH</v>
          </cell>
          <cell r="L6304">
            <v>1</v>
          </cell>
          <cell r="M6304">
            <v>880268197663</v>
          </cell>
          <cell r="N6304" t="str">
            <v>ACTIVE</v>
          </cell>
          <cell r="O6304" t="str">
            <v>N.A</v>
          </cell>
          <cell r="P6304" t="str">
            <v>LIGHTS-INTERIOR RV</v>
          </cell>
          <cell r="Q6304">
            <v>10.71</v>
          </cell>
          <cell r="R6304">
            <v>35.700000000000003</v>
          </cell>
          <cell r="S6304">
            <v>27</v>
          </cell>
          <cell r="T6304">
            <v>0.60343703703703699</v>
          </cell>
          <cell r="U6304"/>
          <cell r="V6304">
            <v>13.94</v>
          </cell>
          <cell r="W6304">
            <v>6.1</v>
          </cell>
          <cell r="X6304">
            <v>1.3</v>
          </cell>
          <cell r="Y6304">
            <v>0.54</v>
          </cell>
        </row>
        <row r="6305">
          <cell r="A6305" t="str">
            <v>20711N</v>
          </cell>
          <cell r="B6305" t="str">
            <v>ARC20711N</v>
          </cell>
          <cell r="C6305" t="str">
            <v>RV PL</v>
          </cell>
          <cell r="D6305" t="str">
            <v>ARCON</v>
          </cell>
          <cell r="E6305" t="str">
            <v>GLOBAL</v>
          </cell>
          <cell r="F6305" t="str">
            <v>ARC</v>
          </cell>
          <cell r="G6305" t="str">
            <v>B</v>
          </cell>
          <cell r="H6305" t="str">
            <v>ARCB</v>
          </cell>
          <cell r="I6305" t="str">
            <v>MANY WAIN ENTERPRISE CO LTD</v>
          </cell>
          <cell r="J6305" t="str">
            <v>SGL LED EU-LITE SWHT OPT LENS</v>
          </cell>
          <cell r="K6305" t="str">
            <v>EACH</v>
          </cell>
          <cell r="L6305">
            <v>1</v>
          </cell>
          <cell r="M6305">
            <v>880268197670</v>
          </cell>
          <cell r="N6305" t="str">
            <v>ACTIVE</v>
          </cell>
          <cell r="O6305" t="str">
            <v>N.A</v>
          </cell>
          <cell r="P6305" t="str">
            <v>LIGHTS-INTERIOR RV</v>
          </cell>
          <cell r="Q6305">
            <v>5.8800000000000008</v>
          </cell>
          <cell r="R6305">
            <v>19.600000000000001</v>
          </cell>
          <cell r="S6305">
            <v>22</v>
          </cell>
          <cell r="T6305">
            <v>0.73272727272727256</v>
          </cell>
          <cell r="U6305"/>
          <cell r="V6305">
            <v>10.119999999999999</v>
          </cell>
          <cell r="W6305">
            <v>6.1</v>
          </cell>
          <cell r="X6305">
            <v>1.3</v>
          </cell>
          <cell r="Y6305">
            <v>0.34</v>
          </cell>
        </row>
        <row r="6306">
          <cell r="A6306" t="str">
            <v>20712N</v>
          </cell>
          <cell r="B6306" t="str">
            <v>ARC20712N</v>
          </cell>
          <cell r="C6306" t="str">
            <v>RV PL</v>
          </cell>
          <cell r="D6306" t="str">
            <v>ARCON</v>
          </cell>
          <cell r="E6306" t="str">
            <v>GLOBAL</v>
          </cell>
          <cell r="F6306" t="str">
            <v>ARC</v>
          </cell>
          <cell r="G6306" t="str">
            <v>B</v>
          </cell>
          <cell r="H6306" t="str">
            <v>ARCB</v>
          </cell>
          <cell r="I6306" t="str">
            <v>MANY WAIN ENTERPRISE CO LTD</v>
          </cell>
          <cell r="J6306" t="str">
            <v>DBL LED EU-LITE SWHT OPT LENS</v>
          </cell>
          <cell r="K6306" t="str">
            <v>EACH</v>
          </cell>
          <cell r="L6306">
            <v>1</v>
          </cell>
          <cell r="M6306">
            <v>880268197687</v>
          </cell>
          <cell r="N6306" t="str">
            <v>ACTIVE</v>
          </cell>
          <cell r="O6306" t="str">
            <v>N.A</v>
          </cell>
          <cell r="P6306" t="str">
            <v>LIGHTS-INTERIOR RV</v>
          </cell>
          <cell r="Q6306">
            <v>10.71</v>
          </cell>
          <cell r="R6306">
            <v>35.700000000000003</v>
          </cell>
          <cell r="S6306">
            <v>27</v>
          </cell>
          <cell r="T6306">
            <v>0.60343703703703699</v>
          </cell>
          <cell r="U6306"/>
          <cell r="V6306">
            <v>13.94</v>
          </cell>
          <cell r="W6306">
            <v>6.1</v>
          </cell>
          <cell r="X6306">
            <v>1.3</v>
          </cell>
          <cell r="Y6306">
            <v>0.54</v>
          </cell>
        </row>
        <row r="6307">
          <cell r="A6307" t="str">
            <v>20713N</v>
          </cell>
          <cell r="B6307" t="str">
            <v>ARC20713N</v>
          </cell>
          <cell r="C6307" t="str">
            <v>RV PL</v>
          </cell>
          <cell r="D6307" t="str">
            <v>ARCON</v>
          </cell>
          <cell r="E6307" t="str">
            <v>GLOBAL</v>
          </cell>
          <cell r="F6307" t="str">
            <v>ARC</v>
          </cell>
          <cell r="G6307" t="str">
            <v>B</v>
          </cell>
          <cell r="H6307" t="str">
            <v>ARCB</v>
          </cell>
          <cell r="I6307" t="str">
            <v>MANY WAIN ENTERPRISE CO LTD</v>
          </cell>
          <cell r="J6307" t="str">
            <v>SGL LED EU-LITE SWHT WHT LENS</v>
          </cell>
          <cell r="K6307" t="str">
            <v>EACH</v>
          </cell>
          <cell r="L6307">
            <v>1</v>
          </cell>
          <cell r="M6307">
            <v>880268197694</v>
          </cell>
          <cell r="N6307" t="str">
            <v>ACTIVE</v>
          </cell>
          <cell r="O6307" t="str">
            <v>N.A</v>
          </cell>
          <cell r="P6307" t="str">
            <v>LIGHTS-INTERIOR RV</v>
          </cell>
          <cell r="Q6307">
            <v>5.8800000000000008</v>
          </cell>
          <cell r="R6307">
            <v>19.600000000000001</v>
          </cell>
          <cell r="S6307">
            <v>22</v>
          </cell>
          <cell r="T6307">
            <v>0.73272727272727256</v>
          </cell>
          <cell r="U6307"/>
          <cell r="V6307">
            <v>10.119999999999999</v>
          </cell>
          <cell r="W6307">
            <v>6.1</v>
          </cell>
          <cell r="X6307">
            <v>1.3</v>
          </cell>
          <cell r="Y6307">
            <v>0.34</v>
          </cell>
        </row>
        <row r="6308">
          <cell r="A6308" t="str">
            <v>20714N</v>
          </cell>
          <cell r="B6308" t="str">
            <v>ARC20714N</v>
          </cell>
          <cell r="C6308" t="str">
            <v>RV PL</v>
          </cell>
          <cell r="D6308" t="str">
            <v>ARCON</v>
          </cell>
          <cell r="E6308" t="str">
            <v>GLOBAL</v>
          </cell>
          <cell r="F6308" t="str">
            <v>ARC</v>
          </cell>
          <cell r="G6308" t="str">
            <v>B</v>
          </cell>
          <cell r="H6308" t="str">
            <v>ARCB</v>
          </cell>
          <cell r="I6308" t="str">
            <v>MANY WAIN ENTERPRISE CO LTD</v>
          </cell>
          <cell r="J6308" t="str">
            <v>DBL LED EU-LITE SWHT WHT LENS</v>
          </cell>
          <cell r="K6308" t="str">
            <v>EACH</v>
          </cell>
          <cell r="L6308">
            <v>1</v>
          </cell>
          <cell r="M6308">
            <v>880268197700</v>
          </cell>
          <cell r="N6308" t="str">
            <v>ACTIVE</v>
          </cell>
          <cell r="O6308" t="str">
            <v>N.A</v>
          </cell>
          <cell r="P6308" t="str">
            <v>LIGHTS-INTERIOR RV</v>
          </cell>
          <cell r="Q6308">
            <v>10.71</v>
          </cell>
          <cell r="R6308">
            <v>35.700000000000003</v>
          </cell>
          <cell r="S6308">
            <v>27</v>
          </cell>
          <cell r="T6308">
            <v>0.60343703703703699</v>
          </cell>
          <cell r="U6308"/>
          <cell r="V6308">
            <v>13.94</v>
          </cell>
          <cell r="W6308">
            <v>6.1</v>
          </cell>
          <cell r="X6308">
            <v>1.3</v>
          </cell>
          <cell r="Y6308">
            <v>0.54</v>
          </cell>
        </row>
        <row r="6309">
          <cell r="A6309" t="str">
            <v>20725N</v>
          </cell>
          <cell r="B6309" t="str">
            <v>ARC20725N</v>
          </cell>
          <cell r="C6309" t="str">
            <v>RV PL</v>
          </cell>
          <cell r="D6309" t="str">
            <v>ARCON</v>
          </cell>
          <cell r="E6309" t="str">
            <v>GLOBAL</v>
          </cell>
          <cell r="F6309" t="str">
            <v>ARC</v>
          </cell>
          <cell r="G6309" t="str">
            <v>B</v>
          </cell>
          <cell r="H6309" t="str">
            <v>ARCB</v>
          </cell>
          <cell r="I6309" t="str">
            <v>MANY WAIN ENTERPRISE CO LTD</v>
          </cell>
          <cell r="J6309" t="str">
            <v>SGL LED EU-LITE BWHT WHT LENS</v>
          </cell>
          <cell r="K6309" t="str">
            <v>EACH</v>
          </cell>
          <cell r="L6309">
            <v>1</v>
          </cell>
          <cell r="M6309">
            <v>880268197717</v>
          </cell>
          <cell r="N6309" t="str">
            <v>ACTIVE</v>
          </cell>
          <cell r="O6309" t="str">
            <v>N.A</v>
          </cell>
          <cell r="P6309" t="str">
            <v>LIGHTS-INTERIOR RV</v>
          </cell>
          <cell r="Q6309">
            <v>5.8800000000000008</v>
          </cell>
          <cell r="R6309">
            <v>19.600000000000001</v>
          </cell>
          <cell r="S6309">
            <v>22</v>
          </cell>
          <cell r="T6309">
            <v>0.73272727272727256</v>
          </cell>
          <cell r="U6309"/>
          <cell r="V6309">
            <v>10.119999999999999</v>
          </cell>
          <cell r="W6309">
            <v>6.1</v>
          </cell>
          <cell r="X6309">
            <v>1.3</v>
          </cell>
          <cell r="Y6309">
            <v>0.34</v>
          </cell>
        </row>
        <row r="6310">
          <cell r="A6310" t="str">
            <v>20726N</v>
          </cell>
          <cell r="B6310" t="str">
            <v>ARC20726N</v>
          </cell>
          <cell r="C6310" t="str">
            <v>RV PL</v>
          </cell>
          <cell r="D6310" t="str">
            <v>ARCON</v>
          </cell>
          <cell r="E6310" t="str">
            <v>GLOBAL</v>
          </cell>
          <cell r="F6310" t="str">
            <v>ARC</v>
          </cell>
          <cell r="G6310" t="str">
            <v>B</v>
          </cell>
          <cell r="H6310" t="str">
            <v>ARCB</v>
          </cell>
          <cell r="I6310" t="str">
            <v>MANY WAIN ENTERPRISE CO LTD</v>
          </cell>
          <cell r="J6310" t="str">
            <v>DBL LED EU-LITE BWHT WHT LENS</v>
          </cell>
          <cell r="K6310" t="str">
            <v>EACH</v>
          </cell>
          <cell r="L6310">
            <v>1</v>
          </cell>
          <cell r="M6310">
            <v>880268197724</v>
          </cell>
          <cell r="N6310" t="str">
            <v>ACTIVE</v>
          </cell>
          <cell r="O6310" t="str">
            <v>N.A</v>
          </cell>
          <cell r="P6310" t="str">
            <v>LIGHTS-INTERIOR RV</v>
          </cell>
          <cell r="Q6310">
            <v>10.71</v>
          </cell>
          <cell r="R6310">
            <v>35.700000000000003</v>
          </cell>
          <cell r="S6310">
            <v>27</v>
          </cell>
          <cell r="T6310">
            <v>0.60343703703703699</v>
          </cell>
          <cell r="U6310"/>
          <cell r="V6310">
            <v>13.94</v>
          </cell>
          <cell r="W6310">
            <v>6.1</v>
          </cell>
          <cell r="X6310">
            <v>1.3</v>
          </cell>
          <cell r="Y6310">
            <v>0.54</v>
          </cell>
        </row>
        <row r="6311">
          <cell r="A6311" t="str">
            <v>B1613SKIT</v>
          </cell>
          <cell r="B6311" t="str">
            <v>T83B1613SKIT</v>
          </cell>
          <cell r="C6311" t="str">
            <v>FX PROD</v>
          </cell>
          <cell r="D6311" t="str">
            <v>TRAILFX</v>
          </cell>
          <cell r="E6311" t="str">
            <v>GLOBAL</v>
          </cell>
          <cell r="F6311" t="str">
            <v>T83</v>
          </cell>
          <cell r="G6311" t="str">
            <v>W</v>
          </cell>
          <cell r="H6311" t="str">
            <v>T83W</v>
          </cell>
          <cell r="I6311" t="str">
            <v>WINBO-DONGJIAN AUTOMOTIVE TECHNOLOGY CO., LTD.</v>
          </cell>
          <cell r="J6311" t="str">
            <v xml:space="preserve">3.5" OVAL BULL BAR W. LED LIGHT </v>
          </cell>
          <cell r="K6311" t="str">
            <v>EACH</v>
          </cell>
          <cell r="L6311">
            <v>1</v>
          </cell>
          <cell r="M6311">
            <v>880268198455</v>
          </cell>
          <cell r="N6311" t="str">
            <v>ACTIVE</v>
          </cell>
          <cell r="O6311" t="str">
            <v>N.A</v>
          </cell>
          <cell r="P6311" t="str">
            <v>BULL BAR</v>
          </cell>
          <cell r="Q6311">
            <v>231.61</v>
          </cell>
          <cell r="R6311">
            <v>747.12</v>
          </cell>
          <cell r="S6311">
            <v>588</v>
          </cell>
          <cell r="T6311">
            <v>0.61</v>
          </cell>
          <cell r="U6311"/>
          <cell r="V6311">
            <v>75.2</v>
          </cell>
          <cell r="W6311">
            <v>29.92</v>
          </cell>
          <cell r="X6311">
            <v>16.149999999999999</v>
          </cell>
          <cell r="Y6311">
            <v>71.239999999999995</v>
          </cell>
        </row>
        <row r="6312">
          <cell r="A6312" t="str">
            <v>B1613TKIT</v>
          </cell>
          <cell r="B6312" t="str">
            <v>T83B1613TKIT</v>
          </cell>
          <cell r="C6312" t="str">
            <v>FX PROD</v>
          </cell>
          <cell r="D6312" t="str">
            <v>TRAILFX</v>
          </cell>
          <cell r="E6312" t="str">
            <v>GLOBAL</v>
          </cell>
          <cell r="F6312" t="str">
            <v>T83</v>
          </cell>
          <cell r="G6312" t="str">
            <v>W</v>
          </cell>
          <cell r="H6312" t="str">
            <v>T83W</v>
          </cell>
          <cell r="I6312" t="str">
            <v>WINBO-DONGJIAN AUTOMOTIVE TECHNOLOGY CO., LTD.</v>
          </cell>
          <cell r="J6312" t="str">
            <v xml:space="preserve">3.5" OVAL BULL BAR W. LED LIGHT </v>
          </cell>
          <cell r="K6312" t="str">
            <v>EACH</v>
          </cell>
          <cell r="L6312">
            <v>1</v>
          </cell>
          <cell r="M6312">
            <v>880268198462</v>
          </cell>
          <cell r="N6312" t="str">
            <v>ACTIVE</v>
          </cell>
          <cell r="O6312" t="str">
            <v>N.A</v>
          </cell>
          <cell r="P6312" t="str">
            <v>BULL BAR</v>
          </cell>
          <cell r="Q6312">
            <v>173.44</v>
          </cell>
          <cell r="R6312">
            <v>578.13</v>
          </cell>
          <cell r="S6312">
            <v>519</v>
          </cell>
          <cell r="T6312">
            <v>0.67</v>
          </cell>
          <cell r="U6312"/>
          <cell r="V6312">
            <v>75.2</v>
          </cell>
          <cell r="W6312">
            <v>29.92</v>
          </cell>
          <cell r="X6312">
            <v>16.149999999999999</v>
          </cell>
          <cell r="Y6312">
            <v>58.01</v>
          </cell>
        </row>
        <row r="6313">
          <cell r="A6313" t="str">
            <v>B1614TKIT</v>
          </cell>
          <cell r="B6313" t="str">
            <v>T83B1614TKIT</v>
          </cell>
          <cell r="C6313" t="str">
            <v>FX PROD</v>
          </cell>
          <cell r="D6313" t="str">
            <v>TRAILFX</v>
          </cell>
          <cell r="E6313" t="str">
            <v>GLOBAL</v>
          </cell>
          <cell r="F6313" t="str">
            <v>T83</v>
          </cell>
          <cell r="G6313" t="str">
            <v>W</v>
          </cell>
          <cell r="H6313" t="str">
            <v>T83W</v>
          </cell>
          <cell r="I6313" t="str">
            <v>WINBO-DONGJIAN AUTOMOTIVE TECHNOLOGY CO., LTD.</v>
          </cell>
          <cell r="J6313" t="str">
            <v xml:space="preserve">3.5" OVAL BULL BAR W. LED LIGHT </v>
          </cell>
          <cell r="K6313" t="str">
            <v>EACH</v>
          </cell>
          <cell r="L6313">
            <v>1</v>
          </cell>
          <cell r="M6313">
            <v>880268198479</v>
          </cell>
          <cell r="N6313" t="str">
            <v>ACTIVE</v>
          </cell>
          <cell r="O6313" t="str">
            <v>N.A</v>
          </cell>
          <cell r="P6313" t="str">
            <v>BULL BAR</v>
          </cell>
          <cell r="Q6313">
            <v>173.44</v>
          </cell>
          <cell r="R6313">
            <v>578.13</v>
          </cell>
          <cell r="S6313">
            <v>519</v>
          </cell>
          <cell r="T6313">
            <v>0.67</v>
          </cell>
          <cell r="U6313"/>
          <cell r="V6313">
            <v>76.77</v>
          </cell>
          <cell r="W6313">
            <v>29.72</v>
          </cell>
          <cell r="X6313">
            <v>16.34</v>
          </cell>
          <cell r="Y6313">
            <v>52.27</v>
          </cell>
        </row>
        <row r="6314">
          <cell r="A6314">
            <v>22197</v>
          </cell>
          <cell r="B6314" t="str">
            <v>DUR22197</v>
          </cell>
          <cell r="C6314" t="str">
            <v>RV PL</v>
          </cell>
          <cell r="D6314" t="str">
            <v>DURAFLEX</v>
          </cell>
          <cell r="E6314" t="str">
            <v>GLOBAL</v>
          </cell>
          <cell r="F6314" t="str">
            <v>DUR</v>
          </cell>
          <cell r="G6314" t="str">
            <v>G</v>
          </cell>
          <cell r="H6314" t="str">
            <v>DURG</v>
          </cell>
          <cell r="I6314" t="str">
            <v>HANGZHOU GUANGHUA OAK &amp; PLASTICS CO., LTD</v>
          </cell>
          <cell r="J6314" t="str">
            <v xml:space="preserve">	GATOR TERM. CAP W/GW BLK, CARDED</v>
          </cell>
          <cell r="K6314" t="str">
            <v>EACH</v>
          </cell>
          <cell r="L6314">
            <v>1</v>
          </cell>
          <cell r="M6314">
            <v>880268198097</v>
          </cell>
          <cell r="N6314" t="str">
            <v>ACTIVE</v>
          </cell>
          <cell r="O6314" t="str">
            <v>N.A</v>
          </cell>
          <cell r="P6314" t="str">
            <v>WASTE TANK REPLACEMENT PARTS</v>
          </cell>
          <cell r="Q6314">
            <v>2.4500000000000002</v>
          </cell>
          <cell r="R6314">
            <v>5</v>
          </cell>
          <cell r="S6314">
            <v>8.1999999999999993</v>
          </cell>
          <cell r="T6314">
            <v>0.7</v>
          </cell>
          <cell r="U6314"/>
          <cell r="V6314">
            <v>3.74</v>
          </cell>
          <cell r="W6314">
            <v>4.13</v>
          </cell>
          <cell r="X6314">
            <v>2.76</v>
          </cell>
          <cell r="Y6314">
            <v>0.13</v>
          </cell>
        </row>
        <row r="6315">
          <cell r="A6315">
            <v>22198</v>
          </cell>
          <cell r="B6315" t="str">
            <v>DUR22198</v>
          </cell>
          <cell r="C6315" t="str">
            <v>RV PL</v>
          </cell>
          <cell r="D6315" t="str">
            <v>DURAFLEX</v>
          </cell>
          <cell r="E6315" t="str">
            <v>GLOBAL</v>
          </cell>
          <cell r="F6315" t="str">
            <v>DUR</v>
          </cell>
          <cell r="G6315" t="str">
            <v>G</v>
          </cell>
          <cell r="H6315" t="str">
            <v>DURG</v>
          </cell>
          <cell r="I6315" t="str">
            <v>HANGZHOU GUANGHUA OAK &amp; PLASTICS CO., LTD</v>
          </cell>
          <cell r="J6315" t="str">
            <v>GATOR TERMINATION CAP W/GW BLUE</v>
          </cell>
          <cell r="K6315" t="str">
            <v>EACH</v>
          </cell>
          <cell r="L6315">
            <v>1</v>
          </cell>
          <cell r="M6315">
            <v>880268198103</v>
          </cell>
          <cell r="N6315" t="str">
            <v>ACTIVE</v>
          </cell>
          <cell r="O6315" t="str">
            <v>N.A</v>
          </cell>
          <cell r="P6315" t="str">
            <v>WASTE TANK REPLACEMENT PARTS</v>
          </cell>
          <cell r="Q6315">
            <v>2.19</v>
          </cell>
          <cell r="R6315">
            <v>5</v>
          </cell>
          <cell r="S6315">
            <v>8.1999999999999993</v>
          </cell>
          <cell r="T6315">
            <v>0.73</v>
          </cell>
          <cell r="U6315"/>
          <cell r="V6315">
            <v>3.74</v>
          </cell>
          <cell r="W6315">
            <v>4.13</v>
          </cell>
          <cell r="X6315">
            <v>2.76</v>
          </cell>
          <cell r="Y6315">
            <v>0.13</v>
          </cell>
        </row>
        <row r="6316">
          <cell r="A6316">
            <v>22199</v>
          </cell>
          <cell r="B6316" t="str">
            <v>DUR22199</v>
          </cell>
          <cell r="C6316" t="str">
            <v>RV PL</v>
          </cell>
          <cell r="D6316" t="str">
            <v>DURAFLEX</v>
          </cell>
          <cell r="E6316" t="str">
            <v>GLOBAL</v>
          </cell>
          <cell r="F6316" t="str">
            <v>DUR</v>
          </cell>
          <cell r="G6316" t="str">
            <v>G</v>
          </cell>
          <cell r="H6316" t="str">
            <v>DURG</v>
          </cell>
          <cell r="I6316" t="str">
            <v>HANGZHOU GUANGHUA OAK &amp; PLASTICS CO., LTD</v>
          </cell>
          <cell r="J6316" t="str">
            <v xml:space="preserve">	GATOR TERM. CAP W/GW BLUE, CARDED</v>
          </cell>
          <cell r="K6316" t="str">
            <v>EACH</v>
          </cell>
          <cell r="L6316">
            <v>1</v>
          </cell>
          <cell r="M6316">
            <v>880268198110</v>
          </cell>
          <cell r="N6316" t="str">
            <v>ACTIVE</v>
          </cell>
          <cell r="O6316" t="str">
            <v>N.A</v>
          </cell>
          <cell r="P6316" t="str">
            <v>WASTE TANK REPLACEMENT PARTS</v>
          </cell>
          <cell r="Q6316">
            <v>2.4500000000000002</v>
          </cell>
          <cell r="R6316">
            <v>5</v>
          </cell>
          <cell r="S6316">
            <v>8.1999999999999993</v>
          </cell>
          <cell r="T6316">
            <v>0.7</v>
          </cell>
          <cell r="U6316"/>
          <cell r="V6316">
            <v>3.74</v>
          </cell>
          <cell r="W6316">
            <v>4.13</v>
          </cell>
          <cell r="X6316">
            <v>2.76</v>
          </cell>
          <cell r="Y6316">
            <v>0.13</v>
          </cell>
        </row>
        <row r="6317">
          <cell r="A6317">
            <v>41214</v>
          </cell>
          <cell r="B6317" t="str">
            <v>KJM41214</v>
          </cell>
          <cell r="C6317" t="str">
            <v>MARINE</v>
          </cell>
          <cell r="D6317" t="str">
            <v>KJM</v>
          </cell>
          <cell r="E6317" t="str">
            <v>GLOBAL</v>
          </cell>
          <cell r="F6317" t="str">
            <v>KJM</v>
          </cell>
          <cell r="G6317" t="str">
            <v>G</v>
          </cell>
          <cell r="H6317" t="str">
            <v>KJMG</v>
          </cell>
          <cell r="I6317" t="str">
            <v>HANGZHOU GUANGHUA OAK &amp; PLASTICS CO., LTD</v>
          </cell>
          <cell r="J6317" t="str">
            <v>BOATER SAFETY KIT USCG PAMPHLET</v>
          </cell>
          <cell r="K6317" t="str">
            <v>EACH</v>
          </cell>
          <cell r="L6317">
            <v>1</v>
          </cell>
          <cell r="M6317">
            <v>880268197038</v>
          </cell>
          <cell r="N6317" t="str">
            <v>ACTIVE</v>
          </cell>
          <cell r="O6317" t="str">
            <v>N.A</v>
          </cell>
          <cell r="P6317" t="str">
            <v>SAFETY AND FLOATATION</v>
          </cell>
          <cell r="Q6317" t="str">
            <v xml:space="preserve"> $3.00 </v>
          </cell>
          <cell r="R6317">
            <v>9999</v>
          </cell>
          <cell r="S6317">
            <v>9999</v>
          </cell>
          <cell r="T6317">
            <v>0.8</v>
          </cell>
          <cell r="U6317"/>
          <cell r="V6317">
            <v>3.74</v>
          </cell>
          <cell r="W6317">
            <v>8.4600000000000009</v>
          </cell>
          <cell r="X6317">
            <v>0.2</v>
          </cell>
          <cell r="Y6317">
            <v>0.25</v>
          </cell>
        </row>
        <row r="6318">
          <cell r="A6318">
            <v>53024</v>
          </cell>
          <cell r="B6318" t="str">
            <v>FLK53024</v>
          </cell>
          <cell r="C6318" t="str">
            <v>RV PL</v>
          </cell>
          <cell r="D6318" t="str">
            <v>FAULKNER</v>
          </cell>
          <cell r="E6318" t="str">
            <v>GLOBAL</v>
          </cell>
          <cell r="F6318" t="str">
            <v>FLK</v>
          </cell>
          <cell r="G6318" t="str">
            <v>D</v>
          </cell>
          <cell r="H6318" t="str">
            <v>FLKD</v>
          </cell>
          <cell r="I6318" t="str">
            <v>RODROCK ENTERPRISES CO., LTD - TAIZHOU AIYISI LEISURE PRODUCTS CO., LTD</v>
          </cell>
          <cell r="J6318" t="str">
            <v>MAT LED MOD SWISH BLACK/GREY 9 X 12</v>
          </cell>
          <cell r="K6318" t="str">
            <v>EACH</v>
          </cell>
          <cell r="L6318">
            <v>1</v>
          </cell>
          <cell r="M6318">
            <v>880268168144</v>
          </cell>
          <cell r="N6318" t="str">
            <v>ACTIVE</v>
          </cell>
          <cell r="O6318" t="str">
            <v>N.A</v>
          </cell>
          <cell r="P6318" t="str">
            <v>PATIO RUGS &amp; MATS RV</v>
          </cell>
          <cell r="Q6318">
            <v>42.14</v>
          </cell>
          <cell r="R6318">
            <v>106</v>
          </cell>
          <cell r="S6318">
            <v>109.99</v>
          </cell>
          <cell r="T6318">
            <v>0.62</v>
          </cell>
          <cell r="U6318"/>
          <cell r="V6318">
            <v>35.82</v>
          </cell>
          <cell r="W6318">
            <v>10.62</v>
          </cell>
          <cell r="X6318">
            <v>5.51</v>
          </cell>
          <cell r="Y6318">
            <v>8.3800000000000008</v>
          </cell>
        </row>
        <row r="6319">
          <cell r="A6319">
            <v>53025</v>
          </cell>
          <cell r="B6319" t="str">
            <v>FLK53025</v>
          </cell>
          <cell r="C6319" t="str">
            <v>RV PL</v>
          </cell>
          <cell r="D6319" t="str">
            <v>FAULKNER</v>
          </cell>
          <cell r="E6319" t="str">
            <v>GLOBAL</v>
          </cell>
          <cell r="F6319" t="str">
            <v>FLK</v>
          </cell>
          <cell r="G6319" t="str">
            <v>D</v>
          </cell>
          <cell r="H6319" t="str">
            <v>FLKD</v>
          </cell>
          <cell r="I6319" t="str">
            <v>RODROCK ENTERPRISES CO., LTD - TAIZHOU AIYISI LEISURE PRODUCTS CO., LTD</v>
          </cell>
          <cell r="J6319" t="str">
            <v>MAT LED MOD SWISH BLACK/GREY 9 X 18</v>
          </cell>
          <cell r="K6319" t="str">
            <v>EACH</v>
          </cell>
          <cell r="L6319">
            <v>1</v>
          </cell>
          <cell r="M6319">
            <v>880268168151</v>
          </cell>
          <cell r="N6319" t="str">
            <v>ACTIVE</v>
          </cell>
          <cell r="O6319" t="str">
            <v>N.A</v>
          </cell>
          <cell r="P6319" t="str">
            <v>PATIO RUGS &amp; MATS RV</v>
          </cell>
          <cell r="Q6319">
            <v>55.65</v>
          </cell>
          <cell r="R6319">
            <v>140</v>
          </cell>
          <cell r="S6319">
            <v>129.99</v>
          </cell>
          <cell r="T6319">
            <v>0.56999999999999995</v>
          </cell>
          <cell r="U6319"/>
          <cell r="V6319">
            <v>35.82</v>
          </cell>
          <cell r="W6319">
            <v>10.62</v>
          </cell>
          <cell r="X6319">
            <v>7.48</v>
          </cell>
          <cell r="Y6319">
            <v>12.52</v>
          </cell>
        </row>
        <row r="6320">
          <cell r="A6320" t="str">
            <v>A1559T</v>
          </cell>
          <cell r="B6320" t="str">
            <v>T83A1559T</v>
          </cell>
          <cell r="C6320" t="str">
            <v>FX PROD</v>
          </cell>
          <cell r="D6320" t="str">
            <v>TRAILFX</v>
          </cell>
          <cell r="E6320" t="str">
            <v>GLOBAL</v>
          </cell>
          <cell r="F6320" t="str">
            <v>T83</v>
          </cell>
          <cell r="G6320" t="str">
            <v>W</v>
          </cell>
          <cell r="H6320" t="str">
            <v>T83W</v>
          </cell>
          <cell r="I6320" t="str">
            <v>WINBO-DONGJIAN AUTOMOTIVE TECHNOLOGY CO., LTD.</v>
          </cell>
          <cell r="J6320" t="str">
            <v xml:space="preserve">4" OVAL STR TACOMA DOUBLE CAB </v>
          </cell>
          <cell r="K6320" t="str">
            <v>EACH</v>
          </cell>
          <cell r="L6320">
            <v>1</v>
          </cell>
          <cell r="M6320">
            <v>880268198240</v>
          </cell>
          <cell r="N6320" t="str">
            <v>ACTIVE</v>
          </cell>
          <cell r="O6320" t="str">
            <v>N.A</v>
          </cell>
          <cell r="P6320" t="str">
            <v>NERF BAR OVAL 4"</v>
          </cell>
          <cell r="Q6320">
            <v>95.08</v>
          </cell>
          <cell r="R6320">
            <v>369.97</v>
          </cell>
          <cell r="S6320">
            <v>377</v>
          </cell>
          <cell r="T6320">
            <v>0.75</v>
          </cell>
          <cell r="U6320"/>
          <cell r="V6320">
            <v>79.921259842519689</v>
          </cell>
          <cell r="W6320">
            <v>10.62992125984252</v>
          </cell>
          <cell r="X6320">
            <v>7.8740157480314963</v>
          </cell>
          <cell r="Y6320">
            <v>40.04</v>
          </cell>
        </row>
        <row r="6321">
          <cell r="A6321" t="str">
            <v>A1559S</v>
          </cell>
          <cell r="B6321" t="str">
            <v>T83A1559S</v>
          </cell>
          <cell r="C6321" t="str">
            <v>FX PROD</v>
          </cell>
          <cell r="D6321" t="str">
            <v>TRAILFX</v>
          </cell>
          <cell r="E6321" t="str">
            <v>GLOBAL</v>
          </cell>
          <cell r="F6321" t="str">
            <v>T83</v>
          </cell>
          <cell r="G6321" t="str">
            <v>W</v>
          </cell>
          <cell r="H6321" t="str">
            <v>T83W</v>
          </cell>
          <cell r="I6321" t="str">
            <v>WINBO-DONGJIAN AUTOMOTIVE TECHNOLOGY CO., LTD.</v>
          </cell>
          <cell r="J6321" t="str">
            <v xml:space="preserve">4" OVAL STR TACOMA DOUBLE CAB </v>
          </cell>
          <cell r="K6321" t="str">
            <v>EACH</v>
          </cell>
          <cell r="L6321">
            <v>1</v>
          </cell>
          <cell r="M6321">
            <v>880268198257</v>
          </cell>
          <cell r="N6321" t="str">
            <v>ACTIVE</v>
          </cell>
          <cell r="O6321" t="str">
            <v>N.A</v>
          </cell>
          <cell r="P6321" t="str">
            <v>NERF BAR OVAL 4"</v>
          </cell>
          <cell r="Q6321">
            <v>126.46</v>
          </cell>
          <cell r="R6321">
            <v>492.07</v>
          </cell>
          <cell r="S6321">
            <v>433</v>
          </cell>
          <cell r="T6321">
            <v>0.71</v>
          </cell>
          <cell r="U6321"/>
          <cell r="V6321">
            <v>79.921259842519689</v>
          </cell>
          <cell r="W6321">
            <v>10.62992125984252</v>
          </cell>
          <cell r="X6321">
            <v>7.8740157480314963</v>
          </cell>
          <cell r="Y6321">
            <v>40.04</v>
          </cell>
        </row>
        <row r="6322">
          <cell r="A6322" t="str">
            <v>A0068S</v>
          </cell>
          <cell r="B6322" t="str">
            <v>T83A0068S</v>
          </cell>
          <cell r="C6322" t="str">
            <v>FX PROD</v>
          </cell>
          <cell r="D6322" t="str">
            <v>TRAILFX</v>
          </cell>
          <cell r="E6322" t="str">
            <v>GLOBAL</v>
          </cell>
          <cell r="F6322" t="str">
            <v>T83</v>
          </cell>
          <cell r="G6322" t="str">
            <v>W</v>
          </cell>
          <cell r="H6322" t="str">
            <v>T83W</v>
          </cell>
          <cell r="I6322" t="str">
            <v>WINBO-DONGJIAN AUTOMOTIVE TECHNOLOGY CO., LTD.</v>
          </cell>
          <cell r="J6322" t="str">
            <v>3" ROUND NERF BAR TACOMA</v>
          </cell>
          <cell r="K6322" t="str">
            <v>EACH</v>
          </cell>
          <cell r="L6322">
            <v>1</v>
          </cell>
          <cell r="M6322">
            <v>880268198325</v>
          </cell>
          <cell r="N6322" t="str">
            <v>ACTIVE</v>
          </cell>
          <cell r="O6322" t="str">
            <v>N.A</v>
          </cell>
          <cell r="P6322" t="str">
            <v>NERF BAR ROUND 3"</v>
          </cell>
          <cell r="Q6322">
            <v>106.98</v>
          </cell>
          <cell r="R6322">
            <v>449.48</v>
          </cell>
          <cell r="S6322">
            <v>331</v>
          </cell>
          <cell r="T6322">
            <v>0.68</v>
          </cell>
          <cell r="U6322"/>
          <cell r="V6322">
            <v>79.921259842519689</v>
          </cell>
          <cell r="W6322">
            <v>9.4488188976377945</v>
          </cell>
          <cell r="X6322">
            <v>8.0708661417322833</v>
          </cell>
          <cell r="Y6322">
            <v>24.64</v>
          </cell>
        </row>
        <row r="6323">
          <cell r="A6323" t="str">
            <v>A0068T</v>
          </cell>
          <cell r="B6323" t="str">
            <v>T83A0068T</v>
          </cell>
          <cell r="C6323" t="str">
            <v>FX PROD</v>
          </cell>
          <cell r="D6323" t="str">
            <v>TRAILFX</v>
          </cell>
          <cell r="E6323" t="str">
            <v>GLOBAL</v>
          </cell>
          <cell r="F6323" t="str">
            <v>T83</v>
          </cell>
          <cell r="G6323" t="str">
            <v>W</v>
          </cell>
          <cell r="H6323" t="str">
            <v>T83W</v>
          </cell>
          <cell r="I6323" t="str">
            <v>WINBO-DONGJIAN AUTOMOTIVE TECHNOLOGY CO., LTD.</v>
          </cell>
          <cell r="J6323" t="str">
            <v>3" ROUND NERF BAR TACOMA</v>
          </cell>
          <cell r="K6323" t="str">
            <v>EACH</v>
          </cell>
          <cell r="L6323">
            <v>1</v>
          </cell>
          <cell r="M6323">
            <v>880268198318</v>
          </cell>
          <cell r="N6323" t="str">
            <v>ACTIVE</v>
          </cell>
          <cell r="O6323" t="str">
            <v>N.A</v>
          </cell>
          <cell r="P6323" t="str">
            <v>NERF BAR ROUND 3"</v>
          </cell>
          <cell r="Q6323">
            <v>71.55</v>
          </cell>
          <cell r="R6323">
            <v>347.34</v>
          </cell>
          <cell r="S6323">
            <v>332</v>
          </cell>
          <cell r="T6323">
            <v>0.78</v>
          </cell>
          <cell r="U6323"/>
          <cell r="V6323">
            <v>79.921259842519689</v>
          </cell>
          <cell r="W6323">
            <v>9.4488188976377945</v>
          </cell>
          <cell r="X6323">
            <v>8.0708661417322833</v>
          </cell>
          <cell r="Y6323">
            <v>24.64</v>
          </cell>
        </row>
        <row r="6324">
          <cell r="A6324" t="str">
            <v>A7102T</v>
          </cell>
          <cell r="B6324" t="str">
            <v>T83A7102T</v>
          </cell>
          <cell r="C6324" t="str">
            <v>FX PROD</v>
          </cell>
          <cell r="D6324" t="str">
            <v>TRAILFX</v>
          </cell>
          <cell r="E6324" t="str">
            <v>GLOBAL</v>
          </cell>
          <cell r="F6324" t="str">
            <v>T83</v>
          </cell>
          <cell r="G6324" t="str">
            <v>W</v>
          </cell>
          <cell r="H6324" t="str">
            <v>T83W</v>
          </cell>
          <cell r="I6324" t="str">
            <v>WINBO-DONGJIAN AUTOMOTIVE TECHNOLOGY CO., LTD.</v>
          </cell>
          <cell r="J6324" t="str">
            <v xml:space="preserve">5" OVAL STR TACOMA DOUBLE CAB </v>
          </cell>
          <cell r="K6324" t="str">
            <v>EACH</v>
          </cell>
          <cell r="L6324">
            <v>1</v>
          </cell>
          <cell r="M6324">
            <v>880268198288</v>
          </cell>
          <cell r="N6324" t="str">
            <v>ACTIVE</v>
          </cell>
          <cell r="O6324" t="str">
            <v>N.A</v>
          </cell>
          <cell r="P6324" t="str">
            <v>NERF BAR OVAL 5"</v>
          </cell>
          <cell r="Q6324">
            <v>109.13</v>
          </cell>
          <cell r="R6324">
            <v>357.8</v>
          </cell>
          <cell r="S6324">
            <v>440</v>
          </cell>
          <cell r="T6324">
            <v>0.75</v>
          </cell>
          <cell r="U6324"/>
          <cell r="V6324">
            <v>79.92</v>
          </cell>
          <cell r="W6324">
            <v>11.02</v>
          </cell>
          <cell r="X6324">
            <v>8.4600000000000009</v>
          </cell>
          <cell r="Y6324">
            <v>46.64</v>
          </cell>
        </row>
        <row r="6325">
          <cell r="A6325" t="str">
            <v>A7102S</v>
          </cell>
          <cell r="B6325" t="str">
            <v>T83A7102S</v>
          </cell>
          <cell r="C6325" t="str">
            <v>FX PROD</v>
          </cell>
          <cell r="D6325" t="str">
            <v>TRAILFX</v>
          </cell>
          <cell r="E6325" t="str">
            <v>GLOBAL</v>
          </cell>
          <cell r="F6325" t="str">
            <v>T83</v>
          </cell>
          <cell r="G6325" t="str">
            <v>W</v>
          </cell>
          <cell r="H6325" t="str">
            <v>T83W</v>
          </cell>
          <cell r="I6325" t="str">
            <v>WINBO-DONGJIAN AUTOMOTIVE TECHNOLOGY CO., LTD.</v>
          </cell>
          <cell r="J6325" t="str">
            <v xml:space="preserve">5" OVAL STR TACOMA DOUBLE CAB </v>
          </cell>
          <cell r="K6325" t="str">
            <v>EACH</v>
          </cell>
          <cell r="L6325">
            <v>1</v>
          </cell>
          <cell r="M6325">
            <v>880268198295</v>
          </cell>
          <cell r="N6325" t="str">
            <v>ACTIVE</v>
          </cell>
          <cell r="O6325" t="str">
            <v>N.A</v>
          </cell>
          <cell r="P6325" t="str">
            <v>NERF BAR OVAL 5"</v>
          </cell>
          <cell r="Q6325">
            <v>179.06</v>
          </cell>
          <cell r="R6325">
            <v>655.9</v>
          </cell>
          <cell r="S6325">
            <v>504</v>
          </cell>
          <cell r="T6325">
            <v>0.64</v>
          </cell>
          <cell r="U6325"/>
          <cell r="V6325">
            <v>79.92</v>
          </cell>
          <cell r="W6325">
            <v>11.02</v>
          </cell>
          <cell r="X6325">
            <v>8.4600000000000009</v>
          </cell>
          <cell r="Y6325">
            <v>46.64</v>
          </cell>
        </row>
        <row r="6326">
          <cell r="A6326" t="str">
            <v>A1019T</v>
          </cell>
          <cell r="B6326" t="str">
            <v>T83A1019T</v>
          </cell>
          <cell r="C6326" t="str">
            <v>FX PROD</v>
          </cell>
          <cell r="D6326" t="str">
            <v>TRAILFX</v>
          </cell>
          <cell r="E6326" t="str">
            <v>GLOBAL</v>
          </cell>
          <cell r="F6326" t="str">
            <v>T83</v>
          </cell>
          <cell r="G6326" t="str">
            <v>W</v>
          </cell>
          <cell r="H6326" t="str">
            <v>T83W</v>
          </cell>
          <cell r="I6326" t="str">
            <v>WINBO-DONGJIAN AUTOMOTIVE TECHNOLOGY CO., LTD.</v>
          </cell>
          <cell r="J6326" t="str">
            <v xml:space="preserve">4" OVAL BENT TACOMA DOUBLE CAB </v>
          </cell>
          <cell r="K6326" t="str">
            <v>EACH</v>
          </cell>
          <cell r="L6326">
            <v>1</v>
          </cell>
          <cell r="M6326">
            <v>880268198264</v>
          </cell>
          <cell r="N6326" t="str">
            <v>ACTIVE</v>
          </cell>
          <cell r="O6326" t="str">
            <v>N.A</v>
          </cell>
          <cell r="P6326" t="str">
            <v>NERF BAR OVAL 4"</v>
          </cell>
          <cell r="Q6326">
            <v>95.08</v>
          </cell>
          <cell r="R6326">
            <v>329</v>
          </cell>
          <cell r="S6326">
            <v>385</v>
          </cell>
          <cell r="T6326">
            <v>0.75</v>
          </cell>
          <cell r="U6326"/>
          <cell r="V6326">
            <v>80.31</v>
          </cell>
          <cell r="W6326">
            <v>11.02</v>
          </cell>
          <cell r="X6326">
            <v>7.87</v>
          </cell>
          <cell r="Y6326">
            <v>39.6</v>
          </cell>
        </row>
        <row r="6327">
          <cell r="A6327" t="str">
            <v>A1019S</v>
          </cell>
          <cell r="B6327" t="str">
            <v>T83A1019S</v>
          </cell>
          <cell r="C6327" t="str">
            <v>FX PROD</v>
          </cell>
          <cell r="D6327" t="str">
            <v>TRAILFX</v>
          </cell>
          <cell r="E6327" t="str">
            <v>GLOBAL</v>
          </cell>
          <cell r="F6327" t="str">
            <v>T83</v>
          </cell>
          <cell r="G6327" t="str">
            <v>W</v>
          </cell>
          <cell r="H6327" t="str">
            <v>T83W</v>
          </cell>
          <cell r="I6327" t="str">
            <v>WINBO-DONGJIAN AUTOMOTIVE TECHNOLOGY CO., LTD.</v>
          </cell>
          <cell r="J6327" t="str">
            <v xml:space="preserve">4" OVAL BENT TACOMA DOUBLE CAB </v>
          </cell>
          <cell r="K6327" t="str">
            <v>EACH</v>
          </cell>
          <cell r="L6327">
            <v>1</v>
          </cell>
          <cell r="M6327">
            <v>880268198271</v>
          </cell>
          <cell r="N6327" t="str">
            <v>ACTIVE</v>
          </cell>
          <cell r="O6327" t="str">
            <v>N.A</v>
          </cell>
          <cell r="P6327" t="str">
            <v>NERF BAR OVAL 4"</v>
          </cell>
          <cell r="Q6327">
            <v>152.13</v>
          </cell>
          <cell r="R6327">
            <v>571.91</v>
          </cell>
          <cell r="S6327">
            <v>466</v>
          </cell>
          <cell r="T6327">
            <v>0.67</v>
          </cell>
          <cell r="U6327"/>
          <cell r="V6327">
            <v>80.31</v>
          </cell>
          <cell r="W6327">
            <v>11.02</v>
          </cell>
          <cell r="X6327">
            <v>7.87</v>
          </cell>
          <cell r="Y6327">
            <v>39.6</v>
          </cell>
        </row>
        <row r="6328">
          <cell r="A6328" t="str">
            <v>RBW21B</v>
          </cell>
          <cell r="B6328" t="str">
            <v>T83RBW21B</v>
          </cell>
          <cell r="C6328" t="str">
            <v>FX PROD</v>
          </cell>
          <cell r="D6328" t="str">
            <v>TRAILFX</v>
          </cell>
          <cell r="E6328" t="str">
            <v>GLOBAL</v>
          </cell>
          <cell r="F6328" t="str">
            <v>T83</v>
          </cell>
          <cell r="G6328" t="str">
            <v>W</v>
          </cell>
          <cell r="H6328" t="str">
            <v>T83W</v>
          </cell>
          <cell r="I6328" t="str">
            <v>WINBO-DONGJIAN AUTOMOTIVE TECHNOLOGY CO., LTD.</v>
          </cell>
          <cell r="J6328" t="str">
            <v xml:space="preserve">RB WORK TRUCK TACOMA DOUBLE CAB </v>
          </cell>
          <cell r="K6328" t="str">
            <v>EACH</v>
          </cell>
          <cell r="L6328">
            <v>1</v>
          </cell>
          <cell r="M6328">
            <v>880268198752</v>
          </cell>
          <cell r="N6328" t="str">
            <v>ACTIVE</v>
          </cell>
          <cell r="O6328" t="str">
            <v>N.A</v>
          </cell>
          <cell r="P6328" t="str">
            <v>RUNNING BOARDS</v>
          </cell>
          <cell r="Q6328">
            <v>135.28</v>
          </cell>
          <cell r="R6328">
            <v>375.78</v>
          </cell>
          <cell r="S6328">
            <v>383</v>
          </cell>
          <cell r="T6328">
            <v>0.65</v>
          </cell>
          <cell r="U6328"/>
          <cell r="V6328">
            <v>80.31</v>
          </cell>
          <cell r="W6328">
            <v>12.01</v>
          </cell>
          <cell r="X6328">
            <v>8.4600000000000009</v>
          </cell>
          <cell r="Y6328">
            <v>63.14</v>
          </cell>
        </row>
        <row r="6329">
          <cell r="A6329" t="str">
            <v>43946H</v>
          </cell>
          <cell r="B6329" t="str">
            <v>FLK43946H</v>
          </cell>
          <cell r="C6329" t="str">
            <v>RV PL</v>
          </cell>
          <cell r="D6329" t="str">
            <v>FAULKNER</v>
          </cell>
          <cell r="E6329" t="str">
            <v>GLOBAL</v>
          </cell>
          <cell r="F6329" t="str">
            <v>FLK</v>
          </cell>
          <cell r="G6329" t="str">
            <v>H</v>
          </cell>
          <cell r="H6329" t="str">
            <v>FLKH</v>
          </cell>
          <cell r="I6329" t="str">
            <v>ZHEJIANG HENGFENG TECHNOLOGY CO LTD</v>
          </cell>
          <cell r="J6329" t="str">
            <v>DLX. DIRECTOR CHAIR GREEN</v>
          </cell>
          <cell r="K6329" t="str">
            <v>EACH</v>
          </cell>
          <cell r="L6329">
            <v>1</v>
          </cell>
          <cell r="M6329">
            <v>880268198127</v>
          </cell>
          <cell r="N6329" t="str">
            <v>ACTIVE</v>
          </cell>
          <cell r="O6329" t="str">
            <v>N.A</v>
          </cell>
          <cell r="P6329" t="str">
            <v>FURNITURE-EXTERIOR RV</v>
          </cell>
          <cell r="Q6329">
            <v>39.090000000000003</v>
          </cell>
          <cell r="R6329">
            <v>130.31</v>
          </cell>
          <cell r="S6329">
            <v>120.99</v>
          </cell>
          <cell r="T6329">
            <v>0.68</v>
          </cell>
          <cell r="U6329"/>
          <cell r="V6329">
            <v>22.05</v>
          </cell>
          <cell r="W6329">
            <v>8.66</v>
          </cell>
          <cell r="X6329">
            <v>37.4</v>
          </cell>
          <cell r="Y6329">
            <v>10.78</v>
          </cell>
        </row>
        <row r="6330">
          <cell r="A6330" t="str">
            <v>43947H</v>
          </cell>
          <cell r="B6330" t="str">
            <v>FLK43947H</v>
          </cell>
          <cell r="C6330" t="str">
            <v>RV PL</v>
          </cell>
          <cell r="D6330" t="str">
            <v>FAULKNER</v>
          </cell>
          <cell r="E6330" t="str">
            <v>GLOBAL</v>
          </cell>
          <cell r="F6330" t="str">
            <v>FLK</v>
          </cell>
          <cell r="G6330" t="str">
            <v>H</v>
          </cell>
          <cell r="H6330" t="str">
            <v>FLKH</v>
          </cell>
          <cell r="I6330" t="str">
            <v>ZHEJIANG HENGFENG TECHNOLOGY CO LTD</v>
          </cell>
          <cell r="J6330" t="str">
            <v>DLX. DIRECTOR CHAIR BLUE</v>
          </cell>
          <cell r="K6330" t="str">
            <v>EACH</v>
          </cell>
          <cell r="L6330">
            <v>1</v>
          </cell>
          <cell r="M6330">
            <v>880268198134</v>
          </cell>
          <cell r="N6330" t="str">
            <v>ACTIVE</v>
          </cell>
          <cell r="O6330" t="str">
            <v>N.A</v>
          </cell>
          <cell r="P6330" t="str">
            <v>FURNITURE-EXTERIOR RV</v>
          </cell>
          <cell r="Q6330">
            <v>39.090000000000003</v>
          </cell>
          <cell r="R6330">
            <v>130.31</v>
          </cell>
          <cell r="S6330">
            <v>120.99</v>
          </cell>
          <cell r="T6330">
            <v>0.68</v>
          </cell>
          <cell r="U6330"/>
          <cell r="V6330">
            <v>22.05</v>
          </cell>
          <cell r="W6330">
            <v>8.66</v>
          </cell>
          <cell r="X6330">
            <v>37.4</v>
          </cell>
          <cell r="Y6330">
            <v>10.78</v>
          </cell>
        </row>
        <row r="6331">
          <cell r="A6331" t="str">
            <v>43948H</v>
          </cell>
          <cell r="B6331" t="str">
            <v>FLK43948H</v>
          </cell>
          <cell r="C6331" t="str">
            <v>RV PL</v>
          </cell>
          <cell r="D6331" t="str">
            <v>FAULKNER</v>
          </cell>
          <cell r="E6331" t="str">
            <v>GLOBAL</v>
          </cell>
          <cell r="F6331" t="str">
            <v>FLK</v>
          </cell>
          <cell r="G6331" t="str">
            <v>H</v>
          </cell>
          <cell r="H6331" t="str">
            <v>FLKH</v>
          </cell>
          <cell r="I6331" t="str">
            <v>ZHEJIANG HENGFENG TECHNOLOGY CO LTD</v>
          </cell>
          <cell r="J6331" t="str">
            <v>DLX. DIRECTOR CHAIR BLACK</v>
          </cell>
          <cell r="K6331" t="str">
            <v>EACH</v>
          </cell>
          <cell r="L6331">
            <v>1</v>
          </cell>
          <cell r="M6331">
            <v>880268198141</v>
          </cell>
          <cell r="N6331" t="str">
            <v>ACTIVE</v>
          </cell>
          <cell r="O6331" t="str">
            <v>N.A</v>
          </cell>
          <cell r="P6331" t="str">
            <v>FURNITURE-EXTERIOR RV</v>
          </cell>
          <cell r="Q6331">
            <v>39.090000000000003</v>
          </cell>
          <cell r="R6331">
            <v>130.31</v>
          </cell>
          <cell r="S6331">
            <v>120.99</v>
          </cell>
          <cell r="T6331">
            <v>0.68</v>
          </cell>
          <cell r="U6331"/>
          <cell r="V6331">
            <v>22.05</v>
          </cell>
          <cell r="W6331">
            <v>8.66</v>
          </cell>
          <cell r="X6331">
            <v>37.4</v>
          </cell>
          <cell r="Y6331">
            <v>10.78</v>
          </cell>
        </row>
        <row r="6332">
          <cell r="A6332" t="str">
            <v>48870H</v>
          </cell>
          <cell r="B6332" t="str">
            <v>FLK48870H</v>
          </cell>
          <cell r="C6332" t="str">
            <v>RV PL</v>
          </cell>
          <cell r="D6332" t="str">
            <v>FAULKNER</v>
          </cell>
          <cell r="E6332" t="str">
            <v>GLOBAL</v>
          </cell>
          <cell r="F6332" t="str">
            <v>FLK</v>
          </cell>
          <cell r="G6332" t="str">
            <v>H</v>
          </cell>
          <cell r="H6332" t="str">
            <v>FLKH</v>
          </cell>
          <cell r="I6332" t="str">
            <v>ZHEJIANG HENGFENG TECHNOLOGY CO LTD</v>
          </cell>
          <cell r="J6332" t="str">
            <v>DIR CHAIR  GREEN W/TRAY/CH/BAG</v>
          </cell>
          <cell r="K6332" t="str">
            <v>EACH</v>
          </cell>
          <cell r="L6332">
            <v>1</v>
          </cell>
          <cell r="M6332">
            <v>880268198158</v>
          </cell>
          <cell r="N6332" t="str">
            <v>ACTIVE</v>
          </cell>
          <cell r="O6332" t="str">
            <v>N.A</v>
          </cell>
          <cell r="P6332" t="str">
            <v>FURNITURE-EXTERIOR RV</v>
          </cell>
          <cell r="Q6332">
            <v>34.01</v>
          </cell>
          <cell r="R6332">
            <v>113.35</v>
          </cell>
          <cell r="S6332">
            <v>110.99</v>
          </cell>
          <cell r="T6332">
            <v>0.69</v>
          </cell>
          <cell r="U6332"/>
          <cell r="V6332">
            <v>23.23</v>
          </cell>
          <cell r="W6332">
            <v>5.12</v>
          </cell>
          <cell r="X6332">
            <v>32.090000000000003</v>
          </cell>
          <cell r="Y6332">
            <v>11.22</v>
          </cell>
        </row>
        <row r="6333">
          <cell r="A6333" t="str">
            <v>48871H</v>
          </cell>
          <cell r="B6333" t="str">
            <v>FLK48871H</v>
          </cell>
          <cell r="C6333" t="str">
            <v>RV PL</v>
          </cell>
          <cell r="D6333" t="str">
            <v>FAULKNER</v>
          </cell>
          <cell r="E6333" t="str">
            <v>GLOBAL</v>
          </cell>
          <cell r="F6333" t="str">
            <v>FLK</v>
          </cell>
          <cell r="G6333" t="str">
            <v>H</v>
          </cell>
          <cell r="H6333" t="str">
            <v>FLKH</v>
          </cell>
          <cell r="I6333" t="str">
            <v>ZHEJIANG HENGFENG TECHNOLOGY CO LTD</v>
          </cell>
          <cell r="J6333" t="str">
            <v>DIR CHAIR  BLACK W/TRAY/CH/BAG</v>
          </cell>
          <cell r="K6333" t="str">
            <v>EACH</v>
          </cell>
          <cell r="L6333">
            <v>1</v>
          </cell>
          <cell r="M6333">
            <v>880268198165</v>
          </cell>
          <cell r="N6333" t="str">
            <v>ACTIVE</v>
          </cell>
          <cell r="O6333" t="str">
            <v>N.A</v>
          </cell>
          <cell r="P6333" t="str">
            <v>FURNITURE-EXTERIOR RV</v>
          </cell>
          <cell r="Q6333">
            <v>34.01</v>
          </cell>
          <cell r="R6333">
            <v>113.35</v>
          </cell>
          <cell r="S6333">
            <v>110.99</v>
          </cell>
          <cell r="T6333">
            <v>0.69</v>
          </cell>
          <cell r="U6333"/>
          <cell r="V6333">
            <v>23.23</v>
          </cell>
          <cell r="W6333">
            <v>5.12</v>
          </cell>
          <cell r="X6333">
            <v>32.090000000000003</v>
          </cell>
          <cell r="Y6333">
            <v>11.22</v>
          </cell>
        </row>
        <row r="6334">
          <cell r="A6334" t="str">
            <v>48872H</v>
          </cell>
          <cell r="B6334" t="str">
            <v>FLK48872H</v>
          </cell>
          <cell r="C6334" t="str">
            <v>RV PL</v>
          </cell>
          <cell r="D6334" t="str">
            <v>FAULKNER</v>
          </cell>
          <cell r="E6334" t="str">
            <v>GLOBAL</v>
          </cell>
          <cell r="F6334" t="str">
            <v>FLK</v>
          </cell>
          <cell r="G6334" t="str">
            <v>H</v>
          </cell>
          <cell r="H6334" t="str">
            <v>FLKH</v>
          </cell>
          <cell r="I6334" t="str">
            <v>ZHEJIANG HENGFENG TECHNOLOGY CO LTD</v>
          </cell>
          <cell r="J6334" t="str">
            <v>DIR CHAIR  BLUE W/TRAY/CH/BAG</v>
          </cell>
          <cell r="K6334" t="str">
            <v>EACH</v>
          </cell>
          <cell r="L6334">
            <v>1</v>
          </cell>
          <cell r="M6334">
            <v>880268198172</v>
          </cell>
          <cell r="N6334" t="str">
            <v>ACTIVE</v>
          </cell>
          <cell r="O6334" t="str">
            <v>N.A</v>
          </cell>
          <cell r="P6334" t="str">
            <v>FURNITURE-EXTERIOR RV</v>
          </cell>
          <cell r="Q6334">
            <v>34.01</v>
          </cell>
          <cell r="R6334">
            <v>113.35</v>
          </cell>
          <cell r="S6334">
            <v>110.99</v>
          </cell>
          <cell r="T6334">
            <v>0.69</v>
          </cell>
          <cell r="U6334"/>
          <cell r="V6334">
            <v>23.23</v>
          </cell>
          <cell r="W6334">
            <v>5.12</v>
          </cell>
          <cell r="X6334">
            <v>32.090000000000003</v>
          </cell>
          <cell r="Y6334">
            <v>11.22</v>
          </cell>
        </row>
        <row r="6335">
          <cell r="A6335" t="str">
            <v>52283H</v>
          </cell>
          <cell r="B6335" t="str">
            <v>FLK52283H</v>
          </cell>
          <cell r="C6335" t="str">
            <v>RV PL</v>
          </cell>
          <cell r="D6335" t="str">
            <v>FAULKNER</v>
          </cell>
          <cell r="E6335" t="str">
            <v>GLOBAL</v>
          </cell>
          <cell r="F6335" t="str">
            <v>FLK</v>
          </cell>
          <cell r="G6335" t="str">
            <v>H</v>
          </cell>
          <cell r="H6335" t="str">
            <v>FLKH</v>
          </cell>
          <cell r="I6335" t="str">
            <v>ZHEJIANG HENGFENG TECHNOLOGY CO LTD</v>
          </cell>
          <cell r="J6335" t="str">
            <v>DIR CHAIR BURG W/TRAY/BAG</v>
          </cell>
          <cell r="K6335" t="str">
            <v>EACH</v>
          </cell>
          <cell r="L6335">
            <v>1</v>
          </cell>
          <cell r="M6335">
            <v>880268198189</v>
          </cell>
          <cell r="N6335" t="str">
            <v>ACTIVE</v>
          </cell>
          <cell r="O6335" t="str">
            <v>N.A</v>
          </cell>
          <cell r="P6335" t="str">
            <v>FURNITURE-EXTERIOR RV</v>
          </cell>
          <cell r="Q6335">
            <v>34.01</v>
          </cell>
          <cell r="R6335">
            <v>113.35</v>
          </cell>
          <cell r="S6335">
            <v>110.99</v>
          </cell>
          <cell r="T6335">
            <v>0.69</v>
          </cell>
          <cell r="U6335"/>
          <cell r="V6335">
            <v>23.23</v>
          </cell>
          <cell r="W6335">
            <v>5.12</v>
          </cell>
          <cell r="X6335">
            <v>32.090000000000003</v>
          </cell>
          <cell r="Y6335">
            <v>11.22</v>
          </cell>
        </row>
        <row r="6336">
          <cell r="A6336" t="str">
            <v>A431VB</v>
          </cell>
          <cell r="B6336" t="str">
            <v>KJMA431VB</v>
          </cell>
          <cell r="C6336" t="str">
            <v>MARINE</v>
          </cell>
          <cell r="D6336" t="str">
            <v>KJM</v>
          </cell>
          <cell r="E6336" t="str">
            <v>DOMESTIC</v>
          </cell>
          <cell r="F6336" t="str">
            <v>KJM</v>
          </cell>
          <cell r="G6336" t="str">
            <v>S</v>
          </cell>
          <cell r="H6336" t="str">
            <v>KJMS</v>
          </cell>
          <cell r="I6336" t="str">
            <v>SHAKESPEARE COMPANY, LLC</v>
          </cell>
          <cell r="J6336" t="str">
            <v>MARINE VHF ANTENNA, 4 FOOT, BLACK</v>
          </cell>
          <cell r="K6336" t="str">
            <v>EACH</v>
          </cell>
          <cell r="L6336">
            <v>1</v>
          </cell>
          <cell r="M6336">
            <v>880268197625</v>
          </cell>
          <cell r="N6336" t="str">
            <v>ACTIVE</v>
          </cell>
          <cell r="O6336" t="str">
            <v>N.A</v>
          </cell>
          <cell r="P6336" t="str">
            <v>MARINE VHF ANTENNA</v>
          </cell>
          <cell r="Q6336" t="str">
            <v xml:space="preserve"> $65.46 </v>
          </cell>
          <cell r="R6336" t="str">
            <v xml:space="preserve"> $182.00 </v>
          </cell>
          <cell r="S6336" t="str">
            <v xml:space="preserve"> $140.00 </v>
          </cell>
          <cell r="T6336">
            <v>0.53</v>
          </cell>
          <cell r="U6336"/>
          <cell r="V6336">
            <v>48</v>
          </cell>
          <cell r="W6336">
            <v>2.4</v>
          </cell>
          <cell r="X6336">
            <v>2.4</v>
          </cell>
          <cell r="Y6336">
            <v>3</v>
          </cell>
        </row>
        <row r="6337">
          <cell r="A6337" t="str">
            <v>A786VB</v>
          </cell>
          <cell r="B6337" t="str">
            <v>KJMA786VB</v>
          </cell>
          <cell r="C6337" t="str">
            <v>MARINE</v>
          </cell>
          <cell r="D6337" t="str">
            <v>KJM</v>
          </cell>
          <cell r="E6337" t="str">
            <v>DOMESTIC</v>
          </cell>
          <cell r="F6337" t="str">
            <v>KJM</v>
          </cell>
          <cell r="G6337" t="str">
            <v>S</v>
          </cell>
          <cell r="H6337" t="str">
            <v>KJMS</v>
          </cell>
          <cell r="I6337" t="str">
            <v>SHAKESPEARE COMPANY, LLC</v>
          </cell>
          <cell r="J6337" t="str">
            <v>MARINE VHF ANTENNA, 8 FOOT, BLACK</v>
          </cell>
          <cell r="K6337" t="str">
            <v>EACH</v>
          </cell>
          <cell r="L6337">
            <v>1</v>
          </cell>
          <cell r="M6337">
            <v>880268197632</v>
          </cell>
          <cell r="N6337" t="str">
            <v>ACTIVE</v>
          </cell>
          <cell r="O6337" t="str">
            <v>N.A</v>
          </cell>
          <cell r="P6337" t="str">
            <v>MARINE VHF ANTENNA</v>
          </cell>
          <cell r="Q6337" t="str">
            <v xml:space="preserve"> $85.96 </v>
          </cell>
          <cell r="R6337" t="str">
            <v xml:space="preserve"> $239.00 </v>
          </cell>
          <cell r="S6337" t="str">
            <v xml:space="preserve"> $184.00 </v>
          </cell>
          <cell r="T6337">
            <v>0.53</v>
          </cell>
          <cell r="U6337"/>
          <cell r="V6337">
            <v>94.5</v>
          </cell>
          <cell r="W6337">
            <v>2.4</v>
          </cell>
          <cell r="X6337">
            <v>2.4</v>
          </cell>
          <cell r="Y6337">
            <v>5</v>
          </cell>
        </row>
        <row r="6338">
          <cell r="A6338">
            <v>41215</v>
          </cell>
          <cell r="B6338" t="str">
            <v>KJM41215</v>
          </cell>
          <cell r="C6338" t="str">
            <v>MARINE</v>
          </cell>
          <cell r="D6338" t="str">
            <v>KJM</v>
          </cell>
          <cell r="E6338" t="str">
            <v>DOMESTIC</v>
          </cell>
          <cell r="F6338" t="str">
            <v>KJM</v>
          </cell>
          <cell r="G6338" t="str">
            <v>W</v>
          </cell>
          <cell r="H6338" t="str">
            <v>KJMW</v>
          </cell>
          <cell r="I6338" t="str">
            <v>WELCH PACKAGING GROUP INC</v>
          </cell>
          <cell r="J6338" t="str">
            <v>BOAT SAFETY KIT MASTER CARTON</v>
          </cell>
          <cell r="K6338" t="str">
            <v>EACH</v>
          </cell>
          <cell r="L6338">
            <v>1</v>
          </cell>
          <cell r="M6338">
            <v>880268197045</v>
          </cell>
          <cell r="N6338" t="str">
            <v>ACTIVE</v>
          </cell>
          <cell r="O6338" t="str">
            <v>N.A</v>
          </cell>
          <cell r="P6338" t="str">
            <v>SAFETY AND FLOATATION</v>
          </cell>
          <cell r="Q6338" t="str">
            <v xml:space="preserve"> $3.99 </v>
          </cell>
          <cell r="R6338">
            <v>9999</v>
          </cell>
          <cell r="S6338">
            <v>9999</v>
          </cell>
          <cell r="T6338">
            <v>0.8</v>
          </cell>
          <cell r="U6338"/>
          <cell r="V6338">
            <v>27</v>
          </cell>
          <cell r="W6338">
            <v>19</v>
          </cell>
          <cell r="X6338">
            <v>16</v>
          </cell>
          <cell r="Y6338">
            <v>3.48</v>
          </cell>
        </row>
        <row r="6339">
          <cell r="A6339">
            <v>41216</v>
          </cell>
          <cell r="B6339" t="str">
            <v>KJM41216</v>
          </cell>
          <cell r="C6339" t="str">
            <v>MARINE</v>
          </cell>
          <cell r="D6339" t="str">
            <v>KJM</v>
          </cell>
          <cell r="E6339" t="str">
            <v>DOMESTIC</v>
          </cell>
          <cell r="F6339" t="str">
            <v>KJM</v>
          </cell>
          <cell r="G6339" t="str">
            <v>W</v>
          </cell>
          <cell r="H6339" t="str">
            <v>KJMW</v>
          </cell>
          <cell r="I6339" t="str">
            <v>WELCH PACKAGING GROUP INC</v>
          </cell>
          <cell r="J6339" t="str">
            <v>BOAT SAFETY KIT BOX INSERT</v>
          </cell>
          <cell r="K6339" t="str">
            <v>EACH</v>
          </cell>
          <cell r="L6339">
            <v>1</v>
          </cell>
          <cell r="M6339">
            <v>880268198196</v>
          </cell>
          <cell r="N6339" t="str">
            <v>ACTIVE</v>
          </cell>
          <cell r="O6339" t="str">
            <v>N.A</v>
          </cell>
          <cell r="P6339" t="str">
            <v>SAFETY AND FLOATATION</v>
          </cell>
          <cell r="Q6339">
            <v>1.1399999999999999</v>
          </cell>
          <cell r="R6339">
            <v>9999</v>
          </cell>
          <cell r="S6339">
            <v>9999</v>
          </cell>
          <cell r="T6339">
            <v>0.81</v>
          </cell>
          <cell r="U6339"/>
          <cell r="V6339">
            <v>57.46</v>
          </cell>
          <cell r="W6339">
            <v>16.38</v>
          </cell>
          <cell r="X6339">
            <v>0</v>
          </cell>
          <cell r="Y6339">
            <v>0.55000000000000004</v>
          </cell>
        </row>
        <row r="6340">
          <cell r="A6340">
            <v>30860</v>
          </cell>
          <cell r="B6340" t="str">
            <v>HUS30860</v>
          </cell>
          <cell r="C6340" t="str">
            <v>RV PL</v>
          </cell>
          <cell r="D6340" t="str">
            <v>HUSKY</v>
          </cell>
          <cell r="E6340" t="str">
            <v>GLOBAL</v>
          </cell>
          <cell r="F6340" t="str">
            <v>HUS</v>
          </cell>
          <cell r="G6340" t="str">
            <v>X</v>
          </cell>
          <cell r="H6340" t="str">
            <v>HUSX</v>
          </cell>
          <cell r="I6340" t="str">
            <v>HANGZHOU HONGLI MACHINERY MANUFACTURING CO LTD</v>
          </cell>
          <cell r="J6340" t="str">
            <v>2" 8-HOLE WD SHANK 10"L X 8"R</v>
          </cell>
          <cell r="K6340" t="str">
            <v>EACH</v>
          </cell>
          <cell r="L6340">
            <v>1</v>
          </cell>
          <cell r="M6340">
            <v>880268194266</v>
          </cell>
          <cell r="N6340" t="str">
            <v>ACTIVE</v>
          </cell>
          <cell r="O6340" t="str">
            <v>N.A</v>
          </cell>
          <cell r="P6340" t="str">
            <v>WEIGHT DISTRIBUTING HITCH ACCE</v>
          </cell>
          <cell r="Q6340">
            <v>28.86</v>
          </cell>
          <cell r="R6340">
            <v>106.88</v>
          </cell>
          <cell r="S6340">
            <v>95</v>
          </cell>
          <cell r="T6340">
            <v>0.6961947368421052</v>
          </cell>
          <cell r="U6340"/>
          <cell r="V6340">
            <v>12.1</v>
          </cell>
          <cell r="W6340">
            <v>11.3</v>
          </cell>
          <cell r="X6340">
            <v>2.5</v>
          </cell>
          <cell r="Y6340">
            <v>24.3</v>
          </cell>
        </row>
        <row r="6341">
          <cell r="A6341">
            <v>34194</v>
          </cell>
          <cell r="B6341" t="str">
            <v>HUS34194</v>
          </cell>
          <cell r="C6341" t="str">
            <v>RV PL</v>
          </cell>
          <cell r="D6341" t="str">
            <v>HUSKY</v>
          </cell>
          <cell r="E6341" t="str">
            <v>GLOBAL</v>
          </cell>
          <cell r="F6341" t="str">
            <v>HUS</v>
          </cell>
          <cell r="G6341" t="str">
            <v>X</v>
          </cell>
          <cell r="H6341" t="str">
            <v>HUSX</v>
          </cell>
          <cell r="I6341" t="str">
            <v>HANGZHOU HONGLI MACHINERY MANUFACTURING CO LTD</v>
          </cell>
          <cell r="J6341" t="str">
            <v>HARDWARE KIT FOR 2019+ RAM GNUB</v>
          </cell>
          <cell r="K6341" t="str">
            <v>EACH</v>
          </cell>
          <cell r="L6341">
            <v>1</v>
          </cell>
          <cell r="M6341">
            <v>880268190428</v>
          </cell>
          <cell r="N6341" t="str">
            <v>ACTIVE</v>
          </cell>
          <cell r="O6341" t="str">
            <v>N.A</v>
          </cell>
          <cell r="P6341" t="str">
            <v>HITCH GOOSENECK ACCESSORIES</v>
          </cell>
          <cell r="Q6341">
            <v>7.6</v>
          </cell>
          <cell r="R6341">
            <v>19.649999999999999</v>
          </cell>
          <cell r="S6341">
            <v>21</v>
          </cell>
          <cell r="T6341">
            <v>0.64</v>
          </cell>
          <cell r="U6341"/>
          <cell r="V6341">
            <v>11.8</v>
          </cell>
          <cell r="W6341">
            <v>5.3</v>
          </cell>
          <cell r="X6341">
            <v>2.8</v>
          </cell>
          <cell r="Y6341">
            <v>0.6</v>
          </cell>
        </row>
        <row r="6342">
          <cell r="A6342" t="str">
            <v>90352A</v>
          </cell>
          <cell r="B6342" t="str">
            <v>HUS90352A</v>
          </cell>
          <cell r="C6342" t="str">
            <v>RV PL</v>
          </cell>
          <cell r="D6342" t="str">
            <v>HUSKY</v>
          </cell>
          <cell r="E6342" t="str">
            <v>GLOBAL</v>
          </cell>
          <cell r="F6342" t="str">
            <v>HUS</v>
          </cell>
          <cell r="G6342" t="str">
            <v>X</v>
          </cell>
          <cell r="H6342" t="str">
            <v>HUSX</v>
          </cell>
          <cell r="I6342" t="str">
            <v>HANGZHOU HONGLI MACHINERY MANUFACTURING CO LTD</v>
          </cell>
          <cell r="J6342" t="str">
            <v>BALL MOUNT/HITCH BALL DISPLAY RACK</v>
          </cell>
          <cell r="K6342" t="str">
            <v>EACH</v>
          </cell>
          <cell r="L6342">
            <v>1</v>
          </cell>
          <cell r="M6342">
            <v>880268198776</v>
          </cell>
          <cell r="N6342" t="str">
            <v>ACTIVE</v>
          </cell>
          <cell r="O6342" t="str">
            <v>N.A</v>
          </cell>
          <cell r="P6342" t="str">
            <v>DISPLAY - HD TOWING</v>
          </cell>
          <cell r="Q6342">
            <v>199.5</v>
          </cell>
          <cell r="R6342">
            <v>300</v>
          </cell>
          <cell r="S6342">
            <v>350</v>
          </cell>
          <cell r="T6342"/>
          <cell r="U6342"/>
          <cell r="V6342">
            <v>50</v>
          </cell>
          <cell r="W6342">
            <v>12</v>
          </cell>
          <cell r="X6342">
            <v>12</v>
          </cell>
          <cell r="Y6342">
            <v>35</v>
          </cell>
        </row>
        <row r="6343">
          <cell r="A6343">
            <v>38512</v>
          </cell>
          <cell r="B6343" t="str">
            <v>HUS38512</v>
          </cell>
          <cell r="C6343" t="str">
            <v>RV PL</v>
          </cell>
          <cell r="D6343" t="str">
            <v>HUSKY</v>
          </cell>
          <cell r="E6343" t="str">
            <v>GLOBAL</v>
          </cell>
          <cell r="F6343" t="str">
            <v>HUS</v>
          </cell>
          <cell r="G6343" t="str">
            <v>A</v>
          </cell>
          <cell r="H6343" t="str">
            <v>HUSA</v>
          </cell>
          <cell r="I6343" t="str">
            <v>RODROCK ENTERPRISES CO., LTD - RODROCK AUTO PARTS MFG CO., LTD.</v>
          </cell>
          <cell r="J6343" t="str">
            <v>HUSKY FOLDABLE WHEEL CHOCKS W/CASE</v>
          </cell>
          <cell r="K6343" t="str">
            <v>EACH</v>
          </cell>
          <cell r="L6343">
            <v>1</v>
          </cell>
          <cell r="M6343">
            <v>880268198769</v>
          </cell>
          <cell r="N6343" t="str">
            <v>ACTIVE</v>
          </cell>
          <cell r="O6343" t="str">
            <v>N.A</v>
          </cell>
          <cell r="P6343" t="str">
            <v>WHEEL CHOCKS</v>
          </cell>
          <cell r="Q6343">
            <v>4.22</v>
          </cell>
          <cell r="R6343">
            <v>21.68</v>
          </cell>
          <cell r="S6343">
            <v>26</v>
          </cell>
          <cell r="T6343"/>
          <cell r="U6343"/>
          <cell r="V6343">
            <v>5.7</v>
          </cell>
          <cell r="W6343">
            <v>8.6</v>
          </cell>
          <cell r="X6343">
            <v>2.6</v>
          </cell>
          <cell r="Y6343">
            <v>2.71</v>
          </cell>
        </row>
        <row r="6344">
          <cell r="A6344" t="str">
            <v>TFX5530</v>
          </cell>
          <cell r="B6344" t="str">
            <v>T8NTFX5530</v>
          </cell>
          <cell r="C6344" t="str">
            <v>FX PROD</v>
          </cell>
          <cell r="D6344" t="str">
            <v>TRAILFX</v>
          </cell>
          <cell r="E6344" t="str">
            <v>DOMESTIC</v>
          </cell>
          <cell r="F6344" t="str">
            <v>T8N</v>
          </cell>
          <cell r="G6344" t="str">
            <v>U</v>
          </cell>
          <cell r="H6344" t="str">
            <v>T8NU</v>
          </cell>
          <cell r="I6344" t="str">
            <v>UNDERCOVER</v>
          </cell>
          <cell r="J6344" t="str">
            <v>STANDARD HTF TACOMA 5'</v>
          </cell>
          <cell r="K6344" t="str">
            <v>EACH</v>
          </cell>
          <cell r="L6344">
            <v>1</v>
          </cell>
          <cell r="M6344">
            <v>880268198417</v>
          </cell>
          <cell r="N6344" t="str">
            <v>ACTIVE</v>
          </cell>
          <cell r="O6344" t="str">
            <v>N.A</v>
          </cell>
          <cell r="P6344" t="str">
            <v>TONNO HARD FOLDING</v>
          </cell>
          <cell r="Q6344">
            <v>461.77</v>
          </cell>
          <cell r="R6344">
            <v>1350.22</v>
          </cell>
          <cell r="S6344">
            <v>996.99</v>
          </cell>
          <cell r="T6344"/>
          <cell r="U6344">
            <v>996.99</v>
          </cell>
          <cell r="V6344">
            <v>28</v>
          </cell>
          <cell r="W6344">
            <v>68</v>
          </cell>
          <cell r="X6344">
            <v>8</v>
          </cell>
          <cell r="Y6344">
            <v>70</v>
          </cell>
        </row>
        <row r="6345">
          <cell r="A6345" t="str">
            <v>TFX5710</v>
          </cell>
          <cell r="B6345" t="str">
            <v>T8NTFX5710</v>
          </cell>
          <cell r="C6345" t="str">
            <v>FX PROD</v>
          </cell>
          <cell r="D6345" t="str">
            <v>TRAILFX</v>
          </cell>
          <cell r="E6345" t="str">
            <v>DOMESTIC</v>
          </cell>
          <cell r="F6345" t="str">
            <v>T8N</v>
          </cell>
          <cell r="G6345" t="str">
            <v>U</v>
          </cell>
          <cell r="H6345" t="str">
            <v>T8NU</v>
          </cell>
          <cell r="I6345" t="str">
            <v>UNDERCOVER</v>
          </cell>
          <cell r="J6345" t="str">
            <v>PREMIUM HTF TACOMA 5'</v>
          </cell>
          <cell r="K6345" t="str">
            <v>EACH</v>
          </cell>
          <cell r="L6345">
            <v>1</v>
          </cell>
          <cell r="M6345">
            <v>880268198424</v>
          </cell>
          <cell r="N6345" t="str">
            <v>ACTIVE</v>
          </cell>
          <cell r="O6345" t="str">
            <v>N.A</v>
          </cell>
          <cell r="P6345" t="str">
            <v>TONNO HARD FOLDING</v>
          </cell>
          <cell r="Q6345">
            <v>551.53</v>
          </cell>
          <cell r="R6345">
            <v>1612.67</v>
          </cell>
          <cell r="S6345">
            <v>1190.99</v>
          </cell>
          <cell r="T6345"/>
          <cell r="U6345">
            <v>1190.99</v>
          </cell>
          <cell r="V6345">
            <v>28</v>
          </cell>
          <cell r="W6345">
            <v>68</v>
          </cell>
          <cell r="X6345">
            <v>8</v>
          </cell>
          <cell r="Y6345">
            <v>70</v>
          </cell>
        </row>
        <row r="6346">
          <cell r="A6346" t="str">
            <v>TFX5531</v>
          </cell>
          <cell r="B6346" t="str">
            <v>T8NTFX5531</v>
          </cell>
          <cell r="C6346" t="str">
            <v>FX PROD</v>
          </cell>
          <cell r="D6346" t="str">
            <v>TRAILFX</v>
          </cell>
          <cell r="E6346" t="str">
            <v>DOMESTIC</v>
          </cell>
          <cell r="F6346" t="str">
            <v>T8N</v>
          </cell>
          <cell r="G6346" t="str">
            <v>U</v>
          </cell>
          <cell r="H6346" t="str">
            <v>T8NU</v>
          </cell>
          <cell r="I6346" t="str">
            <v>UNDERCOVER</v>
          </cell>
          <cell r="J6346" t="str">
            <v>STANDARD HTF TACOMA 6'</v>
          </cell>
          <cell r="K6346" t="str">
            <v>EACH</v>
          </cell>
          <cell r="L6346">
            <v>1</v>
          </cell>
          <cell r="M6346">
            <v>880268198431</v>
          </cell>
          <cell r="N6346" t="str">
            <v>ACTIVE</v>
          </cell>
          <cell r="O6346" t="str">
            <v>N.A</v>
          </cell>
          <cell r="P6346" t="str">
            <v>TONNO HARD FOLDING</v>
          </cell>
          <cell r="Q6346">
            <v>461.77</v>
          </cell>
          <cell r="R6346">
            <v>1350.22</v>
          </cell>
          <cell r="S6346">
            <v>996.99</v>
          </cell>
          <cell r="T6346"/>
          <cell r="U6346">
            <v>996.99</v>
          </cell>
          <cell r="V6346">
            <v>28</v>
          </cell>
          <cell r="W6346">
            <v>68</v>
          </cell>
          <cell r="X6346">
            <v>8</v>
          </cell>
          <cell r="Y6346">
            <v>70</v>
          </cell>
        </row>
        <row r="6347">
          <cell r="A6347" t="str">
            <v>TFX5711</v>
          </cell>
          <cell r="B6347" t="str">
            <v>T8NTFX5711</v>
          </cell>
          <cell r="C6347" t="str">
            <v>FX PROD</v>
          </cell>
          <cell r="D6347" t="str">
            <v>TRAILFX</v>
          </cell>
          <cell r="E6347" t="str">
            <v>DOMESTIC</v>
          </cell>
          <cell r="F6347" t="str">
            <v>T8N</v>
          </cell>
          <cell r="G6347" t="str">
            <v>U</v>
          </cell>
          <cell r="H6347" t="str">
            <v>T8NU</v>
          </cell>
          <cell r="I6347" t="str">
            <v>UNDERCOVER</v>
          </cell>
          <cell r="J6347" t="str">
            <v xml:space="preserve">PREMIUM HTF TACOMA 6' </v>
          </cell>
          <cell r="K6347" t="str">
            <v>EACH</v>
          </cell>
          <cell r="L6347">
            <v>1</v>
          </cell>
          <cell r="M6347">
            <v>880268198448</v>
          </cell>
          <cell r="N6347" t="str">
            <v>ACTIVE</v>
          </cell>
          <cell r="O6347" t="str">
            <v>N.A</v>
          </cell>
          <cell r="P6347" t="str">
            <v>TONNO HARD FOLDING</v>
          </cell>
          <cell r="Q6347">
            <v>551.53</v>
          </cell>
          <cell r="R6347">
            <v>1612.67</v>
          </cell>
          <cell r="S6347">
            <v>1190.99</v>
          </cell>
          <cell r="T6347"/>
          <cell r="U6347">
            <v>1190.99</v>
          </cell>
          <cell r="V6347">
            <v>28</v>
          </cell>
          <cell r="W6347">
            <v>68</v>
          </cell>
          <cell r="X6347">
            <v>8</v>
          </cell>
          <cell r="Y6347">
            <v>70</v>
          </cell>
        </row>
        <row r="6348">
          <cell r="A6348" t="str">
            <v>TFX5015</v>
          </cell>
          <cell r="B6348" t="str">
            <v>T8NTFX5015</v>
          </cell>
          <cell r="C6348" t="str">
            <v>FX PROD</v>
          </cell>
          <cell r="D6348" t="str">
            <v>TRAILFX</v>
          </cell>
          <cell r="E6348" t="str">
            <v>DOMESTIC</v>
          </cell>
          <cell r="F6348" t="str">
            <v>T8N</v>
          </cell>
          <cell r="G6348" t="str">
            <v>E</v>
          </cell>
          <cell r="H6348" t="str">
            <v>T8NE</v>
          </cell>
          <cell r="I6348" t="str">
            <v>EXTANG</v>
          </cell>
          <cell r="J6348" t="str">
            <v xml:space="preserve">SOFT TRI FOLD TACOMA 5' BED </v>
          </cell>
          <cell r="K6348" t="str">
            <v>EACH</v>
          </cell>
          <cell r="L6348">
            <v>1</v>
          </cell>
          <cell r="M6348">
            <v>880268198370</v>
          </cell>
          <cell r="N6348" t="str">
            <v>ACTIVE</v>
          </cell>
          <cell r="O6348" t="str">
            <v>N.A</v>
          </cell>
          <cell r="P6348" t="str">
            <v>TONNO SOFT FOLDING</v>
          </cell>
          <cell r="Q6348">
            <v>181.87</v>
          </cell>
          <cell r="R6348">
            <v>528.70000000000005</v>
          </cell>
          <cell r="S6348">
            <v>387</v>
          </cell>
          <cell r="T6348"/>
          <cell r="U6348"/>
          <cell r="V6348">
            <v>66.5</v>
          </cell>
          <cell r="W6348">
            <v>5.5</v>
          </cell>
          <cell r="X6348">
            <v>29.625</v>
          </cell>
          <cell r="Y6348">
            <v>30</v>
          </cell>
        </row>
        <row r="6349">
          <cell r="A6349" t="str">
            <v>TFX5016</v>
          </cell>
          <cell r="B6349" t="str">
            <v>T8NTFX5016</v>
          </cell>
          <cell r="C6349" t="str">
            <v>FX PROD</v>
          </cell>
          <cell r="D6349" t="str">
            <v>TRAILFX</v>
          </cell>
          <cell r="E6349" t="str">
            <v>DOMESTIC</v>
          </cell>
          <cell r="F6349" t="str">
            <v>T8N</v>
          </cell>
          <cell r="G6349" t="str">
            <v>E</v>
          </cell>
          <cell r="H6349" t="str">
            <v>T8NE</v>
          </cell>
          <cell r="I6349" t="str">
            <v>EXTANG</v>
          </cell>
          <cell r="J6349" t="str">
            <v xml:space="preserve">SOFT TRI FOLD TACOMA 6' BED </v>
          </cell>
          <cell r="K6349" t="str">
            <v>EACH</v>
          </cell>
          <cell r="L6349">
            <v>1</v>
          </cell>
          <cell r="M6349">
            <v>880268198387</v>
          </cell>
          <cell r="N6349" t="str">
            <v>ACTIVE</v>
          </cell>
          <cell r="O6349" t="str">
            <v>N.A</v>
          </cell>
          <cell r="P6349" t="str">
            <v>TONNO SOFT FOLDING</v>
          </cell>
          <cell r="Q6349">
            <v>181.87</v>
          </cell>
          <cell r="R6349">
            <v>528.70000000000005</v>
          </cell>
          <cell r="S6349">
            <v>387</v>
          </cell>
          <cell r="T6349"/>
          <cell r="U6349"/>
          <cell r="V6349">
            <v>66.5</v>
          </cell>
          <cell r="W6349">
            <v>5.5</v>
          </cell>
          <cell r="X6349">
            <v>29.625</v>
          </cell>
          <cell r="Y6349">
            <v>30</v>
          </cell>
        </row>
        <row r="6350">
          <cell r="A6350" t="str">
            <v>TFX5213</v>
          </cell>
          <cell r="B6350" t="str">
            <v>T8NTFX5213</v>
          </cell>
          <cell r="C6350" t="str">
            <v>FX PROD</v>
          </cell>
          <cell r="D6350" t="str">
            <v>TRAILFX</v>
          </cell>
          <cell r="E6350" t="str">
            <v>DOMESTIC</v>
          </cell>
          <cell r="F6350" t="str">
            <v>T8N</v>
          </cell>
          <cell r="G6350" t="str">
            <v>T</v>
          </cell>
          <cell r="H6350" t="str">
            <v>T8NT</v>
          </cell>
          <cell r="I6350" t="str">
            <v>TRUXEDO</v>
          </cell>
          <cell r="J6350" t="str">
            <v>SOFT ROLLING TACOMA 5'</v>
          </cell>
          <cell r="K6350" t="str">
            <v>EACH</v>
          </cell>
          <cell r="L6350">
            <v>1</v>
          </cell>
          <cell r="M6350">
            <v>880268198394</v>
          </cell>
          <cell r="N6350" t="str">
            <v>ACTIVE</v>
          </cell>
          <cell r="O6350" t="str">
            <v>N.A</v>
          </cell>
          <cell r="P6350" t="str">
            <v>TONNO SOFT ROLLING</v>
          </cell>
          <cell r="Q6350">
            <v>189.88</v>
          </cell>
          <cell r="R6350">
            <v>555.21</v>
          </cell>
          <cell r="S6350">
            <v>422</v>
          </cell>
          <cell r="T6350"/>
          <cell r="U6350"/>
          <cell r="V6350">
            <v>80.5</v>
          </cell>
          <cell r="W6350">
            <v>9.5</v>
          </cell>
          <cell r="X6350">
            <v>5.25</v>
          </cell>
          <cell r="Y6350">
            <v>31</v>
          </cell>
        </row>
        <row r="6351">
          <cell r="A6351" t="str">
            <v>TFX5214</v>
          </cell>
          <cell r="B6351" t="str">
            <v>T8NTFX5214</v>
          </cell>
          <cell r="C6351" t="str">
            <v>FX PROD</v>
          </cell>
          <cell r="D6351" t="str">
            <v>TRAILFX</v>
          </cell>
          <cell r="E6351" t="str">
            <v>DOMESTIC</v>
          </cell>
          <cell r="F6351" t="str">
            <v>T8N</v>
          </cell>
          <cell r="G6351" t="str">
            <v>T</v>
          </cell>
          <cell r="H6351" t="str">
            <v>T8NT</v>
          </cell>
          <cell r="I6351" t="str">
            <v>TRUXEDO</v>
          </cell>
          <cell r="J6351" t="str">
            <v>SOFT ROLLING TACOMA 6'</v>
          </cell>
          <cell r="K6351" t="str">
            <v>EACH</v>
          </cell>
          <cell r="L6351">
            <v>1</v>
          </cell>
          <cell r="M6351">
            <v>880268198400</v>
          </cell>
          <cell r="N6351" t="str">
            <v>ACTIVE</v>
          </cell>
          <cell r="O6351" t="str">
            <v>N.A</v>
          </cell>
          <cell r="P6351" t="str">
            <v>TONNO SOFT ROLLING</v>
          </cell>
          <cell r="Q6351">
            <v>189.88</v>
          </cell>
          <cell r="R6351">
            <v>555.21</v>
          </cell>
          <cell r="S6351">
            <v>422</v>
          </cell>
          <cell r="T6351"/>
          <cell r="U6351"/>
          <cell r="V6351">
            <v>80.5</v>
          </cell>
          <cell r="W6351">
            <v>9.5</v>
          </cell>
          <cell r="X6351">
            <v>5.25</v>
          </cell>
          <cell r="Y6351">
            <v>31</v>
          </cell>
        </row>
        <row r="6352">
          <cell r="A6352" t="str">
            <v>703N</v>
          </cell>
          <cell r="B6352" t="str">
            <v>T83703N</v>
          </cell>
          <cell r="C6352" t="str">
            <v>FX PROD</v>
          </cell>
          <cell r="D6352" t="str">
            <v>TRAILFX</v>
          </cell>
          <cell r="E6352" t="str">
            <v>GLOBAL</v>
          </cell>
          <cell r="F6352" t="str">
            <v>T83</v>
          </cell>
          <cell r="G6352" t="str">
            <v>K</v>
          </cell>
          <cell r="H6352" t="str">
            <v>T83K</v>
          </cell>
          <cell r="I6352" t="str">
            <v>QINGDAO KINGSTONE INDUSTRY CO., LTD.</v>
          </cell>
          <cell r="J6352" t="str">
            <v>HD BEDMAT TACOMA BOTH 5' &amp; 6' BED</v>
          </cell>
          <cell r="K6352" t="str">
            <v>EACH</v>
          </cell>
          <cell r="L6352">
            <v>1</v>
          </cell>
          <cell r="M6352">
            <v>880268198691</v>
          </cell>
          <cell r="N6352" t="str">
            <v>ACTIVE</v>
          </cell>
          <cell r="O6352" t="str">
            <v>N.A</v>
          </cell>
          <cell r="P6352" t="str">
            <v>BED MAT</v>
          </cell>
          <cell r="Q6352">
            <v>34.700000000000003</v>
          </cell>
          <cell r="R6352">
            <v>165.51</v>
          </cell>
          <cell r="S6352">
            <v>129</v>
          </cell>
          <cell r="T6352"/>
          <cell r="U6352"/>
          <cell r="V6352">
            <v>97</v>
          </cell>
          <cell r="W6352">
            <v>6.69</v>
          </cell>
          <cell r="X6352">
            <v>6.69</v>
          </cell>
          <cell r="Y6352">
            <v>59.8</v>
          </cell>
        </row>
        <row r="6353">
          <cell r="A6353" t="str">
            <v>IMP77XN</v>
          </cell>
          <cell r="B6353" t="str">
            <v>T83703N</v>
          </cell>
          <cell r="C6353" t="str">
            <v>COAST TO COAST</v>
          </cell>
          <cell r="D6353" t="str">
            <v>COAST TO COAST</v>
          </cell>
          <cell r="E6353" t="str">
            <v>GLOBAL</v>
          </cell>
          <cell r="F6353" t="str">
            <v>CCI</v>
          </cell>
          <cell r="G6353" t="str">
            <v>Q</v>
          </cell>
          <cell r="H6353" t="str">
            <v>CCIQ</v>
          </cell>
          <cell r="I6353" t="str">
            <v>SOUN MIIN CO., LTD</v>
          </cell>
          <cell r="J6353" t="str">
            <v>WS 07-21 TUNDRA CHRM 18" 5 SPOKE</v>
          </cell>
          <cell r="K6353" t="str">
            <v>EACH</v>
          </cell>
          <cell r="L6353">
            <v>1</v>
          </cell>
          <cell r="M6353">
            <v>880268198783</v>
          </cell>
          <cell r="N6353" t="str">
            <v>ACTIVE</v>
          </cell>
          <cell r="O6353" t="str">
            <v>N.A</v>
          </cell>
          <cell r="P6353" t="str">
            <v>WHEEL COVER</v>
          </cell>
          <cell r="Q6353">
            <v>33.229999999999997</v>
          </cell>
          <cell r="R6353">
            <v>158.99</v>
          </cell>
          <cell r="S6353">
            <v>135.99</v>
          </cell>
          <cell r="T6353"/>
          <cell r="U6353"/>
          <cell r="V6353">
            <v>20.28</v>
          </cell>
          <cell r="W6353">
            <v>20.16</v>
          </cell>
          <cell r="X6353">
            <v>6.32</v>
          </cell>
          <cell r="Y6353">
            <v>7.74</v>
          </cell>
        </row>
        <row r="6354">
          <cell r="A6354" t="str">
            <v>IMP77BLKN</v>
          </cell>
          <cell r="B6354" t="str">
            <v>T83703N</v>
          </cell>
          <cell r="C6354" t="str">
            <v>COAST TO COAST</v>
          </cell>
          <cell r="D6354" t="str">
            <v>COAST TO COAST</v>
          </cell>
          <cell r="E6354" t="str">
            <v>GLOBAL</v>
          </cell>
          <cell r="F6354" t="str">
            <v>CCI</v>
          </cell>
          <cell r="G6354" t="str">
            <v>Q</v>
          </cell>
          <cell r="H6354" t="str">
            <v>CCIQ</v>
          </cell>
          <cell r="I6354" t="str">
            <v>SOUN MIIN CO., LTD</v>
          </cell>
          <cell r="J6354" t="str">
            <v>WS 07-21 TUNDRA GL BK 18" 5 SPOKE</v>
          </cell>
          <cell r="K6354" t="str">
            <v>EACH</v>
          </cell>
          <cell r="L6354">
            <v>1</v>
          </cell>
          <cell r="M6354">
            <v>880268198790</v>
          </cell>
          <cell r="N6354" t="str">
            <v>ACTIVE</v>
          </cell>
          <cell r="O6354" t="str">
            <v>N.A</v>
          </cell>
          <cell r="P6354" t="str">
            <v>WHEEL COVER</v>
          </cell>
          <cell r="Q6354">
            <v>25.42</v>
          </cell>
          <cell r="R6354">
            <v>121.99</v>
          </cell>
          <cell r="S6354">
            <v>103.99</v>
          </cell>
          <cell r="T6354"/>
          <cell r="U6354"/>
          <cell r="V6354">
            <v>20.28</v>
          </cell>
          <cell r="W6354">
            <v>20.16</v>
          </cell>
          <cell r="X6354">
            <v>6.92</v>
          </cell>
          <cell r="Y6354">
            <v>7.56</v>
          </cell>
        </row>
        <row r="6355">
          <cell r="A6355" t="str">
            <v>IMP68XN</v>
          </cell>
          <cell r="B6355" t="str">
            <v>T83703N</v>
          </cell>
          <cell r="C6355" t="str">
            <v>COAST TO COAST</v>
          </cell>
          <cell r="D6355" t="str">
            <v>COAST TO COAST</v>
          </cell>
          <cell r="E6355" t="str">
            <v>GLOBAL</v>
          </cell>
          <cell r="F6355" t="str">
            <v>CCI</v>
          </cell>
          <cell r="G6355" t="str">
            <v>Q</v>
          </cell>
          <cell r="H6355" t="str">
            <v>CCIQ</v>
          </cell>
          <cell r="I6355" t="str">
            <v>SOUN MIIN CO., LTD</v>
          </cell>
          <cell r="J6355" t="str">
            <v>WS 05-23 TACOMA CHROME 16" 5 SPOKE</v>
          </cell>
          <cell r="K6355" t="str">
            <v>EACH</v>
          </cell>
          <cell r="L6355">
            <v>1</v>
          </cell>
          <cell r="M6355">
            <v>880268198899</v>
          </cell>
          <cell r="N6355" t="str">
            <v>ACTIVE</v>
          </cell>
          <cell r="O6355" t="str">
            <v>N.A</v>
          </cell>
          <cell r="P6355" t="str">
            <v>WHEEL COVER</v>
          </cell>
          <cell r="Q6355">
            <v>29.15</v>
          </cell>
          <cell r="R6355">
            <v>139.99</v>
          </cell>
          <cell r="S6355">
            <v>119.99</v>
          </cell>
          <cell r="T6355"/>
          <cell r="U6355"/>
          <cell r="V6355">
            <v>18.13</v>
          </cell>
          <cell r="W6355">
            <v>18.010000000000002</v>
          </cell>
          <cell r="X6355">
            <v>7.16</v>
          </cell>
          <cell r="Y6355">
            <v>5.69</v>
          </cell>
        </row>
        <row r="6356">
          <cell r="A6356" t="str">
            <v>IMP68BLKN</v>
          </cell>
          <cell r="B6356" t="str">
            <v>T83703N</v>
          </cell>
          <cell r="C6356" t="str">
            <v>COAST TO COAST</v>
          </cell>
          <cell r="D6356" t="str">
            <v>COAST TO COAST</v>
          </cell>
          <cell r="E6356" t="str">
            <v>GLOBAL</v>
          </cell>
          <cell r="F6356" t="str">
            <v>CCI</v>
          </cell>
          <cell r="G6356" t="str">
            <v>Q</v>
          </cell>
          <cell r="H6356" t="str">
            <v>CCIQ</v>
          </cell>
          <cell r="I6356" t="str">
            <v>SOUN MIIN CO., LTD</v>
          </cell>
          <cell r="J6356" t="str">
            <v>WS 05-23 TACOMA GL BLK 16" 5 SPOKE</v>
          </cell>
          <cell r="K6356" t="str">
            <v>EACH</v>
          </cell>
          <cell r="L6356">
            <v>1</v>
          </cell>
          <cell r="M6356">
            <v>880268198905</v>
          </cell>
          <cell r="N6356" t="str">
            <v>ACTIVE</v>
          </cell>
          <cell r="O6356" t="str">
            <v>N.A</v>
          </cell>
          <cell r="P6356" t="str">
            <v>WHEEL COVER</v>
          </cell>
          <cell r="Q6356">
            <v>24.48</v>
          </cell>
          <cell r="R6356">
            <v>121.99</v>
          </cell>
          <cell r="S6356">
            <v>103.99</v>
          </cell>
          <cell r="T6356"/>
          <cell r="U6356"/>
          <cell r="V6356">
            <v>18.13</v>
          </cell>
          <cell r="W6356">
            <v>18.010000000000002</v>
          </cell>
          <cell r="X6356">
            <v>7.52</v>
          </cell>
          <cell r="Y6356">
            <v>5.49</v>
          </cell>
        </row>
        <row r="6357">
          <cell r="A6357" t="str">
            <v>ORB011</v>
          </cell>
          <cell r="B6357" t="str">
            <v>T83703N</v>
          </cell>
          <cell r="C6357" t="str">
            <v>FX PROD</v>
          </cell>
          <cell r="D6357" t="str">
            <v>TRAILFX</v>
          </cell>
          <cell r="E6357" t="str">
            <v>GLOBAL</v>
          </cell>
          <cell r="F6357" t="str">
            <v>T83</v>
          </cell>
          <cell r="G6357" t="str">
            <v>W</v>
          </cell>
          <cell r="H6357" t="str">
            <v>T83W</v>
          </cell>
          <cell r="I6357" t="str">
            <v>WINBO-DONGJIAN AUTOMOTIVE TECHNOLOGY CO., LTD.</v>
          </cell>
          <cell r="J6357" t="str">
            <v xml:space="preserve">OVERLAND RUNNING BOARD TACOMA </v>
          </cell>
          <cell r="K6357" t="str">
            <v>EACH</v>
          </cell>
          <cell r="L6357">
            <v>1</v>
          </cell>
          <cell r="M6357">
            <v>880268198219</v>
          </cell>
          <cell r="N6357" t="str">
            <v>ACTIVE</v>
          </cell>
          <cell r="O6357" t="str">
            <v>N.A</v>
          </cell>
          <cell r="P6357" t="str">
            <v>RUNNING BOARD</v>
          </cell>
          <cell r="Q6357">
            <v>177.71</v>
          </cell>
          <cell r="R6357">
            <v>436.98</v>
          </cell>
          <cell r="S6357">
            <v>449</v>
          </cell>
          <cell r="T6357"/>
          <cell r="U6357"/>
          <cell r="V6357">
            <v>79.53</v>
          </cell>
          <cell r="W6357">
            <v>12.4</v>
          </cell>
          <cell r="X6357">
            <v>6.89</v>
          </cell>
          <cell r="Y6357">
            <v>59.4</v>
          </cell>
        </row>
        <row r="6358">
          <cell r="A6358" t="str">
            <v>AL6018B</v>
          </cell>
          <cell r="B6358" t="str">
            <v>T83703N</v>
          </cell>
          <cell r="C6358" t="str">
            <v>FX PROD</v>
          </cell>
          <cell r="D6358" t="str">
            <v>TRAILFX</v>
          </cell>
          <cell r="E6358" t="str">
            <v>GLOBAL</v>
          </cell>
          <cell r="F6358" t="str">
            <v>T83</v>
          </cell>
          <cell r="G6358" t="str">
            <v>W</v>
          </cell>
          <cell r="H6358" t="str">
            <v>T83W</v>
          </cell>
          <cell r="I6358" t="str">
            <v>WINBO-DONGJIAN AUTOMOTIVE TECHNOLOGY CO., LTD.</v>
          </cell>
          <cell r="J6358" t="str">
            <v xml:space="preserve">A6 - RB TACOMA DOUBLE CAB </v>
          </cell>
          <cell r="K6358" t="str">
            <v>EACH</v>
          </cell>
          <cell r="L6358">
            <v>1</v>
          </cell>
          <cell r="M6358">
            <v>880268198226</v>
          </cell>
          <cell r="N6358" t="str">
            <v>ACTIVE</v>
          </cell>
          <cell r="O6358" t="str">
            <v>N.A</v>
          </cell>
          <cell r="P6358" t="str">
            <v>RUNNING BOARD</v>
          </cell>
          <cell r="Q6358">
            <v>185.98</v>
          </cell>
          <cell r="R6358">
            <v>554.30999999999995</v>
          </cell>
          <cell r="S6358">
            <v>554</v>
          </cell>
          <cell r="T6358"/>
          <cell r="U6358"/>
          <cell r="V6358">
            <v>80.31</v>
          </cell>
          <cell r="W6358">
            <v>11.42</v>
          </cell>
          <cell r="X6358">
            <v>9.4499999999999993</v>
          </cell>
          <cell r="Y6358">
            <v>51.7</v>
          </cell>
        </row>
        <row r="6359">
          <cell r="A6359" t="str">
            <v>AL4024B</v>
          </cell>
          <cell r="B6359" t="str">
            <v>T83703N</v>
          </cell>
          <cell r="C6359" t="str">
            <v>FX PROD</v>
          </cell>
          <cell r="D6359" t="str">
            <v>TRAILFX</v>
          </cell>
          <cell r="E6359" t="str">
            <v>GLOBAL</v>
          </cell>
          <cell r="F6359" t="str">
            <v>T83</v>
          </cell>
          <cell r="G6359" t="str">
            <v>W</v>
          </cell>
          <cell r="H6359" t="str">
            <v>T83W</v>
          </cell>
          <cell r="I6359" t="str">
            <v>WINBO-DONGJIAN AUTOMOTIVE TECHNOLOGY CO., LTD.</v>
          </cell>
          <cell r="J6359" t="str">
            <v xml:space="preserve">A4 - TACOMA DOUBLE CAB </v>
          </cell>
          <cell r="K6359" t="str">
            <v>EACH</v>
          </cell>
          <cell r="L6359">
            <v>1</v>
          </cell>
          <cell r="M6359">
            <v>880268198233</v>
          </cell>
          <cell r="N6359" t="str">
            <v>ACTIVE</v>
          </cell>
          <cell r="O6359" t="str">
            <v>N.A</v>
          </cell>
          <cell r="P6359" t="str">
            <v>NERF BAR OVAL 4 1/2"</v>
          </cell>
          <cell r="Q6359">
            <v>126.12</v>
          </cell>
          <cell r="R6359">
            <v>382.69</v>
          </cell>
          <cell r="S6359">
            <v>412.99</v>
          </cell>
          <cell r="T6359"/>
          <cell r="U6359">
            <v>412.99</v>
          </cell>
          <cell r="V6359">
            <v>79.53</v>
          </cell>
          <cell r="W6359">
            <v>11.42</v>
          </cell>
          <cell r="X6359">
            <v>7.48</v>
          </cell>
          <cell r="Y6359">
            <v>34.54</v>
          </cell>
        </row>
        <row r="6360">
          <cell r="A6360" t="str">
            <v>A4023B</v>
          </cell>
          <cell r="B6360" t="str">
            <v>T83703N</v>
          </cell>
          <cell r="C6360" t="str">
            <v>FX PROD</v>
          </cell>
          <cell r="D6360" t="str">
            <v>TRAILFX</v>
          </cell>
          <cell r="E6360" t="str">
            <v>GLOBAL</v>
          </cell>
          <cell r="F6360" t="str">
            <v>T83</v>
          </cell>
          <cell r="G6360" t="str">
            <v>W</v>
          </cell>
          <cell r="H6360" t="str">
            <v>T83W</v>
          </cell>
          <cell r="I6360" t="str">
            <v>WINBO-DONGJIAN AUTOMOTIVE TECHNOLOGY CO., LTD.</v>
          </cell>
          <cell r="J6360" t="str">
            <v>T4 NERF BAR TACOMA DOUBLE CAB</v>
          </cell>
          <cell r="K6360" t="str">
            <v>EACH</v>
          </cell>
          <cell r="L6360">
            <v>1</v>
          </cell>
          <cell r="M6360">
            <v>880268198301</v>
          </cell>
          <cell r="N6360" t="str">
            <v>ACTIVE</v>
          </cell>
          <cell r="O6360" t="str">
            <v>N.A</v>
          </cell>
          <cell r="P6360" t="str">
            <v>NERF BAR OVAL 4"</v>
          </cell>
          <cell r="Q6360">
            <v>98.99</v>
          </cell>
          <cell r="R6360">
            <v>509.41</v>
          </cell>
          <cell r="S6360">
            <v>448</v>
          </cell>
          <cell r="T6360"/>
          <cell r="U6360"/>
          <cell r="V6360">
            <v>80.31</v>
          </cell>
          <cell r="W6360">
            <v>10.63</v>
          </cell>
          <cell r="X6360">
            <v>7.48</v>
          </cell>
          <cell r="Y6360">
            <v>41.14</v>
          </cell>
        </row>
        <row r="6361">
          <cell r="A6361" t="str">
            <v>E0046T</v>
          </cell>
          <cell r="B6361" t="str">
            <v>T83703N</v>
          </cell>
          <cell r="C6361" t="str">
            <v>FX PROD</v>
          </cell>
          <cell r="D6361" t="str">
            <v>TRAILFX</v>
          </cell>
          <cell r="E6361" t="str">
            <v>GLOBAL</v>
          </cell>
          <cell r="F6361" t="str">
            <v>T83</v>
          </cell>
          <cell r="G6361" t="str">
            <v>W</v>
          </cell>
          <cell r="H6361" t="str">
            <v>T83W</v>
          </cell>
          <cell r="I6361" t="str">
            <v>WINBO-DONGJIAN AUTOMOTIVE TECHNOLOGY CO., LTD.</v>
          </cell>
          <cell r="J6361" t="str">
            <v>GRILLE GUARD TACOMA BLK</v>
          </cell>
          <cell r="K6361" t="str">
            <v>EACH</v>
          </cell>
          <cell r="L6361">
            <v>1</v>
          </cell>
          <cell r="M6361">
            <v>880268198332</v>
          </cell>
          <cell r="N6361" t="str">
            <v>ACTIVE</v>
          </cell>
          <cell r="O6361" t="str">
            <v>N.A</v>
          </cell>
          <cell r="P6361" t="str">
            <v>GRILL GUARD</v>
          </cell>
          <cell r="Q6361">
            <v>174.28</v>
          </cell>
          <cell r="R6361">
            <v>621.24</v>
          </cell>
          <cell r="S6361">
            <v>539</v>
          </cell>
          <cell r="T6361"/>
          <cell r="U6361"/>
          <cell r="V6361">
            <v>81.17</v>
          </cell>
          <cell r="W6361">
            <v>32.47</v>
          </cell>
          <cell r="X6361">
            <v>39.03</v>
          </cell>
          <cell r="Y6361">
            <v>71.28</v>
          </cell>
        </row>
        <row r="6362">
          <cell r="A6362" t="str">
            <v>E0524T</v>
          </cell>
          <cell r="B6362" t="str">
            <v>T83703N</v>
          </cell>
          <cell r="C6362" t="str">
            <v>FX PROD</v>
          </cell>
          <cell r="D6362" t="str">
            <v>TRAILFX</v>
          </cell>
          <cell r="E6362" t="str">
            <v>GLOBAL</v>
          </cell>
          <cell r="F6362" t="str">
            <v>T83</v>
          </cell>
          <cell r="G6362" t="str">
            <v>W</v>
          </cell>
          <cell r="H6362" t="str">
            <v>T83W</v>
          </cell>
          <cell r="I6362" t="str">
            <v>WINBO-DONGJIAN AUTOMOTIVE TECHNOLOGY CO., LTD.</v>
          </cell>
          <cell r="J6362" t="str">
            <v>EXT GRILLE GUARD TACOMA BLK</v>
          </cell>
          <cell r="K6362" t="str">
            <v>EACH</v>
          </cell>
          <cell r="L6362">
            <v>1</v>
          </cell>
          <cell r="M6362">
            <v>880268198349</v>
          </cell>
          <cell r="N6362" t="str">
            <v>ACTIVE</v>
          </cell>
          <cell r="O6362" t="str">
            <v>N.A</v>
          </cell>
          <cell r="P6362" t="str">
            <v>GRILL GUARD</v>
          </cell>
          <cell r="Q6362">
            <v>228.87</v>
          </cell>
          <cell r="R6362">
            <v>814.11</v>
          </cell>
          <cell r="S6362">
            <v>794</v>
          </cell>
          <cell r="T6362"/>
          <cell r="U6362"/>
          <cell r="V6362">
            <v>81.17</v>
          </cell>
          <cell r="W6362">
            <v>32.47</v>
          </cell>
          <cell r="X6362">
            <v>39.03</v>
          </cell>
          <cell r="Y6362">
            <v>96.16</v>
          </cell>
        </row>
        <row r="6363">
          <cell r="A6363" t="str">
            <v>B0045T</v>
          </cell>
          <cell r="B6363" t="str">
            <v>T83703N</v>
          </cell>
          <cell r="C6363" t="str">
            <v>FX PROD</v>
          </cell>
          <cell r="D6363" t="str">
            <v>TRAILFX</v>
          </cell>
          <cell r="E6363" t="str">
            <v>GLOBAL</v>
          </cell>
          <cell r="F6363" t="str">
            <v>T83</v>
          </cell>
          <cell r="G6363" t="str">
            <v>W</v>
          </cell>
          <cell r="H6363" t="str">
            <v>T83W</v>
          </cell>
          <cell r="I6363" t="str">
            <v>WINBO-DONGJIAN AUTOMOTIVE TECHNOLOGY CO., LTD.</v>
          </cell>
          <cell r="J6363" t="str">
            <v>BULL BAR TACOMA BLK</v>
          </cell>
          <cell r="K6363" t="str">
            <v>EACH</v>
          </cell>
          <cell r="L6363">
            <v>1</v>
          </cell>
          <cell r="M6363">
            <v>880268198356</v>
          </cell>
          <cell r="N6363" t="str">
            <v>ACTIVE</v>
          </cell>
          <cell r="O6363" t="str">
            <v>N.A</v>
          </cell>
          <cell r="P6363" t="str">
            <v>BULL BAR</v>
          </cell>
          <cell r="Q6363">
            <v>79.28</v>
          </cell>
          <cell r="R6363">
            <v>468.49</v>
          </cell>
          <cell r="S6363">
            <v>359</v>
          </cell>
          <cell r="T6363"/>
          <cell r="U6363"/>
          <cell r="V6363">
            <v>43.31</v>
          </cell>
          <cell r="W6363">
            <v>23.62</v>
          </cell>
          <cell r="X6363">
            <v>15.75</v>
          </cell>
          <cell r="Y6363">
            <v>35.200000000000003</v>
          </cell>
        </row>
        <row r="6364">
          <cell r="A6364" t="str">
            <v>B0045S</v>
          </cell>
          <cell r="B6364" t="str">
            <v>T83703N</v>
          </cell>
          <cell r="C6364" t="str">
            <v>FX PROD</v>
          </cell>
          <cell r="D6364" t="str">
            <v>TRAILFX</v>
          </cell>
          <cell r="E6364" t="str">
            <v>GLOBAL</v>
          </cell>
          <cell r="F6364" t="str">
            <v>T83</v>
          </cell>
          <cell r="G6364" t="str">
            <v>W</v>
          </cell>
          <cell r="H6364" t="str">
            <v>T83W</v>
          </cell>
          <cell r="I6364" t="str">
            <v>WINBO-DONGJIAN AUTOMOTIVE TECHNOLOGY CO., LTD.</v>
          </cell>
          <cell r="J6364" t="str">
            <v>BULL BAR TACOMA PSS</v>
          </cell>
          <cell r="K6364" t="str">
            <v>EACH</v>
          </cell>
          <cell r="L6364">
            <v>1</v>
          </cell>
          <cell r="M6364">
            <v>880268198363</v>
          </cell>
          <cell r="N6364" t="str">
            <v>ACTIVE</v>
          </cell>
          <cell r="O6364" t="str">
            <v>N.A</v>
          </cell>
          <cell r="P6364" t="str">
            <v>BULL BAR</v>
          </cell>
          <cell r="Q6364">
            <v>109.51</v>
          </cell>
          <cell r="R6364">
            <v>562.69000000000005</v>
          </cell>
          <cell r="S6364">
            <v>461</v>
          </cell>
          <cell r="T6364"/>
          <cell r="U6364"/>
          <cell r="V6364">
            <v>43.31</v>
          </cell>
          <cell r="W6364">
            <v>23.62</v>
          </cell>
          <cell r="X6364">
            <v>15.75</v>
          </cell>
          <cell r="Y6364">
            <v>35.200000000000003</v>
          </cell>
        </row>
        <row r="6365">
          <cell r="A6365">
            <v>88150</v>
          </cell>
          <cell r="B6365" t="str">
            <v>T83703N</v>
          </cell>
          <cell r="C6365" t="str">
            <v>RV PL</v>
          </cell>
          <cell r="D6365" t="str">
            <v>HUSKY</v>
          </cell>
          <cell r="E6365" t="str">
            <v>GLOBAL</v>
          </cell>
          <cell r="F6365" t="str">
            <v>HUS</v>
          </cell>
          <cell r="G6365" t="str">
            <v>P</v>
          </cell>
          <cell r="H6365" t="str">
            <v>HUSP</v>
          </cell>
          <cell r="I6365" t="str">
            <v>QINGDAO KEMEI TRAILER CO., LTD.</v>
          </cell>
          <cell r="J6365" t="str">
            <v>DROP LEG STABILIZER JACKS 2-PACK</v>
          </cell>
          <cell r="K6365" t="str">
            <v>EACH</v>
          </cell>
          <cell r="L6365">
            <v>1</v>
          </cell>
          <cell r="M6365">
            <v>880268199049</v>
          </cell>
          <cell r="N6365" t="str">
            <v>ACTIVE</v>
          </cell>
          <cell r="O6365" t="str">
            <v>N.A</v>
          </cell>
          <cell r="P6365" t="str">
            <v>TRAILER JACK ACCESSORIES</v>
          </cell>
          <cell r="Q6365">
            <v>11.96</v>
          </cell>
          <cell r="R6365">
            <v>29</v>
          </cell>
          <cell r="S6365">
            <v>29</v>
          </cell>
          <cell r="T6365"/>
          <cell r="U6365"/>
          <cell r="V6365">
            <v>13</v>
          </cell>
          <cell r="W6365">
            <v>9.1</v>
          </cell>
          <cell r="X6365">
            <v>4.3</v>
          </cell>
          <cell r="Y6365">
            <v>9.3000000000000007</v>
          </cell>
        </row>
        <row r="6366">
          <cell r="A6366">
            <v>88152</v>
          </cell>
          <cell r="B6366" t="str">
            <v>T83703N</v>
          </cell>
          <cell r="C6366" t="str">
            <v>RV PL</v>
          </cell>
          <cell r="D6366" t="str">
            <v>HUSKY</v>
          </cell>
          <cell r="E6366" t="str">
            <v>GLOBAL</v>
          </cell>
          <cell r="F6366" t="str">
            <v>HUS</v>
          </cell>
          <cell r="G6366" t="str">
            <v>P</v>
          </cell>
          <cell r="H6366" t="str">
            <v>HUSP</v>
          </cell>
          <cell r="I6366" t="str">
            <v>QINGDAO KEMEI TRAILER CO., LTD.</v>
          </cell>
          <cell r="J6366" t="str">
            <v xml:space="preserve"> ADJUSTMENT ROD FOR STABILIZER JACK</v>
          </cell>
          <cell r="K6366" t="str">
            <v>EACH</v>
          </cell>
          <cell r="L6366">
            <v>1</v>
          </cell>
          <cell r="M6366">
            <v>880268199056</v>
          </cell>
          <cell r="N6366" t="str">
            <v>ACTIVE</v>
          </cell>
          <cell r="O6366" t="str">
            <v>N.A</v>
          </cell>
          <cell r="P6366" t="str">
            <v>TRAILER JACK ACCESSORIES</v>
          </cell>
          <cell r="Q6366">
            <v>0.48</v>
          </cell>
          <cell r="R6366">
            <v>4</v>
          </cell>
          <cell r="S6366">
            <v>4</v>
          </cell>
          <cell r="T6366"/>
          <cell r="U6366"/>
          <cell r="V6366">
            <v>10</v>
          </cell>
          <cell r="W6366">
            <v>0.5</v>
          </cell>
          <cell r="X6366">
            <v>0.5</v>
          </cell>
          <cell r="Y6366">
            <v>0.5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richData/_rels/richValueRel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7">
  <rv s="0">
    <v>0</v>
    <v>5</v>
  </rv>
  <rv s="0">
    <v>1</v>
    <v>5</v>
  </rv>
  <rv s="0">
    <v>2</v>
    <v>5</v>
  </rv>
  <rv s="0">
    <v>3</v>
    <v>5</v>
  </rv>
  <rv s="0">
    <v>4</v>
    <v>5</v>
  </rv>
  <rv s="0">
    <v>5</v>
    <v>5</v>
  </rv>
  <rv s="0">
    <v>6</v>
    <v>5</v>
  </rv>
  <rv s="0">
    <v>7</v>
    <v>5</v>
  </rv>
  <rv s="0">
    <v>8</v>
    <v>5</v>
  </rv>
  <rv s="0">
    <v>9</v>
    <v>5</v>
  </rv>
  <rv s="0">
    <v>10</v>
    <v>5</v>
  </rv>
  <rv s="0">
    <v>11</v>
    <v>5</v>
  </rv>
  <rv s="0">
    <v>12</v>
    <v>5</v>
  </rv>
  <rv s="0">
    <v>13</v>
    <v>5</v>
  </rv>
  <rv s="0">
    <v>14</v>
    <v>5</v>
  </rv>
  <rv s="0">
    <v>15</v>
    <v>5</v>
  </rv>
  <rv s="0">
    <v>16</v>
    <v>5</v>
  </rv>
  <rv s="0">
    <v>17</v>
    <v>5</v>
  </rv>
  <rv s="0">
    <v>18</v>
    <v>5</v>
  </rv>
  <rv s="0">
    <v>19</v>
    <v>5</v>
  </rv>
  <rv s="0">
    <v>20</v>
    <v>5</v>
  </rv>
  <rv s="0">
    <v>21</v>
    <v>5</v>
  </rv>
  <rv s="0">
    <v>22</v>
    <v>5</v>
  </rv>
  <rv s="0">
    <v>23</v>
    <v>5</v>
  </rv>
  <rv s="0">
    <v>24</v>
    <v>5</v>
  </rv>
  <rv s="0">
    <v>25</v>
    <v>5</v>
  </rv>
  <rv s="0">
    <v>26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  <rel r:id="rId8"/>
  <rel r:id="rId9"/>
  <rel r:id="rId10"/>
  <rel r:id="rId11"/>
  <rel r:id="rId12"/>
  <rel r:id="rId13"/>
  <rel r:id="rId14"/>
  <rel r:id="rId15"/>
  <rel r:id="rId16"/>
  <rel r:id="rId17"/>
  <rel r:id="rId18"/>
  <rel r:id="rId19"/>
  <rel r:id="rId20"/>
  <rel r:id="rId21"/>
  <rel r:id="rId22"/>
  <rel r:id="rId23"/>
  <rel r:id="rId24"/>
  <rel r:id="rId25"/>
  <rel r:id="rId26"/>
  <rel r:id="rId27"/>
</richValueRel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  <pageSetUpPr fitToPage="1"/>
  </sheetPr>
  <dimension ref="A1:M1570"/>
  <sheetViews>
    <sheetView showZeros="0" zoomScale="90" zoomScaleNormal="90" workbookViewId="0">
      <pane ySplit="1" topLeftCell="A2" activePane="bottomLeft" state="frozen"/>
      <selection activeCell="J1383" sqref="J1383"/>
      <selection pane="bottomLeft" activeCell="R10" sqref="R10"/>
    </sheetView>
  </sheetViews>
  <sheetFormatPr defaultColWidth="8.85546875" defaultRowHeight="15"/>
  <cols>
    <col min="1" max="1" width="19.28515625" style="14" customWidth="1"/>
    <col min="2" max="2" width="8.7109375" style="8" customWidth="1"/>
    <col min="3" max="3" width="8.5703125" style="8" customWidth="1"/>
    <col min="4" max="4" width="11.28515625" style="14" bestFit="1" customWidth="1"/>
    <col min="5" max="5" width="27.7109375" style="180" customWidth="1"/>
    <col min="6" max="6" width="34" style="180" customWidth="1"/>
    <col min="7" max="7" width="32" style="14" bestFit="1" customWidth="1"/>
    <col min="8" max="8" width="43.28515625" style="14" customWidth="1"/>
    <col min="9" max="9" width="6.7109375" style="8" customWidth="1"/>
    <col min="10" max="10" width="8.7109375" style="8" bestFit="1" customWidth="1"/>
    <col min="11" max="11" width="6.7109375" style="8" customWidth="1"/>
    <col min="12" max="12" width="12.140625" style="9" customWidth="1"/>
  </cols>
  <sheetData>
    <row r="1" spans="1:12" ht="21" customHeight="1">
      <c r="A1" s="93" t="s">
        <v>2994</v>
      </c>
      <c r="B1" s="95"/>
      <c r="C1" s="95"/>
      <c r="D1" s="94"/>
      <c r="E1" s="178"/>
      <c r="F1" s="178"/>
      <c r="G1" s="94"/>
      <c r="H1" s="94"/>
      <c r="I1" s="95"/>
      <c r="J1" s="95"/>
      <c r="K1" s="95"/>
      <c r="L1" s="96"/>
    </row>
    <row r="2" spans="1:12" s="17" customFormat="1" ht="37.5" customHeight="1">
      <c r="A2" s="181" t="s">
        <v>0</v>
      </c>
      <c r="B2" s="184" t="s">
        <v>1</v>
      </c>
      <c r="C2" s="184" t="s">
        <v>2</v>
      </c>
      <c r="D2" s="181" t="s">
        <v>3</v>
      </c>
      <c r="E2" s="182" t="s">
        <v>4</v>
      </c>
      <c r="F2" s="187" t="s">
        <v>2434</v>
      </c>
      <c r="G2" s="181" t="s">
        <v>2635</v>
      </c>
      <c r="H2" s="181" t="s">
        <v>1766</v>
      </c>
      <c r="I2" s="183" t="s">
        <v>2439</v>
      </c>
      <c r="J2" s="184" t="s">
        <v>75</v>
      </c>
      <c r="K2" s="183" t="s">
        <v>214</v>
      </c>
      <c r="L2" s="185" t="s">
        <v>6</v>
      </c>
    </row>
    <row r="3" spans="1:12" ht="22.9" customHeight="1">
      <c r="A3" s="97" t="s">
        <v>51</v>
      </c>
      <c r="B3" s="95"/>
      <c r="C3" s="95"/>
      <c r="D3" s="94"/>
      <c r="E3" s="178"/>
      <c r="F3" s="178"/>
      <c r="G3" s="94"/>
      <c r="H3" s="94"/>
      <c r="I3" s="95"/>
      <c r="J3" s="95"/>
      <c r="K3" s="95"/>
      <c r="L3" s="96"/>
    </row>
    <row r="4" spans="1:12" ht="21" customHeight="1">
      <c r="A4" s="165" t="s">
        <v>58</v>
      </c>
      <c r="B4" s="200"/>
      <c r="C4" s="200"/>
      <c r="D4" s="166"/>
      <c r="E4" s="166"/>
      <c r="F4" s="188"/>
      <c r="G4" s="166"/>
      <c r="H4" s="166"/>
      <c r="I4" s="166"/>
      <c r="J4" s="166"/>
      <c r="K4" s="166"/>
      <c r="L4" s="167"/>
    </row>
    <row r="5" spans="1:12" ht="30" customHeight="1">
      <c r="A5" s="140" t="s">
        <v>59</v>
      </c>
      <c r="B5" s="151">
        <v>2008</v>
      </c>
      <c r="C5" s="151">
        <v>2013</v>
      </c>
      <c r="D5" s="161" t="s">
        <v>51</v>
      </c>
      <c r="E5" s="186" t="s">
        <v>61</v>
      </c>
      <c r="F5" s="186"/>
      <c r="G5" s="161" t="s">
        <v>3020</v>
      </c>
      <c r="H5" s="161" t="s">
        <v>2003</v>
      </c>
      <c r="I5" s="151" t="s">
        <v>12</v>
      </c>
      <c r="J5" s="151" t="s">
        <v>44</v>
      </c>
      <c r="K5" s="151">
        <v>8</v>
      </c>
      <c r="L5" s="155">
        <v>72.58</v>
      </c>
    </row>
    <row r="6" spans="1:12" ht="30" customHeight="1">
      <c r="A6" s="130" t="s">
        <v>62</v>
      </c>
      <c r="B6" s="125">
        <v>2008</v>
      </c>
      <c r="C6" s="125">
        <v>2013</v>
      </c>
      <c r="D6" s="124" t="s">
        <v>51</v>
      </c>
      <c r="E6" s="70" t="s">
        <v>61</v>
      </c>
      <c r="F6" s="70"/>
      <c r="G6" s="124" t="s">
        <v>3020</v>
      </c>
      <c r="H6" s="124" t="s">
        <v>2083</v>
      </c>
      <c r="I6" s="125" t="s">
        <v>31</v>
      </c>
      <c r="J6" s="125">
        <v>0</v>
      </c>
      <c r="K6" s="125">
        <v>8</v>
      </c>
      <c r="L6" s="126">
        <v>109.4</v>
      </c>
    </row>
    <row r="7" spans="1:12" ht="21" customHeight="1">
      <c r="A7" s="121" t="s">
        <v>2377</v>
      </c>
      <c r="B7" s="201"/>
      <c r="C7" s="201"/>
      <c r="D7" s="103"/>
      <c r="E7" s="103"/>
      <c r="F7" s="189"/>
      <c r="G7" s="103"/>
      <c r="H7" s="103"/>
      <c r="I7" s="103"/>
      <c r="J7" s="103"/>
      <c r="K7" s="103"/>
      <c r="L7" s="103"/>
    </row>
    <row r="8" spans="1:12" ht="30" customHeight="1">
      <c r="A8" s="130" t="s">
        <v>72</v>
      </c>
      <c r="B8" s="125">
        <v>2014</v>
      </c>
      <c r="C8" s="125">
        <v>2016</v>
      </c>
      <c r="D8" s="124" t="s">
        <v>51</v>
      </c>
      <c r="E8" s="70" t="s">
        <v>61</v>
      </c>
      <c r="F8" s="70" t="s">
        <v>68</v>
      </c>
      <c r="G8" s="124" t="s">
        <v>3020</v>
      </c>
      <c r="H8" s="124" t="s">
        <v>1834</v>
      </c>
      <c r="I8" s="125" t="s">
        <v>70</v>
      </c>
      <c r="J8" s="125">
        <v>0</v>
      </c>
      <c r="K8" s="125">
        <v>4</v>
      </c>
      <c r="L8" s="126">
        <v>196.72</v>
      </c>
    </row>
    <row r="9" spans="1:12" ht="21" customHeight="1">
      <c r="A9" s="121" t="s">
        <v>80</v>
      </c>
      <c r="B9" s="201"/>
      <c r="C9" s="201"/>
      <c r="D9" s="103"/>
      <c r="E9" s="103"/>
      <c r="F9" s="189"/>
      <c r="G9" s="103"/>
      <c r="H9" s="103"/>
      <c r="I9" s="103"/>
      <c r="J9" s="103"/>
      <c r="K9" s="103"/>
      <c r="L9" s="103"/>
    </row>
    <row r="10" spans="1:12" ht="30" customHeight="1">
      <c r="A10" s="130" t="s">
        <v>81</v>
      </c>
      <c r="B10" s="125">
        <v>2007</v>
      </c>
      <c r="C10" s="125">
        <v>2014</v>
      </c>
      <c r="D10" s="124" t="s">
        <v>51</v>
      </c>
      <c r="E10" s="70" t="s">
        <v>76</v>
      </c>
      <c r="F10" s="70" t="s">
        <v>2100</v>
      </c>
      <c r="G10" s="124" t="s">
        <v>3020</v>
      </c>
      <c r="H10" s="124" t="s">
        <v>2003</v>
      </c>
      <c r="I10" s="125" t="s">
        <v>12</v>
      </c>
      <c r="J10" s="125">
        <v>0</v>
      </c>
      <c r="K10" s="125">
        <v>12</v>
      </c>
      <c r="L10" s="126">
        <v>108.35000000000001</v>
      </c>
    </row>
    <row r="11" spans="1:12" ht="30" customHeight="1">
      <c r="A11" s="130" t="s">
        <v>93</v>
      </c>
      <c r="B11" s="125">
        <v>2007</v>
      </c>
      <c r="C11" s="125">
        <v>2014</v>
      </c>
      <c r="D11" s="124" t="s">
        <v>51</v>
      </c>
      <c r="E11" s="70" t="s">
        <v>76</v>
      </c>
      <c r="F11" s="70"/>
      <c r="G11" s="124" t="s">
        <v>3020</v>
      </c>
      <c r="H11" s="124" t="s">
        <v>1876</v>
      </c>
      <c r="I11" s="125" t="s">
        <v>12</v>
      </c>
      <c r="J11" s="125">
        <v>0</v>
      </c>
      <c r="K11" s="125">
        <v>1</v>
      </c>
      <c r="L11" s="126">
        <v>83.99</v>
      </c>
    </row>
    <row r="12" spans="1:12" ht="21" customHeight="1">
      <c r="A12" s="165" t="s">
        <v>100</v>
      </c>
      <c r="B12" s="200"/>
      <c r="C12" s="200"/>
      <c r="D12" s="166"/>
      <c r="E12" s="166"/>
      <c r="F12" s="188"/>
      <c r="G12" s="166"/>
      <c r="H12" s="166"/>
      <c r="I12" s="166"/>
      <c r="J12" s="166"/>
      <c r="K12" s="166"/>
      <c r="L12" s="167"/>
    </row>
    <row r="13" spans="1:12" ht="30" customHeight="1">
      <c r="A13" s="130" t="s">
        <v>103</v>
      </c>
      <c r="B13" s="125">
        <v>2010</v>
      </c>
      <c r="C13" s="125">
        <v>2016</v>
      </c>
      <c r="D13" s="124" t="s">
        <v>51</v>
      </c>
      <c r="E13" s="70" t="s">
        <v>99</v>
      </c>
      <c r="F13" s="70" t="s">
        <v>104</v>
      </c>
      <c r="G13" s="124" t="s">
        <v>2654</v>
      </c>
      <c r="H13" s="124" t="s">
        <v>1843</v>
      </c>
      <c r="I13" s="125" t="s">
        <v>105</v>
      </c>
      <c r="J13" s="125">
        <v>0</v>
      </c>
      <c r="K13" s="125">
        <v>4</v>
      </c>
      <c r="L13" s="126">
        <v>183.04</v>
      </c>
    </row>
    <row r="14" spans="1:12" ht="30" customHeight="1">
      <c r="A14" s="130" t="s">
        <v>106</v>
      </c>
      <c r="B14" s="125">
        <v>2010</v>
      </c>
      <c r="C14" s="125">
        <v>2016</v>
      </c>
      <c r="D14" s="124" t="s">
        <v>51</v>
      </c>
      <c r="E14" s="70" t="s">
        <v>99</v>
      </c>
      <c r="F14" s="70" t="s">
        <v>104</v>
      </c>
      <c r="G14" s="124" t="s">
        <v>3020</v>
      </c>
      <c r="H14" s="124" t="s">
        <v>1843</v>
      </c>
      <c r="I14" s="125" t="s">
        <v>105</v>
      </c>
      <c r="J14" s="125">
        <v>0</v>
      </c>
      <c r="K14" s="125">
        <v>4</v>
      </c>
      <c r="L14" s="126">
        <v>207.23999999999998</v>
      </c>
    </row>
    <row r="15" spans="1:12" ht="30" customHeight="1">
      <c r="A15" s="130" t="s">
        <v>107</v>
      </c>
      <c r="B15" s="125">
        <v>2010</v>
      </c>
      <c r="C15" s="125">
        <v>2016</v>
      </c>
      <c r="D15" s="124" t="s">
        <v>51</v>
      </c>
      <c r="E15" s="70" t="s">
        <v>99</v>
      </c>
      <c r="F15" s="70" t="s">
        <v>11</v>
      </c>
      <c r="G15" s="124" t="s">
        <v>3020</v>
      </c>
      <c r="H15" s="124" t="s">
        <v>1866</v>
      </c>
      <c r="I15" s="125" t="s">
        <v>12</v>
      </c>
      <c r="J15" s="125">
        <v>0</v>
      </c>
      <c r="K15" s="125">
        <v>4</v>
      </c>
      <c r="L15" s="126">
        <v>180.94</v>
      </c>
    </row>
    <row r="16" spans="1:12" ht="21" customHeight="1">
      <c r="A16" s="165" t="s">
        <v>3046</v>
      </c>
      <c r="B16" s="200"/>
      <c r="C16" s="200"/>
      <c r="D16" s="166"/>
      <c r="E16" s="166"/>
      <c r="F16" s="188"/>
      <c r="G16" s="166"/>
      <c r="H16" s="166"/>
      <c r="I16" s="166"/>
      <c r="J16" s="166"/>
      <c r="K16" s="166"/>
      <c r="L16" s="167"/>
    </row>
    <row r="17" spans="1:12" ht="30" customHeight="1">
      <c r="A17" s="130" t="s">
        <v>3029</v>
      </c>
      <c r="B17" s="125">
        <v>2020</v>
      </c>
      <c r="C17" s="125">
        <v>2025</v>
      </c>
      <c r="D17" s="124" t="s">
        <v>51</v>
      </c>
      <c r="E17" s="70" t="s">
        <v>110</v>
      </c>
      <c r="F17" s="70" t="s">
        <v>3031</v>
      </c>
      <c r="G17" s="124" t="s">
        <v>3020</v>
      </c>
      <c r="H17" s="124" t="s">
        <v>1845</v>
      </c>
      <c r="I17" s="125" t="s">
        <v>105</v>
      </c>
      <c r="J17" s="125" t="s">
        <v>28</v>
      </c>
      <c r="K17" s="125">
        <v>4</v>
      </c>
      <c r="L17" s="126" t="s">
        <v>168</v>
      </c>
    </row>
    <row r="18" spans="1:12" ht="30" customHeight="1">
      <c r="A18" s="130" t="s">
        <v>3030</v>
      </c>
      <c r="B18" s="125">
        <v>2020</v>
      </c>
      <c r="C18" s="125">
        <v>2025</v>
      </c>
      <c r="D18" s="124" t="s">
        <v>51</v>
      </c>
      <c r="E18" s="70" t="s">
        <v>110</v>
      </c>
      <c r="F18" s="70" t="s">
        <v>3031</v>
      </c>
      <c r="G18" s="124" t="s">
        <v>2654</v>
      </c>
      <c r="H18" s="124" t="s">
        <v>1845</v>
      </c>
      <c r="I18" s="125" t="s">
        <v>105</v>
      </c>
      <c r="J18" s="125" t="s">
        <v>28</v>
      </c>
      <c r="K18" s="125">
        <v>4</v>
      </c>
      <c r="L18" s="126" t="s">
        <v>168</v>
      </c>
    </row>
    <row r="19" spans="1:12" ht="21" customHeight="1">
      <c r="A19" s="165" t="s">
        <v>3047</v>
      </c>
      <c r="B19" s="200"/>
      <c r="C19" s="200"/>
      <c r="D19" s="166"/>
      <c r="E19" s="166"/>
      <c r="F19" s="188"/>
      <c r="G19" s="166"/>
      <c r="H19" s="166"/>
      <c r="I19" s="166"/>
      <c r="J19" s="166"/>
      <c r="K19" s="166"/>
      <c r="L19" s="167"/>
    </row>
    <row r="20" spans="1:12" ht="30" customHeight="1">
      <c r="A20" s="130" t="s">
        <v>3029</v>
      </c>
      <c r="B20" s="125">
        <v>2021</v>
      </c>
      <c r="C20" s="125">
        <v>2025</v>
      </c>
      <c r="D20" s="124" t="s">
        <v>51</v>
      </c>
      <c r="E20" s="70" t="s">
        <v>3045</v>
      </c>
      <c r="F20" s="70" t="s">
        <v>3031</v>
      </c>
      <c r="G20" s="124" t="s">
        <v>3020</v>
      </c>
      <c r="H20" s="124" t="s">
        <v>1845</v>
      </c>
      <c r="I20" s="125" t="s">
        <v>105</v>
      </c>
      <c r="J20" s="125" t="s">
        <v>28</v>
      </c>
      <c r="K20" s="125">
        <v>4</v>
      </c>
      <c r="L20" s="126" t="s">
        <v>168</v>
      </c>
    </row>
    <row r="21" spans="1:12" ht="30" customHeight="1">
      <c r="A21" s="130" t="s">
        <v>3030</v>
      </c>
      <c r="B21" s="125">
        <v>2021</v>
      </c>
      <c r="C21" s="125">
        <v>2025</v>
      </c>
      <c r="D21" s="124" t="s">
        <v>51</v>
      </c>
      <c r="E21" s="70" t="s">
        <v>3045</v>
      </c>
      <c r="F21" s="70" t="s">
        <v>3031</v>
      </c>
      <c r="G21" s="124" t="s">
        <v>2654</v>
      </c>
      <c r="H21" s="124" t="s">
        <v>1845</v>
      </c>
      <c r="I21" s="125" t="s">
        <v>105</v>
      </c>
      <c r="J21" s="125" t="s">
        <v>28</v>
      </c>
      <c r="K21" s="125">
        <v>4</v>
      </c>
      <c r="L21" s="126" t="s">
        <v>168</v>
      </c>
    </row>
    <row r="22" spans="1:12" ht="30" customHeight="1">
      <c r="A22" s="97" t="s">
        <v>111</v>
      </c>
      <c r="B22" s="95"/>
      <c r="C22" s="95"/>
      <c r="D22" s="94"/>
      <c r="E22" s="94"/>
      <c r="F22" s="178"/>
      <c r="G22" s="94"/>
      <c r="H22" s="94"/>
      <c r="I22" s="95"/>
      <c r="J22" s="95"/>
      <c r="K22" s="95"/>
      <c r="L22" s="96"/>
    </row>
    <row r="23" spans="1:12" ht="30" customHeight="1">
      <c r="A23" s="165" t="s">
        <v>126</v>
      </c>
      <c r="B23" s="200"/>
      <c r="C23" s="200"/>
      <c r="D23" s="166"/>
      <c r="E23" s="166"/>
      <c r="F23" s="188"/>
      <c r="G23" s="166"/>
      <c r="H23" s="166"/>
      <c r="I23" s="166"/>
      <c r="J23" s="166"/>
      <c r="K23" s="166"/>
      <c r="L23" s="167"/>
    </row>
    <row r="24" spans="1:12" ht="30" customHeight="1">
      <c r="A24" s="130" t="s">
        <v>81</v>
      </c>
      <c r="B24" s="125">
        <v>2007</v>
      </c>
      <c r="C24" s="125">
        <v>2013</v>
      </c>
      <c r="D24" s="124" t="s">
        <v>111</v>
      </c>
      <c r="E24" s="70" t="s">
        <v>117</v>
      </c>
      <c r="F24" s="70"/>
      <c r="G24" s="124" t="s">
        <v>3020</v>
      </c>
      <c r="H24" s="124" t="s">
        <v>2003</v>
      </c>
      <c r="I24" s="125" t="s">
        <v>12</v>
      </c>
      <c r="J24" s="125">
        <v>0</v>
      </c>
      <c r="K24" s="125">
        <v>12</v>
      </c>
      <c r="L24" s="126">
        <v>108.35000000000001</v>
      </c>
    </row>
    <row r="25" spans="1:12" ht="30" customHeight="1">
      <c r="A25" s="130" t="s">
        <v>128</v>
      </c>
      <c r="B25" s="125">
        <v>2007</v>
      </c>
      <c r="C25" s="125">
        <v>2013</v>
      </c>
      <c r="D25" s="124" t="s">
        <v>111</v>
      </c>
      <c r="E25" s="70" t="s">
        <v>117</v>
      </c>
      <c r="F25" s="70" t="s">
        <v>129</v>
      </c>
      <c r="G25" s="124" t="s">
        <v>3020</v>
      </c>
      <c r="H25" s="124" t="s">
        <v>2081</v>
      </c>
      <c r="I25" s="125" t="s">
        <v>31</v>
      </c>
      <c r="J25" s="125">
        <v>0</v>
      </c>
      <c r="K25" s="125">
        <v>2</v>
      </c>
      <c r="L25" s="126">
        <v>138.85999999999999</v>
      </c>
    </row>
    <row r="26" spans="1:12" ht="30" customHeight="1">
      <c r="A26" s="130" t="s">
        <v>132</v>
      </c>
      <c r="B26" s="125">
        <v>2001</v>
      </c>
      <c r="C26" s="125">
        <v>2013</v>
      </c>
      <c r="D26" s="124" t="s">
        <v>111</v>
      </c>
      <c r="E26" s="70" t="s">
        <v>117</v>
      </c>
      <c r="F26" s="70"/>
      <c r="G26" s="124" t="s">
        <v>2654</v>
      </c>
      <c r="H26" s="124" t="s">
        <v>1830</v>
      </c>
      <c r="I26" s="125" t="s">
        <v>105</v>
      </c>
      <c r="J26" s="125">
        <v>0</v>
      </c>
      <c r="K26" s="125">
        <v>4</v>
      </c>
      <c r="L26" s="126">
        <v>145.16999999999999</v>
      </c>
    </row>
    <row r="27" spans="1:12" ht="30" customHeight="1">
      <c r="A27" s="130" t="s">
        <v>131</v>
      </c>
      <c r="B27" s="125">
        <v>2001</v>
      </c>
      <c r="C27" s="125">
        <v>2013</v>
      </c>
      <c r="D27" s="124" t="s">
        <v>111</v>
      </c>
      <c r="E27" s="70" t="s">
        <v>117</v>
      </c>
      <c r="F27" s="70"/>
      <c r="G27" s="124" t="s">
        <v>3020</v>
      </c>
      <c r="H27" s="124" t="s">
        <v>1830</v>
      </c>
      <c r="I27" s="125" t="s">
        <v>105</v>
      </c>
      <c r="J27" s="125">
        <v>0</v>
      </c>
      <c r="K27" s="125">
        <v>4</v>
      </c>
      <c r="L27" s="126">
        <v>145.16999999999999</v>
      </c>
    </row>
    <row r="28" spans="1:12" ht="30" customHeight="1">
      <c r="A28" s="130" t="s">
        <v>133</v>
      </c>
      <c r="B28" s="125">
        <v>2003</v>
      </c>
      <c r="C28" s="125">
        <v>2013</v>
      </c>
      <c r="D28" s="124" t="s">
        <v>111</v>
      </c>
      <c r="E28" s="70" t="s">
        <v>117</v>
      </c>
      <c r="F28" s="70"/>
      <c r="G28" s="124" t="s">
        <v>3020</v>
      </c>
      <c r="H28" s="124" t="s">
        <v>1829</v>
      </c>
      <c r="I28" s="125" t="s">
        <v>1912</v>
      </c>
      <c r="J28" s="125">
        <v>0</v>
      </c>
      <c r="K28" s="125">
        <v>4</v>
      </c>
      <c r="L28" s="126">
        <v>116.77000000000001</v>
      </c>
    </row>
    <row r="29" spans="1:12" ht="30" customHeight="1">
      <c r="A29" s="130" t="s">
        <v>134</v>
      </c>
      <c r="B29" s="125">
        <v>2007</v>
      </c>
      <c r="C29" s="125">
        <v>2013</v>
      </c>
      <c r="D29" s="124" t="s">
        <v>111</v>
      </c>
      <c r="E29" s="70" t="s">
        <v>117</v>
      </c>
      <c r="F29" s="70"/>
      <c r="G29" s="124" t="s">
        <v>3020</v>
      </c>
      <c r="H29" s="124" t="s">
        <v>2314</v>
      </c>
      <c r="I29" s="125" t="s">
        <v>12</v>
      </c>
      <c r="J29" s="125">
        <v>0</v>
      </c>
      <c r="K29" s="125">
        <v>2</v>
      </c>
      <c r="L29" s="126">
        <v>103.09</v>
      </c>
    </row>
    <row r="30" spans="1:12" ht="30" customHeight="1">
      <c r="A30" s="130" t="s">
        <v>139</v>
      </c>
      <c r="B30" s="125">
        <v>2007</v>
      </c>
      <c r="C30" s="125">
        <v>2013</v>
      </c>
      <c r="D30" s="124" t="s">
        <v>111</v>
      </c>
      <c r="E30" s="70" t="s">
        <v>117</v>
      </c>
      <c r="F30" s="70"/>
      <c r="G30" s="124" t="s">
        <v>3020</v>
      </c>
      <c r="H30" s="124" t="s">
        <v>1878</v>
      </c>
      <c r="I30" s="125" t="s">
        <v>12</v>
      </c>
      <c r="J30" s="125">
        <v>0</v>
      </c>
      <c r="K30" s="125">
        <v>2</v>
      </c>
      <c r="L30" s="126">
        <v>61.01</v>
      </c>
    </row>
    <row r="31" spans="1:12" ht="30" customHeight="1">
      <c r="A31" s="165" t="s">
        <v>2924</v>
      </c>
      <c r="B31" s="200"/>
      <c r="C31" s="200"/>
      <c r="D31" s="166"/>
      <c r="E31" s="166"/>
      <c r="F31" s="188"/>
      <c r="G31" s="166"/>
      <c r="H31" s="166"/>
      <c r="I31" s="166"/>
      <c r="J31" s="166"/>
      <c r="K31" s="166"/>
      <c r="L31" s="167"/>
    </row>
    <row r="32" spans="1:12" ht="30" customHeight="1">
      <c r="A32" s="130" t="s">
        <v>143</v>
      </c>
      <c r="B32" s="125">
        <v>2019</v>
      </c>
      <c r="C32" s="125">
        <v>2025</v>
      </c>
      <c r="D32" s="124" t="s">
        <v>111</v>
      </c>
      <c r="E32" s="70" t="s">
        <v>142</v>
      </c>
      <c r="F32" s="70"/>
      <c r="G32" s="124" t="s">
        <v>3020</v>
      </c>
      <c r="H32" s="124" t="s">
        <v>2015</v>
      </c>
      <c r="I32" s="125" t="s">
        <v>12</v>
      </c>
      <c r="J32" s="125" t="s">
        <v>1525</v>
      </c>
      <c r="K32" s="125">
        <v>8</v>
      </c>
      <c r="L32" s="126">
        <v>72.58</v>
      </c>
    </row>
    <row r="33" spans="1:12" ht="30" customHeight="1">
      <c r="A33" s="130" t="s">
        <v>145</v>
      </c>
      <c r="B33" s="125">
        <v>2019</v>
      </c>
      <c r="C33" s="125">
        <v>2025</v>
      </c>
      <c r="D33" s="124" t="s">
        <v>111</v>
      </c>
      <c r="E33" s="70" t="s">
        <v>142</v>
      </c>
      <c r="F33" s="70"/>
      <c r="G33" s="124" t="s">
        <v>3026</v>
      </c>
      <c r="H33" s="124" t="s">
        <v>2015</v>
      </c>
      <c r="I33" s="125" t="s">
        <v>12</v>
      </c>
      <c r="J33" s="125" t="s">
        <v>1525</v>
      </c>
      <c r="K33" s="125">
        <v>8</v>
      </c>
      <c r="L33" s="126">
        <v>72.58</v>
      </c>
    </row>
    <row r="34" spans="1:12" ht="30" customHeight="1">
      <c r="A34" s="124" t="s">
        <v>1642</v>
      </c>
      <c r="B34" s="125">
        <v>2019</v>
      </c>
      <c r="C34" s="125">
        <v>2022</v>
      </c>
      <c r="D34" s="124" t="s">
        <v>111</v>
      </c>
      <c r="E34" s="70" t="s">
        <v>142</v>
      </c>
      <c r="F34" s="70" t="s">
        <v>2228</v>
      </c>
      <c r="G34" s="124" t="s">
        <v>2654</v>
      </c>
      <c r="H34" s="124" t="s">
        <v>1847</v>
      </c>
      <c r="I34" s="125" t="s">
        <v>1905</v>
      </c>
      <c r="J34" s="125">
        <v>0</v>
      </c>
      <c r="K34" s="125">
        <v>4</v>
      </c>
      <c r="L34" s="126">
        <v>186.2</v>
      </c>
    </row>
    <row r="35" spans="1:12" ht="30" customHeight="1">
      <c r="A35" s="124" t="s">
        <v>1643</v>
      </c>
      <c r="B35" s="125">
        <v>2019</v>
      </c>
      <c r="C35" s="125">
        <v>2022</v>
      </c>
      <c r="D35" s="124" t="s">
        <v>111</v>
      </c>
      <c r="E35" s="70" t="s">
        <v>142</v>
      </c>
      <c r="F35" s="70" t="s">
        <v>2228</v>
      </c>
      <c r="G35" s="124" t="s">
        <v>3020</v>
      </c>
      <c r="H35" s="124" t="s">
        <v>1847</v>
      </c>
      <c r="I35" s="125" t="s">
        <v>1905</v>
      </c>
      <c r="J35" s="125" t="s">
        <v>44</v>
      </c>
      <c r="K35" s="125">
        <v>4</v>
      </c>
      <c r="L35" s="126">
        <v>186.2</v>
      </c>
    </row>
    <row r="36" spans="1:12" ht="30" customHeight="1">
      <c r="A36" s="124" t="s">
        <v>1944</v>
      </c>
      <c r="B36" s="125">
        <v>2019</v>
      </c>
      <c r="C36" s="125">
        <v>2022</v>
      </c>
      <c r="D36" s="124" t="s">
        <v>111</v>
      </c>
      <c r="E36" s="70" t="s">
        <v>142</v>
      </c>
      <c r="F36" s="70" t="s">
        <v>1952</v>
      </c>
      <c r="G36" s="124" t="s">
        <v>3026</v>
      </c>
      <c r="H36" s="124" t="s">
        <v>2538</v>
      </c>
      <c r="I36" s="125" t="s">
        <v>12</v>
      </c>
      <c r="J36" s="125" t="s">
        <v>44</v>
      </c>
      <c r="K36" s="125">
        <v>5</v>
      </c>
      <c r="L36" s="126">
        <v>417.99</v>
      </c>
    </row>
    <row r="37" spans="1:12" ht="30" customHeight="1">
      <c r="A37" s="165" t="s">
        <v>149</v>
      </c>
      <c r="B37" s="200"/>
      <c r="C37" s="200"/>
      <c r="D37" s="166"/>
      <c r="E37" s="166"/>
      <c r="F37" s="188"/>
      <c r="G37" s="166"/>
      <c r="H37" s="166"/>
      <c r="I37" s="166"/>
      <c r="J37" s="166"/>
      <c r="K37" s="166"/>
      <c r="L37" s="167"/>
    </row>
    <row r="38" spans="1:12" ht="30" customHeight="1">
      <c r="A38" s="130" t="s">
        <v>155</v>
      </c>
      <c r="B38" s="125">
        <v>2010</v>
      </c>
      <c r="C38" s="125">
        <v>2015</v>
      </c>
      <c r="D38" s="124" t="s">
        <v>111</v>
      </c>
      <c r="E38" s="70" t="s">
        <v>150</v>
      </c>
      <c r="F38" s="70" t="s">
        <v>156</v>
      </c>
      <c r="G38" s="124" t="s">
        <v>3020</v>
      </c>
      <c r="H38" s="124" t="s">
        <v>1829</v>
      </c>
      <c r="I38" s="125" t="s">
        <v>105</v>
      </c>
      <c r="J38" s="125" t="s">
        <v>44</v>
      </c>
      <c r="K38" s="125">
        <v>4</v>
      </c>
      <c r="L38" s="126">
        <v>213.89</v>
      </c>
    </row>
    <row r="39" spans="1:12" ht="30" customHeight="1">
      <c r="A39" s="130" t="s">
        <v>157</v>
      </c>
      <c r="B39" s="125">
        <v>2013</v>
      </c>
      <c r="C39" s="125">
        <v>2015</v>
      </c>
      <c r="D39" s="124" t="s">
        <v>111</v>
      </c>
      <c r="E39" s="70" t="s">
        <v>150</v>
      </c>
      <c r="F39" s="70" t="s">
        <v>129</v>
      </c>
      <c r="G39" s="124" t="s">
        <v>2654</v>
      </c>
      <c r="H39" s="124" t="s">
        <v>1834</v>
      </c>
      <c r="I39" s="125" t="s">
        <v>1907</v>
      </c>
      <c r="J39" s="125" t="s">
        <v>1525</v>
      </c>
      <c r="K39" s="125">
        <v>4</v>
      </c>
      <c r="L39" s="126">
        <v>165.16</v>
      </c>
    </row>
    <row r="40" spans="1:12" ht="30" customHeight="1">
      <c r="A40" s="130" t="s">
        <v>158</v>
      </c>
      <c r="B40" s="125">
        <v>2013</v>
      </c>
      <c r="C40" s="125">
        <v>2015</v>
      </c>
      <c r="D40" s="124" t="s">
        <v>111</v>
      </c>
      <c r="E40" s="70" t="s">
        <v>150</v>
      </c>
      <c r="F40" s="70" t="s">
        <v>129</v>
      </c>
      <c r="G40" s="124" t="s">
        <v>3020</v>
      </c>
      <c r="H40" s="124" t="s">
        <v>1834</v>
      </c>
      <c r="I40" s="125" t="s">
        <v>1907</v>
      </c>
      <c r="J40" s="125" t="s">
        <v>1525</v>
      </c>
      <c r="K40" s="125">
        <v>4</v>
      </c>
      <c r="L40" s="126">
        <v>197.89</v>
      </c>
    </row>
    <row r="41" spans="1:12" ht="30" customHeight="1">
      <c r="A41" s="165" t="s">
        <v>2484</v>
      </c>
      <c r="B41" s="200"/>
      <c r="C41" s="200"/>
      <c r="D41" s="166"/>
      <c r="E41" s="166"/>
      <c r="F41" s="188"/>
      <c r="G41" s="166"/>
      <c r="H41" s="166"/>
      <c r="I41" s="166"/>
      <c r="J41" s="166"/>
      <c r="K41" s="166"/>
      <c r="L41" s="167"/>
    </row>
    <row r="42" spans="1:12" ht="30" customHeight="1">
      <c r="A42" s="130" t="s">
        <v>164</v>
      </c>
      <c r="B42" s="125">
        <v>2016</v>
      </c>
      <c r="C42" s="125">
        <v>2024</v>
      </c>
      <c r="D42" s="124" t="s">
        <v>111</v>
      </c>
      <c r="E42" s="70" t="s">
        <v>150</v>
      </c>
      <c r="F42" s="70" t="s">
        <v>165</v>
      </c>
      <c r="G42" s="124" t="s">
        <v>2654</v>
      </c>
      <c r="H42" s="124" t="s">
        <v>1829</v>
      </c>
      <c r="I42" s="125" t="s">
        <v>1907</v>
      </c>
      <c r="J42" s="125">
        <v>0</v>
      </c>
      <c r="K42" s="125">
        <v>4</v>
      </c>
      <c r="L42" s="126">
        <v>164.10999999999999</v>
      </c>
    </row>
    <row r="43" spans="1:12" ht="30" customHeight="1">
      <c r="A43" s="130" t="s">
        <v>166</v>
      </c>
      <c r="B43" s="125">
        <v>2016</v>
      </c>
      <c r="C43" s="125">
        <v>2024</v>
      </c>
      <c r="D43" s="124" t="s">
        <v>111</v>
      </c>
      <c r="E43" s="70" t="s">
        <v>150</v>
      </c>
      <c r="F43" s="70" t="s">
        <v>165</v>
      </c>
      <c r="G43" s="124" t="s">
        <v>3020</v>
      </c>
      <c r="H43" s="124" t="s">
        <v>1829</v>
      </c>
      <c r="I43" s="125" t="s">
        <v>1907</v>
      </c>
      <c r="J43" s="125" t="s">
        <v>44</v>
      </c>
      <c r="K43" s="125">
        <v>4</v>
      </c>
      <c r="L43" s="126">
        <v>197.89</v>
      </c>
    </row>
    <row r="44" spans="1:12" ht="30" customHeight="1">
      <c r="A44" s="130" t="s">
        <v>169</v>
      </c>
      <c r="B44" s="125">
        <v>2016</v>
      </c>
      <c r="C44" s="125">
        <v>2018</v>
      </c>
      <c r="D44" s="124" t="s">
        <v>111</v>
      </c>
      <c r="E44" s="70" t="s">
        <v>150</v>
      </c>
      <c r="F44" s="70" t="s">
        <v>167</v>
      </c>
      <c r="G44" s="124" t="s">
        <v>3020</v>
      </c>
      <c r="H44" s="124" t="s">
        <v>1829</v>
      </c>
      <c r="I44" s="125" t="s">
        <v>1905</v>
      </c>
      <c r="J44" s="125"/>
      <c r="K44" s="125">
        <v>4</v>
      </c>
      <c r="L44" s="126">
        <v>227.23</v>
      </c>
    </row>
    <row r="45" spans="1:12" ht="30" customHeight="1">
      <c r="A45" s="165" t="s">
        <v>2845</v>
      </c>
      <c r="B45" s="200"/>
      <c r="C45" s="200"/>
      <c r="D45" s="166"/>
      <c r="E45" s="166"/>
      <c r="F45" s="188"/>
      <c r="G45" s="166"/>
      <c r="H45" s="166"/>
      <c r="I45" s="166"/>
      <c r="J45" s="166"/>
      <c r="K45" s="166"/>
      <c r="L45" s="167"/>
    </row>
    <row r="46" spans="1:12" ht="30" customHeight="1">
      <c r="A46" s="130" t="s">
        <v>179</v>
      </c>
      <c r="B46" s="125">
        <v>2015</v>
      </c>
      <c r="C46" s="125">
        <v>2022</v>
      </c>
      <c r="D46" s="124" t="s">
        <v>111</v>
      </c>
      <c r="E46" s="70" t="s">
        <v>177</v>
      </c>
      <c r="F46" s="70" t="s">
        <v>180</v>
      </c>
      <c r="G46" s="124" t="s">
        <v>3020</v>
      </c>
      <c r="H46" s="124" t="s">
        <v>2003</v>
      </c>
      <c r="I46" s="125" t="s">
        <v>12</v>
      </c>
      <c r="J46" s="125">
        <v>0</v>
      </c>
      <c r="K46" s="125">
        <v>8</v>
      </c>
      <c r="L46" s="126">
        <v>78.89</v>
      </c>
    </row>
    <row r="47" spans="1:12" ht="30" customHeight="1">
      <c r="A47" s="130" t="s">
        <v>182</v>
      </c>
      <c r="B47" s="125">
        <v>2015</v>
      </c>
      <c r="C47" s="125">
        <v>2022</v>
      </c>
      <c r="D47" s="124" t="s">
        <v>111</v>
      </c>
      <c r="E47" s="70" t="s">
        <v>177</v>
      </c>
      <c r="F47" s="70" t="s">
        <v>180</v>
      </c>
      <c r="G47" s="124" t="s">
        <v>3026</v>
      </c>
      <c r="H47" s="124" t="s">
        <v>2003</v>
      </c>
      <c r="I47" s="125" t="s">
        <v>12</v>
      </c>
      <c r="J47" s="125">
        <v>0</v>
      </c>
      <c r="K47" s="125">
        <v>8</v>
      </c>
      <c r="L47" s="126">
        <v>64.17</v>
      </c>
    </row>
    <row r="48" spans="1:12" ht="30" customHeight="1">
      <c r="A48" s="130" t="s">
        <v>190</v>
      </c>
      <c r="B48" s="125">
        <v>2015</v>
      </c>
      <c r="C48" s="125">
        <v>2020</v>
      </c>
      <c r="D48" s="124" t="s">
        <v>111</v>
      </c>
      <c r="E48" s="70" t="s">
        <v>177</v>
      </c>
      <c r="F48" s="70" t="s">
        <v>191</v>
      </c>
      <c r="G48" s="124" t="s">
        <v>3020</v>
      </c>
      <c r="H48" s="124" t="s">
        <v>2076</v>
      </c>
      <c r="I48" s="125" t="s">
        <v>31</v>
      </c>
      <c r="J48" s="125" t="s">
        <v>44</v>
      </c>
      <c r="K48" s="125">
        <v>5</v>
      </c>
      <c r="L48" s="126">
        <v>180.94</v>
      </c>
    </row>
    <row r="49" spans="1:12" ht="30" customHeight="1">
      <c r="A49" s="130" t="s">
        <v>2178</v>
      </c>
      <c r="B49" s="125">
        <v>2021</v>
      </c>
      <c r="C49" s="125">
        <v>2022</v>
      </c>
      <c r="D49" s="124" t="s">
        <v>111</v>
      </c>
      <c r="E49" s="70" t="s">
        <v>177</v>
      </c>
      <c r="F49" s="70" t="s">
        <v>2183</v>
      </c>
      <c r="G49" s="124" t="s">
        <v>3020</v>
      </c>
      <c r="H49" s="124" t="s">
        <v>2184</v>
      </c>
      <c r="I49" s="125" t="s">
        <v>31</v>
      </c>
      <c r="J49" s="125">
        <v>0</v>
      </c>
      <c r="K49" s="125">
        <v>3</v>
      </c>
      <c r="L49" s="126">
        <v>211.45</v>
      </c>
    </row>
    <row r="50" spans="1:12" ht="30" customHeight="1">
      <c r="A50" s="130" t="s">
        <v>2185</v>
      </c>
      <c r="B50" s="125">
        <v>2021</v>
      </c>
      <c r="C50" s="125">
        <v>2022</v>
      </c>
      <c r="D50" s="124" t="s">
        <v>111</v>
      </c>
      <c r="E50" s="70" t="s">
        <v>177</v>
      </c>
      <c r="F50" s="70" t="s">
        <v>2183</v>
      </c>
      <c r="G50" s="124" t="s">
        <v>3026</v>
      </c>
      <c r="H50" s="124" t="s">
        <v>2184</v>
      </c>
      <c r="I50" s="125" t="s">
        <v>31</v>
      </c>
      <c r="J50" s="125">
        <v>0</v>
      </c>
      <c r="K50" s="125">
        <v>3</v>
      </c>
      <c r="L50" s="126">
        <v>211.45</v>
      </c>
    </row>
    <row r="51" spans="1:12" ht="30" customHeight="1">
      <c r="A51" s="130" t="s">
        <v>193</v>
      </c>
      <c r="B51" s="125">
        <v>2015</v>
      </c>
      <c r="C51" s="125">
        <v>2020</v>
      </c>
      <c r="D51" s="124" t="s">
        <v>111</v>
      </c>
      <c r="E51" s="70" t="s">
        <v>177</v>
      </c>
      <c r="F51" s="70" t="s">
        <v>194</v>
      </c>
      <c r="G51" s="124" t="s">
        <v>3020</v>
      </c>
      <c r="H51" s="124" t="s">
        <v>1857</v>
      </c>
      <c r="I51" s="125" t="s">
        <v>105</v>
      </c>
      <c r="J51" s="125">
        <v>0</v>
      </c>
      <c r="K51" s="125">
        <v>4</v>
      </c>
      <c r="L51" s="126">
        <v>138.85999999999999</v>
      </c>
    </row>
    <row r="52" spans="1:12" ht="30" customHeight="1">
      <c r="A52" s="130" t="s">
        <v>2163</v>
      </c>
      <c r="B52" s="125">
        <v>2021</v>
      </c>
      <c r="C52" s="125">
        <v>2022</v>
      </c>
      <c r="D52" s="124" t="s">
        <v>111</v>
      </c>
      <c r="E52" s="70" t="s">
        <v>177</v>
      </c>
      <c r="F52" s="70" t="s">
        <v>178</v>
      </c>
      <c r="G52" s="124" t="s">
        <v>3020</v>
      </c>
      <c r="H52" s="124" t="s">
        <v>1838</v>
      </c>
      <c r="I52" s="125" t="s">
        <v>105</v>
      </c>
      <c r="J52" s="125">
        <v>0</v>
      </c>
      <c r="K52" s="125">
        <v>4</v>
      </c>
      <c r="L52" s="126">
        <v>152.53</v>
      </c>
    </row>
    <row r="53" spans="1:12" ht="30" customHeight="1">
      <c r="A53" s="130" t="s">
        <v>2200</v>
      </c>
      <c r="B53" s="125">
        <v>2021</v>
      </c>
      <c r="C53" s="125">
        <v>2022</v>
      </c>
      <c r="D53" s="124" t="s">
        <v>111</v>
      </c>
      <c r="E53" s="70" t="s">
        <v>177</v>
      </c>
      <c r="F53" s="70" t="s">
        <v>178</v>
      </c>
      <c r="G53" s="124" t="s">
        <v>2654</v>
      </c>
      <c r="H53" s="124" t="s">
        <v>1838</v>
      </c>
      <c r="I53" s="125" t="s">
        <v>105</v>
      </c>
      <c r="J53" s="125">
        <v>0</v>
      </c>
      <c r="K53" s="125">
        <v>4</v>
      </c>
      <c r="L53" s="126">
        <v>152.53</v>
      </c>
    </row>
    <row r="54" spans="1:12" ht="30" customHeight="1">
      <c r="A54" s="130" t="s">
        <v>195</v>
      </c>
      <c r="B54" s="125">
        <v>2015</v>
      </c>
      <c r="C54" s="125">
        <v>2022</v>
      </c>
      <c r="D54" s="124" t="s">
        <v>111</v>
      </c>
      <c r="E54" s="70" t="s">
        <v>177</v>
      </c>
      <c r="F54" s="70" t="s">
        <v>196</v>
      </c>
      <c r="G54" s="124" t="s">
        <v>2654</v>
      </c>
      <c r="H54" s="124" t="s">
        <v>1829</v>
      </c>
      <c r="I54" s="125" t="s">
        <v>1907</v>
      </c>
      <c r="J54" s="125">
        <v>0</v>
      </c>
      <c r="K54" s="125">
        <v>4</v>
      </c>
      <c r="L54" s="126">
        <v>164.10999999999999</v>
      </c>
    </row>
    <row r="55" spans="1:12" ht="30" customHeight="1">
      <c r="A55" s="130" t="s">
        <v>197</v>
      </c>
      <c r="B55" s="125">
        <v>2015</v>
      </c>
      <c r="C55" s="125">
        <v>2022</v>
      </c>
      <c r="D55" s="124" t="s">
        <v>111</v>
      </c>
      <c r="E55" s="70" t="s">
        <v>177</v>
      </c>
      <c r="F55" s="70" t="s">
        <v>196</v>
      </c>
      <c r="G55" s="124" t="s">
        <v>3020</v>
      </c>
      <c r="H55" s="124" t="s">
        <v>1829</v>
      </c>
      <c r="I55" s="125" t="s">
        <v>1907</v>
      </c>
      <c r="J55" s="125">
        <v>0</v>
      </c>
      <c r="K55" s="125">
        <v>4</v>
      </c>
      <c r="L55" s="126">
        <v>164.10999999999999</v>
      </c>
    </row>
    <row r="56" spans="1:12" ht="30" customHeight="1">
      <c r="A56" s="124" t="s">
        <v>1742</v>
      </c>
      <c r="B56" s="125">
        <v>2015</v>
      </c>
      <c r="C56" s="125">
        <v>2020</v>
      </c>
      <c r="D56" s="124" t="s">
        <v>111</v>
      </c>
      <c r="E56" s="70" t="s">
        <v>177</v>
      </c>
      <c r="F56" s="70" t="s">
        <v>2476</v>
      </c>
      <c r="G56" s="124" t="s">
        <v>2654</v>
      </c>
      <c r="H56" s="124" t="s">
        <v>1838</v>
      </c>
      <c r="I56" s="125" t="s">
        <v>1905</v>
      </c>
      <c r="J56" s="125">
        <v>0</v>
      </c>
      <c r="K56" s="125">
        <v>4</v>
      </c>
      <c r="L56" s="126">
        <v>144.12</v>
      </c>
    </row>
    <row r="57" spans="1:12" ht="30" customHeight="1">
      <c r="A57" s="124" t="s">
        <v>1743</v>
      </c>
      <c r="B57" s="125">
        <v>2015</v>
      </c>
      <c r="C57" s="125">
        <v>2020</v>
      </c>
      <c r="D57" s="124" t="s">
        <v>111</v>
      </c>
      <c r="E57" s="70" t="s">
        <v>177</v>
      </c>
      <c r="F57" s="70" t="s">
        <v>2476</v>
      </c>
      <c r="G57" s="124" t="s">
        <v>3020</v>
      </c>
      <c r="H57" s="124" t="s">
        <v>1838</v>
      </c>
      <c r="I57" s="125" t="s">
        <v>1905</v>
      </c>
      <c r="J57" s="125" t="s">
        <v>44</v>
      </c>
      <c r="K57" s="125">
        <v>4</v>
      </c>
      <c r="L57" s="126">
        <v>144.12</v>
      </c>
    </row>
    <row r="58" spans="1:12" ht="30" customHeight="1">
      <c r="A58" s="130" t="s">
        <v>198</v>
      </c>
      <c r="B58" s="125">
        <v>2015</v>
      </c>
      <c r="C58" s="125">
        <v>2022</v>
      </c>
      <c r="D58" s="124" t="s">
        <v>111</v>
      </c>
      <c r="E58" s="70" t="s">
        <v>177</v>
      </c>
      <c r="F58" s="70" t="s">
        <v>1763</v>
      </c>
      <c r="G58" s="124" t="s">
        <v>3020</v>
      </c>
      <c r="H58" s="34" t="s">
        <v>2541</v>
      </c>
      <c r="I58" s="125" t="s">
        <v>31</v>
      </c>
      <c r="J58" s="125">
        <v>0</v>
      </c>
      <c r="K58" s="125">
        <v>2</v>
      </c>
      <c r="L58" s="126">
        <v>98.88000000000001</v>
      </c>
    </row>
    <row r="59" spans="1:12" ht="30" customHeight="1">
      <c r="A59" s="130" t="s">
        <v>2354</v>
      </c>
      <c r="B59" s="125">
        <v>2015</v>
      </c>
      <c r="C59" s="125">
        <v>2022</v>
      </c>
      <c r="D59" s="124" t="s">
        <v>111</v>
      </c>
      <c r="E59" s="70" t="s">
        <v>177</v>
      </c>
      <c r="F59" s="70" t="s">
        <v>1763</v>
      </c>
      <c r="G59" s="124" t="s">
        <v>3026</v>
      </c>
      <c r="H59" s="34" t="s">
        <v>2541</v>
      </c>
      <c r="I59" s="125" t="s">
        <v>31</v>
      </c>
      <c r="J59" s="125">
        <v>0</v>
      </c>
      <c r="K59" s="125">
        <v>2</v>
      </c>
      <c r="L59" s="126">
        <v>87.31</v>
      </c>
    </row>
    <row r="60" spans="1:12" ht="30" customHeight="1">
      <c r="A60" s="130" t="s">
        <v>9</v>
      </c>
      <c r="B60" s="125">
        <v>2015</v>
      </c>
      <c r="C60" s="125">
        <v>2024</v>
      </c>
      <c r="D60" s="124" t="s">
        <v>111</v>
      </c>
      <c r="E60" s="70" t="s">
        <v>177</v>
      </c>
      <c r="F60" s="70" t="s">
        <v>202</v>
      </c>
      <c r="G60" s="124" t="s">
        <v>3020</v>
      </c>
      <c r="H60" s="124" t="s">
        <v>1865</v>
      </c>
      <c r="I60" s="125" t="s">
        <v>12</v>
      </c>
      <c r="J60" s="125">
        <v>0</v>
      </c>
      <c r="K60" s="125">
        <v>4</v>
      </c>
      <c r="L60" s="126">
        <v>174.63</v>
      </c>
    </row>
    <row r="61" spans="1:12" ht="30" customHeight="1">
      <c r="A61" s="130" t="s">
        <v>200</v>
      </c>
      <c r="B61" s="125">
        <v>2015</v>
      </c>
      <c r="C61" s="125">
        <v>2024</v>
      </c>
      <c r="D61" s="124" t="s">
        <v>111</v>
      </c>
      <c r="E61" s="70" t="s">
        <v>177</v>
      </c>
      <c r="F61" s="70" t="s">
        <v>137</v>
      </c>
      <c r="G61" s="124" t="s">
        <v>3020</v>
      </c>
      <c r="H61" s="124" t="s">
        <v>1868</v>
      </c>
      <c r="I61" s="125" t="s">
        <v>12</v>
      </c>
      <c r="J61" s="125">
        <v>0</v>
      </c>
      <c r="K61" s="125">
        <v>4</v>
      </c>
      <c r="L61" s="126">
        <v>175.67999999999998</v>
      </c>
    </row>
    <row r="62" spans="1:12" ht="30" customHeight="1">
      <c r="A62" s="165" t="s">
        <v>2925</v>
      </c>
      <c r="B62" s="200"/>
      <c r="C62" s="200"/>
      <c r="D62" s="166"/>
      <c r="E62" s="166"/>
      <c r="F62" s="188"/>
      <c r="G62" s="166"/>
      <c r="H62" s="166"/>
      <c r="I62" s="166"/>
      <c r="J62" s="166"/>
      <c r="K62" s="166"/>
      <c r="L62" s="167"/>
    </row>
    <row r="63" spans="1:12" ht="30" customHeight="1">
      <c r="A63" s="130" t="s">
        <v>1679</v>
      </c>
      <c r="B63" s="125">
        <v>2023</v>
      </c>
      <c r="C63" s="125">
        <v>2025</v>
      </c>
      <c r="D63" s="124" t="s">
        <v>111</v>
      </c>
      <c r="E63" s="70" t="s">
        <v>177</v>
      </c>
      <c r="F63" s="70"/>
      <c r="G63" s="124" t="s">
        <v>3020</v>
      </c>
      <c r="H63" s="124" t="s">
        <v>2003</v>
      </c>
      <c r="I63" s="125" t="s">
        <v>12</v>
      </c>
      <c r="J63" s="125" t="s">
        <v>1525</v>
      </c>
      <c r="K63" s="125">
        <v>8</v>
      </c>
      <c r="L63" s="126">
        <v>83.100000000000009</v>
      </c>
    </row>
    <row r="64" spans="1:12" ht="30" customHeight="1">
      <c r="A64" s="130" t="s">
        <v>1681</v>
      </c>
      <c r="B64" s="125">
        <v>2023</v>
      </c>
      <c r="C64" s="125">
        <v>2025</v>
      </c>
      <c r="D64" s="124" t="s">
        <v>111</v>
      </c>
      <c r="E64" s="70" t="s">
        <v>177</v>
      </c>
      <c r="F64" s="70"/>
      <c r="G64" s="124" t="s">
        <v>3026</v>
      </c>
      <c r="H64" s="124" t="s">
        <v>2003</v>
      </c>
      <c r="I64" s="125" t="s">
        <v>12</v>
      </c>
      <c r="J64" s="125" t="s">
        <v>1525</v>
      </c>
      <c r="K64" s="125">
        <v>8</v>
      </c>
      <c r="L64" s="126">
        <v>73.63000000000001</v>
      </c>
    </row>
    <row r="65" spans="1:12" ht="30" customHeight="1">
      <c r="A65" s="130" t="s">
        <v>1683</v>
      </c>
      <c r="B65" s="125">
        <v>2023</v>
      </c>
      <c r="C65" s="125">
        <v>2025</v>
      </c>
      <c r="D65" s="124" t="s">
        <v>111</v>
      </c>
      <c r="E65" s="70" t="s">
        <v>177</v>
      </c>
      <c r="F65" s="70"/>
      <c r="G65" s="124" t="s">
        <v>3020</v>
      </c>
      <c r="H65" s="124" t="s">
        <v>2012</v>
      </c>
      <c r="I65" s="125" t="s">
        <v>12</v>
      </c>
      <c r="J65" s="125" t="s">
        <v>1525</v>
      </c>
      <c r="K65" s="125">
        <v>8</v>
      </c>
      <c r="L65" s="126">
        <v>83.100000000000009</v>
      </c>
    </row>
    <row r="66" spans="1:12" ht="30" customHeight="1">
      <c r="A66" s="130" t="s">
        <v>1684</v>
      </c>
      <c r="B66" s="125">
        <v>2023</v>
      </c>
      <c r="C66" s="125">
        <v>2025</v>
      </c>
      <c r="D66" s="124" t="s">
        <v>111</v>
      </c>
      <c r="E66" s="70" t="s">
        <v>177</v>
      </c>
      <c r="F66" s="70"/>
      <c r="G66" s="124" t="s">
        <v>3026</v>
      </c>
      <c r="H66" s="124" t="s">
        <v>2012</v>
      </c>
      <c r="I66" s="125" t="s">
        <v>12</v>
      </c>
      <c r="J66" s="125" t="s">
        <v>1525</v>
      </c>
      <c r="K66" s="125">
        <v>8</v>
      </c>
      <c r="L66" s="126">
        <v>73.63000000000001</v>
      </c>
    </row>
    <row r="67" spans="1:12" ht="30" customHeight="1">
      <c r="A67" s="130" t="s">
        <v>1628</v>
      </c>
      <c r="B67" s="125">
        <v>2023</v>
      </c>
      <c r="C67" s="125">
        <v>2025</v>
      </c>
      <c r="D67" s="124" t="s">
        <v>111</v>
      </c>
      <c r="E67" s="70" t="s">
        <v>177</v>
      </c>
      <c r="F67" s="70" t="s">
        <v>178</v>
      </c>
      <c r="G67" s="124" t="s">
        <v>3020</v>
      </c>
      <c r="H67" s="124" t="s">
        <v>1841</v>
      </c>
      <c r="I67" s="125" t="s">
        <v>105</v>
      </c>
      <c r="J67" s="125" t="s">
        <v>1525</v>
      </c>
      <c r="K67" s="125">
        <v>4</v>
      </c>
      <c r="L67" s="126">
        <v>167.26</v>
      </c>
    </row>
    <row r="68" spans="1:12" ht="30" customHeight="1">
      <c r="A68" s="130" t="s">
        <v>1629</v>
      </c>
      <c r="B68" s="125">
        <v>2023</v>
      </c>
      <c r="C68" s="125">
        <v>2025</v>
      </c>
      <c r="D68" s="124" t="s">
        <v>111</v>
      </c>
      <c r="E68" s="70" t="s">
        <v>177</v>
      </c>
      <c r="F68" s="70" t="s">
        <v>178</v>
      </c>
      <c r="G68" s="124" t="s">
        <v>2654</v>
      </c>
      <c r="H68" s="124" t="s">
        <v>1841</v>
      </c>
      <c r="I68" s="125" t="s">
        <v>105</v>
      </c>
      <c r="J68" s="125" t="s">
        <v>1525</v>
      </c>
      <c r="K68" s="125">
        <v>4</v>
      </c>
      <c r="L68" s="126">
        <v>143.07</v>
      </c>
    </row>
    <row r="69" spans="1:12" ht="30" customHeight="1">
      <c r="A69" s="165" t="s">
        <v>203</v>
      </c>
      <c r="B69" s="200"/>
      <c r="C69" s="200"/>
      <c r="D69" s="166"/>
      <c r="E69" s="166"/>
      <c r="F69" s="188"/>
      <c r="G69" s="166"/>
      <c r="H69" s="166"/>
      <c r="I69" s="166"/>
      <c r="J69" s="166"/>
      <c r="K69" s="166"/>
      <c r="L69" s="167"/>
    </row>
    <row r="70" spans="1:12" ht="30" customHeight="1">
      <c r="A70" s="130" t="s">
        <v>206</v>
      </c>
      <c r="B70" s="125">
        <v>2011</v>
      </c>
      <c r="C70" s="125">
        <v>2014</v>
      </c>
      <c r="D70" s="124" t="s">
        <v>111</v>
      </c>
      <c r="E70" s="70" t="s">
        <v>204</v>
      </c>
      <c r="F70" s="70" t="s">
        <v>160</v>
      </c>
      <c r="G70" s="124" t="s">
        <v>3020</v>
      </c>
      <c r="H70" s="124" t="s">
        <v>2090</v>
      </c>
      <c r="I70" s="125" t="s">
        <v>54</v>
      </c>
      <c r="J70" s="125" t="s">
        <v>44</v>
      </c>
      <c r="K70" s="125">
        <v>2</v>
      </c>
      <c r="L70" s="126">
        <v>224.89</v>
      </c>
    </row>
    <row r="71" spans="1:12" ht="30" customHeight="1">
      <c r="A71" s="130" t="s">
        <v>208</v>
      </c>
      <c r="B71" s="125">
        <v>2011</v>
      </c>
      <c r="C71" s="125">
        <v>2015</v>
      </c>
      <c r="D71" s="123" t="s">
        <v>111</v>
      </c>
      <c r="E71" s="146" t="s">
        <v>204</v>
      </c>
      <c r="F71" s="146" t="s">
        <v>2539</v>
      </c>
      <c r="G71" s="124" t="s">
        <v>2654</v>
      </c>
      <c r="H71" s="124" t="s">
        <v>1829</v>
      </c>
      <c r="I71" s="125" t="s">
        <v>70</v>
      </c>
      <c r="J71" s="125">
        <v>0</v>
      </c>
      <c r="K71" s="125">
        <v>4</v>
      </c>
      <c r="L71" s="126">
        <v>109.4</v>
      </c>
    </row>
    <row r="72" spans="1:12" ht="30" customHeight="1">
      <c r="A72" s="130" t="s">
        <v>209</v>
      </c>
      <c r="B72" s="125">
        <v>2011</v>
      </c>
      <c r="C72" s="125">
        <v>2015</v>
      </c>
      <c r="D72" s="123" t="s">
        <v>111</v>
      </c>
      <c r="E72" s="146" t="s">
        <v>204</v>
      </c>
      <c r="F72" s="146" t="s">
        <v>2539</v>
      </c>
      <c r="G72" s="124" t="s">
        <v>3020</v>
      </c>
      <c r="H72" s="124" t="s">
        <v>1829</v>
      </c>
      <c r="I72" s="125" t="s">
        <v>70</v>
      </c>
      <c r="J72" s="125">
        <v>0</v>
      </c>
      <c r="K72" s="125">
        <v>4</v>
      </c>
      <c r="L72" s="126">
        <v>109.4</v>
      </c>
    </row>
    <row r="73" spans="1:12" ht="30" customHeight="1">
      <c r="A73" s="130" t="s">
        <v>9</v>
      </c>
      <c r="B73" s="125">
        <v>2011</v>
      </c>
      <c r="C73" s="125">
        <v>2020</v>
      </c>
      <c r="D73" s="124" t="s">
        <v>111</v>
      </c>
      <c r="E73" s="70" t="s">
        <v>204</v>
      </c>
      <c r="F73" s="70" t="s">
        <v>11</v>
      </c>
      <c r="G73" s="124" t="s">
        <v>3020</v>
      </c>
      <c r="H73" s="124" t="s">
        <v>1865</v>
      </c>
      <c r="I73" s="125" t="s">
        <v>12</v>
      </c>
      <c r="J73" s="125">
        <v>0</v>
      </c>
      <c r="K73" s="125">
        <v>4</v>
      </c>
      <c r="L73" s="126">
        <v>174.63</v>
      </c>
    </row>
    <row r="74" spans="1:12" ht="30" customHeight="1">
      <c r="A74" s="130" t="s">
        <v>213</v>
      </c>
      <c r="B74" s="125">
        <v>2012</v>
      </c>
      <c r="C74" s="125">
        <v>2015</v>
      </c>
      <c r="D74" s="124" t="s">
        <v>111</v>
      </c>
      <c r="E74" s="70" t="s">
        <v>204</v>
      </c>
      <c r="F74" s="70" t="s">
        <v>212</v>
      </c>
      <c r="G74" s="124" t="s">
        <v>3020</v>
      </c>
      <c r="H74" s="124" t="s">
        <v>1844</v>
      </c>
      <c r="I74" s="125" t="s">
        <v>214</v>
      </c>
      <c r="J74" s="125" t="s">
        <v>44</v>
      </c>
      <c r="K74" s="125">
        <v>4</v>
      </c>
      <c r="L74" s="126">
        <v>112.56</v>
      </c>
    </row>
    <row r="75" spans="1:12" ht="30" customHeight="1">
      <c r="A75" s="130" t="s">
        <v>215</v>
      </c>
      <c r="B75" s="125">
        <v>2012</v>
      </c>
      <c r="C75" s="125">
        <v>2015</v>
      </c>
      <c r="D75" s="124" t="s">
        <v>111</v>
      </c>
      <c r="E75" s="70" t="s">
        <v>204</v>
      </c>
      <c r="F75" s="70" t="s">
        <v>212</v>
      </c>
      <c r="G75" s="124" t="s">
        <v>2639</v>
      </c>
      <c r="H75" s="124" t="s">
        <v>1844</v>
      </c>
      <c r="I75" s="125" t="s">
        <v>214</v>
      </c>
      <c r="J75" s="125">
        <v>0</v>
      </c>
      <c r="K75" s="125">
        <v>4</v>
      </c>
      <c r="L75" s="126">
        <v>74.690000000000012</v>
      </c>
    </row>
    <row r="76" spans="1:12" ht="30" customHeight="1">
      <c r="A76" s="165" t="s">
        <v>1711</v>
      </c>
      <c r="B76" s="200"/>
      <c r="C76" s="200"/>
      <c r="D76" s="166"/>
      <c r="E76" s="166"/>
      <c r="F76" s="188"/>
      <c r="G76" s="166"/>
      <c r="H76" s="166"/>
      <c r="I76" s="166"/>
      <c r="J76" s="166"/>
      <c r="K76" s="166"/>
      <c r="L76" s="167"/>
    </row>
    <row r="77" spans="1:12" ht="30" customHeight="1">
      <c r="A77" s="130" t="s">
        <v>1709</v>
      </c>
      <c r="B77" s="125">
        <v>2016</v>
      </c>
      <c r="C77" s="125">
        <v>2018</v>
      </c>
      <c r="D77" s="124" t="s">
        <v>111</v>
      </c>
      <c r="E77" s="70" t="s">
        <v>204</v>
      </c>
      <c r="F77" s="70" t="s">
        <v>196</v>
      </c>
      <c r="G77" s="124" t="s">
        <v>2654</v>
      </c>
      <c r="H77" s="124" t="s">
        <v>1842</v>
      </c>
      <c r="I77" s="125" t="s">
        <v>1905</v>
      </c>
      <c r="J77" s="125">
        <v>0</v>
      </c>
      <c r="K77" s="125">
        <v>4</v>
      </c>
      <c r="L77" s="126">
        <v>143.07</v>
      </c>
    </row>
    <row r="78" spans="1:12" ht="30" customHeight="1">
      <c r="A78" s="130" t="s">
        <v>1710</v>
      </c>
      <c r="B78" s="125">
        <v>2016</v>
      </c>
      <c r="C78" s="125">
        <v>2018</v>
      </c>
      <c r="D78" s="124" t="s">
        <v>111</v>
      </c>
      <c r="E78" s="70" t="s">
        <v>204</v>
      </c>
      <c r="F78" s="70" t="s">
        <v>196</v>
      </c>
      <c r="G78" s="124" t="s">
        <v>3020</v>
      </c>
      <c r="H78" s="124" t="s">
        <v>1842</v>
      </c>
      <c r="I78" s="125" t="s">
        <v>1905</v>
      </c>
      <c r="J78" s="125" t="s">
        <v>44</v>
      </c>
      <c r="K78" s="125">
        <v>4</v>
      </c>
      <c r="L78" s="126">
        <v>143.07</v>
      </c>
    </row>
    <row r="79" spans="1:12" ht="30" customHeight="1">
      <c r="A79" s="130" t="s">
        <v>1735</v>
      </c>
      <c r="B79" s="125">
        <v>2019</v>
      </c>
      <c r="C79" s="125">
        <v>2020</v>
      </c>
      <c r="D79" s="124" t="s">
        <v>111</v>
      </c>
      <c r="E79" s="70" t="s">
        <v>204</v>
      </c>
      <c r="F79" s="146" t="s">
        <v>129</v>
      </c>
      <c r="G79" s="124" t="s">
        <v>2654</v>
      </c>
      <c r="H79" s="124" t="s">
        <v>1834</v>
      </c>
      <c r="I79" s="125" t="s">
        <v>70</v>
      </c>
      <c r="J79" s="125">
        <v>0</v>
      </c>
      <c r="K79" s="125">
        <v>4</v>
      </c>
      <c r="L79" s="126">
        <v>130.44</v>
      </c>
    </row>
    <row r="80" spans="1:12" ht="30" customHeight="1">
      <c r="A80" s="130" t="s">
        <v>1924</v>
      </c>
      <c r="B80" s="125">
        <v>2019</v>
      </c>
      <c r="C80" s="125">
        <v>2020</v>
      </c>
      <c r="D80" s="124" t="s">
        <v>111</v>
      </c>
      <c r="E80" s="70" t="s">
        <v>204</v>
      </c>
      <c r="F80" s="146" t="s">
        <v>129</v>
      </c>
      <c r="G80" s="124" t="s">
        <v>2657</v>
      </c>
      <c r="H80" s="124" t="s">
        <v>1834</v>
      </c>
      <c r="I80" s="125" t="s">
        <v>70</v>
      </c>
      <c r="J80" s="125" t="s">
        <v>44</v>
      </c>
      <c r="K80" s="125">
        <v>4</v>
      </c>
      <c r="L80" s="126">
        <v>170.42</v>
      </c>
    </row>
    <row r="81" spans="1:12" ht="30" customHeight="1">
      <c r="A81" s="130" t="s">
        <v>9</v>
      </c>
      <c r="B81" s="125">
        <v>2011</v>
      </c>
      <c r="C81" s="125">
        <v>2020</v>
      </c>
      <c r="D81" s="124" t="s">
        <v>111</v>
      </c>
      <c r="E81" s="70" t="s">
        <v>204</v>
      </c>
      <c r="F81" s="70" t="s">
        <v>11</v>
      </c>
      <c r="G81" s="124" t="s">
        <v>3020</v>
      </c>
      <c r="H81" s="124" t="s">
        <v>1865</v>
      </c>
      <c r="I81" s="125" t="s">
        <v>12</v>
      </c>
      <c r="J81" s="125">
        <v>0</v>
      </c>
      <c r="K81" s="125">
        <v>4</v>
      </c>
      <c r="L81" s="126">
        <v>174.63</v>
      </c>
    </row>
    <row r="82" spans="1:12" ht="30" customHeight="1">
      <c r="A82" s="130" t="s">
        <v>213</v>
      </c>
      <c r="B82" s="125">
        <v>2012</v>
      </c>
      <c r="C82" s="125">
        <v>2015</v>
      </c>
      <c r="D82" s="130" t="s">
        <v>111</v>
      </c>
      <c r="E82" s="70" t="s">
        <v>204</v>
      </c>
      <c r="F82" s="70" t="s">
        <v>212</v>
      </c>
      <c r="G82" s="124" t="s">
        <v>3020</v>
      </c>
      <c r="H82" s="124" t="s">
        <v>1844</v>
      </c>
      <c r="I82" s="125" t="s">
        <v>214</v>
      </c>
      <c r="J82" s="125" t="s">
        <v>44</v>
      </c>
      <c r="K82" s="125">
        <v>4</v>
      </c>
      <c r="L82" s="126">
        <v>112.56</v>
      </c>
    </row>
    <row r="83" spans="1:12" ht="30" customHeight="1">
      <c r="A83" s="130" t="s">
        <v>215</v>
      </c>
      <c r="B83" s="125">
        <v>2012</v>
      </c>
      <c r="C83" s="125">
        <v>2015</v>
      </c>
      <c r="D83" s="130" t="s">
        <v>111</v>
      </c>
      <c r="E83" s="70" t="s">
        <v>204</v>
      </c>
      <c r="F83" s="70" t="s">
        <v>212</v>
      </c>
      <c r="G83" s="124" t="s">
        <v>2639</v>
      </c>
      <c r="H83" s="124" t="s">
        <v>1844</v>
      </c>
      <c r="I83" s="125" t="s">
        <v>214</v>
      </c>
      <c r="J83" s="125">
        <v>0</v>
      </c>
      <c r="K83" s="125">
        <v>4</v>
      </c>
      <c r="L83" s="126">
        <v>74.690000000000012</v>
      </c>
    </row>
    <row r="84" spans="1:12" ht="30" customHeight="1">
      <c r="A84" s="130" t="s">
        <v>218</v>
      </c>
      <c r="B84" s="125">
        <v>2016</v>
      </c>
      <c r="C84" s="125">
        <v>2020</v>
      </c>
      <c r="D84" s="124" t="s">
        <v>111</v>
      </c>
      <c r="E84" s="70" t="s">
        <v>204</v>
      </c>
      <c r="F84" s="70" t="s">
        <v>217</v>
      </c>
      <c r="G84" s="124" t="s">
        <v>2639</v>
      </c>
      <c r="H84" s="124" t="s">
        <v>1829</v>
      </c>
      <c r="I84" s="125" t="s">
        <v>21</v>
      </c>
      <c r="J84" s="125">
        <v>0</v>
      </c>
      <c r="K84" s="125">
        <v>4</v>
      </c>
      <c r="L84" s="126">
        <v>94.67</v>
      </c>
    </row>
    <row r="85" spans="1:12" ht="30" customHeight="1">
      <c r="A85" s="165" t="s">
        <v>220</v>
      </c>
      <c r="B85" s="200"/>
      <c r="C85" s="200"/>
      <c r="D85" s="166"/>
      <c r="E85" s="166"/>
      <c r="F85" s="188"/>
      <c r="G85" s="166"/>
      <c r="H85" s="166"/>
      <c r="I85" s="166"/>
      <c r="J85" s="166"/>
      <c r="K85" s="166"/>
      <c r="L85" s="167"/>
    </row>
    <row r="86" spans="1:12" ht="30" customHeight="1">
      <c r="A86" s="130" t="s">
        <v>23</v>
      </c>
      <c r="B86" s="125">
        <v>2010</v>
      </c>
      <c r="C86" s="125">
        <v>2017</v>
      </c>
      <c r="D86" s="124" t="s">
        <v>111</v>
      </c>
      <c r="E86" s="70" t="s">
        <v>219</v>
      </c>
      <c r="F86" s="70" t="s">
        <v>221</v>
      </c>
      <c r="G86" s="124" t="s">
        <v>3020</v>
      </c>
      <c r="H86" s="124" t="s">
        <v>2003</v>
      </c>
      <c r="I86" s="125" t="s">
        <v>12</v>
      </c>
      <c r="J86" s="125">
        <v>0</v>
      </c>
      <c r="K86" s="125">
        <v>8</v>
      </c>
      <c r="L86" s="126">
        <v>72.58</v>
      </c>
    </row>
    <row r="87" spans="1:12" ht="30" customHeight="1">
      <c r="A87" s="130" t="s">
        <v>27</v>
      </c>
      <c r="B87" s="125">
        <v>2010</v>
      </c>
      <c r="C87" s="125">
        <v>2017</v>
      </c>
      <c r="D87" s="124" t="s">
        <v>111</v>
      </c>
      <c r="E87" s="70" t="s">
        <v>219</v>
      </c>
      <c r="F87" s="70" t="s">
        <v>221</v>
      </c>
      <c r="G87" s="124" t="s">
        <v>3026</v>
      </c>
      <c r="H87" s="124" t="s">
        <v>2003</v>
      </c>
      <c r="I87" s="125" t="s">
        <v>12</v>
      </c>
      <c r="J87" s="125">
        <v>0</v>
      </c>
      <c r="K87" s="125">
        <v>8</v>
      </c>
      <c r="L87" s="126">
        <v>72.58</v>
      </c>
    </row>
    <row r="88" spans="1:12" ht="30" customHeight="1">
      <c r="A88" s="130" t="s">
        <v>222</v>
      </c>
      <c r="B88" s="125">
        <v>2010</v>
      </c>
      <c r="C88" s="125">
        <v>2011</v>
      </c>
      <c r="D88" s="124" t="s">
        <v>111</v>
      </c>
      <c r="E88" s="70" t="s">
        <v>219</v>
      </c>
      <c r="F88" s="70" t="s">
        <v>160</v>
      </c>
      <c r="G88" s="124" t="s">
        <v>3020</v>
      </c>
      <c r="H88" s="124" t="s">
        <v>2081</v>
      </c>
      <c r="I88" s="125" t="s">
        <v>31</v>
      </c>
      <c r="J88" s="125" t="s">
        <v>44</v>
      </c>
      <c r="K88" s="125">
        <v>2</v>
      </c>
      <c r="L88" s="126">
        <v>148.32999999999998</v>
      </c>
    </row>
    <row r="89" spans="1:12" ht="30" customHeight="1">
      <c r="A89" s="130" t="s">
        <v>224</v>
      </c>
      <c r="B89" s="125">
        <v>2012</v>
      </c>
      <c r="C89" s="125">
        <v>2015</v>
      </c>
      <c r="D89" s="124" t="s">
        <v>111</v>
      </c>
      <c r="E89" s="70" t="s">
        <v>219</v>
      </c>
      <c r="F89" s="70" t="s">
        <v>160</v>
      </c>
      <c r="G89" s="124" t="s">
        <v>3020</v>
      </c>
      <c r="H89" s="124" t="s">
        <v>2084</v>
      </c>
      <c r="I89" s="125" t="s">
        <v>54</v>
      </c>
      <c r="J89" s="125">
        <v>0</v>
      </c>
      <c r="K89" s="125">
        <v>2</v>
      </c>
      <c r="L89" s="126">
        <v>148.32999999999998</v>
      </c>
    </row>
    <row r="90" spans="1:12" ht="30" customHeight="1">
      <c r="A90" s="130" t="s">
        <v>226</v>
      </c>
      <c r="B90" s="125">
        <v>2010</v>
      </c>
      <c r="C90" s="125">
        <v>2017</v>
      </c>
      <c r="D90" s="124" t="s">
        <v>111</v>
      </c>
      <c r="E90" s="70" t="s">
        <v>219</v>
      </c>
      <c r="F90" s="70" t="s">
        <v>217</v>
      </c>
      <c r="G90" s="124" t="s">
        <v>2654</v>
      </c>
      <c r="H90" s="124" t="s">
        <v>1829</v>
      </c>
      <c r="I90" s="125" t="s">
        <v>105</v>
      </c>
      <c r="J90" s="125">
        <v>0</v>
      </c>
      <c r="K90" s="125">
        <v>4</v>
      </c>
      <c r="L90" s="126">
        <v>116.77000000000001</v>
      </c>
    </row>
    <row r="91" spans="1:12" ht="30" customHeight="1">
      <c r="A91" s="130" t="s">
        <v>227</v>
      </c>
      <c r="B91" s="125">
        <v>2010</v>
      </c>
      <c r="C91" s="125">
        <v>2017</v>
      </c>
      <c r="D91" s="124" t="s">
        <v>111</v>
      </c>
      <c r="E91" s="70" t="s">
        <v>219</v>
      </c>
      <c r="F91" s="70" t="s">
        <v>217</v>
      </c>
      <c r="G91" s="124" t="s">
        <v>3020</v>
      </c>
      <c r="H91" s="124" t="s">
        <v>1829</v>
      </c>
      <c r="I91" s="125" t="s">
        <v>105</v>
      </c>
      <c r="J91" s="125">
        <v>0</v>
      </c>
      <c r="K91" s="125">
        <v>4</v>
      </c>
      <c r="L91" s="126">
        <v>116.77000000000001</v>
      </c>
    </row>
    <row r="92" spans="1:12" ht="30" customHeight="1">
      <c r="A92" s="130" t="s">
        <v>228</v>
      </c>
      <c r="B92" s="125">
        <v>2016</v>
      </c>
      <c r="C92" s="125">
        <v>2017</v>
      </c>
      <c r="D92" s="124" t="s">
        <v>111</v>
      </c>
      <c r="E92" s="70" t="s">
        <v>219</v>
      </c>
      <c r="F92" s="70" t="s">
        <v>196</v>
      </c>
      <c r="G92" s="124" t="s">
        <v>2654</v>
      </c>
      <c r="H92" s="124" t="s">
        <v>2421</v>
      </c>
      <c r="I92" s="125" t="s">
        <v>70</v>
      </c>
      <c r="J92" s="125">
        <v>0</v>
      </c>
      <c r="K92" s="125">
        <v>4</v>
      </c>
      <c r="L92" s="126">
        <v>125.18</v>
      </c>
    </row>
    <row r="93" spans="1:12" ht="30" customHeight="1">
      <c r="A93" s="130" t="s">
        <v>229</v>
      </c>
      <c r="B93" s="125">
        <v>2016</v>
      </c>
      <c r="C93" s="125">
        <v>2017</v>
      </c>
      <c r="D93" s="124" t="s">
        <v>111</v>
      </c>
      <c r="E93" s="70" t="s">
        <v>219</v>
      </c>
      <c r="F93" s="70" t="s">
        <v>196</v>
      </c>
      <c r="G93" s="124" t="s">
        <v>3020</v>
      </c>
      <c r="H93" s="124" t="s">
        <v>2421</v>
      </c>
      <c r="I93" s="125" t="s">
        <v>70</v>
      </c>
      <c r="J93" s="125">
        <v>0</v>
      </c>
      <c r="K93" s="125">
        <v>4</v>
      </c>
      <c r="L93" s="126">
        <v>175.67999999999998</v>
      </c>
    </row>
    <row r="94" spans="1:12" ht="30" customHeight="1">
      <c r="A94" s="130" t="s">
        <v>230</v>
      </c>
      <c r="B94" s="125">
        <v>2010</v>
      </c>
      <c r="C94" s="125">
        <v>2017</v>
      </c>
      <c r="D94" s="124" t="s">
        <v>111</v>
      </c>
      <c r="E94" s="70" t="s">
        <v>219</v>
      </c>
      <c r="F94" s="70" t="s">
        <v>221</v>
      </c>
      <c r="G94" s="124" t="s">
        <v>3020</v>
      </c>
      <c r="H94" s="124" t="s">
        <v>2542</v>
      </c>
      <c r="I94" s="125" t="s">
        <v>31</v>
      </c>
      <c r="J94" s="125">
        <v>0</v>
      </c>
      <c r="K94" s="125">
        <v>2</v>
      </c>
      <c r="L94" s="126">
        <v>94.99</v>
      </c>
    </row>
    <row r="95" spans="1:12" ht="30" customHeight="1">
      <c r="A95" s="130" t="s">
        <v>232</v>
      </c>
      <c r="B95" s="125">
        <v>2010</v>
      </c>
      <c r="C95" s="125">
        <v>2017</v>
      </c>
      <c r="D95" s="124" t="s">
        <v>111</v>
      </c>
      <c r="E95" s="70" t="s">
        <v>219</v>
      </c>
      <c r="F95" s="70" t="s">
        <v>221</v>
      </c>
      <c r="G95" s="124" t="s">
        <v>3026</v>
      </c>
      <c r="H95" s="124" t="s">
        <v>2542</v>
      </c>
      <c r="I95" s="125" t="s">
        <v>31</v>
      </c>
      <c r="J95" s="125">
        <v>0</v>
      </c>
      <c r="K95" s="125">
        <v>2</v>
      </c>
      <c r="L95" s="126">
        <v>53.99</v>
      </c>
    </row>
    <row r="96" spans="1:12" ht="30" customHeight="1">
      <c r="A96" s="130" t="s">
        <v>41</v>
      </c>
      <c r="B96" s="125">
        <v>2010</v>
      </c>
      <c r="C96" s="125">
        <v>2017</v>
      </c>
      <c r="D96" s="124" t="s">
        <v>111</v>
      </c>
      <c r="E96" s="70" t="s">
        <v>219</v>
      </c>
      <c r="F96" s="70"/>
      <c r="G96" s="124" t="s">
        <v>3020</v>
      </c>
      <c r="H96" s="124" t="s">
        <v>1864</v>
      </c>
      <c r="I96" s="125" t="s">
        <v>12</v>
      </c>
      <c r="J96" s="125">
        <v>0</v>
      </c>
      <c r="K96" s="125">
        <v>4</v>
      </c>
      <c r="L96" s="126">
        <v>169.37</v>
      </c>
    </row>
    <row r="97" spans="1:12" ht="30" customHeight="1">
      <c r="A97" s="165" t="s">
        <v>2846</v>
      </c>
      <c r="B97" s="200"/>
      <c r="C97" s="200"/>
      <c r="D97" s="166"/>
      <c r="E97" s="166"/>
      <c r="F97" s="188"/>
      <c r="G97" s="166"/>
      <c r="H97" s="166"/>
      <c r="I97" s="166"/>
      <c r="J97" s="166"/>
      <c r="K97" s="166"/>
      <c r="L97" s="167"/>
    </row>
    <row r="98" spans="1:12" ht="30" customHeight="1">
      <c r="A98" s="130" t="s">
        <v>2289</v>
      </c>
      <c r="B98" s="125">
        <v>2018</v>
      </c>
      <c r="C98" s="125">
        <v>2025</v>
      </c>
      <c r="D98" s="124" t="s">
        <v>111</v>
      </c>
      <c r="E98" s="70" t="s">
        <v>219</v>
      </c>
      <c r="F98" s="70"/>
      <c r="G98" s="124" t="s">
        <v>3020</v>
      </c>
      <c r="H98" s="124" t="s">
        <v>2540</v>
      </c>
      <c r="I98" s="125" t="s">
        <v>214</v>
      </c>
      <c r="J98" s="125">
        <v>0</v>
      </c>
      <c r="K98" s="125">
        <v>4</v>
      </c>
      <c r="L98" s="126">
        <v>29.450000000000003</v>
      </c>
    </row>
    <row r="99" spans="1:12" ht="30" customHeight="1">
      <c r="A99" s="130" t="s">
        <v>2290</v>
      </c>
      <c r="B99" s="125">
        <v>2018</v>
      </c>
      <c r="C99" s="125">
        <v>2021</v>
      </c>
      <c r="D99" s="124" t="s">
        <v>111</v>
      </c>
      <c r="E99" s="70" t="s">
        <v>219</v>
      </c>
      <c r="F99" s="70"/>
      <c r="G99" s="124" t="s">
        <v>3019</v>
      </c>
      <c r="H99" s="124" t="s">
        <v>2540</v>
      </c>
      <c r="I99" s="125" t="s">
        <v>214</v>
      </c>
      <c r="J99" s="125">
        <v>0</v>
      </c>
      <c r="K99" s="125">
        <v>4</v>
      </c>
      <c r="L99" s="126">
        <v>25.240000000000002</v>
      </c>
    </row>
    <row r="100" spans="1:12" ht="30" customHeight="1">
      <c r="A100" s="130" t="s">
        <v>260</v>
      </c>
      <c r="B100" s="125">
        <v>2020</v>
      </c>
      <c r="C100" s="125">
        <v>2024</v>
      </c>
      <c r="D100" s="124" t="s">
        <v>111</v>
      </c>
      <c r="E100" s="70" t="s">
        <v>219</v>
      </c>
      <c r="F100" s="70" t="s">
        <v>221</v>
      </c>
      <c r="G100" s="124" t="s">
        <v>3020</v>
      </c>
      <c r="H100" s="124" t="s">
        <v>2016</v>
      </c>
      <c r="I100" s="125" t="s">
        <v>12</v>
      </c>
      <c r="J100" s="125">
        <v>0</v>
      </c>
      <c r="K100" s="125">
        <v>8</v>
      </c>
      <c r="L100" s="126">
        <v>72.58</v>
      </c>
    </row>
    <row r="101" spans="1:12" ht="30" customHeight="1">
      <c r="A101" s="130" t="s">
        <v>1937</v>
      </c>
      <c r="B101" s="125">
        <v>2020</v>
      </c>
      <c r="C101" s="125">
        <v>2024</v>
      </c>
      <c r="D101" s="124" t="s">
        <v>111</v>
      </c>
      <c r="E101" s="70" t="s">
        <v>219</v>
      </c>
      <c r="F101" s="70" t="s">
        <v>221</v>
      </c>
      <c r="G101" s="124" t="s">
        <v>3026</v>
      </c>
      <c r="H101" s="124" t="s">
        <v>2016</v>
      </c>
      <c r="I101" s="125" t="s">
        <v>12</v>
      </c>
      <c r="J101" s="125">
        <v>0</v>
      </c>
      <c r="K101" s="125">
        <v>8</v>
      </c>
      <c r="L101" s="126">
        <v>72.58</v>
      </c>
    </row>
    <row r="102" spans="1:12" ht="30" customHeight="1">
      <c r="A102" s="130" t="s">
        <v>143</v>
      </c>
      <c r="B102" s="125">
        <v>2018</v>
      </c>
      <c r="C102" s="125">
        <v>2024</v>
      </c>
      <c r="D102" s="124" t="s">
        <v>111</v>
      </c>
      <c r="E102" s="70" t="s">
        <v>219</v>
      </c>
      <c r="F102" s="70" t="s">
        <v>221</v>
      </c>
      <c r="G102" s="124" t="s">
        <v>3020</v>
      </c>
      <c r="H102" s="124" t="s">
        <v>2015</v>
      </c>
      <c r="I102" s="125" t="s">
        <v>12</v>
      </c>
      <c r="J102" s="125">
        <v>0</v>
      </c>
      <c r="K102" s="125">
        <v>8</v>
      </c>
      <c r="L102" s="126">
        <v>72.58</v>
      </c>
    </row>
    <row r="103" spans="1:12" ht="30" customHeight="1">
      <c r="A103" s="130" t="s">
        <v>145</v>
      </c>
      <c r="B103" s="125">
        <v>2018</v>
      </c>
      <c r="C103" s="125">
        <v>2024</v>
      </c>
      <c r="D103" s="124" t="s">
        <v>111</v>
      </c>
      <c r="E103" s="70" t="s">
        <v>219</v>
      </c>
      <c r="F103" s="70" t="s">
        <v>221</v>
      </c>
      <c r="G103" s="124" t="s">
        <v>3026</v>
      </c>
      <c r="H103" s="124" t="s">
        <v>2015</v>
      </c>
      <c r="I103" s="125" t="s">
        <v>12</v>
      </c>
      <c r="J103" s="125">
        <v>0</v>
      </c>
      <c r="K103" s="125">
        <v>8</v>
      </c>
      <c r="L103" s="126">
        <v>72.58</v>
      </c>
    </row>
    <row r="104" spans="1:12" ht="30" customHeight="1">
      <c r="A104" s="130" t="s">
        <v>233</v>
      </c>
      <c r="B104" s="125">
        <v>2018</v>
      </c>
      <c r="C104" s="125">
        <v>2021</v>
      </c>
      <c r="D104" s="124" t="s">
        <v>111</v>
      </c>
      <c r="E104" s="70" t="s">
        <v>219</v>
      </c>
      <c r="F104" s="70" t="s">
        <v>221</v>
      </c>
      <c r="G104" s="124" t="s">
        <v>3020</v>
      </c>
      <c r="H104" s="124" t="s">
        <v>2589</v>
      </c>
      <c r="I104" s="125" t="s">
        <v>54</v>
      </c>
      <c r="J104" s="125">
        <v>0</v>
      </c>
      <c r="K104" s="125">
        <v>3</v>
      </c>
      <c r="L104" s="126">
        <v>194.60999999999999</v>
      </c>
    </row>
    <row r="105" spans="1:12" ht="30" customHeight="1">
      <c r="A105" s="130" t="s">
        <v>1948</v>
      </c>
      <c r="B105" s="125">
        <v>2018</v>
      </c>
      <c r="C105" s="125">
        <v>2021</v>
      </c>
      <c r="D105" s="124" t="s">
        <v>111</v>
      </c>
      <c r="E105" s="70" t="s">
        <v>219</v>
      </c>
      <c r="F105" s="70" t="s">
        <v>205</v>
      </c>
      <c r="G105" s="124" t="s">
        <v>3026</v>
      </c>
      <c r="H105" s="124" t="s">
        <v>2096</v>
      </c>
      <c r="I105" s="125" t="s">
        <v>12</v>
      </c>
      <c r="J105" s="125" t="s">
        <v>44</v>
      </c>
      <c r="K105" s="125">
        <v>3</v>
      </c>
      <c r="L105" s="126">
        <v>417.99</v>
      </c>
    </row>
    <row r="106" spans="1:12" ht="30" customHeight="1">
      <c r="A106" s="130" t="s">
        <v>235</v>
      </c>
      <c r="B106" s="125">
        <v>2018</v>
      </c>
      <c r="C106" s="125">
        <v>2021</v>
      </c>
      <c r="D106" s="124" t="s">
        <v>111</v>
      </c>
      <c r="E106" s="70" t="s">
        <v>219</v>
      </c>
      <c r="F106" s="70" t="s">
        <v>221</v>
      </c>
      <c r="G106" s="124" t="s">
        <v>2654</v>
      </c>
      <c r="H106" s="124" t="s">
        <v>2421</v>
      </c>
      <c r="I106" s="125" t="s">
        <v>70</v>
      </c>
      <c r="J106" s="125">
        <v>0</v>
      </c>
      <c r="K106" s="125">
        <v>4</v>
      </c>
      <c r="L106" s="126">
        <v>134.64999999999998</v>
      </c>
    </row>
    <row r="107" spans="1:12" ht="30" customHeight="1">
      <c r="A107" s="130" t="s">
        <v>236</v>
      </c>
      <c r="B107" s="125">
        <v>2018</v>
      </c>
      <c r="C107" s="125">
        <v>2021</v>
      </c>
      <c r="D107" s="124" t="s">
        <v>111</v>
      </c>
      <c r="E107" s="70" t="s">
        <v>219</v>
      </c>
      <c r="F107" s="70" t="s">
        <v>221</v>
      </c>
      <c r="G107" s="124" t="s">
        <v>3020</v>
      </c>
      <c r="H107" s="124" t="s">
        <v>2421</v>
      </c>
      <c r="I107" s="125" t="s">
        <v>70</v>
      </c>
      <c r="J107" s="125">
        <v>0</v>
      </c>
      <c r="K107" s="125">
        <v>4</v>
      </c>
      <c r="L107" s="126">
        <v>158.85</v>
      </c>
    </row>
    <row r="108" spans="1:12" ht="30" customHeight="1">
      <c r="A108" s="130" t="s">
        <v>1664</v>
      </c>
      <c r="B108" s="125">
        <v>2018</v>
      </c>
      <c r="C108" s="125">
        <v>2020</v>
      </c>
      <c r="D108" s="124" t="s">
        <v>111</v>
      </c>
      <c r="E108" s="70" t="s">
        <v>219</v>
      </c>
      <c r="F108" s="70" t="s">
        <v>2271</v>
      </c>
      <c r="G108" s="124" t="s">
        <v>2654</v>
      </c>
      <c r="H108" s="124" t="s">
        <v>1842</v>
      </c>
      <c r="I108" s="125" t="s">
        <v>1907</v>
      </c>
      <c r="J108" s="125">
        <v>0</v>
      </c>
      <c r="K108" s="125">
        <v>4</v>
      </c>
      <c r="L108" s="126">
        <v>193.56</v>
      </c>
    </row>
    <row r="109" spans="1:12" ht="30" customHeight="1">
      <c r="A109" s="130" t="s">
        <v>237</v>
      </c>
      <c r="B109" s="125">
        <v>2018</v>
      </c>
      <c r="C109" s="125">
        <v>2020</v>
      </c>
      <c r="D109" s="124" t="s">
        <v>111</v>
      </c>
      <c r="E109" s="70" t="s">
        <v>219</v>
      </c>
      <c r="F109" s="70" t="s">
        <v>2271</v>
      </c>
      <c r="G109" s="124" t="s">
        <v>3020</v>
      </c>
      <c r="H109" s="124" t="s">
        <v>1842</v>
      </c>
      <c r="I109" s="125" t="s">
        <v>1907</v>
      </c>
      <c r="J109" s="125" t="s">
        <v>44</v>
      </c>
      <c r="K109" s="125">
        <v>4</v>
      </c>
      <c r="L109" s="126">
        <v>193.56</v>
      </c>
    </row>
    <row r="110" spans="1:12" ht="30" customHeight="1">
      <c r="A110" s="130" t="s">
        <v>1963</v>
      </c>
      <c r="B110" s="125">
        <v>2018</v>
      </c>
      <c r="C110" s="125">
        <v>2021</v>
      </c>
      <c r="D110" s="124" t="s">
        <v>111</v>
      </c>
      <c r="E110" s="70" t="s">
        <v>219</v>
      </c>
      <c r="F110" s="70" t="s">
        <v>2271</v>
      </c>
      <c r="G110" s="124" t="s">
        <v>2654</v>
      </c>
      <c r="H110" s="124" t="s">
        <v>2407</v>
      </c>
      <c r="I110" s="125" t="s">
        <v>105</v>
      </c>
      <c r="J110" s="125">
        <v>0</v>
      </c>
      <c r="K110" s="125">
        <v>4</v>
      </c>
      <c r="L110" s="126">
        <v>128.34</v>
      </c>
    </row>
    <row r="111" spans="1:12" ht="30" customHeight="1">
      <c r="A111" s="130" t="s">
        <v>1962</v>
      </c>
      <c r="B111" s="125">
        <v>2018</v>
      </c>
      <c r="C111" s="125">
        <v>2021</v>
      </c>
      <c r="D111" s="124" t="s">
        <v>111</v>
      </c>
      <c r="E111" s="70" t="s">
        <v>219</v>
      </c>
      <c r="F111" s="70" t="s">
        <v>2271</v>
      </c>
      <c r="G111" s="124" t="s">
        <v>3020</v>
      </c>
      <c r="H111" s="124" t="s">
        <v>2407</v>
      </c>
      <c r="I111" s="125" t="s">
        <v>105</v>
      </c>
      <c r="J111" s="125">
        <v>0</v>
      </c>
      <c r="K111" s="125">
        <v>4</v>
      </c>
      <c r="L111" s="126">
        <v>148.32999999999998</v>
      </c>
    </row>
    <row r="112" spans="1:12" ht="30" customHeight="1">
      <c r="A112" s="130" t="s">
        <v>2446</v>
      </c>
      <c r="B112" s="125">
        <v>2022</v>
      </c>
      <c r="C112" s="125">
        <v>2024</v>
      </c>
      <c r="D112" s="124" t="s">
        <v>111</v>
      </c>
      <c r="E112" s="70" t="s">
        <v>219</v>
      </c>
      <c r="F112" s="70" t="s">
        <v>129</v>
      </c>
      <c r="G112" s="124" t="s">
        <v>3020</v>
      </c>
      <c r="H112" s="124" t="s">
        <v>2421</v>
      </c>
      <c r="I112" s="125" t="s">
        <v>105</v>
      </c>
      <c r="J112" s="125">
        <v>0</v>
      </c>
      <c r="K112" s="125">
        <v>4</v>
      </c>
      <c r="L112" s="126">
        <v>155.69</v>
      </c>
    </row>
    <row r="113" spans="1:12" ht="30" customHeight="1">
      <c r="A113" s="130" t="s">
        <v>2447</v>
      </c>
      <c r="B113" s="125">
        <v>2022</v>
      </c>
      <c r="C113" s="125">
        <v>2024</v>
      </c>
      <c r="D113" s="124" t="s">
        <v>111</v>
      </c>
      <c r="E113" s="70" t="s">
        <v>219</v>
      </c>
      <c r="F113" s="70" t="s">
        <v>129</v>
      </c>
      <c r="G113" s="124" t="s">
        <v>2654</v>
      </c>
      <c r="H113" s="124" t="s">
        <v>2421</v>
      </c>
      <c r="I113" s="125" t="s">
        <v>105</v>
      </c>
      <c r="J113" s="125">
        <v>0</v>
      </c>
      <c r="K113" s="125">
        <v>4</v>
      </c>
      <c r="L113" s="126">
        <v>155.69</v>
      </c>
    </row>
    <row r="114" spans="1:12" ht="30" customHeight="1">
      <c r="A114" s="130" t="s">
        <v>238</v>
      </c>
      <c r="B114" s="125">
        <v>2018</v>
      </c>
      <c r="C114" s="125">
        <v>2024</v>
      </c>
      <c r="D114" s="124" t="s">
        <v>111</v>
      </c>
      <c r="E114" s="70" t="s">
        <v>219</v>
      </c>
      <c r="F114" s="70" t="s">
        <v>221</v>
      </c>
      <c r="G114" s="124" t="s">
        <v>3020</v>
      </c>
      <c r="H114" s="34" t="s">
        <v>2541</v>
      </c>
      <c r="I114" s="125" t="s">
        <v>31</v>
      </c>
      <c r="J114" s="125">
        <v>0</v>
      </c>
      <c r="K114" s="125">
        <v>2</v>
      </c>
      <c r="L114" s="126">
        <v>112.56</v>
      </c>
    </row>
    <row r="115" spans="1:12" ht="30" customHeight="1">
      <c r="A115" s="124" t="s">
        <v>240</v>
      </c>
      <c r="B115" s="125">
        <v>2018</v>
      </c>
      <c r="C115" s="125">
        <v>2024</v>
      </c>
      <c r="D115" s="124" t="s">
        <v>111</v>
      </c>
      <c r="E115" s="70" t="s">
        <v>219</v>
      </c>
      <c r="F115" s="70" t="s">
        <v>221</v>
      </c>
      <c r="G115" s="124" t="s">
        <v>3026</v>
      </c>
      <c r="H115" s="34" t="s">
        <v>2541</v>
      </c>
      <c r="I115" s="125" t="s">
        <v>31</v>
      </c>
      <c r="J115" s="125">
        <v>0</v>
      </c>
      <c r="K115" s="125">
        <v>2</v>
      </c>
      <c r="L115" s="126">
        <v>112.56</v>
      </c>
    </row>
    <row r="116" spans="1:12" ht="30" customHeight="1">
      <c r="A116" s="130" t="s">
        <v>107</v>
      </c>
      <c r="B116" s="125">
        <v>2018</v>
      </c>
      <c r="C116" s="125">
        <v>2024</v>
      </c>
      <c r="D116" s="124" t="s">
        <v>111</v>
      </c>
      <c r="E116" s="70" t="s">
        <v>219</v>
      </c>
      <c r="F116" s="70"/>
      <c r="G116" s="124" t="s">
        <v>3020</v>
      </c>
      <c r="H116" s="124" t="s">
        <v>1866</v>
      </c>
      <c r="I116" s="125" t="s">
        <v>12</v>
      </c>
      <c r="J116" s="125">
        <v>0</v>
      </c>
      <c r="K116" s="125">
        <v>4</v>
      </c>
      <c r="L116" s="126">
        <v>180.94</v>
      </c>
    </row>
    <row r="117" spans="1:12" s="19" customFormat="1" ht="30" customHeight="1">
      <c r="A117" s="165" t="s">
        <v>243</v>
      </c>
      <c r="B117" s="200"/>
      <c r="C117" s="200"/>
      <c r="D117" s="166"/>
      <c r="E117" s="166"/>
      <c r="F117" s="188"/>
      <c r="G117" s="166"/>
      <c r="H117" s="166"/>
      <c r="I117" s="166"/>
      <c r="J117" s="166"/>
      <c r="K117" s="166"/>
      <c r="L117" s="167"/>
    </row>
    <row r="118" spans="1:12" ht="30" customHeight="1">
      <c r="A118" s="130" t="s">
        <v>23</v>
      </c>
      <c r="B118" s="125">
        <v>2006</v>
      </c>
      <c r="C118" s="125">
        <v>2011</v>
      </c>
      <c r="D118" s="124" t="s">
        <v>111</v>
      </c>
      <c r="E118" s="70" t="s">
        <v>244</v>
      </c>
      <c r="F118" s="70"/>
      <c r="G118" s="124" t="s">
        <v>3020</v>
      </c>
      <c r="H118" s="124" t="s">
        <v>2003</v>
      </c>
      <c r="I118" s="125" t="s">
        <v>12</v>
      </c>
      <c r="J118" s="125">
        <v>0</v>
      </c>
      <c r="K118" s="125">
        <v>8</v>
      </c>
      <c r="L118" s="126">
        <v>72.58</v>
      </c>
    </row>
    <row r="119" spans="1:12" ht="30" customHeight="1">
      <c r="A119" s="130" t="s">
        <v>27</v>
      </c>
      <c r="B119" s="125">
        <v>2006</v>
      </c>
      <c r="C119" s="125">
        <v>2011</v>
      </c>
      <c r="D119" s="124" t="s">
        <v>111</v>
      </c>
      <c r="E119" s="70" t="s">
        <v>244</v>
      </c>
      <c r="F119" s="70"/>
      <c r="G119" s="124" t="s">
        <v>3026</v>
      </c>
      <c r="H119" s="124" t="s">
        <v>2003</v>
      </c>
      <c r="I119" s="125" t="s">
        <v>12</v>
      </c>
      <c r="J119" s="125">
        <v>0</v>
      </c>
      <c r="K119" s="125">
        <v>8</v>
      </c>
      <c r="L119" s="126">
        <v>72.58</v>
      </c>
    </row>
    <row r="120" spans="1:12" ht="30" customHeight="1">
      <c r="A120" s="130" t="s">
        <v>245</v>
      </c>
      <c r="B120" s="125">
        <v>2007</v>
      </c>
      <c r="C120" s="125">
        <v>2011</v>
      </c>
      <c r="D120" s="124" t="s">
        <v>111</v>
      </c>
      <c r="E120" s="70" t="s">
        <v>244</v>
      </c>
      <c r="F120" s="70"/>
      <c r="G120" s="124" t="s">
        <v>3020</v>
      </c>
      <c r="H120" s="124" t="s">
        <v>1829</v>
      </c>
      <c r="I120" s="125" t="s">
        <v>21</v>
      </c>
      <c r="J120" s="125">
        <v>0</v>
      </c>
      <c r="K120" s="125">
        <v>4</v>
      </c>
      <c r="L120" s="126">
        <v>127.29</v>
      </c>
    </row>
    <row r="121" spans="1:12" ht="30" customHeight="1">
      <c r="A121" s="130" t="s">
        <v>246</v>
      </c>
      <c r="B121" s="125">
        <v>2007</v>
      </c>
      <c r="C121" s="125">
        <v>2011</v>
      </c>
      <c r="D121" s="124" t="s">
        <v>111</v>
      </c>
      <c r="E121" s="70" t="s">
        <v>244</v>
      </c>
      <c r="F121" s="70"/>
      <c r="G121" s="124" t="s">
        <v>2639</v>
      </c>
      <c r="H121" s="124" t="s">
        <v>1829</v>
      </c>
      <c r="I121" s="125" t="s">
        <v>21</v>
      </c>
      <c r="J121" s="125">
        <v>0</v>
      </c>
      <c r="K121" s="125">
        <v>4</v>
      </c>
      <c r="L121" s="126">
        <v>74.690000000000012</v>
      </c>
    </row>
    <row r="122" spans="1:12" ht="30" customHeight="1">
      <c r="A122" s="130" t="s">
        <v>247</v>
      </c>
      <c r="B122" s="125">
        <v>2006</v>
      </c>
      <c r="C122" s="125">
        <v>2011</v>
      </c>
      <c r="D122" s="124" t="s">
        <v>111</v>
      </c>
      <c r="E122" s="70" t="s">
        <v>244</v>
      </c>
      <c r="F122" s="70"/>
      <c r="G122" s="124" t="s">
        <v>3020</v>
      </c>
      <c r="H122" s="124" t="s">
        <v>1829</v>
      </c>
      <c r="I122" s="125" t="s">
        <v>21</v>
      </c>
      <c r="J122" s="125" t="s">
        <v>44</v>
      </c>
      <c r="K122" s="125">
        <v>4</v>
      </c>
      <c r="L122" s="126">
        <v>115.71000000000001</v>
      </c>
    </row>
    <row r="123" spans="1:12" ht="30" customHeight="1">
      <c r="A123" s="130" t="s">
        <v>248</v>
      </c>
      <c r="B123" s="125">
        <v>2006</v>
      </c>
      <c r="C123" s="125">
        <v>2011</v>
      </c>
      <c r="D123" s="124" t="s">
        <v>111</v>
      </c>
      <c r="E123" s="70" t="s">
        <v>244</v>
      </c>
      <c r="F123" s="70"/>
      <c r="G123" s="124" t="s">
        <v>2639</v>
      </c>
      <c r="H123" s="124" t="s">
        <v>1829</v>
      </c>
      <c r="I123" s="125" t="s">
        <v>21</v>
      </c>
      <c r="J123" s="125">
        <v>0</v>
      </c>
      <c r="K123" s="125">
        <v>4</v>
      </c>
      <c r="L123" s="126">
        <v>67.320000000000007</v>
      </c>
    </row>
    <row r="124" spans="1:12" ht="30" customHeight="1">
      <c r="A124" s="165" t="s">
        <v>1712</v>
      </c>
      <c r="B124" s="200"/>
      <c r="C124" s="200"/>
      <c r="D124" s="166"/>
      <c r="E124" s="166"/>
      <c r="F124" s="188"/>
      <c r="G124" s="166"/>
      <c r="H124" s="166"/>
      <c r="I124" s="166"/>
      <c r="J124" s="166"/>
      <c r="K124" s="166"/>
      <c r="L124" s="167"/>
    </row>
    <row r="125" spans="1:12" ht="30" customHeight="1">
      <c r="A125" s="130" t="s">
        <v>2289</v>
      </c>
      <c r="B125" s="125">
        <v>2016</v>
      </c>
      <c r="C125" s="125">
        <v>2020</v>
      </c>
      <c r="D125" s="124" t="s">
        <v>111</v>
      </c>
      <c r="E125" s="70" t="s">
        <v>249</v>
      </c>
      <c r="F125" s="70"/>
      <c r="G125" s="124" t="s">
        <v>3020</v>
      </c>
      <c r="H125" s="124" t="s">
        <v>2540</v>
      </c>
      <c r="I125" s="125" t="s">
        <v>214</v>
      </c>
      <c r="J125" s="125">
        <v>0</v>
      </c>
      <c r="K125" s="125">
        <v>4</v>
      </c>
      <c r="L125" s="126">
        <v>29.450000000000003</v>
      </c>
    </row>
    <row r="126" spans="1:12" ht="30" customHeight="1">
      <c r="A126" s="130" t="s">
        <v>2290</v>
      </c>
      <c r="B126" s="125">
        <v>2016</v>
      </c>
      <c r="C126" s="125">
        <v>2020</v>
      </c>
      <c r="D126" s="124" t="s">
        <v>111</v>
      </c>
      <c r="E126" s="70" t="s">
        <v>249</v>
      </c>
      <c r="F126" s="70"/>
      <c r="G126" s="124" t="s">
        <v>3019</v>
      </c>
      <c r="H126" s="124" t="s">
        <v>2540</v>
      </c>
      <c r="I126" s="125" t="s">
        <v>214</v>
      </c>
      <c r="J126" s="125">
        <v>0</v>
      </c>
      <c r="K126" s="125">
        <v>4</v>
      </c>
      <c r="L126" s="126">
        <v>25.240000000000002</v>
      </c>
    </row>
    <row r="127" spans="1:12" ht="30" customHeight="1">
      <c r="A127" s="130" t="s">
        <v>269</v>
      </c>
      <c r="B127" s="125">
        <v>2014</v>
      </c>
      <c r="C127" s="125">
        <v>2020</v>
      </c>
      <c r="D127" s="124" t="s">
        <v>111</v>
      </c>
      <c r="E127" s="70" t="s">
        <v>249</v>
      </c>
      <c r="F127" s="70"/>
      <c r="G127" s="124" t="s">
        <v>3020</v>
      </c>
      <c r="H127" s="124" t="s">
        <v>1829</v>
      </c>
      <c r="I127" s="125" t="s">
        <v>21</v>
      </c>
      <c r="J127" s="125">
        <v>0</v>
      </c>
      <c r="K127" s="125">
        <v>4</v>
      </c>
      <c r="L127" s="126">
        <v>135.69999999999999</v>
      </c>
    </row>
    <row r="128" spans="1:12" ht="30" customHeight="1">
      <c r="A128" s="130" t="s">
        <v>270</v>
      </c>
      <c r="B128" s="125">
        <v>2014</v>
      </c>
      <c r="C128" s="125">
        <v>2020</v>
      </c>
      <c r="D128" s="124" t="s">
        <v>111</v>
      </c>
      <c r="E128" s="70" t="s">
        <v>249</v>
      </c>
      <c r="F128" s="70"/>
      <c r="G128" s="124" t="s">
        <v>2639</v>
      </c>
      <c r="H128" s="124" t="s">
        <v>1829</v>
      </c>
      <c r="I128" s="125" t="s">
        <v>21</v>
      </c>
      <c r="J128" s="125">
        <v>0</v>
      </c>
      <c r="K128" s="125">
        <v>4</v>
      </c>
      <c r="L128" s="126">
        <v>92.570000000000007</v>
      </c>
    </row>
    <row r="129" spans="1:12" ht="30" customHeight="1">
      <c r="A129" s="130" t="s">
        <v>260</v>
      </c>
      <c r="B129" s="125">
        <v>2014</v>
      </c>
      <c r="C129" s="125">
        <v>2020</v>
      </c>
      <c r="D129" s="124" t="s">
        <v>111</v>
      </c>
      <c r="E129" s="70" t="s">
        <v>249</v>
      </c>
      <c r="F129" s="70" t="s">
        <v>2485</v>
      </c>
      <c r="G129" s="124" t="s">
        <v>3020</v>
      </c>
      <c r="H129" s="124" t="s">
        <v>2016</v>
      </c>
      <c r="I129" s="125" t="s">
        <v>12</v>
      </c>
      <c r="J129" s="125">
        <v>0</v>
      </c>
      <c r="K129" s="125">
        <v>8</v>
      </c>
      <c r="L129" s="126">
        <v>72.58</v>
      </c>
    </row>
    <row r="130" spans="1:12" ht="30" customHeight="1">
      <c r="A130" s="130" t="s">
        <v>143</v>
      </c>
      <c r="B130" s="125">
        <v>2014</v>
      </c>
      <c r="C130" s="125">
        <v>2020</v>
      </c>
      <c r="D130" s="124" t="s">
        <v>111</v>
      </c>
      <c r="E130" s="70" t="s">
        <v>249</v>
      </c>
      <c r="F130" s="70" t="s">
        <v>2485</v>
      </c>
      <c r="G130" s="124" t="s">
        <v>3020</v>
      </c>
      <c r="H130" s="124" t="s">
        <v>2016</v>
      </c>
      <c r="I130" s="125" t="s">
        <v>12</v>
      </c>
      <c r="J130" s="125">
        <v>0</v>
      </c>
      <c r="K130" s="125">
        <v>8</v>
      </c>
      <c r="L130" s="126">
        <v>72.58</v>
      </c>
    </row>
    <row r="131" spans="1:12" ht="30" customHeight="1">
      <c r="A131" s="130" t="s">
        <v>145</v>
      </c>
      <c r="B131" s="125">
        <v>2014</v>
      </c>
      <c r="C131" s="125">
        <v>2020</v>
      </c>
      <c r="D131" s="124" t="s">
        <v>111</v>
      </c>
      <c r="E131" s="70" t="s">
        <v>249</v>
      </c>
      <c r="F131" s="70" t="s">
        <v>2485</v>
      </c>
      <c r="G131" s="124" t="s">
        <v>3020</v>
      </c>
      <c r="H131" s="124" t="s">
        <v>2015</v>
      </c>
      <c r="I131" s="125" t="s">
        <v>12</v>
      </c>
      <c r="J131" s="125">
        <v>0</v>
      </c>
      <c r="K131" s="125">
        <v>8</v>
      </c>
      <c r="L131" s="126">
        <v>72.58</v>
      </c>
    </row>
    <row r="132" spans="1:12" ht="30" customHeight="1">
      <c r="A132" s="123" t="s">
        <v>263</v>
      </c>
      <c r="B132" s="125">
        <v>2014</v>
      </c>
      <c r="C132" s="125">
        <v>2020</v>
      </c>
      <c r="D132" s="124" t="s">
        <v>111</v>
      </c>
      <c r="E132" s="70" t="s">
        <v>249</v>
      </c>
      <c r="F132" s="70"/>
      <c r="G132" s="124" t="s">
        <v>3020</v>
      </c>
      <c r="H132" s="124" t="s">
        <v>1844</v>
      </c>
      <c r="I132" s="125" t="s">
        <v>70</v>
      </c>
      <c r="J132" s="125">
        <v>0</v>
      </c>
      <c r="K132" s="125">
        <v>4</v>
      </c>
      <c r="L132" s="126">
        <v>198.82</v>
      </c>
    </row>
    <row r="133" spans="1:12" ht="30" customHeight="1">
      <c r="A133" s="130" t="s">
        <v>264</v>
      </c>
      <c r="B133" s="125">
        <v>2016</v>
      </c>
      <c r="C133" s="125">
        <v>2020</v>
      </c>
      <c r="D133" s="124" t="s">
        <v>111</v>
      </c>
      <c r="E133" s="70" t="s">
        <v>249</v>
      </c>
      <c r="F133" s="70"/>
      <c r="G133" s="124" t="s">
        <v>2654</v>
      </c>
      <c r="H133" s="124" t="s">
        <v>1834</v>
      </c>
      <c r="I133" s="125" t="s">
        <v>70</v>
      </c>
      <c r="J133" s="125">
        <v>0</v>
      </c>
      <c r="K133" s="125">
        <v>4</v>
      </c>
      <c r="L133" s="126">
        <v>132.54999999999998</v>
      </c>
    </row>
    <row r="134" spans="1:12" ht="30" customHeight="1">
      <c r="A134" s="130" t="s">
        <v>265</v>
      </c>
      <c r="B134" s="125">
        <v>2016</v>
      </c>
      <c r="C134" s="125">
        <v>2020</v>
      </c>
      <c r="D134" s="124" t="s">
        <v>111</v>
      </c>
      <c r="E134" s="70" t="s">
        <v>249</v>
      </c>
      <c r="F134" s="70"/>
      <c r="G134" s="124" t="s">
        <v>3020</v>
      </c>
      <c r="H134" s="124" t="s">
        <v>1834</v>
      </c>
      <c r="I134" s="125" t="s">
        <v>70</v>
      </c>
      <c r="J134" s="125">
        <v>0</v>
      </c>
      <c r="K134" s="125">
        <v>4</v>
      </c>
      <c r="L134" s="126">
        <v>155.69</v>
      </c>
    </row>
    <row r="135" spans="1:12" ht="30" customHeight="1">
      <c r="A135" s="130" t="s">
        <v>266</v>
      </c>
      <c r="B135" s="125">
        <v>2014</v>
      </c>
      <c r="C135" s="125">
        <v>2020</v>
      </c>
      <c r="D135" s="124" t="s">
        <v>111</v>
      </c>
      <c r="E135" s="70" t="s">
        <v>249</v>
      </c>
      <c r="F135" s="70" t="s">
        <v>154</v>
      </c>
      <c r="G135" s="124" t="s">
        <v>3020</v>
      </c>
      <c r="H135" s="124" t="s">
        <v>2541</v>
      </c>
      <c r="I135" s="125" t="s">
        <v>31</v>
      </c>
      <c r="J135" s="125"/>
      <c r="K135" s="125">
        <v>3</v>
      </c>
      <c r="L135" s="126">
        <v>98.88000000000001</v>
      </c>
    </row>
    <row r="136" spans="1:12" ht="30" customHeight="1">
      <c r="A136" s="130" t="s">
        <v>9</v>
      </c>
      <c r="B136" s="125">
        <v>2014</v>
      </c>
      <c r="C136" s="125">
        <v>2020</v>
      </c>
      <c r="D136" s="124" t="s">
        <v>111</v>
      </c>
      <c r="E136" s="70" t="s">
        <v>249</v>
      </c>
      <c r="F136" s="70"/>
      <c r="G136" s="124" t="s">
        <v>3020</v>
      </c>
      <c r="H136" s="124" t="s">
        <v>1865</v>
      </c>
      <c r="I136" s="125" t="s">
        <v>12</v>
      </c>
      <c r="J136" s="125">
        <v>0</v>
      </c>
      <c r="K136" s="125">
        <v>4</v>
      </c>
      <c r="L136" s="126">
        <v>174.63</v>
      </c>
    </row>
    <row r="137" spans="1:12" ht="30" customHeight="1">
      <c r="A137" s="165" t="s">
        <v>280</v>
      </c>
      <c r="B137" s="200"/>
      <c r="C137" s="200"/>
      <c r="D137" s="166"/>
      <c r="E137" s="166"/>
      <c r="F137" s="188"/>
      <c r="G137" s="166"/>
      <c r="H137" s="166"/>
      <c r="I137" s="166"/>
      <c r="J137" s="166"/>
      <c r="K137" s="166"/>
      <c r="L137" s="167"/>
    </row>
    <row r="138" spans="1:12" ht="30" customHeight="1">
      <c r="A138" s="130" t="s">
        <v>23</v>
      </c>
      <c r="B138" s="125">
        <v>2008</v>
      </c>
      <c r="C138" s="125">
        <v>2012</v>
      </c>
      <c r="D138" s="124" t="s">
        <v>111</v>
      </c>
      <c r="E138" s="70" t="s">
        <v>275</v>
      </c>
      <c r="F138" s="70"/>
      <c r="G138" s="124" t="s">
        <v>3020</v>
      </c>
      <c r="H138" s="124" t="s">
        <v>2003</v>
      </c>
      <c r="I138" s="125" t="s">
        <v>12</v>
      </c>
      <c r="J138" s="125">
        <v>0</v>
      </c>
      <c r="K138" s="125">
        <v>8</v>
      </c>
      <c r="L138" s="126">
        <v>72.58</v>
      </c>
    </row>
    <row r="139" spans="1:12" ht="30" customHeight="1">
      <c r="A139" s="130" t="s">
        <v>27</v>
      </c>
      <c r="B139" s="125">
        <v>2008</v>
      </c>
      <c r="C139" s="125">
        <v>2012</v>
      </c>
      <c r="D139" s="124" t="s">
        <v>111</v>
      </c>
      <c r="E139" s="70" t="s">
        <v>275</v>
      </c>
      <c r="F139" s="70"/>
      <c r="G139" s="124" t="s">
        <v>3026</v>
      </c>
      <c r="H139" s="124" t="s">
        <v>2003</v>
      </c>
      <c r="I139" s="125" t="s">
        <v>12</v>
      </c>
      <c r="J139" s="125">
        <v>0</v>
      </c>
      <c r="K139" s="125">
        <v>8</v>
      </c>
      <c r="L139" s="126">
        <v>72.58</v>
      </c>
    </row>
    <row r="140" spans="1:12" ht="30" customHeight="1">
      <c r="A140" s="130" t="s">
        <v>107</v>
      </c>
      <c r="B140" s="125">
        <v>2008</v>
      </c>
      <c r="C140" s="125">
        <v>2012</v>
      </c>
      <c r="D140" s="124" t="s">
        <v>111</v>
      </c>
      <c r="E140" s="70" t="s">
        <v>275</v>
      </c>
      <c r="F140" s="70"/>
      <c r="G140" s="124" t="s">
        <v>3020</v>
      </c>
      <c r="H140" s="124" t="s">
        <v>1866</v>
      </c>
      <c r="I140" s="125" t="s">
        <v>12</v>
      </c>
      <c r="J140" s="125">
        <v>0</v>
      </c>
      <c r="K140" s="125">
        <v>4</v>
      </c>
      <c r="L140" s="126">
        <v>180.94</v>
      </c>
    </row>
    <row r="141" spans="1:12" ht="30" customHeight="1">
      <c r="A141" s="130" t="s">
        <v>283</v>
      </c>
      <c r="B141" s="125">
        <v>2008</v>
      </c>
      <c r="C141" s="125">
        <v>2012</v>
      </c>
      <c r="D141" s="124" t="s">
        <v>111</v>
      </c>
      <c r="E141" s="70" t="s">
        <v>275</v>
      </c>
      <c r="F141" s="70" t="s">
        <v>129</v>
      </c>
      <c r="G141" s="124" t="s">
        <v>3020</v>
      </c>
      <c r="H141" s="124" t="s">
        <v>1829</v>
      </c>
      <c r="I141" s="125" t="s">
        <v>21</v>
      </c>
      <c r="J141" s="125">
        <v>0</v>
      </c>
      <c r="K141" s="125">
        <v>4</v>
      </c>
      <c r="L141" s="126">
        <v>116.77000000000001</v>
      </c>
    </row>
    <row r="142" spans="1:12" ht="30" customHeight="1">
      <c r="A142" s="130" t="s">
        <v>284</v>
      </c>
      <c r="B142" s="125">
        <v>2008</v>
      </c>
      <c r="C142" s="125">
        <v>2012</v>
      </c>
      <c r="D142" s="124" t="s">
        <v>111</v>
      </c>
      <c r="E142" s="70" t="s">
        <v>275</v>
      </c>
      <c r="F142" s="70" t="s">
        <v>129</v>
      </c>
      <c r="G142" s="124" t="s">
        <v>2639</v>
      </c>
      <c r="H142" s="124" t="s">
        <v>1829</v>
      </c>
      <c r="I142" s="125" t="s">
        <v>21</v>
      </c>
      <c r="J142" s="125">
        <v>0</v>
      </c>
      <c r="K142" s="125">
        <v>4</v>
      </c>
      <c r="L142" s="126">
        <v>89.410000000000011</v>
      </c>
    </row>
    <row r="143" spans="1:12" ht="30" customHeight="1">
      <c r="A143" s="130" t="s">
        <v>245</v>
      </c>
      <c r="B143" s="125">
        <v>2008</v>
      </c>
      <c r="C143" s="125">
        <v>2008</v>
      </c>
      <c r="D143" s="124" t="s">
        <v>111</v>
      </c>
      <c r="E143" s="70" t="s">
        <v>275</v>
      </c>
      <c r="F143" s="70" t="s">
        <v>212</v>
      </c>
      <c r="G143" s="124" t="s">
        <v>3020</v>
      </c>
      <c r="H143" s="124" t="s">
        <v>1829</v>
      </c>
      <c r="I143" s="125" t="s">
        <v>21</v>
      </c>
      <c r="J143" s="125">
        <v>0</v>
      </c>
      <c r="K143" s="125">
        <v>4</v>
      </c>
      <c r="L143" s="126">
        <v>127.29</v>
      </c>
    </row>
    <row r="144" spans="1:12" ht="30" customHeight="1">
      <c r="A144" s="130" t="s">
        <v>246</v>
      </c>
      <c r="B144" s="125">
        <v>2008</v>
      </c>
      <c r="C144" s="125">
        <v>2008</v>
      </c>
      <c r="D144" s="124" t="s">
        <v>111</v>
      </c>
      <c r="E144" s="70" t="s">
        <v>275</v>
      </c>
      <c r="F144" s="70" t="s">
        <v>212</v>
      </c>
      <c r="G144" s="124" t="s">
        <v>2639</v>
      </c>
      <c r="H144" s="124" t="s">
        <v>1829</v>
      </c>
      <c r="I144" s="125" t="s">
        <v>21</v>
      </c>
      <c r="J144" s="125">
        <v>0</v>
      </c>
      <c r="K144" s="125">
        <v>4</v>
      </c>
      <c r="L144" s="126">
        <v>74.690000000000012</v>
      </c>
    </row>
    <row r="145" spans="1:12" ht="30" customHeight="1">
      <c r="A145" s="165" t="s">
        <v>285</v>
      </c>
      <c r="B145" s="200"/>
      <c r="C145" s="200"/>
      <c r="D145" s="166"/>
      <c r="E145" s="166"/>
      <c r="F145" s="188"/>
      <c r="G145" s="166"/>
      <c r="H145" s="166"/>
      <c r="I145" s="166"/>
      <c r="J145" s="166"/>
      <c r="K145" s="166"/>
      <c r="L145" s="167"/>
    </row>
    <row r="146" spans="1:12" ht="30" customHeight="1">
      <c r="A146" s="130" t="s">
        <v>288</v>
      </c>
      <c r="B146" s="125">
        <v>2014</v>
      </c>
      <c r="C146" s="125">
        <v>2015</v>
      </c>
      <c r="D146" s="124" t="s">
        <v>111</v>
      </c>
      <c r="E146" s="70" t="s">
        <v>275</v>
      </c>
      <c r="F146" s="70" t="s">
        <v>11</v>
      </c>
      <c r="G146" s="124" t="s">
        <v>3020</v>
      </c>
      <c r="H146" s="124" t="s">
        <v>2090</v>
      </c>
      <c r="I146" s="125" t="s">
        <v>31</v>
      </c>
      <c r="J146" s="125" t="s">
        <v>44</v>
      </c>
      <c r="K146" s="125">
        <v>2</v>
      </c>
      <c r="L146" s="126">
        <v>185.14999999999998</v>
      </c>
    </row>
    <row r="147" spans="1:12" ht="30" customHeight="1">
      <c r="A147" s="130" t="s">
        <v>290</v>
      </c>
      <c r="B147" s="125">
        <v>2013</v>
      </c>
      <c r="C147" s="125">
        <v>2015</v>
      </c>
      <c r="D147" s="124" t="s">
        <v>111</v>
      </c>
      <c r="E147" s="70" t="s">
        <v>275</v>
      </c>
      <c r="F147" s="70"/>
      <c r="G147" s="124" t="s">
        <v>3020</v>
      </c>
      <c r="H147" s="124" t="s">
        <v>2548</v>
      </c>
      <c r="I147" s="125" t="s">
        <v>12</v>
      </c>
      <c r="J147" s="125" t="s">
        <v>44</v>
      </c>
      <c r="K147" s="125">
        <v>2</v>
      </c>
      <c r="L147" s="126">
        <v>91.52000000000001</v>
      </c>
    </row>
    <row r="148" spans="1:12" ht="30" customHeight="1">
      <c r="A148" s="130" t="s">
        <v>9</v>
      </c>
      <c r="B148" s="125">
        <v>2013</v>
      </c>
      <c r="C148" s="125">
        <v>2025</v>
      </c>
      <c r="D148" s="124" t="s">
        <v>111</v>
      </c>
      <c r="E148" s="70" t="s">
        <v>275</v>
      </c>
      <c r="F148" s="70"/>
      <c r="G148" s="124" t="s">
        <v>3020</v>
      </c>
      <c r="H148" s="124" t="s">
        <v>1865</v>
      </c>
      <c r="I148" s="125" t="s">
        <v>12</v>
      </c>
      <c r="J148" s="125" t="s">
        <v>1525</v>
      </c>
      <c r="K148" s="125">
        <v>4</v>
      </c>
      <c r="L148" s="126">
        <v>174.63</v>
      </c>
    </row>
    <row r="149" spans="1:12" ht="30" customHeight="1">
      <c r="A149" s="165" t="s">
        <v>2486</v>
      </c>
      <c r="B149" s="200"/>
      <c r="C149" s="200"/>
      <c r="D149" s="166"/>
      <c r="E149" s="166"/>
      <c r="F149" s="188"/>
      <c r="G149" s="166"/>
      <c r="H149" s="166"/>
      <c r="I149" s="166"/>
      <c r="J149" s="166"/>
      <c r="K149" s="166"/>
      <c r="L149" s="167"/>
    </row>
    <row r="150" spans="1:12" ht="30" customHeight="1">
      <c r="A150" s="130" t="s">
        <v>301</v>
      </c>
      <c r="B150" s="125">
        <v>2016</v>
      </c>
      <c r="C150" s="125">
        <v>2019</v>
      </c>
      <c r="D150" s="124" t="s">
        <v>111</v>
      </c>
      <c r="E150" s="70" t="s">
        <v>275</v>
      </c>
      <c r="F150" s="70" t="s">
        <v>21</v>
      </c>
      <c r="G150" s="124" t="s">
        <v>3020</v>
      </c>
      <c r="H150" s="124" t="s">
        <v>1834</v>
      </c>
      <c r="I150" s="125" t="s">
        <v>21</v>
      </c>
      <c r="J150" s="125" t="s">
        <v>44</v>
      </c>
      <c r="K150" s="125">
        <v>4</v>
      </c>
      <c r="L150" s="126">
        <v>85</v>
      </c>
    </row>
    <row r="151" spans="1:12" ht="30" customHeight="1">
      <c r="A151" s="130" t="s">
        <v>302</v>
      </c>
      <c r="B151" s="125">
        <v>2016</v>
      </c>
      <c r="C151" s="125">
        <v>2019</v>
      </c>
      <c r="D151" s="124" t="s">
        <v>111</v>
      </c>
      <c r="E151" s="70" t="s">
        <v>275</v>
      </c>
      <c r="F151" s="70" t="s">
        <v>21</v>
      </c>
      <c r="G151" s="124" t="s">
        <v>2639</v>
      </c>
      <c r="H151" s="124" t="s">
        <v>1834</v>
      </c>
      <c r="I151" s="125" t="s">
        <v>21</v>
      </c>
      <c r="J151" s="125" t="s">
        <v>44</v>
      </c>
      <c r="K151" s="125">
        <v>4</v>
      </c>
      <c r="L151" s="126">
        <v>65</v>
      </c>
    </row>
    <row r="152" spans="1:12" ht="30" customHeight="1">
      <c r="A152" s="130" t="s">
        <v>143</v>
      </c>
      <c r="B152" s="125">
        <v>2016</v>
      </c>
      <c r="C152" s="125">
        <v>2025</v>
      </c>
      <c r="D152" s="124" t="s">
        <v>111</v>
      </c>
      <c r="E152" s="70" t="s">
        <v>275</v>
      </c>
      <c r="F152" s="70" t="s">
        <v>11</v>
      </c>
      <c r="G152" s="124" t="s">
        <v>3020</v>
      </c>
      <c r="H152" s="124" t="s">
        <v>2015</v>
      </c>
      <c r="I152" s="125" t="s">
        <v>12</v>
      </c>
      <c r="J152" s="125" t="s">
        <v>1525</v>
      </c>
      <c r="K152" s="125">
        <v>8</v>
      </c>
      <c r="L152" s="126">
        <v>72.58</v>
      </c>
    </row>
    <row r="153" spans="1:12" ht="30" customHeight="1">
      <c r="A153" s="130" t="s">
        <v>145</v>
      </c>
      <c r="B153" s="125">
        <v>2016</v>
      </c>
      <c r="C153" s="125">
        <v>2025</v>
      </c>
      <c r="D153" s="124" t="s">
        <v>111</v>
      </c>
      <c r="E153" s="70" t="s">
        <v>275</v>
      </c>
      <c r="F153" s="70" t="s">
        <v>11</v>
      </c>
      <c r="G153" s="124" t="s">
        <v>3026</v>
      </c>
      <c r="H153" s="124" t="s">
        <v>2015</v>
      </c>
      <c r="I153" s="125" t="s">
        <v>12</v>
      </c>
      <c r="J153" s="125" t="s">
        <v>1525</v>
      </c>
      <c r="K153" s="125">
        <v>8</v>
      </c>
      <c r="L153" s="126">
        <v>72.58</v>
      </c>
    </row>
    <row r="154" spans="1:12" ht="30" customHeight="1">
      <c r="A154" s="130" t="s">
        <v>277</v>
      </c>
      <c r="B154" s="125">
        <v>2016</v>
      </c>
      <c r="C154" s="125">
        <v>2018</v>
      </c>
      <c r="D154" s="124" t="s">
        <v>111</v>
      </c>
      <c r="E154" s="70" t="s">
        <v>275</v>
      </c>
      <c r="F154" s="70" t="s">
        <v>278</v>
      </c>
      <c r="G154" s="124" t="s">
        <v>3026</v>
      </c>
      <c r="H154" s="124" t="s">
        <v>2048</v>
      </c>
      <c r="I154" s="125" t="s">
        <v>12</v>
      </c>
      <c r="J154" s="125" t="s">
        <v>44</v>
      </c>
      <c r="K154" s="125">
        <v>2</v>
      </c>
      <c r="L154" s="126">
        <v>361.99</v>
      </c>
    </row>
    <row r="155" spans="1:12" ht="30" customHeight="1">
      <c r="A155" s="130" t="s">
        <v>1950</v>
      </c>
      <c r="B155" s="125">
        <v>2019</v>
      </c>
      <c r="C155" s="125">
        <v>2023</v>
      </c>
      <c r="D155" s="124" t="s">
        <v>111</v>
      </c>
      <c r="E155" s="70" t="s">
        <v>275</v>
      </c>
      <c r="F155" s="70" t="s">
        <v>11</v>
      </c>
      <c r="G155" s="124" t="s">
        <v>3020</v>
      </c>
      <c r="H155" s="124" t="s">
        <v>2060</v>
      </c>
      <c r="I155" s="125" t="s">
        <v>12</v>
      </c>
      <c r="J155" s="125" t="s">
        <v>44</v>
      </c>
      <c r="K155" s="125">
        <v>5</v>
      </c>
      <c r="L155" s="126">
        <v>330.99</v>
      </c>
    </row>
    <row r="156" spans="1:12" ht="30" customHeight="1">
      <c r="A156" s="130" t="s">
        <v>292</v>
      </c>
      <c r="B156" s="125">
        <v>2016</v>
      </c>
      <c r="C156" s="125">
        <v>2018</v>
      </c>
      <c r="D156" s="124" t="s">
        <v>111</v>
      </c>
      <c r="E156" s="70" t="s">
        <v>275</v>
      </c>
      <c r="F156" s="70" t="s">
        <v>212</v>
      </c>
      <c r="G156" s="124" t="s">
        <v>2654</v>
      </c>
      <c r="H156" s="124" t="s">
        <v>1829</v>
      </c>
      <c r="I156" s="125" t="s">
        <v>70</v>
      </c>
      <c r="J156" s="125">
        <v>0</v>
      </c>
      <c r="K156" s="125">
        <v>4</v>
      </c>
      <c r="L156" s="126">
        <v>107.30000000000001</v>
      </c>
    </row>
    <row r="157" spans="1:12" ht="30" customHeight="1">
      <c r="A157" s="130" t="s">
        <v>293</v>
      </c>
      <c r="B157" s="125">
        <v>2016</v>
      </c>
      <c r="C157" s="125">
        <v>2018</v>
      </c>
      <c r="D157" s="124" t="s">
        <v>111</v>
      </c>
      <c r="E157" s="70" t="s">
        <v>275</v>
      </c>
      <c r="F157" s="70" t="s">
        <v>212</v>
      </c>
      <c r="G157" s="124" t="s">
        <v>3020</v>
      </c>
      <c r="H157" s="124" t="s">
        <v>1829</v>
      </c>
      <c r="I157" s="125" t="s">
        <v>70</v>
      </c>
      <c r="J157" s="125" t="s">
        <v>44</v>
      </c>
      <c r="K157" s="125">
        <v>4</v>
      </c>
      <c r="L157" s="126">
        <v>160.94999999999999</v>
      </c>
    </row>
    <row r="158" spans="1:12" ht="30" customHeight="1">
      <c r="A158" s="130" t="s">
        <v>294</v>
      </c>
      <c r="B158" s="125">
        <v>2016</v>
      </c>
      <c r="C158" s="125">
        <v>2018</v>
      </c>
      <c r="D158" s="124" t="s">
        <v>111</v>
      </c>
      <c r="E158" s="70" t="s">
        <v>275</v>
      </c>
      <c r="F158" s="70" t="s">
        <v>196</v>
      </c>
      <c r="G158" s="124" t="s">
        <v>2654</v>
      </c>
      <c r="H158" s="124" t="s">
        <v>1834</v>
      </c>
      <c r="I158" s="125" t="s">
        <v>1907</v>
      </c>
      <c r="J158" s="125">
        <v>0</v>
      </c>
      <c r="K158" s="125">
        <v>4</v>
      </c>
      <c r="L158" s="126">
        <v>165.16</v>
      </c>
    </row>
    <row r="159" spans="1:12" ht="30" customHeight="1">
      <c r="A159" s="130" t="s">
        <v>295</v>
      </c>
      <c r="B159" s="125">
        <v>2016</v>
      </c>
      <c r="C159" s="125">
        <v>2018</v>
      </c>
      <c r="D159" s="124" t="s">
        <v>111</v>
      </c>
      <c r="E159" s="70" t="s">
        <v>275</v>
      </c>
      <c r="F159" s="70" t="s">
        <v>196</v>
      </c>
      <c r="G159" s="124" t="s">
        <v>3020</v>
      </c>
      <c r="H159" s="124" t="s">
        <v>1834</v>
      </c>
      <c r="I159" s="125" t="s">
        <v>1907</v>
      </c>
      <c r="J159" s="125">
        <v>0</v>
      </c>
      <c r="K159" s="125">
        <v>4</v>
      </c>
      <c r="L159" s="126">
        <v>165.16</v>
      </c>
    </row>
    <row r="160" spans="1:12" ht="30" customHeight="1">
      <c r="A160" s="130" t="s">
        <v>1739</v>
      </c>
      <c r="B160" s="125">
        <v>2019</v>
      </c>
      <c r="C160" s="125">
        <v>2025</v>
      </c>
      <c r="D160" s="124" t="s">
        <v>111</v>
      </c>
      <c r="E160" s="70" t="s">
        <v>275</v>
      </c>
      <c r="F160" s="70" t="s">
        <v>196</v>
      </c>
      <c r="G160" s="124" t="s">
        <v>2654</v>
      </c>
      <c r="H160" s="124" t="s">
        <v>1834</v>
      </c>
      <c r="I160" s="125" t="s">
        <v>70</v>
      </c>
      <c r="J160" s="125" t="s">
        <v>1525</v>
      </c>
      <c r="K160" s="125">
        <v>4</v>
      </c>
      <c r="L160" s="126">
        <v>128.34</v>
      </c>
    </row>
    <row r="161" spans="1:12" ht="30" customHeight="1">
      <c r="A161" s="130" t="s">
        <v>1925</v>
      </c>
      <c r="B161" s="125">
        <v>2019</v>
      </c>
      <c r="C161" s="125">
        <v>2025</v>
      </c>
      <c r="D161" s="124" t="s">
        <v>111</v>
      </c>
      <c r="E161" s="70" t="s">
        <v>275</v>
      </c>
      <c r="F161" s="70" t="s">
        <v>196</v>
      </c>
      <c r="G161" s="124" t="s">
        <v>2657</v>
      </c>
      <c r="H161" s="124" t="s">
        <v>1834</v>
      </c>
      <c r="I161" s="125" t="s">
        <v>70</v>
      </c>
      <c r="J161" s="125" t="s">
        <v>1525</v>
      </c>
      <c r="K161" s="125">
        <v>4</v>
      </c>
      <c r="L161" s="126">
        <v>173.57</v>
      </c>
    </row>
    <row r="162" spans="1:12" ht="30" customHeight="1">
      <c r="A162" s="130" t="s">
        <v>2148</v>
      </c>
      <c r="B162" s="125">
        <v>2016</v>
      </c>
      <c r="C162" s="125">
        <v>2018</v>
      </c>
      <c r="D162" s="124" t="s">
        <v>111</v>
      </c>
      <c r="E162" s="70" t="s">
        <v>275</v>
      </c>
      <c r="F162" s="70" t="s">
        <v>212</v>
      </c>
      <c r="G162" s="124" t="s">
        <v>2654</v>
      </c>
      <c r="H162" s="124" t="s">
        <v>1829</v>
      </c>
      <c r="I162" s="125" t="s">
        <v>105</v>
      </c>
      <c r="J162" s="125" t="s">
        <v>1525</v>
      </c>
      <c r="K162" s="125">
        <v>4</v>
      </c>
      <c r="L162" s="126">
        <v>135.69999999999999</v>
      </c>
    </row>
    <row r="163" spans="1:12" ht="30" customHeight="1">
      <c r="A163" s="130" t="s">
        <v>2147</v>
      </c>
      <c r="B163" s="125">
        <v>2016</v>
      </c>
      <c r="C163" s="125">
        <v>2018</v>
      </c>
      <c r="D163" s="124" t="s">
        <v>111</v>
      </c>
      <c r="E163" s="70" t="s">
        <v>275</v>
      </c>
      <c r="F163" s="70" t="s">
        <v>212</v>
      </c>
      <c r="G163" s="124" t="s">
        <v>3020</v>
      </c>
      <c r="H163" s="124" t="s">
        <v>1829</v>
      </c>
      <c r="I163" s="125" t="s">
        <v>105</v>
      </c>
      <c r="J163" s="125" t="s">
        <v>1525</v>
      </c>
      <c r="K163" s="125">
        <v>4</v>
      </c>
      <c r="L163" s="126">
        <v>135.69999999999999</v>
      </c>
    </row>
    <row r="164" spans="1:12" ht="30" customHeight="1">
      <c r="A164" s="130" t="s">
        <v>296</v>
      </c>
      <c r="B164" s="125">
        <v>2016</v>
      </c>
      <c r="C164" s="125">
        <v>2025</v>
      </c>
      <c r="D164" s="124" t="s">
        <v>111</v>
      </c>
      <c r="E164" s="70" t="s">
        <v>275</v>
      </c>
      <c r="F164" s="70" t="s">
        <v>297</v>
      </c>
      <c r="G164" s="124" t="s">
        <v>3020</v>
      </c>
      <c r="H164" s="124" t="s">
        <v>2541</v>
      </c>
      <c r="I164" s="125" t="s">
        <v>31</v>
      </c>
      <c r="J164" s="125" t="s">
        <v>1525</v>
      </c>
      <c r="K164" s="125">
        <v>2</v>
      </c>
      <c r="L164" s="126">
        <v>98.88000000000001</v>
      </c>
    </row>
    <row r="165" spans="1:12" ht="30" customHeight="1">
      <c r="A165" s="130" t="s">
        <v>299</v>
      </c>
      <c r="B165" s="125">
        <v>2016</v>
      </c>
      <c r="C165" s="125">
        <v>2025</v>
      </c>
      <c r="D165" s="124" t="s">
        <v>111</v>
      </c>
      <c r="E165" s="70" t="s">
        <v>275</v>
      </c>
      <c r="F165" s="70" t="s">
        <v>297</v>
      </c>
      <c r="G165" s="124" t="s">
        <v>3026</v>
      </c>
      <c r="H165" s="124" t="s">
        <v>2541</v>
      </c>
      <c r="I165" s="125" t="s">
        <v>31</v>
      </c>
      <c r="J165" s="125" t="s">
        <v>1525</v>
      </c>
      <c r="K165" s="125">
        <v>2</v>
      </c>
      <c r="L165" s="126">
        <v>81</v>
      </c>
    </row>
    <row r="166" spans="1:12" ht="30" customHeight="1">
      <c r="A166" s="130" t="s">
        <v>9</v>
      </c>
      <c r="B166" s="125">
        <v>2013</v>
      </c>
      <c r="C166" s="125">
        <v>2025</v>
      </c>
      <c r="D166" s="124" t="s">
        <v>111</v>
      </c>
      <c r="E166" s="70" t="s">
        <v>275</v>
      </c>
      <c r="F166" s="70"/>
      <c r="G166" s="124" t="s">
        <v>3020</v>
      </c>
      <c r="H166" s="124" t="s">
        <v>1865</v>
      </c>
      <c r="I166" s="125" t="s">
        <v>12</v>
      </c>
      <c r="J166" s="125" t="s">
        <v>1525</v>
      </c>
      <c r="K166" s="125">
        <v>4</v>
      </c>
      <c r="L166" s="126">
        <v>174.63</v>
      </c>
    </row>
    <row r="167" spans="1:12" ht="30" customHeight="1">
      <c r="A167" s="165" t="s">
        <v>304</v>
      </c>
      <c r="B167" s="200"/>
      <c r="C167" s="200"/>
      <c r="D167" s="166"/>
      <c r="E167" s="166"/>
      <c r="F167" s="188"/>
      <c r="G167" s="166"/>
      <c r="H167" s="166"/>
      <c r="I167" s="166"/>
      <c r="J167" s="166"/>
      <c r="K167" s="166"/>
      <c r="L167" s="167"/>
    </row>
    <row r="168" spans="1:12" ht="30" customHeight="1">
      <c r="A168" s="130" t="s">
        <v>305</v>
      </c>
      <c r="B168" s="125">
        <v>1999</v>
      </c>
      <c r="C168" s="125">
        <v>2006</v>
      </c>
      <c r="D168" s="124" t="s">
        <v>111</v>
      </c>
      <c r="E168" s="70" t="s">
        <v>2627</v>
      </c>
      <c r="F168" s="70"/>
      <c r="G168" s="124" t="s">
        <v>3020</v>
      </c>
      <c r="H168" s="124" t="s">
        <v>2002</v>
      </c>
      <c r="I168" s="125" t="s">
        <v>12</v>
      </c>
      <c r="J168" s="125" t="s">
        <v>44</v>
      </c>
      <c r="K168" s="125">
        <v>4</v>
      </c>
      <c r="L168" s="126">
        <v>48.89</v>
      </c>
    </row>
    <row r="169" spans="1:12" ht="30" customHeight="1">
      <c r="A169" s="130" t="s">
        <v>307</v>
      </c>
      <c r="B169" s="125">
        <v>1999</v>
      </c>
      <c r="C169" s="125">
        <v>2006</v>
      </c>
      <c r="D169" s="124" t="s">
        <v>111</v>
      </c>
      <c r="E169" s="70" t="s">
        <v>2627</v>
      </c>
      <c r="F169" s="70"/>
      <c r="G169" s="124" t="s">
        <v>3020</v>
      </c>
      <c r="H169" s="124" t="s">
        <v>2003</v>
      </c>
      <c r="I169" s="125" t="s">
        <v>12</v>
      </c>
      <c r="J169" s="125" t="s">
        <v>2323</v>
      </c>
      <c r="K169" s="125">
        <v>4</v>
      </c>
      <c r="L169" s="126">
        <v>51.99</v>
      </c>
    </row>
    <row r="170" spans="1:12" ht="30" customHeight="1">
      <c r="A170" s="130" t="s">
        <v>114</v>
      </c>
      <c r="B170" s="125">
        <v>1999</v>
      </c>
      <c r="C170" s="125">
        <v>2011</v>
      </c>
      <c r="D170" s="124" t="s">
        <v>111</v>
      </c>
      <c r="E170" s="70" t="s">
        <v>2240</v>
      </c>
      <c r="F170" s="70"/>
      <c r="G170" s="124" t="s">
        <v>3020</v>
      </c>
      <c r="H170" s="124" t="s">
        <v>1829</v>
      </c>
      <c r="I170" s="125" t="s">
        <v>115</v>
      </c>
      <c r="J170" s="125">
        <v>0</v>
      </c>
      <c r="K170" s="125">
        <v>4</v>
      </c>
      <c r="L170" s="126">
        <v>137.81</v>
      </c>
    </row>
    <row r="171" spans="1:12" ht="30" customHeight="1">
      <c r="A171" s="130" t="s">
        <v>132</v>
      </c>
      <c r="B171" s="125">
        <v>1999</v>
      </c>
      <c r="C171" s="125">
        <v>2013</v>
      </c>
      <c r="D171" s="123" t="s">
        <v>111</v>
      </c>
      <c r="E171" s="146" t="s">
        <v>2240</v>
      </c>
      <c r="F171" s="70" t="s">
        <v>2237</v>
      </c>
      <c r="G171" s="124" t="s">
        <v>2654</v>
      </c>
      <c r="H171" s="124" t="s">
        <v>1830</v>
      </c>
      <c r="I171" s="125" t="s">
        <v>105</v>
      </c>
      <c r="J171" s="125">
        <v>0</v>
      </c>
      <c r="K171" s="125">
        <v>4</v>
      </c>
      <c r="L171" s="126">
        <v>145.16999999999999</v>
      </c>
    </row>
    <row r="172" spans="1:12" ht="30" customHeight="1">
      <c r="A172" s="130" t="s">
        <v>131</v>
      </c>
      <c r="B172" s="125">
        <v>1999</v>
      </c>
      <c r="C172" s="125">
        <v>2013</v>
      </c>
      <c r="D172" s="123" t="s">
        <v>111</v>
      </c>
      <c r="E172" s="146" t="s">
        <v>2240</v>
      </c>
      <c r="F172" s="70" t="s">
        <v>2237</v>
      </c>
      <c r="G172" s="124" t="s">
        <v>3020</v>
      </c>
      <c r="H172" s="124" t="s">
        <v>1830</v>
      </c>
      <c r="I172" s="125" t="s">
        <v>105</v>
      </c>
      <c r="J172" s="125">
        <v>0</v>
      </c>
      <c r="K172" s="125">
        <v>4</v>
      </c>
      <c r="L172" s="126">
        <v>145.16999999999999</v>
      </c>
    </row>
    <row r="173" spans="1:12" ht="30" customHeight="1">
      <c r="A173" s="130" t="s">
        <v>77</v>
      </c>
      <c r="B173" s="125">
        <v>1999</v>
      </c>
      <c r="C173" s="125">
        <v>2006</v>
      </c>
      <c r="D173" s="124" t="s">
        <v>111</v>
      </c>
      <c r="E173" s="70" t="s">
        <v>2240</v>
      </c>
      <c r="F173" s="70"/>
      <c r="G173" s="124" t="s">
        <v>3020</v>
      </c>
      <c r="H173" s="124" t="s">
        <v>2314</v>
      </c>
      <c r="I173" s="125" t="s">
        <v>12</v>
      </c>
      <c r="J173" s="125" t="s">
        <v>44</v>
      </c>
      <c r="K173" s="125">
        <v>2</v>
      </c>
      <c r="L173" s="126">
        <v>107.99</v>
      </c>
    </row>
    <row r="174" spans="1:12" ht="30" customHeight="1">
      <c r="A174" s="165" t="s">
        <v>313</v>
      </c>
      <c r="B174" s="200"/>
      <c r="C174" s="200"/>
      <c r="D174" s="166"/>
      <c r="E174" s="166"/>
      <c r="F174" s="188"/>
      <c r="G174" s="166"/>
      <c r="H174" s="166"/>
      <c r="I174" s="166"/>
      <c r="J174" s="166"/>
      <c r="K174" s="166"/>
      <c r="L174" s="167"/>
    </row>
    <row r="175" spans="1:12" ht="30" customHeight="1">
      <c r="A175" s="130" t="s">
        <v>118</v>
      </c>
      <c r="B175" s="125">
        <v>1999</v>
      </c>
      <c r="C175" s="125">
        <v>2010</v>
      </c>
      <c r="D175" s="124" t="s">
        <v>111</v>
      </c>
      <c r="E175" s="70" t="s">
        <v>2625</v>
      </c>
      <c r="F175" s="70"/>
      <c r="G175" s="124" t="s">
        <v>3020</v>
      </c>
      <c r="H175" s="124" t="s">
        <v>2571</v>
      </c>
      <c r="I175" s="125" t="s">
        <v>21</v>
      </c>
      <c r="J175" s="125">
        <v>0</v>
      </c>
      <c r="K175" s="125">
        <v>4</v>
      </c>
      <c r="L175" s="126">
        <v>172.51999999999998</v>
      </c>
    </row>
    <row r="176" spans="1:12" ht="30" customHeight="1">
      <c r="A176" s="130" t="s">
        <v>305</v>
      </c>
      <c r="B176" s="125">
        <v>1999</v>
      </c>
      <c r="C176" s="125">
        <v>2006</v>
      </c>
      <c r="D176" s="124" t="s">
        <v>111</v>
      </c>
      <c r="E176" s="70" t="s">
        <v>2627</v>
      </c>
      <c r="F176" s="70"/>
      <c r="G176" s="124" t="s">
        <v>3020</v>
      </c>
      <c r="H176" s="124" t="s">
        <v>2002</v>
      </c>
      <c r="I176" s="125" t="s">
        <v>12</v>
      </c>
      <c r="J176" s="125" t="s">
        <v>44</v>
      </c>
      <c r="K176" s="125">
        <v>4</v>
      </c>
      <c r="L176" s="126">
        <v>48.89</v>
      </c>
    </row>
    <row r="177" spans="1:12" ht="30" customHeight="1">
      <c r="A177" s="130" t="s">
        <v>307</v>
      </c>
      <c r="B177" s="125">
        <v>1999</v>
      </c>
      <c r="C177" s="125">
        <v>2006</v>
      </c>
      <c r="D177" s="124" t="s">
        <v>111</v>
      </c>
      <c r="E177" s="70" t="s">
        <v>2627</v>
      </c>
      <c r="F177" s="70"/>
      <c r="G177" s="124" t="s">
        <v>3020</v>
      </c>
      <c r="H177" s="124" t="s">
        <v>2003</v>
      </c>
      <c r="I177" s="125" t="s">
        <v>12</v>
      </c>
      <c r="J177" s="125" t="s">
        <v>2323</v>
      </c>
      <c r="K177" s="125">
        <v>4</v>
      </c>
      <c r="L177" s="126">
        <v>51.99</v>
      </c>
    </row>
    <row r="178" spans="1:12" ht="30" customHeight="1">
      <c r="A178" s="130" t="s">
        <v>314</v>
      </c>
      <c r="B178" s="125">
        <v>2003</v>
      </c>
      <c r="C178" s="125">
        <v>2021</v>
      </c>
      <c r="D178" s="124" t="s">
        <v>111</v>
      </c>
      <c r="E178" s="70" t="s">
        <v>2234</v>
      </c>
      <c r="F178" s="70" t="s">
        <v>2237</v>
      </c>
      <c r="G178" s="124" t="s">
        <v>3020</v>
      </c>
      <c r="H178" s="124" t="s">
        <v>1829</v>
      </c>
      <c r="I178" s="125" t="s">
        <v>115</v>
      </c>
      <c r="J178" s="125">
        <v>0</v>
      </c>
      <c r="K178" s="125">
        <v>4</v>
      </c>
      <c r="L178" s="126">
        <v>139.91</v>
      </c>
    </row>
    <row r="179" spans="1:12" ht="30" customHeight="1">
      <c r="A179" s="130" t="s">
        <v>1932</v>
      </c>
      <c r="B179" s="125">
        <v>1990</v>
      </c>
      <c r="C179" s="125">
        <v>2010</v>
      </c>
      <c r="D179" s="124" t="s">
        <v>111</v>
      </c>
      <c r="E179" s="70" t="s">
        <v>2520</v>
      </c>
      <c r="F179" s="70"/>
      <c r="G179" s="124" t="s">
        <v>2638</v>
      </c>
      <c r="H179" s="124" t="s">
        <v>2528</v>
      </c>
      <c r="I179" s="125" t="s">
        <v>570</v>
      </c>
      <c r="J179" s="125" t="s">
        <v>44</v>
      </c>
      <c r="K179" s="125">
        <v>4</v>
      </c>
      <c r="L179" s="126">
        <v>838.43999999999994</v>
      </c>
    </row>
    <row r="180" spans="1:12" ht="30" customHeight="1">
      <c r="A180" s="165" t="s">
        <v>315</v>
      </c>
      <c r="B180" s="200"/>
      <c r="C180" s="200"/>
      <c r="D180" s="166"/>
      <c r="E180" s="166"/>
      <c r="F180" s="188"/>
      <c r="G180" s="166"/>
      <c r="H180" s="166"/>
      <c r="I180" s="166"/>
      <c r="J180" s="166"/>
      <c r="K180" s="166"/>
      <c r="L180" s="167"/>
    </row>
    <row r="181" spans="1:12" ht="30" customHeight="1">
      <c r="A181" s="130" t="s">
        <v>118</v>
      </c>
      <c r="B181" s="125">
        <v>1999</v>
      </c>
      <c r="C181" s="125">
        <v>2010</v>
      </c>
      <c r="D181" s="124" t="s">
        <v>111</v>
      </c>
      <c r="E181" s="70" t="s">
        <v>2625</v>
      </c>
      <c r="F181" s="70"/>
      <c r="G181" s="124" t="s">
        <v>3020</v>
      </c>
      <c r="H181" s="124" t="s">
        <v>2571</v>
      </c>
      <c r="I181" s="125" t="s">
        <v>21</v>
      </c>
      <c r="J181" s="125">
        <v>0</v>
      </c>
      <c r="K181" s="125">
        <v>4</v>
      </c>
      <c r="L181" s="126">
        <v>172.51999999999998</v>
      </c>
    </row>
    <row r="182" spans="1:12" ht="30" customHeight="1">
      <c r="A182" s="130" t="s">
        <v>113</v>
      </c>
      <c r="B182" s="125">
        <v>1999</v>
      </c>
      <c r="C182" s="125">
        <v>2018</v>
      </c>
      <c r="D182" s="124" t="s">
        <v>111</v>
      </c>
      <c r="E182" s="70" t="s">
        <v>2240</v>
      </c>
      <c r="F182" s="70"/>
      <c r="G182" s="124" t="s">
        <v>3020</v>
      </c>
      <c r="H182" s="124" t="s">
        <v>2573</v>
      </c>
      <c r="I182" s="125" t="s">
        <v>21</v>
      </c>
      <c r="J182" s="125">
        <v>0</v>
      </c>
      <c r="K182" s="125">
        <v>4</v>
      </c>
      <c r="L182" s="126">
        <v>140.95999999999998</v>
      </c>
    </row>
    <row r="183" spans="1:12" ht="30" customHeight="1">
      <c r="A183" s="130" t="s">
        <v>127</v>
      </c>
      <c r="B183" s="125">
        <v>1999</v>
      </c>
      <c r="C183" s="125">
        <v>2013</v>
      </c>
      <c r="D183" s="124" t="s">
        <v>111</v>
      </c>
      <c r="E183" s="70" t="s">
        <v>2240</v>
      </c>
      <c r="F183" s="70"/>
      <c r="G183" s="124" t="s">
        <v>2645</v>
      </c>
      <c r="H183" s="124">
        <v>0</v>
      </c>
      <c r="I183" s="125" t="s">
        <v>75</v>
      </c>
      <c r="J183" s="125">
        <v>0</v>
      </c>
      <c r="K183" s="125">
        <v>4</v>
      </c>
      <c r="L183" s="126">
        <v>99.93</v>
      </c>
    </row>
    <row r="184" spans="1:12" ht="30" customHeight="1">
      <c r="A184" s="130" t="s">
        <v>81</v>
      </c>
      <c r="B184" s="125">
        <v>2007</v>
      </c>
      <c r="C184" s="125">
        <v>2013</v>
      </c>
      <c r="D184" s="124" t="s">
        <v>111</v>
      </c>
      <c r="E184" s="179" t="s">
        <v>2627</v>
      </c>
      <c r="F184" s="70"/>
      <c r="G184" s="124" t="s">
        <v>3020</v>
      </c>
      <c r="H184" s="124" t="s">
        <v>2003</v>
      </c>
      <c r="I184" s="125" t="s">
        <v>12</v>
      </c>
      <c r="J184" s="125">
        <v>0</v>
      </c>
      <c r="K184" s="125">
        <v>12</v>
      </c>
      <c r="L184" s="126">
        <v>108.35000000000001</v>
      </c>
    </row>
    <row r="185" spans="1:12" ht="30" customHeight="1">
      <c r="A185" s="130" t="s">
        <v>322</v>
      </c>
      <c r="B185" s="125">
        <v>2007</v>
      </c>
      <c r="C185" s="125">
        <v>2013</v>
      </c>
      <c r="D185" s="124" t="s">
        <v>111</v>
      </c>
      <c r="E185" s="70" t="s">
        <v>2240</v>
      </c>
      <c r="F185" s="70" t="s">
        <v>160</v>
      </c>
      <c r="G185" s="124" t="s">
        <v>3020</v>
      </c>
      <c r="H185" s="124" t="s">
        <v>2081</v>
      </c>
      <c r="I185" s="125" t="s">
        <v>31</v>
      </c>
      <c r="J185" s="125">
        <v>0</v>
      </c>
      <c r="K185" s="125">
        <v>2</v>
      </c>
      <c r="L185" s="126">
        <v>159.89999999999998</v>
      </c>
    </row>
    <row r="186" spans="1:12" ht="30" customHeight="1">
      <c r="A186" s="130" t="s">
        <v>132</v>
      </c>
      <c r="B186" s="125">
        <v>1999</v>
      </c>
      <c r="C186" s="125">
        <v>2013</v>
      </c>
      <c r="D186" s="123" t="s">
        <v>111</v>
      </c>
      <c r="E186" s="146" t="s">
        <v>2240</v>
      </c>
      <c r="F186" s="70" t="s">
        <v>2237</v>
      </c>
      <c r="G186" s="124" t="s">
        <v>2654</v>
      </c>
      <c r="H186" s="124" t="s">
        <v>1830</v>
      </c>
      <c r="I186" s="125" t="s">
        <v>105</v>
      </c>
      <c r="J186" s="125">
        <v>0</v>
      </c>
      <c r="K186" s="125">
        <v>4</v>
      </c>
      <c r="L186" s="126">
        <v>145.16999999999999</v>
      </c>
    </row>
    <row r="187" spans="1:12" ht="30" customHeight="1">
      <c r="A187" s="130" t="s">
        <v>131</v>
      </c>
      <c r="B187" s="125">
        <v>1999</v>
      </c>
      <c r="C187" s="125">
        <v>2013</v>
      </c>
      <c r="D187" s="123" t="s">
        <v>111</v>
      </c>
      <c r="E187" s="146" t="s">
        <v>2240</v>
      </c>
      <c r="F187" s="70" t="s">
        <v>2237</v>
      </c>
      <c r="G187" s="124" t="s">
        <v>3020</v>
      </c>
      <c r="H187" s="124" t="s">
        <v>1830</v>
      </c>
      <c r="I187" s="125" t="s">
        <v>105</v>
      </c>
      <c r="J187" s="125">
        <v>0</v>
      </c>
      <c r="K187" s="125">
        <v>4</v>
      </c>
      <c r="L187" s="126">
        <v>145.16999999999999</v>
      </c>
    </row>
    <row r="188" spans="1:12" ht="30" customHeight="1">
      <c r="A188" s="130" t="s">
        <v>133</v>
      </c>
      <c r="B188" s="125">
        <v>1999</v>
      </c>
      <c r="C188" s="125">
        <v>2013</v>
      </c>
      <c r="D188" s="124" t="s">
        <v>111</v>
      </c>
      <c r="E188" s="70" t="s">
        <v>2240</v>
      </c>
      <c r="F188" s="70"/>
      <c r="G188" s="124" t="s">
        <v>3020</v>
      </c>
      <c r="H188" s="124" t="s">
        <v>1829</v>
      </c>
      <c r="I188" s="125" t="s">
        <v>1912</v>
      </c>
      <c r="J188" s="125">
        <v>0</v>
      </c>
      <c r="K188" s="125">
        <v>4</v>
      </c>
      <c r="L188" s="126">
        <v>116.77000000000001</v>
      </c>
    </row>
    <row r="189" spans="1:12" ht="30" customHeight="1">
      <c r="A189" s="130" t="s">
        <v>134</v>
      </c>
      <c r="B189" s="125">
        <v>2007</v>
      </c>
      <c r="C189" s="125">
        <v>2013</v>
      </c>
      <c r="D189" s="124" t="s">
        <v>111</v>
      </c>
      <c r="E189" s="70" t="s">
        <v>2240</v>
      </c>
      <c r="F189" s="70"/>
      <c r="G189" s="124" t="s">
        <v>3020</v>
      </c>
      <c r="H189" s="124" t="s">
        <v>2314</v>
      </c>
      <c r="I189" s="125" t="s">
        <v>12</v>
      </c>
      <c r="J189" s="125">
        <v>0</v>
      </c>
      <c r="K189" s="125">
        <v>2</v>
      </c>
      <c r="L189" s="126">
        <v>103.09</v>
      </c>
    </row>
    <row r="190" spans="1:12" ht="30" customHeight="1">
      <c r="A190" s="130" t="s">
        <v>326</v>
      </c>
      <c r="B190" s="125">
        <v>2007</v>
      </c>
      <c r="C190" s="125">
        <v>2013</v>
      </c>
      <c r="D190" s="124" t="s">
        <v>111</v>
      </c>
      <c r="E190" s="70" t="s">
        <v>2240</v>
      </c>
      <c r="F190" s="70"/>
      <c r="G190" s="124" t="s">
        <v>3020</v>
      </c>
      <c r="H190" s="124" t="s">
        <v>2317</v>
      </c>
      <c r="I190" s="125" t="s">
        <v>12</v>
      </c>
      <c r="J190" s="125">
        <v>0</v>
      </c>
      <c r="K190" s="125">
        <v>2</v>
      </c>
      <c r="L190" s="126">
        <v>116.77000000000001</v>
      </c>
    </row>
    <row r="191" spans="1:12" ht="30" customHeight="1">
      <c r="A191" s="130" t="s">
        <v>330</v>
      </c>
      <c r="B191" s="125">
        <v>2007</v>
      </c>
      <c r="C191" s="125">
        <v>2013</v>
      </c>
      <c r="D191" s="124" t="s">
        <v>111</v>
      </c>
      <c r="E191" s="70" t="s">
        <v>2240</v>
      </c>
      <c r="F191" s="70"/>
      <c r="G191" s="124" t="s">
        <v>3020</v>
      </c>
      <c r="H191" s="124" t="s">
        <v>1874</v>
      </c>
      <c r="I191" s="125" t="s">
        <v>12</v>
      </c>
      <c r="J191" s="125">
        <v>0</v>
      </c>
      <c r="K191" s="125">
        <v>2</v>
      </c>
      <c r="L191" s="126">
        <v>48.39</v>
      </c>
    </row>
    <row r="192" spans="1:12" ht="30" customHeight="1">
      <c r="A192" s="130" t="s">
        <v>332</v>
      </c>
      <c r="B192" s="125">
        <v>2007</v>
      </c>
      <c r="C192" s="125">
        <v>2013</v>
      </c>
      <c r="D192" s="124" t="s">
        <v>111</v>
      </c>
      <c r="E192" s="70" t="s">
        <v>2240</v>
      </c>
      <c r="F192" s="70"/>
      <c r="G192" s="124" t="s">
        <v>3020</v>
      </c>
      <c r="H192" s="124" t="s">
        <v>1873</v>
      </c>
      <c r="I192" s="125" t="s">
        <v>12</v>
      </c>
      <c r="J192" s="125">
        <v>0</v>
      </c>
      <c r="K192" s="125">
        <v>2</v>
      </c>
      <c r="L192" s="126">
        <v>48.39</v>
      </c>
    </row>
    <row r="193" spans="1:12" ht="30" customHeight="1">
      <c r="A193" s="165" t="s">
        <v>336</v>
      </c>
      <c r="B193" s="200"/>
      <c r="C193" s="200"/>
      <c r="D193" s="166"/>
      <c r="E193" s="166"/>
      <c r="F193" s="188"/>
      <c r="G193" s="166"/>
      <c r="H193" s="166"/>
      <c r="I193" s="166"/>
      <c r="J193" s="166"/>
      <c r="K193" s="166"/>
      <c r="L193" s="167"/>
    </row>
    <row r="194" spans="1:12" ht="30" customHeight="1">
      <c r="A194" s="130" t="s">
        <v>81</v>
      </c>
      <c r="B194" s="125">
        <v>2007</v>
      </c>
      <c r="C194" s="125">
        <v>2013</v>
      </c>
      <c r="D194" s="124" t="s">
        <v>111</v>
      </c>
      <c r="E194" s="179" t="s">
        <v>2627</v>
      </c>
      <c r="F194" s="70"/>
      <c r="G194" s="124" t="s">
        <v>3020</v>
      </c>
      <c r="H194" s="124" t="s">
        <v>2003</v>
      </c>
      <c r="I194" s="125" t="s">
        <v>12</v>
      </c>
      <c r="J194" s="125">
        <v>0</v>
      </c>
      <c r="K194" s="125">
        <v>12</v>
      </c>
      <c r="L194" s="126">
        <v>108.35000000000001</v>
      </c>
    </row>
    <row r="195" spans="1:12" ht="30" customHeight="1">
      <c r="A195" s="130" t="s">
        <v>314</v>
      </c>
      <c r="B195" s="125">
        <v>2003</v>
      </c>
      <c r="C195" s="125">
        <v>2021</v>
      </c>
      <c r="D195" s="124" t="s">
        <v>111</v>
      </c>
      <c r="E195" s="70" t="s">
        <v>2234</v>
      </c>
      <c r="F195" s="70" t="s">
        <v>2237</v>
      </c>
      <c r="G195" s="124" t="s">
        <v>3020</v>
      </c>
      <c r="H195" s="124" t="s">
        <v>1829</v>
      </c>
      <c r="I195" s="125" t="s">
        <v>115</v>
      </c>
      <c r="J195" s="125">
        <v>0</v>
      </c>
      <c r="K195" s="125">
        <v>4</v>
      </c>
      <c r="L195" s="126">
        <v>139.91</v>
      </c>
    </row>
    <row r="196" spans="1:12" ht="30" customHeight="1">
      <c r="A196" s="130" t="s">
        <v>345</v>
      </c>
      <c r="B196" s="125">
        <v>2011</v>
      </c>
      <c r="C196" s="125">
        <v>2025</v>
      </c>
      <c r="D196" s="124" t="s">
        <v>111</v>
      </c>
      <c r="E196" s="70" t="s">
        <v>2234</v>
      </c>
      <c r="F196" s="70" t="s">
        <v>178</v>
      </c>
      <c r="G196" s="124" t="s">
        <v>3020</v>
      </c>
      <c r="H196" s="124" t="s">
        <v>1829</v>
      </c>
      <c r="I196" s="125" t="s">
        <v>105</v>
      </c>
      <c r="J196" s="125" t="s">
        <v>1525</v>
      </c>
      <c r="K196" s="125">
        <v>4</v>
      </c>
      <c r="L196" s="126">
        <v>157.79</v>
      </c>
    </row>
    <row r="197" spans="1:12" ht="30" customHeight="1">
      <c r="A197" s="130" t="s">
        <v>346</v>
      </c>
      <c r="B197" s="125">
        <v>2011</v>
      </c>
      <c r="C197" s="125">
        <v>2019</v>
      </c>
      <c r="D197" s="124" t="s">
        <v>111</v>
      </c>
      <c r="E197" s="70" t="s">
        <v>2246</v>
      </c>
      <c r="F197" s="70" t="s">
        <v>196</v>
      </c>
      <c r="G197" s="124" t="s">
        <v>2654</v>
      </c>
      <c r="H197" s="124" t="s">
        <v>1829</v>
      </c>
      <c r="I197" s="125" t="s">
        <v>105</v>
      </c>
      <c r="J197" s="125">
        <v>0</v>
      </c>
      <c r="K197" s="125">
        <v>4</v>
      </c>
      <c r="L197" s="126">
        <v>129.38999999999999</v>
      </c>
    </row>
    <row r="198" spans="1:12" ht="30" customHeight="1">
      <c r="A198" s="130" t="s">
        <v>346</v>
      </c>
      <c r="B198" s="125">
        <v>2011</v>
      </c>
      <c r="C198" s="125">
        <v>2019</v>
      </c>
      <c r="D198" s="124" t="s">
        <v>111</v>
      </c>
      <c r="E198" s="70" t="s">
        <v>2246</v>
      </c>
      <c r="F198" s="70" t="s">
        <v>196</v>
      </c>
      <c r="G198" s="124" t="s">
        <v>2654</v>
      </c>
      <c r="H198" s="124" t="s">
        <v>1829</v>
      </c>
      <c r="I198" s="125" t="s">
        <v>105</v>
      </c>
      <c r="J198" s="125">
        <v>0</v>
      </c>
      <c r="K198" s="125">
        <v>4</v>
      </c>
      <c r="L198" s="126">
        <v>129.38999999999999</v>
      </c>
    </row>
    <row r="199" spans="1:12" ht="30" customHeight="1">
      <c r="A199" s="130" t="s">
        <v>347</v>
      </c>
      <c r="B199" s="125">
        <v>2011</v>
      </c>
      <c r="C199" s="125">
        <v>2019</v>
      </c>
      <c r="D199" s="124" t="s">
        <v>111</v>
      </c>
      <c r="E199" s="70" t="s">
        <v>2234</v>
      </c>
      <c r="F199" s="70" t="s">
        <v>196</v>
      </c>
      <c r="G199" s="124" t="s">
        <v>3020</v>
      </c>
      <c r="H199" s="124" t="s">
        <v>1829</v>
      </c>
      <c r="I199" s="125" t="s">
        <v>105</v>
      </c>
      <c r="J199" s="125">
        <v>0</v>
      </c>
      <c r="K199" s="125">
        <v>4</v>
      </c>
      <c r="L199" s="126">
        <v>129.38999999999999</v>
      </c>
    </row>
    <row r="200" spans="1:12" ht="30" customHeight="1">
      <c r="A200" s="130" t="s">
        <v>347</v>
      </c>
      <c r="B200" s="125">
        <v>2011</v>
      </c>
      <c r="C200" s="125">
        <v>2019</v>
      </c>
      <c r="D200" s="124" t="s">
        <v>111</v>
      </c>
      <c r="E200" s="70" t="s">
        <v>2234</v>
      </c>
      <c r="F200" s="70" t="s">
        <v>196</v>
      </c>
      <c r="G200" s="124" t="s">
        <v>3020</v>
      </c>
      <c r="H200" s="124" t="s">
        <v>1829</v>
      </c>
      <c r="I200" s="125" t="s">
        <v>105</v>
      </c>
      <c r="J200" s="125">
        <v>0</v>
      </c>
      <c r="K200" s="125">
        <v>4</v>
      </c>
      <c r="L200" s="126">
        <v>129.38999999999999</v>
      </c>
    </row>
    <row r="201" spans="1:12" ht="30" customHeight="1">
      <c r="A201" s="130" t="s">
        <v>1936</v>
      </c>
      <c r="B201" s="125">
        <v>2011</v>
      </c>
      <c r="C201" s="125">
        <v>2025</v>
      </c>
      <c r="D201" s="124" t="s">
        <v>111</v>
      </c>
      <c r="E201" s="70" t="s">
        <v>2247</v>
      </c>
      <c r="F201" s="70"/>
      <c r="G201" s="124" t="s">
        <v>2638</v>
      </c>
      <c r="H201" s="124" t="s">
        <v>2526</v>
      </c>
      <c r="I201" s="125" t="s">
        <v>2099</v>
      </c>
      <c r="J201" s="125" t="s">
        <v>1525</v>
      </c>
      <c r="K201" s="125">
        <v>4</v>
      </c>
      <c r="L201" s="126">
        <v>613.30999999999995</v>
      </c>
    </row>
    <row r="202" spans="1:12" ht="30" customHeight="1">
      <c r="A202" s="130" t="s">
        <v>1932</v>
      </c>
      <c r="B202" s="125">
        <v>1990</v>
      </c>
      <c r="C202" s="125">
        <v>2010</v>
      </c>
      <c r="D202" s="124" t="s">
        <v>111</v>
      </c>
      <c r="E202" s="70" t="s">
        <v>2520</v>
      </c>
      <c r="F202" s="70"/>
      <c r="G202" s="124" t="s">
        <v>2638</v>
      </c>
      <c r="H202" s="124" t="s">
        <v>2528</v>
      </c>
      <c r="I202" s="125" t="s">
        <v>570</v>
      </c>
      <c r="J202" s="125" t="s">
        <v>44</v>
      </c>
      <c r="K202" s="125">
        <v>4</v>
      </c>
      <c r="L202" s="126">
        <v>838.43999999999994</v>
      </c>
    </row>
    <row r="203" spans="1:12" ht="30" customHeight="1">
      <c r="A203" s="130" t="s">
        <v>134</v>
      </c>
      <c r="B203" s="125">
        <v>2007</v>
      </c>
      <c r="C203" s="125">
        <v>2014</v>
      </c>
      <c r="D203" s="124" t="s">
        <v>111</v>
      </c>
      <c r="E203" s="70" t="s">
        <v>2234</v>
      </c>
      <c r="F203" s="70"/>
      <c r="G203" s="124" t="s">
        <v>3020</v>
      </c>
      <c r="H203" s="124" t="s">
        <v>2314</v>
      </c>
      <c r="I203" s="125" t="s">
        <v>12</v>
      </c>
      <c r="J203" s="125">
        <v>0</v>
      </c>
      <c r="K203" s="125">
        <v>2</v>
      </c>
      <c r="L203" s="126">
        <v>103.09</v>
      </c>
    </row>
    <row r="204" spans="1:12" ht="30" customHeight="1">
      <c r="A204" s="130" t="s">
        <v>326</v>
      </c>
      <c r="B204" s="125">
        <v>2007</v>
      </c>
      <c r="C204" s="125">
        <v>2014</v>
      </c>
      <c r="D204" s="124" t="s">
        <v>111</v>
      </c>
      <c r="E204" s="70" t="s">
        <v>2625</v>
      </c>
      <c r="F204" s="70"/>
      <c r="G204" s="124" t="s">
        <v>3020</v>
      </c>
      <c r="H204" s="124" t="s">
        <v>2317</v>
      </c>
      <c r="I204" s="125" t="s">
        <v>12</v>
      </c>
      <c r="J204" s="125">
        <v>0</v>
      </c>
      <c r="K204" s="125">
        <v>2</v>
      </c>
      <c r="L204" s="126">
        <v>116.77000000000001</v>
      </c>
    </row>
    <row r="205" spans="1:12" ht="30" customHeight="1">
      <c r="A205" s="130" t="s">
        <v>348</v>
      </c>
      <c r="B205" s="125">
        <v>2008</v>
      </c>
      <c r="C205" s="125">
        <v>2010</v>
      </c>
      <c r="D205" s="124" t="s">
        <v>111</v>
      </c>
      <c r="E205" s="70" t="s">
        <v>2247</v>
      </c>
      <c r="F205" s="70"/>
      <c r="G205" s="124" t="s">
        <v>3020</v>
      </c>
      <c r="H205" s="124" t="s">
        <v>2030</v>
      </c>
      <c r="I205" s="125" t="s">
        <v>75</v>
      </c>
      <c r="J205" s="125">
        <v>0</v>
      </c>
      <c r="K205" s="125">
        <v>4</v>
      </c>
      <c r="L205" s="126">
        <v>589.11</v>
      </c>
    </row>
    <row r="206" spans="1:12" ht="30" customHeight="1">
      <c r="A206" s="130" t="s">
        <v>350</v>
      </c>
      <c r="B206" s="125">
        <v>2008</v>
      </c>
      <c r="C206" s="125">
        <v>2010</v>
      </c>
      <c r="D206" s="124" t="s">
        <v>111</v>
      </c>
      <c r="E206" s="70" t="s">
        <v>2247</v>
      </c>
      <c r="F206" s="70"/>
      <c r="G206" s="124" t="s">
        <v>3020</v>
      </c>
      <c r="H206" s="124" t="s">
        <v>2031</v>
      </c>
      <c r="I206" s="125" t="s">
        <v>75</v>
      </c>
      <c r="J206" s="125">
        <v>0</v>
      </c>
      <c r="K206" s="125">
        <v>2</v>
      </c>
      <c r="L206" s="126">
        <v>237.75</v>
      </c>
    </row>
    <row r="207" spans="1:12" ht="30" customHeight="1">
      <c r="A207" s="130" t="s">
        <v>351</v>
      </c>
      <c r="B207" s="125">
        <v>2011</v>
      </c>
      <c r="C207" s="125">
        <v>2025</v>
      </c>
      <c r="D207" s="124" t="s">
        <v>111</v>
      </c>
      <c r="E207" s="70" t="s">
        <v>2247</v>
      </c>
      <c r="F207" s="70"/>
      <c r="G207" s="124" t="s">
        <v>3020</v>
      </c>
      <c r="H207" s="124" t="s">
        <v>2030</v>
      </c>
      <c r="I207" s="125" t="s">
        <v>75</v>
      </c>
      <c r="J207" s="125" t="s">
        <v>1525</v>
      </c>
      <c r="K207" s="125">
        <v>4</v>
      </c>
      <c r="L207" s="126">
        <v>694.31</v>
      </c>
    </row>
    <row r="208" spans="1:12" ht="30" customHeight="1">
      <c r="A208" s="130" t="s">
        <v>330</v>
      </c>
      <c r="B208" s="125">
        <v>2007</v>
      </c>
      <c r="C208" s="125">
        <v>2014</v>
      </c>
      <c r="D208" s="124" t="s">
        <v>111</v>
      </c>
      <c r="E208" s="70" t="s">
        <v>2625</v>
      </c>
      <c r="F208" s="70"/>
      <c r="G208" s="124" t="s">
        <v>3020</v>
      </c>
      <c r="H208" s="124" t="s">
        <v>1874</v>
      </c>
      <c r="I208" s="125" t="s">
        <v>12</v>
      </c>
      <c r="J208" s="125">
        <v>0</v>
      </c>
      <c r="K208" s="125">
        <v>2</v>
      </c>
      <c r="L208" s="126">
        <v>48.39</v>
      </c>
    </row>
    <row r="209" spans="1:12" ht="30" customHeight="1">
      <c r="A209" s="130" t="s">
        <v>332</v>
      </c>
      <c r="B209" s="125">
        <v>2007</v>
      </c>
      <c r="C209" s="125">
        <v>2014</v>
      </c>
      <c r="D209" s="124" t="s">
        <v>111</v>
      </c>
      <c r="E209" s="70" t="s">
        <v>2625</v>
      </c>
      <c r="F209" s="70"/>
      <c r="G209" s="124" t="s">
        <v>3020</v>
      </c>
      <c r="H209" s="124" t="s">
        <v>1873</v>
      </c>
      <c r="I209" s="125" t="s">
        <v>12</v>
      </c>
      <c r="J209" s="125">
        <v>0</v>
      </c>
      <c r="K209" s="125">
        <v>2</v>
      </c>
      <c r="L209" s="126">
        <v>48.39</v>
      </c>
    </row>
    <row r="210" spans="1:12" ht="30" customHeight="1">
      <c r="A210" s="130" t="s">
        <v>337</v>
      </c>
      <c r="B210" s="125">
        <v>2008</v>
      </c>
      <c r="C210" s="125">
        <v>2010</v>
      </c>
      <c r="D210" s="124" t="s">
        <v>111</v>
      </c>
      <c r="E210" s="70" t="s">
        <v>2233</v>
      </c>
      <c r="F210" s="70"/>
      <c r="G210" s="124" t="s">
        <v>3020</v>
      </c>
      <c r="H210" s="124" t="s">
        <v>2023</v>
      </c>
      <c r="I210" s="125" t="s">
        <v>21</v>
      </c>
      <c r="J210" s="125">
        <v>0</v>
      </c>
      <c r="K210" s="125">
        <v>2</v>
      </c>
      <c r="L210" s="126">
        <v>147.26999999999998</v>
      </c>
    </row>
    <row r="211" spans="1:12" ht="30" customHeight="1">
      <c r="A211" s="130" t="s">
        <v>338</v>
      </c>
      <c r="B211" s="125">
        <v>2008</v>
      </c>
      <c r="C211" s="125">
        <v>2010</v>
      </c>
      <c r="D211" s="124" t="s">
        <v>111</v>
      </c>
      <c r="E211" s="70" t="s">
        <v>2233</v>
      </c>
      <c r="F211" s="70"/>
      <c r="G211" s="124" t="s">
        <v>3020</v>
      </c>
      <c r="H211" s="124" t="s">
        <v>2024</v>
      </c>
      <c r="I211" s="125" t="s">
        <v>21</v>
      </c>
      <c r="J211" s="125">
        <v>0</v>
      </c>
      <c r="K211" s="125">
        <v>2</v>
      </c>
      <c r="L211" s="126">
        <v>187.25</v>
      </c>
    </row>
    <row r="212" spans="1:12" ht="30" customHeight="1">
      <c r="A212" s="130" t="s">
        <v>339</v>
      </c>
      <c r="B212" s="125">
        <v>2011</v>
      </c>
      <c r="C212" s="125">
        <v>2025</v>
      </c>
      <c r="D212" s="124" t="s">
        <v>111</v>
      </c>
      <c r="E212" s="70" t="s">
        <v>2233</v>
      </c>
      <c r="F212" s="70"/>
      <c r="G212" s="124" t="s">
        <v>3020</v>
      </c>
      <c r="H212" s="124" t="s">
        <v>2023</v>
      </c>
      <c r="I212" s="125" t="s">
        <v>21</v>
      </c>
      <c r="J212" s="125" t="s">
        <v>1525</v>
      </c>
      <c r="K212" s="125">
        <v>2</v>
      </c>
      <c r="L212" s="126">
        <v>172.51999999999998</v>
      </c>
    </row>
    <row r="213" spans="1:12" ht="30" customHeight="1">
      <c r="A213" s="130" t="s">
        <v>340</v>
      </c>
      <c r="B213" s="125">
        <v>2011</v>
      </c>
      <c r="C213" s="125">
        <v>2025</v>
      </c>
      <c r="D213" s="124" t="s">
        <v>111</v>
      </c>
      <c r="E213" s="70" t="s">
        <v>2233</v>
      </c>
      <c r="F213" s="70"/>
      <c r="G213" s="124" t="s">
        <v>3020</v>
      </c>
      <c r="H213" s="124" t="s">
        <v>2024</v>
      </c>
      <c r="I213" s="125" t="s">
        <v>21</v>
      </c>
      <c r="J213" s="125" t="s">
        <v>1525</v>
      </c>
      <c r="K213" s="125">
        <v>2</v>
      </c>
      <c r="L213" s="126">
        <v>206.19</v>
      </c>
    </row>
    <row r="214" spans="1:12" ht="30" customHeight="1">
      <c r="A214" s="130" t="s">
        <v>118</v>
      </c>
      <c r="B214" s="125">
        <v>1999</v>
      </c>
      <c r="C214" s="125">
        <v>2010</v>
      </c>
      <c r="D214" s="124" t="s">
        <v>111</v>
      </c>
      <c r="E214" s="70" t="s">
        <v>2625</v>
      </c>
      <c r="F214" s="70"/>
      <c r="G214" s="124" t="s">
        <v>3020</v>
      </c>
      <c r="H214" s="124" t="s">
        <v>2571</v>
      </c>
      <c r="I214" s="125" t="s">
        <v>21</v>
      </c>
      <c r="J214" s="125">
        <v>0</v>
      </c>
      <c r="K214" s="125">
        <v>4</v>
      </c>
      <c r="L214" s="126">
        <v>172.51999999999998</v>
      </c>
    </row>
    <row r="215" spans="1:12" ht="30" customHeight="1">
      <c r="A215" s="130" t="s">
        <v>341</v>
      </c>
      <c r="B215" s="125">
        <v>2001</v>
      </c>
      <c r="C215" s="125">
        <v>2010</v>
      </c>
      <c r="D215" s="124" t="s">
        <v>111</v>
      </c>
      <c r="E215" s="70" t="s">
        <v>2234</v>
      </c>
      <c r="F215" s="70"/>
      <c r="G215" s="124" t="s">
        <v>2645</v>
      </c>
      <c r="H215" s="124">
        <v>0</v>
      </c>
      <c r="I215" s="125" t="s">
        <v>21</v>
      </c>
      <c r="J215" s="125">
        <v>0</v>
      </c>
      <c r="K215" s="125">
        <v>4</v>
      </c>
      <c r="L215" s="126">
        <v>183.04</v>
      </c>
    </row>
    <row r="216" spans="1:12" ht="30" customHeight="1">
      <c r="A216" s="130" t="s">
        <v>341</v>
      </c>
      <c r="B216" s="125">
        <v>2007</v>
      </c>
      <c r="C216" s="125">
        <v>2010</v>
      </c>
      <c r="D216" s="124" t="s">
        <v>111</v>
      </c>
      <c r="E216" s="70" t="s">
        <v>2233</v>
      </c>
      <c r="F216" s="70"/>
      <c r="G216" s="124" t="s">
        <v>2645</v>
      </c>
      <c r="H216" s="124">
        <v>0</v>
      </c>
      <c r="I216" s="125" t="s">
        <v>21</v>
      </c>
      <c r="J216" s="125">
        <v>0</v>
      </c>
      <c r="K216" s="125">
        <v>4</v>
      </c>
      <c r="L216" s="126">
        <v>183.04</v>
      </c>
    </row>
    <row r="217" spans="1:12" ht="30" customHeight="1">
      <c r="A217" s="130" t="s">
        <v>342</v>
      </c>
      <c r="B217" s="125">
        <v>2011</v>
      </c>
      <c r="C217" s="125">
        <v>2025</v>
      </c>
      <c r="D217" s="130" t="s">
        <v>111</v>
      </c>
      <c r="E217" s="70" t="s">
        <v>2625</v>
      </c>
      <c r="F217" s="70"/>
      <c r="G217" s="124" t="s">
        <v>2639</v>
      </c>
      <c r="H217" s="124" t="s">
        <v>2609</v>
      </c>
      <c r="I217" s="125" t="s">
        <v>21</v>
      </c>
      <c r="J217" s="125" t="s">
        <v>1525</v>
      </c>
      <c r="K217" s="125">
        <v>4</v>
      </c>
      <c r="L217" s="126">
        <v>166.20999999999998</v>
      </c>
    </row>
    <row r="218" spans="1:12" ht="30" customHeight="1">
      <c r="A218" s="130" t="s">
        <v>342</v>
      </c>
      <c r="B218" s="125">
        <v>2011</v>
      </c>
      <c r="C218" s="125">
        <v>2025</v>
      </c>
      <c r="D218" s="130" t="s">
        <v>111</v>
      </c>
      <c r="E218" s="70" t="s">
        <v>2625</v>
      </c>
      <c r="F218" s="70"/>
      <c r="G218" s="124" t="s">
        <v>2639</v>
      </c>
      <c r="H218" s="124" t="s">
        <v>2609</v>
      </c>
      <c r="I218" s="125" t="s">
        <v>21</v>
      </c>
      <c r="J218" s="125" t="s">
        <v>1525</v>
      </c>
      <c r="K218" s="125">
        <v>4</v>
      </c>
      <c r="L218" s="126">
        <v>166.20999999999998</v>
      </c>
    </row>
    <row r="219" spans="1:12" ht="30" customHeight="1">
      <c r="A219" s="130" t="s">
        <v>343</v>
      </c>
      <c r="B219" s="125">
        <v>2011</v>
      </c>
      <c r="C219" s="125">
        <v>2019</v>
      </c>
      <c r="D219" s="130" t="s">
        <v>111</v>
      </c>
      <c r="E219" s="70" t="s">
        <v>2625</v>
      </c>
      <c r="F219" s="70"/>
      <c r="G219" s="124" t="s">
        <v>3020</v>
      </c>
      <c r="H219" s="124">
        <v>0</v>
      </c>
      <c r="I219" s="125" t="s">
        <v>75</v>
      </c>
      <c r="J219" s="125">
        <v>0</v>
      </c>
      <c r="K219" s="125">
        <v>4</v>
      </c>
      <c r="L219" s="126">
        <v>146.22</v>
      </c>
    </row>
    <row r="220" spans="1:12" ht="30" customHeight="1">
      <c r="A220" s="130" t="s">
        <v>344</v>
      </c>
      <c r="B220" s="125">
        <v>2011</v>
      </c>
      <c r="C220" s="125">
        <v>2025</v>
      </c>
      <c r="D220" s="130" t="s">
        <v>111</v>
      </c>
      <c r="E220" s="70" t="s">
        <v>2625</v>
      </c>
      <c r="F220" s="70"/>
      <c r="G220" s="124" t="s">
        <v>2639</v>
      </c>
      <c r="H220" s="124" t="s">
        <v>2572</v>
      </c>
      <c r="I220" s="125" t="s">
        <v>21</v>
      </c>
      <c r="J220" s="125" t="s">
        <v>1525</v>
      </c>
      <c r="K220" s="125">
        <v>4</v>
      </c>
      <c r="L220" s="126">
        <v>166.20999999999998</v>
      </c>
    </row>
    <row r="221" spans="1:12" ht="30" customHeight="1">
      <c r="A221" s="165" t="s">
        <v>352</v>
      </c>
      <c r="B221" s="200"/>
      <c r="C221" s="200"/>
      <c r="D221" s="166"/>
      <c r="E221" s="166"/>
      <c r="F221" s="188"/>
      <c r="G221" s="166"/>
      <c r="H221" s="166"/>
      <c r="I221" s="166"/>
      <c r="J221" s="166"/>
      <c r="K221" s="166"/>
      <c r="L221" s="167"/>
    </row>
    <row r="222" spans="1:12" ht="30" customHeight="1">
      <c r="A222" s="130" t="s">
        <v>113</v>
      </c>
      <c r="B222" s="125">
        <v>1999</v>
      </c>
      <c r="C222" s="125">
        <v>2018</v>
      </c>
      <c r="D222" s="124" t="s">
        <v>111</v>
      </c>
      <c r="E222" s="70" t="s">
        <v>2240</v>
      </c>
      <c r="F222" s="70"/>
      <c r="G222" s="124" t="s">
        <v>3020</v>
      </c>
      <c r="H222" s="124" t="s">
        <v>2573</v>
      </c>
      <c r="I222" s="125" t="s">
        <v>21</v>
      </c>
      <c r="J222" s="125">
        <v>0</v>
      </c>
      <c r="K222" s="125">
        <v>4</v>
      </c>
      <c r="L222" s="126">
        <v>140.95999999999998</v>
      </c>
    </row>
    <row r="223" spans="1:12" ht="30" customHeight="1">
      <c r="A223" s="130" t="s">
        <v>2288</v>
      </c>
      <c r="B223" s="125">
        <v>2014</v>
      </c>
      <c r="C223" s="125">
        <v>2025</v>
      </c>
      <c r="D223" s="130" t="s">
        <v>111</v>
      </c>
      <c r="E223" s="70" t="s">
        <v>2240</v>
      </c>
      <c r="F223" s="70"/>
      <c r="G223" s="124" t="s">
        <v>2645</v>
      </c>
      <c r="H223" s="124">
        <v>0</v>
      </c>
      <c r="I223" s="125" t="s">
        <v>214</v>
      </c>
      <c r="J223" s="125" t="s">
        <v>1525</v>
      </c>
      <c r="K223" s="125">
        <v>4</v>
      </c>
      <c r="L223" s="126">
        <v>49.44</v>
      </c>
    </row>
    <row r="224" spans="1:12" ht="30" customHeight="1">
      <c r="A224" s="130" t="s">
        <v>2529</v>
      </c>
      <c r="B224" s="125">
        <v>2014</v>
      </c>
      <c r="C224" s="125">
        <v>2025</v>
      </c>
      <c r="D224" s="130" t="s">
        <v>111</v>
      </c>
      <c r="E224" s="70" t="s">
        <v>2240</v>
      </c>
      <c r="F224" s="70"/>
      <c r="G224" s="124" t="s">
        <v>2654</v>
      </c>
      <c r="H224" s="124" t="s">
        <v>2563</v>
      </c>
      <c r="I224" s="125" t="s">
        <v>214</v>
      </c>
      <c r="J224" s="125" t="s">
        <v>1525</v>
      </c>
      <c r="K224" s="125">
        <v>4</v>
      </c>
      <c r="L224" s="126">
        <v>37.869999999999997</v>
      </c>
    </row>
    <row r="225" spans="1:12" ht="30" customHeight="1">
      <c r="A225" s="130" t="s">
        <v>353</v>
      </c>
      <c r="B225" s="125">
        <v>2014</v>
      </c>
      <c r="C225" s="125">
        <v>2018</v>
      </c>
      <c r="D225" s="124" t="s">
        <v>111</v>
      </c>
      <c r="E225" s="70" t="s">
        <v>2240</v>
      </c>
      <c r="F225" s="70"/>
      <c r="G225" s="124" t="s">
        <v>3020</v>
      </c>
      <c r="H225" s="124" t="s">
        <v>2003</v>
      </c>
      <c r="I225" s="125" t="s">
        <v>12</v>
      </c>
      <c r="J225" s="125">
        <v>0</v>
      </c>
      <c r="K225" s="125">
        <v>8</v>
      </c>
      <c r="L225" s="126">
        <v>72.58</v>
      </c>
    </row>
    <row r="226" spans="1:12" ht="30" customHeight="1">
      <c r="A226" s="130" t="s">
        <v>357</v>
      </c>
      <c r="B226" s="125">
        <v>2014</v>
      </c>
      <c r="C226" s="125">
        <v>2018</v>
      </c>
      <c r="D226" s="124" t="s">
        <v>111</v>
      </c>
      <c r="E226" s="70" t="s">
        <v>2240</v>
      </c>
      <c r="F226" s="70"/>
      <c r="G226" s="124" t="s">
        <v>3026</v>
      </c>
      <c r="H226" s="124" t="s">
        <v>2003</v>
      </c>
      <c r="I226" s="125" t="s">
        <v>12</v>
      </c>
      <c r="J226" s="125">
        <v>0</v>
      </c>
      <c r="K226" s="125">
        <v>8</v>
      </c>
      <c r="L226" s="126">
        <v>72.58</v>
      </c>
    </row>
    <row r="227" spans="1:12" ht="30" customHeight="1">
      <c r="A227" s="130" t="s">
        <v>363</v>
      </c>
      <c r="B227" s="125">
        <v>2014</v>
      </c>
      <c r="C227" s="125">
        <v>2015</v>
      </c>
      <c r="D227" s="124" t="s">
        <v>111</v>
      </c>
      <c r="E227" s="70" t="s">
        <v>2240</v>
      </c>
      <c r="F227" s="70" t="s">
        <v>2261</v>
      </c>
      <c r="G227" s="124" t="s">
        <v>3020</v>
      </c>
      <c r="H227" s="124" t="s">
        <v>2075</v>
      </c>
      <c r="I227" s="125" t="s">
        <v>31</v>
      </c>
      <c r="J227" s="125">
        <v>0</v>
      </c>
      <c r="K227" s="125">
        <v>2</v>
      </c>
      <c r="L227" s="126">
        <v>162</v>
      </c>
    </row>
    <row r="228" spans="1:12" ht="30" customHeight="1">
      <c r="A228" s="130" t="s">
        <v>365</v>
      </c>
      <c r="B228" s="125">
        <v>2014</v>
      </c>
      <c r="C228" s="125">
        <v>2015</v>
      </c>
      <c r="D228" s="124" t="s">
        <v>111</v>
      </c>
      <c r="E228" s="70" t="s">
        <v>2240</v>
      </c>
      <c r="F228" s="70" t="s">
        <v>2262</v>
      </c>
      <c r="G228" s="124" t="s">
        <v>3020</v>
      </c>
      <c r="H228" s="124" t="s">
        <v>2582</v>
      </c>
      <c r="I228" s="125" t="s">
        <v>31</v>
      </c>
      <c r="J228" s="125" t="s">
        <v>44</v>
      </c>
      <c r="K228" s="125">
        <v>2</v>
      </c>
      <c r="L228" s="126">
        <v>238.89</v>
      </c>
    </row>
    <row r="229" spans="1:12" ht="30" customHeight="1">
      <c r="A229" s="130" t="s">
        <v>367</v>
      </c>
      <c r="B229" s="125">
        <v>2014</v>
      </c>
      <c r="C229" s="125">
        <v>2015</v>
      </c>
      <c r="D229" s="124" t="s">
        <v>111</v>
      </c>
      <c r="E229" s="70" t="s">
        <v>2240</v>
      </c>
      <c r="F229" s="70" t="s">
        <v>368</v>
      </c>
      <c r="G229" s="124" t="s">
        <v>3020</v>
      </c>
      <c r="H229" s="124" t="s">
        <v>2089</v>
      </c>
      <c r="I229" s="125" t="s">
        <v>54</v>
      </c>
      <c r="J229" s="125">
        <v>0</v>
      </c>
      <c r="K229" s="125">
        <v>2</v>
      </c>
      <c r="L229" s="126">
        <v>168.31</v>
      </c>
    </row>
    <row r="230" spans="1:12" ht="30" customHeight="1">
      <c r="A230" s="130" t="s">
        <v>370</v>
      </c>
      <c r="B230" s="125">
        <v>2016</v>
      </c>
      <c r="C230" s="125">
        <v>2018</v>
      </c>
      <c r="D230" s="124" t="s">
        <v>111</v>
      </c>
      <c r="E230" s="70" t="s">
        <v>2240</v>
      </c>
      <c r="F230" s="70" t="s">
        <v>2263</v>
      </c>
      <c r="G230" s="124" t="s">
        <v>3020</v>
      </c>
      <c r="H230" s="124" t="s">
        <v>2081</v>
      </c>
      <c r="I230" s="125" t="s">
        <v>31</v>
      </c>
      <c r="J230" s="125">
        <v>0</v>
      </c>
      <c r="K230" s="125">
        <v>2</v>
      </c>
      <c r="L230" s="126">
        <v>179.89</v>
      </c>
    </row>
    <row r="231" spans="1:12" ht="30" customHeight="1">
      <c r="A231" s="130" t="s">
        <v>372</v>
      </c>
      <c r="B231" s="125">
        <v>2016</v>
      </c>
      <c r="C231" s="125">
        <v>2018</v>
      </c>
      <c r="D231" s="124" t="s">
        <v>111</v>
      </c>
      <c r="E231" s="70" t="s">
        <v>2240</v>
      </c>
      <c r="F231" s="70" t="s">
        <v>2244</v>
      </c>
      <c r="G231" s="124" t="s">
        <v>3020</v>
      </c>
      <c r="H231" s="124" t="s">
        <v>2095</v>
      </c>
      <c r="I231" s="125" t="s">
        <v>31</v>
      </c>
      <c r="J231" s="125">
        <v>0</v>
      </c>
      <c r="K231" s="125">
        <v>3</v>
      </c>
      <c r="L231" s="126">
        <v>201.98</v>
      </c>
    </row>
    <row r="232" spans="1:12" ht="30" customHeight="1">
      <c r="A232" s="130" t="s">
        <v>374</v>
      </c>
      <c r="B232" s="125">
        <v>2014</v>
      </c>
      <c r="C232" s="125">
        <v>2018</v>
      </c>
      <c r="D232" s="124" t="s">
        <v>111</v>
      </c>
      <c r="E232" s="70" t="s">
        <v>2240</v>
      </c>
      <c r="F232" s="70" t="s">
        <v>178</v>
      </c>
      <c r="G232" s="124" t="s">
        <v>3020</v>
      </c>
      <c r="H232" s="124" t="s">
        <v>1837</v>
      </c>
      <c r="I232" s="125" t="s">
        <v>105</v>
      </c>
      <c r="J232" s="125">
        <v>0</v>
      </c>
      <c r="K232" s="125">
        <v>4</v>
      </c>
      <c r="L232" s="126">
        <v>145.16999999999999</v>
      </c>
    </row>
    <row r="233" spans="1:12" ht="30" customHeight="1">
      <c r="A233" s="130" t="s">
        <v>1989</v>
      </c>
      <c r="B233" s="125">
        <v>2014</v>
      </c>
      <c r="C233" s="125">
        <v>2018</v>
      </c>
      <c r="D233" s="124" t="s">
        <v>111</v>
      </c>
      <c r="E233" s="70" t="s">
        <v>2240</v>
      </c>
      <c r="F233" s="70" t="s">
        <v>196</v>
      </c>
      <c r="G233" s="124" t="s">
        <v>2654</v>
      </c>
      <c r="H233" s="124" t="s">
        <v>1829</v>
      </c>
      <c r="I233" s="125" t="s">
        <v>1907</v>
      </c>
      <c r="J233" s="125">
        <v>0</v>
      </c>
      <c r="K233" s="125">
        <v>4</v>
      </c>
      <c r="L233" s="126">
        <v>144.12</v>
      </c>
    </row>
    <row r="234" spans="1:12" ht="30" customHeight="1">
      <c r="A234" s="130" t="s">
        <v>1989</v>
      </c>
      <c r="B234" s="125">
        <v>2014</v>
      </c>
      <c r="C234" s="125">
        <v>2018</v>
      </c>
      <c r="D234" s="124" t="s">
        <v>111</v>
      </c>
      <c r="E234" s="70" t="s">
        <v>2240</v>
      </c>
      <c r="F234" s="70" t="s">
        <v>196</v>
      </c>
      <c r="G234" s="124" t="s">
        <v>2654</v>
      </c>
      <c r="H234" s="124" t="s">
        <v>1829</v>
      </c>
      <c r="I234" s="125" t="s">
        <v>1907</v>
      </c>
      <c r="J234" s="125">
        <v>0</v>
      </c>
      <c r="K234" s="125">
        <v>4</v>
      </c>
      <c r="L234" s="126">
        <v>144.12</v>
      </c>
    </row>
    <row r="235" spans="1:12" ht="30" customHeight="1">
      <c r="A235" s="130" t="s">
        <v>1990</v>
      </c>
      <c r="B235" s="125">
        <v>2014</v>
      </c>
      <c r="C235" s="125">
        <v>2018</v>
      </c>
      <c r="D235" s="124" t="s">
        <v>111</v>
      </c>
      <c r="E235" s="70" t="s">
        <v>2240</v>
      </c>
      <c r="F235" s="70" t="s">
        <v>196</v>
      </c>
      <c r="G235" s="124" t="s">
        <v>3020</v>
      </c>
      <c r="H235" s="124" t="s">
        <v>1829</v>
      </c>
      <c r="I235" s="125" t="s">
        <v>1907</v>
      </c>
      <c r="J235" s="125">
        <v>0</v>
      </c>
      <c r="K235" s="125">
        <v>4</v>
      </c>
      <c r="L235" s="126">
        <v>144.12</v>
      </c>
    </row>
    <row r="236" spans="1:12" ht="30" customHeight="1">
      <c r="A236" s="130" t="s">
        <v>1990</v>
      </c>
      <c r="B236" s="125">
        <v>2014</v>
      </c>
      <c r="C236" s="125">
        <v>2018</v>
      </c>
      <c r="D236" s="124" t="s">
        <v>111</v>
      </c>
      <c r="E236" s="70" t="s">
        <v>2240</v>
      </c>
      <c r="F236" s="70" t="s">
        <v>196</v>
      </c>
      <c r="G236" s="124" t="s">
        <v>3020</v>
      </c>
      <c r="H236" s="124" t="s">
        <v>1829</v>
      </c>
      <c r="I236" s="125" t="s">
        <v>1907</v>
      </c>
      <c r="J236" s="125">
        <v>0</v>
      </c>
      <c r="K236" s="125">
        <v>4</v>
      </c>
      <c r="L236" s="126">
        <v>144.12</v>
      </c>
    </row>
    <row r="237" spans="1:12" ht="30" customHeight="1">
      <c r="A237" s="130" t="s">
        <v>377</v>
      </c>
      <c r="B237" s="125">
        <v>2014</v>
      </c>
      <c r="C237" s="125">
        <v>2018</v>
      </c>
      <c r="D237" s="124" t="s">
        <v>111</v>
      </c>
      <c r="E237" s="70" t="s">
        <v>2240</v>
      </c>
      <c r="F237" s="70" t="s">
        <v>2245</v>
      </c>
      <c r="G237" s="124" t="s">
        <v>2654</v>
      </c>
      <c r="H237" s="124" t="s">
        <v>1829</v>
      </c>
      <c r="I237" s="125" t="s">
        <v>1907</v>
      </c>
      <c r="J237" s="125">
        <v>0</v>
      </c>
      <c r="K237" s="125">
        <v>4</v>
      </c>
      <c r="L237" s="126">
        <v>164.10999999999999</v>
      </c>
    </row>
    <row r="238" spans="1:12" ht="30" customHeight="1">
      <c r="A238" s="130" t="s">
        <v>378</v>
      </c>
      <c r="B238" s="125">
        <v>2014</v>
      </c>
      <c r="C238" s="125">
        <v>2018</v>
      </c>
      <c r="D238" s="124" t="s">
        <v>111</v>
      </c>
      <c r="E238" s="70" t="s">
        <v>2240</v>
      </c>
      <c r="F238" s="70" t="s">
        <v>2245</v>
      </c>
      <c r="G238" s="124" t="s">
        <v>3020</v>
      </c>
      <c r="H238" s="124" t="s">
        <v>1829</v>
      </c>
      <c r="I238" s="125" t="s">
        <v>1907</v>
      </c>
      <c r="J238" s="125">
        <v>0</v>
      </c>
      <c r="K238" s="125">
        <v>4</v>
      </c>
      <c r="L238" s="126">
        <v>164.10999999999999</v>
      </c>
    </row>
    <row r="239" spans="1:12" ht="30" customHeight="1">
      <c r="A239" s="130" t="s">
        <v>2451</v>
      </c>
      <c r="B239" s="125">
        <v>2014</v>
      </c>
      <c r="C239" s="125">
        <v>2018</v>
      </c>
      <c r="D239" s="124" t="s">
        <v>111</v>
      </c>
      <c r="E239" s="70" t="s">
        <v>2240</v>
      </c>
      <c r="F239" s="70" t="s">
        <v>196</v>
      </c>
      <c r="G239" s="124" t="s">
        <v>3020</v>
      </c>
      <c r="H239" s="124" t="s">
        <v>1829</v>
      </c>
      <c r="I239" s="125" t="s">
        <v>105</v>
      </c>
      <c r="J239" s="125">
        <v>0</v>
      </c>
      <c r="K239" s="125">
        <v>4</v>
      </c>
      <c r="L239" s="126">
        <v>218.81</v>
      </c>
    </row>
    <row r="240" spans="1:12" ht="30" customHeight="1">
      <c r="A240" s="130" t="s">
        <v>2452</v>
      </c>
      <c r="B240" s="125">
        <v>2014</v>
      </c>
      <c r="C240" s="125">
        <v>2018</v>
      </c>
      <c r="D240" s="124" t="s">
        <v>111</v>
      </c>
      <c r="E240" s="70" t="s">
        <v>2240</v>
      </c>
      <c r="F240" s="70" t="s">
        <v>196</v>
      </c>
      <c r="G240" s="124" t="s">
        <v>2654</v>
      </c>
      <c r="H240" s="124" t="s">
        <v>1829</v>
      </c>
      <c r="I240" s="125" t="s">
        <v>105</v>
      </c>
      <c r="J240" s="125">
        <v>0</v>
      </c>
      <c r="K240" s="125">
        <v>4</v>
      </c>
      <c r="L240" s="126">
        <v>218.81</v>
      </c>
    </row>
    <row r="241" spans="1:12" ht="30" customHeight="1">
      <c r="A241" s="130" t="s">
        <v>379</v>
      </c>
      <c r="B241" s="125">
        <v>2014</v>
      </c>
      <c r="C241" s="125">
        <v>2018</v>
      </c>
      <c r="D241" s="124" t="s">
        <v>111</v>
      </c>
      <c r="E241" s="70" t="s">
        <v>2240</v>
      </c>
      <c r="F241" s="70"/>
      <c r="G241" s="124" t="s">
        <v>3020</v>
      </c>
      <c r="H241" s="34" t="s">
        <v>2558</v>
      </c>
      <c r="I241" s="125" t="s">
        <v>12</v>
      </c>
      <c r="J241" s="125">
        <v>0</v>
      </c>
      <c r="K241" s="125">
        <v>2</v>
      </c>
      <c r="L241" s="126">
        <v>91.52000000000001</v>
      </c>
    </row>
    <row r="242" spans="1:12" ht="30" customHeight="1">
      <c r="A242" s="130" t="s">
        <v>381</v>
      </c>
      <c r="B242" s="125">
        <v>2014</v>
      </c>
      <c r="C242" s="125">
        <v>2018</v>
      </c>
      <c r="D242" s="124" t="s">
        <v>111</v>
      </c>
      <c r="E242" s="70" t="s">
        <v>2240</v>
      </c>
      <c r="F242" s="70"/>
      <c r="G242" s="124" t="s">
        <v>3026</v>
      </c>
      <c r="H242" s="34" t="s">
        <v>2558</v>
      </c>
      <c r="I242" s="125" t="s">
        <v>31</v>
      </c>
      <c r="J242" s="125">
        <v>0</v>
      </c>
      <c r="K242" s="125">
        <v>2</v>
      </c>
      <c r="L242" s="126">
        <v>76.790000000000006</v>
      </c>
    </row>
    <row r="243" spans="1:12" ht="30" customHeight="1">
      <c r="A243" s="130" t="s">
        <v>383</v>
      </c>
      <c r="B243" s="125">
        <v>2014</v>
      </c>
      <c r="C243" s="125">
        <v>2018</v>
      </c>
      <c r="D243" s="124" t="s">
        <v>111</v>
      </c>
      <c r="E243" s="70" t="s">
        <v>2240</v>
      </c>
      <c r="F243" s="70"/>
      <c r="G243" s="124" t="s">
        <v>3020</v>
      </c>
      <c r="H243" s="34" t="s">
        <v>2542</v>
      </c>
      <c r="I243" s="125" t="s">
        <v>31</v>
      </c>
      <c r="J243" s="125">
        <v>0</v>
      </c>
      <c r="K243" s="125">
        <v>2</v>
      </c>
      <c r="L243" s="126">
        <v>98.88000000000001</v>
      </c>
    </row>
    <row r="244" spans="1:12" ht="30" customHeight="1">
      <c r="A244" s="130" t="s">
        <v>326</v>
      </c>
      <c r="B244" s="125">
        <v>2007</v>
      </c>
      <c r="C244" s="125">
        <v>2013</v>
      </c>
      <c r="D244" s="124" t="s">
        <v>111</v>
      </c>
      <c r="E244" s="70" t="s">
        <v>2240</v>
      </c>
      <c r="F244" s="70"/>
      <c r="G244" s="124" t="s">
        <v>3020</v>
      </c>
      <c r="H244" s="124" t="s">
        <v>2317</v>
      </c>
      <c r="I244" s="125" t="s">
        <v>12</v>
      </c>
      <c r="J244" s="125">
        <v>0</v>
      </c>
      <c r="K244" s="125">
        <v>2</v>
      </c>
      <c r="L244" s="126">
        <v>116.77000000000001</v>
      </c>
    </row>
    <row r="245" spans="1:12" ht="30" customHeight="1">
      <c r="A245" s="130" t="s">
        <v>384</v>
      </c>
      <c r="B245" s="125">
        <v>2015</v>
      </c>
      <c r="C245" s="125">
        <v>2018</v>
      </c>
      <c r="D245" s="124" t="s">
        <v>111</v>
      </c>
      <c r="E245" s="70" t="s">
        <v>2240</v>
      </c>
      <c r="F245" s="70"/>
      <c r="G245" s="124" t="s">
        <v>3020</v>
      </c>
      <c r="H245" s="124" t="s">
        <v>2552</v>
      </c>
      <c r="I245" s="125" t="s">
        <v>12</v>
      </c>
      <c r="J245" s="125">
        <v>0</v>
      </c>
      <c r="K245" s="125">
        <v>2</v>
      </c>
      <c r="L245" s="126">
        <v>91.52000000000001</v>
      </c>
    </row>
    <row r="246" spans="1:12" ht="30" customHeight="1">
      <c r="A246" s="130" t="s">
        <v>388</v>
      </c>
      <c r="B246" s="125">
        <v>2014</v>
      </c>
      <c r="C246" s="125">
        <v>2018</v>
      </c>
      <c r="D246" s="124" t="s">
        <v>111</v>
      </c>
      <c r="E246" s="70" t="s">
        <v>2240</v>
      </c>
      <c r="F246" s="70" t="s">
        <v>202</v>
      </c>
      <c r="G246" s="124" t="s">
        <v>3020</v>
      </c>
      <c r="H246" s="124" t="s">
        <v>1871</v>
      </c>
      <c r="I246" s="125" t="s">
        <v>12</v>
      </c>
      <c r="J246" s="125">
        <v>0</v>
      </c>
      <c r="K246" s="125">
        <v>4</v>
      </c>
      <c r="L246" s="126">
        <v>190.41</v>
      </c>
    </row>
    <row r="247" spans="1:12" ht="30" customHeight="1">
      <c r="A247" s="130" t="s">
        <v>390</v>
      </c>
      <c r="B247" s="125">
        <v>2014</v>
      </c>
      <c r="C247" s="125">
        <v>2018</v>
      </c>
      <c r="D247" s="124" t="s">
        <v>111</v>
      </c>
      <c r="E247" s="70" t="s">
        <v>2240</v>
      </c>
      <c r="F247" s="70" t="s">
        <v>137</v>
      </c>
      <c r="G247" s="124" t="s">
        <v>3020</v>
      </c>
      <c r="H247" s="124" t="s">
        <v>1872</v>
      </c>
      <c r="I247" s="125" t="s">
        <v>12</v>
      </c>
      <c r="J247" s="125">
        <v>0</v>
      </c>
      <c r="K247" s="125">
        <v>4</v>
      </c>
      <c r="L247" s="126">
        <v>217.76</v>
      </c>
    </row>
    <row r="248" spans="1:12" ht="30" customHeight="1">
      <c r="A248" s="130" t="s">
        <v>392</v>
      </c>
      <c r="B248" s="125">
        <v>2014</v>
      </c>
      <c r="C248" s="125">
        <v>2018</v>
      </c>
      <c r="D248" s="124" t="s">
        <v>111</v>
      </c>
      <c r="E248" s="70" t="s">
        <v>2240</v>
      </c>
      <c r="F248" s="70"/>
      <c r="G248" s="124" t="s">
        <v>3020</v>
      </c>
      <c r="H248" s="124" t="s">
        <v>1874</v>
      </c>
      <c r="I248" s="125" t="s">
        <v>12</v>
      </c>
      <c r="J248" s="125">
        <v>0</v>
      </c>
      <c r="K248" s="125">
        <v>2</v>
      </c>
      <c r="L248" s="126">
        <v>48.39</v>
      </c>
    </row>
    <row r="249" spans="1:12" ht="30" customHeight="1">
      <c r="A249" s="130" t="s">
        <v>394</v>
      </c>
      <c r="B249" s="125">
        <v>2014</v>
      </c>
      <c r="C249" s="125">
        <v>2018</v>
      </c>
      <c r="D249" s="124" t="s">
        <v>111</v>
      </c>
      <c r="E249" s="70" t="s">
        <v>2240</v>
      </c>
      <c r="F249" s="70"/>
      <c r="G249" s="124" t="s">
        <v>3020</v>
      </c>
      <c r="H249" s="124" t="s">
        <v>1879</v>
      </c>
      <c r="I249" s="125" t="s">
        <v>12</v>
      </c>
      <c r="J249" s="125">
        <v>0</v>
      </c>
      <c r="K249" s="125">
        <v>2</v>
      </c>
      <c r="L249" s="126">
        <v>48.39</v>
      </c>
    </row>
    <row r="250" spans="1:12" ht="30" customHeight="1">
      <c r="A250" s="130" t="s">
        <v>396</v>
      </c>
      <c r="B250" s="125">
        <v>2014</v>
      </c>
      <c r="C250" s="125">
        <v>2018</v>
      </c>
      <c r="D250" s="124" t="s">
        <v>111</v>
      </c>
      <c r="E250" s="70" t="s">
        <v>2240</v>
      </c>
      <c r="F250" s="70"/>
      <c r="G250" s="124" t="s">
        <v>3026</v>
      </c>
      <c r="H250" s="124" t="s">
        <v>1879</v>
      </c>
      <c r="I250" s="125" t="s">
        <v>12</v>
      </c>
      <c r="J250" s="125">
        <v>0</v>
      </c>
      <c r="K250" s="125">
        <v>2</v>
      </c>
      <c r="L250" s="126">
        <v>48.39</v>
      </c>
    </row>
    <row r="251" spans="1:12" ht="30" customHeight="1">
      <c r="A251" s="165" t="s">
        <v>400</v>
      </c>
      <c r="B251" s="200"/>
      <c r="C251" s="200"/>
      <c r="D251" s="166"/>
      <c r="E251" s="166"/>
      <c r="F251" s="188"/>
      <c r="G251" s="166"/>
      <c r="H251" s="166"/>
      <c r="I251" s="166"/>
      <c r="J251" s="166"/>
      <c r="K251" s="166"/>
      <c r="L251" s="167"/>
    </row>
    <row r="252" spans="1:12" ht="30" customHeight="1">
      <c r="A252" s="130" t="s">
        <v>339</v>
      </c>
      <c r="B252" s="125">
        <v>2011</v>
      </c>
      <c r="C252" s="125">
        <v>2025</v>
      </c>
      <c r="D252" s="124" t="s">
        <v>111</v>
      </c>
      <c r="E252" s="70" t="s">
        <v>2233</v>
      </c>
      <c r="F252" s="70"/>
      <c r="G252" s="124" t="s">
        <v>3020</v>
      </c>
      <c r="H252" s="124" t="s">
        <v>2023</v>
      </c>
      <c r="I252" s="125" t="s">
        <v>21</v>
      </c>
      <c r="J252" s="125" t="s">
        <v>1525</v>
      </c>
      <c r="K252" s="125">
        <v>2</v>
      </c>
      <c r="L252" s="126">
        <v>172.51999999999998</v>
      </c>
    </row>
    <row r="253" spans="1:12" ht="30" customHeight="1">
      <c r="A253" s="130" t="s">
        <v>340</v>
      </c>
      <c r="B253" s="125">
        <v>2011</v>
      </c>
      <c r="C253" s="125">
        <v>2025</v>
      </c>
      <c r="D253" s="124" t="s">
        <v>111</v>
      </c>
      <c r="E253" s="70" t="s">
        <v>2233</v>
      </c>
      <c r="F253" s="70"/>
      <c r="G253" s="124" t="s">
        <v>3020</v>
      </c>
      <c r="H253" s="124" t="s">
        <v>2024</v>
      </c>
      <c r="I253" s="125" t="s">
        <v>21</v>
      </c>
      <c r="J253" s="125" t="s">
        <v>1525</v>
      </c>
      <c r="K253" s="125">
        <v>2</v>
      </c>
      <c r="L253" s="126">
        <v>206.19</v>
      </c>
    </row>
    <row r="254" spans="1:12" ht="30" customHeight="1">
      <c r="A254" s="130" t="s">
        <v>343</v>
      </c>
      <c r="B254" s="125">
        <v>2011</v>
      </c>
      <c r="C254" s="125">
        <v>2019</v>
      </c>
      <c r="D254" s="124" t="s">
        <v>111</v>
      </c>
      <c r="E254" s="70" t="s">
        <v>2625</v>
      </c>
      <c r="F254" s="70"/>
      <c r="G254" s="124" t="s">
        <v>3020</v>
      </c>
      <c r="H254" s="124">
        <v>0</v>
      </c>
      <c r="I254" s="125" t="s">
        <v>75</v>
      </c>
      <c r="J254" s="125">
        <v>0</v>
      </c>
      <c r="K254" s="125">
        <v>4</v>
      </c>
      <c r="L254" s="126">
        <v>146.22</v>
      </c>
    </row>
    <row r="255" spans="1:12" ht="30" customHeight="1">
      <c r="A255" s="130" t="s">
        <v>344</v>
      </c>
      <c r="B255" s="125">
        <v>2011</v>
      </c>
      <c r="C255" s="125">
        <v>2025</v>
      </c>
      <c r="D255" s="124" t="s">
        <v>111</v>
      </c>
      <c r="E255" s="70" t="s">
        <v>2625</v>
      </c>
      <c r="F255" s="70"/>
      <c r="G255" s="124" t="s">
        <v>2639</v>
      </c>
      <c r="H255" s="124" t="s">
        <v>2572</v>
      </c>
      <c r="I255" s="125" t="s">
        <v>21</v>
      </c>
      <c r="J255" s="125" t="s">
        <v>1525</v>
      </c>
      <c r="K255" s="125">
        <v>4</v>
      </c>
      <c r="L255" s="126">
        <v>166.20999999999998</v>
      </c>
    </row>
    <row r="256" spans="1:12" ht="30" customHeight="1">
      <c r="A256" s="130" t="s">
        <v>353</v>
      </c>
      <c r="B256" s="125">
        <v>2015</v>
      </c>
      <c r="C256" s="125">
        <v>2019</v>
      </c>
      <c r="D256" s="124" t="s">
        <v>111</v>
      </c>
      <c r="E256" s="70" t="s">
        <v>2625</v>
      </c>
      <c r="F256" s="70"/>
      <c r="G256" s="124" t="s">
        <v>3020</v>
      </c>
      <c r="H256" s="124" t="s">
        <v>2003</v>
      </c>
      <c r="I256" s="125" t="s">
        <v>12</v>
      </c>
      <c r="J256" s="125">
        <v>0</v>
      </c>
      <c r="K256" s="125">
        <v>8</v>
      </c>
      <c r="L256" s="126">
        <v>72.58</v>
      </c>
    </row>
    <row r="257" spans="1:12" ht="30" customHeight="1">
      <c r="A257" s="130" t="s">
        <v>357</v>
      </c>
      <c r="B257" s="125">
        <v>2015</v>
      </c>
      <c r="C257" s="125">
        <v>2019</v>
      </c>
      <c r="D257" s="124" t="s">
        <v>111</v>
      </c>
      <c r="E257" s="179" t="s">
        <v>2627</v>
      </c>
      <c r="F257" s="70"/>
      <c r="G257" s="124" t="s">
        <v>3026</v>
      </c>
      <c r="H257" s="124" t="s">
        <v>2003</v>
      </c>
      <c r="I257" s="125" t="s">
        <v>12</v>
      </c>
      <c r="J257" s="125">
        <v>0</v>
      </c>
      <c r="K257" s="125">
        <v>8</v>
      </c>
      <c r="L257" s="126">
        <v>72.58</v>
      </c>
    </row>
    <row r="258" spans="1:12" ht="30" customHeight="1">
      <c r="A258" s="130" t="s">
        <v>401</v>
      </c>
      <c r="B258" s="125">
        <v>2015</v>
      </c>
      <c r="C258" s="125">
        <v>2019</v>
      </c>
      <c r="D258" s="124" t="s">
        <v>111</v>
      </c>
      <c r="E258" s="70" t="s">
        <v>2625</v>
      </c>
      <c r="F258" s="70" t="s">
        <v>1762</v>
      </c>
      <c r="G258" s="124" t="s">
        <v>3020</v>
      </c>
      <c r="H258" s="124" t="s">
        <v>2079</v>
      </c>
      <c r="I258" s="125" t="s">
        <v>54</v>
      </c>
      <c r="J258" s="125">
        <v>0</v>
      </c>
      <c r="K258" s="125">
        <v>4</v>
      </c>
      <c r="L258" s="126">
        <v>210.39</v>
      </c>
    </row>
    <row r="259" spans="1:12" ht="30" customHeight="1">
      <c r="A259" s="130" t="s">
        <v>345</v>
      </c>
      <c r="B259" s="125">
        <v>2011</v>
      </c>
      <c r="C259" s="125">
        <v>2025</v>
      </c>
      <c r="D259" s="124" t="s">
        <v>111</v>
      </c>
      <c r="E259" s="70" t="s">
        <v>2234</v>
      </c>
      <c r="F259" s="70" t="s">
        <v>178</v>
      </c>
      <c r="G259" s="124" t="s">
        <v>3020</v>
      </c>
      <c r="H259" s="124" t="s">
        <v>1829</v>
      </c>
      <c r="I259" s="125" t="s">
        <v>105</v>
      </c>
      <c r="J259" s="125" t="s">
        <v>1525</v>
      </c>
      <c r="K259" s="125">
        <v>4</v>
      </c>
      <c r="L259" s="126">
        <v>157.79</v>
      </c>
    </row>
    <row r="260" spans="1:12" ht="30" customHeight="1">
      <c r="A260" s="130" t="s">
        <v>403</v>
      </c>
      <c r="B260" s="125">
        <v>2011</v>
      </c>
      <c r="C260" s="125">
        <v>2025</v>
      </c>
      <c r="D260" s="124" t="s">
        <v>111</v>
      </c>
      <c r="E260" s="70" t="s">
        <v>2457</v>
      </c>
      <c r="F260" s="70" t="s">
        <v>178</v>
      </c>
      <c r="G260" s="124" t="s">
        <v>3020</v>
      </c>
      <c r="H260" s="124" t="s">
        <v>1830</v>
      </c>
      <c r="I260" s="125" t="s">
        <v>105</v>
      </c>
      <c r="J260" s="125" t="s">
        <v>1525</v>
      </c>
      <c r="K260" s="125">
        <v>4</v>
      </c>
      <c r="L260" s="126">
        <v>165.16</v>
      </c>
    </row>
    <row r="261" spans="1:12" ht="30" customHeight="1">
      <c r="A261" s="130" t="s">
        <v>346</v>
      </c>
      <c r="B261" s="125">
        <v>2011</v>
      </c>
      <c r="C261" s="125">
        <v>2019</v>
      </c>
      <c r="D261" s="124" t="s">
        <v>111</v>
      </c>
      <c r="E261" s="70" t="s">
        <v>2246</v>
      </c>
      <c r="F261" s="70" t="s">
        <v>196</v>
      </c>
      <c r="G261" s="124" t="s">
        <v>2654</v>
      </c>
      <c r="H261" s="124" t="s">
        <v>1829</v>
      </c>
      <c r="I261" s="125" t="s">
        <v>105</v>
      </c>
      <c r="J261" s="125">
        <v>0</v>
      </c>
      <c r="K261" s="125">
        <v>4</v>
      </c>
      <c r="L261" s="126">
        <v>129.38999999999999</v>
      </c>
    </row>
    <row r="262" spans="1:12" ht="30" customHeight="1">
      <c r="A262" s="130" t="s">
        <v>347</v>
      </c>
      <c r="B262" s="125">
        <v>2011</v>
      </c>
      <c r="C262" s="125">
        <v>2019</v>
      </c>
      <c r="D262" s="124" t="s">
        <v>111</v>
      </c>
      <c r="E262" s="70" t="s">
        <v>2234</v>
      </c>
      <c r="F262" s="70" t="s">
        <v>196</v>
      </c>
      <c r="G262" s="124" t="s">
        <v>3020</v>
      </c>
      <c r="H262" s="124" t="s">
        <v>1829</v>
      </c>
      <c r="I262" s="125" t="s">
        <v>105</v>
      </c>
      <c r="J262" s="125">
        <v>0</v>
      </c>
      <c r="K262" s="125">
        <v>4</v>
      </c>
      <c r="L262" s="126">
        <v>129.38999999999999</v>
      </c>
    </row>
    <row r="263" spans="1:12" ht="30" customHeight="1">
      <c r="A263" s="130" t="s">
        <v>379</v>
      </c>
      <c r="B263" s="125">
        <v>2015</v>
      </c>
      <c r="C263" s="125">
        <v>2019</v>
      </c>
      <c r="D263" s="124" t="s">
        <v>111</v>
      </c>
      <c r="E263" s="70" t="s">
        <v>2234</v>
      </c>
      <c r="F263" s="70"/>
      <c r="G263" s="124" t="s">
        <v>3020</v>
      </c>
      <c r="H263" s="34" t="s">
        <v>2558</v>
      </c>
      <c r="I263" s="125" t="s">
        <v>12</v>
      </c>
      <c r="J263" s="125">
        <v>0</v>
      </c>
      <c r="K263" s="125">
        <v>2</v>
      </c>
      <c r="L263" s="126">
        <v>91.52000000000001</v>
      </c>
    </row>
    <row r="264" spans="1:12" ht="30" customHeight="1">
      <c r="A264" s="130" t="s">
        <v>381</v>
      </c>
      <c r="B264" s="125">
        <v>2015</v>
      </c>
      <c r="C264" s="125">
        <v>2019</v>
      </c>
      <c r="D264" s="124" t="s">
        <v>111</v>
      </c>
      <c r="E264" s="70" t="s">
        <v>2234</v>
      </c>
      <c r="F264" s="70"/>
      <c r="G264" s="124" t="s">
        <v>3026</v>
      </c>
      <c r="H264" s="34" t="s">
        <v>2558</v>
      </c>
      <c r="I264" s="125" t="s">
        <v>31</v>
      </c>
      <c r="J264" s="125">
        <v>0</v>
      </c>
      <c r="K264" s="125">
        <v>2</v>
      </c>
      <c r="L264" s="126">
        <v>76.790000000000006</v>
      </c>
    </row>
    <row r="265" spans="1:12" ht="30" customHeight="1">
      <c r="A265" s="130" t="s">
        <v>383</v>
      </c>
      <c r="B265" s="125">
        <v>2015</v>
      </c>
      <c r="C265" s="125">
        <v>2019</v>
      </c>
      <c r="D265" s="124" t="s">
        <v>111</v>
      </c>
      <c r="E265" s="70" t="s">
        <v>2234</v>
      </c>
      <c r="F265" s="70"/>
      <c r="G265" s="124" t="s">
        <v>3020</v>
      </c>
      <c r="H265" s="34" t="s">
        <v>2542</v>
      </c>
      <c r="I265" s="125" t="s">
        <v>31</v>
      </c>
      <c r="J265" s="125">
        <v>0</v>
      </c>
      <c r="K265" s="125">
        <v>2</v>
      </c>
      <c r="L265" s="126">
        <v>98.88000000000001</v>
      </c>
    </row>
    <row r="266" spans="1:12" ht="30" customHeight="1">
      <c r="A266" s="130" t="s">
        <v>384</v>
      </c>
      <c r="B266" s="125">
        <v>2015</v>
      </c>
      <c r="C266" s="125">
        <v>2019</v>
      </c>
      <c r="D266" s="124" t="s">
        <v>111</v>
      </c>
      <c r="E266" s="70" t="s">
        <v>2625</v>
      </c>
      <c r="F266" s="70"/>
      <c r="G266" s="124" t="s">
        <v>3020</v>
      </c>
      <c r="H266" s="34" t="s">
        <v>2552</v>
      </c>
      <c r="I266" s="125" t="s">
        <v>12</v>
      </c>
      <c r="J266" s="125">
        <v>0</v>
      </c>
      <c r="K266" s="125">
        <v>2</v>
      </c>
      <c r="L266" s="126">
        <v>91.52000000000001</v>
      </c>
    </row>
    <row r="267" spans="1:12" ht="30" customHeight="1">
      <c r="A267" s="130" t="s">
        <v>1936</v>
      </c>
      <c r="B267" s="125">
        <v>2011</v>
      </c>
      <c r="C267" s="125">
        <v>2025</v>
      </c>
      <c r="D267" s="124" t="s">
        <v>111</v>
      </c>
      <c r="E267" s="70" t="s">
        <v>2247</v>
      </c>
      <c r="F267" s="70"/>
      <c r="G267" s="124" t="s">
        <v>2638</v>
      </c>
      <c r="H267" s="124" t="s">
        <v>2526</v>
      </c>
      <c r="I267" s="125" t="s">
        <v>2099</v>
      </c>
      <c r="J267" s="125" t="s">
        <v>1525</v>
      </c>
      <c r="K267" s="125">
        <v>4</v>
      </c>
      <c r="L267" s="126">
        <v>613.30999999999995</v>
      </c>
    </row>
    <row r="268" spans="1:12" ht="30" customHeight="1">
      <c r="A268" s="130" t="s">
        <v>351</v>
      </c>
      <c r="B268" s="125">
        <v>2011</v>
      </c>
      <c r="C268" s="125">
        <v>2025</v>
      </c>
      <c r="D268" s="124" t="s">
        <v>111</v>
      </c>
      <c r="E268" s="70" t="s">
        <v>2247</v>
      </c>
      <c r="F268" s="70"/>
      <c r="G268" s="124" t="s">
        <v>3020</v>
      </c>
      <c r="H268" s="124" t="s">
        <v>2030</v>
      </c>
      <c r="I268" s="125" t="s">
        <v>75</v>
      </c>
      <c r="J268" s="125" t="s">
        <v>1525</v>
      </c>
      <c r="K268" s="125">
        <v>4</v>
      </c>
      <c r="L268" s="126">
        <v>694.31</v>
      </c>
    </row>
    <row r="269" spans="1:12" ht="30" customHeight="1">
      <c r="A269" s="130" t="s">
        <v>388</v>
      </c>
      <c r="B269" s="125">
        <v>2015</v>
      </c>
      <c r="C269" s="125">
        <v>2019</v>
      </c>
      <c r="D269" s="124" t="s">
        <v>111</v>
      </c>
      <c r="E269" s="70" t="s">
        <v>2625</v>
      </c>
      <c r="F269" s="70" t="s">
        <v>202</v>
      </c>
      <c r="G269" s="124" t="s">
        <v>3020</v>
      </c>
      <c r="H269" s="124" t="s">
        <v>1871</v>
      </c>
      <c r="I269" s="125" t="s">
        <v>12</v>
      </c>
      <c r="J269" s="125">
        <v>0</v>
      </c>
      <c r="K269" s="125">
        <v>4</v>
      </c>
      <c r="L269" s="126">
        <v>190.41</v>
      </c>
    </row>
    <row r="270" spans="1:12" ht="30" customHeight="1">
      <c r="A270" s="130" t="s">
        <v>390</v>
      </c>
      <c r="B270" s="125">
        <v>2015</v>
      </c>
      <c r="C270" s="125">
        <v>2019</v>
      </c>
      <c r="D270" s="124" t="s">
        <v>111</v>
      </c>
      <c r="E270" s="70" t="s">
        <v>2625</v>
      </c>
      <c r="F270" s="70" t="s">
        <v>137</v>
      </c>
      <c r="G270" s="124" t="s">
        <v>3020</v>
      </c>
      <c r="H270" s="124" t="s">
        <v>1872</v>
      </c>
      <c r="I270" s="125" t="s">
        <v>12</v>
      </c>
      <c r="J270" s="125">
        <v>0</v>
      </c>
      <c r="K270" s="125">
        <v>4</v>
      </c>
      <c r="L270" s="126">
        <v>217.76</v>
      </c>
    </row>
    <row r="271" spans="1:12" ht="30" customHeight="1">
      <c r="A271" s="130" t="s">
        <v>392</v>
      </c>
      <c r="B271" s="125">
        <v>2015</v>
      </c>
      <c r="C271" s="125">
        <v>2019</v>
      </c>
      <c r="D271" s="124" t="s">
        <v>111</v>
      </c>
      <c r="E271" s="70" t="s">
        <v>2625</v>
      </c>
      <c r="F271" s="70"/>
      <c r="G271" s="124" t="s">
        <v>3020</v>
      </c>
      <c r="H271" s="124" t="s">
        <v>1874</v>
      </c>
      <c r="I271" s="125" t="s">
        <v>12</v>
      </c>
      <c r="J271" s="125">
        <v>0</v>
      </c>
      <c r="K271" s="125">
        <v>2</v>
      </c>
      <c r="L271" s="126">
        <v>48.39</v>
      </c>
    </row>
    <row r="272" spans="1:12" ht="30" customHeight="1">
      <c r="A272" s="130" t="s">
        <v>394</v>
      </c>
      <c r="B272" s="125">
        <v>2015</v>
      </c>
      <c r="C272" s="125">
        <v>2019</v>
      </c>
      <c r="D272" s="124" t="s">
        <v>111</v>
      </c>
      <c r="E272" s="70" t="s">
        <v>2625</v>
      </c>
      <c r="F272" s="70"/>
      <c r="G272" s="124" t="s">
        <v>3020</v>
      </c>
      <c r="H272" s="124" t="s">
        <v>1879</v>
      </c>
      <c r="I272" s="125" t="s">
        <v>12</v>
      </c>
      <c r="J272" s="125">
        <v>0</v>
      </c>
      <c r="K272" s="125">
        <v>2</v>
      </c>
      <c r="L272" s="126">
        <v>48.39</v>
      </c>
    </row>
    <row r="273" spans="1:12" ht="30" customHeight="1">
      <c r="A273" s="130" t="s">
        <v>396</v>
      </c>
      <c r="B273" s="125">
        <v>2015</v>
      </c>
      <c r="C273" s="125">
        <v>2019</v>
      </c>
      <c r="D273" s="124" t="s">
        <v>111</v>
      </c>
      <c r="E273" s="70" t="s">
        <v>2625</v>
      </c>
      <c r="F273" s="70"/>
      <c r="G273" s="124" t="s">
        <v>3026</v>
      </c>
      <c r="H273" s="124" t="s">
        <v>1879</v>
      </c>
      <c r="I273" s="125" t="s">
        <v>12</v>
      </c>
      <c r="J273" s="125">
        <v>0</v>
      </c>
      <c r="K273" s="125">
        <v>2</v>
      </c>
      <c r="L273" s="126">
        <v>48.39</v>
      </c>
    </row>
    <row r="274" spans="1:12" ht="30" customHeight="1">
      <c r="A274" s="165" t="s">
        <v>2965</v>
      </c>
      <c r="B274" s="200"/>
      <c r="C274" s="200"/>
      <c r="D274" s="166"/>
      <c r="E274" s="166"/>
      <c r="F274" s="188"/>
      <c r="G274" s="166"/>
      <c r="H274" s="166"/>
      <c r="I274" s="166"/>
      <c r="J274" s="166"/>
      <c r="K274" s="166"/>
      <c r="L274" s="167"/>
    </row>
    <row r="275" spans="1:12" ht="30" customHeight="1">
      <c r="A275" s="130" t="s">
        <v>2288</v>
      </c>
      <c r="B275" s="125">
        <v>2014</v>
      </c>
      <c r="C275" s="125">
        <v>2025</v>
      </c>
      <c r="D275" s="130" t="s">
        <v>111</v>
      </c>
      <c r="E275" s="70" t="s">
        <v>2240</v>
      </c>
      <c r="F275" s="70"/>
      <c r="G275" s="124" t="s">
        <v>2645</v>
      </c>
      <c r="H275" s="124">
        <v>0</v>
      </c>
      <c r="I275" s="125" t="s">
        <v>214</v>
      </c>
      <c r="J275" s="125" t="s">
        <v>1525</v>
      </c>
      <c r="K275" s="125">
        <v>4</v>
      </c>
      <c r="L275" s="126">
        <v>49.44</v>
      </c>
    </row>
    <row r="276" spans="1:12" ht="30" customHeight="1">
      <c r="A276" s="130" t="s">
        <v>2529</v>
      </c>
      <c r="B276" s="125">
        <v>2014</v>
      </c>
      <c r="C276" s="125">
        <v>2025</v>
      </c>
      <c r="D276" s="130" t="s">
        <v>111</v>
      </c>
      <c r="E276" s="70" t="s">
        <v>2240</v>
      </c>
      <c r="F276" s="70"/>
      <c r="G276" s="124" t="s">
        <v>2654</v>
      </c>
      <c r="H276" s="124" t="s">
        <v>2563</v>
      </c>
      <c r="I276" s="125" t="s">
        <v>214</v>
      </c>
      <c r="J276" s="125" t="s">
        <v>1525</v>
      </c>
      <c r="K276" s="125">
        <v>4</v>
      </c>
      <c r="L276" s="126">
        <v>37.869999999999997</v>
      </c>
    </row>
    <row r="277" spans="1:12" ht="30" customHeight="1">
      <c r="A277" s="130" t="s">
        <v>1679</v>
      </c>
      <c r="B277" s="125">
        <v>2019</v>
      </c>
      <c r="C277" s="125">
        <v>2025</v>
      </c>
      <c r="D277" s="124" t="s">
        <v>111</v>
      </c>
      <c r="E277" s="70" t="s">
        <v>2240</v>
      </c>
      <c r="F277" s="70"/>
      <c r="G277" s="124" t="s">
        <v>3020</v>
      </c>
      <c r="H277" s="124" t="s">
        <v>2003</v>
      </c>
      <c r="I277" s="125" t="s">
        <v>12</v>
      </c>
      <c r="J277" s="125" t="s">
        <v>1525</v>
      </c>
      <c r="K277" s="125">
        <v>8</v>
      </c>
      <c r="L277" s="126">
        <v>83.100000000000009</v>
      </c>
    </row>
    <row r="278" spans="1:12" ht="30" customHeight="1">
      <c r="A278" s="130" t="s">
        <v>1681</v>
      </c>
      <c r="B278" s="125">
        <v>2019</v>
      </c>
      <c r="C278" s="125">
        <v>2025</v>
      </c>
      <c r="D278" s="124" t="s">
        <v>111</v>
      </c>
      <c r="E278" s="70" t="s">
        <v>2240</v>
      </c>
      <c r="F278" s="70"/>
      <c r="G278" s="124" t="s">
        <v>3026</v>
      </c>
      <c r="H278" s="124" t="s">
        <v>2003</v>
      </c>
      <c r="I278" s="125" t="s">
        <v>12</v>
      </c>
      <c r="J278" s="125" t="s">
        <v>1525</v>
      </c>
      <c r="K278" s="125">
        <v>8</v>
      </c>
      <c r="L278" s="126">
        <v>73.63000000000001</v>
      </c>
    </row>
    <row r="279" spans="1:12" ht="30" customHeight="1">
      <c r="A279" s="130" t="s">
        <v>1683</v>
      </c>
      <c r="B279" s="125">
        <v>2019</v>
      </c>
      <c r="C279" s="125">
        <v>2025</v>
      </c>
      <c r="D279" s="124" t="s">
        <v>111</v>
      </c>
      <c r="E279" s="70" t="s">
        <v>2240</v>
      </c>
      <c r="F279" s="70"/>
      <c r="G279" s="124" t="s">
        <v>3020</v>
      </c>
      <c r="H279" s="124" t="s">
        <v>2012</v>
      </c>
      <c r="I279" s="125" t="s">
        <v>12</v>
      </c>
      <c r="J279" s="125" t="s">
        <v>1525</v>
      </c>
      <c r="K279" s="125">
        <v>8</v>
      </c>
      <c r="L279" s="126">
        <v>83.100000000000009</v>
      </c>
    </row>
    <row r="280" spans="1:12" ht="30" customHeight="1">
      <c r="A280" s="130" t="s">
        <v>1684</v>
      </c>
      <c r="B280" s="125">
        <v>2019</v>
      </c>
      <c r="C280" s="125">
        <v>2025</v>
      </c>
      <c r="D280" s="124" t="s">
        <v>111</v>
      </c>
      <c r="E280" s="70" t="s">
        <v>2240</v>
      </c>
      <c r="F280" s="70"/>
      <c r="G280" s="124" t="s">
        <v>3026</v>
      </c>
      <c r="H280" s="124" t="s">
        <v>2012</v>
      </c>
      <c r="I280" s="125" t="s">
        <v>12</v>
      </c>
      <c r="J280" s="125" t="s">
        <v>1525</v>
      </c>
      <c r="K280" s="125">
        <v>8</v>
      </c>
      <c r="L280" s="126">
        <v>73.63000000000001</v>
      </c>
    </row>
    <row r="281" spans="1:12" ht="30" customHeight="1">
      <c r="A281" s="130" t="s">
        <v>3052</v>
      </c>
      <c r="B281" s="125">
        <v>2019</v>
      </c>
      <c r="C281" s="125">
        <v>2025</v>
      </c>
      <c r="D281" s="124" t="s">
        <v>111</v>
      </c>
      <c r="E281" s="70" t="s">
        <v>2240</v>
      </c>
      <c r="F281" s="70"/>
      <c r="G281" s="124" t="s">
        <v>3026</v>
      </c>
      <c r="H281" s="124" t="s">
        <v>3054</v>
      </c>
      <c r="I281" s="125" t="s">
        <v>12</v>
      </c>
      <c r="J281" s="125" t="s">
        <v>1525</v>
      </c>
      <c r="K281" s="125">
        <v>10</v>
      </c>
      <c r="L281" s="126">
        <v>78.989999999999995</v>
      </c>
    </row>
    <row r="282" spans="1:12" ht="30" customHeight="1">
      <c r="A282" s="130" t="s">
        <v>408</v>
      </c>
      <c r="B282" s="125">
        <v>2019</v>
      </c>
      <c r="C282" s="125">
        <v>2021</v>
      </c>
      <c r="D282" s="124" t="s">
        <v>111</v>
      </c>
      <c r="E282" s="70" t="s">
        <v>2240</v>
      </c>
      <c r="F282" s="70" t="s">
        <v>2168</v>
      </c>
      <c r="G282" s="124" t="s">
        <v>3020</v>
      </c>
      <c r="H282" s="124" t="s">
        <v>2586</v>
      </c>
      <c r="I282" s="125" t="s">
        <v>31</v>
      </c>
      <c r="J282" s="125">
        <v>0</v>
      </c>
      <c r="K282" s="125">
        <v>4</v>
      </c>
      <c r="L282" s="126">
        <v>238.79999999999998</v>
      </c>
    </row>
    <row r="283" spans="1:12" ht="30" customHeight="1">
      <c r="A283" s="130" t="s">
        <v>1695</v>
      </c>
      <c r="B283" s="125">
        <v>2019</v>
      </c>
      <c r="C283" s="125">
        <v>2021</v>
      </c>
      <c r="D283" s="124" t="s">
        <v>111</v>
      </c>
      <c r="E283" s="70" t="s">
        <v>2240</v>
      </c>
      <c r="F283" s="70" t="s">
        <v>2168</v>
      </c>
      <c r="G283" s="124" t="s">
        <v>3026</v>
      </c>
      <c r="H283" s="124" t="s">
        <v>2586</v>
      </c>
      <c r="I283" s="125" t="s">
        <v>31</v>
      </c>
      <c r="J283" s="125">
        <v>0</v>
      </c>
      <c r="K283" s="125">
        <v>4</v>
      </c>
      <c r="L283" s="126">
        <v>210.39</v>
      </c>
    </row>
    <row r="284" spans="1:12" ht="30" customHeight="1">
      <c r="A284" s="130" t="s">
        <v>1624</v>
      </c>
      <c r="B284" s="125">
        <v>2019</v>
      </c>
      <c r="C284" s="125">
        <v>2021</v>
      </c>
      <c r="D284" s="124" t="s">
        <v>111</v>
      </c>
      <c r="E284" s="70" t="s">
        <v>2240</v>
      </c>
      <c r="F284" s="70" t="s">
        <v>2501</v>
      </c>
      <c r="G284" s="124" t="s">
        <v>3020</v>
      </c>
      <c r="H284" s="124" t="s">
        <v>2043</v>
      </c>
      <c r="I284" s="125" t="s">
        <v>31</v>
      </c>
      <c r="J284" s="125">
        <v>0</v>
      </c>
      <c r="K284" s="125">
        <v>6</v>
      </c>
      <c r="L284" s="126">
        <v>313.49</v>
      </c>
    </row>
    <row r="285" spans="1:12" ht="30" customHeight="1">
      <c r="A285" s="130" t="s">
        <v>1764</v>
      </c>
      <c r="B285" s="125">
        <v>2019</v>
      </c>
      <c r="C285" s="125">
        <v>2021</v>
      </c>
      <c r="D285" s="124" t="s">
        <v>111</v>
      </c>
      <c r="E285" s="70" t="s">
        <v>2240</v>
      </c>
      <c r="F285" s="70" t="s">
        <v>2501</v>
      </c>
      <c r="G285" s="124" t="s">
        <v>3026</v>
      </c>
      <c r="H285" s="124" t="s">
        <v>2043</v>
      </c>
      <c r="I285" s="125" t="s">
        <v>31</v>
      </c>
      <c r="J285" s="125">
        <v>0</v>
      </c>
      <c r="K285" s="125">
        <v>6</v>
      </c>
      <c r="L285" s="126">
        <v>252.47</v>
      </c>
    </row>
    <row r="286" spans="1:12" ht="30" customHeight="1">
      <c r="A286" s="130" t="s">
        <v>2756</v>
      </c>
      <c r="B286" s="125">
        <v>2022</v>
      </c>
      <c r="C286" s="125">
        <v>2025</v>
      </c>
      <c r="D286" s="124" t="s">
        <v>111</v>
      </c>
      <c r="E286" s="70" t="s">
        <v>2240</v>
      </c>
      <c r="F286" s="70" t="s">
        <v>2168</v>
      </c>
      <c r="G286" s="124" t="s">
        <v>3020</v>
      </c>
      <c r="H286" s="124" t="s">
        <v>2496</v>
      </c>
      <c r="I286" s="125" t="s">
        <v>54</v>
      </c>
      <c r="J286" s="125">
        <v>0</v>
      </c>
      <c r="K286" s="125">
        <v>4</v>
      </c>
      <c r="L286" s="126">
        <v>199.87</v>
      </c>
    </row>
    <row r="287" spans="1:12" ht="30" customHeight="1">
      <c r="A287" s="130" t="s">
        <v>1629</v>
      </c>
      <c r="B287" s="125">
        <v>2019</v>
      </c>
      <c r="C287" s="125">
        <v>2025</v>
      </c>
      <c r="D287" s="124" t="s">
        <v>111</v>
      </c>
      <c r="E287" s="70" t="s">
        <v>2240</v>
      </c>
      <c r="F287" s="70" t="s">
        <v>178</v>
      </c>
      <c r="G287" s="124" t="s">
        <v>2654</v>
      </c>
      <c r="H287" s="124" t="s">
        <v>1841</v>
      </c>
      <c r="I287" s="125" t="s">
        <v>105</v>
      </c>
      <c r="J287" s="125" t="s">
        <v>1525</v>
      </c>
      <c r="K287" s="125">
        <v>4</v>
      </c>
      <c r="L287" s="126">
        <v>143.07</v>
      </c>
    </row>
    <row r="288" spans="1:12" ht="30" customHeight="1">
      <c r="A288" s="130" t="s">
        <v>1628</v>
      </c>
      <c r="B288" s="125">
        <v>2019</v>
      </c>
      <c r="C288" s="125">
        <v>2025</v>
      </c>
      <c r="D288" s="124" t="s">
        <v>111</v>
      </c>
      <c r="E288" s="70" t="s">
        <v>2240</v>
      </c>
      <c r="F288" s="70" t="s">
        <v>178</v>
      </c>
      <c r="G288" s="124" t="s">
        <v>3020</v>
      </c>
      <c r="H288" s="124" t="s">
        <v>1841</v>
      </c>
      <c r="I288" s="125" t="s">
        <v>105</v>
      </c>
      <c r="J288" s="125" t="s">
        <v>1525</v>
      </c>
      <c r="K288" s="125">
        <v>4</v>
      </c>
      <c r="L288" s="126">
        <v>167.26</v>
      </c>
    </row>
    <row r="289" spans="1:12" ht="30" customHeight="1">
      <c r="A289" s="130" t="s">
        <v>375</v>
      </c>
      <c r="B289" s="125">
        <v>2014</v>
      </c>
      <c r="C289" s="125">
        <v>2020</v>
      </c>
      <c r="D289" s="124" t="s">
        <v>111</v>
      </c>
      <c r="E289" s="70" t="s">
        <v>2240</v>
      </c>
      <c r="F289" s="70" t="s">
        <v>2215</v>
      </c>
      <c r="G289" s="124" t="s">
        <v>2654</v>
      </c>
      <c r="H289" s="124" t="s">
        <v>1842</v>
      </c>
      <c r="I289" s="125" t="s">
        <v>1907</v>
      </c>
      <c r="J289" s="125">
        <v>0</v>
      </c>
      <c r="K289" s="125">
        <v>4</v>
      </c>
      <c r="L289" s="126">
        <v>180.94</v>
      </c>
    </row>
    <row r="290" spans="1:12" ht="30" customHeight="1">
      <c r="A290" s="130" t="s">
        <v>376</v>
      </c>
      <c r="B290" s="125">
        <v>2014</v>
      </c>
      <c r="C290" s="125">
        <v>2020</v>
      </c>
      <c r="D290" s="124" t="s">
        <v>111</v>
      </c>
      <c r="E290" s="70" t="s">
        <v>2240</v>
      </c>
      <c r="F290" s="70" t="s">
        <v>2215</v>
      </c>
      <c r="G290" s="124" t="s">
        <v>3020</v>
      </c>
      <c r="H290" s="124" t="s">
        <v>1842</v>
      </c>
      <c r="I290" s="125" t="s">
        <v>1907</v>
      </c>
      <c r="J290" s="125">
        <v>0</v>
      </c>
      <c r="K290" s="125">
        <v>4</v>
      </c>
      <c r="L290" s="126">
        <v>180.94</v>
      </c>
    </row>
    <row r="291" spans="1:12" ht="30" customHeight="1">
      <c r="A291" s="124" t="s">
        <v>1630</v>
      </c>
      <c r="B291" s="125">
        <v>2019</v>
      </c>
      <c r="C291" s="125">
        <v>2022</v>
      </c>
      <c r="D291" s="124" t="s">
        <v>111</v>
      </c>
      <c r="E291" s="70" t="s">
        <v>2240</v>
      </c>
      <c r="F291" s="70" t="s">
        <v>2137</v>
      </c>
      <c r="G291" s="124" t="s">
        <v>2654</v>
      </c>
      <c r="H291" s="124" t="s">
        <v>1844</v>
      </c>
      <c r="I291" s="125" t="s">
        <v>1905</v>
      </c>
      <c r="J291" s="125">
        <v>0</v>
      </c>
      <c r="K291" s="125">
        <v>4</v>
      </c>
      <c r="L291" s="126">
        <v>180.94</v>
      </c>
    </row>
    <row r="292" spans="1:12" ht="30" customHeight="1">
      <c r="A292" s="124" t="s">
        <v>1630</v>
      </c>
      <c r="B292" s="125">
        <v>2019</v>
      </c>
      <c r="C292" s="125">
        <v>2022</v>
      </c>
      <c r="D292" s="124" t="s">
        <v>111</v>
      </c>
      <c r="E292" s="70" t="s">
        <v>2240</v>
      </c>
      <c r="F292" s="70" t="s">
        <v>2137</v>
      </c>
      <c r="G292" s="124" t="s">
        <v>2654</v>
      </c>
      <c r="H292" s="124" t="s">
        <v>1844</v>
      </c>
      <c r="I292" s="125" t="s">
        <v>1905</v>
      </c>
      <c r="J292" s="125">
        <v>0</v>
      </c>
      <c r="K292" s="125">
        <v>4</v>
      </c>
      <c r="L292" s="126">
        <v>180.94</v>
      </c>
    </row>
    <row r="293" spans="1:12" ht="30" customHeight="1">
      <c r="A293" s="124" t="s">
        <v>1631</v>
      </c>
      <c r="B293" s="125">
        <v>2019</v>
      </c>
      <c r="C293" s="125">
        <v>2022</v>
      </c>
      <c r="D293" s="124" t="s">
        <v>111</v>
      </c>
      <c r="E293" s="70" t="s">
        <v>2240</v>
      </c>
      <c r="F293" s="70" t="s">
        <v>2137</v>
      </c>
      <c r="G293" s="124" t="s">
        <v>3020</v>
      </c>
      <c r="H293" s="124" t="s">
        <v>1844</v>
      </c>
      <c r="I293" s="125" t="s">
        <v>1905</v>
      </c>
      <c r="J293" s="125">
        <v>0</v>
      </c>
      <c r="K293" s="125">
        <v>4</v>
      </c>
      <c r="L293" s="126">
        <v>180.94</v>
      </c>
    </row>
    <row r="294" spans="1:12" ht="30" customHeight="1">
      <c r="A294" s="124" t="s">
        <v>1631</v>
      </c>
      <c r="B294" s="125">
        <v>2019</v>
      </c>
      <c r="C294" s="125">
        <v>2022</v>
      </c>
      <c r="D294" s="124" t="s">
        <v>111</v>
      </c>
      <c r="E294" s="70" t="s">
        <v>2240</v>
      </c>
      <c r="F294" s="70" t="s">
        <v>2137</v>
      </c>
      <c r="G294" s="124" t="s">
        <v>3020</v>
      </c>
      <c r="H294" s="124" t="s">
        <v>1844</v>
      </c>
      <c r="I294" s="125" t="s">
        <v>1905</v>
      </c>
      <c r="J294" s="125">
        <v>0</v>
      </c>
      <c r="K294" s="125">
        <v>4</v>
      </c>
      <c r="L294" s="126">
        <v>180.94</v>
      </c>
    </row>
    <row r="295" spans="1:12" ht="30" customHeight="1">
      <c r="A295" s="124" t="s">
        <v>1638</v>
      </c>
      <c r="B295" s="125">
        <v>2019</v>
      </c>
      <c r="C295" s="125">
        <v>2025</v>
      </c>
      <c r="D295" s="124" t="s">
        <v>111</v>
      </c>
      <c r="E295" s="70" t="s">
        <v>2240</v>
      </c>
      <c r="F295" s="70" t="s">
        <v>196</v>
      </c>
      <c r="G295" s="124" t="s">
        <v>2654</v>
      </c>
      <c r="H295" s="124" t="s">
        <v>1838</v>
      </c>
      <c r="I295" s="125" t="s">
        <v>1905</v>
      </c>
      <c r="J295" s="125" t="s">
        <v>1525</v>
      </c>
      <c r="K295" s="125">
        <v>4</v>
      </c>
      <c r="L295" s="126">
        <v>163.04999999999998</v>
      </c>
    </row>
    <row r="296" spans="1:12" ht="30" customHeight="1">
      <c r="A296" s="124" t="s">
        <v>1639</v>
      </c>
      <c r="B296" s="125">
        <v>2019</v>
      </c>
      <c r="C296" s="125">
        <v>2025</v>
      </c>
      <c r="D296" s="124" t="s">
        <v>111</v>
      </c>
      <c r="E296" s="70" t="s">
        <v>2240</v>
      </c>
      <c r="F296" s="70" t="s">
        <v>196</v>
      </c>
      <c r="G296" s="124" t="s">
        <v>3020</v>
      </c>
      <c r="H296" s="124" t="s">
        <v>1838</v>
      </c>
      <c r="I296" s="125" t="s">
        <v>1905</v>
      </c>
      <c r="J296" s="125" t="s">
        <v>1525</v>
      </c>
      <c r="K296" s="125">
        <v>4</v>
      </c>
      <c r="L296" s="126">
        <v>163.04999999999998</v>
      </c>
    </row>
    <row r="297" spans="1:12" ht="30" customHeight="1">
      <c r="A297" s="124" t="s">
        <v>1999</v>
      </c>
      <c r="B297" s="125">
        <v>2019</v>
      </c>
      <c r="C297" s="125">
        <v>2025</v>
      </c>
      <c r="D297" s="124" t="s">
        <v>111</v>
      </c>
      <c r="E297" s="70" t="s">
        <v>2240</v>
      </c>
      <c r="F297" s="70" t="s">
        <v>2893</v>
      </c>
      <c r="G297" s="124" t="s">
        <v>3020</v>
      </c>
      <c r="H297" s="124" t="s">
        <v>1834</v>
      </c>
      <c r="I297" s="125" t="s">
        <v>1905</v>
      </c>
      <c r="J297" s="125" t="s">
        <v>1525</v>
      </c>
      <c r="K297" s="125">
        <v>4</v>
      </c>
      <c r="L297" s="126">
        <v>232.48999999999998</v>
      </c>
    </row>
    <row r="298" spans="1:12" ht="30" customHeight="1">
      <c r="A298" s="124" t="s">
        <v>2000</v>
      </c>
      <c r="B298" s="125">
        <v>2019</v>
      </c>
      <c r="C298" s="125">
        <v>2025</v>
      </c>
      <c r="D298" s="124" t="s">
        <v>111</v>
      </c>
      <c r="E298" s="70" t="s">
        <v>2240</v>
      </c>
      <c r="F298" s="70" t="s">
        <v>2893</v>
      </c>
      <c r="G298" s="124" t="s">
        <v>2654</v>
      </c>
      <c r="H298" s="124" t="s">
        <v>1834</v>
      </c>
      <c r="I298" s="125" t="s">
        <v>1905</v>
      </c>
      <c r="J298" s="125" t="s">
        <v>1525</v>
      </c>
      <c r="K298" s="125">
        <v>4</v>
      </c>
      <c r="L298" s="126">
        <v>232.48999999999998</v>
      </c>
    </row>
    <row r="299" spans="1:12" ht="30" customHeight="1">
      <c r="A299" s="124" t="s">
        <v>2751</v>
      </c>
      <c r="B299" s="125">
        <v>2022</v>
      </c>
      <c r="C299" s="125">
        <v>2025</v>
      </c>
      <c r="D299" s="124" t="s">
        <v>111</v>
      </c>
      <c r="E299" s="70" t="s">
        <v>2240</v>
      </c>
      <c r="F299" s="146" t="s">
        <v>2778</v>
      </c>
      <c r="G299" s="124" t="s">
        <v>2652</v>
      </c>
      <c r="H299" s="124" t="s">
        <v>1844</v>
      </c>
      <c r="I299" s="125" t="s">
        <v>105</v>
      </c>
      <c r="J299" s="125" t="s">
        <v>1525</v>
      </c>
      <c r="K299" s="125">
        <v>4</v>
      </c>
      <c r="L299" s="126">
        <v>177.78</v>
      </c>
    </row>
    <row r="300" spans="1:12" ht="30" customHeight="1">
      <c r="A300" s="124" t="s">
        <v>2752</v>
      </c>
      <c r="B300" s="125">
        <v>2022</v>
      </c>
      <c r="C300" s="125">
        <v>2025</v>
      </c>
      <c r="D300" s="124" t="s">
        <v>111</v>
      </c>
      <c r="E300" s="70" t="s">
        <v>2240</v>
      </c>
      <c r="F300" s="146" t="s">
        <v>2778</v>
      </c>
      <c r="G300" s="124" t="s">
        <v>2654</v>
      </c>
      <c r="H300" s="124" t="s">
        <v>1844</v>
      </c>
      <c r="I300" s="125" t="s">
        <v>105</v>
      </c>
      <c r="J300" s="125" t="s">
        <v>1525</v>
      </c>
      <c r="K300" s="125">
        <v>4</v>
      </c>
      <c r="L300" s="126">
        <v>177.78</v>
      </c>
    </row>
    <row r="301" spans="1:12" ht="30" customHeight="1">
      <c r="A301" s="124" t="s">
        <v>2761</v>
      </c>
      <c r="B301" s="125">
        <v>2022</v>
      </c>
      <c r="C301" s="125">
        <v>2025</v>
      </c>
      <c r="D301" s="124" t="s">
        <v>111</v>
      </c>
      <c r="E301" s="70" t="s">
        <v>2240</v>
      </c>
      <c r="F301" s="146" t="s">
        <v>2262</v>
      </c>
      <c r="G301" s="124" t="s">
        <v>3020</v>
      </c>
      <c r="H301" s="124" t="s">
        <v>1834</v>
      </c>
      <c r="I301" s="125" t="s">
        <v>105</v>
      </c>
      <c r="J301" s="125" t="s">
        <v>28</v>
      </c>
      <c r="K301" s="125">
        <v>4</v>
      </c>
      <c r="L301" s="126">
        <v>230.38</v>
      </c>
    </row>
    <row r="302" spans="1:12" ht="30" customHeight="1">
      <c r="A302" s="124" t="s">
        <v>2762</v>
      </c>
      <c r="B302" s="125">
        <v>2022</v>
      </c>
      <c r="C302" s="125">
        <v>2025</v>
      </c>
      <c r="D302" s="124" t="s">
        <v>111</v>
      </c>
      <c r="E302" s="70" t="s">
        <v>2240</v>
      </c>
      <c r="F302" s="146" t="s">
        <v>2262</v>
      </c>
      <c r="G302" s="124" t="s">
        <v>2654</v>
      </c>
      <c r="H302" s="124" t="s">
        <v>1834</v>
      </c>
      <c r="I302" s="125" t="s">
        <v>105</v>
      </c>
      <c r="J302" s="125" t="s">
        <v>28</v>
      </c>
      <c r="K302" s="125">
        <v>4</v>
      </c>
      <c r="L302" s="126">
        <v>230.38</v>
      </c>
    </row>
    <row r="303" spans="1:12" ht="30" customHeight="1">
      <c r="A303" s="130" t="s">
        <v>409</v>
      </c>
      <c r="B303" s="125">
        <v>2019</v>
      </c>
      <c r="C303" s="125">
        <v>2025</v>
      </c>
      <c r="D303" s="124" t="s">
        <v>111</v>
      </c>
      <c r="E303" s="70" t="s">
        <v>2240</v>
      </c>
      <c r="F303" s="70"/>
      <c r="G303" s="124" t="s">
        <v>3020</v>
      </c>
      <c r="H303" s="124" t="s">
        <v>2541</v>
      </c>
      <c r="I303" s="125" t="s">
        <v>31</v>
      </c>
      <c r="J303" s="125" t="s">
        <v>1525</v>
      </c>
      <c r="K303" s="125">
        <v>2</v>
      </c>
      <c r="L303" s="126">
        <v>109.4</v>
      </c>
    </row>
    <row r="304" spans="1:12" ht="30" customHeight="1">
      <c r="A304" s="130" t="s">
        <v>410</v>
      </c>
      <c r="B304" s="125">
        <v>2019</v>
      </c>
      <c r="C304" s="125">
        <v>2025</v>
      </c>
      <c r="D304" s="124" t="s">
        <v>111</v>
      </c>
      <c r="E304" s="70" t="s">
        <v>2240</v>
      </c>
      <c r="F304" s="70"/>
      <c r="G304" s="124" t="s">
        <v>3026</v>
      </c>
      <c r="H304" s="124" t="s">
        <v>2541</v>
      </c>
      <c r="I304" s="125" t="s">
        <v>31</v>
      </c>
      <c r="J304" s="125" t="s">
        <v>1525</v>
      </c>
      <c r="K304" s="125">
        <v>2</v>
      </c>
      <c r="L304" s="126">
        <v>87.31</v>
      </c>
    </row>
    <row r="305" spans="1:12" ht="30" customHeight="1">
      <c r="A305" s="124" t="s">
        <v>1663</v>
      </c>
      <c r="B305" s="125">
        <v>2019</v>
      </c>
      <c r="C305" s="125">
        <v>2025</v>
      </c>
      <c r="D305" s="124" t="s">
        <v>111</v>
      </c>
      <c r="E305" s="70" t="s">
        <v>2240</v>
      </c>
      <c r="F305" s="70"/>
      <c r="G305" s="124" t="s">
        <v>3020</v>
      </c>
      <c r="H305" s="124" t="s">
        <v>1879</v>
      </c>
      <c r="I305" s="125" t="s">
        <v>12</v>
      </c>
      <c r="J305" s="125" t="s">
        <v>1525</v>
      </c>
      <c r="K305" s="125">
        <v>1</v>
      </c>
      <c r="L305" s="126">
        <v>17.880000000000003</v>
      </c>
    </row>
    <row r="306" spans="1:12" ht="30" customHeight="1">
      <c r="A306" s="165" t="s">
        <v>2966</v>
      </c>
      <c r="B306" s="200"/>
      <c r="C306" s="200"/>
      <c r="D306" s="166"/>
      <c r="E306" s="166"/>
      <c r="F306" s="188"/>
      <c r="G306" s="166"/>
      <c r="H306" s="166"/>
      <c r="I306" s="166"/>
      <c r="J306" s="166"/>
      <c r="K306" s="166"/>
      <c r="L306" s="167"/>
    </row>
    <row r="307" spans="1:12" ht="30" customHeight="1">
      <c r="A307" s="130" t="s">
        <v>1679</v>
      </c>
      <c r="B307" s="125">
        <v>2020</v>
      </c>
      <c r="C307" s="125">
        <v>2025</v>
      </c>
      <c r="D307" s="124" t="s">
        <v>111</v>
      </c>
      <c r="E307" s="70" t="s">
        <v>2625</v>
      </c>
      <c r="F307" s="70"/>
      <c r="G307" s="124" t="s">
        <v>3020</v>
      </c>
      <c r="H307" s="124" t="s">
        <v>2003</v>
      </c>
      <c r="I307" s="125" t="s">
        <v>12</v>
      </c>
      <c r="J307" s="125" t="s">
        <v>1525</v>
      </c>
      <c r="K307" s="125">
        <v>8</v>
      </c>
      <c r="L307" s="126">
        <v>83.100000000000009</v>
      </c>
    </row>
    <row r="308" spans="1:12" ht="30" customHeight="1">
      <c r="A308" s="130" t="s">
        <v>1681</v>
      </c>
      <c r="B308" s="125">
        <v>2020</v>
      </c>
      <c r="C308" s="125">
        <v>2025</v>
      </c>
      <c r="D308" s="124" t="s">
        <v>111</v>
      </c>
      <c r="E308" s="70" t="s">
        <v>2625</v>
      </c>
      <c r="F308" s="70"/>
      <c r="G308" s="124" t="s">
        <v>3026</v>
      </c>
      <c r="H308" s="124" t="s">
        <v>2003</v>
      </c>
      <c r="I308" s="125" t="s">
        <v>12</v>
      </c>
      <c r="J308" s="125" t="s">
        <v>1525</v>
      </c>
      <c r="K308" s="125">
        <v>8</v>
      </c>
      <c r="L308" s="126">
        <v>73.63000000000001</v>
      </c>
    </row>
    <row r="309" spans="1:12" ht="30" customHeight="1">
      <c r="A309" s="130" t="s">
        <v>1683</v>
      </c>
      <c r="B309" s="125">
        <v>2020</v>
      </c>
      <c r="C309" s="125">
        <v>2025</v>
      </c>
      <c r="D309" s="124" t="s">
        <v>111</v>
      </c>
      <c r="E309" s="70" t="s">
        <v>2625</v>
      </c>
      <c r="F309" s="70"/>
      <c r="G309" s="124" t="s">
        <v>3020</v>
      </c>
      <c r="H309" s="124" t="s">
        <v>2012</v>
      </c>
      <c r="I309" s="125" t="s">
        <v>12</v>
      </c>
      <c r="J309" s="125" t="s">
        <v>1525</v>
      </c>
      <c r="K309" s="125">
        <v>8</v>
      </c>
      <c r="L309" s="126">
        <v>83.100000000000009</v>
      </c>
    </row>
    <row r="310" spans="1:12" ht="30" customHeight="1">
      <c r="A310" s="130" t="s">
        <v>1684</v>
      </c>
      <c r="B310" s="125">
        <v>2020</v>
      </c>
      <c r="C310" s="125">
        <v>2025</v>
      </c>
      <c r="D310" s="124" t="s">
        <v>111</v>
      </c>
      <c r="E310" s="70" t="s">
        <v>2625</v>
      </c>
      <c r="F310" s="70"/>
      <c r="G310" s="124" t="s">
        <v>3026</v>
      </c>
      <c r="H310" s="124" t="s">
        <v>2012</v>
      </c>
      <c r="I310" s="125" t="s">
        <v>12</v>
      </c>
      <c r="J310" s="125" t="s">
        <v>1525</v>
      </c>
      <c r="K310" s="125">
        <v>8</v>
      </c>
      <c r="L310" s="126">
        <v>73.63000000000001</v>
      </c>
    </row>
    <row r="311" spans="1:12" ht="30" customHeight="1">
      <c r="A311" s="130" t="s">
        <v>1625</v>
      </c>
      <c r="B311" s="125">
        <v>2020</v>
      </c>
      <c r="C311" s="125">
        <v>2023</v>
      </c>
      <c r="D311" s="124" t="s">
        <v>111</v>
      </c>
      <c r="E311" s="70" t="s">
        <v>2625</v>
      </c>
      <c r="F311" s="70" t="s">
        <v>2264</v>
      </c>
      <c r="G311" s="124" t="s">
        <v>3020</v>
      </c>
      <c r="H311" s="124" t="s">
        <v>2044</v>
      </c>
      <c r="I311" s="125" t="s">
        <v>31</v>
      </c>
      <c r="J311" s="125">
        <v>0</v>
      </c>
      <c r="K311" s="125">
        <v>4</v>
      </c>
      <c r="L311" s="126">
        <v>238.79999999999998</v>
      </c>
    </row>
    <row r="312" spans="1:12" ht="30" customHeight="1">
      <c r="A312" s="130" t="s">
        <v>1765</v>
      </c>
      <c r="B312" s="125">
        <v>2020</v>
      </c>
      <c r="C312" s="125">
        <v>2023</v>
      </c>
      <c r="D312" s="124" t="s">
        <v>111</v>
      </c>
      <c r="E312" s="70" t="s">
        <v>2625</v>
      </c>
      <c r="F312" s="70" t="s">
        <v>2264</v>
      </c>
      <c r="G312" s="124" t="s">
        <v>3026</v>
      </c>
      <c r="H312" s="124" t="s">
        <v>2044</v>
      </c>
      <c r="I312" s="125" t="s">
        <v>31</v>
      </c>
      <c r="J312" s="125">
        <v>0</v>
      </c>
      <c r="K312" s="125">
        <v>4</v>
      </c>
      <c r="L312" s="126">
        <v>192.51</v>
      </c>
    </row>
    <row r="313" spans="1:12" ht="30" customHeight="1">
      <c r="A313" s="130" t="s">
        <v>2831</v>
      </c>
      <c r="B313" s="125">
        <v>2024</v>
      </c>
      <c r="C313" s="125">
        <v>2025</v>
      </c>
      <c r="D313" s="124" t="s">
        <v>111</v>
      </c>
      <c r="E313" s="70" t="s">
        <v>2234</v>
      </c>
      <c r="F313" s="70" t="s">
        <v>2253</v>
      </c>
      <c r="G313" s="124" t="s">
        <v>3020</v>
      </c>
      <c r="H313" s="124" t="s">
        <v>2496</v>
      </c>
      <c r="I313" s="125" t="s">
        <v>54</v>
      </c>
      <c r="J313" s="125" t="s">
        <v>28</v>
      </c>
      <c r="K313" s="125">
        <v>4</v>
      </c>
      <c r="L313" s="126">
        <v>262.99</v>
      </c>
    </row>
    <row r="314" spans="1:12" ht="30" customHeight="1">
      <c r="A314" s="130" t="s">
        <v>2831</v>
      </c>
      <c r="B314" s="125">
        <v>2024</v>
      </c>
      <c r="C314" s="125">
        <v>2025</v>
      </c>
      <c r="D314" s="124" t="s">
        <v>111</v>
      </c>
      <c r="E314" s="70" t="s">
        <v>2233</v>
      </c>
      <c r="F314" s="70" t="s">
        <v>2183</v>
      </c>
      <c r="G314" s="124" t="s">
        <v>3020</v>
      </c>
      <c r="H314" s="124" t="s">
        <v>2496</v>
      </c>
      <c r="I314" s="125" t="s">
        <v>54</v>
      </c>
      <c r="J314" s="125" t="s">
        <v>28</v>
      </c>
      <c r="K314" s="125">
        <v>4</v>
      </c>
      <c r="L314" s="126">
        <v>262.99</v>
      </c>
    </row>
    <row r="315" spans="1:12" ht="30" customHeight="1">
      <c r="A315" s="130" t="s">
        <v>2918</v>
      </c>
      <c r="B315" s="125">
        <v>2024</v>
      </c>
      <c r="C315" s="125">
        <v>2025</v>
      </c>
      <c r="D315" s="124" t="s">
        <v>111</v>
      </c>
      <c r="E315" s="70" t="s">
        <v>2234</v>
      </c>
      <c r="F315" s="70" t="s">
        <v>2253</v>
      </c>
      <c r="G315" s="124" t="s">
        <v>3026</v>
      </c>
      <c r="H315" s="124" t="s">
        <v>2496</v>
      </c>
      <c r="I315" s="125" t="s">
        <v>54</v>
      </c>
      <c r="J315" s="125" t="s">
        <v>28</v>
      </c>
      <c r="K315" s="125">
        <v>4</v>
      </c>
      <c r="L315" s="126">
        <v>262.99</v>
      </c>
    </row>
    <row r="316" spans="1:12" ht="30" customHeight="1">
      <c r="A316" s="130" t="s">
        <v>2918</v>
      </c>
      <c r="B316" s="125">
        <v>2024</v>
      </c>
      <c r="C316" s="125">
        <v>2025</v>
      </c>
      <c r="D316" s="124" t="s">
        <v>111</v>
      </c>
      <c r="E316" s="70" t="s">
        <v>2233</v>
      </c>
      <c r="F316" s="70" t="s">
        <v>2183</v>
      </c>
      <c r="G316" s="124" t="s">
        <v>3026</v>
      </c>
      <c r="H316" s="124" t="s">
        <v>2496</v>
      </c>
      <c r="I316" s="125" t="s">
        <v>54</v>
      </c>
      <c r="J316" s="125" t="s">
        <v>28</v>
      </c>
      <c r="K316" s="125">
        <v>4</v>
      </c>
      <c r="L316" s="126">
        <v>262.99</v>
      </c>
    </row>
    <row r="317" spans="1:12" ht="30" customHeight="1">
      <c r="A317" s="130" t="s">
        <v>345</v>
      </c>
      <c r="B317" s="125">
        <v>2011</v>
      </c>
      <c r="C317" s="125">
        <v>2025</v>
      </c>
      <c r="D317" s="124" t="s">
        <v>111</v>
      </c>
      <c r="E317" s="70" t="s">
        <v>2234</v>
      </c>
      <c r="F317" s="70" t="s">
        <v>178</v>
      </c>
      <c r="G317" s="124" t="s">
        <v>3020</v>
      </c>
      <c r="H317" s="124" t="s">
        <v>1829</v>
      </c>
      <c r="I317" s="125" t="s">
        <v>105</v>
      </c>
      <c r="J317" s="125" t="s">
        <v>1525</v>
      </c>
      <c r="K317" s="125">
        <v>4</v>
      </c>
      <c r="L317" s="126">
        <v>157.79</v>
      </c>
    </row>
    <row r="318" spans="1:12" ht="30" customHeight="1">
      <c r="A318" s="130" t="s">
        <v>1734</v>
      </c>
      <c r="B318" s="125">
        <v>2020</v>
      </c>
      <c r="C318" s="125">
        <v>2025</v>
      </c>
      <c r="D318" s="124" t="s">
        <v>111</v>
      </c>
      <c r="E318" s="70" t="s">
        <v>2625</v>
      </c>
      <c r="F318" s="70"/>
      <c r="G318" s="124" t="s">
        <v>3020</v>
      </c>
      <c r="H318" s="34" t="s">
        <v>2553</v>
      </c>
      <c r="I318" s="125" t="s">
        <v>31</v>
      </c>
      <c r="J318" s="125" t="s">
        <v>1525</v>
      </c>
      <c r="K318" s="125">
        <v>2</v>
      </c>
      <c r="L318" s="126">
        <v>158.85</v>
      </c>
    </row>
    <row r="319" spans="1:12" ht="30" customHeight="1">
      <c r="A319" s="130" t="s">
        <v>1966</v>
      </c>
      <c r="B319" s="125">
        <v>2020</v>
      </c>
      <c r="C319" s="125">
        <v>2025</v>
      </c>
      <c r="D319" s="124" t="s">
        <v>111</v>
      </c>
      <c r="E319" s="70" t="s">
        <v>2625</v>
      </c>
      <c r="F319" s="70"/>
      <c r="G319" s="124" t="s">
        <v>3026</v>
      </c>
      <c r="H319" s="34" t="s">
        <v>2553</v>
      </c>
      <c r="I319" s="125" t="s">
        <v>31</v>
      </c>
      <c r="J319" s="125" t="s">
        <v>1525</v>
      </c>
      <c r="K319" s="125">
        <v>2</v>
      </c>
      <c r="L319" s="126">
        <v>136.75</v>
      </c>
    </row>
    <row r="320" spans="1:12" ht="30" customHeight="1">
      <c r="A320" s="124" t="s">
        <v>1663</v>
      </c>
      <c r="B320" s="125">
        <v>2020</v>
      </c>
      <c r="C320" s="125">
        <v>2025</v>
      </c>
      <c r="D320" s="124" t="s">
        <v>111</v>
      </c>
      <c r="E320" s="70" t="s">
        <v>2625</v>
      </c>
      <c r="F320" s="70"/>
      <c r="G320" s="124" t="s">
        <v>3020</v>
      </c>
      <c r="H320" s="124" t="s">
        <v>1879</v>
      </c>
      <c r="I320" s="125" t="s">
        <v>12</v>
      </c>
      <c r="J320" s="125" t="s">
        <v>1525</v>
      </c>
      <c r="K320" s="125">
        <v>1</v>
      </c>
      <c r="L320" s="126">
        <v>17.880000000000003</v>
      </c>
    </row>
    <row r="321" spans="1:12" ht="30" customHeight="1">
      <c r="A321" s="165" t="s">
        <v>415</v>
      </c>
      <c r="B321" s="200"/>
      <c r="C321" s="200"/>
      <c r="D321" s="166"/>
      <c r="E321" s="166"/>
      <c r="F321" s="188"/>
      <c r="G321" s="166"/>
      <c r="H321" s="166"/>
      <c r="I321" s="166"/>
      <c r="J321" s="166"/>
      <c r="K321" s="166"/>
      <c r="L321" s="167"/>
    </row>
    <row r="322" spans="1:12" ht="30" customHeight="1">
      <c r="A322" s="130" t="s">
        <v>113</v>
      </c>
      <c r="B322" s="125">
        <v>2000</v>
      </c>
      <c r="C322" s="125">
        <v>2018</v>
      </c>
      <c r="D322" s="124" t="s">
        <v>111</v>
      </c>
      <c r="E322" s="70" t="s">
        <v>412</v>
      </c>
      <c r="F322" s="70"/>
      <c r="G322" s="124" t="s">
        <v>3020</v>
      </c>
      <c r="H322" s="124" t="s">
        <v>2573</v>
      </c>
      <c r="I322" s="125" t="s">
        <v>21</v>
      </c>
      <c r="J322" s="125">
        <v>0</v>
      </c>
      <c r="K322" s="125">
        <v>4</v>
      </c>
      <c r="L322" s="126">
        <v>140.95999999999998</v>
      </c>
    </row>
    <row r="323" spans="1:12" ht="30" customHeight="1">
      <c r="A323" s="130" t="s">
        <v>127</v>
      </c>
      <c r="B323" s="125">
        <v>2001</v>
      </c>
      <c r="C323" s="125">
        <v>2014</v>
      </c>
      <c r="D323" s="124" t="s">
        <v>111</v>
      </c>
      <c r="E323" s="70" t="s">
        <v>412</v>
      </c>
      <c r="F323" s="70"/>
      <c r="G323" s="124" t="s">
        <v>2645</v>
      </c>
      <c r="H323" s="124">
        <v>0</v>
      </c>
      <c r="I323" s="125" t="s">
        <v>75</v>
      </c>
      <c r="J323" s="125">
        <v>0</v>
      </c>
      <c r="K323" s="125">
        <v>4</v>
      </c>
      <c r="L323" s="126">
        <v>99.93</v>
      </c>
    </row>
    <row r="324" spans="1:12" ht="30" customHeight="1">
      <c r="A324" s="130" t="s">
        <v>81</v>
      </c>
      <c r="B324" s="125">
        <v>2007</v>
      </c>
      <c r="C324" s="125">
        <v>2014</v>
      </c>
      <c r="D324" s="124" t="s">
        <v>111</v>
      </c>
      <c r="E324" s="70" t="s">
        <v>412</v>
      </c>
      <c r="F324" s="70"/>
      <c r="G324" s="124" t="s">
        <v>3020</v>
      </c>
      <c r="H324" s="124" t="s">
        <v>2003</v>
      </c>
      <c r="I324" s="125" t="s">
        <v>12</v>
      </c>
      <c r="J324" s="125">
        <v>0</v>
      </c>
      <c r="K324" s="125">
        <v>12</v>
      </c>
      <c r="L324" s="126">
        <v>108.35000000000001</v>
      </c>
    </row>
    <row r="325" spans="1:12" ht="30" customHeight="1">
      <c r="A325" s="130" t="s">
        <v>128</v>
      </c>
      <c r="B325" s="125">
        <v>2007</v>
      </c>
      <c r="C325" s="125">
        <v>2014</v>
      </c>
      <c r="D325" s="124" t="s">
        <v>111</v>
      </c>
      <c r="E325" s="70" t="s">
        <v>412</v>
      </c>
      <c r="F325" s="70" t="s">
        <v>129</v>
      </c>
      <c r="G325" s="124" t="s">
        <v>3020</v>
      </c>
      <c r="H325" s="124" t="s">
        <v>2081</v>
      </c>
      <c r="I325" s="125" t="s">
        <v>31</v>
      </c>
      <c r="J325" s="125">
        <v>0</v>
      </c>
      <c r="K325" s="125">
        <v>2</v>
      </c>
      <c r="L325" s="126">
        <v>138.85999999999999</v>
      </c>
    </row>
    <row r="326" spans="1:12" ht="30" customHeight="1">
      <c r="A326" s="130" t="s">
        <v>134</v>
      </c>
      <c r="B326" s="125">
        <v>2007</v>
      </c>
      <c r="C326" s="125">
        <v>2014</v>
      </c>
      <c r="D326" s="124" t="s">
        <v>111</v>
      </c>
      <c r="E326" s="70" t="s">
        <v>412</v>
      </c>
      <c r="F326" s="70"/>
      <c r="G326" s="124" t="s">
        <v>3020</v>
      </c>
      <c r="H326" s="124" t="s">
        <v>2314</v>
      </c>
      <c r="I326" s="125" t="s">
        <v>12</v>
      </c>
      <c r="J326" s="125">
        <v>0</v>
      </c>
      <c r="K326" s="125">
        <v>2</v>
      </c>
      <c r="L326" s="126">
        <v>103.09</v>
      </c>
    </row>
    <row r="327" spans="1:12" ht="30" customHeight="1">
      <c r="A327" s="130" t="s">
        <v>93</v>
      </c>
      <c r="B327" s="125">
        <v>2007</v>
      </c>
      <c r="C327" s="125">
        <v>2014</v>
      </c>
      <c r="D327" s="124" t="s">
        <v>111</v>
      </c>
      <c r="E327" s="70" t="s">
        <v>412</v>
      </c>
      <c r="F327" s="70"/>
      <c r="G327" s="124" t="s">
        <v>3020</v>
      </c>
      <c r="H327" s="124" t="s">
        <v>1876</v>
      </c>
      <c r="I327" s="125" t="s">
        <v>12</v>
      </c>
      <c r="J327" s="125">
        <v>0</v>
      </c>
      <c r="K327" s="125">
        <v>1</v>
      </c>
      <c r="L327" s="126">
        <v>83.99</v>
      </c>
    </row>
    <row r="328" spans="1:12" ht="30" customHeight="1">
      <c r="A328" s="165" t="s">
        <v>1707</v>
      </c>
      <c r="B328" s="200"/>
      <c r="C328" s="200"/>
      <c r="D328" s="166"/>
      <c r="E328" s="166"/>
      <c r="F328" s="188"/>
      <c r="G328" s="166"/>
      <c r="H328" s="166"/>
      <c r="I328" s="166"/>
      <c r="J328" s="166"/>
      <c r="K328" s="166"/>
      <c r="L328" s="167"/>
    </row>
    <row r="329" spans="1:12" ht="30" customHeight="1">
      <c r="A329" s="130" t="s">
        <v>2288</v>
      </c>
      <c r="B329" s="125">
        <v>2015</v>
      </c>
      <c r="C329" s="125">
        <v>2025</v>
      </c>
      <c r="D329" s="124" t="s">
        <v>111</v>
      </c>
      <c r="E329" s="70" t="s">
        <v>412</v>
      </c>
      <c r="F329" s="146"/>
      <c r="G329" s="124" t="s">
        <v>2645</v>
      </c>
      <c r="H329" s="124">
        <v>0</v>
      </c>
      <c r="I329" s="125" t="s">
        <v>214</v>
      </c>
      <c r="J329" s="125" t="s">
        <v>1525</v>
      </c>
      <c r="K329" s="125">
        <v>4</v>
      </c>
      <c r="L329" s="126">
        <v>49.44</v>
      </c>
    </row>
    <row r="330" spans="1:12" ht="30" customHeight="1">
      <c r="A330" s="130" t="s">
        <v>2529</v>
      </c>
      <c r="B330" s="125">
        <v>2015</v>
      </c>
      <c r="C330" s="125">
        <v>2025</v>
      </c>
      <c r="D330" s="124" t="s">
        <v>111</v>
      </c>
      <c r="E330" s="70" t="s">
        <v>412</v>
      </c>
      <c r="F330" s="146"/>
      <c r="G330" s="124" t="s">
        <v>2654</v>
      </c>
      <c r="H330" s="124" t="s">
        <v>2563</v>
      </c>
      <c r="I330" s="125" t="s">
        <v>214</v>
      </c>
      <c r="J330" s="125" t="s">
        <v>1525</v>
      </c>
      <c r="K330" s="125">
        <v>4</v>
      </c>
      <c r="L330" s="126">
        <v>37.869999999999997</v>
      </c>
    </row>
    <row r="331" spans="1:12" ht="30" customHeight="1">
      <c r="A331" s="130" t="s">
        <v>353</v>
      </c>
      <c r="B331" s="125">
        <v>2015</v>
      </c>
      <c r="C331" s="125">
        <v>2020</v>
      </c>
      <c r="D331" s="124" t="s">
        <v>111</v>
      </c>
      <c r="E331" s="70" t="s">
        <v>412</v>
      </c>
      <c r="F331" s="70" t="s">
        <v>129</v>
      </c>
      <c r="G331" s="124" t="s">
        <v>3020</v>
      </c>
      <c r="H331" s="124" t="s">
        <v>2003</v>
      </c>
      <c r="I331" s="125" t="s">
        <v>12</v>
      </c>
      <c r="J331" s="125">
        <v>0</v>
      </c>
      <c r="K331" s="125">
        <v>8</v>
      </c>
      <c r="L331" s="126">
        <v>72.58</v>
      </c>
    </row>
    <row r="332" spans="1:12" ht="30" customHeight="1">
      <c r="A332" s="130" t="s">
        <v>357</v>
      </c>
      <c r="B332" s="125">
        <v>2015</v>
      </c>
      <c r="C332" s="125">
        <v>2020</v>
      </c>
      <c r="D332" s="124" t="s">
        <v>111</v>
      </c>
      <c r="E332" s="70" t="s">
        <v>412</v>
      </c>
      <c r="F332" s="70" t="s">
        <v>129</v>
      </c>
      <c r="G332" s="124" t="s">
        <v>3026</v>
      </c>
      <c r="H332" s="124" t="s">
        <v>2003</v>
      </c>
      <c r="I332" s="125" t="s">
        <v>12</v>
      </c>
      <c r="J332" s="125">
        <v>0</v>
      </c>
      <c r="K332" s="125">
        <v>8</v>
      </c>
      <c r="L332" s="126">
        <v>72.58</v>
      </c>
    </row>
    <row r="333" spans="1:12" ht="30" customHeight="1">
      <c r="A333" s="130" t="s">
        <v>404</v>
      </c>
      <c r="B333" s="125">
        <v>2015</v>
      </c>
      <c r="C333" s="125">
        <v>2020</v>
      </c>
      <c r="D333" s="124" t="s">
        <v>111</v>
      </c>
      <c r="E333" s="70" t="s">
        <v>412</v>
      </c>
      <c r="F333" s="70" t="s">
        <v>129</v>
      </c>
      <c r="G333" s="124" t="s">
        <v>3020</v>
      </c>
      <c r="H333" s="124" t="s">
        <v>2015</v>
      </c>
      <c r="I333" s="125" t="s">
        <v>12</v>
      </c>
      <c r="J333" s="125">
        <v>0</v>
      </c>
      <c r="K333" s="125">
        <v>8</v>
      </c>
      <c r="L333" s="126">
        <v>72.58</v>
      </c>
    </row>
    <row r="334" spans="1:12" ht="30" customHeight="1">
      <c r="A334" s="130" t="s">
        <v>406</v>
      </c>
      <c r="B334" s="125">
        <v>2015</v>
      </c>
      <c r="C334" s="125">
        <v>2020</v>
      </c>
      <c r="D334" s="124" t="s">
        <v>111</v>
      </c>
      <c r="E334" s="70" t="s">
        <v>412</v>
      </c>
      <c r="F334" s="70" t="s">
        <v>129</v>
      </c>
      <c r="G334" s="124" t="s">
        <v>3026</v>
      </c>
      <c r="H334" s="124" t="s">
        <v>2015</v>
      </c>
      <c r="I334" s="125" t="s">
        <v>12</v>
      </c>
      <c r="J334" s="125">
        <v>0</v>
      </c>
      <c r="K334" s="125">
        <v>8</v>
      </c>
      <c r="L334" s="126">
        <v>72.58</v>
      </c>
    </row>
    <row r="335" spans="1:12" ht="30" customHeight="1">
      <c r="A335" s="130" t="s">
        <v>416</v>
      </c>
      <c r="B335" s="125">
        <v>2015</v>
      </c>
      <c r="C335" s="125">
        <v>2020</v>
      </c>
      <c r="D335" s="124" t="s">
        <v>111</v>
      </c>
      <c r="E335" s="70" t="s">
        <v>412</v>
      </c>
      <c r="F335" s="70" t="s">
        <v>129</v>
      </c>
      <c r="G335" s="124" t="s">
        <v>3020</v>
      </c>
      <c r="H335" s="124" t="s">
        <v>2075</v>
      </c>
      <c r="I335" s="125" t="s">
        <v>31</v>
      </c>
      <c r="J335" s="125">
        <v>0</v>
      </c>
      <c r="K335" s="125">
        <v>2</v>
      </c>
      <c r="L335" s="126">
        <v>174.63</v>
      </c>
    </row>
    <row r="336" spans="1:12" ht="30" customHeight="1">
      <c r="A336" s="130" t="s">
        <v>2451</v>
      </c>
      <c r="B336" s="125">
        <v>2015</v>
      </c>
      <c r="C336" s="125">
        <v>2020</v>
      </c>
      <c r="D336" s="124" t="s">
        <v>111</v>
      </c>
      <c r="E336" s="70" t="s">
        <v>412</v>
      </c>
      <c r="F336" s="146" t="s">
        <v>148</v>
      </c>
      <c r="G336" s="124" t="s">
        <v>3020</v>
      </c>
      <c r="H336" s="124" t="s">
        <v>1829</v>
      </c>
      <c r="I336" s="125" t="s">
        <v>105</v>
      </c>
      <c r="J336" s="125">
        <v>0</v>
      </c>
      <c r="K336" s="125">
        <v>4</v>
      </c>
      <c r="L336" s="126">
        <v>218.81</v>
      </c>
    </row>
    <row r="337" spans="1:12" ht="30" customHeight="1">
      <c r="A337" s="130" t="s">
        <v>2452</v>
      </c>
      <c r="B337" s="125">
        <v>2015</v>
      </c>
      <c r="C337" s="125">
        <v>2020</v>
      </c>
      <c r="D337" s="124" t="s">
        <v>111</v>
      </c>
      <c r="E337" s="70" t="s">
        <v>412</v>
      </c>
      <c r="F337" s="146" t="s">
        <v>148</v>
      </c>
      <c r="G337" s="124" t="s">
        <v>2654</v>
      </c>
      <c r="H337" s="124" t="s">
        <v>1829</v>
      </c>
      <c r="I337" s="125" t="s">
        <v>105</v>
      </c>
      <c r="J337" s="125">
        <v>0</v>
      </c>
      <c r="K337" s="125">
        <v>4</v>
      </c>
      <c r="L337" s="126">
        <v>218.81</v>
      </c>
    </row>
    <row r="338" spans="1:12" ht="30" customHeight="1">
      <c r="A338" s="130" t="s">
        <v>97</v>
      </c>
      <c r="B338" s="125">
        <v>2015</v>
      </c>
      <c r="C338" s="125">
        <v>2020</v>
      </c>
      <c r="D338" s="124" t="s">
        <v>111</v>
      </c>
      <c r="E338" s="70" t="s">
        <v>412</v>
      </c>
      <c r="F338" s="70"/>
      <c r="G338" s="124" t="s">
        <v>3020</v>
      </c>
      <c r="H338" s="34" t="s">
        <v>2543</v>
      </c>
      <c r="I338" s="125" t="s">
        <v>31</v>
      </c>
      <c r="J338" s="125">
        <v>0</v>
      </c>
      <c r="K338" s="125">
        <v>2</v>
      </c>
      <c r="L338" s="126">
        <v>98.88000000000001</v>
      </c>
    </row>
    <row r="339" spans="1:12" ht="30" customHeight="1">
      <c r="A339" s="130" t="s">
        <v>2352</v>
      </c>
      <c r="B339" s="125">
        <v>2015</v>
      </c>
      <c r="C339" s="125">
        <v>2020</v>
      </c>
      <c r="D339" s="124" t="s">
        <v>111</v>
      </c>
      <c r="E339" s="70" t="s">
        <v>412</v>
      </c>
      <c r="F339" s="70"/>
      <c r="G339" s="124" t="s">
        <v>3026</v>
      </c>
      <c r="H339" s="34" t="s">
        <v>2543</v>
      </c>
      <c r="I339" s="125" t="s">
        <v>31</v>
      </c>
      <c r="J339" s="125">
        <v>0</v>
      </c>
      <c r="K339" s="125">
        <v>2</v>
      </c>
      <c r="L339" s="126">
        <v>87.31</v>
      </c>
    </row>
    <row r="340" spans="1:12" ht="30" customHeight="1">
      <c r="A340" s="130" t="s">
        <v>390</v>
      </c>
      <c r="B340" s="125">
        <v>2010</v>
      </c>
      <c r="C340" s="125">
        <v>2020</v>
      </c>
      <c r="D340" s="124" t="s">
        <v>111</v>
      </c>
      <c r="E340" s="70" t="s">
        <v>412</v>
      </c>
      <c r="F340" s="70"/>
      <c r="G340" s="124" t="s">
        <v>3020</v>
      </c>
      <c r="H340" s="124" t="s">
        <v>1872</v>
      </c>
      <c r="I340" s="125" t="s">
        <v>12</v>
      </c>
      <c r="J340" s="125">
        <v>0</v>
      </c>
      <c r="K340" s="125">
        <v>4</v>
      </c>
      <c r="L340" s="126">
        <v>217.76</v>
      </c>
    </row>
    <row r="341" spans="1:12" ht="30" customHeight="1">
      <c r="A341" s="165" t="s">
        <v>2967</v>
      </c>
      <c r="B341" s="200"/>
      <c r="C341" s="200"/>
      <c r="D341" s="166"/>
      <c r="E341" s="166"/>
      <c r="F341" s="188"/>
      <c r="G341" s="166"/>
      <c r="H341" s="166"/>
      <c r="I341" s="166"/>
      <c r="J341" s="166"/>
      <c r="K341" s="166"/>
      <c r="L341" s="167"/>
    </row>
    <row r="342" spans="1:12" ht="30" customHeight="1">
      <c r="A342" s="130" t="s">
        <v>2288</v>
      </c>
      <c r="B342" s="125">
        <v>2015</v>
      </c>
      <c r="C342" s="125">
        <v>2025</v>
      </c>
      <c r="D342" s="124" t="s">
        <v>111</v>
      </c>
      <c r="E342" s="70" t="s">
        <v>412</v>
      </c>
      <c r="F342" s="146"/>
      <c r="G342" s="124" t="s">
        <v>2645</v>
      </c>
      <c r="H342" s="124">
        <v>0</v>
      </c>
      <c r="I342" s="125" t="s">
        <v>214</v>
      </c>
      <c r="J342" s="125" t="s">
        <v>1525</v>
      </c>
      <c r="K342" s="125">
        <v>4</v>
      </c>
      <c r="L342" s="126">
        <v>49.44</v>
      </c>
    </row>
    <row r="343" spans="1:12" ht="30" customHeight="1">
      <c r="A343" s="130" t="s">
        <v>2529</v>
      </c>
      <c r="B343" s="125">
        <v>2015</v>
      </c>
      <c r="C343" s="125">
        <v>2025</v>
      </c>
      <c r="D343" s="124" t="s">
        <v>111</v>
      </c>
      <c r="E343" s="70" t="s">
        <v>412</v>
      </c>
      <c r="F343" s="146"/>
      <c r="G343" s="124" t="s">
        <v>2654</v>
      </c>
      <c r="H343" s="124" t="s">
        <v>2563</v>
      </c>
      <c r="I343" s="125" t="s">
        <v>214</v>
      </c>
      <c r="J343" s="125" t="s">
        <v>1525</v>
      </c>
      <c r="K343" s="125">
        <v>4</v>
      </c>
      <c r="L343" s="126">
        <v>37.869999999999997</v>
      </c>
    </row>
    <row r="344" spans="1:12" ht="30" customHeight="1">
      <c r="A344" s="124" t="s">
        <v>1683</v>
      </c>
      <c r="B344" s="125">
        <v>2021</v>
      </c>
      <c r="C344" s="125">
        <v>2025</v>
      </c>
      <c r="D344" s="124" t="s">
        <v>111</v>
      </c>
      <c r="E344" s="70" t="s">
        <v>412</v>
      </c>
      <c r="F344" s="70"/>
      <c r="G344" s="124" t="s">
        <v>3020</v>
      </c>
      <c r="H344" s="124" t="s">
        <v>2012</v>
      </c>
      <c r="I344" s="125" t="s">
        <v>12</v>
      </c>
      <c r="J344" s="125" t="s">
        <v>1525</v>
      </c>
      <c r="K344" s="125">
        <v>8</v>
      </c>
      <c r="L344" s="126">
        <v>83.100000000000009</v>
      </c>
    </row>
    <row r="345" spans="1:12" ht="30" customHeight="1">
      <c r="A345" s="124" t="s">
        <v>1684</v>
      </c>
      <c r="B345" s="125">
        <v>2021</v>
      </c>
      <c r="C345" s="125">
        <v>2025</v>
      </c>
      <c r="D345" s="124" t="s">
        <v>111</v>
      </c>
      <c r="E345" s="70" t="s">
        <v>412</v>
      </c>
      <c r="F345" s="70"/>
      <c r="G345" s="124" t="s">
        <v>3026</v>
      </c>
      <c r="H345" s="124" t="s">
        <v>2012</v>
      </c>
      <c r="I345" s="125" t="s">
        <v>12</v>
      </c>
      <c r="J345" s="125" t="s">
        <v>1525</v>
      </c>
      <c r="K345" s="125">
        <v>8</v>
      </c>
      <c r="L345" s="126">
        <v>73.63000000000001</v>
      </c>
    </row>
    <row r="346" spans="1:12" ht="30" customHeight="1">
      <c r="A346" s="124" t="s">
        <v>2167</v>
      </c>
      <c r="B346" s="125">
        <v>2021</v>
      </c>
      <c r="C346" s="125">
        <v>2024</v>
      </c>
      <c r="D346" s="124" t="s">
        <v>111</v>
      </c>
      <c r="E346" s="70" t="s">
        <v>412</v>
      </c>
      <c r="F346" s="70" t="s">
        <v>2168</v>
      </c>
      <c r="G346" s="124" t="s">
        <v>3020</v>
      </c>
      <c r="H346" s="124" t="s">
        <v>2169</v>
      </c>
      <c r="I346" s="125" t="s">
        <v>31</v>
      </c>
      <c r="J346" s="125"/>
      <c r="K346" s="125">
        <v>4</v>
      </c>
      <c r="L346" s="126">
        <v>228.28</v>
      </c>
    </row>
    <row r="347" spans="1:12" ht="30" customHeight="1">
      <c r="A347" s="124" t="s">
        <v>2429</v>
      </c>
      <c r="B347" s="125">
        <v>2021</v>
      </c>
      <c r="C347" s="125">
        <v>2024</v>
      </c>
      <c r="D347" s="124" t="s">
        <v>111</v>
      </c>
      <c r="E347" s="70" t="s">
        <v>412</v>
      </c>
      <c r="F347" s="70" t="s">
        <v>212</v>
      </c>
      <c r="G347" s="124" t="s">
        <v>3020</v>
      </c>
      <c r="H347" s="124" t="s">
        <v>2430</v>
      </c>
      <c r="I347" s="125" t="s">
        <v>54</v>
      </c>
      <c r="J347" s="125">
        <v>0</v>
      </c>
      <c r="K347" s="125">
        <v>4</v>
      </c>
      <c r="L347" s="126">
        <v>262.99</v>
      </c>
    </row>
    <row r="348" spans="1:12" ht="30" customHeight="1">
      <c r="A348" s="124" t="s">
        <v>1630</v>
      </c>
      <c r="B348" s="125">
        <v>2021</v>
      </c>
      <c r="C348" s="125">
        <v>2025</v>
      </c>
      <c r="D348" s="124" t="s">
        <v>111</v>
      </c>
      <c r="E348" s="70" t="s">
        <v>412</v>
      </c>
      <c r="F348" s="70" t="s">
        <v>129</v>
      </c>
      <c r="G348" s="124" t="s">
        <v>2654</v>
      </c>
      <c r="H348" s="124" t="s">
        <v>1844</v>
      </c>
      <c r="I348" s="125" t="s">
        <v>1905</v>
      </c>
      <c r="J348" s="125" t="s">
        <v>1525</v>
      </c>
      <c r="K348" s="125">
        <v>4</v>
      </c>
      <c r="L348" s="126">
        <v>180.94</v>
      </c>
    </row>
    <row r="349" spans="1:12" ht="30" customHeight="1">
      <c r="A349" s="124" t="s">
        <v>1630</v>
      </c>
      <c r="B349" s="125">
        <v>2021</v>
      </c>
      <c r="C349" s="125">
        <v>2025</v>
      </c>
      <c r="D349" s="124" t="s">
        <v>111</v>
      </c>
      <c r="E349" s="70" t="s">
        <v>412</v>
      </c>
      <c r="F349" s="70" t="s">
        <v>129</v>
      </c>
      <c r="G349" s="124" t="s">
        <v>2654</v>
      </c>
      <c r="H349" s="124" t="s">
        <v>1844</v>
      </c>
      <c r="I349" s="125" t="s">
        <v>1905</v>
      </c>
      <c r="J349" s="125" t="s">
        <v>1525</v>
      </c>
      <c r="K349" s="125">
        <v>4</v>
      </c>
      <c r="L349" s="126">
        <v>180.94</v>
      </c>
    </row>
    <row r="350" spans="1:12" ht="30" customHeight="1">
      <c r="A350" s="124" t="s">
        <v>1999</v>
      </c>
      <c r="B350" s="125">
        <v>2021</v>
      </c>
      <c r="C350" s="125">
        <v>2024</v>
      </c>
      <c r="D350" s="124" t="s">
        <v>111</v>
      </c>
      <c r="E350" s="70" t="s">
        <v>412</v>
      </c>
      <c r="F350" s="70" t="s">
        <v>2271</v>
      </c>
      <c r="G350" s="124" t="s">
        <v>3020</v>
      </c>
      <c r="H350" s="124" t="s">
        <v>1834</v>
      </c>
      <c r="I350" s="125" t="s">
        <v>1905</v>
      </c>
      <c r="J350" s="125">
        <v>0</v>
      </c>
      <c r="K350" s="125">
        <v>4</v>
      </c>
      <c r="L350" s="126">
        <v>232.48999999999998</v>
      </c>
    </row>
    <row r="351" spans="1:12" ht="30" customHeight="1">
      <c r="A351" s="124" t="s">
        <v>2000</v>
      </c>
      <c r="B351" s="125">
        <v>2023</v>
      </c>
      <c r="C351" s="125">
        <v>2024</v>
      </c>
      <c r="D351" s="124" t="s">
        <v>111</v>
      </c>
      <c r="E351" s="70" t="s">
        <v>412</v>
      </c>
      <c r="F351" s="70" t="s">
        <v>2271</v>
      </c>
      <c r="G351" s="124" t="s">
        <v>2654</v>
      </c>
      <c r="H351" s="124" t="s">
        <v>1834</v>
      </c>
      <c r="I351" s="125" t="s">
        <v>1905</v>
      </c>
      <c r="J351" s="125">
        <v>0</v>
      </c>
      <c r="K351" s="125">
        <v>4</v>
      </c>
      <c r="L351" s="126">
        <v>232.48999999999998</v>
      </c>
    </row>
    <row r="352" spans="1:12" ht="30" customHeight="1">
      <c r="A352" s="130" t="s">
        <v>2196</v>
      </c>
      <c r="B352" s="125">
        <v>2021</v>
      </c>
      <c r="C352" s="125">
        <v>2025</v>
      </c>
      <c r="D352" s="124" t="s">
        <v>111</v>
      </c>
      <c r="E352" s="70" t="s">
        <v>412</v>
      </c>
      <c r="F352" s="70"/>
      <c r="G352" s="124" t="s">
        <v>3020</v>
      </c>
      <c r="H352" s="124" t="s">
        <v>2554</v>
      </c>
      <c r="I352" s="125" t="s">
        <v>12</v>
      </c>
      <c r="J352" s="125" t="s">
        <v>1525</v>
      </c>
      <c r="K352" s="125">
        <v>2</v>
      </c>
      <c r="L352" s="126">
        <v>79.95</v>
      </c>
    </row>
    <row r="353" spans="1:12" ht="30" customHeight="1">
      <c r="A353" s="130" t="s">
        <v>2296</v>
      </c>
      <c r="B353" s="125">
        <v>2021</v>
      </c>
      <c r="C353" s="125">
        <v>2025</v>
      </c>
      <c r="D353" s="124" t="s">
        <v>111</v>
      </c>
      <c r="E353" s="70" t="s">
        <v>412</v>
      </c>
      <c r="F353" s="70"/>
      <c r="G353" s="124" t="s">
        <v>3026</v>
      </c>
      <c r="H353" s="124" t="s">
        <v>2554</v>
      </c>
      <c r="I353" s="125" t="s">
        <v>12</v>
      </c>
      <c r="J353" s="125" t="s">
        <v>1525</v>
      </c>
      <c r="K353" s="125">
        <v>2</v>
      </c>
      <c r="L353" s="126">
        <v>67.320000000000007</v>
      </c>
    </row>
    <row r="354" spans="1:12" ht="30" customHeight="1">
      <c r="A354" s="165" t="s">
        <v>422</v>
      </c>
      <c r="B354" s="200"/>
      <c r="C354" s="200"/>
      <c r="D354" s="166"/>
      <c r="E354" s="166"/>
      <c r="F354" s="188"/>
      <c r="G354" s="166"/>
      <c r="H354" s="166"/>
      <c r="I354" s="166"/>
      <c r="J354" s="166"/>
      <c r="K354" s="166"/>
      <c r="L354" s="167"/>
    </row>
    <row r="355" spans="1:12" ht="30" customHeight="1">
      <c r="A355" s="130" t="s">
        <v>127</v>
      </c>
      <c r="B355" s="125">
        <v>2001</v>
      </c>
      <c r="C355" s="125">
        <v>2014</v>
      </c>
      <c r="D355" s="124" t="s">
        <v>111</v>
      </c>
      <c r="E355" s="70" t="s">
        <v>420</v>
      </c>
      <c r="F355" s="70"/>
      <c r="G355" s="124" t="s">
        <v>2645</v>
      </c>
      <c r="H355" s="124">
        <v>0</v>
      </c>
      <c r="I355" s="125" t="s">
        <v>75</v>
      </c>
      <c r="J355" s="125">
        <v>0</v>
      </c>
      <c r="K355" s="125">
        <v>4</v>
      </c>
      <c r="L355" s="126">
        <v>99.93</v>
      </c>
    </row>
    <row r="356" spans="1:12" ht="30" customHeight="1">
      <c r="A356" s="130" t="s">
        <v>81</v>
      </c>
      <c r="B356" s="125">
        <v>2007</v>
      </c>
      <c r="C356" s="125">
        <v>2014</v>
      </c>
      <c r="D356" s="124" t="s">
        <v>111</v>
      </c>
      <c r="E356" s="70" t="s">
        <v>420</v>
      </c>
      <c r="F356" s="70"/>
      <c r="G356" s="124" t="s">
        <v>3020</v>
      </c>
      <c r="H356" s="124" t="s">
        <v>2003</v>
      </c>
      <c r="I356" s="125" t="s">
        <v>12</v>
      </c>
      <c r="J356" s="125">
        <v>0</v>
      </c>
      <c r="K356" s="125">
        <v>12</v>
      </c>
      <c r="L356" s="126">
        <v>108.35000000000001</v>
      </c>
    </row>
    <row r="357" spans="1:12" ht="30" customHeight="1">
      <c r="A357" s="130" t="s">
        <v>128</v>
      </c>
      <c r="B357" s="125">
        <v>2007</v>
      </c>
      <c r="C357" s="125">
        <v>2014</v>
      </c>
      <c r="D357" s="124" t="s">
        <v>111</v>
      </c>
      <c r="E357" s="70" t="s">
        <v>420</v>
      </c>
      <c r="F357" s="70" t="s">
        <v>129</v>
      </c>
      <c r="G357" s="124" t="s">
        <v>3020</v>
      </c>
      <c r="H357" s="124" t="s">
        <v>2081</v>
      </c>
      <c r="I357" s="125" t="s">
        <v>31</v>
      </c>
      <c r="J357" s="125">
        <v>0</v>
      </c>
      <c r="K357" s="125">
        <v>2</v>
      </c>
      <c r="L357" s="126">
        <v>138.85999999999999</v>
      </c>
    </row>
    <row r="358" spans="1:12" ht="30" customHeight="1">
      <c r="A358" s="130" t="s">
        <v>134</v>
      </c>
      <c r="B358" s="125">
        <v>2007</v>
      </c>
      <c r="C358" s="125">
        <v>2014</v>
      </c>
      <c r="D358" s="124" t="s">
        <v>111</v>
      </c>
      <c r="E358" s="70" t="s">
        <v>420</v>
      </c>
      <c r="F358" s="70"/>
      <c r="G358" s="124" t="s">
        <v>3020</v>
      </c>
      <c r="H358" s="124" t="s">
        <v>2314</v>
      </c>
      <c r="I358" s="125" t="s">
        <v>12</v>
      </c>
      <c r="J358" s="125">
        <v>0</v>
      </c>
      <c r="K358" s="125">
        <v>2</v>
      </c>
      <c r="L358" s="126">
        <v>103.09</v>
      </c>
    </row>
    <row r="359" spans="1:12" ht="30" customHeight="1">
      <c r="A359" s="130" t="s">
        <v>93</v>
      </c>
      <c r="B359" s="125">
        <v>2007</v>
      </c>
      <c r="C359" s="125">
        <v>2014</v>
      </c>
      <c r="D359" s="124" t="s">
        <v>111</v>
      </c>
      <c r="E359" s="70" t="s">
        <v>420</v>
      </c>
      <c r="F359" s="70"/>
      <c r="G359" s="124" t="s">
        <v>3020</v>
      </c>
      <c r="H359" s="124" t="s">
        <v>1876</v>
      </c>
      <c r="I359" s="125" t="s">
        <v>12</v>
      </c>
      <c r="J359" s="125">
        <v>0</v>
      </c>
      <c r="K359" s="125">
        <v>1</v>
      </c>
      <c r="L359" s="126">
        <v>83.99</v>
      </c>
    </row>
    <row r="360" spans="1:12" ht="30" customHeight="1">
      <c r="A360" s="165" t="s">
        <v>1708</v>
      </c>
      <c r="B360" s="200"/>
      <c r="C360" s="200"/>
      <c r="D360" s="166"/>
      <c r="E360" s="166"/>
      <c r="F360" s="188"/>
      <c r="G360" s="166"/>
      <c r="H360" s="166"/>
      <c r="I360" s="166"/>
      <c r="J360" s="166"/>
      <c r="K360" s="166"/>
      <c r="L360" s="167"/>
    </row>
    <row r="361" spans="1:12" ht="30" customHeight="1">
      <c r="A361" s="130" t="s">
        <v>2288</v>
      </c>
      <c r="B361" s="125">
        <v>2015</v>
      </c>
      <c r="C361" s="125">
        <v>2025</v>
      </c>
      <c r="D361" s="124" t="s">
        <v>111</v>
      </c>
      <c r="E361" s="70" t="s">
        <v>420</v>
      </c>
      <c r="F361" s="146"/>
      <c r="G361" s="124" t="s">
        <v>2645</v>
      </c>
      <c r="H361" s="124">
        <v>0</v>
      </c>
      <c r="I361" s="125" t="s">
        <v>214</v>
      </c>
      <c r="J361" s="125"/>
      <c r="K361" s="125">
        <v>4</v>
      </c>
      <c r="L361" s="126">
        <v>49.44</v>
      </c>
    </row>
    <row r="362" spans="1:12" ht="30" customHeight="1">
      <c r="A362" s="130" t="s">
        <v>2529</v>
      </c>
      <c r="B362" s="125">
        <v>2014</v>
      </c>
      <c r="C362" s="125">
        <v>2025</v>
      </c>
      <c r="D362" s="124" t="s">
        <v>111</v>
      </c>
      <c r="E362" s="70" t="s">
        <v>420</v>
      </c>
      <c r="F362" s="146"/>
      <c r="G362" s="124" t="s">
        <v>2654</v>
      </c>
      <c r="H362" s="124" t="s">
        <v>2563</v>
      </c>
      <c r="I362" s="125" t="s">
        <v>214</v>
      </c>
      <c r="J362" s="125"/>
      <c r="K362" s="125">
        <v>4</v>
      </c>
      <c r="L362" s="126">
        <v>37.869999999999997</v>
      </c>
    </row>
    <row r="363" spans="1:12" ht="30" customHeight="1">
      <c r="A363" s="130" t="s">
        <v>353</v>
      </c>
      <c r="B363" s="125">
        <v>2015</v>
      </c>
      <c r="C363" s="125">
        <v>2020</v>
      </c>
      <c r="D363" s="124" t="s">
        <v>111</v>
      </c>
      <c r="E363" s="70" t="s">
        <v>420</v>
      </c>
      <c r="F363" s="70" t="s">
        <v>129</v>
      </c>
      <c r="G363" s="124" t="s">
        <v>3020</v>
      </c>
      <c r="H363" s="124" t="s">
        <v>2003</v>
      </c>
      <c r="I363" s="125" t="s">
        <v>12</v>
      </c>
      <c r="J363" s="125">
        <v>0</v>
      </c>
      <c r="K363" s="125">
        <v>8</v>
      </c>
      <c r="L363" s="126">
        <v>72.58</v>
      </c>
    </row>
    <row r="364" spans="1:12" ht="30" customHeight="1">
      <c r="A364" s="130" t="s">
        <v>357</v>
      </c>
      <c r="B364" s="125">
        <v>2015</v>
      </c>
      <c r="C364" s="125">
        <v>2020</v>
      </c>
      <c r="D364" s="124" t="s">
        <v>111</v>
      </c>
      <c r="E364" s="70" t="s">
        <v>420</v>
      </c>
      <c r="F364" s="70" t="s">
        <v>129</v>
      </c>
      <c r="G364" s="124" t="s">
        <v>3026</v>
      </c>
      <c r="H364" s="124" t="s">
        <v>2003</v>
      </c>
      <c r="I364" s="125" t="s">
        <v>12</v>
      </c>
      <c r="J364" s="125">
        <v>0</v>
      </c>
      <c r="K364" s="125">
        <v>8</v>
      </c>
      <c r="L364" s="126">
        <v>72.58</v>
      </c>
    </row>
    <row r="365" spans="1:12" ht="30" customHeight="1">
      <c r="A365" s="130" t="s">
        <v>404</v>
      </c>
      <c r="B365" s="125">
        <v>2015</v>
      </c>
      <c r="C365" s="125">
        <v>2020</v>
      </c>
      <c r="D365" s="124" t="s">
        <v>111</v>
      </c>
      <c r="E365" s="70" t="s">
        <v>420</v>
      </c>
      <c r="F365" s="70" t="s">
        <v>129</v>
      </c>
      <c r="G365" s="124" t="s">
        <v>3020</v>
      </c>
      <c r="H365" s="124" t="s">
        <v>2015</v>
      </c>
      <c r="I365" s="125" t="s">
        <v>12</v>
      </c>
      <c r="J365" s="125">
        <v>0</v>
      </c>
      <c r="K365" s="125">
        <v>8</v>
      </c>
      <c r="L365" s="126">
        <v>72.58</v>
      </c>
    </row>
    <row r="366" spans="1:12" ht="30" customHeight="1">
      <c r="A366" s="130" t="s">
        <v>406</v>
      </c>
      <c r="B366" s="125">
        <v>2015</v>
      </c>
      <c r="C366" s="125">
        <v>2020</v>
      </c>
      <c r="D366" s="124" t="s">
        <v>111</v>
      </c>
      <c r="E366" s="70" t="s">
        <v>420</v>
      </c>
      <c r="F366" s="70" t="s">
        <v>129</v>
      </c>
      <c r="G366" s="124" t="s">
        <v>3026</v>
      </c>
      <c r="H366" s="124" t="s">
        <v>2015</v>
      </c>
      <c r="I366" s="125" t="s">
        <v>12</v>
      </c>
      <c r="J366" s="125">
        <v>0</v>
      </c>
      <c r="K366" s="125">
        <v>8</v>
      </c>
      <c r="L366" s="126">
        <v>72.58</v>
      </c>
    </row>
    <row r="367" spans="1:12" ht="30" customHeight="1">
      <c r="A367" s="130" t="s">
        <v>416</v>
      </c>
      <c r="B367" s="125">
        <v>2015</v>
      </c>
      <c r="C367" s="125">
        <v>2020</v>
      </c>
      <c r="D367" s="124" t="s">
        <v>111</v>
      </c>
      <c r="E367" s="70" t="s">
        <v>420</v>
      </c>
      <c r="F367" s="70" t="s">
        <v>129</v>
      </c>
      <c r="G367" s="124" t="s">
        <v>3020</v>
      </c>
      <c r="H367" s="124" t="s">
        <v>2075</v>
      </c>
      <c r="I367" s="125" t="s">
        <v>31</v>
      </c>
      <c r="J367" s="125">
        <v>0</v>
      </c>
      <c r="K367" s="125">
        <v>2</v>
      </c>
      <c r="L367" s="126">
        <v>174.63</v>
      </c>
    </row>
    <row r="368" spans="1:12" ht="30" customHeight="1">
      <c r="A368" s="130" t="s">
        <v>2451</v>
      </c>
      <c r="B368" s="125">
        <v>2015</v>
      </c>
      <c r="C368" s="125">
        <v>2020</v>
      </c>
      <c r="D368" s="124" t="s">
        <v>111</v>
      </c>
      <c r="E368" s="70" t="s">
        <v>420</v>
      </c>
      <c r="F368" s="146" t="s">
        <v>148</v>
      </c>
      <c r="G368" s="124" t="s">
        <v>3020</v>
      </c>
      <c r="H368" s="124" t="s">
        <v>1829</v>
      </c>
      <c r="I368" s="125" t="s">
        <v>105</v>
      </c>
      <c r="J368" s="125">
        <v>0</v>
      </c>
      <c r="K368" s="125">
        <v>4</v>
      </c>
      <c r="L368" s="126">
        <v>218.81</v>
      </c>
    </row>
    <row r="369" spans="1:12" ht="30" customHeight="1">
      <c r="A369" s="130" t="s">
        <v>2452</v>
      </c>
      <c r="B369" s="125">
        <v>2015</v>
      </c>
      <c r="C369" s="125">
        <v>2020</v>
      </c>
      <c r="D369" s="124" t="s">
        <v>111</v>
      </c>
      <c r="E369" s="70" t="s">
        <v>420</v>
      </c>
      <c r="F369" s="146" t="s">
        <v>148</v>
      </c>
      <c r="G369" s="124" t="s">
        <v>2654</v>
      </c>
      <c r="H369" s="124" t="s">
        <v>1829</v>
      </c>
      <c r="I369" s="125" t="s">
        <v>105</v>
      </c>
      <c r="J369" s="125">
        <v>0</v>
      </c>
      <c r="K369" s="125">
        <v>4</v>
      </c>
      <c r="L369" s="126">
        <v>218.81</v>
      </c>
    </row>
    <row r="370" spans="1:12" ht="30" customHeight="1">
      <c r="A370" s="130" t="s">
        <v>97</v>
      </c>
      <c r="B370" s="125">
        <v>2015</v>
      </c>
      <c r="C370" s="125">
        <v>2020</v>
      </c>
      <c r="D370" s="124" t="s">
        <v>111</v>
      </c>
      <c r="E370" s="70" t="s">
        <v>420</v>
      </c>
      <c r="F370" s="70"/>
      <c r="G370" s="124" t="s">
        <v>3020</v>
      </c>
      <c r="H370" s="34" t="s">
        <v>2543</v>
      </c>
      <c r="I370" s="125" t="s">
        <v>31</v>
      </c>
      <c r="J370" s="125">
        <v>0</v>
      </c>
      <c r="K370" s="125">
        <v>2</v>
      </c>
      <c r="L370" s="126">
        <v>98.88000000000001</v>
      </c>
    </row>
    <row r="371" spans="1:12" ht="30" customHeight="1">
      <c r="A371" s="130" t="s">
        <v>2352</v>
      </c>
      <c r="B371" s="125">
        <v>2015</v>
      </c>
      <c r="C371" s="125">
        <v>2020</v>
      </c>
      <c r="D371" s="124" t="s">
        <v>111</v>
      </c>
      <c r="E371" s="70" t="s">
        <v>420</v>
      </c>
      <c r="F371" s="70"/>
      <c r="G371" s="124" t="s">
        <v>3026</v>
      </c>
      <c r="H371" s="34" t="s">
        <v>2543</v>
      </c>
      <c r="I371" s="125" t="s">
        <v>31</v>
      </c>
      <c r="J371" s="125">
        <v>0</v>
      </c>
      <c r="K371" s="125">
        <v>2</v>
      </c>
      <c r="L371" s="126">
        <v>87.31</v>
      </c>
    </row>
    <row r="372" spans="1:12" ht="30" customHeight="1">
      <c r="A372" s="130" t="s">
        <v>388</v>
      </c>
      <c r="B372" s="125">
        <v>2015</v>
      </c>
      <c r="C372" s="125">
        <v>2020</v>
      </c>
      <c r="D372" s="124" t="s">
        <v>111</v>
      </c>
      <c r="E372" s="70" t="s">
        <v>420</v>
      </c>
      <c r="F372" s="70"/>
      <c r="G372" s="124" t="s">
        <v>3020</v>
      </c>
      <c r="H372" s="124" t="s">
        <v>1871</v>
      </c>
      <c r="I372" s="125" t="s">
        <v>12</v>
      </c>
      <c r="J372" s="125">
        <v>0</v>
      </c>
      <c r="K372" s="125">
        <v>4</v>
      </c>
      <c r="L372" s="126">
        <v>190.41</v>
      </c>
    </row>
    <row r="373" spans="1:12" ht="30" customHeight="1">
      <c r="A373" s="165" t="s">
        <v>2968</v>
      </c>
      <c r="B373" s="200"/>
      <c r="C373" s="200"/>
      <c r="D373" s="166"/>
      <c r="E373" s="166"/>
      <c r="F373" s="188"/>
      <c r="G373" s="166"/>
      <c r="H373" s="166"/>
      <c r="I373" s="166"/>
      <c r="J373" s="166"/>
      <c r="K373" s="166"/>
      <c r="L373" s="167"/>
    </row>
    <row r="374" spans="1:12" ht="30" customHeight="1">
      <c r="A374" s="130" t="s">
        <v>2288</v>
      </c>
      <c r="B374" s="125">
        <v>2015</v>
      </c>
      <c r="C374" s="125">
        <v>2025</v>
      </c>
      <c r="D374" s="124" t="s">
        <v>111</v>
      </c>
      <c r="E374" s="70" t="s">
        <v>420</v>
      </c>
      <c r="F374" s="146"/>
      <c r="G374" s="124" t="s">
        <v>2645</v>
      </c>
      <c r="H374" s="124">
        <v>0</v>
      </c>
      <c r="I374" s="125" t="s">
        <v>214</v>
      </c>
      <c r="J374" s="125" t="s">
        <v>1525</v>
      </c>
      <c r="K374" s="125">
        <v>4</v>
      </c>
      <c r="L374" s="126">
        <v>49.44</v>
      </c>
    </row>
    <row r="375" spans="1:12" ht="30" customHeight="1">
      <c r="A375" s="130" t="s">
        <v>2529</v>
      </c>
      <c r="B375" s="125">
        <v>2014</v>
      </c>
      <c r="C375" s="125">
        <v>2025</v>
      </c>
      <c r="D375" s="124" t="s">
        <v>111</v>
      </c>
      <c r="E375" s="70" t="s">
        <v>420</v>
      </c>
      <c r="F375" s="146"/>
      <c r="G375" s="124" t="s">
        <v>2654</v>
      </c>
      <c r="H375" s="124" t="s">
        <v>2563</v>
      </c>
      <c r="I375" s="125" t="s">
        <v>214</v>
      </c>
      <c r="J375" s="125" t="s">
        <v>1525</v>
      </c>
      <c r="K375" s="125">
        <v>4</v>
      </c>
      <c r="L375" s="126">
        <v>37.869999999999997</v>
      </c>
    </row>
    <row r="376" spans="1:12" ht="30" customHeight="1">
      <c r="A376" s="124" t="s">
        <v>1683</v>
      </c>
      <c r="B376" s="125">
        <v>2021</v>
      </c>
      <c r="C376" s="125">
        <v>2025</v>
      </c>
      <c r="D376" s="124" t="s">
        <v>111</v>
      </c>
      <c r="E376" s="70" t="s">
        <v>420</v>
      </c>
      <c r="F376" s="70"/>
      <c r="G376" s="124" t="s">
        <v>3020</v>
      </c>
      <c r="H376" s="124" t="s">
        <v>2012</v>
      </c>
      <c r="I376" s="125" t="s">
        <v>12</v>
      </c>
      <c r="J376" s="125" t="s">
        <v>1525</v>
      </c>
      <c r="K376" s="125">
        <v>8</v>
      </c>
      <c r="L376" s="126">
        <v>83.100000000000009</v>
      </c>
    </row>
    <row r="377" spans="1:12" ht="30" customHeight="1">
      <c r="A377" s="124" t="s">
        <v>1684</v>
      </c>
      <c r="B377" s="125">
        <v>2021</v>
      </c>
      <c r="C377" s="125">
        <v>2025</v>
      </c>
      <c r="D377" s="124" t="s">
        <v>111</v>
      </c>
      <c r="E377" s="70" t="s">
        <v>420</v>
      </c>
      <c r="F377" s="70"/>
      <c r="G377" s="124" t="s">
        <v>3026</v>
      </c>
      <c r="H377" s="124" t="s">
        <v>2012</v>
      </c>
      <c r="I377" s="125" t="s">
        <v>12</v>
      </c>
      <c r="J377" s="125" t="s">
        <v>1525</v>
      </c>
      <c r="K377" s="125">
        <v>8</v>
      </c>
      <c r="L377" s="126">
        <v>73.63000000000001</v>
      </c>
    </row>
    <row r="378" spans="1:12" ht="30" customHeight="1">
      <c r="A378" s="124" t="s">
        <v>2167</v>
      </c>
      <c r="B378" s="125">
        <v>2021</v>
      </c>
      <c r="C378" s="125">
        <v>2024</v>
      </c>
      <c r="D378" s="124" t="s">
        <v>111</v>
      </c>
      <c r="E378" s="70" t="s">
        <v>420</v>
      </c>
      <c r="F378" s="70" t="s">
        <v>2168</v>
      </c>
      <c r="G378" s="124" t="s">
        <v>3020</v>
      </c>
      <c r="H378" s="124" t="s">
        <v>2169</v>
      </c>
      <c r="I378" s="125" t="s">
        <v>31</v>
      </c>
      <c r="J378" s="125">
        <v>0</v>
      </c>
      <c r="K378" s="125">
        <v>4</v>
      </c>
      <c r="L378" s="126">
        <v>228.28</v>
      </c>
    </row>
    <row r="379" spans="1:12" ht="30" customHeight="1">
      <c r="A379" s="124" t="s">
        <v>2429</v>
      </c>
      <c r="B379" s="125">
        <v>2021</v>
      </c>
      <c r="C379" s="125">
        <v>2024</v>
      </c>
      <c r="D379" s="124" t="s">
        <v>111</v>
      </c>
      <c r="E379" s="70" t="s">
        <v>420</v>
      </c>
      <c r="F379" s="70" t="s">
        <v>2502</v>
      </c>
      <c r="G379" s="124" t="s">
        <v>3020</v>
      </c>
      <c r="H379" s="124" t="s">
        <v>2430</v>
      </c>
      <c r="I379" s="125" t="s">
        <v>54</v>
      </c>
      <c r="J379" s="125">
        <v>0</v>
      </c>
      <c r="K379" s="125">
        <v>4</v>
      </c>
      <c r="L379" s="126">
        <v>262.99</v>
      </c>
    </row>
    <row r="380" spans="1:12" ht="30" customHeight="1">
      <c r="A380" s="124" t="s">
        <v>1630</v>
      </c>
      <c r="B380" s="125">
        <v>2021</v>
      </c>
      <c r="C380" s="125">
        <v>2025</v>
      </c>
      <c r="D380" s="124" t="s">
        <v>111</v>
      </c>
      <c r="E380" s="70" t="s">
        <v>420</v>
      </c>
      <c r="F380" s="70" t="s">
        <v>129</v>
      </c>
      <c r="G380" s="124" t="s">
        <v>2654</v>
      </c>
      <c r="H380" s="124" t="s">
        <v>1844</v>
      </c>
      <c r="I380" s="125" t="s">
        <v>1905</v>
      </c>
      <c r="J380" s="125" t="s">
        <v>1525</v>
      </c>
      <c r="K380" s="125">
        <v>4</v>
      </c>
      <c r="L380" s="126">
        <v>180.94</v>
      </c>
    </row>
    <row r="381" spans="1:12" ht="30" customHeight="1">
      <c r="A381" s="124" t="s">
        <v>1630</v>
      </c>
      <c r="B381" s="125">
        <v>2021</v>
      </c>
      <c r="C381" s="125">
        <v>2025</v>
      </c>
      <c r="D381" s="124" t="s">
        <v>111</v>
      </c>
      <c r="E381" s="70" t="s">
        <v>420</v>
      </c>
      <c r="F381" s="70" t="s">
        <v>129</v>
      </c>
      <c r="G381" s="124" t="s">
        <v>2654</v>
      </c>
      <c r="H381" s="124" t="s">
        <v>1844</v>
      </c>
      <c r="I381" s="125" t="s">
        <v>1905</v>
      </c>
      <c r="J381" s="125" t="s">
        <v>1525</v>
      </c>
      <c r="K381" s="125">
        <v>4</v>
      </c>
      <c r="L381" s="126">
        <v>180.94</v>
      </c>
    </row>
    <row r="382" spans="1:12" ht="30" customHeight="1">
      <c r="A382" s="124" t="s">
        <v>1999</v>
      </c>
      <c r="B382" s="125">
        <v>2021</v>
      </c>
      <c r="C382" s="125">
        <v>2023</v>
      </c>
      <c r="D382" s="124" t="s">
        <v>111</v>
      </c>
      <c r="E382" s="70" t="s">
        <v>420</v>
      </c>
      <c r="F382" s="70" t="s">
        <v>2271</v>
      </c>
      <c r="G382" s="124" t="s">
        <v>3020</v>
      </c>
      <c r="H382" s="124" t="s">
        <v>1834</v>
      </c>
      <c r="I382" s="125" t="s">
        <v>1905</v>
      </c>
      <c r="J382" s="125">
        <v>0</v>
      </c>
      <c r="K382" s="125">
        <v>4</v>
      </c>
      <c r="L382" s="126">
        <v>232.48999999999998</v>
      </c>
    </row>
    <row r="383" spans="1:12" ht="30" customHeight="1">
      <c r="A383" s="124" t="s">
        <v>2000</v>
      </c>
      <c r="B383" s="125">
        <v>2021</v>
      </c>
      <c r="C383" s="125">
        <v>2023</v>
      </c>
      <c r="D383" s="124" t="s">
        <v>111</v>
      </c>
      <c r="E383" s="70" t="s">
        <v>420</v>
      </c>
      <c r="F383" s="70" t="s">
        <v>2271</v>
      </c>
      <c r="G383" s="124" t="s">
        <v>2654</v>
      </c>
      <c r="H383" s="124" t="s">
        <v>1834</v>
      </c>
      <c r="I383" s="125" t="s">
        <v>1905</v>
      </c>
      <c r="J383" s="125">
        <v>0</v>
      </c>
      <c r="K383" s="125">
        <v>4</v>
      </c>
      <c r="L383" s="126">
        <v>232.48999999999998</v>
      </c>
    </row>
    <row r="384" spans="1:12" ht="30" customHeight="1">
      <c r="A384" s="130" t="s">
        <v>2196</v>
      </c>
      <c r="B384" s="125">
        <v>2021</v>
      </c>
      <c r="C384" s="125">
        <v>2025</v>
      </c>
      <c r="D384" s="124" t="s">
        <v>111</v>
      </c>
      <c r="E384" s="70" t="s">
        <v>420</v>
      </c>
      <c r="F384" s="70"/>
      <c r="G384" s="124" t="s">
        <v>3020</v>
      </c>
      <c r="H384" s="124" t="s">
        <v>2554</v>
      </c>
      <c r="I384" s="125" t="s">
        <v>12</v>
      </c>
      <c r="J384" s="125" t="s">
        <v>1525</v>
      </c>
      <c r="K384" s="125">
        <v>2</v>
      </c>
      <c r="L384" s="126">
        <v>79.95</v>
      </c>
    </row>
    <row r="385" spans="1:12" ht="30" customHeight="1">
      <c r="A385" s="130" t="s">
        <v>2296</v>
      </c>
      <c r="B385" s="125">
        <v>2021</v>
      </c>
      <c r="C385" s="125">
        <v>2025</v>
      </c>
      <c r="D385" s="124" t="s">
        <v>111</v>
      </c>
      <c r="E385" s="70" t="s">
        <v>420</v>
      </c>
      <c r="F385" s="70"/>
      <c r="G385" s="124" t="s">
        <v>3026</v>
      </c>
      <c r="H385" s="124" t="s">
        <v>2554</v>
      </c>
      <c r="I385" s="125" t="s">
        <v>12</v>
      </c>
      <c r="J385" s="125" t="s">
        <v>1525</v>
      </c>
      <c r="K385" s="125">
        <v>2</v>
      </c>
      <c r="L385" s="126">
        <v>67.320000000000007</v>
      </c>
    </row>
    <row r="386" spans="1:12" ht="30" customHeight="1">
      <c r="A386" s="165" t="s">
        <v>2969</v>
      </c>
      <c r="B386" s="200"/>
      <c r="C386" s="200"/>
      <c r="D386" s="166"/>
      <c r="E386" s="166"/>
      <c r="F386" s="188"/>
      <c r="G386" s="166"/>
      <c r="H386" s="166"/>
      <c r="I386" s="166"/>
      <c r="J386" s="166"/>
      <c r="K386" s="166"/>
      <c r="L386" s="167"/>
    </row>
    <row r="387" spans="1:12" s="13" customFormat="1" ht="30" customHeight="1">
      <c r="A387" s="130" t="s">
        <v>2289</v>
      </c>
      <c r="B387" s="125">
        <v>2021</v>
      </c>
      <c r="C387" s="125">
        <v>2025</v>
      </c>
      <c r="D387" s="124" t="s">
        <v>111</v>
      </c>
      <c r="E387" s="70" t="s">
        <v>423</v>
      </c>
      <c r="F387" s="70"/>
      <c r="G387" s="124" t="s">
        <v>3020</v>
      </c>
      <c r="H387" s="124" t="s">
        <v>2540</v>
      </c>
      <c r="I387" s="125" t="s">
        <v>214</v>
      </c>
      <c r="J387" s="125" t="s">
        <v>1525</v>
      </c>
      <c r="K387" s="125">
        <v>4</v>
      </c>
      <c r="L387" s="126">
        <v>29.450000000000003</v>
      </c>
    </row>
    <row r="388" spans="1:12" s="13" customFormat="1" ht="30" customHeight="1">
      <c r="A388" s="130" t="s">
        <v>2290</v>
      </c>
      <c r="B388" s="125">
        <v>2021</v>
      </c>
      <c r="C388" s="125">
        <v>2025</v>
      </c>
      <c r="D388" s="124" t="s">
        <v>111</v>
      </c>
      <c r="E388" s="70" t="s">
        <v>423</v>
      </c>
      <c r="F388" s="70"/>
      <c r="G388" s="124" t="s">
        <v>3019</v>
      </c>
      <c r="H388" s="124" t="s">
        <v>2540</v>
      </c>
      <c r="I388" s="125" t="s">
        <v>214</v>
      </c>
      <c r="J388" s="125" t="s">
        <v>1525</v>
      </c>
      <c r="K388" s="125">
        <v>4</v>
      </c>
      <c r="L388" s="126">
        <v>25.240000000000002</v>
      </c>
    </row>
    <row r="389" spans="1:12" s="13" customFormat="1" ht="30" customHeight="1">
      <c r="A389" s="130" t="s">
        <v>2172</v>
      </c>
      <c r="B389" s="125">
        <v>2021</v>
      </c>
      <c r="C389" s="125">
        <v>2023</v>
      </c>
      <c r="D389" s="124" t="s">
        <v>111</v>
      </c>
      <c r="E389" s="70" t="s">
        <v>423</v>
      </c>
      <c r="F389" s="70" t="s">
        <v>221</v>
      </c>
      <c r="G389" s="124" t="s">
        <v>3020</v>
      </c>
      <c r="H389" s="124" t="s">
        <v>2181</v>
      </c>
      <c r="I389" s="125" t="s">
        <v>54</v>
      </c>
      <c r="J389" s="125">
        <v>0</v>
      </c>
      <c r="K389" s="125">
        <v>5</v>
      </c>
      <c r="L389" s="126">
        <v>173.57</v>
      </c>
    </row>
    <row r="390" spans="1:12" s="13" customFormat="1" ht="30" customHeight="1">
      <c r="A390" s="130" t="s">
        <v>2182</v>
      </c>
      <c r="B390" s="125">
        <v>2021</v>
      </c>
      <c r="C390" s="125">
        <v>2023</v>
      </c>
      <c r="D390" s="124" t="s">
        <v>111</v>
      </c>
      <c r="E390" s="70" t="s">
        <v>423</v>
      </c>
      <c r="F390" s="70" t="s">
        <v>221</v>
      </c>
      <c r="G390" s="124" t="s">
        <v>3026</v>
      </c>
      <c r="H390" s="124" t="s">
        <v>2181</v>
      </c>
      <c r="I390" s="125" t="s">
        <v>54</v>
      </c>
      <c r="J390" s="125">
        <v>0</v>
      </c>
      <c r="K390" s="125">
        <v>5</v>
      </c>
      <c r="L390" s="126">
        <v>173.57</v>
      </c>
    </row>
    <row r="391" spans="1:12" ht="30" customHeight="1">
      <c r="A391" s="130" t="s">
        <v>2198</v>
      </c>
      <c r="B391" s="125">
        <v>2021</v>
      </c>
      <c r="C391" s="125">
        <v>2025</v>
      </c>
      <c r="D391" s="124" t="s">
        <v>111</v>
      </c>
      <c r="E391" s="70" t="s">
        <v>423</v>
      </c>
      <c r="F391" s="70" t="s">
        <v>2895</v>
      </c>
      <c r="G391" s="124" t="s">
        <v>3020</v>
      </c>
      <c r="H391" s="124" t="s">
        <v>2555</v>
      </c>
      <c r="I391" s="125" t="s">
        <v>12</v>
      </c>
      <c r="J391" s="125" t="s">
        <v>1525</v>
      </c>
      <c r="K391" s="125">
        <v>2</v>
      </c>
      <c r="L391" s="126">
        <v>97.83</v>
      </c>
    </row>
    <row r="392" spans="1:12" ht="30" customHeight="1">
      <c r="A392" s="130" t="s">
        <v>2297</v>
      </c>
      <c r="B392" s="125">
        <v>2021</v>
      </c>
      <c r="C392" s="125">
        <v>2025</v>
      </c>
      <c r="D392" s="124" t="s">
        <v>111</v>
      </c>
      <c r="E392" s="70" t="s">
        <v>423</v>
      </c>
      <c r="F392" s="70" t="s">
        <v>2895</v>
      </c>
      <c r="G392" s="124" t="s">
        <v>3026</v>
      </c>
      <c r="H392" s="124" t="s">
        <v>2555</v>
      </c>
      <c r="I392" s="125" t="s">
        <v>12</v>
      </c>
      <c r="J392" s="125" t="s">
        <v>1525</v>
      </c>
      <c r="K392" s="125">
        <v>2</v>
      </c>
      <c r="L392" s="126">
        <v>97.83</v>
      </c>
    </row>
    <row r="393" spans="1:12" ht="30" customHeight="1">
      <c r="A393" s="130" t="s">
        <v>2173</v>
      </c>
      <c r="B393" s="125">
        <v>2021</v>
      </c>
      <c r="C393" s="125">
        <v>2023</v>
      </c>
      <c r="D393" s="124" t="s">
        <v>111</v>
      </c>
      <c r="E393" s="70" t="s">
        <v>423</v>
      </c>
      <c r="F393" s="70" t="s">
        <v>212</v>
      </c>
      <c r="G393" s="124" t="s">
        <v>3020</v>
      </c>
      <c r="H393" s="124" t="s">
        <v>1844</v>
      </c>
      <c r="I393" s="125" t="s">
        <v>70</v>
      </c>
      <c r="J393" s="125" t="s">
        <v>44</v>
      </c>
      <c r="K393" s="125">
        <v>4</v>
      </c>
      <c r="L393" s="126">
        <v>151.47999999999999</v>
      </c>
    </row>
    <row r="394" spans="1:12" ht="30" customHeight="1">
      <c r="A394" s="130" t="s">
        <v>2174</v>
      </c>
      <c r="B394" s="125">
        <v>2021</v>
      </c>
      <c r="C394" s="125">
        <v>2023</v>
      </c>
      <c r="D394" s="124" t="s">
        <v>111</v>
      </c>
      <c r="E394" s="70" t="s">
        <v>423</v>
      </c>
      <c r="F394" s="70" t="s">
        <v>212</v>
      </c>
      <c r="G394" s="124" t="s">
        <v>2654</v>
      </c>
      <c r="H394" s="124" t="s">
        <v>1844</v>
      </c>
      <c r="I394" s="125" t="s">
        <v>70</v>
      </c>
      <c r="J394" s="125">
        <v>0</v>
      </c>
      <c r="K394" s="125">
        <v>4</v>
      </c>
      <c r="L394" s="126">
        <v>151.47999999999999</v>
      </c>
    </row>
    <row r="395" spans="1:12" ht="30" customHeight="1">
      <c r="A395" s="165" t="s">
        <v>424</v>
      </c>
      <c r="B395" s="200"/>
      <c r="C395" s="200"/>
      <c r="D395" s="166"/>
      <c r="E395" s="166"/>
      <c r="F395" s="188"/>
      <c r="G395" s="166"/>
      <c r="H395" s="166"/>
      <c r="I395" s="166"/>
      <c r="J395" s="166"/>
      <c r="K395" s="166"/>
      <c r="L395" s="167"/>
    </row>
    <row r="396" spans="1:12" ht="30" customHeight="1">
      <c r="A396" s="130" t="s">
        <v>23</v>
      </c>
      <c r="B396" s="125">
        <v>2009</v>
      </c>
      <c r="C396" s="125">
        <v>2017</v>
      </c>
      <c r="D396" s="124" t="s">
        <v>111</v>
      </c>
      <c r="E396" s="70" t="s">
        <v>425</v>
      </c>
      <c r="F396" s="70"/>
      <c r="G396" s="124" t="s">
        <v>3020</v>
      </c>
      <c r="H396" s="124" t="s">
        <v>2003</v>
      </c>
      <c r="I396" s="125" t="s">
        <v>12</v>
      </c>
      <c r="J396" s="125">
        <v>0</v>
      </c>
      <c r="K396" s="125">
        <v>8</v>
      </c>
      <c r="L396" s="126">
        <v>72.58</v>
      </c>
    </row>
    <row r="397" spans="1:12" ht="30" customHeight="1">
      <c r="A397" s="130" t="s">
        <v>27</v>
      </c>
      <c r="B397" s="125">
        <v>2009</v>
      </c>
      <c r="C397" s="125">
        <v>2017</v>
      </c>
      <c r="D397" s="124" t="s">
        <v>111</v>
      </c>
      <c r="E397" s="70" t="s">
        <v>425</v>
      </c>
      <c r="F397" s="70"/>
      <c r="G397" s="124" t="s">
        <v>3026</v>
      </c>
      <c r="H397" s="124" t="s">
        <v>2003</v>
      </c>
      <c r="I397" s="125" t="s">
        <v>12</v>
      </c>
      <c r="J397" s="125">
        <v>0</v>
      </c>
      <c r="K397" s="125">
        <v>8</v>
      </c>
      <c r="L397" s="126">
        <v>72.58</v>
      </c>
    </row>
    <row r="398" spans="1:12" ht="30" customHeight="1">
      <c r="A398" s="130" t="s">
        <v>426</v>
      </c>
      <c r="B398" s="125">
        <v>2013</v>
      </c>
      <c r="C398" s="125">
        <v>2017</v>
      </c>
      <c r="D398" s="124" t="s">
        <v>111</v>
      </c>
      <c r="E398" s="70" t="s">
        <v>425</v>
      </c>
      <c r="F398" s="70" t="s">
        <v>427</v>
      </c>
      <c r="G398" s="124" t="s">
        <v>3020</v>
      </c>
      <c r="H398" s="124" t="s">
        <v>2076</v>
      </c>
      <c r="I398" s="125" t="s">
        <v>31</v>
      </c>
      <c r="J398" s="125" t="s">
        <v>44</v>
      </c>
      <c r="K398" s="125">
        <v>2</v>
      </c>
      <c r="L398" s="126">
        <v>239.85</v>
      </c>
    </row>
    <row r="399" spans="1:12" ht="30" customHeight="1">
      <c r="A399" s="130" t="s">
        <v>429</v>
      </c>
      <c r="B399" s="125">
        <v>2009</v>
      </c>
      <c r="C399" s="125">
        <v>2012</v>
      </c>
      <c r="D399" s="124" t="s">
        <v>111</v>
      </c>
      <c r="E399" s="70" t="s">
        <v>425</v>
      </c>
      <c r="F399" s="70" t="s">
        <v>129</v>
      </c>
      <c r="G399" s="124" t="s">
        <v>3020</v>
      </c>
      <c r="H399" s="124" t="s">
        <v>2081</v>
      </c>
      <c r="I399" s="125" t="s">
        <v>31</v>
      </c>
      <c r="J399" s="125" t="s">
        <v>44</v>
      </c>
      <c r="K399" s="125">
        <v>2</v>
      </c>
      <c r="L399" s="126">
        <v>198.82</v>
      </c>
    </row>
    <row r="400" spans="1:12" ht="30" customHeight="1">
      <c r="A400" s="130" t="s">
        <v>431</v>
      </c>
      <c r="B400" s="125">
        <v>2009</v>
      </c>
      <c r="C400" s="125">
        <v>2017</v>
      </c>
      <c r="D400" s="124" t="s">
        <v>111</v>
      </c>
      <c r="E400" s="70" t="s">
        <v>425</v>
      </c>
      <c r="F400" s="70"/>
      <c r="G400" s="124" t="s">
        <v>3020</v>
      </c>
      <c r="H400" s="124" t="s">
        <v>2315</v>
      </c>
      <c r="I400" s="125" t="s">
        <v>12</v>
      </c>
      <c r="J400" s="125">
        <v>0</v>
      </c>
      <c r="K400" s="125">
        <v>2</v>
      </c>
      <c r="L400" s="126">
        <v>99.93</v>
      </c>
    </row>
    <row r="401" spans="1:12" ht="30" customHeight="1">
      <c r="A401" s="130" t="s">
        <v>435</v>
      </c>
      <c r="B401" s="125">
        <v>2009</v>
      </c>
      <c r="C401" s="125">
        <v>2017</v>
      </c>
      <c r="D401" s="124" t="s">
        <v>111</v>
      </c>
      <c r="E401" s="70" t="s">
        <v>425</v>
      </c>
      <c r="F401" s="70" t="s">
        <v>212</v>
      </c>
      <c r="G401" s="124" t="s">
        <v>3020</v>
      </c>
      <c r="H401" s="124" t="s">
        <v>1838</v>
      </c>
      <c r="I401" s="125" t="s">
        <v>21</v>
      </c>
      <c r="J401" s="125">
        <v>0</v>
      </c>
      <c r="K401" s="125">
        <v>4</v>
      </c>
      <c r="L401" s="126">
        <v>118.87</v>
      </c>
    </row>
    <row r="402" spans="1:12" ht="30" customHeight="1">
      <c r="A402" s="165" t="s">
        <v>2487</v>
      </c>
      <c r="B402" s="200"/>
      <c r="C402" s="200"/>
      <c r="D402" s="166"/>
      <c r="E402" s="166"/>
      <c r="F402" s="188"/>
      <c r="G402" s="166"/>
      <c r="H402" s="166"/>
      <c r="I402" s="166"/>
      <c r="J402" s="166"/>
      <c r="K402" s="166"/>
      <c r="L402" s="167"/>
    </row>
    <row r="403" spans="1:12" ht="30" customHeight="1">
      <c r="A403" s="130" t="s">
        <v>143</v>
      </c>
      <c r="B403" s="125">
        <v>2018</v>
      </c>
      <c r="C403" s="125">
        <v>2023</v>
      </c>
      <c r="D403" s="124" t="s">
        <v>111</v>
      </c>
      <c r="E403" s="70" t="s">
        <v>425</v>
      </c>
      <c r="F403" s="70" t="s">
        <v>221</v>
      </c>
      <c r="G403" s="124" t="s">
        <v>3020</v>
      </c>
      <c r="H403" s="124" t="s">
        <v>2015</v>
      </c>
      <c r="I403" s="125" t="s">
        <v>12</v>
      </c>
      <c r="J403" s="125">
        <v>0</v>
      </c>
      <c r="K403" s="125">
        <v>8</v>
      </c>
      <c r="L403" s="126">
        <v>72.58</v>
      </c>
    </row>
    <row r="404" spans="1:12" ht="30" customHeight="1">
      <c r="A404" s="130" t="s">
        <v>145</v>
      </c>
      <c r="B404" s="125">
        <v>2018</v>
      </c>
      <c r="C404" s="125">
        <v>2023</v>
      </c>
      <c r="D404" s="124" t="s">
        <v>111</v>
      </c>
      <c r="E404" s="70" t="s">
        <v>425</v>
      </c>
      <c r="F404" s="70" t="s">
        <v>221</v>
      </c>
      <c r="G404" s="124" t="s">
        <v>3026</v>
      </c>
      <c r="H404" s="124" t="s">
        <v>2015</v>
      </c>
      <c r="I404" s="125" t="s">
        <v>12</v>
      </c>
      <c r="J404" s="125">
        <v>0</v>
      </c>
      <c r="K404" s="125">
        <v>8</v>
      </c>
      <c r="L404" s="126">
        <v>72.58</v>
      </c>
    </row>
    <row r="405" spans="1:12" ht="30" customHeight="1">
      <c r="A405" s="130" t="s">
        <v>1979</v>
      </c>
      <c r="B405" s="125">
        <v>2018</v>
      </c>
      <c r="C405" s="125">
        <v>2023</v>
      </c>
      <c r="D405" s="124" t="s">
        <v>111</v>
      </c>
      <c r="E405" s="70" t="s">
        <v>425</v>
      </c>
      <c r="F405" s="70" t="s">
        <v>221</v>
      </c>
      <c r="G405" s="124" t="s">
        <v>2654</v>
      </c>
      <c r="H405" s="124" t="s">
        <v>1844</v>
      </c>
      <c r="I405" s="125" t="s">
        <v>105</v>
      </c>
      <c r="J405" s="125">
        <v>0</v>
      </c>
      <c r="K405" s="125">
        <v>4</v>
      </c>
      <c r="L405" s="126">
        <v>158.85</v>
      </c>
    </row>
    <row r="406" spans="1:12" ht="30" customHeight="1">
      <c r="A406" s="130" t="s">
        <v>1980</v>
      </c>
      <c r="B406" s="125">
        <v>2018</v>
      </c>
      <c r="C406" s="125">
        <v>2023</v>
      </c>
      <c r="D406" s="124" t="s">
        <v>111</v>
      </c>
      <c r="E406" s="70" t="s">
        <v>425</v>
      </c>
      <c r="F406" s="70" t="s">
        <v>221</v>
      </c>
      <c r="G406" s="124" t="s">
        <v>3020</v>
      </c>
      <c r="H406" s="124" t="s">
        <v>1844</v>
      </c>
      <c r="I406" s="125" t="s">
        <v>105</v>
      </c>
      <c r="J406" s="125">
        <v>0</v>
      </c>
      <c r="K406" s="125">
        <v>4</v>
      </c>
      <c r="L406" s="126">
        <v>158.85</v>
      </c>
    </row>
    <row r="407" spans="1:12" ht="30" customHeight="1">
      <c r="A407" s="130" t="s">
        <v>436</v>
      </c>
      <c r="B407" s="125">
        <v>2018</v>
      </c>
      <c r="C407" s="125">
        <v>2023</v>
      </c>
      <c r="D407" s="124" t="s">
        <v>111</v>
      </c>
      <c r="E407" s="70" t="s">
        <v>425</v>
      </c>
      <c r="F407" s="70" t="s">
        <v>11</v>
      </c>
      <c r="G407" s="124" t="s">
        <v>3020</v>
      </c>
      <c r="H407" s="124" t="s">
        <v>2545</v>
      </c>
      <c r="I407" s="125" t="s">
        <v>31</v>
      </c>
      <c r="J407" s="125">
        <v>0</v>
      </c>
      <c r="K407" s="125">
        <v>2</v>
      </c>
      <c r="L407" s="126">
        <v>114.66000000000001</v>
      </c>
    </row>
    <row r="408" spans="1:12" ht="30" customHeight="1">
      <c r="A408" s="130" t="s">
        <v>438</v>
      </c>
      <c r="B408" s="125">
        <v>2018</v>
      </c>
      <c r="C408" s="125">
        <v>2023</v>
      </c>
      <c r="D408" s="124" t="s">
        <v>111</v>
      </c>
      <c r="E408" s="70" t="s">
        <v>425</v>
      </c>
      <c r="F408" s="70" t="s">
        <v>11</v>
      </c>
      <c r="G408" s="124" t="s">
        <v>3026</v>
      </c>
      <c r="H408" s="124" t="s">
        <v>2545</v>
      </c>
      <c r="I408" s="125" t="s">
        <v>31</v>
      </c>
      <c r="J408" s="125">
        <v>0</v>
      </c>
      <c r="K408" s="125">
        <v>2</v>
      </c>
      <c r="L408" s="126">
        <v>114.66000000000001</v>
      </c>
    </row>
    <row r="409" spans="1:12" ht="30" customHeight="1">
      <c r="A409" s="124" t="s">
        <v>1940</v>
      </c>
      <c r="B409" s="125">
        <v>2018</v>
      </c>
      <c r="C409" s="125">
        <v>2021</v>
      </c>
      <c r="D409" s="124" t="s">
        <v>111</v>
      </c>
      <c r="E409" s="70" t="s">
        <v>425</v>
      </c>
      <c r="F409" s="70" t="s">
        <v>205</v>
      </c>
      <c r="G409" s="124" t="s">
        <v>3026</v>
      </c>
      <c r="H409" s="124" t="s">
        <v>2022</v>
      </c>
      <c r="I409" s="125" t="s">
        <v>12</v>
      </c>
      <c r="J409" s="125" t="s">
        <v>44</v>
      </c>
      <c r="K409" s="125">
        <v>2</v>
      </c>
      <c r="L409" s="126">
        <v>467.99</v>
      </c>
    </row>
    <row r="410" spans="1:12" ht="30" customHeight="1">
      <c r="A410" s="165" t="s">
        <v>2970</v>
      </c>
      <c r="B410" s="200"/>
      <c r="C410" s="200"/>
      <c r="D410" s="166"/>
      <c r="E410" s="166"/>
      <c r="F410" s="188"/>
      <c r="G410" s="166"/>
      <c r="H410" s="166"/>
      <c r="I410" s="166"/>
      <c r="J410" s="166"/>
      <c r="K410" s="166"/>
      <c r="L410" s="167"/>
    </row>
    <row r="411" spans="1:12" ht="30" customHeight="1">
      <c r="A411" s="124" t="s">
        <v>1640</v>
      </c>
      <c r="B411" s="125">
        <v>2017</v>
      </c>
      <c r="C411" s="125">
        <v>2023</v>
      </c>
      <c r="D411" s="124" t="s">
        <v>111</v>
      </c>
      <c r="E411" s="70" t="s">
        <v>442</v>
      </c>
      <c r="F411" s="70" t="s">
        <v>129</v>
      </c>
      <c r="G411" s="124" t="s">
        <v>2654</v>
      </c>
      <c r="H411" s="124" t="s">
        <v>1829</v>
      </c>
      <c r="I411" s="125" t="s">
        <v>641</v>
      </c>
      <c r="J411" s="125">
        <v>0</v>
      </c>
      <c r="K411" s="125">
        <v>4</v>
      </c>
      <c r="L411" s="126">
        <v>129.38999999999999</v>
      </c>
    </row>
    <row r="412" spans="1:12" ht="30" customHeight="1">
      <c r="A412" s="124" t="s">
        <v>1641</v>
      </c>
      <c r="B412" s="125">
        <v>2017</v>
      </c>
      <c r="C412" s="125">
        <v>2023</v>
      </c>
      <c r="D412" s="124" t="s">
        <v>111</v>
      </c>
      <c r="E412" s="70" t="s">
        <v>442</v>
      </c>
      <c r="F412" s="70" t="s">
        <v>129</v>
      </c>
      <c r="G412" s="124" t="s">
        <v>3020</v>
      </c>
      <c r="H412" s="124" t="s">
        <v>1829</v>
      </c>
      <c r="I412" s="125" t="s">
        <v>641</v>
      </c>
      <c r="J412" s="125" t="s">
        <v>44</v>
      </c>
      <c r="K412" s="125">
        <v>4</v>
      </c>
      <c r="L412" s="126">
        <v>154.63999999999999</v>
      </c>
    </row>
    <row r="413" spans="1:12" ht="30" customHeight="1">
      <c r="A413" s="123" t="s">
        <v>2914</v>
      </c>
      <c r="B413" s="125">
        <v>2024</v>
      </c>
      <c r="C413" s="125">
        <v>2025</v>
      </c>
      <c r="D413" s="124" t="s">
        <v>111</v>
      </c>
      <c r="E413" s="70" t="s">
        <v>442</v>
      </c>
      <c r="F413" s="70" t="s">
        <v>196</v>
      </c>
      <c r="G413" s="124" t="s">
        <v>3025</v>
      </c>
      <c r="H413" s="124" t="s">
        <v>2407</v>
      </c>
      <c r="I413" s="125" t="s">
        <v>105</v>
      </c>
      <c r="J413" s="125" t="s">
        <v>28</v>
      </c>
      <c r="K413" s="125">
        <v>4</v>
      </c>
      <c r="L413" s="126">
        <v>178.82999999999998</v>
      </c>
    </row>
    <row r="414" spans="1:12" ht="30" customHeight="1">
      <c r="A414" s="175" t="s">
        <v>2763</v>
      </c>
      <c r="B414" s="125">
        <v>2024</v>
      </c>
      <c r="C414" s="125">
        <v>2025</v>
      </c>
      <c r="D414" s="124" t="s">
        <v>111</v>
      </c>
      <c r="E414" s="70" t="s">
        <v>442</v>
      </c>
      <c r="F414" s="70" t="s">
        <v>196</v>
      </c>
      <c r="G414" s="124" t="s">
        <v>2654</v>
      </c>
      <c r="H414" s="124" t="s">
        <v>2407</v>
      </c>
      <c r="I414" s="125" t="s">
        <v>105</v>
      </c>
      <c r="J414" s="125" t="s">
        <v>28</v>
      </c>
      <c r="K414" s="125">
        <v>4</v>
      </c>
      <c r="L414" s="126">
        <v>157.79</v>
      </c>
    </row>
    <row r="415" spans="1:12" ht="30" customHeight="1">
      <c r="A415" s="130" t="s">
        <v>2872</v>
      </c>
      <c r="B415" s="125">
        <v>2024</v>
      </c>
      <c r="C415" s="125">
        <v>2025</v>
      </c>
      <c r="D415" s="124" t="s">
        <v>111</v>
      </c>
      <c r="E415" s="70" t="s">
        <v>442</v>
      </c>
      <c r="F415" s="124" t="s">
        <v>212</v>
      </c>
      <c r="G415" s="124" t="s">
        <v>2639</v>
      </c>
      <c r="H415" s="124" t="s">
        <v>1834</v>
      </c>
      <c r="I415" s="125" t="s">
        <v>75</v>
      </c>
      <c r="J415" s="125" t="s">
        <v>28</v>
      </c>
      <c r="K415" s="125">
        <v>4</v>
      </c>
      <c r="L415" s="126">
        <v>102.04</v>
      </c>
    </row>
    <row r="416" spans="1:12" ht="30" customHeight="1">
      <c r="A416" s="130" t="s">
        <v>2913</v>
      </c>
      <c r="B416" s="125">
        <v>2024</v>
      </c>
      <c r="C416" s="125">
        <v>2025</v>
      </c>
      <c r="D416" s="124" t="s">
        <v>111</v>
      </c>
      <c r="E416" s="70" t="s">
        <v>442</v>
      </c>
      <c r="F416" s="124" t="s">
        <v>212</v>
      </c>
      <c r="G416" s="124" t="s">
        <v>2870</v>
      </c>
      <c r="H416" s="124" t="s">
        <v>1834</v>
      </c>
      <c r="I416" s="125" t="s">
        <v>75</v>
      </c>
      <c r="J416" s="125" t="s">
        <v>28</v>
      </c>
      <c r="K416" s="125">
        <v>4</v>
      </c>
      <c r="L416" s="126">
        <v>123.08</v>
      </c>
    </row>
    <row r="417" spans="1:12" ht="30" customHeight="1">
      <c r="A417" s="97" t="s">
        <v>443</v>
      </c>
      <c r="B417" s="95"/>
      <c r="C417" s="95"/>
      <c r="D417" s="94"/>
      <c r="E417" s="94"/>
      <c r="F417" s="178"/>
      <c r="G417" s="94"/>
      <c r="H417" s="94"/>
      <c r="I417" s="95"/>
      <c r="J417" s="95"/>
      <c r="K417" s="95"/>
      <c r="L417" s="96"/>
    </row>
    <row r="418" spans="1:12" ht="30" customHeight="1">
      <c r="A418" s="165" t="s">
        <v>454</v>
      </c>
      <c r="B418" s="200"/>
      <c r="C418" s="200"/>
      <c r="D418" s="166"/>
      <c r="E418" s="166"/>
      <c r="F418" s="188"/>
      <c r="G418" s="166"/>
      <c r="H418" s="166"/>
      <c r="I418" s="166"/>
      <c r="J418" s="166"/>
      <c r="K418" s="166"/>
      <c r="L418" s="167"/>
    </row>
    <row r="419" spans="1:12" ht="30" customHeight="1">
      <c r="A419" s="130" t="s">
        <v>455</v>
      </c>
      <c r="B419" s="125">
        <v>2015</v>
      </c>
      <c r="C419" s="125">
        <v>2017</v>
      </c>
      <c r="D419" s="124" t="s">
        <v>443</v>
      </c>
      <c r="E419" s="70">
        <v>200</v>
      </c>
      <c r="F419" s="70"/>
      <c r="G419" s="124" t="s">
        <v>3020</v>
      </c>
      <c r="H419" s="124" t="s">
        <v>2003</v>
      </c>
      <c r="I419" s="125" t="s">
        <v>12</v>
      </c>
      <c r="J419" s="125">
        <v>0</v>
      </c>
      <c r="K419" s="125">
        <v>8</v>
      </c>
      <c r="L419" s="126">
        <v>82.050000000000011</v>
      </c>
    </row>
    <row r="420" spans="1:12" ht="30" customHeight="1">
      <c r="A420" s="130" t="s">
        <v>457</v>
      </c>
      <c r="B420" s="125">
        <v>2015</v>
      </c>
      <c r="C420" s="125">
        <v>2017</v>
      </c>
      <c r="D420" s="124" t="s">
        <v>443</v>
      </c>
      <c r="E420" s="70">
        <v>200</v>
      </c>
      <c r="F420" s="70"/>
      <c r="G420" s="124" t="s">
        <v>3026</v>
      </c>
      <c r="H420" s="124" t="s">
        <v>2003</v>
      </c>
      <c r="I420" s="125" t="s">
        <v>12</v>
      </c>
      <c r="J420" s="125">
        <v>0</v>
      </c>
      <c r="K420" s="125">
        <v>8</v>
      </c>
      <c r="L420" s="126">
        <v>82.050000000000011</v>
      </c>
    </row>
    <row r="421" spans="1:12" ht="30" customHeight="1">
      <c r="A421" s="130" t="s">
        <v>459</v>
      </c>
      <c r="B421" s="125">
        <v>2015</v>
      </c>
      <c r="C421" s="125">
        <v>2017</v>
      </c>
      <c r="D421" s="124" t="s">
        <v>443</v>
      </c>
      <c r="E421" s="70">
        <v>200</v>
      </c>
      <c r="F421" s="70"/>
      <c r="G421" s="124" t="s">
        <v>3020</v>
      </c>
      <c r="H421" s="124" t="s">
        <v>2020</v>
      </c>
      <c r="I421" s="125" t="s">
        <v>12</v>
      </c>
      <c r="J421" s="125">
        <v>0</v>
      </c>
      <c r="K421" s="125">
        <v>9</v>
      </c>
      <c r="L421" s="126">
        <v>82.050000000000011</v>
      </c>
    </row>
    <row r="422" spans="1:12" ht="30" customHeight="1">
      <c r="A422" s="130" t="s">
        <v>461</v>
      </c>
      <c r="B422" s="125">
        <v>2015</v>
      </c>
      <c r="C422" s="125">
        <v>2017</v>
      </c>
      <c r="D422" s="124" t="s">
        <v>443</v>
      </c>
      <c r="E422" s="70">
        <v>200</v>
      </c>
      <c r="F422" s="70"/>
      <c r="G422" s="124" t="s">
        <v>3026</v>
      </c>
      <c r="H422" s="124" t="s">
        <v>2020</v>
      </c>
      <c r="I422" s="125" t="s">
        <v>12</v>
      </c>
      <c r="J422" s="125">
        <v>0</v>
      </c>
      <c r="K422" s="125">
        <v>9</v>
      </c>
      <c r="L422" s="126">
        <v>82.050000000000011</v>
      </c>
    </row>
    <row r="423" spans="1:12" ht="30" customHeight="1">
      <c r="A423" s="130" t="s">
        <v>463</v>
      </c>
      <c r="B423" s="125">
        <v>2015</v>
      </c>
      <c r="C423" s="125">
        <v>2017</v>
      </c>
      <c r="D423" s="124" t="s">
        <v>443</v>
      </c>
      <c r="E423" s="70">
        <v>200</v>
      </c>
      <c r="F423" s="70" t="s">
        <v>464</v>
      </c>
      <c r="G423" s="124" t="s">
        <v>2654</v>
      </c>
      <c r="H423" s="124" t="s">
        <v>1834</v>
      </c>
      <c r="I423" s="125" t="s">
        <v>70</v>
      </c>
      <c r="J423" s="125">
        <v>0</v>
      </c>
      <c r="K423" s="125">
        <v>4</v>
      </c>
      <c r="L423" s="126">
        <v>122.03</v>
      </c>
    </row>
    <row r="424" spans="1:12" ht="30" customHeight="1">
      <c r="A424" s="130" t="s">
        <v>465</v>
      </c>
      <c r="B424" s="125">
        <v>2015</v>
      </c>
      <c r="C424" s="125">
        <v>2017</v>
      </c>
      <c r="D424" s="124" t="s">
        <v>443</v>
      </c>
      <c r="E424" s="70">
        <v>200</v>
      </c>
      <c r="F424" s="70" t="s">
        <v>464</v>
      </c>
      <c r="G424" s="124" t="s">
        <v>3020</v>
      </c>
      <c r="H424" s="124" t="s">
        <v>1834</v>
      </c>
      <c r="I424" s="125" t="s">
        <v>70</v>
      </c>
      <c r="J424" s="125">
        <v>0</v>
      </c>
      <c r="K424" s="125">
        <v>4</v>
      </c>
      <c r="L424" s="126">
        <v>164.10999999999999</v>
      </c>
    </row>
    <row r="425" spans="1:12" ht="30" customHeight="1">
      <c r="A425" s="130" t="s">
        <v>9</v>
      </c>
      <c r="B425" s="125">
        <v>2015</v>
      </c>
      <c r="C425" s="125">
        <v>2017</v>
      </c>
      <c r="D425" s="124" t="s">
        <v>443</v>
      </c>
      <c r="E425" s="70">
        <v>200</v>
      </c>
      <c r="F425" s="70"/>
      <c r="G425" s="124" t="s">
        <v>3020</v>
      </c>
      <c r="H425" s="124" t="s">
        <v>1865</v>
      </c>
      <c r="I425" s="125" t="s">
        <v>12</v>
      </c>
      <c r="J425" s="125">
        <v>0</v>
      </c>
      <c r="K425" s="125">
        <v>4</v>
      </c>
      <c r="L425" s="126">
        <v>174.63</v>
      </c>
    </row>
    <row r="426" spans="1:12" ht="30" customHeight="1">
      <c r="A426" s="165" t="s">
        <v>2847</v>
      </c>
      <c r="B426" s="200"/>
      <c r="C426" s="200"/>
      <c r="D426" s="166"/>
      <c r="E426" s="166"/>
      <c r="F426" s="188"/>
      <c r="G426" s="166"/>
      <c r="H426" s="166"/>
      <c r="I426" s="166"/>
      <c r="J426" s="166"/>
      <c r="K426" s="166"/>
      <c r="L426" s="167"/>
    </row>
    <row r="427" spans="1:12" ht="30" customHeight="1">
      <c r="A427" s="130" t="s">
        <v>476</v>
      </c>
      <c r="B427" s="125">
        <v>2018</v>
      </c>
      <c r="C427" s="125">
        <v>2023</v>
      </c>
      <c r="D427" s="124" t="s">
        <v>443</v>
      </c>
      <c r="E427" s="70">
        <v>300</v>
      </c>
      <c r="F427" s="70" t="s">
        <v>1977</v>
      </c>
      <c r="G427" s="124" t="s">
        <v>3020</v>
      </c>
      <c r="H427" s="124" t="s">
        <v>2074</v>
      </c>
      <c r="I427" s="125" t="s">
        <v>31</v>
      </c>
      <c r="J427" s="125" t="s">
        <v>44</v>
      </c>
      <c r="K427" s="125">
        <v>1</v>
      </c>
      <c r="L427" s="126">
        <v>180.94</v>
      </c>
    </row>
    <row r="428" spans="1:12" ht="30" customHeight="1">
      <c r="A428" s="130" t="s">
        <v>478</v>
      </c>
      <c r="B428" s="125">
        <v>2015</v>
      </c>
      <c r="C428" s="125">
        <v>2023</v>
      </c>
      <c r="D428" s="124" t="s">
        <v>443</v>
      </c>
      <c r="E428" s="70">
        <v>300</v>
      </c>
      <c r="F428" s="70"/>
      <c r="G428" s="124" t="s">
        <v>2654</v>
      </c>
      <c r="H428" s="124" t="s">
        <v>1834</v>
      </c>
      <c r="I428" s="125" t="s">
        <v>70</v>
      </c>
      <c r="J428" s="125" t="s">
        <v>44</v>
      </c>
      <c r="K428" s="125">
        <v>4</v>
      </c>
      <c r="L428" s="126">
        <v>124.13000000000001</v>
      </c>
    </row>
    <row r="429" spans="1:12" ht="30" customHeight="1">
      <c r="A429" s="130" t="s">
        <v>479</v>
      </c>
      <c r="B429" s="125">
        <v>2015</v>
      </c>
      <c r="C429" s="125">
        <v>2023</v>
      </c>
      <c r="D429" s="124" t="s">
        <v>443</v>
      </c>
      <c r="E429" s="70">
        <v>300</v>
      </c>
      <c r="F429" s="70"/>
      <c r="G429" s="124" t="s">
        <v>2657</v>
      </c>
      <c r="H429" s="124" t="s">
        <v>1834</v>
      </c>
      <c r="I429" s="125" t="s">
        <v>70</v>
      </c>
      <c r="J429" s="125" t="s">
        <v>44</v>
      </c>
      <c r="K429" s="125">
        <v>4</v>
      </c>
      <c r="L429" s="126">
        <v>133.6</v>
      </c>
    </row>
    <row r="430" spans="1:12" ht="30" customHeight="1">
      <c r="A430" s="130" t="s">
        <v>452</v>
      </c>
      <c r="B430" s="125">
        <v>2011</v>
      </c>
      <c r="C430" s="125">
        <v>2023</v>
      </c>
      <c r="D430" s="124" t="s">
        <v>443</v>
      </c>
      <c r="E430" s="70">
        <v>300</v>
      </c>
      <c r="F430" s="70"/>
      <c r="G430" s="124" t="s">
        <v>3020</v>
      </c>
      <c r="H430" s="124" t="s">
        <v>2314</v>
      </c>
      <c r="I430" s="125" t="s">
        <v>12</v>
      </c>
      <c r="J430" s="125">
        <v>0</v>
      </c>
      <c r="K430" s="125">
        <v>2</v>
      </c>
      <c r="L430" s="126">
        <v>96.78</v>
      </c>
    </row>
    <row r="431" spans="1:12" ht="30" customHeight="1">
      <c r="A431" s="165" t="s">
        <v>486</v>
      </c>
      <c r="B431" s="200"/>
      <c r="C431" s="200"/>
      <c r="D431" s="166"/>
      <c r="E431" s="166"/>
      <c r="F431" s="188"/>
      <c r="G431" s="166"/>
      <c r="H431" s="166"/>
      <c r="I431" s="166"/>
      <c r="J431" s="166"/>
      <c r="K431" s="166"/>
      <c r="L431" s="167"/>
    </row>
    <row r="432" spans="1:12" ht="30" customHeight="1">
      <c r="A432" s="130" t="s">
        <v>446</v>
      </c>
      <c r="B432" s="125">
        <v>2008</v>
      </c>
      <c r="C432" s="125">
        <v>2016</v>
      </c>
      <c r="D432" s="124" t="s">
        <v>443</v>
      </c>
      <c r="E432" s="70" t="s">
        <v>484</v>
      </c>
      <c r="F432" s="70"/>
      <c r="G432" s="124" t="s">
        <v>3026</v>
      </c>
      <c r="H432" s="124" t="s">
        <v>2003</v>
      </c>
      <c r="I432" s="125" t="s">
        <v>12</v>
      </c>
      <c r="J432" s="125">
        <v>0</v>
      </c>
      <c r="K432" s="125">
        <v>8</v>
      </c>
      <c r="L432" s="126">
        <v>72.58</v>
      </c>
    </row>
    <row r="433" spans="1:12" ht="30" customHeight="1">
      <c r="A433" s="130" t="s">
        <v>448</v>
      </c>
      <c r="B433" s="125">
        <v>2008</v>
      </c>
      <c r="C433" s="125">
        <v>2016</v>
      </c>
      <c r="D433" s="124" t="s">
        <v>443</v>
      </c>
      <c r="E433" s="70" t="s">
        <v>484</v>
      </c>
      <c r="F433" s="70"/>
      <c r="G433" s="124" t="s">
        <v>3020</v>
      </c>
      <c r="H433" s="124" t="s">
        <v>2006</v>
      </c>
      <c r="I433" s="125" t="s">
        <v>12</v>
      </c>
      <c r="J433" s="125">
        <v>0</v>
      </c>
      <c r="K433" s="125">
        <v>8</v>
      </c>
      <c r="L433" s="126">
        <v>68.989999999999995</v>
      </c>
    </row>
    <row r="434" spans="1:12" ht="30" customHeight="1">
      <c r="A434" s="130" t="s">
        <v>450</v>
      </c>
      <c r="B434" s="125">
        <v>2008</v>
      </c>
      <c r="C434" s="125">
        <v>2016</v>
      </c>
      <c r="D434" s="124" t="s">
        <v>443</v>
      </c>
      <c r="E434" s="70" t="s">
        <v>484</v>
      </c>
      <c r="F434" s="70"/>
      <c r="G434" s="124" t="s">
        <v>3026</v>
      </c>
      <c r="H434" s="124" t="s">
        <v>2006</v>
      </c>
      <c r="I434" s="125" t="s">
        <v>12</v>
      </c>
      <c r="J434" s="125">
        <v>0</v>
      </c>
      <c r="K434" s="125">
        <v>8</v>
      </c>
      <c r="L434" s="126">
        <v>72.58</v>
      </c>
    </row>
    <row r="435" spans="1:12" ht="30" customHeight="1">
      <c r="A435" s="130" t="s">
        <v>487</v>
      </c>
      <c r="B435" s="125">
        <v>2008</v>
      </c>
      <c r="C435" s="125">
        <v>2016</v>
      </c>
      <c r="D435" s="124" t="s">
        <v>443</v>
      </c>
      <c r="E435" s="70" t="s">
        <v>484</v>
      </c>
      <c r="F435" s="70" t="s">
        <v>488</v>
      </c>
      <c r="G435" s="124" t="s">
        <v>3020</v>
      </c>
      <c r="H435" s="124" t="s">
        <v>2547</v>
      </c>
      <c r="I435" s="125" t="s">
        <v>12</v>
      </c>
      <c r="J435" s="125">
        <v>0</v>
      </c>
      <c r="K435" s="125">
        <v>2</v>
      </c>
      <c r="L435" s="126">
        <v>108.35000000000001</v>
      </c>
    </row>
    <row r="436" spans="1:12" ht="30" customHeight="1">
      <c r="A436" s="97" t="s">
        <v>492</v>
      </c>
      <c r="B436" s="95"/>
      <c r="C436" s="95"/>
      <c r="D436" s="94"/>
      <c r="E436" s="94"/>
      <c r="F436" s="178"/>
      <c r="G436" s="94"/>
      <c r="H436" s="94"/>
      <c r="I436" s="95"/>
      <c r="J436" s="95"/>
      <c r="K436" s="95"/>
      <c r="L436" s="96"/>
    </row>
    <row r="437" spans="1:12" ht="30" customHeight="1">
      <c r="A437" s="165" t="s">
        <v>493</v>
      </c>
      <c r="B437" s="200"/>
      <c r="C437" s="200"/>
      <c r="D437" s="166"/>
      <c r="E437" s="166"/>
      <c r="F437" s="188"/>
      <c r="G437" s="166"/>
      <c r="H437" s="166"/>
      <c r="I437" s="166"/>
      <c r="J437" s="166"/>
      <c r="K437" s="166"/>
      <c r="L437" s="167"/>
    </row>
    <row r="438" spans="1:12" ht="30" customHeight="1">
      <c r="A438" s="130" t="s">
        <v>446</v>
      </c>
      <c r="B438" s="125">
        <v>2011</v>
      </c>
      <c r="C438" s="125">
        <v>2014</v>
      </c>
      <c r="D438" s="124" t="s">
        <v>492</v>
      </c>
      <c r="E438" s="70" t="s">
        <v>494</v>
      </c>
      <c r="F438" s="70"/>
      <c r="G438" s="124" t="s">
        <v>3026</v>
      </c>
      <c r="H438" s="124" t="s">
        <v>2003</v>
      </c>
      <c r="I438" s="125" t="s">
        <v>12</v>
      </c>
      <c r="J438" s="125">
        <v>0</v>
      </c>
      <c r="K438" s="125">
        <v>8</v>
      </c>
      <c r="L438" s="126">
        <v>72.58</v>
      </c>
    </row>
    <row r="439" spans="1:12" ht="30" customHeight="1">
      <c r="A439" s="130" t="s">
        <v>448</v>
      </c>
      <c r="B439" s="125">
        <v>2011</v>
      </c>
      <c r="C439" s="125">
        <v>2014</v>
      </c>
      <c r="D439" s="124" t="s">
        <v>492</v>
      </c>
      <c r="E439" s="70" t="s">
        <v>494</v>
      </c>
      <c r="F439" s="70"/>
      <c r="G439" s="124" t="s">
        <v>3020</v>
      </c>
      <c r="H439" s="124" t="s">
        <v>2006</v>
      </c>
      <c r="I439" s="125" t="s">
        <v>12</v>
      </c>
      <c r="J439" s="125">
        <v>0</v>
      </c>
      <c r="K439" s="125">
        <v>8</v>
      </c>
      <c r="L439" s="126">
        <v>68.989999999999995</v>
      </c>
    </row>
    <row r="440" spans="1:12" ht="30" customHeight="1">
      <c r="A440" s="130" t="s">
        <v>450</v>
      </c>
      <c r="B440" s="125">
        <v>2011</v>
      </c>
      <c r="C440" s="125">
        <v>2014</v>
      </c>
      <c r="D440" s="124" t="s">
        <v>492</v>
      </c>
      <c r="E440" s="70" t="s">
        <v>494</v>
      </c>
      <c r="F440" s="70"/>
      <c r="G440" s="124" t="s">
        <v>3026</v>
      </c>
      <c r="H440" s="124" t="s">
        <v>2006</v>
      </c>
      <c r="I440" s="125" t="s">
        <v>12</v>
      </c>
      <c r="J440" s="125">
        <v>0</v>
      </c>
      <c r="K440" s="125">
        <v>8</v>
      </c>
      <c r="L440" s="126">
        <v>72.58</v>
      </c>
    </row>
    <row r="441" spans="1:12" ht="30" customHeight="1">
      <c r="A441" s="130" t="s">
        <v>9</v>
      </c>
      <c r="B441" s="125">
        <v>2008</v>
      </c>
      <c r="C441" s="125">
        <v>2014</v>
      </c>
      <c r="D441" s="124" t="s">
        <v>492</v>
      </c>
      <c r="E441" s="70" t="s">
        <v>494</v>
      </c>
      <c r="F441" s="70"/>
      <c r="G441" s="124" t="s">
        <v>3020</v>
      </c>
      <c r="H441" s="124" t="s">
        <v>1865</v>
      </c>
      <c r="I441" s="125" t="s">
        <v>12</v>
      </c>
      <c r="J441" s="125">
        <v>0</v>
      </c>
      <c r="K441" s="125">
        <v>4</v>
      </c>
      <c r="L441" s="126">
        <v>174.63</v>
      </c>
    </row>
    <row r="442" spans="1:12" ht="30" customHeight="1">
      <c r="A442" s="130" t="s">
        <v>495</v>
      </c>
      <c r="B442" s="125">
        <v>2011</v>
      </c>
      <c r="C442" s="125">
        <v>2014</v>
      </c>
      <c r="D442" s="124" t="s">
        <v>492</v>
      </c>
      <c r="E442" s="70" t="s">
        <v>494</v>
      </c>
      <c r="F442" s="70"/>
      <c r="G442" s="124" t="s">
        <v>3020</v>
      </c>
      <c r="H442" s="124" t="s">
        <v>1844</v>
      </c>
      <c r="I442" s="125" t="s">
        <v>79</v>
      </c>
      <c r="J442" s="125" t="s">
        <v>44</v>
      </c>
      <c r="K442" s="125">
        <v>4</v>
      </c>
      <c r="L442" s="126">
        <v>173.57</v>
      </c>
    </row>
    <row r="443" spans="1:12" ht="30" customHeight="1">
      <c r="A443" s="130" t="s">
        <v>496</v>
      </c>
      <c r="B443" s="125">
        <v>2011</v>
      </c>
      <c r="C443" s="125">
        <v>2014</v>
      </c>
      <c r="D443" s="124" t="s">
        <v>492</v>
      </c>
      <c r="E443" s="70" t="s">
        <v>494</v>
      </c>
      <c r="F443" s="70"/>
      <c r="G443" s="124" t="s">
        <v>2639</v>
      </c>
      <c r="H443" s="124" t="s">
        <v>1844</v>
      </c>
      <c r="I443" s="125" t="s">
        <v>79</v>
      </c>
      <c r="J443" s="125">
        <v>0</v>
      </c>
      <c r="K443" s="125">
        <v>4</v>
      </c>
      <c r="L443" s="126">
        <v>106.25</v>
      </c>
    </row>
    <row r="444" spans="1:12" ht="30" customHeight="1">
      <c r="A444" s="165" t="s">
        <v>497</v>
      </c>
      <c r="B444" s="200"/>
      <c r="C444" s="200"/>
      <c r="D444" s="166"/>
      <c r="E444" s="166"/>
      <c r="F444" s="188"/>
      <c r="G444" s="166"/>
      <c r="H444" s="166"/>
      <c r="I444" s="166"/>
      <c r="J444" s="166"/>
      <c r="K444" s="166"/>
      <c r="L444" s="167"/>
    </row>
    <row r="445" spans="1:12" ht="30" customHeight="1">
      <c r="A445" s="130" t="s">
        <v>446</v>
      </c>
      <c r="B445" s="125">
        <v>2007</v>
      </c>
      <c r="C445" s="125">
        <v>2012</v>
      </c>
      <c r="D445" s="124" t="s">
        <v>492</v>
      </c>
      <c r="E445" s="70" t="s">
        <v>498</v>
      </c>
      <c r="F445" s="70"/>
      <c r="G445" s="124" t="s">
        <v>3026</v>
      </c>
      <c r="H445" s="124" t="s">
        <v>2003</v>
      </c>
      <c r="I445" s="125" t="s">
        <v>12</v>
      </c>
      <c r="J445" s="125">
        <v>0</v>
      </c>
      <c r="K445" s="125">
        <v>8</v>
      </c>
      <c r="L445" s="126">
        <v>72.58</v>
      </c>
    </row>
    <row r="446" spans="1:12" ht="30" customHeight="1">
      <c r="A446" s="130" t="s">
        <v>448</v>
      </c>
      <c r="B446" s="125">
        <v>2011</v>
      </c>
      <c r="C446" s="125">
        <v>2012</v>
      </c>
      <c r="D446" s="124" t="s">
        <v>492</v>
      </c>
      <c r="E446" s="70" t="s">
        <v>498</v>
      </c>
      <c r="F446" s="70"/>
      <c r="G446" s="124" t="s">
        <v>3020</v>
      </c>
      <c r="H446" s="124" t="s">
        <v>2006</v>
      </c>
      <c r="I446" s="125" t="s">
        <v>12</v>
      </c>
      <c r="J446" s="125">
        <v>0</v>
      </c>
      <c r="K446" s="125">
        <v>8</v>
      </c>
      <c r="L446" s="126">
        <v>68.989999999999995</v>
      </c>
    </row>
    <row r="447" spans="1:12" s="19" customFormat="1" ht="30" customHeight="1">
      <c r="A447" s="130" t="s">
        <v>450</v>
      </c>
      <c r="B447" s="125">
        <v>2011</v>
      </c>
      <c r="C447" s="125">
        <v>2012</v>
      </c>
      <c r="D447" s="124" t="s">
        <v>492</v>
      </c>
      <c r="E447" s="70" t="s">
        <v>498</v>
      </c>
      <c r="F447" s="70"/>
      <c r="G447" s="124" t="s">
        <v>3026</v>
      </c>
      <c r="H447" s="124" t="s">
        <v>2006</v>
      </c>
      <c r="I447" s="125" t="s">
        <v>12</v>
      </c>
      <c r="J447" s="125">
        <v>0</v>
      </c>
      <c r="K447" s="125">
        <v>8</v>
      </c>
      <c r="L447" s="126">
        <v>72.58</v>
      </c>
    </row>
    <row r="448" spans="1:12" ht="30" customHeight="1">
      <c r="A448" s="130" t="s">
        <v>499</v>
      </c>
      <c r="B448" s="125">
        <v>2007</v>
      </c>
      <c r="C448" s="125">
        <v>2012</v>
      </c>
      <c r="D448" s="124" t="s">
        <v>492</v>
      </c>
      <c r="E448" s="70" t="s">
        <v>498</v>
      </c>
      <c r="F448" s="70"/>
      <c r="G448" s="124" t="s">
        <v>3020</v>
      </c>
      <c r="H448" s="124" t="s">
        <v>1829</v>
      </c>
      <c r="I448" s="125" t="s">
        <v>70</v>
      </c>
      <c r="J448" s="125">
        <v>0</v>
      </c>
      <c r="K448" s="125">
        <v>4</v>
      </c>
      <c r="L448" s="126">
        <v>119.92</v>
      </c>
    </row>
    <row r="449" spans="1:12" ht="30" customHeight="1">
      <c r="A449" s="130" t="s">
        <v>500</v>
      </c>
      <c r="B449" s="125">
        <v>2007</v>
      </c>
      <c r="C449" s="125">
        <v>2012</v>
      </c>
      <c r="D449" s="124" t="s">
        <v>492</v>
      </c>
      <c r="E449" s="70" t="s">
        <v>498</v>
      </c>
      <c r="F449" s="70"/>
      <c r="G449" s="124" t="s">
        <v>2654</v>
      </c>
      <c r="H449" s="124" t="s">
        <v>1829</v>
      </c>
      <c r="I449" s="125" t="s">
        <v>70</v>
      </c>
      <c r="J449" s="125">
        <v>0</v>
      </c>
      <c r="K449" s="125">
        <v>4</v>
      </c>
      <c r="L449" s="126">
        <v>119.92</v>
      </c>
    </row>
    <row r="450" spans="1:12" ht="30" customHeight="1">
      <c r="A450" s="165" t="s">
        <v>2848</v>
      </c>
      <c r="B450" s="200"/>
      <c r="C450" s="200"/>
      <c r="D450" s="166"/>
      <c r="E450" s="166"/>
      <c r="F450" s="188"/>
      <c r="G450" s="166"/>
      <c r="H450" s="166"/>
      <c r="I450" s="166"/>
      <c r="J450" s="166"/>
      <c r="K450" s="166"/>
      <c r="L450" s="167"/>
    </row>
    <row r="451" spans="1:12" ht="30" customHeight="1">
      <c r="A451" s="130" t="s">
        <v>524</v>
      </c>
      <c r="B451" s="125">
        <v>2011</v>
      </c>
      <c r="C451" s="125">
        <v>2023</v>
      </c>
      <c r="D451" s="124" t="s">
        <v>492</v>
      </c>
      <c r="E451" s="70" t="s">
        <v>516</v>
      </c>
      <c r="F451" s="70"/>
      <c r="G451" s="124" t="s">
        <v>3026</v>
      </c>
      <c r="H451" s="124" t="s">
        <v>2021</v>
      </c>
      <c r="I451" s="125" t="s">
        <v>12</v>
      </c>
      <c r="J451" s="125" t="s">
        <v>44</v>
      </c>
      <c r="K451" s="125">
        <v>4</v>
      </c>
      <c r="L451" s="126">
        <v>76.989999999999995</v>
      </c>
    </row>
    <row r="452" spans="1:12" ht="30" customHeight="1">
      <c r="A452" s="130" t="s">
        <v>518</v>
      </c>
      <c r="B452" s="125">
        <v>2008</v>
      </c>
      <c r="C452" s="125">
        <v>2014</v>
      </c>
      <c r="D452" s="124" t="s">
        <v>492</v>
      </c>
      <c r="E452" s="70" t="s">
        <v>516</v>
      </c>
      <c r="F452" s="70"/>
      <c r="G452" s="124" t="s">
        <v>2654</v>
      </c>
      <c r="H452" s="124" t="s">
        <v>1829</v>
      </c>
      <c r="I452" s="125" t="s">
        <v>70</v>
      </c>
      <c r="J452" s="125">
        <v>0</v>
      </c>
      <c r="K452" s="125">
        <v>4</v>
      </c>
      <c r="L452" s="126">
        <v>123.08</v>
      </c>
    </row>
    <row r="453" spans="1:12" ht="30" customHeight="1">
      <c r="A453" s="130" t="s">
        <v>519</v>
      </c>
      <c r="B453" s="125">
        <v>2008</v>
      </c>
      <c r="C453" s="125">
        <v>2014</v>
      </c>
      <c r="D453" s="124" t="s">
        <v>492</v>
      </c>
      <c r="E453" s="70" t="s">
        <v>516</v>
      </c>
      <c r="F453" s="70"/>
      <c r="G453" s="124" t="s">
        <v>3020</v>
      </c>
      <c r="H453" s="124" t="s">
        <v>1829</v>
      </c>
      <c r="I453" s="125" t="s">
        <v>70</v>
      </c>
      <c r="J453" s="125">
        <v>0</v>
      </c>
      <c r="K453" s="125">
        <v>4</v>
      </c>
      <c r="L453" s="126">
        <v>180.94</v>
      </c>
    </row>
    <row r="454" spans="1:12" ht="30" customHeight="1">
      <c r="A454" s="123" t="s">
        <v>525</v>
      </c>
      <c r="B454" s="125">
        <v>2015</v>
      </c>
      <c r="C454" s="125">
        <v>2023</v>
      </c>
      <c r="D454" s="124" t="s">
        <v>492</v>
      </c>
      <c r="E454" s="70" t="s">
        <v>516</v>
      </c>
      <c r="F454" s="146" t="s">
        <v>2771</v>
      </c>
      <c r="G454" s="124" t="s">
        <v>2654</v>
      </c>
      <c r="H454" s="124" t="s">
        <v>1844</v>
      </c>
      <c r="I454" s="125" t="s">
        <v>70</v>
      </c>
      <c r="J454" s="125">
        <v>0</v>
      </c>
      <c r="K454" s="125">
        <v>4</v>
      </c>
      <c r="L454" s="126">
        <v>116.77000000000001</v>
      </c>
    </row>
    <row r="455" spans="1:12" ht="30" customHeight="1">
      <c r="A455" s="130" t="s">
        <v>513</v>
      </c>
      <c r="B455" s="125">
        <v>2011</v>
      </c>
      <c r="C455" s="125">
        <v>2014</v>
      </c>
      <c r="D455" s="124" t="s">
        <v>492</v>
      </c>
      <c r="E455" s="70" t="s">
        <v>516</v>
      </c>
      <c r="F455" s="70" t="s">
        <v>514</v>
      </c>
      <c r="G455" s="124" t="s">
        <v>3020</v>
      </c>
      <c r="H455" s="124" t="s">
        <v>2566</v>
      </c>
      <c r="I455" s="125" t="s">
        <v>105</v>
      </c>
      <c r="J455" s="125">
        <v>0</v>
      </c>
      <c r="K455" s="125">
        <v>1</v>
      </c>
      <c r="L455" s="126">
        <v>258.78999999999996</v>
      </c>
    </row>
    <row r="456" spans="1:12" ht="30" customHeight="1">
      <c r="A456" s="130" t="s">
        <v>452</v>
      </c>
      <c r="B456" s="125">
        <v>2011</v>
      </c>
      <c r="C456" s="125">
        <v>2023</v>
      </c>
      <c r="D456" s="124" t="s">
        <v>492</v>
      </c>
      <c r="E456" s="70" t="s">
        <v>516</v>
      </c>
      <c r="F456" s="70"/>
      <c r="G456" s="124" t="s">
        <v>3020</v>
      </c>
      <c r="H456" s="124" t="s">
        <v>2314</v>
      </c>
      <c r="I456" s="125" t="s">
        <v>12</v>
      </c>
      <c r="J456" s="125">
        <v>0</v>
      </c>
      <c r="K456" s="125">
        <v>2</v>
      </c>
      <c r="L456" s="126">
        <v>96.78</v>
      </c>
    </row>
    <row r="457" spans="1:12" ht="30" customHeight="1">
      <c r="A457" s="165" t="s">
        <v>527</v>
      </c>
      <c r="B457" s="200"/>
      <c r="C457" s="200"/>
      <c r="D457" s="166"/>
      <c r="E457" s="166"/>
      <c r="F457" s="188"/>
      <c r="G457" s="166"/>
      <c r="H457" s="166"/>
      <c r="I457" s="166"/>
      <c r="J457" s="166"/>
      <c r="K457" s="166"/>
      <c r="L457" s="167"/>
    </row>
    <row r="458" spans="1:12" ht="30" customHeight="1">
      <c r="A458" s="130" t="s">
        <v>455</v>
      </c>
      <c r="B458" s="125">
        <v>2013</v>
      </c>
      <c r="C458" s="125">
        <v>2016</v>
      </c>
      <c r="D458" s="124" t="s">
        <v>492</v>
      </c>
      <c r="E458" s="70" t="s">
        <v>528</v>
      </c>
      <c r="F458" s="70"/>
      <c r="G458" s="124" t="s">
        <v>3020</v>
      </c>
      <c r="H458" s="124" t="s">
        <v>2003</v>
      </c>
      <c r="I458" s="125" t="s">
        <v>12</v>
      </c>
      <c r="J458" s="125">
        <v>0</v>
      </c>
      <c r="K458" s="125">
        <v>8</v>
      </c>
      <c r="L458" s="126">
        <v>82.050000000000011</v>
      </c>
    </row>
    <row r="459" spans="1:12" ht="30" customHeight="1">
      <c r="A459" s="130" t="s">
        <v>457</v>
      </c>
      <c r="B459" s="125">
        <v>2013</v>
      </c>
      <c r="C459" s="125">
        <v>2016</v>
      </c>
      <c r="D459" s="124" t="s">
        <v>492</v>
      </c>
      <c r="E459" s="70" t="s">
        <v>528</v>
      </c>
      <c r="F459" s="70"/>
      <c r="G459" s="124" t="s">
        <v>3026</v>
      </c>
      <c r="H459" s="124" t="s">
        <v>2003</v>
      </c>
      <c r="I459" s="125" t="s">
        <v>12</v>
      </c>
      <c r="J459" s="125">
        <v>0</v>
      </c>
      <c r="K459" s="125">
        <v>8</v>
      </c>
      <c r="L459" s="126">
        <v>82.050000000000011</v>
      </c>
    </row>
    <row r="460" spans="1:12" ht="30" customHeight="1">
      <c r="A460" s="130" t="s">
        <v>461</v>
      </c>
      <c r="B460" s="125">
        <v>2013</v>
      </c>
      <c r="C460" s="125">
        <v>2016</v>
      </c>
      <c r="D460" s="124" t="s">
        <v>492</v>
      </c>
      <c r="E460" s="70" t="s">
        <v>528</v>
      </c>
      <c r="F460" s="70"/>
      <c r="G460" s="124" t="s">
        <v>3026</v>
      </c>
      <c r="H460" s="124" t="s">
        <v>2020</v>
      </c>
      <c r="I460" s="125" t="s">
        <v>12</v>
      </c>
      <c r="J460" s="125">
        <v>0</v>
      </c>
      <c r="K460" s="125">
        <v>9</v>
      </c>
      <c r="L460" s="126">
        <v>82.050000000000011</v>
      </c>
    </row>
    <row r="461" spans="1:12" ht="30" customHeight="1">
      <c r="A461" s="130" t="s">
        <v>459</v>
      </c>
      <c r="B461" s="125">
        <v>2013</v>
      </c>
      <c r="C461" s="125">
        <v>2016</v>
      </c>
      <c r="D461" s="124" t="s">
        <v>492</v>
      </c>
      <c r="E461" s="70" t="s">
        <v>528</v>
      </c>
      <c r="F461" s="70"/>
      <c r="G461" s="124" t="s">
        <v>3020</v>
      </c>
      <c r="H461" s="124" t="s">
        <v>2020</v>
      </c>
      <c r="I461" s="125" t="s">
        <v>12</v>
      </c>
      <c r="J461" s="125">
        <v>0</v>
      </c>
      <c r="K461" s="125">
        <v>9</v>
      </c>
      <c r="L461" s="126">
        <v>82.050000000000011</v>
      </c>
    </row>
    <row r="462" spans="1:12" ht="30" customHeight="1">
      <c r="A462" s="130" t="s">
        <v>529</v>
      </c>
      <c r="B462" s="125">
        <v>2013</v>
      </c>
      <c r="C462" s="125">
        <v>2016</v>
      </c>
      <c r="D462" s="124" t="s">
        <v>492</v>
      </c>
      <c r="E462" s="70" t="s">
        <v>528</v>
      </c>
      <c r="F462" s="70"/>
      <c r="G462" s="124" t="s">
        <v>3020</v>
      </c>
      <c r="H462" s="124" t="s">
        <v>1829</v>
      </c>
      <c r="I462" s="125" t="s">
        <v>79</v>
      </c>
      <c r="J462" s="125" t="s">
        <v>44</v>
      </c>
      <c r="K462" s="125">
        <v>4</v>
      </c>
      <c r="L462" s="126">
        <v>128.88999999999999</v>
      </c>
    </row>
    <row r="463" spans="1:12" ht="30" customHeight="1">
      <c r="A463" s="165" t="s">
        <v>2885</v>
      </c>
      <c r="B463" s="200"/>
      <c r="C463" s="200"/>
      <c r="D463" s="166"/>
      <c r="E463" s="166"/>
      <c r="F463" s="188"/>
      <c r="G463" s="166"/>
      <c r="H463" s="166"/>
      <c r="I463" s="166"/>
      <c r="J463" s="166"/>
      <c r="K463" s="166"/>
      <c r="L463" s="167"/>
    </row>
    <row r="464" spans="1:12" ht="30" customHeight="1">
      <c r="A464" s="130" t="s">
        <v>446</v>
      </c>
      <c r="B464" s="125">
        <v>2011</v>
      </c>
      <c r="C464" s="125">
        <v>2025</v>
      </c>
      <c r="D464" s="124" t="s">
        <v>492</v>
      </c>
      <c r="E464" s="70" t="s">
        <v>530</v>
      </c>
      <c r="F464" s="70"/>
      <c r="G464" s="124" t="s">
        <v>3026</v>
      </c>
      <c r="H464" s="124" t="s">
        <v>2003</v>
      </c>
      <c r="I464" s="125" t="s">
        <v>12</v>
      </c>
      <c r="J464" s="125" t="s">
        <v>1525</v>
      </c>
      <c r="K464" s="125">
        <v>8</v>
      </c>
      <c r="L464" s="126">
        <v>72.58</v>
      </c>
    </row>
    <row r="465" spans="1:12" ht="30" customHeight="1">
      <c r="A465" s="130" t="s">
        <v>448</v>
      </c>
      <c r="B465" s="125">
        <v>2011</v>
      </c>
      <c r="C465" s="125">
        <v>2025</v>
      </c>
      <c r="D465" s="124" t="s">
        <v>492</v>
      </c>
      <c r="E465" s="70" t="s">
        <v>530</v>
      </c>
      <c r="F465" s="70"/>
      <c r="G465" s="124" t="s">
        <v>3020</v>
      </c>
      <c r="H465" s="124" t="s">
        <v>2006</v>
      </c>
      <c r="I465" s="125" t="s">
        <v>12</v>
      </c>
      <c r="J465" s="125" t="s">
        <v>1525</v>
      </c>
      <c r="K465" s="125">
        <v>8</v>
      </c>
      <c r="L465" s="126">
        <v>68.989999999999995</v>
      </c>
    </row>
    <row r="466" spans="1:12" ht="30" customHeight="1">
      <c r="A466" s="130" t="s">
        <v>450</v>
      </c>
      <c r="B466" s="125">
        <v>2011</v>
      </c>
      <c r="C466" s="125">
        <v>2025</v>
      </c>
      <c r="D466" s="124" t="s">
        <v>492</v>
      </c>
      <c r="E466" s="70" t="s">
        <v>530</v>
      </c>
      <c r="F466" s="70"/>
      <c r="G466" s="124" t="s">
        <v>3026</v>
      </c>
      <c r="H466" s="124" t="s">
        <v>2006</v>
      </c>
      <c r="I466" s="125" t="s">
        <v>12</v>
      </c>
      <c r="J466" s="125" t="s">
        <v>1525</v>
      </c>
      <c r="K466" s="125">
        <v>8</v>
      </c>
      <c r="L466" s="126">
        <v>72.58</v>
      </c>
    </row>
    <row r="467" spans="1:12" ht="30" customHeight="1">
      <c r="A467" s="130" t="s">
        <v>531</v>
      </c>
      <c r="B467" s="125">
        <v>2011</v>
      </c>
      <c r="C467" s="125">
        <v>2013</v>
      </c>
      <c r="D467" s="124" t="s">
        <v>492</v>
      </c>
      <c r="E467" s="70" t="s">
        <v>530</v>
      </c>
      <c r="F467" s="179" t="s">
        <v>532</v>
      </c>
      <c r="G467" s="124" t="s">
        <v>3020</v>
      </c>
      <c r="H467" s="124" t="s">
        <v>2578</v>
      </c>
      <c r="I467" s="125" t="s">
        <v>31</v>
      </c>
      <c r="J467" s="125" t="s">
        <v>44</v>
      </c>
      <c r="K467" s="125">
        <v>1</v>
      </c>
      <c r="L467" s="126">
        <v>224.89</v>
      </c>
    </row>
    <row r="468" spans="1:12" ht="30" customHeight="1">
      <c r="A468" s="130" t="s">
        <v>534</v>
      </c>
      <c r="B468" s="125">
        <v>2014</v>
      </c>
      <c r="C468" s="125">
        <v>2020</v>
      </c>
      <c r="D468" s="124" t="s">
        <v>492</v>
      </c>
      <c r="E468" s="70" t="s">
        <v>530</v>
      </c>
      <c r="F468" s="179" t="s">
        <v>1668</v>
      </c>
      <c r="G468" s="124" t="s">
        <v>3026</v>
      </c>
      <c r="H468" s="124" t="s">
        <v>2580</v>
      </c>
      <c r="I468" s="125" t="s">
        <v>12</v>
      </c>
      <c r="J468" s="125" t="s">
        <v>44</v>
      </c>
      <c r="K468" s="125">
        <v>1</v>
      </c>
      <c r="L468" s="126">
        <v>289.89</v>
      </c>
    </row>
    <row r="469" spans="1:12" ht="30" customHeight="1">
      <c r="A469" s="130" t="s">
        <v>2368</v>
      </c>
      <c r="B469" s="125">
        <v>2021</v>
      </c>
      <c r="C469" s="125">
        <v>2025</v>
      </c>
      <c r="D469" s="124" t="s">
        <v>2378</v>
      </c>
      <c r="E469" s="70" t="s">
        <v>530</v>
      </c>
      <c r="F469" s="147" t="s">
        <v>3027</v>
      </c>
      <c r="G469" s="124" t="s">
        <v>3020</v>
      </c>
      <c r="H469" s="124" t="s">
        <v>1834</v>
      </c>
      <c r="I469" s="125" t="s">
        <v>105</v>
      </c>
      <c r="J469" s="125" t="s">
        <v>1525</v>
      </c>
      <c r="K469" s="125">
        <v>4</v>
      </c>
      <c r="L469" s="126">
        <v>175.67999999999998</v>
      </c>
    </row>
    <row r="470" spans="1:12" ht="30" customHeight="1">
      <c r="A470" s="130" t="s">
        <v>2369</v>
      </c>
      <c r="B470" s="125">
        <v>2021</v>
      </c>
      <c r="C470" s="125">
        <v>2025</v>
      </c>
      <c r="D470" s="124" t="s">
        <v>2378</v>
      </c>
      <c r="E470" s="70" t="s">
        <v>530</v>
      </c>
      <c r="F470" s="147" t="s">
        <v>3027</v>
      </c>
      <c r="G470" s="124" t="s">
        <v>2654</v>
      </c>
      <c r="H470" s="124" t="s">
        <v>1834</v>
      </c>
      <c r="I470" s="125" t="s">
        <v>105</v>
      </c>
      <c r="J470" s="125" t="s">
        <v>1525</v>
      </c>
      <c r="K470" s="125">
        <v>4</v>
      </c>
      <c r="L470" s="126">
        <v>147.26999999999998</v>
      </c>
    </row>
    <row r="471" spans="1:12" ht="30" customHeight="1">
      <c r="A471" s="130" t="s">
        <v>536</v>
      </c>
      <c r="B471" s="125">
        <v>2011</v>
      </c>
      <c r="C471" s="125">
        <v>2025</v>
      </c>
      <c r="D471" s="124" t="s">
        <v>492</v>
      </c>
      <c r="E471" s="70" t="s">
        <v>530</v>
      </c>
      <c r="F471" s="70" t="s">
        <v>537</v>
      </c>
      <c r="G471" s="124" t="s">
        <v>3020</v>
      </c>
      <c r="H471" s="124" t="s">
        <v>2548</v>
      </c>
      <c r="I471" s="125" t="s">
        <v>12</v>
      </c>
      <c r="J471" s="125" t="s">
        <v>1525</v>
      </c>
      <c r="K471" s="125">
        <v>2</v>
      </c>
      <c r="L471" s="126">
        <v>93.62</v>
      </c>
    </row>
    <row r="472" spans="1:12" ht="30" customHeight="1">
      <c r="A472" s="130" t="s">
        <v>539</v>
      </c>
      <c r="B472" s="125">
        <v>2011</v>
      </c>
      <c r="C472" s="125">
        <v>2025</v>
      </c>
      <c r="D472" s="124" t="s">
        <v>492</v>
      </c>
      <c r="E472" s="70" t="s">
        <v>530</v>
      </c>
      <c r="F472" s="70" t="s">
        <v>537</v>
      </c>
      <c r="G472" s="124" t="s">
        <v>3026</v>
      </c>
      <c r="H472" s="124" t="s">
        <v>2548</v>
      </c>
      <c r="I472" s="125" t="s">
        <v>12</v>
      </c>
      <c r="J472" s="125" t="s">
        <v>1525</v>
      </c>
      <c r="K472" s="125">
        <v>2</v>
      </c>
      <c r="L472" s="126">
        <v>93.62</v>
      </c>
    </row>
    <row r="473" spans="1:12" ht="30" customHeight="1">
      <c r="A473" s="165" t="s">
        <v>1994</v>
      </c>
      <c r="B473" s="200"/>
      <c r="C473" s="200"/>
      <c r="D473" s="166"/>
      <c r="E473" s="166"/>
      <c r="F473" s="188"/>
      <c r="G473" s="166"/>
      <c r="H473" s="166"/>
      <c r="I473" s="166"/>
      <c r="J473" s="166"/>
      <c r="K473" s="166"/>
      <c r="L473" s="167"/>
    </row>
    <row r="474" spans="1:12" ht="30" customHeight="1">
      <c r="A474" s="130" t="s">
        <v>446</v>
      </c>
      <c r="B474" s="125">
        <v>2008</v>
      </c>
      <c r="C474" s="125">
        <v>2020</v>
      </c>
      <c r="D474" s="124" t="s">
        <v>492</v>
      </c>
      <c r="E474" s="70" t="s">
        <v>501</v>
      </c>
      <c r="F474" s="70"/>
      <c r="G474" s="124" t="s">
        <v>3026</v>
      </c>
      <c r="H474" s="124" t="s">
        <v>2003</v>
      </c>
      <c r="I474" s="125" t="s">
        <v>12</v>
      </c>
      <c r="J474" s="125">
        <v>0</v>
      </c>
      <c r="K474" s="125">
        <v>8</v>
      </c>
      <c r="L474" s="126">
        <v>72.58</v>
      </c>
    </row>
    <row r="475" spans="1:12" ht="30" customHeight="1">
      <c r="A475" s="130" t="s">
        <v>448</v>
      </c>
      <c r="B475" s="125">
        <v>2008</v>
      </c>
      <c r="C475" s="125">
        <v>2020</v>
      </c>
      <c r="D475" s="124" t="s">
        <v>492</v>
      </c>
      <c r="E475" s="70" t="s">
        <v>501</v>
      </c>
      <c r="F475" s="70"/>
      <c r="G475" s="124" t="s">
        <v>3020</v>
      </c>
      <c r="H475" s="124" t="s">
        <v>2006</v>
      </c>
      <c r="I475" s="125" t="s">
        <v>12</v>
      </c>
      <c r="J475" s="125">
        <v>0</v>
      </c>
      <c r="K475" s="125">
        <v>8</v>
      </c>
      <c r="L475" s="126">
        <v>68.989999999999995</v>
      </c>
    </row>
    <row r="476" spans="1:12" ht="30" customHeight="1">
      <c r="A476" s="130" t="s">
        <v>450</v>
      </c>
      <c r="B476" s="125">
        <v>2008</v>
      </c>
      <c r="C476" s="125">
        <v>2020</v>
      </c>
      <c r="D476" s="124" t="s">
        <v>492</v>
      </c>
      <c r="E476" s="70" t="s">
        <v>501</v>
      </c>
      <c r="F476" s="70"/>
      <c r="G476" s="124" t="s">
        <v>3026</v>
      </c>
      <c r="H476" s="124" t="s">
        <v>2006</v>
      </c>
      <c r="I476" s="125" t="s">
        <v>12</v>
      </c>
      <c r="J476" s="125">
        <v>0</v>
      </c>
      <c r="K476" s="125">
        <v>8</v>
      </c>
      <c r="L476" s="126">
        <v>72.58</v>
      </c>
    </row>
    <row r="477" spans="1:12" ht="30" customHeight="1">
      <c r="A477" s="130" t="s">
        <v>487</v>
      </c>
      <c r="B477" s="125">
        <v>2008</v>
      </c>
      <c r="C477" s="125">
        <v>2020</v>
      </c>
      <c r="D477" s="124" t="s">
        <v>492</v>
      </c>
      <c r="E477" s="70" t="s">
        <v>501</v>
      </c>
      <c r="F477" s="70"/>
      <c r="G477" s="124" t="s">
        <v>3020</v>
      </c>
      <c r="H477" s="124" t="s">
        <v>2547</v>
      </c>
      <c r="I477" s="125" t="s">
        <v>12</v>
      </c>
      <c r="J477" s="125">
        <v>0</v>
      </c>
      <c r="K477" s="125">
        <v>2</v>
      </c>
      <c r="L477" s="126">
        <v>108.35000000000001</v>
      </c>
    </row>
    <row r="478" spans="1:12" ht="30" customHeight="1">
      <c r="A478" s="130" t="s">
        <v>502</v>
      </c>
      <c r="B478" s="125">
        <v>2008</v>
      </c>
      <c r="C478" s="125">
        <v>2013</v>
      </c>
      <c r="D478" s="124" t="s">
        <v>492</v>
      </c>
      <c r="E478" s="70" t="s">
        <v>501</v>
      </c>
      <c r="F478" s="70"/>
      <c r="G478" s="124" t="s">
        <v>3020</v>
      </c>
      <c r="H478" s="124" t="s">
        <v>1838</v>
      </c>
      <c r="I478" s="125" t="s">
        <v>79</v>
      </c>
      <c r="J478" s="125" t="s">
        <v>44</v>
      </c>
      <c r="K478" s="125">
        <v>4</v>
      </c>
      <c r="L478" s="126">
        <v>103.09</v>
      </c>
    </row>
    <row r="479" spans="1:12" ht="30" customHeight="1">
      <c r="A479" s="130" t="s">
        <v>503</v>
      </c>
      <c r="B479" s="125">
        <v>2008</v>
      </c>
      <c r="C479" s="125">
        <v>2013</v>
      </c>
      <c r="D479" s="124" t="s">
        <v>492</v>
      </c>
      <c r="E479" s="70" t="s">
        <v>501</v>
      </c>
      <c r="F479" s="70"/>
      <c r="G479" s="124" t="s">
        <v>2639</v>
      </c>
      <c r="H479" s="124" t="s">
        <v>1838</v>
      </c>
      <c r="I479" s="125" t="s">
        <v>79</v>
      </c>
      <c r="J479" s="125">
        <v>0</v>
      </c>
      <c r="K479" s="125">
        <v>4</v>
      </c>
      <c r="L479" s="126">
        <v>82.050000000000011</v>
      </c>
    </row>
    <row r="480" spans="1:12" ht="30" customHeight="1">
      <c r="A480" s="130" t="s">
        <v>505</v>
      </c>
      <c r="B480" s="125">
        <v>2014</v>
      </c>
      <c r="C480" s="125">
        <v>2020</v>
      </c>
      <c r="D480" s="124" t="s">
        <v>492</v>
      </c>
      <c r="E480" s="70" t="s">
        <v>501</v>
      </c>
      <c r="F480" s="70" t="s">
        <v>504</v>
      </c>
      <c r="G480" s="124" t="s">
        <v>3020</v>
      </c>
      <c r="H480" s="124" t="s">
        <v>1834</v>
      </c>
      <c r="I480" s="125" t="s">
        <v>79</v>
      </c>
      <c r="J480" s="125" t="s">
        <v>44</v>
      </c>
      <c r="K480" s="125">
        <v>4</v>
      </c>
      <c r="L480" s="126">
        <v>136.75</v>
      </c>
    </row>
    <row r="481" spans="1:12" ht="30" customHeight="1">
      <c r="A481" s="130" t="s">
        <v>506</v>
      </c>
      <c r="B481" s="125">
        <v>2014</v>
      </c>
      <c r="C481" s="125">
        <v>2020</v>
      </c>
      <c r="D481" s="124" t="s">
        <v>492</v>
      </c>
      <c r="E481" s="70" t="s">
        <v>501</v>
      </c>
      <c r="F481" s="70" t="s">
        <v>504</v>
      </c>
      <c r="G481" s="124" t="s">
        <v>2639</v>
      </c>
      <c r="H481" s="124" t="s">
        <v>1834</v>
      </c>
      <c r="I481" s="125" t="s">
        <v>79</v>
      </c>
      <c r="J481" s="125" t="s">
        <v>44</v>
      </c>
      <c r="K481" s="125">
        <v>4</v>
      </c>
      <c r="L481" s="126">
        <v>85.210000000000008</v>
      </c>
    </row>
    <row r="482" spans="1:12" ht="30" customHeight="1">
      <c r="A482" s="165" t="s">
        <v>1713</v>
      </c>
      <c r="B482" s="200"/>
      <c r="C482" s="200"/>
      <c r="D482" s="166"/>
      <c r="E482" s="166"/>
      <c r="F482" s="188"/>
      <c r="G482" s="166"/>
      <c r="H482" s="166"/>
      <c r="I482" s="166"/>
      <c r="J482" s="166"/>
      <c r="K482" s="166"/>
      <c r="L482" s="167"/>
    </row>
    <row r="483" spans="1:12" ht="30" customHeight="1">
      <c r="A483" s="130" t="s">
        <v>544</v>
      </c>
      <c r="B483" s="125">
        <v>2009</v>
      </c>
      <c r="C483" s="125">
        <v>2020</v>
      </c>
      <c r="D483" s="124" t="s">
        <v>492</v>
      </c>
      <c r="E483" s="70" t="s">
        <v>543</v>
      </c>
      <c r="F483" s="70"/>
      <c r="G483" s="124" t="s">
        <v>3020</v>
      </c>
      <c r="H483" s="124" t="s">
        <v>2314</v>
      </c>
      <c r="I483" s="125" t="s">
        <v>12</v>
      </c>
      <c r="J483" s="125" t="s">
        <v>44</v>
      </c>
      <c r="K483" s="125">
        <v>2</v>
      </c>
      <c r="L483" s="126">
        <v>108.35000000000001</v>
      </c>
    </row>
    <row r="484" spans="1:12" ht="30" customHeight="1">
      <c r="A484" s="130" t="s">
        <v>107</v>
      </c>
      <c r="B484" s="125">
        <v>2009</v>
      </c>
      <c r="C484" s="125">
        <v>2020</v>
      </c>
      <c r="D484" s="124" t="s">
        <v>492</v>
      </c>
      <c r="E484" s="70" t="s">
        <v>543</v>
      </c>
      <c r="F484" s="70"/>
      <c r="G484" s="124" t="s">
        <v>3020</v>
      </c>
      <c r="H484" s="124" t="s">
        <v>1866</v>
      </c>
      <c r="I484" s="125" t="s">
        <v>12</v>
      </c>
      <c r="J484" s="125">
        <v>0</v>
      </c>
      <c r="K484" s="125">
        <v>4</v>
      </c>
      <c r="L484" s="126">
        <v>180.94</v>
      </c>
    </row>
    <row r="485" spans="1:12" ht="30" customHeight="1">
      <c r="A485" s="130" t="s">
        <v>505</v>
      </c>
      <c r="B485" s="125">
        <v>2013</v>
      </c>
      <c r="C485" s="125">
        <v>2020</v>
      </c>
      <c r="D485" s="124" t="s">
        <v>492</v>
      </c>
      <c r="E485" s="70" t="s">
        <v>543</v>
      </c>
      <c r="F485" s="70" t="s">
        <v>504</v>
      </c>
      <c r="G485" s="124" t="s">
        <v>3020</v>
      </c>
      <c r="H485" s="124" t="s">
        <v>1834</v>
      </c>
      <c r="I485" s="125" t="s">
        <v>79</v>
      </c>
      <c r="J485" s="125" t="s">
        <v>44</v>
      </c>
      <c r="K485" s="125">
        <v>4</v>
      </c>
      <c r="L485" s="126">
        <v>136.75</v>
      </c>
    </row>
    <row r="486" spans="1:12" ht="30" customHeight="1">
      <c r="A486" s="130" t="s">
        <v>506</v>
      </c>
      <c r="B486" s="125">
        <v>2013</v>
      </c>
      <c r="C486" s="125">
        <v>2020</v>
      </c>
      <c r="D486" s="124" t="s">
        <v>492</v>
      </c>
      <c r="E486" s="70" t="s">
        <v>543</v>
      </c>
      <c r="F486" s="70" t="s">
        <v>504</v>
      </c>
      <c r="G486" s="124" t="s">
        <v>2639</v>
      </c>
      <c r="H486" s="124" t="s">
        <v>1834</v>
      </c>
      <c r="I486" s="125" t="s">
        <v>79</v>
      </c>
      <c r="J486" s="125" t="s">
        <v>44</v>
      </c>
      <c r="K486" s="125">
        <v>4</v>
      </c>
      <c r="L486" s="126">
        <v>85.210000000000008</v>
      </c>
    </row>
    <row r="487" spans="1:12" ht="30" customHeight="1">
      <c r="A487" s="165" t="s">
        <v>547</v>
      </c>
      <c r="B487" s="200"/>
      <c r="C487" s="200"/>
      <c r="D487" s="166"/>
      <c r="E487" s="166"/>
      <c r="F487" s="188"/>
      <c r="G487" s="166"/>
      <c r="H487" s="166"/>
      <c r="I487" s="166"/>
      <c r="J487" s="166"/>
      <c r="K487" s="166"/>
      <c r="L487" s="167"/>
    </row>
    <row r="488" spans="1:12" ht="30" customHeight="1">
      <c r="A488" s="130" t="s">
        <v>551</v>
      </c>
      <c r="B488" s="125">
        <v>2007</v>
      </c>
      <c r="C488" s="125">
        <v>2012</v>
      </c>
      <c r="D488" s="124" t="s">
        <v>492</v>
      </c>
      <c r="E488" s="70" t="s">
        <v>549</v>
      </c>
      <c r="F488" s="70"/>
      <c r="G488" s="124" t="s">
        <v>3026</v>
      </c>
      <c r="H488" s="124" t="s">
        <v>2003</v>
      </c>
      <c r="I488" s="125" t="s">
        <v>12</v>
      </c>
      <c r="J488" s="125">
        <v>0</v>
      </c>
      <c r="K488" s="125">
        <v>8</v>
      </c>
      <c r="L488" s="126">
        <v>72.58</v>
      </c>
    </row>
    <row r="489" spans="1:12" ht="30" customHeight="1">
      <c r="A489" s="130" t="s">
        <v>553</v>
      </c>
      <c r="B489" s="125">
        <v>2007</v>
      </c>
      <c r="C489" s="125">
        <v>2012</v>
      </c>
      <c r="D489" s="124" t="s">
        <v>492</v>
      </c>
      <c r="E489" s="70" t="s">
        <v>549</v>
      </c>
      <c r="F489" s="70"/>
      <c r="G489" s="124" t="s">
        <v>3020</v>
      </c>
      <c r="H489" s="124" t="s">
        <v>2314</v>
      </c>
      <c r="I489" s="125" t="s">
        <v>12</v>
      </c>
      <c r="J489" s="125" t="s">
        <v>44</v>
      </c>
      <c r="K489" s="125">
        <v>2</v>
      </c>
      <c r="L489" s="126">
        <v>89.89</v>
      </c>
    </row>
    <row r="490" spans="1:12" ht="30" customHeight="1">
      <c r="A490" s="97" t="s">
        <v>555</v>
      </c>
      <c r="B490" s="95"/>
      <c r="C490" s="95"/>
      <c r="D490" s="94"/>
      <c r="E490" s="94"/>
      <c r="F490" s="178"/>
      <c r="G490" s="94"/>
      <c r="H490" s="94"/>
      <c r="I490" s="95"/>
      <c r="J490" s="95"/>
      <c r="K490" s="95"/>
      <c r="L490" s="96"/>
    </row>
    <row r="491" spans="1:12" ht="21" customHeight="1">
      <c r="A491" s="165" t="s">
        <v>556</v>
      </c>
      <c r="B491" s="200"/>
      <c r="C491" s="200"/>
      <c r="D491" s="166"/>
      <c r="E491" s="166"/>
      <c r="F491" s="188"/>
      <c r="G491" s="166"/>
      <c r="H491" s="166"/>
      <c r="I491" s="166"/>
      <c r="J491" s="166"/>
      <c r="K491" s="166"/>
      <c r="L491" s="167"/>
    </row>
    <row r="492" spans="1:12" ht="30" customHeight="1">
      <c r="A492" s="130" t="s">
        <v>561</v>
      </c>
      <c r="B492" s="125">
        <v>2002</v>
      </c>
      <c r="C492" s="125">
        <v>2008</v>
      </c>
      <c r="D492" s="124" t="s">
        <v>555</v>
      </c>
      <c r="E492" s="70">
        <v>1500</v>
      </c>
      <c r="F492" s="70"/>
      <c r="G492" s="124" t="s">
        <v>3020</v>
      </c>
      <c r="H492" s="124" t="s">
        <v>2314</v>
      </c>
      <c r="I492" s="125" t="s">
        <v>12</v>
      </c>
      <c r="J492" s="125" t="s">
        <v>44</v>
      </c>
      <c r="K492" s="125">
        <v>2</v>
      </c>
      <c r="L492" s="126">
        <v>91.89</v>
      </c>
    </row>
    <row r="493" spans="1:12" ht="30" customHeight="1">
      <c r="A493" s="165" t="s">
        <v>563</v>
      </c>
      <c r="B493" s="200"/>
      <c r="C493" s="200"/>
      <c r="D493" s="166"/>
      <c r="E493" s="166"/>
      <c r="F493" s="188"/>
      <c r="G493" s="166"/>
      <c r="H493" s="166"/>
      <c r="I493" s="166"/>
      <c r="J493" s="166"/>
      <c r="K493" s="166"/>
      <c r="L493" s="167"/>
    </row>
    <row r="494" spans="1:12" ht="30" customHeight="1">
      <c r="A494" s="130" t="s">
        <v>557</v>
      </c>
      <c r="B494" s="125">
        <v>2003</v>
      </c>
      <c r="C494" s="125">
        <v>2013</v>
      </c>
      <c r="D494" s="130" t="s">
        <v>555</v>
      </c>
      <c r="E494" s="70" t="s">
        <v>2626</v>
      </c>
      <c r="F494" s="70"/>
      <c r="G494" s="124" t="s">
        <v>3020</v>
      </c>
      <c r="H494" s="124">
        <v>0</v>
      </c>
      <c r="I494" s="125" t="s">
        <v>214</v>
      </c>
      <c r="J494" s="125">
        <v>0</v>
      </c>
      <c r="K494" s="125">
        <v>4</v>
      </c>
      <c r="L494" s="126">
        <v>232.48999999999998</v>
      </c>
    </row>
    <row r="495" spans="1:12" ht="30" customHeight="1">
      <c r="A495" s="130" t="s">
        <v>564</v>
      </c>
      <c r="B495" s="125">
        <v>2003</v>
      </c>
      <c r="C495" s="125">
        <v>2018</v>
      </c>
      <c r="D495" s="124" t="s">
        <v>555</v>
      </c>
      <c r="E495" s="70">
        <v>3500</v>
      </c>
      <c r="F495" s="70"/>
      <c r="G495" s="124" t="s">
        <v>3020</v>
      </c>
      <c r="H495" s="124" t="s">
        <v>2613</v>
      </c>
      <c r="I495" s="125" t="s">
        <v>214</v>
      </c>
      <c r="J495" s="125">
        <v>0</v>
      </c>
      <c r="K495" s="125">
        <v>2</v>
      </c>
      <c r="L495" s="126">
        <v>156.73999999999998</v>
      </c>
    </row>
    <row r="496" spans="1:12" ht="30" customHeight="1">
      <c r="A496" s="130" t="s">
        <v>565</v>
      </c>
      <c r="B496" s="125">
        <v>2003</v>
      </c>
      <c r="C496" s="125">
        <v>2018</v>
      </c>
      <c r="D496" s="124" t="s">
        <v>555</v>
      </c>
      <c r="E496" s="70">
        <v>3500</v>
      </c>
      <c r="F496" s="70"/>
      <c r="G496" s="124" t="s">
        <v>3020</v>
      </c>
      <c r="H496" s="124" t="s">
        <v>1893</v>
      </c>
      <c r="I496" s="125" t="s">
        <v>214</v>
      </c>
      <c r="J496" s="125">
        <v>0</v>
      </c>
      <c r="K496" s="125">
        <v>2</v>
      </c>
      <c r="L496" s="126">
        <v>178.82999999999998</v>
      </c>
    </row>
    <row r="497" spans="1:12" ht="30" customHeight="1">
      <c r="A497" s="130" t="s">
        <v>561</v>
      </c>
      <c r="B497" s="125">
        <v>2003</v>
      </c>
      <c r="C497" s="125">
        <v>2009</v>
      </c>
      <c r="D497" s="124" t="s">
        <v>555</v>
      </c>
      <c r="E497" s="70" t="s">
        <v>2626</v>
      </c>
      <c r="F497" s="70"/>
      <c r="G497" s="124" t="s">
        <v>3020</v>
      </c>
      <c r="H497" s="124" t="s">
        <v>2314</v>
      </c>
      <c r="I497" s="125" t="s">
        <v>12</v>
      </c>
      <c r="J497" s="125" t="s">
        <v>44</v>
      </c>
      <c r="K497" s="125">
        <v>2</v>
      </c>
      <c r="L497" s="126">
        <v>91.89</v>
      </c>
    </row>
    <row r="498" spans="1:12" ht="30" customHeight="1">
      <c r="A498" s="130" t="s">
        <v>566</v>
      </c>
      <c r="B498" s="125">
        <v>2003</v>
      </c>
      <c r="C498" s="125">
        <v>2018</v>
      </c>
      <c r="D498" s="124" t="s">
        <v>555</v>
      </c>
      <c r="E498" s="70">
        <v>3500</v>
      </c>
      <c r="F498" s="70"/>
      <c r="G498" s="124" t="s">
        <v>3020</v>
      </c>
      <c r="H498" s="124" t="s">
        <v>1848</v>
      </c>
      <c r="I498" s="125" t="s">
        <v>75</v>
      </c>
      <c r="J498" s="125">
        <v>0</v>
      </c>
      <c r="K498" s="125">
        <v>4</v>
      </c>
      <c r="L498" s="126">
        <v>517.58000000000004</v>
      </c>
    </row>
    <row r="499" spans="1:12" ht="30" customHeight="1">
      <c r="A499" s="130" t="s">
        <v>567</v>
      </c>
      <c r="B499" s="125">
        <v>2003</v>
      </c>
      <c r="C499" s="125">
        <v>2018</v>
      </c>
      <c r="D499" s="124" t="s">
        <v>555</v>
      </c>
      <c r="E499" s="70">
        <v>3500</v>
      </c>
      <c r="F499" s="70"/>
      <c r="G499" s="124" t="s">
        <v>2654</v>
      </c>
      <c r="H499" s="124" t="s">
        <v>1848</v>
      </c>
      <c r="I499" s="125" t="s">
        <v>75</v>
      </c>
      <c r="J499" s="125">
        <v>0</v>
      </c>
      <c r="K499" s="125">
        <v>4</v>
      </c>
      <c r="L499" s="126">
        <v>487.07</v>
      </c>
    </row>
    <row r="500" spans="1:12" ht="30" customHeight="1">
      <c r="A500" s="130" t="s">
        <v>568</v>
      </c>
      <c r="B500" s="125">
        <v>2003</v>
      </c>
      <c r="C500" s="125">
        <v>2018</v>
      </c>
      <c r="D500" s="124" t="s">
        <v>555</v>
      </c>
      <c r="E500" s="70">
        <v>3500</v>
      </c>
      <c r="F500" s="70"/>
      <c r="G500" s="124" t="s">
        <v>3020</v>
      </c>
      <c r="H500" s="124" t="s">
        <v>2032</v>
      </c>
      <c r="I500" s="125" t="s">
        <v>75</v>
      </c>
      <c r="J500" s="125">
        <v>0</v>
      </c>
      <c r="K500" s="125">
        <v>2</v>
      </c>
      <c r="L500" s="126">
        <v>211.45</v>
      </c>
    </row>
    <row r="501" spans="1:12" ht="30" customHeight="1">
      <c r="A501" s="130" t="s">
        <v>569</v>
      </c>
      <c r="B501" s="125">
        <v>2003</v>
      </c>
      <c r="C501" s="125">
        <v>2018</v>
      </c>
      <c r="D501" s="124" t="s">
        <v>555</v>
      </c>
      <c r="E501" s="70">
        <v>3500</v>
      </c>
      <c r="F501" s="70"/>
      <c r="G501" s="124" t="s">
        <v>3020</v>
      </c>
      <c r="H501" s="124" t="s">
        <v>2033</v>
      </c>
      <c r="I501" s="125" t="s">
        <v>75</v>
      </c>
      <c r="J501" s="125">
        <v>0</v>
      </c>
      <c r="K501" s="125">
        <v>2</v>
      </c>
      <c r="L501" s="126">
        <v>389.23</v>
      </c>
    </row>
    <row r="502" spans="1:12" ht="30" customHeight="1">
      <c r="A502" s="130" t="s">
        <v>571</v>
      </c>
      <c r="B502" s="125">
        <v>2003</v>
      </c>
      <c r="C502" s="125">
        <v>2025</v>
      </c>
      <c r="D502" s="124" t="s">
        <v>555</v>
      </c>
      <c r="E502" s="70">
        <v>3500</v>
      </c>
      <c r="F502" s="70" t="s">
        <v>2401</v>
      </c>
      <c r="G502" s="124" t="s">
        <v>2638</v>
      </c>
      <c r="H502" s="124" t="s">
        <v>1848</v>
      </c>
      <c r="I502" s="125" t="s">
        <v>570</v>
      </c>
      <c r="J502" s="125" t="s">
        <v>1525</v>
      </c>
      <c r="K502" s="125">
        <v>4</v>
      </c>
      <c r="L502" s="126">
        <v>619.62</v>
      </c>
    </row>
    <row r="503" spans="1:12" ht="30" customHeight="1">
      <c r="A503" s="165" t="s">
        <v>572</v>
      </c>
      <c r="B503" s="200"/>
      <c r="C503" s="200"/>
      <c r="D503" s="166"/>
      <c r="E503" s="166"/>
      <c r="F503" s="188"/>
      <c r="G503" s="166"/>
      <c r="H503" s="166"/>
      <c r="I503" s="166"/>
      <c r="J503" s="166"/>
      <c r="K503" s="166"/>
      <c r="L503" s="167"/>
    </row>
    <row r="504" spans="1:12" ht="30" customHeight="1">
      <c r="A504" s="130" t="s">
        <v>573</v>
      </c>
      <c r="B504" s="125">
        <v>2009</v>
      </c>
      <c r="C504" s="125">
        <v>2018</v>
      </c>
      <c r="D504" s="124" t="s">
        <v>555</v>
      </c>
      <c r="E504" s="70">
        <v>1500</v>
      </c>
      <c r="F504" s="70"/>
      <c r="G504" s="124" t="s">
        <v>3020</v>
      </c>
      <c r="H504" s="124" t="s">
        <v>2003</v>
      </c>
      <c r="I504" s="125" t="s">
        <v>12</v>
      </c>
      <c r="J504" s="125">
        <v>0</v>
      </c>
      <c r="K504" s="125">
        <v>8</v>
      </c>
      <c r="L504" s="126">
        <v>82.050000000000011</v>
      </c>
    </row>
    <row r="505" spans="1:12" ht="30" customHeight="1">
      <c r="A505" s="130" t="s">
        <v>575</v>
      </c>
      <c r="B505" s="125">
        <v>2009</v>
      </c>
      <c r="C505" s="125">
        <v>2018</v>
      </c>
      <c r="D505" s="124" t="s">
        <v>555</v>
      </c>
      <c r="E505" s="70">
        <v>1500</v>
      </c>
      <c r="F505" s="70"/>
      <c r="G505" s="124" t="s">
        <v>3026</v>
      </c>
      <c r="H505" s="124" t="s">
        <v>2003</v>
      </c>
      <c r="I505" s="125" t="s">
        <v>12</v>
      </c>
      <c r="J505" s="125">
        <v>0</v>
      </c>
      <c r="K505" s="125">
        <v>8</v>
      </c>
      <c r="L505" s="126">
        <v>67.320000000000007</v>
      </c>
    </row>
    <row r="506" spans="1:12" ht="30" customHeight="1">
      <c r="A506" s="130" t="s">
        <v>581</v>
      </c>
      <c r="B506" s="125">
        <v>2013</v>
      </c>
      <c r="C506" s="125">
        <v>2018</v>
      </c>
      <c r="D506" s="124" t="s">
        <v>555</v>
      </c>
      <c r="E506" s="70">
        <v>1500</v>
      </c>
      <c r="F506" s="179" t="s">
        <v>2257</v>
      </c>
      <c r="G506" s="124" t="s">
        <v>3020</v>
      </c>
      <c r="H506" s="124" t="s">
        <v>2579</v>
      </c>
      <c r="I506" s="125" t="s">
        <v>31</v>
      </c>
      <c r="J506" s="125">
        <v>0</v>
      </c>
      <c r="K506" s="125">
        <v>4</v>
      </c>
      <c r="L506" s="126">
        <v>159.89999999999998</v>
      </c>
    </row>
    <row r="507" spans="1:12" ht="30" customHeight="1">
      <c r="A507" s="130" t="s">
        <v>583</v>
      </c>
      <c r="B507" s="125">
        <v>2013</v>
      </c>
      <c r="C507" s="125">
        <v>2018</v>
      </c>
      <c r="D507" s="124" t="s">
        <v>555</v>
      </c>
      <c r="E507" s="70">
        <v>1500</v>
      </c>
      <c r="F507" s="70" t="s">
        <v>2216</v>
      </c>
      <c r="G507" s="124" t="s">
        <v>2654</v>
      </c>
      <c r="H507" s="124" t="s">
        <v>1829</v>
      </c>
      <c r="I507" s="125" t="s">
        <v>105</v>
      </c>
      <c r="J507" s="125">
        <v>0</v>
      </c>
      <c r="K507" s="125">
        <v>4</v>
      </c>
      <c r="L507" s="126">
        <v>113.61</v>
      </c>
    </row>
    <row r="508" spans="1:12" ht="30" customHeight="1">
      <c r="A508" s="130" t="s">
        <v>584</v>
      </c>
      <c r="B508" s="125">
        <v>2013</v>
      </c>
      <c r="C508" s="125">
        <v>2018</v>
      </c>
      <c r="D508" s="124" t="s">
        <v>555</v>
      </c>
      <c r="E508" s="70">
        <v>1500</v>
      </c>
      <c r="F508" s="70" t="s">
        <v>2216</v>
      </c>
      <c r="G508" s="124" t="s">
        <v>3020</v>
      </c>
      <c r="H508" s="124" t="s">
        <v>1829</v>
      </c>
      <c r="I508" s="125" t="s">
        <v>105</v>
      </c>
      <c r="J508" s="125">
        <v>0</v>
      </c>
      <c r="K508" s="125">
        <v>4</v>
      </c>
      <c r="L508" s="126">
        <v>113.61</v>
      </c>
    </row>
    <row r="509" spans="1:12" ht="30" customHeight="1">
      <c r="A509" s="130" t="s">
        <v>585</v>
      </c>
      <c r="B509" s="125">
        <v>2009</v>
      </c>
      <c r="C509" s="125">
        <v>2012</v>
      </c>
      <c r="D509" s="124" t="s">
        <v>555</v>
      </c>
      <c r="E509" s="70">
        <v>1500</v>
      </c>
      <c r="F509" s="70" t="s">
        <v>2218</v>
      </c>
      <c r="G509" s="124" t="s">
        <v>3020</v>
      </c>
      <c r="H509" s="124" t="s">
        <v>1829</v>
      </c>
      <c r="I509" s="125" t="s">
        <v>105</v>
      </c>
      <c r="J509" s="125">
        <v>0</v>
      </c>
      <c r="K509" s="125">
        <v>4</v>
      </c>
      <c r="L509" s="126">
        <v>165.16</v>
      </c>
    </row>
    <row r="510" spans="1:12" ht="30" customHeight="1">
      <c r="A510" s="130" t="s">
        <v>2294</v>
      </c>
      <c r="B510" s="125">
        <v>2013</v>
      </c>
      <c r="C510" s="125">
        <v>2018</v>
      </c>
      <c r="D510" s="123" t="s">
        <v>555</v>
      </c>
      <c r="E510" s="70">
        <v>1500</v>
      </c>
      <c r="F510" s="70"/>
      <c r="G510" s="124" t="s">
        <v>2654</v>
      </c>
      <c r="H510" s="124" t="s">
        <v>1829</v>
      </c>
      <c r="I510" s="125" t="s">
        <v>70</v>
      </c>
      <c r="J510" s="125">
        <v>0</v>
      </c>
      <c r="K510" s="125">
        <v>4</v>
      </c>
      <c r="L510" s="126">
        <v>113.61</v>
      </c>
    </row>
    <row r="511" spans="1:12" ht="30" customHeight="1">
      <c r="A511" s="130" t="s">
        <v>2295</v>
      </c>
      <c r="B511" s="125">
        <v>2013</v>
      </c>
      <c r="C511" s="125">
        <v>2018</v>
      </c>
      <c r="D511" s="123" t="s">
        <v>555</v>
      </c>
      <c r="E511" s="70">
        <v>1500</v>
      </c>
      <c r="F511" s="70"/>
      <c r="G511" s="124" t="s">
        <v>3020</v>
      </c>
      <c r="H511" s="124" t="s">
        <v>1829</v>
      </c>
      <c r="I511" s="125" t="s">
        <v>70</v>
      </c>
      <c r="J511" s="125">
        <v>0</v>
      </c>
      <c r="K511" s="125">
        <v>4</v>
      </c>
      <c r="L511" s="126">
        <v>113.61</v>
      </c>
    </row>
    <row r="512" spans="1:12" ht="30" customHeight="1">
      <c r="A512" s="130" t="s">
        <v>586</v>
      </c>
      <c r="B512" s="125">
        <v>2013</v>
      </c>
      <c r="C512" s="125">
        <v>2018</v>
      </c>
      <c r="D512" s="124" t="s">
        <v>555</v>
      </c>
      <c r="E512" s="70">
        <v>1500</v>
      </c>
      <c r="F512" s="70" t="s">
        <v>2489</v>
      </c>
      <c r="G512" s="124" t="s">
        <v>2654</v>
      </c>
      <c r="H512" s="124" t="s">
        <v>1991</v>
      </c>
      <c r="I512" s="125" t="s">
        <v>70</v>
      </c>
      <c r="J512" s="125">
        <v>0</v>
      </c>
      <c r="K512" s="125">
        <v>4</v>
      </c>
      <c r="L512" s="126">
        <v>152.53</v>
      </c>
    </row>
    <row r="513" spans="1:12" ht="30" customHeight="1">
      <c r="A513" s="130" t="s">
        <v>587</v>
      </c>
      <c r="B513" s="125">
        <v>2013</v>
      </c>
      <c r="C513" s="125">
        <v>2018</v>
      </c>
      <c r="D513" s="124" t="s">
        <v>555</v>
      </c>
      <c r="E513" s="70">
        <v>1500</v>
      </c>
      <c r="F513" s="70" t="s">
        <v>2489</v>
      </c>
      <c r="G513" s="124" t="s">
        <v>3020</v>
      </c>
      <c r="H513" s="124" t="s">
        <v>1991</v>
      </c>
      <c r="I513" s="125" t="s">
        <v>70</v>
      </c>
      <c r="J513" s="125">
        <v>0</v>
      </c>
      <c r="K513" s="125">
        <v>4</v>
      </c>
      <c r="L513" s="126">
        <v>166.20999999999998</v>
      </c>
    </row>
    <row r="514" spans="1:12" ht="30" customHeight="1">
      <c r="A514" s="123" t="s">
        <v>1997</v>
      </c>
      <c r="B514" s="125">
        <v>2013</v>
      </c>
      <c r="C514" s="125">
        <v>2018</v>
      </c>
      <c r="D514" s="123" t="s">
        <v>555</v>
      </c>
      <c r="E514" s="70">
        <v>1500</v>
      </c>
      <c r="F514" s="146" t="s">
        <v>2472</v>
      </c>
      <c r="G514" s="124" t="s">
        <v>3020</v>
      </c>
      <c r="H514" s="124" t="s">
        <v>2533</v>
      </c>
      <c r="I514" s="125" t="s">
        <v>105</v>
      </c>
      <c r="J514" s="125"/>
      <c r="K514" s="125">
        <v>1</v>
      </c>
      <c r="L514" s="126">
        <v>258.78999999999996</v>
      </c>
    </row>
    <row r="515" spans="1:12" ht="30" customHeight="1">
      <c r="A515" s="130" t="s">
        <v>588</v>
      </c>
      <c r="B515" s="125">
        <v>2013</v>
      </c>
      <c r="C515" s="125">
        <v>2018</v>
      </c>
      <c r="D515" s="124" t="s">
        <v>555</v>
      </c>
      <c r="E515" s="70">
        <v>1500</v>
      </c>
      <c r="F515" s="70"/>
      <c r="G515" s="124" t="s">
        <v>3020</v>
      </c>
      <c r="H515" s="124" t="s">
        <v>2314</v>
      </c>
      <c r="I515" s="125" t="s">
        <v>12</v>
      </c>
      <c r="J515" s="125">
        <v>0</v>
      </c>
      <c r="K515" s="125">
        <v>2</v>
      </c>
      <c r="L515" s="126">
        <v>109.4</v>
      </c>
    </row>
    <row r="516" spans="1:12" ht="30" customHeight="1">
      <c r="A516" s="130" t="s">
        <v>590</v>
      </c>
      <c r="B516" s="125">
        <v>2013</v>
      </c>
      <c r="C516" s="125">
        <v>2018</v>
      </c>
      <c r="D516" s="124" t="s">
        <v>555</v>
      </c>
      <c r="E516" s="70">
        <v>1500</v>
      </c>
      <c r="F516" s="70"/>
      <c r="G516" s="124" t="s">
        <v>3026</v>
      </c>
      <c r="H516" s="124" t="s">
        <v>2314</v>
      </c>
      <c r="I516" s="125" t="s">
        <v>12</v>
      </c>
      <c r="J516" s="125">
        <v>0</v>
      </c>
      <c r="K516" s="125">
        <v>2</v>
      </c>
      <c r="L516" s="126">
        <v>109.4</v>
      </c>
    </row>
    <row r="517" spans="1:12" ht="30" customHeight="1">
      <c r="A517" s="130" t="s">
        <v>592</v>
      </c>
      <c r="B517" s="125">
        <v>2013</v>
      </c>
      <c r="C517" s="125">
        <v>2018</v>
      </c>
      <c r="D517" s="124" t="s">
        <v>555</v>
      </c>
      <c r="E517" s="70">
        <v>1500</v>
      </c>
      <c r="F517" s="70"/>
      <c r="G517" s="124" t="s">
        <v>3020</v>
      </c>
      <c r="H517" s="124" t="s">
        <v>2316</v>
      </c>
      <c r="I517" s="125" t="s">
        <v>12</v>
      </c>
      <c r="J517" s="125">
        <v>0</v>
      </c>
      <c r="K517" s="125">
        <v>2</v>
      </c>
      <c r="L517" s="126">
        <v>96.78</v>
      </c>
    </row>
    <row r="518" spans="1:12" ht="30" customHeight="1">
      <c r="A518" s="130" t="s">
        <v>388</v>
      </c>
      <c r="B518" s="125">
        <v>2009</v>
      </c>
      <c r="C518" s="125">
        <v>2018</v>
      </c>
      <c r="D518" s="124" t="s">
        <v>555</v>
      </c>
      <c r="E518" s="70">
        <v>1500</v>
      </c>
      <c r="F518" s="70" t="s">
        <v>2258</v>
      </c>
      <c r="G518" s="124" t="s">
        <v>3020</v>
      </c>
      <c r="H518" s="124" t="s">
        <v>1871</v>
      </c>
      <c r="I518" s="125" t="s">
        <v>12</v>
      </c>
      <c r="J518" s="125">
        <v>0</v>
      </c>
      <c r="K518" s="125">
        <v>4</v>
      </c>
      <c r="L518" s="126">
        <v>190.41</v>
      </c>
    </row>
    <row r="519" spans="1:12" ht="30" customHeight="1">
      <c r="A519" s="130" t="s">
        <v>390</v>
      </c>
      <c r="B519" s="125">
        <v>2009</v>
      </c>
      <c r="C519" s="125">
        <v>2018</v>
      </c>
      <c r="D519" s="124" t="s">
        <v>555</v>
      </c>
      <c r="E519" s="70">
        <v>1500</v>
      </c>
      <c r="F519" s="70" t="s">
        <v>137</v>
      </c>
      <c r="G519" s="124" t="s">
        <v>3020</v>
      </c>
      <c r="H519" s="124" t="s">
        <v>1872</v>
      </c>
      <c r="I519" s="125" t="s">
        <v>12</v>
      </c>
      <c r="J519" s="125">
        <v>0</v>
      </c>
      <c r="K519" s="125">
        <v>4</v>
      </c>
      <c r="L519" s="126">
        <v>217.76</v>
      </c>
    </row>
    <row r="520" spans="1:12" ht="30" customHeight="1">
      <c r="A520" s="130" t="s">
        <v>594</v>
      </c>
      <c r="B520" s="125">
        <v>2009</v>
      </c>
      <c r="C520" s="125">
        <v>2018</v>
      </c>
      <c r="D520" s="124" t="s">
        <v>555</v>
      </c>
      <c r="E520" s="70">
        <v>1500</v>
      </c>
      <c r="F520" s="70"/>
      <c r="G520" s="124" t="s">
        <v>3020</v>
      </c>
      <c r="H520" s="124" t="s">
        <v>1874</v>
      </c>
      <c r="I520" s="125" t="s">
        <v>12</v>
      </c>
      <c r="J520" s="125">
        <v>0</v>
      </c>
      <c r="K520" s="125">
        <v>2</v>
      </c>
      <c r="L520" s="126">
        <v>36.99</v>
      </c>
    </row>
    <row r="521" spans="1:12" ht="30" customHeight="1">
      <c r="A521" s="130" t="s">
        <v>596</v>
      </c>
      <c r="B521" s="125">
        <v>2009</v>
      </c>
      <c r="C521" s="125">
        <v>2018</v>
      </c>
      <c r="D521" s="124" t="s">
        <v>555</v>
      </c>
      <c r="E521" s="70">
        <v>1500</v>
      </c>
      <c r="F521" s="70"/>
      <c r="G521" s="124" t="s">
        <v>3020</v>
      </c>
      <c r="H521" s="124" t="s">
        <v>1879</v>
      </c>
      <c r="I521" s="125" t="s">
        <v>12</v>
      </c>
      <c r="J521" s="125">
        <v>0</v>
      </c>
      <c r="K521" s="125">
        <v>2</v>
      </c>
      <c r="L521" s="126">
        <v>48.39</v>
      </c>
    </row>
    <row r="522" spans="1:12" ht="30" customHeight="1">
      <c r="A522" s="165" t="s">
        <v>2379</v>
      </c>
      <c r="B522" s="200"/>
      <c r="C522" s="200"/>
      <c r="D522" s="166"/>
      <c r="E522" s="166"/>
      <c r="F522" s="188"/>
      <c r="G522" s="166"/>
      <c r="H522" s="166"/>
      <c r="I522" s="166"/>
      <c r="J522" s="166"/>
      <c r="K522" s="166"/>
      <c r="L522" s="167"/>
    </row>
    <row r="523" spans="1:12" ht="30" customHeight="1">
      <c r="A523" s="130" t="s">
        <v>598</v>
      </c>
      <c r="B523" s="125">
        <v>2011</v>
      </c>
      <c r="C523" s="125">
        <v>2018</v>
      </c>
      <c r="D523" s="130" t="s">
        <v>555</v>
      </c>
      <c r="E523" s="70">
        <v>3500</v>
      </c>
      <c r="F523" s="70"/>
      <c r="G523" s="124" t="s">
        <v>3020</v>
      </c>
      <c r="H523" s="124" t="s">
        <v>2611</v>
      </c>
      <c r="I523" s="125" t="s">
        <v>214</v>
      </c>
      <c r="J523" s="125">
        <v>0</v>
      </c>
      <c r="K523" s="125">
        <v>2</v>
      </c>
      <c r="L523" s="126">
        <v>70.48</v>
      </c>
    </row>
    <row r="524" spans="1:12" ht="30" customHeight="1">
      <c r="A524" s="130" t="s">
        <v>599</v>
      </c>
      <c r="B524" s="125">
        <v>2011</v>
      </c>
      <c r="C524" s="125">
        <v>2018</v>
      </c>
      <c r="D524" s="130" t="s">
        <v>555</v>
      </c>
      <c r="E524" s="70">
        <v>3500</v>
      </c>
      <c r="F524" s="70"/>
      <c r="G524" s="124" t="s">
        <v>3020</v>
      </c>
      <c r="H524" s="124" t="s">
        <v>2612</v>
      </c>
      <c r="I524" s="125" t="s">
        <v>214</v>
      </c>
      <c r="J524" s="125">
        <v>0</v>
      </c>
      <c r="K524" s="125">
        <v>2</v>
      </c>
      <c r="L524" s="126">
        <v>89.410000000000011</v>
      </c>
    </row>
    <row r="525" spans="1:12" ht="30" customHeight="1">
      <c r="A525" s="130" t="s">
        <v>564</v>
      </c>
      <c r="B525" s="125">
        <v>2003</v>
      </c>
      <c r="C525" s="125">
        <v>2018</v>
      </c>
      <c r="D525" s="124" t="s">
        <v>555</v>
      </c>
      <c r="E525" s="70">
        <v>3500</v>
      </c>
      <c r="F525" s="70"/>
      <c r="G525" s="124" t="s">
        <v>3020</v>
      </c>
      <c r="H525" s="124" t="s">
        <v>2613</v>
      </c>
      <c r="I525" s="125" t="s">
        <v>214</v>
      </c>
      <c r="J525" s="125">
        <v>0</v>
      </c>
      <c r="K525" s="125">
        <v>2</v>
      </c>
      <c r="L525" s="126">
        <v>156.73999999999998</v>
      </c>
    </row>
    <row r="526" spans="1:12" ht="30" customHeight="1">
      <c r="A526" s="130" t="s">
        <v>565</v>
      </c>
      <c r="B526" s="125">
        <v>2003</v>
      </c>
      <c r="C526" s="125">
        <v>2018</v>
      </c>
      <c r="D526" s="130" t="s">
        <v>555</v>
      </c>
      <c r="E526" s="70">
        <v>3500</v>
      </c>
      <c r="F526" s="70"/>
      <c r="G526" s="124" t="s">
        <v>3020</v>
      </c>
      <c r="H526" s="124" t="s">
        <v>1893</v>
      </c>
      <c r="I526" s="125" t="s">
        <v>214</v>
      </c>
      <c r="J526" s="125">
        <v>0</v>
      </c>
      <c r="K526" s="125">
        <v>2</v>
      </c>
      <c r="L526" s="126">
        <v>178.82999999999998</v>
      </c>
    </row>
    <row r="527" spans="1:12" ht="30" customHeight="1">
      <c r="A527" s="130" t="s">
        <v>573</v>
      </c>
      <c r="B527" s="125">
        <v>2010</v>
      </c>
      <c r="C527" s="125">
        <v>2019</v>
      </c>
      <c r="D527" s="124" t="s">
        <v>555</v>
      </c>
      <c r="E527" s="70" t="s">
        <v>2626</v>
      </c>
      <c r="F527" s="70"/>
      <c r="G527" s="124" t="s">
        <v>3020</v>
      </c>
      <c r="H527" s="124" t="s">
        <v>2003</v>
      </c>
      <c r="I527" s="125" t="s">
        <v>12</v>
      </c>
      <c r="J527" s="125">
        <v>0</v>
      </c>
      <c r="K527" s="125">
        <v>8</v>
      </c>
      <c r="L527" s="126">
        <v>82.050000000000011</v>
      </c>
    </row>
    <row r="528" spans="1:12" ht="30" customHeight="1">
      <c r="A528" s="130" t="s">
        <v>575</v>
      </c>
      <c r="B528" s="125">
        <v>2010</v>
      </c>
      <c r="C528" s="125">
        <v>2018</v>
      </c>
      <c r="D528" s="124" t="s">
        <v>555</v>
      </c>
      <c r="E528" s="70" t="s">
        <v>2626</v>
      </c>
      <c r="F528" s="70"/>
      <c r="G528" s="124" t="s">
        <v>3026</v>
      </c>
      <c r="H528" s="124" t="s">
        <v>2003</v>
      </c>
      <c r="I528" s="125" t="s">
        <v>12</v>
      </c>
      <c r="J528" s="125">
        <v>0</v>
      </c>
      <c r="K528" s="125">
        <v>8</v>
      </c>
      <c r="L528" s="126">
        <v>67.320000000000007</v>
      </c>
    </row>
    <row r="529" spans="1:12" ht="30" customHeight="1">
      <c r="A529" s="130" t="s">
        <v>588</v>
      </c>
      <c r="B529" s="125">
        <v>2010</v>
      </c>
      <c r="C529" s="125">
        <v>2022</v>
      </c>
      <c r="D529" s="124" t="s">
        <v>555</v>
      </c>
      <c r="E529" s="70">
        <v>2500</v>
      </c>
      <c r="F529" s="70" t="s">
        <v>276</v>
      </c>
      <c r="G529" s="124" t="s">
        <v>3020</v>
      </c>
      <c r="H529" s="124" t="s">
        <v>2314</v>
      </c>
      <c r="I529" s="125" t="s">
        <v>12</v>
      </c>
      <c r="J529" s="125">
        <v>0</v>
      </c>
      <c r="K529" s="125">
        <v>2</v>
      </c>
      <c r="L529" s="126">
        <v>109.4</v>
      </c>
    </row>
    <row r="530" spans="1:12" ht="30" customHeight="1">
      <c r="A530" s="130" t="s">
        <v>590</v>
      </c>
      <c r="B530" s="125">
        <v>2010</v>
      </c>
      <c r="C530" s="125">
        <v>2022</v>
      </c>
      <c r="D530" s="124" t="s">
        <v>555</v>
      </c>
      <c r="E530" s="70">
        <v>2500</v>
      </c>
      <c r="F530" s="70" t="s">
        <v>276</v>
      </c>
      <c r="G530" s="124" t="s">
        <v>3026</v>
      </c>
      <c r="H530" s="124" t="s">
        <v>2314</v>
      </c>
      <c r="I530" s="125" t="s">
        <v>12</v>
      </c>
      <c r="J530" s="125">
        <v>0</v>
      </c>
      <c r="K530" s="125">
        <v>2</v>
      </c>
      <c r="L530" s="126">
        <v>109.4</v>
      </c>
    </row>
    <row r="531" spans="1:12" ht="30" customHeight="1">
      <c r="A531" s="130" t="s">
        <v>592</v>
      </c>
      <c r="B531" s="125">
        <v>2013</v>
      </c>
      <c r="C531" s="125">
        <v>2022</v>
      </c>
      <c r="D531" s="124" t="s">
        <v>555</v>
      </c>
      <c r="E531" s="70" t="s">
        <v>2626</v>
      </c>
      <c r="F531" s="70"/>
      <c r="G531" s="124" t="s">
        <v>3020</v>
      </c>
      <c r="H531" s="124" t="s">
        <v>2316</v>
      </c>
      <c r="I531" s="125" t="s">
        <v>12</v>
      </c>
      <c r="J531" s="125">
        <v>0</v>
      </c>
      <c r="K531" s="125">
        <v>2</v>
      </c>
      <c r="L531" s="126">
        <v>96.78</v>
      </c>
    </row>
    <row r="532" spans="1:12" ht="30" customHeight="1">
      <c r="A532" s="130" t="s">
        <v>566</v>
      </c>
      <c r="B532" s="125">
        <v>2003</v>
      </c>
      <c r="C532" s="125">
        <v>2018</v>
      </c>
      <c r="D532" s="124" t="s">
        <v>555</v>
      </c>
      <c r="E532" s="70">
        <v>3500</v>
      </c>
      <c r="F532" s="70"/>
      <c r="G532" s="124" t="s">
        <v>3020</v>
      </c>
      <c r="H532" s="124" t="s">
        <v>1848</v>
      </c>
      <c r="I532" s="125" t="s">
        <v>75</v>
      </c>
      <c r="J532" s="125">
        <v>0</v>
      </c>
      <c r="K532" s="125">
        <v>4</v>
      </c>
      <c r="L532" s="126">
        <v>517.58000000000004</v>
      </c>
    </row>
    <row r="533" spans="1:12" ht="30" customHeight="1">
      <c r="A533" s="130" t="s">
        <v>567</v>
      </c>
      <c r="B533" s="125">
        <v>2003</v>
      </c>
      <c r="C533" s="125">
        <v>2018</v>
      </c>
      <c r="D533" s="124" t="s">
        <v>555</v>
      </c>
      <c r="E533" s="70">
        <v>3500</v>
      </c>
      <c r="F533" s="70"/>
      <c r="G533" s="124" t="s">
        <v>2654</v>
      </c>
      <c r="H533" s="124" t="s">
        <v>1848</v>
      </c>
      <c r="I533" s="125" t="s">
        <v>75</v>
      </c>
      <c r="J533" s="125">
        <v>0</v>
      </c>
      <c r="K533" s="125">
        <v>4</v>
      </c>
      <c r="L533" s="126">
        <v>487.07</v>
      </c>
    </row>
    <row r="534" spans="1:12" ht="30" customHeight="1">
      <c r="A534" s="130" t="s">
        <v>568</v>
      </c>
      <c r="B534" s="125">
        <v>2003</v>
      </c>
      <c r="C534" s="125">
        <v>2018</v>
      </c>
      <c r="D534" s="124" t="s">
        <v>555</v>
      </c>
      <c r="E534" s="70">
        <v>3500</v>
      </c>
      <c r="F534" s="70"/>
      <c r="G534" s="124" t="s">
        <v>3020</v>
      </c>
      <c r="H534" s="124" t="s">
        <v>2032</v>
      </c>
      <c r="I534" s="125" t="s">
        <v>75</v>
      </c>
      <c r="J534" s="125">
        <v>0</v>
      </c>
      <c r="K534" s="125">
        <v>2</v>
      </c>
      <c r="L534" s="126">
        <v>211.45</v>
      </c>
    </row>
    <row r="535" spans="1:12" ht="30" customHeight="1">
      <c r="A535" s="130" t="s">
        <v>569</v>
      </c>
      <c r="B535" s="125">
        <v>2003</v>
      </c>
      <c r="C535" s="125">
        <v>2018</v>
      </c>
      <c r="D535" s="124" t="s">
        <v>555</v>
      </c>
      <c r="E535" s="70">
        <v>3500</v>
      </c>
      <c r="F535" s="70"/>
      <c r="G535" s="124" t="s">
        <v>3020</v>
      </c>
      <c r="H535" s="124" t="s">
        <v>2033</v>
      </c>
      <c r="I535" s="125" t="s">
        <v>75</v>
      </c>
      <c r="J535" s="125">
        <v>0</v>
      </c>
      <c r="K535" s="125">
        <v>2</v>
      </c>
      <c r="L535" s="126">
        <v>389.23</v>
      </c>
    </row>
    <row r="536" spans="1:12" ht="30" customHeight="1">
      <c r="A536" s="130" t="s">
        <v>571</v>
      </c>
      <c r="B536" s="125">
        <v>2003</v>
      </c>
      <c r="C536" s="125">
        <v>2025</v>
      </c>
      <c r="D536" s="124" t="s">
        <v>555</v>
      </c>
      <c r="E536" s="70">
        <v>3500</v>
      </c>
      <c r="F536" s="70" t="s">
        <v>2401</v>
      </c>
      <c r="G536" s="124" t="s">
        <v>2638</v>
      </c>
      <c r="H536" s="124" t="s">
        <v>1848</v>
      </c>
      <c r="I536" s="125" t="s">
        <v>570</v>
      </c>
      <c r="J536" s="125" t="s">
        <v>1525</v>
      </c>
      <c r="K536" s="125">
        <v>4</v>
      </c>
      <c r="L536" s="126">
        <v>619.62</v>
      </c>
    </row>
    <row r="537" spans="1:12" ht="30" customHeight="1">
      <c r="A537" s="130" t="s">
        <v>388</v>
      </c>
      <c r="B537" s="125">
        <v>2010</v>
      </c>
      <c r="C537" s="125">
        <v>2018</v>
      </c>
      <c r="D537" s="124" t="s">
        <v>555</v>
      </c>
      <c r="E537" s="70" t="s">
        <v>2626</v>
      </c>
      <c r="F537" s="70" t="s">
        <v>2258</v>
      </c>
      <c r="G537" s="124" t="s">
        <v>3020</v>
      </c>
      <c r="H537" s="124" t="s">
        <v>1871</v>
      </c>
      <c r="I537" s="125" t="s">
        <v>12</v>
      </c>
      <c r="J537" s="125">
        <v>0</v>
      </c>
      <c r="K537" s="125">
        <v>4</v>
      </c>
      <c r="L537" s="126">
        <v>190.41</v>
      </c>
    </row>
    <row r="538" spans="1:12" ht="30" customHeight="1">
      <c r="A538" s="130" t="s">
        <v>390</v>
      </c>
      <c r="B538" s="125">
        <v>2010</v>
      </c>
      <c r="C538" s="125">
        <v>2018</v>
      </c>
      <c r="D538" s="124" t="s">
        <v>555</v>
      </c>
      <c r="E538" s="70" t="s">
        <v>2626</v>
      </c>
      <c r="F538" s="70" t="s">
        <v>137</v>
      </c>
      <c r="G538" s="124" t="s">
        <v>3020</v>
      </c>
      <c r="H538" s="124" t="s">
        <v>1872</v>
      </c>
      <c r="I538" s="125" t="s">
        <v>12</v>
      </c>
      <c r="J538" s="125">
        <v>0</v>
      </c>
      <c r="K538" s="125">
        <v>4</v>
      </c>
      <c r="L538" s="126">
        <v>217.76</v>
      </c>
    </row>
    <row r="539" spans="1:12" ht="30" customHeight="1">
      <c r="A539" s="130" t="s">
        <v>594</v>
      </c>
      <c r="B539" s="125">
        <v>2010</v>
      </c>
      <c r="C539" s="125">
        <v>2021</v>
      </c>
      <c r="D539" s="124" t="s">
        <v>555</v>
      </c>
      <c r="E539" s="70" t="s">
        <v>2626</v>
      </c>
      <c r="F539" s="70"/>
      <c r="G539" s="124" t="s">
        <v>3020</v>
      </c>
      <c r="H539" s="124" t="s">
        <v>1874</v>
      </c>
      <c r="I539" s="125" t="s">
        <v>12</v>
      </c>
      <c r="J539" s="125">
        <v>0</v>
      </c>
      <c r="K539" s="125">
        <v>2</v>
      </c>
      <c r="L539" s="126">
        <v>36.99</v>
      </c>
    </row>
    <row r="540" spans="1:12" ht="30" customHeight="1">
      <c r="A540" s="130" t="s">
        <v>596</v>
      </c>
      <c r="B540" s="125">
        <v>2010</v>
      </c>
      <c r="C540" s="125">
        <v>2021</v>
      </c>
      <c r="D540" s="124" t="s">
        <v>555</v>
      </c>
      <c r="E540" s="70" t="s">
        <v>2626</v>
      </c>
      <c r="F540" s="70"/>
      <c r="G540" s="124" t="s">
        <v>3020</v>
      </c>
      <c r="H540" s="124" t="s">
        <v>1879</v>
      </c>
      <c r="I540" s="125" t="s">
        <v>12</v>
      </c>
      <c r="J540" s="125">
        <v>0</v>
      </c>
      <c r="K540" s="125">
        <v>2</v>
      </c>
      <c r="L540" s="126">
        <v>48.39</v>
      </c>
    </row>
    <row r="541" spans="1:12" ht="30" customHeight="1">
      <c r="A541" s="165" t="s">
        <v>2971</v>
      </c>
      <c r="B541" s="200"/>
      <c r="C541" s="200"/>
      <c r="D541" s="166"/>
      <c r="E541" s="166"/>
      <c r="F541" s="188"/>
      <c r="G541" s="166"/>
      <c r="H541" s="166"/>
      <c r="I541" s="166"/>
      <c r="J541" s="166"/>
      <c r="K541" s="166"/>
      <c r="L541" s="167"/>
    </row>
    <row r="542" spans="1:12" ht="30" customHeight="1">
      <c r="A542" s="130" t="s">
        <v>600</v>
      </c>
      <c r="B542" s="125">
        <v>2019</v>
      </c>
      <c r="C542" s="125">
        <v>2025</v>
      </c>
      <c r="D542" s="124" t="s">
        <v>555</v>
      </c>
      <c r="E542" s="70">
        <v>1500</v>
      </c>
      <c r="F542" s="70"/>
      <c r="G542" s="124" t="s">
        <v>3020</v>
      </c>
      <c r="H542" s="124" t="s">
        <v>2003</v>
      </c>
      <c r="I542" s="125" t="s">
        <v>12</v>
      </c>
      <c r="J542" s="125">
        <v>0</v>
      </c>
      <c r="K542" s="125">
        <v>8</v>
      </c>
      <c r="L542" s="126">
        <v>83.100000000000009</v>
      </c>
    </row>
    <row r="543" spans="1:12" ht="30" customHeight="1">
      <c r="A543" s="130" t="s">
        <v>601</v>
      </c>
      <c r="B543" s="125">
        <v>2019</v>
      </c>
      <c r="C543" s="125">
        <v>2025</v>
      </c>
      <c r="D543" s="124" t="s">
        <v>555</v>
      </c>
      <c r="E543" s="70">
        <v>1500</v>
      </c>
      <c r="F543" s="70"/>
      <c r="G543" s="124" t="s">
        <v>3026</v>
      </c>
      <c r="H543" s="124" t="s">
        <v>2003</v>
      </c>
      <c r="I543" s="125" t="s">
        <v>12</v>
      </c>
      <c r="J543" s="125">
        <v>0</v>
      </c>
      <c r="K543" s="125">
        <v>8</v>
      </c>
      <c r="L543" s="126">
        <v>73.63000000000001</v>
      </c>
    </row>
    <row r="544" spans="1:12" ht="30" customHeight="1">
      <c r="A544" s="130" t="s">
        <v>602</v>
      </c>
      <c r="B544" s="125">
        <v>2019</v>
      </c>
      <c r="C544" s="125">
        <v>2025</v>
      </c>
      <c r="D544" s="124" t="s">
        <v>555</v>
      </c>
      <c r="E544" s="70">
        <v>1500</v>
      </c>
      <c r="F544" s="70"/>
      <c r="G544" s="124" t="s">
        <v>3020</v>
      </c>
      <c r="H544" s="124" t="s">
        <v>2016</v>
      </c>
      <c r="I544" s="125" t="s">
        <v>12</v>
      </c>
      <c r="J544" s="125">
        <v>0</v>
      </c>
      <c r="K544" s="125">
        <v>8</v>
      </c>
      <c r="L544" s="126">
        <v>83.100000000000009</v>
      </c>
    </row>
    <row r="545" spans="1:12" ht="30" customHeight="1">
      <c r="A545" s="130" t="s">
        <v>603</v>
      </c>
      <c r="B545" s="125">
        <v>2019</v>
      </c>
      <c r="C545" s="125">
        <v>2025</v>
      </c>
      <c r="D545" s="124" t="s">
        <v>555</v>
      </c>
      <c r="E545" s="70">
        <v>1500</v>
      </c>
      <c r="F545" s="70"/>
      <c r="G545" s="124" t="s">
        <v>3026</v>
      </c>
      <c r="H545" s="124" t="s">
        <v>2016</v>
      </c>
      <c r="I545" s="125" t="s">
        <v>12</v>
      </c>
      <c r="J545" s="125">
        <v>0</v>
      </c>
      <c r="K545" s="125">
        <v>8</v>
      </c>
      <c r="L545" s="126">
        <v>73.63000000000001</v>
      </c>
    </row>
    <row r="546" spans="1:12" ht="30" customHeight="1">
      <c r="A546" s="130" t="s">
        <v>604</v>
      </c>
      <c r="B546" s="125">
        <v>2019</v>
      </c>
      <c r="C546" s="125">
        <v>2021</v>
      </c>
      <c r="D546" s="124" t="s">
        <v>555</v>
      </c>
      <c r="E546" s="70">
        <v>1500</v>
      </c>
      <c r="F546" s="70" t="s">
        <v>2164</v>
      </c>
      <c r="G546" s="124" t="s">
        <v>3020</v>
      </c>
      <c r="H546" s="124" t="s">
        <v>2076</v>
      </c>
      <c r="I546" s="125" t="s">
        <v>31</v>
      </c>
      <c r="J546" s="125">
        <v>0</v>
      </c>
      <c r="K546" s="125">
        <v>5</v>
      </c>
      <c r="L546" s="126">
        <v>245.10999999999999</v>
      </c>
    </row>
    <row r="547" spans="1:12" ht="30" customHeight="1">
      <c r="A547" s="130" t="s">
        <v>1741</v>
      </c>
      <c r="B547" s="125">
        <v>2019</v>
      </c>
      <c r="C547" s="125">
        <v>2022</v>
      </c>
      <c r="D547" s="124" t="s">
        <v>555</v>
      </c>
      <c r="E547" s="70">
        <v>1500</v>
      </c>
      <c r="F547" s="70" t="s">
        <v>2217</v>
      </c>
      <c r="G547" s="124" t="s">
        <v>3020</v>
      </c>
      <c r="H547" s="124" t="s">
        <v>2075</v>
      </c>
      <c r="I547" s="125" t="s">
        <v>31</v>
      </c>
      <c r="J547" s="125">
        <v>0</v>
      </c>
      <c r="K547" s="125">
        <v>2</v>
      </c>
      <c r="L547" s="126">
        <v>216.70999999999998</v>
      </c>
    </row>
    <row r="548" spans="1:12" ht="30" customHeight="1">
      <c r="A548" s="130" t="s">
        <v>2757</v>
      </c>
      <c r="B548" s="125">
        <v>2022</v>
      </c>
      <c r="C548" s="125">
        <v>2024</v>
      </c>
      <c r="D548" s="124" t="s">
        <v>555</v>
      </c>
      <c r="E548" s="70">
        <v>1500</v>
      </c>
      <c r="F548" s="70" t="s">
        <v>2826</v>
      </c>
      <c r="G548" s="124" t="s">
        <v>3020</v>
      </c>
      <c r="H548" s="124" t="s">
        <v>2827</v>
      </c>
      <c r="I548" s="125" t="s">
        <v>54</v>
      </c>
      <c r="J548" s="125">
        <v>0</v>
      </c>
      <c r="K548" s="125">
        <v>5</v>
      </c>
      <c r="L548" s="126">
        <v>315.58999999999997</v>
      </c>
    </row>
    <row r="549" spans="1:12" ht="30" customHeight="1">
      <c r="A549" s="130" t="s">
        <v>606</v>
      </c>
      <c r="B549" s="125">
        <v>2019</v>
      </c>
      <c r="C549" s="125">
        <v>2024</v>
      </c>
      <c r="D549" s="124" t="s">
        <v>555</v>
      </c>
      <c r="E549" s="70">
        <v>1500</v>
      </c>
      <c r="F549" s="70" t="s">
        <v>2229</v>
      </c>
      <c r="G549" s="124" t="s">
        <v>2654</v>
      </c>
      <c r="H549" s="124" t="s">
        <v>1838</v>
      </c>
      <c r="I549" s="125" t="s">
        <v>70</v>
      </c>
      <c r="J549" s="125">
        <v>0</v>
      </c>
      <c r="K549" s="125">
        <v>4</v>
      </c>
      <c r="L549" s="126">
        <v>145.16999999999999</v>
      </c>
    </row>
    <row r="550" spans="1:12" ht="30" customHeight="1">
      <c r="A550" s="130" t="s">
        <v>607</v>
      </c>
      <c r="B550" s="125">
        <v>2019</v>
      </c>
      <c r="C550" s="125">
        <v>2024</v>
      </c>
      <c r="D550" s="124" t="s">
        <v>555</v>
      </c>
      <c r="E550" s="70">
        <v>1500</v>
      </c>
      <c r="F550" s="70" t="s">
        <v>2229</v>
      </c>
      <c r="G550" s="124" t="s">
        <v>3020</v>
      </c>
      <c r="H550" s="124" t="s">
        <v>1838</v>
      </c>
      <c r="I550" s="125" t="s">
        <v>70</v>
      </c>
      <c r="J550" s="125">
        <v>0</v>
      </c>
      <c r="K550" s="125">
        <v>4</v>
      </c>
      <c r="L550" s="126">
        <v>164.10999999999999</v>
      </c>
    </row>
    <row r="551" spans="1:12" ht="30" customHeight="1">
      <c r="A551" s="124" t="s">
        <v>1636</v>
      </c>
      <c r="B551" s="125">
        <v>2019</v>
      </c>
      <c r="C551" s="125">
        <v>2025</v>
      </c>
      <c r="D551" s="124" t="s">
        <v>555</v>
      </c>
      <c r="E551" s="70">
        <v>1500</v>
      </c>
      <c r="F551" s="179" t="s">
        <v>2230</v>
      </c>
      <c r="G551" s="124" t="s">
        <v>2654</v>
      </c>
      <c r="H551" s="124" t="s">
        <v>1829</v>
      </c>
      <c r="I551" s="125" t="s">
        <v>1906</v>
      </c>
      <c r="J551" s="125" t="s">
        <v>1525</v>
      </c>
      <c r="K551" s="125">
        <v>4</v>
      </c>
      <c r="L551" s="126">
        <v>180.94</v>
      </c>
    </row>
    <row r="552" spans="1:12" ht="30" customHeight="1">
      <c r="A552" s="124" t="s">
        <v>1637</v>
      </c>
      <c r="B552" s="125">
        <v>2019</v>
      </c>
      <c r="C552" s="125">
        <v>2025</v>
      </c>
      <c r="D552" s="124" t="s">
        <v>555</v>
      </c>
      <c r="E552" s="70">
        <v>1500</v>
      </c>
      <c r="F552" s="179" t="s">
        <v>2269</v>
      </c>
      <c r="G552" s="124" t="s">
        <v>3020</v>
      </c>
      <c r="H552" s="124" t="s">
        <v>1829</v>
      </c>
      <c r="I552" s="125" t="s">
        <v>1906</v>
      </c>
      <c r="J552" s="125" t="s">
        <v>1525</v>
      </c>
      <c r="K552" s="125">
        <v>4</v>
      </c>
      <c r="L552" s="126">
        <v>180.94</v>
      </c>
    </row>
    <row r="553" spans="1:12" ht="30" customHeight="1">
      <c r="A553" s="124" t="s">
        <v>1961</v>
      </c>
      <c r="B553" s="125">
        <v>2019</v>
      </c>
      <c r="C553" s="125">
        <v>2023</v>
      </c>
      <c r="D553" s="124" t="s">
        <v>555</v>
      </c>
      <c r="E553" s="70">
        <v>1500</v>
      </c>
      <c r="F553" s="70" t="s">
        <v>2217</v>
      </c>
      <c r="G553" s="124" t="s">
        <v>2654</v>
      </c>
      <c r="H553" s="124" t="s">
        <v>1829</v>
      </c>
      <c r="I553" s="125" t="s">
        <v>105</v>
      </c>
      <c r="J553" s="125" t="s">
        <v>44</v>
      </c>
      <c r="K553" s="125">
        <v>4</v>
      </c>
      <c r="L553" s="126">
        <v>164.10999999999999</v>
      </c>
    </row>
    <row r="554" spans="1:12" ht="30" customHeight="1">
      <c r="A554" s="124" t="s">
        <v>1960</v>
      </c>
      <c r="B554" s="125">
        <v>2019</v>
      </c>
      <c r="C554" s="125">
        <v>2023</v>
      </c>
      <c r="D554" s="124" t="s">
        <v>555</v>
      </c>
      <c r="E554" s="70">
        <v>1500</v>
      </c>
      <c r="F554" s="70" t="s">
        <v>2217</v>
      </c>
      <c r="G554" s="124" t="s">
        <v>3020</v>
      </c>
      <c r="H554" s="124" t="s">
        <v>1829</v>
      </c>
      <c r="I554" s="125" t="s">
        <v>105</v>
      </c>
      <c r="J554" s="125">
        <v>0</v>
      </c>
      <c r="K554" s="125">
        <v>4</v>
      </c>
      <c r="L554" s="126">
        <v>164.10999999999999</v>
      </c>
    </row>
    <row r="555" spans="1:12" ht="30" customHeight="1">
      <c r="A555" s="130" t="s">
        <v>1890</v>
      </c>
      <c r="B555" s="125">
        <v>2019</v>
      </c>
      <c r="C555" s="125">
        <v>2025</v>
      </c>
      <c r="D555" s="124" t="s">
        <v>555</v>
      </c>
      <c r="E555" s="70">
        <v>1500</v>
      </c>
      <c r="F555" s="70" t="s">
        <v>2260</v>
      </c>
      <c r="G555" s="124" t="s">
        <v>3020</v>
      </c>
      <c r="H555" s="124" t="s">
        <v>2549</v>
      </c>
      <c r="I555" s="125" t="s">
        <v>12</v>
      </c>
      <c r="J555" s="125" t="s">
        <v>1525</v>
      </c>
      <c r="K555" s="125">
        <v>2</v>
      </c>
      <c r="L555" s="126">
        <v>83.100000000000009</v>
      </c>
    </row>
    <row r="556" spans="1:12" ht="30" customHeight="1">
      <c r="A556" s="130" t="s">
        <v>1888</v>
      </c>
      <c r="B556" s="125">
        <v>2019</v>
      </c>
      <c r="C556" s="125">
        <v>2025</v>
      </c>
      <c r="D556" s="124" t="s">
        <v>555</v>
      </c>
      <c r="E556" s="70">
        <v>1500</v>
      </c>
      <c r="F556" s="70" t="s">
        <v>2255</v>
      </c>
      <c r="G556" s="124" t="s">
        <v>3020</v>
      </c>
      <c r="H556" s="124" t="s">
        <v>2547</v>
      </c>
      <c r="I556" s="125" t="s">
        <v>12</v>
      </c>
      <c r="J556" s="125" t="s">
        <v>1525</v>
      </c>
      <c r="K556" s="125">
        <v>2</v>
      </c>
      <c r="L556" s="126">
        <v>83.100000000000009</v>
      </c>
    </row>
    <row r="557" spans="1:12" ht="30" customHeight="1">
      <c r="A557" s="130" t="s">
        <v>1889</v>
      </c>
      <c r="B557" s="125">
        <v>2019</v>
      </c>
      <c r="C557" s="125">
        <v>2025</v>
      </c>
      <c r="D557" s="124" t="s">
        <v>555</v>
      </c>
      <c r="E557" s="70">
        <v>1500</v>
      </c>
      <c r="F557" s="70" t="s">
        <v>2255</v>
      </c>
      <c r="G557" s="124" t="s">
        <v>3026</v>
      </c>
      <c r="H557" s="124" t="s">
        <v>2547</v>
      </c>
      <c r="I557" s="125" t="s">
        <v>12</v>
      </c>
      <c r="J557" s="125" t="s">
        <v>1525</v>
      </c>
      <c r="K557" s="125">
        <v>2</v>
      </c>
      <c r="L557" s="126">
        <v>69.430000000000007</v>
      </c>
    </row>
    <row r="558" spans="1:12" ht="30" customHeight="1">
      <c r="A558" s="130" t="s">
        <v>388</v>
      </c>
      <c r="B558" s="125">
        <v>2019</v>
      </c>
      <c r="C558" s="125">
        <v>2025</v>
      </c>
      <c r="D558" s="124" t="s">
        <v>555</v>
      </c>
      <c r="E558" s="70">
        <v>1500</v>
      </c>
      <c r="F558" s="70" t="s">
        <v>2259</v>
      </c>
      <c r="G558" s="124" t="s">
        <v>3020</v>
      </c>
      <c r="H558" s="124" t="s">
        <v>1871</v>
      </c>
      <c r="I558" s="125" t="s">
        <v>12</v>
      </c>
      <c r="J558" s="125">
        <v>0</v>
      </c>
      <c r="K558" s="125">
        <v>4</v>
      </c>
      <c r="L558" s="126">
        <v>190.41</v>
      </c>
    </row>
    <row r="559" spans="1:12" ht="30" customHeight="1">
      <c r="A559" s="130" t="s">
        <v>390</v>
      </c>
      <c r="B559" s="125">
        <v>2019</v>
      </c>
      <c r="C559" s="125">
        <v>2025</v>
      </c>
      <c r="D559" s="124" t="s">
        <v>555</v>
      </c>
      <c r="E559" s="70">
        <v>1500</v>
      </c>
      <c r="F559" s="70" t="s">
        <v>2256</v>
      </c>
      <c r="G559" s="124" t="s">
        <v>3020</v>
      </c>
      <c r="H559" s="124" t="s">
        <v>1872</v>
      </c>
      <c r="I559" s="125" t="s">
        <v>12</v>
      </c>
      <c r="J559" s="125">
        <v>0</v>
      </c>
      <c r="K559" s="125">
        <v>4</v>
      </c>
      <c r="L559" s="126">
        <v>217.76</v>
      </c>
    </row>
    <row r="560" spans="1:12" ht="30" customHeight="1">
      <c r="A560" s="165" t="s">
        <v>2972</v>
      </c>
      <c r="B560" s="200"/>
      <c r="C560" s="200"/>
      <c r="D560" s="166"/>
      <c r="E560" s="166"/>
      <c r="F560" s="188"/>
      <c r="G560" s="166"/>
      <c r="H560" s="166"/>
      <c r="I560" s="166"/>
      <c r="J560" s="166"/>
      <c r="K560" s="166"/>
      <c r="L560" s="167"/>
    </row>
    <row r="561" spans="1:12" ht="30" customHeight="1">
      <c r="A561" s="130" t="s">
        <v>600</v>
      </c>
      <c r="B561" s="125">
        <v>2019</v>
      </c>
      <c r="C561" s="125">
        <v>2025</v>
      </c>
      <c r="D561" s="124" t="s">
        <v>555</v>
      </c>
      <c r="E561" s="70" t="s">
        <v>2626</v>
      </c>
      <c r="F561" s="70"/>
      <c r="G561" s="124" t="s">
        <v>3020</v>
      </c>
      <c r="H561" s="124" t="s">
        <v>2003</v>
      </c>
      <c r="I561" s="125" t="s">
        <v>12</v>
      </c>
      <c r="J561" s="125">
        <v>0</v>
      </c>
      <c r="K561" s="125">
        <v>8</v>
      </c>
      <c r="L561" s="126">
        <v>83.100000000000009</v>
      </c>
    </row>
    <row r="562" spans="1:12" ht="30" customHeight="1">
      <c r="A562" s="130" t="s">
        <v>601</v>
      </c>
      <c r="B562" s="125">
        <v>2019</v>
      </c>
      <c r="C562" s="125">
        <v>2025</v>
      </c>
      <c r="D562" s="124" t="s">
        <v>555</v>
      </c>
      <c r="E562" s="70" t="s">
        <v>2626</v>
      </c>
      <c r="F562" s="70"/>
      <c r="G562" s="124" t="s">
        <v>3026</v>
      </c>
      <c r="H562" s="124" t="s">
        <v>2003</v>
      </c>
      <c r="I562" s="125" t="s">
        <v>12</v>
      </c>
      <c r="J562" s="125">
        <v>0</v>
      </c>
      <c r="K562" s="125">
        <v>8</v>
      </c>
      <c r="L562" s="126">
        <v>73.63000000000001</v>
      </c>
    </row>
    <row r="563" spans="1:12" ht="30" customHeight="1">
      <c r="A563" s="130" t="s">
        <v>602</v>
      </c>
      <c r="B563" s="125">
        <v>2019</v>
      </c>
      <c r="C563" s="125">
        <v>2025</v>
      </c>
      <c r="D563" s="124" t="s">
        <v>555</v>
      </c>
      <c r="E563" s="70" t="s">
        <v>2626</v>
      </c>
      <c r="F563" s="70"/>
      <c r="G563" s="124" t="s">
        <v>3020</v>
      </c>
      <c r="H563" s="124" t="s">
        <v>2016</v>
      </c>
      <c r="I563" s="125" t="s">
        <v>12</v>
      </c>
      <c r="J563" s="125">
        <v>0</v>
      </c>
      <c r="K563" s="125">
        <v>8</v>
      </c>
      <c r="L563" s="126">
        <v>83.100000000000009</v>
      </c>
    </row>
    <row r="564" spans="1:12" ht="30" customHeight="1">
      <c r="A564" s="130" t="s">
        <v>603</v>
      </c>
      <c r="B564" s="125">
        <v>2019</v>
      </c>
      <c r="C564" s="125">
        <v>2025</v>
      </c>
      <c r="D564" s="124" t="s">
        <v>555</v>
      </c>
      <c r="E564" s="70" t="s">
        <v>2626</v>
      </c>
      <c r="F564" s="70"/>
      <c r="G564" s="124" t="s">
        <v>3026</v>
      </c>
      <c r="H564" s="124" t="s">
        <v>2016</v>
      </c>
      <c r="I564" s="125" t="s">
        <v>12</v>
      </c>
      <c r="J564" s="125">
        <v>0</v>
      </c>
      <c r="K564" s="125">
        <v>8</v>
      </c>
      <c r="L564" s="126">
        <v>73.63000000000001</v>
      </c>
    </row>
    <row r="565" spans="1:12" ht="30" customHeight="1">
      <c r="A565" s="130" t="s">
        <v>1627</v>
      </c>
      <c r="B565" s="125">
        <v>2019</v>
      </c>
      <c r="C565" s="125">
        <v>2021</v>
      </c>
      <c r="D565" s="124" t="s">
        <v>555</v>
      </c>
      <c r="E565" s="70" t="s">
        <v>2626</v>
      </c>
      <c r="F565" s="70" t="s">
        <v>2472</v>
      </c>
      <c r="G565" s="124" t="s">
        <v>3020</v>
      </c>
      <c r="H565" s="124" t="s">
        <v>2087</v>
      </c>
      <c r="I565" s="125" t="s">
        <v>31</v>
      </c>
      <c r="J565" s="125">
        <v>0</v>
      </c>
      <c r="K565" s="125">
        <v>7</v>
      </c>
      <c r="L565" s="126">
        <v>368.19</v>
      </c>
    </row>
    <row r="566" spans="1:12" ht="30" customHeight="1">
      <c r="A566" s="130" t="s">
        <v>2219</v>
      </c>
      <c r="B566" s="125">
        <v>2019</v>
      </c>
      <c r="C566" s="125">
        <v>2025</v>
      </c>
      <c r="D566" s="124" t="s">
        <v>2220</v>
      </c>
      <c r="E566" s="70">
        <v>3500</v>
      </c>
      <c r="F566" s="70" t="s">
        <v>2401</v>
      </c>
      <c r="G566" s="124" t="s">
        <v>3020</v>
      </c>
      <c r="H566" s="124" t="s">
        <v>2030</v>
      </c>
      <c r="I566" s="125" t="s">
        <v>75</v>
      </c>
      <c r="J566" s="125" t="s">
        <v>1525</v>
      </c>
      <c r="K566" s="125">
        <v>4</v>
      </c>
      <c r="L566" s="126">
        <v>531.25</v>
      </c>
    </row>
    <row r="567" spans="1:12" ht="30" customHeight="1">
      <c r="A567" s="130" t="s">
        <v>2221</v>
      </c>
      <c r="B567" s="125">
        <v>2019</v>
      </c>
      <c r="C567" s="125">
        <v>2025</v>
      </c>
      <c r="D567" s="124" t="s">
        <v>2220</v>
      </c>
      <c r="E567" s="70">
        <v>3500</v>
      </c>
      <c r="F567" s="70" t="s">
        <v>2401</v>
      </c>
      <c r="G567" s="124" t="s">
        <v>2654</v>
      </c>
      <c r="H567" s="124" t="s">
        <v>2030</v>
      </c>
      <c r="I567" s="125" t="s">
        <v>75</v>
      </c>
      <c r="J567" s="125" t="s">
        <v>1525</v>
      </c>
      <c r="K567" s="125">
        <v>4</v>
      </c>
      <c r="L567" s="126">
        <v>504.95</v>
      </c>
    </row>
    <row r="568" spans="1:12" ht="30" customHeight="1">
      <c r="A568" s="130" t="s">
        <v>2422</v>
      </c>
      <c r="B568" s="125">
        <v>2019</v>
      </c>
      <c r="C568" s="125">
        <v>2025</v>
      </c>
      <c r="D568" s="130" t="s">
        <v>2220</v>
      </c>
      <c r="E568" s="70">
        <v>3500</v>
      </c>
      <c r="F568" s="70" t="s">
        <v>2401</v>
      </c>
      <c r="G568" s="124" t="s">
        <v>3020</v>
      </c>
      <c r="H568" s="124" t="s">
        <v>2031</v>
      </c>
      <c r="I568" s="125" t="s">
        <v>75</v>
      </c>
      <c r="J568" s="125" t="s">
        <v>1525</v>
      </c>
      <c r="K568" s="125">
        <v>2</v>
      </c>
      <c r="L568" s="126">
        <v>215.64999999999998</v>
      </c>
    </row>
    <row r="569" spans="1:12" ht="30" customHeight="1">
      <c r="A569" s="124" t="s">
        <v>2224</v>
      </c>
      <c r="B569" s="125">
        <v>2019</v>
      </c>
      <c r="C569" s="125">
        <v>2025</v>
      </c>
      <c r="D569" s="124" t="s">
        <v>555</v>
      </c>
      <c r="E569" s="70">
        <v>3500</v>
      </c>
      <c r="F569" s="70" t="s">
        <v>2401</v>
      </c>
      <c r="G569" s="124" t="s">
        <v>3020</v>
      </c>
      <c r="H569" s="124" t="s">
        <v>1892</v>
      </c>
      <c r="I569" s="125" t="s">
        <v>214</v>
      </c>
      <c r="J569" s="125" t="s">
        <v>1525</v>
      </c>
      <c r="K569" s="125">
        <v>2</v>
      </c>
      <c r="L569" s="126">
        <v>129.38999999999999</v>
      </c>
    </row>
    <row r="570" spans="1:12" ht="30" customHeight="1">
      <c r="A570" s="124" t="s">
        <v>2225</v>
      </c>
      <c r="B570" s="125">
        <v>2019</v>
      </c>
      <c r="C570" s="125">
        <v>2025</v>
      </c>
      <c r="D570" s="124" t="s">
        <v>555</v>
      </c>
      <c r="E570" s="70">
        <v>3500</v>
      </c>
      <c r="F570" s="70" t="s">
        <v>2401</v>
      </c>
      <c r="G570" s="124" t="s">
        <v>2654</v>
      </c>
      <c r="H570" s="124" t="s">
        <v>1892</v>
      </c>
      <c r="I570" s="125" t="s">
        <v>214</v>
      </c>
      <c r="J570" s="125" t="s">
        <v>1525</v>
      </c>
      <c r="K570" s="125">
        <v>2</v>
      </c>
      <c r="L570" s="126">
        <v>129.38999999999999</v>
      </c>
    </row>
    <row r="571" spans="1:12" ht="30" customHeight="1">
      <c r="A571" s="124" t="s">
        <v>2226</v>
      </c>
      <c r="B571" s="125">
        <v>2019</v>
      </c>
      <c r="C571" s="125">
        <v>2025</v>
      </c>
      <c r="D571" s="124" t="s">
        <v>555</v>
      </c>
      <c r="E571" s="70">
        <v>3500</v>
      </c>
      <c r="F571" s="70" t="s">
        <v>2401</v>
      </c>
      <c r="G571" s="124" t="s">
        <v>3020</v>
      </c>
      <c r="H571" s="124" t="s">
        <v>1893</v>
      </c>
      <c r="I571" s="125" t="s">
        <v>214</v>
      </c>
      <c r="J571" s="125" t="s">
        <v>1525</v>
      </c>
      <c r="K571" s="125">
        <v>2</v>
      </c>
      <c r="L571" s="126">
        <v>198.82</v>
      </c>
    </row>
    <row r="572" spans="1:12" ht="30" customHeight="1">
      <c r="A572" s="124" t="s">
        <v>2227</v>
      </c>
      <c r="B572" s="125">
        <v>2019</v>
      </c>
      <c r="C572" s="125">
        <v>2025</v>
      </c>
      <c r="D572" s="124" t="s">
        <v>555</v>
      </c>
      <c r="E572" s="70">
        <v>3500</v>
      </c>
      <c r="F572" s="70" t="s">
        <v>2401</v>
      </c>
      <c r="G572" s="124" t="s">
        <v>2654</v>
      </c>
      <c r="H572" s="124" t="s">
        <v>1893</v>
      </c>
      <c r="I572" s="125" t="s">
        <v>214</v>
      </c>
      <c r="J572" s="125" t="s">
        <v>1525</v>
      </c>
      <c r="K572" s="125">
        <v>2</v>
      </c>
      <c r="L572" s="126">
        <v>198.82</v>
      </c>
    </row>
    <row r="573" spans="1:12" ht="30" customHeight="1">
      <c r="A573" s="130" t="s">
        <v>388</v>
      </c>
      <c r="B573" s="125">
        <v>2019</v>
      </c>
      <c r="C573" s="125">
        <v>2025</v>
      </c>
      <c r="D573" s="124" t="s">
        <v>555</v>
      </c>
      <c r="E573" s="70" t="s">
        <v>2626</v>
      </c>
      <c r="F573" s="70" t="s">
        <v>2259</v>
      </c>
      <c r="G573" s="124" t="s">
        <v>3020</v>
      </c>
      <c r="H573" s="124" t="s">
        <v>1871</v>
      </c>
      <c r="I573" s="125" t="s">
        <v>12</v>
      </c>
      <c r="J573" s="125">
        <v>0</v>
      </c>
      <c r="K573" s="125">
        <v>4</v>
      </c>
      <c r="L573" s="126">
        <v>190.41</v>
      </c>
    </row>
    <row r="574" spans="1:12" ht="30" customHeight="1">
      <c r="A574" s="130" t="s">
        <v>390</v>
      </c>
      <c r="B574" s="125">
        <v>2019</v>
      </c>
      <c r="C574" s="125">
        <v>2025</v>
      </c>
      <c r="D574" s="124" t="s">
        <v>555</v>
      </c>
      <c r="E574" s="70" t="s">
        <v>2626</v>
      </c>
      <c r="F574" s="70" t="s">
        <v>2256</v>
      </c>
      <c r="G574" s="124" t="s">
        <v>3020</v>
      </c>
      <c r="H574" s="124" t="s">
        <v>1872</v>
      </c>
      <c r="I574" s="125" t="s">
        <v>12</v>
      </c>
      <c r="J574" s="125">
        <v>0</v>
      </c>
      <c r="K574" s="125">
        <v>4</v>
      </c>
      <c r="L574" s="126">
        <v>217.76</v>
      </c>
    </row>
    <row r="575" spans="1:12" ht="30" customHeight="1">
      <c r="A575" s="97" t="s">
        <v>612</v>
      </c>
      <c r="B575" s="95"/>
      <c r="C575" s="95"/>
      <c r="D575" s="94"/>
      <c r="E575" s="94"/>
      <c r="F575" s="178"/>
      <c r="G575" s="94"/>
      <c r="H575" s="94"/>
      <c r="I575" s="95"/>
      <c r="J575" s="95"/>
      <c r="K575" s="95"/>
      <c r="L575" s="96"/>
    </row>
    <row r="576" spans="1:12" ht="30" customHeight="1">
      <c r="A576" s="165" t="s">
        <v>2973</v>
      </c>
      <c r="B576" s="200"/>
      <c r="C576" s="200"/>
      <c r="D576" s="166"/>
      <c r="E576" s="166"/>
      <c r="F576" s="188"/>
      <c r="G576" s="166"/>
      <c r="H576" s="166"/>
      <c r="I576" s="166"/>
      <c r="J576" s="166"/>
      <c r="K576" s="166"/>
      <c r="L576" s="167"/>
    </row>
    <row r="577" spans="1:12" ht="30" customHeight="1">
      <c r="A577" s="130" t="s">
        <v>2395</v>
      </c>
      <c r="B577" s="125">
        <v>2021</v>
      </c>
      <c r="C577" s="125">
        <v>2025</v>
      </c>
      <c r="D577" s="124" t="s">
        <v>2310</v>
      </c>
      <c r="E577" s="70" t="s">
        <v>2312</v>
      </c>
      <c r="F577" s="70"/>
      <c r="G577" s="124" t="s">
        <v>3020</v>
      </c>
      <c r="H577" s="124" t="s">
        <v>2003</v>
      </c>
      <c r="I577" s="125" t="s">
        <v>12</v>
      </c>
      <c r="J577" s="125" t="s">
        <v>44</v>
      </c>
      <c r="K577" s="125">
        <v>8</v>
      </c>
      <c r="L577" s="126">
        <v>71.53</v>
      </c>
    </row>
    <row r="578" spans="1:12" ht="30" customHeight="1">
      <c r="A578" s="124" t="s">
        <v>2659</v>
      </c>
      <c r="B578" s="125">
        <v>2021</v>
      </c>
      <c r="C578" s="125">
        <v>2025</v>
      </c>
      <c r="D578" s="124" t="s">
        <v>612</v>
      </c>
      <c r="E578" s="70" t="s">
        <v>2312</v>
      </c>
      <c r="F578" s="70"/>
      <c r="G578" s="124" t="s">
        <v>3026</v>
      </c>
      <c r="H578" s="124" t="s">
        <v>2003</v>
      </c>
      <c r="I578" s="125" t="s">
        <v>12</v>
      </c>
      <c r="J578" s="125" t="s">
        <v>1525</v>
      </c>
      <c r="K578" s="125">
        <v>8</v>
      </c>
      <c r="L578" s="126">
        <v>52.589999999999996</v>
      </c>
    </row>
    <row r="579" spans="1:12" ht="30" customHeight="1">
      <c r="A579" s="130" t="s">
        <v>2668</v>
      </c>
      <c r="B579" s="125">
        <v>2021</v>
      </c>
      <c r="C579" s="125">
        <v>2025</v>
      </c>
      <c r="D579" s="124" t="s">
        <v>2310</v>
      </c>
      <c r="E579" s="70" t="s">
        <v>2312</v>
      </c>
      <c r="F579" s="70"/>
      <c r="G579" s="124" t="s">
        <v>3026</v>
      </c>
      <c r="H579" s="124" t="s">
        <v>2547</v>
      </c>
      <c r="I579" s="125" t="s">
        <v>12</v>
      </c>
      <c r="J579" s="125" t="s">
        <v>1525</v>
      </c>
      <c r="K579" s="125">
        <v>2</v>
      </c>
      <c r="L579" s="126">
        <v>79.95</v>
      </c>
    </row>
    <row r="580" spans="1:12" ht="30" customHeight="1">
      <c r="A580" s="130" t="s">
        <v>2308</v>
      </c>
      <c r="B580" s="125">
        <v>2021</v>
      </c>
      <c r="C580" s="125">
        <v>2024</v>
      </c>
      <c r="D580" s="124" t="s">
        <v>2310</v>
      </c>
      <c r="E580" s="70" t="s">
        <v>2312</v>
      </c>
      <c r="F580" s="70" t="s">
        <v>1170</v>
      </c>
      <c r="G580" s="124" t="s">
        <v>3020</v>
      </c>
      <c r="H580" s="124" t="s">
        <v>1829</v>
      </c>
      <c r="I580" s="125" t="s">
        <v>70</v>
      </c>
      <c r="J580" s="125" t="s">
        <v>44</v>
      </c>
      <c r="K580" s="125">
        <v>4</v>
      </c>
      <c r="L580" s="126">
        <v>152.53</v>
      </c>
    </row>
    <row r="581" spans="1:12" ht="30" customHeight="1">
      <c r="A581" s="130" t="s">
        <v>2309</v>
      </c>
      <c r="B581" s="125">
        <v>2021</v>
      </c>
      <c r="C581" s="125">
        <v>2024</v>
      </c>
      <c r="D581" s="124" t="s">
        <v>2310</v>
      </c>
      <c r="E581" s="70" t="s">
        <v>2312</v>
      </c>
      <c r="F581" s="70" t="s">
        <v>1170</v>
      </c>
      <c r="G581" s="124" t="s">
        <v>2654</v>
      </c>
      <c r="H581" s="124" t="s">
        <v>1829</v>
      </c>
      <c r="I581" s="125" t="s">
        <v>70</v>
      </c>
      <c r="J581" s="125">
        <v>0</v>
      </c>
      <c r="K581" s="125">
        <v>4</v>
      </c>
      <c r="L581" s="126">
        <v>152.53</v>
      </c>
    </row>
    <row r="582" spans="1:12" ht="30" customHeight="1">
      <c r="A582" s="165" t="s">
        <v>2380</v>
      </c>
      <c r="B582" s="200"/>
      <c r="C582" s="200"/>
      <c r="D582" s="166"/>
      <c r="E582" s="166"/>
      <c r="F582" s="188"/>
      <c r="G582" s="166"/>
      <c r="H582" s="166"/>
      <c r="I582" s="166"/>
      <c r="J582" s="166"/>
      <c r="K582" s="166"/>
      <c r="L582" s="167"/>
    </row>
    <row r="583" spans="1:12" ht="30" customHeight="1">
      <c r="A583" s="130" t="s">
        <v>622</v>
      </c>
      <c r="B583" s="125">
        <v>2003</v>
      </c>
      <c r="C583" s="125">
        <v>2018</v>
      </c>
      <c r="D583" s="124" t="s">
        <v>612</v>
      </c>
      <c r="E583" s="70" t="s">
        <v>623</v>
      </c>
      <c r="F583" s="70" t="s">
        <v>504</v>
      </c>
      <c r="G583" s="124" t="s">
        <v>3020</v>
      </c>
      <c r="H583" s="124" t="s">
        <v>2003</v>
      </c>
      <c r="I583" s="125" t="s">
        <v>12</v>
      </c>
      <c r="J583" s="125">
        <v>0</v>
      </c>
      <c r="K583" s="125">
        <v>8</v>
      </c>
      <c r="L583" s="126">
        <v>77.989999999999995</v>
      </c>
    </row>
    <row r="584" spans="1:12" ht="30" customHeight="1">
      <c r="A584" s="130" t="s">
        <v>625</v>
      </c>
      <c r="B584" s="125">
        <v>2013</v>
      </c>
      <c r="C584" s="125">
        <v>2018</v>
      </c>
      <c r="D584" s="124" t="s">
        <v>612</v>
      </c>
      <c r="E584" s="70" t="s">
        <v>623</v>
      </c>
      <c r="F584" s="70" t="s">
        <v>626</v>
      </c>
      <c r="G584" s="124" t="s">
        <v>3020</v>
      </c>
      <c r="H584" s="124" t="s">
        <v>2006</v>
      </c>
      <c r="I584" s="125" t="s">
        <v>12</v>
      </c>
      <c r="J584" s="125">
        <v>0</v>
      </c>
      <c r="K584" s="125">
        <v>8</v>
      </c>
      <c r="L584" s="126">
        <v>77.989999999999995</v>
      </c>
    </row>
    <row r="585" spans="1:12" s="8" customFormat="1" ht="30" customHeight="1">
      <c r="A585" s="130" t="s">
        <v>628</v>
      </c>
      <c r="B585" s="125">
        <v>2013</v>
      </c>
      <c r="C585" s="125">
        <v>2018</v>
      </c>
      <c r="D585" s="124" t="s">
        <v>612</v>
      </c>
      <c r="E585" s="70" t="s">
        <v>623</v>
      </c>
      <c r="F585" s="70" t="s">
        <v>629</v>
      </c>
      <c r="G585" s="124" t="s">
        <v>3020</v>
      </c>
      <c r="H585" s="124" t="s">
        <v>2549</v>
      </c>
      <c r="I585" s="125" t="s">
        <v>12</v>
      </c>
      <c r="J585" s="125">
        <v>0</v>
      </c>
      <c r="K585" s="125">
        <v>2</v>
      </c>
      <c r="L585" s="126">
        <v>90.47</v>
      </c>
    </row>
    <row r="586" spans="1:12" s="8" customFormat="1" ht="30" customHeight="1">
      <c r="A586" s="165" t="s">
        <v>2381</v>
      </c>
      <c r="B586" s="200"/>
      <c r="C586" s="200"/>
      <c r="D586" s="166"/>
      <c r="E586" s="166"/>
      <c r="F586" s="188"/>
      <c r="G586" s="166"/>
      <c r="H586" s="166"/>
      <c r="I586" s="166"/>
      <c r="J586" s="166"/>
      <c r="K586" s="166"/>
      <c r="L586" s="167"/>
    </row>
    <row r="587" spans="1:12" ht="30" customHeight="1">
      <c r="A587" s="130" t="s">
        <v>2286</v>
      </c>
      <c r="B587" s="125">
        <v>2018</v>
      </c>
      <c r="C587" s="125">
        <v>2022</v>
      </c>
      <c r="D587" s="130" t="s">
        <v>612</v>
      </c>
      <c r="E587" s="70" t="s">
        <v>2119</v>
      </c>
      <c r="F587" s="70"/>
      <c r="G587" s="124" t="s">
        <v>3020</v>
      </c>
      <c r="H587" s="124" t="s">
        <v>2795</v>
      </c>
      <c r="I587" s="125" t="s">
        <v>214</v>
      </c>
      <c r="J587" s="125" t="s">
        <v>28</v>
      </c>
      <c r="K587" s="125">
        <v>4</v>
      </c>
      <c r="L587" s="126">
        <v>44.18</v>
      </c>
    </row>
    <row r="588" spans="1:12" ht="30" customHeight="1">
      <c r="A588" s="130" t="s">
        <v>2287</v>
      </c>
      <c r="B588" s="125">
        <v>2018</v>
      </c>
      <c r="C588" s="125">
        <v>2022</v>
      </c>
      <c r="D588" s="130" t="s">
        <v>612</v>
      </c>
      <c r="E588" s="70" t="s">
        <v>2119</v>
      </c>
      <c r="F588" s="70"/>
      <c r="G588" s="124" t="s">
        <v>2654</v>
      </c>
      <c r="H588" s="124" t="s">
        <v>2795</v>
      </c>
      <c r="I588" s="125" t="s">
        <v>214</v>
      </c>
      <c r="J588" s="125" t="s">
        <v>28</v>
      </c>
      <c r="K588" s="125">
        <v>4</v>
      </c>
      <c r="L588" s="126">
        <v>39.97</v>
      </c>
    </row>
    <row r="589" spans="1:12" s="8" customFormat="1" ht="30" customHeight="1">
      <c r="A589" s="130" t="s">
        <v>622</v>
      </c>
      <c r="B589" s="125">
        <v>2013</v>
      </c>
      <c r="C589" s="125">
        <v>2022</v>
      </c>
      <c r="D589" s="124" t="s">
        <v>612</v>
      </c>
      <c r="E589" s="70" t="s">
        <v>1904</v>
      </c>
      <c r="F589" s="70" t="s">
        <v>11</v>
      </c>
      <c r="G589" s="124" t="s">
        <v>3020</v>
      </c>
      <c r="H589" s="124" t="s">
        <v>2003</v>
      </c>
      <c r="I589" s="125" t="s">
        <v>12</v>
      </c>
      <c r="J589" s="125">
        <v>0</v>
      </c>
      <c r="K589" s="125">
        <v>8</v>
      </c>
      <c r="L589" s="126">
        <v>77.989999999999995</v>
      </c>
    </row>
    <row r="590" spans="1:12" s="8" customFormat="1" ht="30" customHeight="1">
      <c r="A590" s="124" t="s">
        <v>2481</v>
      </c>
      <c r="B590" s="125">
        <v>2018</v>
      </c>
      <c r="C590" s="125">
        <v>2022</v>
      </c>
      <c r="D590" s="124" t="s">
        <v>612</v>
      </c>
      <c r="E590" s="70" t="s">
        <v>1904</v>
      </c>
      <c r="F590" s="70" t="s">
        <v>2482</v>
      </c>
      <c r="G590" s="124" t="s">
        <v>3026</v>
      </c>
      <c r="H590" s="124" t="s">
        <v>2594</v>
      </c>
      <c r="I590" s="125" t="s">
        <v>12</v>
      </c>
      <c r="J590" s="125" t="s">
        <v>44</v>
      </c>
      <c r="K590" s="125">
        <v>3</v>
      </c>
      <c r="L590" s="126">
        <v>386.99</v>
      </c>
    </row>
    <row r="591" spans="1:12" ht="30" customHeight="1">
      <c r="A591" s="130" t="s">
        <v>2118</v>
      </c>
      <c r="B591" s="125">
        <v>2018</v>
      </c>
      <c r="C591" s="125">
        <v>2022</v>
      </c>
      <c r="D591" s="124" t="s">
        <v>612</v>
      </c>
      <c r="E591" s="70" t="s">
        <v>2119</v>
      </c>
      <c r="F591" s="70" t="s">
        <v>504</v>
      </c>
      <c r="G591" s="124" t="s">
        <v>2654</v>
      </c>
      <c r="H591" s="124" t="s">
        <v>1837</v>
      </c>
      <c r="I591" s="125" t="s">
        <v>105</v>
      </c>
      <c r="J591" s="125">
        <v>0</v>
      </c>
      <c r="K591" s="125">
        <v>4</v>
      </c>
      <c r="L591" s="126">
        <v>119.92</v>
      </c>
    </row>
    <row r="592" spans="1:12" ht="30" customHeight="1">
      <c r="A592" s="130" t="s">
        <v>2117</v>
      </c>
      <c r="B592" s="125">
        <v>2018</v>
      </c>
      <c r="C592" s="125">
        <v>2022</v>
      </c>
      <c r="D592" s="124" t="s">
        <v>612</v>
      </c>
      <c r="E592" s="70" t="s">
        <v>2119</v>
      </c>
      <c r="F592" s="70" t="s">
        <v>504</v>
      </c>
      <c r="G592" s="124" t="s">
        <v>3020</v>
      </c>
      <c r="H592" s="124" t="s">
        <v>1837</v>
      </c>
      <c r="I592" s="125" t="s">
        <v>105</v>
      </c>
      <c r="J592" s="125" t="s">
        <v>44</v>
      </c>
      <c r="K592" s="125">
        <v>4</v>
      </c>
      <c r="L592" s="126">
        <v>119.92</v>
      </c>
    </row>
    <row r="593" spans="1:12" ht="30" customHeight="1">
      <c r="A593" s="130" t="s">
        <v>675</v>
      </c>
      <c r="B593" s="125">
        <v>2013</v>
      </c>
      <c r="C593" s="125">
        <v>2022</v>
      </c>
      <c r="D593" s="124" t="s">
        <v>612</v>
      </c>
      <c r="E593" s="70" t="s">
        <v>1904</v>
      </c>
      <c r="F593" s="70" t="s">
        <v>75</v>
      </c>
      <c r="G593" s="124" t="s">
        <v>3020</v>
      </c>
      <c r="H593" s="124" t="s">
        <v>2542</v>
      </c>
      <c r="I593" s="125" t="s">
        <v>31</v>
      </c>
      <c r="J593" s="125" t="s">
        <v>44</v>
      </c>
      <c r="K593" s="125">
        <v>2</v>
      </c>
      <c r="L593" s="126">
        <v>109.4</v>
      </c>
    </row>
    <row r="594" spans="1:12" ht="30" customHeight="1">
      <c r="A594" s="130" t="s">
        <v>677</v>
      </c>
      <c r="B594" s="125">
        <v>2013</v>
      </c>
      <c r="C594" s="125">
        <v>2022</v>
      </c>
      <c r="D594" s="124" t="s">
        <v>612</v>
      </c>
      <c r="E594" s="70" t="s">
        <v>1904</v>
      </c>
      <c r="F594" s="70" t="s">
        <v>75</v>
      </c>
      <c r="G594" s="124" t="s">
        <v>3026</v>
      </c>
      <c r="H594" s="124" t="s">
        <v>2542</v>
      </c>
      <c r="I594" s="125" t="s">
        <v>31</v>
      </c>
      <c r="J594" s="125" t="s">
        <v>44</v>
      </c>
      <c r="K594" s="125">
        <v>2</v>
      </c>
      <c r="L594" s="126">
        <v>87.31</v>
      </c>
    </row>
    <row r="595" spans="1:12" ht="30" customHeight="1">
      <c r="A595" s="165" t="s">
        <v>631</v>
      </c>
      <c r="B595" s="200"/>
      <c r="C595" s="200"/>
      <c r="D595" s="166"/>
      <c r="E595" s="166"/>
      <c r="F595" s="188"/>
      <c r="G595" s="166"/>
      <c r="H595" s="166"/>
      <c r="I595" s="166"/>
      <c r="J595" s="166"/>
      <c r="K595" s="166"/>
      <c r="L595" s="167"/>
    </row>
    <row r="596" spans="1:12" ht="30" customHeight="1">
      <c r="A596" s="130" t="s">
        <v>632</v>
      </c>
      <c r="B596" s="125">
        <v>2007</v>
      </c>
      <c r="C596" s="125">
        <v>2010</v>
      </c>
      <c r="D596" s="124" t="s">
        <v>612</v>
      </c>
      <c r="E596" s="70" t="s">
        <v>633</v>
      </c>
      <c r="F596" s="70"/>
      <c r="G596" s="124" t="s">
        <v>3020</v>
      </c>
      <c r="H596" s="124" t="s">
        <v>2003</v>
      </c>
      <c r="I596" s="125" t="s">
        <v>12</v>
      </c>
      <c r="J596" s="125" t="s">
        <v>44</v>
      </c>
      <c r="K596" s="125">
        <v>8</v>
      </c>
      <c r="L596" s="126">
        <v>69.89</v>
      </c>
    </row>
    <row r="597" spans="1:12" ht="30" customHeight="1">
      <c r="A597" s="130" t="s">
        <v>636</v>
      </c>
      <c r="B597" s="125">
        <v>2011</v>
      </c>
      <c r="C597" s="125">
        <v>2014</v>
      </c>
      <c r="D597" s="124" t="s">
        <v>612</v>
      </c>
      <c r="E597" s="70" t="s">
        <v>633</v>
      </c>
      <c r="F597" s="70"/>
      <c r="G597" s="124" t="s">
        <v>3020</v>
      </c>
      <c r="H597" s="34" t="s">
        <v>2534</v>
      </c>
      <c r="I597" s="125" t="s">
        <v>12</v>
      </c>
      <c r="J597" s="125">
        <v>0</v>
      </c>
      <c r="K597" s="125">
        <v>8</v>
      </c>
      <c r="L597" s="126">
        <v>72.58</v>
      </c>
    </row>
    <row r="598" spans="1:12" ht="30" customHeight="1">
      <c r="A598" s="130" t="s">
        <v>1722</v>
      </c>
      <c r="B598" s="125">
        <v>2011</v>
      </c>
      <c r="C598" s="125">
        <v>2014</v>
      </c>
      <c r="D598" s="124" t="s">
        <v>612</v>
      </c>
      <c r="E598" s="70" t="s">
        <v>633</v>
      </c>
      <c r="F598" s="70"/>
      <c r="G598" s="124" t="s">
        <v>3026</v>
      </c>
      <c r="H598" s="34" t="s">
        <v>2534</v>
      </c>
      <c r="I598" s="125" t="s">
        <v>12</v>
      </c>
      <c r="J598" s="125">
        <v>0</v>
      </c>
      <c r="K598" s="125">
        <v>8</v>
      </c>
      <c r="L598" s="126">
        <v>72.58</v>
      </c>
    </row>
    <row r="599" spans="1:12" ht="30" customHeight="1">
      <c r="A599" s="130" t="s">
        <v>638</v>
      </c>
      <c r="B599" s="125">
        <v>2011</v>
      </c>
      <c r="C599" s="125">
        <v>2014</v>
      </c>
      <c r="D599" s="124" t="s">
        <v>612</v>
      </c>
      <c r="E599" s="70" t="s">
        <v>633</v>
      </c>
      <c r="F599" s="70"/>
      <c r="G599" s="124" t="s">
        <v>3020</v>
      </c>
      <c r="H599" s="124" t="s">
        <v>1829</v>
      </c>
      <c r="I599" s="125" t="s">
        <v>70</v>
      </c>
      <c r="J599" s="125" t="s">
        <v>44</v>
      </c>
      <c r="K599" s="125">
        <v>4</v>
      </c>
      <c r="L599" s="126">
        <v>175.67999999999998</v>
      </c>
    </row>
    <row r="600" spans="1:12" ht="30" customHeight="1">
      <c r="A600" s="130" t="s">
        <v>639</v>
      </c>
      <c r="B600" s="125">
        <v>2011</v>
      </c>
      <c r="C600" s="125">
        <v>2014</v>
      </c>
      <c r="D600" s="124" t="s">
        <v>612</v>
      </c>
      <c r="E600" s="70" t="s">
        <v>633</v>
      </c>
      <c r="F600" s="70" t="s">
        <v>640</v>
      </c>
      <c r="G600" s="124" t="s">
        <v>3020</v>
      </c>
      <c r="H600" s="124" t="s">
        <v>2566</v>
      </c>
      <c r="I600" s="125" t="s">
        <v>1906</v>
      </c>
      <c r="J600" s="125">
        <v>0</v>
      </c>
      <c r="K600" s="125">
        <v>1</v>
      </c>
      <c r="L600" s="126">
        <v>258.78999999999996</v>
      </c>
    </row>
    <row r="601" spans="1:12" s="8" customFormat="1" ht="30" customHeight="1">
      <c r="A601" s="130" t="s">
        <v>644</v>
      </c>
      <c r="B601" s="125">
        <v>2007</v>
      </c>
      <c r="C601" s="125">
        <v>2010</v>
      </c>
      <c r="D601" s="124" t="s">
        <v>612</v>
      </c>
      <c r="E601" s="70" t="s">
        <v>633</v>
      </c>
      <c r="F601" s="70"/>
      <c r="G601" s="124" t="s">
        <v>3020</v>
      </c>
      <c r="H601" s="124" t="s">
        <v>2547</v>
      </c>
      <c r="I601" s="125" t="s">
        <v>12</v>
      </c>
      <c r="J601" s="125" t="s">
        <v>44</v>
      </c>
      <c r="K601" s="125">
        <v>2</v>
      </c>
      <c r="L601" s="126">
        <v>70.89</v>
      </c>
    </row>
    <row r="602" spans="1:12" s="8" customFormat="1" ht="30" customHeight="1">
      <c r="A602" s="165" t="s">
        <v>2849</v>
      </c>
      <c r="B602" s="200"/>
      <c r="C602" s="200"/>
      <c r="D602" s="166"/>
      <c r="E602" s="166"/>
      <c r="F602" s="188"/>
      <c r="G602" s="166"/>
      <c r="H602" s="166"/>
      <c r="I602" s="166"/>
      <c r="J602" s="166"/>
      <c r="K602" s="166"/>
      <c r="L602" s="167"/>
    </row>
    <row r="603" spans="1:12" ht="30" customHeight="1">
      <c r="A603" s="130" t="s">
        <v>2286</v>
      </c>
      <c r="B603" s="125">
        <v>2015</v>
      </c>
      <c r="C603" s="125">
        <v>2024</v>
      </c>
      <c r="D603" s="130" t="s">
        <v>612</v>
      </c>
      <c r="E603" s="70" t="s">
        <v>633</v>
      </c>
      <c r="F603" s="70"/>
      <c r="G603" s="124" t="s">
        <v>3020</v>
      </c>
      <c r="H603" s="124" t="s">
        <v>2795</v>
      </c>
      <c r="I603" s="125" t="s">
        <v>214</v>
      </c>
      <c r="J603" s="125" t="s">
        <v>28</v>
      </c>
      <c r="K603" s="125">
        <v>4</v>
      </c>
      <c r="L603" s="126">
        <v>44.18</v>
      </c>
    </row>
    <row r="604" spans="1:12" ht="30" customHeight="1">
      <c r="A604" s="130" t="s">
        <v>2287</v>
      </c>
      <c r="B604" s="125">
        <v>2015</v>
      </c>
      <c r="C604" s="125">
        <v>2024</v>
      </c>
      <c r="D604" s="130" t="s">
        <v>612</v>
      </c>
      <c r="E604" s="70" t="s">
        <v>633</v>
      </c>
      <c r="F604" s="70"/>
      <c r="G604" s="124" t="s">
        <v>2654</v>
      </c>
      <c r="H604" s="124" t="s">
        <v>2795</v>
      </c>
      <c r="I604" s="125" t="s">
        <v>214</v>
      </c>
      <c r="J604" s="125" t="s">
        <v>28</v>
      </c>
      <c r="K604" s="125">
        <v>4</v>
      </c>
      <c r="L604" s="126">
        <v>39.97</v>
      </c>
    </row>
    <row r="605" spans="1:12" ht="30" customHeight="1">
      <c r="A605" s="130" t="s">
        <v>648</v>
      </c>
      <c r="B605" s="125">
        <v>2015</v>
      </c>
      <c r="C605" s="125">
        <v>2024</v>
      </c>
      <c r="D605" s="124" t="s">
        <v>612</v>
      </c>
      <c r="E605" s="70" t="s">
        <v>633</v>
      </c>
      <c r="F605" s="70" t="s">
        <v>2491</v>
      </c>
      <c r="G605" s="124" t="s">
        <v>3020</v>
      </c>
      <c r="H605" s="124" t="s">
        <v>2018</v>
      </c>
      <c r="I605" s="125" t="s">
        <v>12</v>
      </c>
      <c r="J605" s="125">
        <v>0</v>
      </c>
      <c r="K605" s="125">
        <v>8</v>
      </c>
      <c r="L605" s="126">
        <v>71.53</v>
      </c>
    </row>
    <row r="606" spans="1:12" ht="30" customHeight="1">
      <c r="A606" s="130" t="s">
        <v>2480</v>
      </c>
      <c r="B606" s="125">
        <v>2015</v>
      </c>
      <c r="C606" s="125">
        <v>2018</v>
      </c>
      <c r="D606" s="124" t="s">
        <v>612</v>
      </c>
      <c r="E606" s="70" t="s">
        <v>633</v>
      </c>
      <c r="F606" s="70" t="s">
        <v>1953</v>
      </c>
      <c r="G606" s="124" t="s">
        <v>3026</v>
      </c>
      <c r="H606" s="124" t="s">
        <v>2593</v>
      </c>
      <c r="I606" s="125" t="s">
        <v>12</v>
      </c>
      <c r="J606" s="125" t="s">
        <v>44</v>
      </c>
      <c r="K606" s="125">
        <v>1</v>
      </c>
      <c r="L606" s="126">
        <v>429.99</v>
      </c>
    </row>
    <row r="607" spans="1:12" ht="30" customHeight="1">
      <c r="A607" s="124" t="s">
        <v>1942</v>
      </c>
      <c r="B607" s="125">
        <v>2019</v>
      </c>
      <c r="C607" s="125">
        <v>2022</v>
      </c>
      <c r="D607" s="124" t="s">
        <v>612</v>
      </c>
      <c r="E607" s="70" t="s">
        <v>633</v>
      </c>
      <c r="F607" s="70" t="s">
        <v>1953</v>
      </c>
      <c r="G607" s="124" t="s">
        <v>3026</v>
      </c>
      <c r="H607" s="124" t="s">
        <v>2057</v>
      </c>
      <c r="I607" s="125" t="s">
        <v>12</v>
      </c>
      <c r="J607" s="125" t="s">
        <v>44</v>
      </c>
      <c r="K607" s="125">
        <v>1</v>
      </c>
      <c r="L607" s="126">
        <v>436.99</v>
      </c>
    </row>
    <row r="608" spans="1:12" ht="30" customHeight="1">
      <c r="A608" s="130" t="s">
        <v>650</v>
      </c>
      <c r="B608" s="125">
        <v>2015</v>
      </c>
      <c r="C608" s="125">
        <v>2018</v>
      </c>
      <c r="D608" s="124" t="s">
        <v>612</v>
      </c>
      <c r="E608" s="70" t="s">
        <v>633</v>
      </c>
      <c r="F608" s="70" t="s">
        <v>655</v>
      </c>
      <c r="G608" s="124" t="s">
        <v>3020</v>
      </c>
      <c r="H608" s="124" t="s">
        <v>1842</v>
      </c>
      <c r="I608" s="125" t="s">
        <v>70</v>
      </c>
      <c r="J608" s="125">
        <v>0</v>
      </c>
      <c r="K608" s="125">
        <v>4</v>
      </c>
      <c r="L608" s="126">
        <v>137.81</v>
      </c>
    </row>
    <row r="609" spans="1:12" ht="30" customHeight="1">
      <c r="A609" s="130" t="s">
        <v>651</v>
      </c>
      <c r="B609" s="125">
        <v>2015</v>
      </c>
      <c r="C609" s="125">
        <v>2018</v>
      </c>
      <c r="D609" s="124" t="s">
        <v>612</v>
      </c>
      <c r="E609" s="70" t="s">
        <v>633</v>
      </c>
      <c r="F609" s="70" t="s">
        <v>655</v>
      </c>
      <c r="G609" s="124" t="s">
        <v>3020</v>
      </c>
      <c r="H609" s="124" t="s">
        <v>1842</v>
      </c>
      <c r="I609" s="125" t="s">
        <v>70</v>
      </c>
      <c r="J609" s="125">
        <v>0</v>
      </c>
      <c r="K609" s="125">
        <v>4</v>
      </c>
      <c r="L609" s="126">
        <v>137.81</v>
      </c>
    </row>
    <row r="610" spans="1:12" ht="30" customHeight="1">
      <c r="A610" s="130" t="s">
        <v>652</v>
      </c>
      <c r="B610" s="125">
        <v>2015</v>
      </c>
      <c r="C610" s="125">
        <v>2024</v>
      </c>
      <c r="D610" s="124" t="s">
        <v>612</v>
      </c>
      <c r="E610" s="70" t="s">
        <v>633</v>
      </c>
      <c r="F610" s="70" t="s">
        <v>504</v>
      </c>
      <c r="G610" s="124" t="s">
        <v>2654</v>
      </c>
      <c r="H610" s="124" t="s">
        <v>1829</v>
      </c>
      <c r="I610" s="125" t="s">
        <v>1907</v>
      </c>
      <c r="J610" s="125">
        <v>0</v>
      </c>
      <c r="K610" s="125">
        <v>4</v>
      </c>
      <c r="L610" s="126">
        <v>178.82999999999998</v>
      </c>
    </row>
    <row r="611" spans="1:12" ht="30" customHeight="1">
      <c r="A611" s="130" t="s">
        <v>653</v>
      </c>
      <c r="B611" s="125">
        <v>2015</v>
      </c>
      <c r="C611" s="125">
        <v>2024</v>
      </c>
      <c r="D611" s="124" t="s">
        <v>612</v>
      </c>
      <c r="E611" s="70" t="s">
        <v>633</v>
      </c>
      <c r="F611" s="70" t="s">
        <v>504</v>
      </c>
      <c r="G611" s="124" t="s">
        <v>3020</v>
      </c>
      <c r="H611" s="124" t="s">
        <v>1829</v>
      </c>
      <c r="I611" s="125" t="s">
        <v>1907</v>
      </c>
      <c r="J611" s="125" t="s">
        <v>44</v>
      </c>
      <c r="K611" s="125">
        <v>4</v>
      </c>
      <c r="L611" s="126">
        <v>178.82999999999998</v>
      </c>
    </row>
    <row r="612" spans="1:12" ht="30" customHeight="1">
      <c r="A612" s="130" t="s">
        <v>2362</v>
      </c>
      <c r="B612" s="125">
        <v>2019</v>
      </c>
      <c r="C612" s="125">
        <v>2021</v>
      </c>
      <c r="D612" s="124" t="s">
        <v>612</v>
      </c>
      <c r="E612" s="70" t="s">
        <v>633</v>
      </c>
      <c r="F612" s="70" t="s">
        <v>655</v>
      </c>
      <c r="G612" s="124" t="s">
        <v>3020</v>
      </c>
      <c r="H612" s="124" t="s">
        <v>1844</v>
      </c>
      <c r="I612" s="125" t="s">
        <v>105</v>
      </c>
      <c r="J612" s="125" t="s">
        <v>44</v>
      </c>
      <c r="K612" s="125">
        <v>4</v>
      </c>
      <c r="L612" s="126">
        <v>154.63999999999999</v>
      </c>
    </row>
    <row r="613" spans="1:12" ht="30" customHeight="1">
      <c r="A613" s="130" t="s">
        <v>2363</v>
      </c>
      <c r="B613" s="125">
        <v>2019</v>
      </c>
      <c r="C613" s="125">
        <v>2021</v>
      </c>
      <c r="D613" s="124" t="s">
        <v>612</v>
      </c>
      <c r="E613" s="70" t="s">
        <v>633</v>
      </c>
      <c r="F613" s="70" t="s">
        <v>655</v>
      </c>
      <c r="G613" s="124" t="s">
        <v>2654</v>
      </c>
      <c r="H613" s="124" t="s">
        <v>1844</v>
      </c>
      <c r="I613" s="125" t="s">
        <v>105</v>
      </c>
      <c r="J613" s="125">
        <v>0</v>
      </c>
      <c r="K613" s="125">
        <v>4</v>
      </c>
      <c r="L613" s="126">
        <v>131.48999999999998</v>
      </c>
    </row>
    <row r="614" spans="1:12" ht="30" customHeight="1">
      <c r="A614" s="124" t="s">
        <v>2325</v>
      </c>
      <c r="B614" s="125">
        <v>2015</v>
      </c>
      <c r="C614" s="125">
        <v>2024</v>
      </c>
      <c r="D614" s="124" t="s">
        <v>612</v>
      </c>
      <c r="E614" s="70" t="s">
        <v>633</v>
      </c>
      <c r="F614" s="70"/>
      <c r="G614" s="124" t="s">
        <v>3026</v>
      </c>
      <c r="H614" s="124" t="s">
        <v>2326</v>
      </c>
      <c r="I614" s="125" t="s">
        <v>12</v>
      </c>
      <c r="J614" s="125" t="s">
        <v>44</v>
      </c>
      <c r="K614" s="125">
        <v>2</v>
      </c>
      <c r="L614" s="126">
        <v>104.99</v>
      </c>
    </row>
    <row r="615" spans="1:12" ht="30" customHeight="1">
      <c r="A615" s="124" t="s">
        <v>2327</v>
      </c>
      <c r="B615" s="125">
        <v>2015</v>
      </c>
      <c r="C615" s="125">
        <v>2024</v>
      </c>
      <c r="D615" s="124" t="s">
        <v>2310</v>
      </c>
      <c r="E615" s="70" t="s">
        <v>633</v>
      </c>
      <c r="F615" s="70"/>
      <c r="G615" s="124" t="s">
        <v>3026</v>
      </c>
      <c r="H615" s="124" t="s">
        <v>2328</v>
      </c>
      <c r="I615" s="125" t="s">
        <v>12</v>
      </c>
      <c r="J615" s="125" t="s">
        <v>44</v>
      </c>
      <c r="K615" s="125">
        <v>2</v>
      </c>
      <c r="L615" s="126">
        <v>104.99</v>
      </c>
    </row>
    <row r="616" spans="1:12" ht="30" customHeight="1">
      <c r="A616" s="130" t="s">
        <v>654</v>
      </c>
      <c r="B616" s="125">
        <v>2015</v>
      </c>
      <c r="C616" s="125">
        <v>2024</v>
      </c>
      <c r="D616" s="124" t="s">
        <v>612</v>
      </c>
      <c r="E616" s="70" t="s">
        <v>633</v>
      </c>
      <c r="F616" s="70" t="s">
        <v>2490</v>
      </c>
      <c r="G616" s="124" t="s">
        <v>3020</v>
      </c>
      <c r="H616" s="124" t="s">
        <v>2545</v>
      </c>
      <c r="I616" s="125" t="s">
        <v>31</v>
      </c>
      <c r="J616" s="125">
        <v>0</v>
      </c>
      <c r="K616" s="125">
        <v>2</v>
      </c>
      <c r="L616" s="126">
        <v>96.78</v>
      </c>
    </row>
    <row r="617" spans="1:12" ht="30" customHeight="1">
      <c r="A617" s="130" t="s">
        <v>2350</v>
      </c>
      <c r="B617" s="125">
        <v>2015</v>
      </c>
      <c r="C617" s="125">
        <v>2024</v>
      </c>
      <c r="D617" s="124" t="s">
        <v>612</v>
      </c>
      <c r="E617" s="70" t="s">
        <v>633</v>
      </c>
      <c r="F617" s="70" t="s">
        <v>2490</v>
      </c>
      <c r="G617" s="124" t="s">
        <v>3020</v>
      </c>
      <c r="H617" s="124" t="s">
        <v>2545</v>
      </c>
      <c r="I617" s="125" t="s">
        <v>31</v>
      </c>
      <c r="J617" s="125" t="s">
        <v>28</v>
      </c>
      <c r="K617" s="125">
        <v>2</v>
      </c>
      <c r="L617" s="126">
        <v>96.78</v>
      </c>
    </row>
    <row r="618" spans="1:12" s="8" customFormat="1" ht="30" customHeight="1">
      <c r="A618" s="130" t="s">
        <v>41</v>
      </c>
      <c r="B618" s="125">
        <v>2015</v>
      </c>
      <c r="C618" s="125">
        <v>2024</v>
      </c>
      <c r="D618" s="124" t="s">
        <v>612</v>
      </c>
      <c r="E618" s="70" t="s">
        <v>633</v>
      </c>
      <c r="F618" s="70" t="s">
        <v>2491</v>
      </c>
      <c r="G618" s="124" t="s">
        <v>3020</v>
      </c>
      <c r="H618" s="124" t="s">
        <v>1864</v>
      </c>
      <c r="I618" s="125" t="s">
        <v>12</v>
      </c>
      <c r="J618" s="125">
        <v>0</v>
      </c>
      <c r="K618" s="125">
        <v>4</v>
      </c>
      <c r="L618" s="126">
        <v>169.37</v>
      </c>
    </row>
    <row r="619" spans="1:12" s="8" customFormat="1" ht="30" customHeight="1">
      <c r="A619" s="165" t="s">
        <v>663</v>
      </c>
      <c r="B619" s="200"/>
      <c r="C619" s="200"/>
      <c r="D619" s="166"/>
      <c r="E619" s="166"/>
      <c r="F619" s="188"/>
      <c r="G619" s="166"/>
      <c r="H619" s="166"/>
      <c r="I619" s="166"/>
      <c r="J619" s="166"/>
      <c r="K619" s="166"/>
      <c r="L619" s="167"/>
    </row>
    <row r="620" spans="1:12" ht="30" customHeight="1">
      <c r="A620" s="130" t="s">
        <v>2286</v>
      </c>
      <c r="B620" s="125">
        <v>2013</v>
      </c>
      <c r="C620" s="125">
        <v>2025</v>
      </c>
      <c r="D620" s="130" t="s">
        <v>612</v>
      </c>
      <c r="E620" s="70" t="s">
        <v>656</v>
      </c>
      <c r="F620" s="70"/>
      <c r="G620" s="124" t="s">
        <v>3020</v>
      </c>
      <c r="H620" s="124" t="s">
        <v>2795</v>
      </c>
      <c r="I620" s="125" t="s">
        <v>214</v>
      </c>
      <c r="J620" s="125" t="s">
        <v>28</v>
      </c>
      <c r="K620" s="125">
        <v>4</v>
      </c>
      <c r="L620" s="126">
        <v>44.18</v>
      </c>
    </row>
    <row r="621" spans="1:12" ht="30" customHeight="1">
      <c r="A621" s="130" t="s">
        <v>2287</v>
      </c>
      <c r="B621" s="125">
        <v>2013</v>
      </c>
      <c r="C621" s="125">
        <v>2024</v>
      </c>
      <c r="D621" s="130" t="s">
        <v>612</v>
      </c>
      <c r="E621" s="70" t="s">
        <v>656</v>
      </c>
      <c r="F621" s="70"/>
      <c r="G621" s="124" t="s">
        <v>2654</v>
      </c>
      <c r="H621" s="124" t="s">
        <v>2795</v>
      </c>
      <c r="I621" s="125" t="s">
        <v>214</v>
      </c>
      <c r="J621" s="125" t="s">
        <v>28</v>
      </c>
      <c r="K621" s="125">
        <v>4</v>
      </c>
      <c r="L621" s="126">
        <v>39.97</v>
      </c>
    </row>
    <row r="622" spans="1:12" ht="30" customHeight="1">
      <c r="A622" s="130" t="s">
        <v>622</v>
      </c>
      <c r="B622" s="125">
        <v>2013</v>
      </c>
      <c r="C622" s="125">
        <v>2019</v>
      </c>
      <c r="D622" s="124" t="s">
        <v>612</v>
      </c>
      <c r="E622" s="70" t="s">
        <v>656</v>
      </c>
      <c r="F622" s="70" t="s">
        <v>2492</v>
      </c>
      <c r="G622" s="124" t="s">
        <v>3020</v>
      </c>
      <c r="H622" s="124" t="s">
        <v>2003</v>
      </c>
      <c r="I622" s="125" t="s">
        <v>12</v>
      </c>
      <c r="J622" s="125">
        <v>0</v>
      </c>
      <c r="K622" s="125">
        <v>8</v>
      </c>
      <c r="L622" s="126">
        <v>77.989999999999995</v>
      </c>
    </row>
    <row r="623" spans="1:12" ht="30" customHeight="1">
      <c r="A623" s="130" t="s">
        <v>625</v>
      </c>
      <c r="B623" s="125">
        <v>2013</v>
      </c>
      <c r="C623" s="125">
        <v>2019</v>
      </c>
      <c r="D623" s="124" t="s">
        <v>612</v>
      </c>
      <c r="E623" s="70" t="s">
        <v>656</v>
      </c>
      <c r="F623" s="70" t="s">
        <v>2493</v>
      </c>
      <c r="G623" s="124" t="s">
        <v>3020</v>
      </c>
      <c r="H623" s="124" t="s">
        <v>2006</v>
      </c>
      <c r="I623" s="125" t="s">
        <v>12</v>
      </c>
      <c r="J623" s="125">
        <v>0</v>
      </c>
      <c r="K623" s="125">
        <v>8</v>
      </c>
      <c r="L623" s="126">
        <v>77.989999999999995</v>
      </c>
    </row>
    <row r="624" spans="1:12" ht="30" customHeight="1">
      <c r="A624" s="130" t="s">
        <v>664</v>
      </c>
      <c r="B624" s="125">
        <v>2017</v>
      </c>
      <c r="C624" s="125">
        <v>2019</v>
      </c>
      <c r="D624" s="124" t="s">
        <v>612</v>
      </c>
      <c r="E624" s="70" t="s">
        <v>656</v>
      </c>
      <c r="F624" s="70" t="s">
        <v>2889</v>
      </c>
      <c r="G624" s="124" t="s">
        <v>3020</v>
      </c>
      <c r="H624" s="124" t="s">
        <v>2037</v>
      </c>
      <c r="I624" s="125" t="s">
        <v>31</v>
      </c>
      <c r="J624" s="125" t="s">
        <v>44</v>
      </c>
      <c r="K624" s="125">
        <v>2</v>
      </c>
      <c r="L624" s="126">
        <v>148.32999999999998</v>
      </c>
    </row>
    <row r="625" spans="1:12" ht="30" customHeight="1">
      <c r="A625" s="130" t="s">
        <v>667</v>
      </c>
      <c r="B625" s="125">
        <v>2017</v>
      </c>
      <c r="C625" s="125">
        <v>2019</v>
      </c>
      <c r="D625" s="124" t="s">
        <v>612</v>
      </c>
      <c r="E625" s="70" t="s">
        <v>656</v>
      </c>
      <c r="F625" s="70" t="s">
        <v>2889</v>
      </c>
      <c r="G625" s="124" t="s">
        <v>3026</v>
      </c>
      <c r="H625" s="124" t="s">
        <v>2037</v>
      </c>
      <c r="I625" s="125" t="s">
        <v>31</v>
      </c>
      <c r="J625" s="125">
        <v>0</v>
      </c>
      <c r="K625" s="125">
        <v>2</v>
      </c>
      <c r="L625" s="126">
        <v>132.54999999999998</v>
      </c>
    </row>
    <row r="626" spans="1:12" ht="30" customHeight="1">
      <c r="A626" s="130" t="s">
        <v>669</v>
      </c>
      <c r="B626" s="125">
        <v>2013</v>
      </c>
      <c r="C626" s="125">
        <v>2016</v>
      </c>
      <c r="D626" s="124" t="s">
        <v>612</v>
      </c>
      <c r="E626" s="70" t="s">
        <v>656</v>
      </c>
      <c r="F626" s="70" t="s">
        <v>504</v>
      </c>
      <c r="G626" s="124" t="s">
        <v>2654</v>
      </c>
      <c r="H626" s="124" t="s">
        <v>1829</v>
      </c>
      <c r="I626" s="125" t="s">
        <v>70</v>
      </c>
      <c r="J626" s="125">
        <v>0</v>
      </c>
      <c r="K626" s="125">
        <v>4</v>
      </c>
      <c r="L626" s="126">
        <v>116.77000000000001</v>
      </c>
    </row>
    <row r="627" spans="1:12" ht="30" customHeight="1">
      <c r="A627" s="130" t="s">
        <v>670</v>
      </c>
      <c r="B627" s="125">
        <v>2013</v>
      </c>
      <c r="C627" s="125">
        <v>2016</v>
      </c>
      <c r="D627" s="124" t="s">
        <v>612</v>
      </c>
      <c r="E627" s="70" t="s">
        <v>656</v>
      </c>
      <c r="F627" s="70" t="s">
        <v>504</v>
      </c>
      <c r="G627" s="124" t="s">
        <v>3020</v>
      </c>
      <c r="H627" s="124" t="s">
        <v>1829</v>
      </c>
      <c r="I627" s="125" t="s">
        <v>70</v>
      </c>
      <c r="J627" s="125">
        <v>0</v>
      </c>
      <c r="K627" s="125">
        <v>4</v>
      </c>
      <c r="L627" s="126">
        <v>116.77000000000001</v>
      </c>
    </row>
    <row r="628" spans="1:12" ht="30" customHeight="1">
      <c r="A628" s="130" t="s">
        <v>671</v>
      </c>
      <c r="B628" s="125">
        <v>2017</v>
      </c>
      <c r="C628" s="125">
        <v>2019</v>
      </c>
      <c r="D628" s="124" t="s">
        <v>612</v>
      </c>
      <c r="E628" s="70" t="s">
        <v>656</v>
      </c>
      <c r="F628" s="70" t="s">
        <v>504</v>
      </c>
      <c r="G628" s="124" t="s">
        <v>2654</v>
      </c>
      <c r="H628" s="124" t="s">
        <v>1842</v>
      </c>
      <c r="I628" s="125" t="s">
        <v>1907</v>
      </c>
      <c r="J628" s="125">
        <v>0</v>
      </c>
      <c r="K628" s="125">
        <v>4</v>
      </c>
      <c r="L628" s="126">
        <v>163.04999999999998</v>
      </c>
    </row>
    <row r="629" spans="1:12" ht="30" customHeight="1">
      <c r="A629" s="130" t="s">
        <v>672</v>
      </c>
      <c r="B629" s="125">
        <v>2017</v>
      </c>
      <c r="C629" s="125">
        <v>2019</v>
      </c>
      <c r="D629" s="124" t="s">
        <v>612</v>
      </c>
      <c r="E629" s="70" t="s">
        <v>656</v>
      </c>
      <c r="F629" s="70" t="s">
        <v>504</v>
      </c>
      <c r="G629" s="124" t="s">
        <v>3020</v>
      </c>
      <c r="H629" s="124" t="s">
        <v>1842</v>
      </c>
      <c r="I629" s="125" t="s">
        <v>1907</v>
      </c>
      <c r="J629" s="125">
        <v>0</v>
      </c>
      <c r="K629" s="125">
        <v>4</v>
      </c>
      <c r="L629" s="126">
        <v>163.04999999999998</v>
      </c>
    </row>
    <row r="630" spans="1:12" ht="30" customHeight="1">
      <c r="A630" s="130" t="s">
        <v>628</v>
      </c>
      <c r="B630" s="125">
        <v>2013</v>
      </c>
      <c r="C630" s="125">
        <v>2016</v>
      </c>
      <c r="D630" s="124" t="s">
        <v>612</v>
      </c>
      <c r="E630" s="70" t="s">
        <v>656</v>
      </c>
      <c r="F630" s="70" t="s">
        <v>665</v>
      </c>
      <c r="G630" s="124" t="s">
        <v>3020</v>
      </c>
      <c r="H630" s="124" t="s">
        <v>2549</v>
      </c>
      <c r="I630" s="125" t="s">
        <v>12</v>
      </c>
      <c r="J630" s="125">
        <v>0</v>
      </c>
      <c r="K630" s="125">
        <v>2</v>
      </c>
      <c r="L630" s="126">
        <v>90.47</v>
      </c>
    </row>
    <row r="631" spans="1:12" ht="30" customHeight="1">
      <c r="A631" s="130" t="s">
        <v>675</v>
      </c>
      <c r="B631" s="125">
        <v>2017</v>
      </c>
      <c r="C631" s="125">
        <v>2019</v>
      </c>
      <c r="D631" s="124" t="s">
        <v>612</v>
      </c>
      <c r="E631" s="70" t="s">
        <v>656</v>
      </c>
      <c r="F631" s="70" t="s">
        <v>2494</v>
      </c>
      <c r="G631" s="124" t="s">
        <v>3020</v>
      </c>
      <c r="H631" s="124" t="s">
        <v>2542</v>
      </c>
      <c r="I631" s="125" t="s">
        <v>31</v>
      </c>
      <c r="J631" s="125" t="s">
        <v>44</v>
      </c>
      <c r="K631" s="125">
        <v>2</v>
      </c>
      <c r="L631" s="126">
        <v>109.4</v>
      </c>
    </row>
    <row r="632" spans="1:12" ht="30" customHeight="1">
      <c r="A632" s="130" t="s">
        <v>677</v>
      </c>
      <c r="B632" s="125">
        <v>2017</v>
      </c>
      <c r="C632" s="125">
        <v>2019</v>
      </c>
      <c r="D632" s="124" t="s">
        <v>612</v>
      </c>
      <c r="E632" s="70" t="s">
        <v>656</v>
      </c>
      <c r="F632" s="70" t="s">
        <v>2494</v>
      </c>
      <c r="G632" s="124" t="s">
        <v>3026</v>
      </c>
      <c r="H632" s="124" t="s">
        <v>2542</v>
      </c>
      <c r="I632" s="125" t="s">
        <v>31</v>
      </c>
      <c r="J632" s="125" t="s">
        <v>44</v>
      </c>
      <c r="K632" s="125">
        <v>2</v>
      </c>
      <c r="L632" s="126">
        <v>87.31</v>
      </c>
    </row>
    <row r="633" spans="1:12" ht="30" customHeight="1">
      <c r="A633" s="130" t="s">
        <v>107</v>
      </c>
      <c r="B633" s="125">
        <v>2013</v>
      </c>
      <c r="C633" s="125">
        <v>2019</v>
      </c>
      <c r="D633" s="124" t="s">
        <v>612</v>
      </c>
      <c r="E633" s="70" t="s">
        <v>656</v>
      </c>
      <c r="F633" s="70" t="s">
        <v>2493</v>
      </c>
      <c r="G633" s="124" t="s">
        <v>3020</v>
      </c>
      <c r="H633" s="124" t="s">
        <v>1866</v>
      </c>
      <c r="I633" s="125" t="s">
        <v>12</v>
      </c>
      <c r="J633" s="125">
        <v>0</v>
      </c>
      <c r="K633" s="125">
        <v>4</v>
      </c>
      <c r="L633" s="126">
        <v>180.94</v>
      </c>
    </row>
    <row r="634" spans="1:12" ht="30" customHeight="1">
      <c r="A634" s="130" t="s">
        <v>679</v>
      </c>
      <c r="B634" s="125">
        <v>2013</v>
      </c>
      <c r="C634" s="125">
        <v>2016</v>
      </c>
      <c r="D634" s="124" t="s">
        <v>612</v>
      </c>
      <c r="E634" s="70" t="s">
        <v>656</v>
      </c>
      <c r="F634" s="70" t="s">
        <v>75</v>
      </c>
      <c r="G634" s="124" t="s">
        <v>3020</v>
      </c>
      <c r="H634" s="124" t="s">
        <v>1844</v>
      </c>
      <c r="I634" s="125" t="s">
        <v>79</v>
      </c>
      <c r="J634" s="125">
        <v>0</v>
      </c>
      <c r="K634" s="125">
        <v>4</v>
      </c>
      <c r="L634" s="126">
        <v>117.82000000000001</v>
      </c>
    </row>
    <row r="635" spans="1:12" ht="30" customHeight="1">
      <c r="A635" s="130" t="s">
        <v>680</v>
      </c>
      <c r="B635" s="125">
        <v>2017</v>
      </c>
      <c r="C635" s="125">
        <v>2019</v>
      </c>
      <c r="D635" s="124" t="s">
        <v>612</v>
      </c>
      <c r="E635" s="70" t="s">
        <v>656</v>
      </c>
      <c r="F635" s="70" t="s">
        <v>75</v>
      </c>
      <c r="G635" s="124" t="s">
        <v>2654</v>
      </c>
      <c r="H635" s="124" t="s">
        <v>1829</v>
      </c>
      <c r="I635" s="125" t="s">
        <v>79</v>
      </c>
      <c r="J635" s="125">
        <v>0</v>
      </c>
      <c r="K635" s="125">
        <v>4</v>
      </c>
      <c r="L635" s="126">
        <v>120.97</v>
      </c>
    </row>
    <row r="636" spans="1:12" ht="30" customHeight="1">
      <c r="A636" s="130" t="s">
        <v>681</v>
      </c>
      <c r="B636" s="125">
        <v>2017</v>
      </c>
      <c r="C636" s="125">
        <v>2019</v>
      </c>
      <c r="D636" s="124" t="s">
        <v>612</v>
      </c>
      <c r="E636" s="70" t="s">
        <v>656</v>
      </c>
      <c r="F636" s="70" t="s">
        <v>75</v>
      </c>
      <c r="G636" s="124" t="s">
        <v>3020</v>
      </c>
      <c r="H636" s="124" t="s">
        <v>1829</v>
      </c>
      <c r="I636" s="125" t="s">
        <v>79</v>
      </c>
      <c r="J636" s="125" t="s">
        <v>44</v>
      </c>
      <c r="K636" s="125">
        <v>4</v>
      </c>
      <c r="L636" s="126">
        <v>143.88999999999999</v>
      </c>
    </row>
    <row r="637" spans="1:12" ht="30" customHeight="1">
      <c r="A637" s="130" t="s">
        <v>682</v>
      </c>
      <c r="B637" s="125">
        <v>2017</v>
      </c>
      <c r="C637" s="125">
        <v>2019</v>
      </c>
      <c r="D637" s="124" t="s">
        <v>612</v>
      </c>
      <c r="E637" s="70" t="s">
        <v>656</v>
      </c>
      <c r="F637" s="70" t="s">
        <v>75</v>
      </c>
      <c r="G637" s="124" t="s">
        <v>2639</v>
      </c>
      <c r="H637" s="124" t="s">
        <v>1829</v>
      </c>
      <c r="I637" s="125" t="s">
        <v>79</v>
      </c>
      <c r="J637" s="125">
        <v>0</v>
      </c>
      <c r="K637" s="125">
        <v>4</v>
      </c>
      <c r="L637" s="126">
        <v>104.14</v>
      </c>
    </row>
    <row r="638" spans="1:12" s="8" customFormat="1" ht="30" customHeight="1">
      <c r="A638" s="124" t="s">
        <v>684</v>
      </c>
      <c r="B638" s="125">
        <v>2017</v>
      </c>
      <c r="C638" s="125">
        <v>2019</v>
      </c>
      <c r="D638" s="124" t="s">
        <v>612</v>
      </c>
      <c r="E638" s="70" t="s">
        <v>656</v>
      </c>
      <c r="F638" s="70" t="s">
        <v>2889</v>
      </c>
      <c r="G638" s="124" t="s">
        <v>3020</v>
      </c>
      <c r="H638" s="124" t="s">
        <v>2051</v>
      </c>
      <c r="I638" s="125" t="s">
        <v>12</v>
      </c>
      <c r="J638" s="125" t="s">
        <v>44</v>
      </c>
      <c r="K638" s="125">
        <v>1</v>
      </c>
      <c r="L638" s="126">
        <v>398.99</v>
      </c>
    </row>
    <row r="639" spans="1:12" s="8" customFormat="1" ht="30" customHeight="1">
      <c r="A639" s="165" t="s">
        <v>2974</v>
      </c>
      <c r="B639" s="200"/>
      <c r="C639" s="200"/>
      <c r="D639" s="166"/>
      <c r="E639" s="166"/>
      <c r="F639" s="188"/>
      <c r="G639" s="166"/>
      <c r="H639" s="166"/>
      <c r="I639" s="166"/>
      <c r="J639" s="166"/>
      <c r="K639" s="166"/>
      <c r="L639" s="167"/>
    </row>
    <row r="640" spans="1:12" ht="30" customHeight="1">
      <c r="A640" s="130" t="s">
        <v>2286</v>
      </c>
      <c r="B640" s="125">
        <v>2013</v>
      </c>
      <c r="C640" s="125">
        <v>2025</v>
      </c>
      <c r="D640" s="130" t="s">
        <v>612</v>
      </c>
      <c r="E640" s="70" t="s">
        <v>656</v>
      </c>
      <c r="F640" s="70"/>
      <c r="G640" s="124" t="s">
        <v>3020</v>
      </c>
      <c r="H640" s="124" t="s">
        <v>2795</v>
      </c>
      <c r="I640" s="125" t="s">
        <v>214</v>
      </c>
      <c r="J640" s="125" t="s">
        <v>28</v>
      </c>
      <c r="K640" s="125">
        <v>4</v>
      </c>
      <c r="L640" s="126">
        <v>44.18</v>
      </c>
    </row>
    <row r="641" spans="1:12" ht="30" customHeight="1">
      <c r="A641" s="130" t="s">
        <v>2287</v>
      </c>
      <c r="B641" s="125">
        <v>2013</v>
      </c>
      <c r="C641" s="125">
        <v>2024</v>
      </c>
      <c r="D641" s="130" t="s">
        <v>612</v>
      </c>
      <c r="E641" s="70" t="s">
        <v>656</v>
      </c>
      <c r="F641" s="70"/>
      <c r="G641" s="124" t="s">
        <v>2654</v>
      </c>
      <c r="H641" s="124" t="s">
        <v>2795</v>
      </c>
      <c r="I641" s="125" t="s">
        <v>214</v>
      </c>
      <c r="J641" s="125" t="s">
        <v>28</v>
      </c>
      <c r="K641" s="125">
        <v>4</v>
      </c>
      <c r="L641" s="126">
        <v>39.97</v>
      </c>
    </row>
    <row r="642" spans="1:12" ht="30" customHeight="1">
      <c r="A642" s="130" t="s">
        <v>2106</v>
      </c>
      <c r="B642" s="125">
        <v>2020</v>
      </c>
      <c r="C642" s="125">
        <v>2025</v>
      </c>
      <c r="D642" s="124" t="s">
        <v>612</v>
      </c>
      <c r="E642" s="70" t="s">
        <v>656</v>
      </c>
      <c r="F642" s="70" t="s">
        <v>2067</v>
      </c>
      <c r="G642" s="124" t="s">
        <v>3020</v>
      </c>
      <c r="H642" s="124" t="s">
        <v>2108</v>
      </c>
      <c r="I642" s="125" t="s">
        <v>12</v>
      </c>
      <c r="J642" s="125">
        <v>0</v>
      </c>
      <c r="K642" s="125">
        <v>5</v>
      </c>
      <c r="L642" s="126">
        <v>98.88000000000001</v>
      </c>
    </row>
    <row r="643" spans="1:12" ht="30" customHeight="1">
      <c r="A643" s="130" t="s">
        <v>2107</v>
      </c>
      <c r="B643" s="125">
        <v>2020</v>
      </c>
      <c r="C643" s="125">
        <v>2025</v>
      </c>
      <c r="D643" s="124" t="s">
        <v>612</v>
      </c>
      <c r="E643" s="70" t="s">
        <v>656</v>
      </c>
      <c r="F643" s="70" t="s">
        <v>2067</v>
      </c>
      <c r="G643" s="124" t="s">
        <v>3026</v>
      </c>
      <c r="H643" s="124" t="s">
        <v>2108</v>
      </c>
      <c r="I643" s="125" t="s">
        <v>12</v>
      </c>
      <c r="J643" s="125">
        <v>0</v>
      </c>
      <c r="K643" s="125">
        <v>5</v>
      </c>
      <c r="L643" s="126">
        <v>98.88000000000001</v>
      </c>
    </row>
    <row r="644" spans="1:12" ht="30" customHeight="1">
      <c r="A644" s="130" t="s">
        <v>2106</v>
      </c>
      <c r="B644" s="125">
        <v>2020</v>
      </c>
      <c r="C644" s="125">
        <v>2025</v>
      </c>
      <c r="D644" s="124" t="s">
        <v>612</v>
      </c>
      <c r="E644" s="70" t="s">
        <v>656</v>
      </c>
      <c r="F644" s="70" t="s">
        <v>2067</v>
      </c>
      <c r="G644" s="124" t="s">
        <v>3020</v>
      </c>
      <c r="H644" s="124" t="s">
        <v>2108</v>
      </c>
      <c r="I644" s="125" t="s">
        <v>12</v>
      </c>
      <c r="J644" s="125">
        <v>0</v>
      </c>
      <c r="K644" s="125">
        <v>5</v>
      </c>
      <c r="L644" s="126">
        <v>98.88000000000001</v>
      </c>
    </row>
    <row r="645" spans="1:12" ht="30" customHeight="1">
      <c r="A645" s="130" t="s">
        <v>2107</v>
      </c>
      <c r="B645" s="125">
        <v>2020</v>
      </c>
      <c r="C645" s="125">
        <v>2025</v>
      </c>
      <c r="D645" s="124" t="s">
        <v>612</v>
      </c>
      <c r="E645" s="70" t="s">
        <v>656</v>
      </c>
      <c r="F645" s="70" t="s">
        <v>2067</v>
      </c>
      <c r="G645" s="124" t="s">
        <v>3026</v>
      </c>
      <c r="H645" s="124" t="s">
        <v>2108</v>
      </c>
      <c r="I645" s="125" t="s">
        <v>12</v>
      </c>
      <c r="J645" s="125">
        <v>0</v>
      </c>
      <c r="K645" s="125">
        <v>5</v>
      </c>
      <c r="L645" s="126">
        <v>98.88000000000001</v>
      </c>
    </row>
    <row r="646" spans="1:12" ht="30" customHeight="1">
      <c r="A646" s="130" t="s">
        <v>2110</v>
      </c>
      <c r="B646" s="125">
        <v>2020</v>
      </c>
      <c r="C646" s="125">
        <v>2025</v>
      </c>
      <c r="D646" s="124" t="s">
        <v>612</v>
      </c>
      <c r="E646" s="70" t="s">
        <v>656</v>
      </c>
      <c r="F646" s="70" t="s">
        <v>2067</v>
      </c>
      <c r="G646" s="124" t="s">
        <v>3020</v>
      </c>
      <c r="H646" s="124" t="s">
        <v>2542</v>
      </c>
      <c r="I646" s="125" t="s">
        <v>31</v>
      </c>
      <c r="J646" s="125">
        <v>0</v>
      </c>
      <c r="K646" s="125">
        <v>2</v>
      </c>
      <c r="L646" s="126">
        <v>97.83</v>
      </c>
    </row>
    <row r="647" spans="1:12" ht="30" customHeight="1">
      <c r="A647" s="130" t="s">
        <v>2109</v>
      </c>
      <c r="B647" s="125">
        <v>2020</v>
      </c>
      <c r="C647" s="125">
        <v>2025</v>
      </c>
      <c r="D647" s="124" t="s">
        <v>612</v>
      </c>
      <c r="E647" s="70" t="s">
        <v>656</v>
      </c>
      <c r="F647" s="70" t="s">
        <v>2067</v>
      </c>
      <c r="G647" s="124" t="s">
        <v>3026</v>
      </c>
      <c r="H647" s="124" t="s">
        <v>2542</v>
      </c>
      <c r="I647" s="125" t="s">
        <v>31</v>
      </c>
      <c r="J647" s="125">
        <v>0</v>
      </c>
      <c r="K647" s="125">
        <v>2</v>
      </c>
      <c r="L647" s="126">
        <v>97.83</v>
      </c>
    </row>
    <row r="648" spans="1:12" ht="30" customHeight="1">
      <c r="A648" s="130" t="s">
        <v>2110</v>
      </c>
      <c r="B648" s="125">
        <v>2020</v>
      </c>
      <c r="C648" s="125">
        <v>2025</v>
      </c>
      <c r="D648" s="124" t="s">
        <v>612</v>
      </c>
      <c r="E648" s="70" t="s">
        <v>656</v>
      </c>
      <c r="F648" s="70" t="s">
        <v>2067</v>
      </c>
      <c r="G648" s="124" t="s">
        <v>3020</v>
      </c>
      <c r="H648" s="124" t="s">
        <v>2542</v>
      </c>
      <c r="I648" s="125" t="s">
        <v>31</v>
      </c>
      <c r="J648" s="125">
        <v>0</v>
      </c>
      <c r="K648" s="125">
        <v>2</v>
      </c>
      <c r="L648" s="126">
        <v>97.83</v>
      </c>
    </row>
    <row r="649" spans="1:12" ht="30" customHeight="1">
      <c r="A649" s="130" t="s">
        <v>2109</v>
      </c>
      <c r="B649" s="125">
        <v>2020</v>
      </c>
      <c r="C649" s="125">
        <v>2025</v>
      </c>
      <c r="D649" s="124" t="s">
        <v>612</v>
      </c>
      <c r="E649" s="70" t="s">
        <v>656</v>
      </c>
      <c r="F649" s="70" t="s">
        <v>2067</v>
      </c>
      <c r="G649" s="124" t="s">
        <v>3026</v>
      </c>
      <c r="H649" s="124" t="s">
        <v>2542</v>
      </c>
      <c r="I649" s="125" t="s">
        <v>31</v>
      </c>
      <c r="J649" s="125">
        <v>0</v>
      </c>
      <c r="K649" s="125">
        <v>2</v>
      </c>
      <c r="L649" s="126">
        <v>97.83</v>
      </c>
    </row>
    <row r="650" spans="1:12" ht="30" customHeight="1">
      <c r="A650" s="130" t="s">
        <v>2104</v>
      </c>
      <c r="B650" s="125">
        <v>2020</v>
      </c>
      <c r="C650" s="125">
        <v>2022</v>
      </c>
      <c r="D650" s="124" t="s">
        <v>612</v>
      </c>
      <c r="E650" s="70" t="s">
        <v>656</v>
      </c>
      <c r="F650" s="70" t="s">
        <v>504</v>
      </c>
      <c r="G650" s="124" t="s">
        <v>2654</v>
      </c>
      <c r="H650" s="124" t="s">
        <v>1834</v>
      </c>
      <c r="I650" s="125" t="s">
        <v>105</v>
      </c>
      <c r="J650" s="125">
        <v>0</v>
      </c>
      <c r="K650" s="125">
        <v>4</v>
      </c>
      <c r="L650" s="126">
        <v>129.38999999999999</v>
      </c>
    </row>
    <row r="651" spans="1:12" ht="30" customHeight="1">
      <c r="A651" s="130" t="s">
        <v>2105</v>
      </c>
      <c r="B651" s="125">
        <v>2020</v>
      </c>
      <c r="C651" s="125">
        <v>2022</v>
      </c>
      <c r="D651" s="124" t="s">
        <v>612</v>
      </c>
      <c r="E651" s="70" t="s">
        <v>656</v>
      </c>
      <c r="F651" s="70" t="s">
        <v>504</v>
      </c>
      <c r="G651" s="124" t="s">
        <v>2654</v>
      </c>
      <c r="H651" s="124" t="s">
        <v>1834</v>
      </c>
      <c r="I651" s="125" t="s">
        <v>105</v>
      </c>
      <c r="J651" s="125">
        <v>0</v>
      </c>
      <c r="K651" s="125">
        <v>4</v>
      </c>
      <c r="L651" s="126">
        <v>129.38999999999999</v>
      </c>
    </row>
    <row r="652" spans="1:12" ht="30" customHeight="1">
      <c r="A652" s="130" t="s">
        <v>2902</v>
      </c>
      <c r="B652" s="125">
        <v>2023</v>
      </c>
      <c r="C652" s="125">
        <v>2025</v>
      </c>
      <c r="D652" s="124" t="s">
        <v>612</v>
      </c>
      <c r="E652" s="70" t="s">
        <v>656</v>
      </c>
      <c r="F652" s="70" t="s">
        <v>2903</v>
      </c>
      <c r="G652" s="124" t="s">
        <v>2654</v>
      </c>
      <c r="H652" s="124" t="s">
        <v>1834</v>
      </c>
      <c r="I652" s="125" t="s">
        <v>105</v>
      </c>
      <c r="J652" s="125" t="s">
        <v>28</v>
      </c>
      <c r="K652" s="125">
        <v>4</v>
      </c>
      <c r="L652" s="126">
        <v>136.75</v>
      </c>
    </row>
    <row r="653" spans="1:12" ht="30" customHeight="1">
      <c r="A653" s="130" t="s">
        <v>2993</v>
      </c>
      <c r="B653" s="125">
        <v>2023</v>
      </c>
      <c r="C653" s="125">
        <v>2025</v>
      </c>
      <c r="D653" s="124" t="s">
        <v>612</v>
      </c>
      <c r="E653" s="70" t="s">
        <v>656</v>
      </c>
      <c r="F653" s="70" t="s">
        <v>2903</v>
      </c>
      <c r="G653" s="124" t="s">
        <v>3021</v>
      </c>
      <c r="H653" s="124" t="s">
        <v>1834</v>
      </c>
      <c r="I653" s="125" t="s">
        <v>105</v>
      </c>
      <c r="J653" s="125" t="s">
        <v>28</v>
      </c>
      <c r="K653" s="125">
        <v>4</v>
      </c>
      <c r="L653" s="126">
        <v>177.78</v>
      </c>
    </row>
    <row r="654" spans="1:12" ht="30" customHeight="1">
      <c r="A654" s="130" t="s">
        <v>2403</v>
      </c>
      <c r="B654" s="125">
        <v>2020</v>
      </c>
      <c r="C654" s="125">
        <v>2024</v>
      </c>
      <c r="D654" s="124" t="s">
        <v>612</v>
      </c>
      <c r="E654" s="70" t="s">
        <v>656</v>
      </c>
      <c r="F654" s="70" t="s">
        <v>75</v>
      </c>
      <c r="G654" s="124" t="s">
        <v>2639</v>
      </c>
      <c r="H654" s="124" t="s">
        <v>1842</v>
      </c>
      <c r="I654" s="125" t="s">
        <v>75</v>
      </c>
      <c r="J654" s="125">
        <v>0</v>
      </c>
      <c r="K654" s="125">
        <v>4</v>
      </c>
      <c r="L654" s="126">
        <v>97.83</v>
      </c>
    </row>
    <row r="655" spans="1:12" ht="30" customHeight="1">
      <c r="A655" s="130" t="s">
        <v>2402</v>
      </c>
      <c r="B655" s="125">
        <v>2020</v>
      </c>
      <c r="C655" s="125">
        <v>2024</v>
      </c>
      <c r="D655" s="124" t="s">
        <v>612</v>
      </c>
      <c r="E655" s="70" t="s">
        <v>656</v>
      </c>
      <c r="F655" s="70" t="s">
        <v>75</v>
      </c>
      <c r="G655" s="124" t="s">
        <v>2654</v>
      </c>
      <c r="H655" s="124" t="s">
        <v>1842</v>
      </c>
      <c r="I655" s="125" t="s">
        <v>75</v>
      </c>
      <c r="J655" s="125">
        <v>0</v>
      </c>
      <c r="K655" s="125">
        <v>4</v>
      </c>
      <c r="L655" s="126">
        <v>155.69</v>
      </c>
    </row>
    <row r="656" spans="1:12" ht="30" customHeight="1">
      <c r="A656" s="165" t="s">
        <v>709</v>
      </c>
      <c r="B656" s="200"/>
      <c r="C656" s="200"/>
      <c r="D656" s="166"/>
      <c r="E656" s="166"/>
      <c r="F656" s="188"/>
      <c r="G656" s="166"/>
      <c r="H656" s="166"/>
      <c r="I656" s="166"/>
      <c r="J656" s="166"/>
      <c r="K656" s="166"/>
      <c r="L656" s="167"/>
    </row>
    <row r="657" spans="1:12" ht="30" customHeight="1">
      <c r="A657" s="130" t="s">
        <v>636</v>
      </c>
      <c r="B657" s="125">
        <v>2011</v>
      </c>
      <c r="C657" s="125">
        <v>2019</v>
      </c>
      <c r="D657" s="124" t="s">
        <v>612</v>
      </c>
      <c r="E657" s="70" t="s">
        <v>701</v>
      </c>
      <c r="F657" s="70"/>
      <c r="G657" s="124" t="s">
        <v>3020</v>
      </c>
      <c r="H657" s="124" t="s">
        <v>2006</v>
      </c>
      <c r="I657" s="125" t="s">
        <v>12</v>
      </c>
      <c r="J657" s="125">
        <v>0</v>
      </c>
      <c r="K657" s="125">
        <v>8</v>
      </c>
      <c r="L657" s="126">
        <v>72.58</v>
      </c>
    </row>
    <row r="658" spans="1:12" ht="30" customHeight="1">
      <c r="A658" s="130" t="s">
        <v>1722</v>
      </c>
      <c r="B658" s="125">
        <v>2011</v>
      </c>
      <c r="C658" s="125">
        <v>2019</v>
      </c>
      <c r="D658" s="124" t="s">
        <v>612</v>
      </c>
      <c r="E658" s="70" t="s">
        <v>701</v>
      </c>
      <c r="F658" s="70"/>
      <c r="G658" s="124" t="s">
        <v>3026</v>
      </c>
      <c r="H658" s="34" t="s">
        <v>2534</v>
      </c>
      <c r="I658" s="125" t="s">
        <v>12</v>
      </c>
      <c r="J658" s="125">
        <v>0</v>
      </c>
      <c r="K658" s="125">
        <v>8</v>
      </c>
      <c r="L658" s="126">
        <v>72.58</v>
      </c>
    </row>
    <row r="659" spans="1:12" ht="30" customHeight="1">
      <c r="A659" s="130" t="s">
        <v>2102</v>
      </c>
      <c r="B659" s="125">
        <v>2011</v>
      </c>
      <c r="C659" s="125">
        <v>2019</v>
      </c>
      <c r="D659" s="124" t="s">
        <v>612</v>
      </c>
      <c r="E659" s="70" t="s">
        <v>701</v>
      </c>
      <c r="F659" s="70"/>
      <c r="G659" s="124" t="s">
        <v>3020</v>
      </c>
      <c r="H659" s="124" t="s">
        <v>2016</v>
      </c>
      <c r="I659" s="125" t="s">
        <v>12</v>
      </c>
      <c r="J659" s="125">
        <v>0</v>
      </c>
      <c r="K659" s="125">
        <v>8</v>
      </c>
      <c r="L659" s="126">
        <v>77.84</v>
      </c>
    </row>
    <row r="660" spans="1:12" ht="30" customHeight="1">
      <c r="A660" s="130" t="s">
        <v>2103</v>
      </c>
      <c r="B660" s="125">
        <v>2011</v>
      </c>
      <c r="C660" s="125">
        <v>2019</v>
      </c>
      <c r="D660" s="124" t="s">
        <v>612</v>
      </c>
      <c r="E660" s="70" t="s">
        <v>701</v>
      </c>
      <c r="F660" s="70"/>
      <c r="G660" s="124" t="s">
        <v>3026</v>
      </c>
      <c r="H660" s="124" t="s">
        <v>2016</v>
      </c>
      <c r="I660" s="125" t="s">
        <v>12</v>
      </c>
      <c r="J660" s="125">
        <v>0</v>
      </c>
      <c r="K660" s="125">
        <v>8</v>
      </c>
      <c r="L660" s="126">
        <v>77.84</v>
      </c>
    </row>
    <row r="661" spans="1:12" ht="30" customHeight="1">
      <c r="A661" s="130" t="s">
        <v>710</v>
      </c>
      <c r="B661" s="125">
        <v>2011</v>
      </c>
      <c r="C661" s="125">
        <v>2015</v>
      </c>
      <c r="D661" s="124" t="s">
        <v>612</v>
      </c>
      <c r="E661" s="70" t="s">
        <v>701</v>
      </c>
      <c r="F661" s="70" t="s">
        <v>711</v>
      </c>
      <c r="G661" s="124" t="s">
        <v>3020</v>
      </c>
      <c r="H661" s="124" t="s">
        <v>2038</v>
      </c>
      <c r="I661" s="125" t="s">
        <v>54</v>
      </c>
      <c r="J661" s="125">
        <v>0</v>
      </c>
      <c r="K661" s="125">
        <v>1</v>
      </c>
      <c r="L661" s="126">
        <v>220.91</v>
      </c>
    </row>
    <row r="662" spans="1:12" ht="30" customHeight="1">
      <c r="A662" s="130" t="s">
        <v>713</v>
      </c>
      <c r="B662" s="125">
        <v>2011</v>
      </c>
      <c r="C662" s="125">
        <v>2015</v>
      </c>
      <c r="D662" s="124" t="s">
        <v>612</v>
      </c>
      <c r="E662" s="70" t="s">
        <v>701</v>
      </c>
      <c r="F662" s="70" t="s">
        <v>711</v>
      </c>
      <c r="G662" s="124" t="s">
        <v>3026</v>
      </c>
      <c r="H662" s="124" t="s">
        <v>2038</v>
      </c>
      <c r="I662" s="125" t="s">
        <v>54</v>
      </c>
      <c r="J662" s="125">
        <v>0</v>
      </c>
      <c r="K662" s="125">
        <v>1</v>
      </c>
      <c r="L662" s="126">
        <v>220.91</v>
      </c>
    </row>
    <row r="663" spans="1:12" ht="30" customHeight="1">
      <c r="A663" s="130" t="s">
        <v>715</v>
      </c>
      <c r="B663" s="125">
        <v>2016</v>
      </c>
      <c r="C663" s="125">
        <v>2017</v>
      </c>
      <c r="D663" s="124" t="s">
        <v>612</v>
      </c>
      <c r="E663" s="70" t="s">
        <v>701</v>
      </c>
      <c r="F663" s="70" t="s">
        <v>711</v>
      </c>
      <c r="G663" s="124" t="s">
        <v>3020</v>
      </c>
      <c r="H663" s="124" t="s">
        <v>2587</v>
      </c>
      <c r="I663" s="125" t="s">
        <v>31</v>
      </c>
      <c r="J663" s="125" t="s">
        <v>44</v>
      </c>
      <c r="K663" s="125">
        <v>4</v>
      </c>
      <c r="L663" s="126">
        <v>178.82999999999998</v>
      </c>
    </row>
    <row r="664" spans="1:12" ht="30" customHeight="1">
      <c r="A664" s="130" t="s">
        <v>717</v>
      </c>
      <c r="B664" s="125">
        <v>2016</v>
      </c>
      <c r="C664" s="125">
        <v>2017</v>
      </c>
      <c r="D664" s="124" t="s">
        <v>612</v>
      </c>
      <c r="E664" s="70" t="s">
        <v>701</v>
      </c>
      <c r="F664" s="70" t="s">
        <v>711</v>
      </c>
      <c r="G664" s="124" t="s">
        <v>3026</v>
      </c>
      <c r="H664" s="124" t="s">
        <v>2587</v>
      </c>
      <c r="I664" s="125" t="s">
        <v>31</v>
      </c>
      <c r="J664" s="125">
        <v>0</v>
      </c>
      <c r="K664" s="125">
        <v>4</v>
      </c>
      <c r="L664" s="126">
        <v>146.22</v>
      </c>
    </row>
    <row r="665" spans="1:12" ht="30" customHeight="1">
      <c r="A665" s="130" t="s">
        <v>719</v>
      </c>
      <c r="B665" s="125">
        <v>2018</v>
      </c>
      <c r="C665" s="125">
        <v>2019</v>
      </c>
      <c r="D665" s="124" t="s">
        <v>612</v>
      </c>
      <c r="E665" s="70" t="s">
        <v>701</v>
      </c>
      <c r="F665" s="70" t="s">
        <v>1758</v>
      </c>
      <c r="G665" s="124" t="s">
        <v>3020</v>
      </c>
      <c r="H665" s="124" t="s">
        <v>2092</v>
      </c>
      <c r="I665" s="125" t="s">
        <v>54</v>
      </c>
      <c r="J665" s="125" t="s">
        <v>44</v>
      </c>
      <c r="K665" s="125">
        <v>1</v>
      </c>
      <c r="L665" s="126">
        <v>162</v>
      </c>
    </row>
    <row r="666" spans="1:12" ht="30" customHeight="1">
      <c r="A666" s="130" t="s">
        <v>723</v>
      </c>
      <c r="B666" s="125">
        <v>2011</v>
      </c>
      <c r="C666" s="125">
        <v>2017</v>
      </c>
      <c r="D666" s="124" t="s">
        <v>612</v>
      </c>
      <c r="E666" s="70" t="s">
        <v>701</v>
      </c>
      <c r="F666" s="70" t="s">
        <v>688</v>
      </c>
      <c r="G666" s="124" t="s">
        <v>2654</v>
      </c>
      <c r="H666" s="124" t="s">
        <v>1844</v>
      </c>
      <c r="I666" s="125" t="s">
        <v>724</v>
      </c>
      <c r="J666" s="125">
        <v>0</v>
      </c>
      <c r="K666" s="125">
        <v>4</v>
      </c>
      <c r="L666" s="126">
        <v>129.38999999999999</v>
      </c>
    </row>
    <row r="667" spans="1:12" ht="30" customHeight="1">
      <c r="A667" s="130" t="s">
        <v>725</v>
      </c>
      <c r="B667" s="125">
        <v>2011</v>
      </c>
      <c r="C667" s="125">
        <v>2017</v>
      </c>
      <c r="D667" s="124" t="s">
        <v>612</v>
      </c>
      <c r="E667" s="70" t="s">
        <v>701</v>
      </c>
      <c r="F667" s="70" t="s">
        <v>688</v>
      </c>
      <c r="G667" s="124" t="s">
        <v>3020</v>
      </c>
      <c r="H667" s="124" t="s">
        <v>1844</v>
      </c>
      <c r="I667" s="125" t="s">
        <v>724</v>
      </c>
      <c r="J667" s="125">
        <v>0</v>
      </c>
      <c r="K667" s="125">
        <v>4</v>
      </c>
      <c r="L667" s="126">
        <v>152.53</v>
      </c>
    </row>
    <row r="668" spans="1:12" ht="30" customHeight="1">
      <c r="A668" s="130" t="s">
        <v>726</v>
      </c>
      <c r="B668" s="125">
        <v>2016</v>
      </c>
      <c r="C668" s="125">
        <v>2019</v>
      </c>
      <c r="D668" s="124" t="s">
        <v>612</v>
      </c>
      <c r="E668" s="70" t="s">
        <v>701</v>
      </c>
      <c r="F668" s="70" t="s">
        <v>1699</v>
      </c>
      <c r="G668" s="124" t="s">
        <v>2654</v>
      </c>
      <c r="H668" s="124" t="s">
        <v>1829</v>
      </c>
      <c r="I668" s="125" t="s">
        <v>1906</v>
      </c>
      <c r="J668" s="125">
        <v>0</v>
      </c>
      <c r="K668" s="125">
        <v>4</v>
      </c>
      <c r="L668" s="126">
        <v>179.89</v>
      </c>
    </row>
    <row r="669" spans="1:12" ht="30" customHeight="1">
      <c r="A669" s="130" t="s">
        <v>727</v>
      </c>
      <c r="B669" s="125">
        <v>2016</v>
      </c>
      <c r="C669" s="125">
        <v>2019</v>
      </c>
      <c r="D669" s="124" t="s">
        <v>612</v>
      </c>
      <c r="E669" s="70" t="s">
        <v>701</v>
      </c>
      <c r="F669" s="70" t="s">
        <v>1699</v>
      </c>
      <c r="G669" s="124" t="s">
        <v>3020</v>
      </c>
      <c r="H669" s="124" t="s">
        <v>1829</v>
      </c>
      <c r="I669" s="125" t="s">
        <v>1906</v>
      </c>
      <c r="J669" s="125" t="s">
        <v>44</v>
      </c>
      <c r="K669" s="125">
        <v>4</v>
      </c>
      <c r="L669" s="126">
        <v>179.89</v>
      </c>
    </row>
    <row r="670" spans="1:12" ht="30" customHeight="1">
      <c r="A670" s="130" t="s">
        <v>1738</v>
      </c>
      <c r="B670" s="125">
        <v>2018</v>
      </c>
      <c r="C670" s="125">
        <v>2019</v>
      </c>
      <c r="D670" s="124" t="s">
        <v>612</v>
      </c>
      <c r="E670" s="70" t="s">
        <v>701</v>
      </c>
      <c r="F670" s="70" t="s">
        <v>1699</v>
      </c>
      <c r="G670" s="124" t="s">
        <v>3020</v>
      </c>
      <c r="H670" s="124" t="s">
        <v>1844</v>
      </c>
      <c r="I670" s="125" t="s">
        <v>1905</v>
      </c>
      <c r="J670" s="125" t="s">
        <v>44</v>
      </c>
      <c r="K670" s="125">
        <v>4</v>
      </c>
      <c r="L670" s="126">
        <v>175.67999999999998</v>
      </c>
    </row>
    <row r="671" spans="1:12" ht="30" customHeight="1">
      <c r="A671" s="130" t="s">
        <v>1737</v>
      </c>
      <c r="B671" s="125">
        <v>2018</v>
      </c>
      <c r="C671" s="125">
        <v>2019</v>
      </c>
      <c r="D671" s="124" t="s">
        <v>612</v>
      </c>
      <c r="E671" s="70" t="s">
        <v>701</v>
      </c>
      <c r="F671" s="70" t="s">
        <v>1699</v>
      </c>
      <c r="G671" s="124" t="s">
        <v>2654</v>
      </c>
      <c r="H671" s="124" t="s">
        <v>1844</v>
      </c>
      <c r="I671" s="125" t="s">
        <v>1905</v>
      </c>
      <c r="J671" s="125">
        <v>0</v>
      </c>
      <c r="K671" s="125">
        <v>4</v>
      </c>
      <c r="L671" s="126">
        <v>175.67999999999998</v>
      </c>
    </row>
    <row r="672" spans="1:12" ht="30" customHeight="1">
      <c r="A672" s="130" t="s">
        <v>730</v>
      </c>
      <c r="B672" s="125">
        <v>2016</v>
      </c>
      <c r="C672" s="125">
        <v>2019</v>
      </c>
      <c r="D672" s="124" t="s">
        <v>612</v>
      </c>
      <c r="E672" s="70" t="s">
        <v>701</v>
      </c>
      <c r="F672" s="70"/>
      <c r="G672" s="124" t="s">
        <v>3020</v>
      </c>
      <c r="H672" s="34" t="s">
        <v>2546</v>
      </c>
      <c r="I672" s="125" t="s">
        <v>31</v>
      </c>
      <c r="J672" s="125">
        <v>0</v>
      </c>
      <c r="K672" s="125">
        <v>2</v>
      </c>
      <c r="L672" s="126">
        <v>98.88000000000001</v>
      </c>
    </row>
    <row r="673" spans="1:12" ht="30" customHeight="1">
      <c r="A673" s="124" t="s">
        <v>731</v>
      </c>
      <c r="B673" s="125">
        <v>2016</v>
      </c>
      <c r="C673" s="125">
        <v>2019</v>
      </c>
      <c r="D673" s="124" t="s">
        <v>612</v>
      </c>
      <c r="E673" s="70" t="s">
        <v>701</v>
      </c>
      <c r="F673" s="70"/>
      <c r="G673" s="124" t="s">
        <v>3026</v>
      </c>
      <c r="H673" s="34" t="s">
        <v>2546</v>
      </c>
      <c r="I673" s="125" t="s">
        <v>31</v>
      </c>
      <c r="J673" s="125">
        <v>0</v>
      </c>
      <c r="K673" s="125">
        <v>2</v>
      </c>
      <c r="L673" s="126">
        <v>87.31</v>
      </c>
    </row>
    <row r="674" spans="1:12" ht="30" customHeight="1">
      <c r="A674" s="130" t="s">
        <v>732</v>
      </c>
      <c r="B674" s="125">
        <v>2011</v>
      </c>
      <c r="C674" s="125">
        <v>2015</v>
      </c>
      <c r="D674" s="124" t="s">
        <v>612</v>
      </c>
      <c r="E674" s="70" t="s">
        <v>701</v>
      </c>
      <c r="F674" s="70"/>
      <c r="G674" s="124" t="s">
        <v>3020</v>
      </c>
      <c r="H674" s="124" t="s">
        <v>1829</v>
      </c>
      <c r="I674" s="125" t="s">
        <v>214</v>
      </c>
      <c r="J674" s="125">
        <v>0</v>
      </c>
      <c r="K674" s="125">
        <v>4</v>
      </c>
      <c r="L674" s="126">
        <v>114.66000000000001</v>
      </c>
    </row>
    <row r="675" spans="1:12" s="8" customFormat="1" ht="30" customHeight="1">
      <c r="A675" s="124" t="s">
        <v>733</v>
      </c>
      <c r="B675" s="125">
        <v>2018</v>
      </c>
      <c r="C675" s="125">
        <v>2019</v>
      </c>
      <c r="D675" s="124" t="s">
        <v>612</v>
      </c>
      <c r="E675" s="70" t="s">
        <v>701</v>
      </c>
      <c r="F675" s="70" t="s">
        <v>2272</v>
      </c>
      <c r="G675" s="124" t="s">
        <v>3026</v>
      </c>
      <c r="H675" s="124" t="s">
        <v>2053</v>
      </c>
      <c r="I675" s="125" t="s">
        <v>12</v>
      </c>
      <c r="J675" s="125" t="s">
        <v>44</v>
      </c>
      <c r="K675" s="125">
        <v>1</v>
      </c>
      <c r="L675" s="126">
        <v>398.99</v>
      </c>
    </row>
    <row r="676" spans="1:12" s="8" customFormat="1" ht="30" customHeight="1">
      <c r="A676" s="165" t="s">
        <v>2975</v>
      </c>
      <c r="B676" s="200"/>
      <c r="C676" s="200"/>
      <c r="D676" s="166"/>
      <c r="E676" s="166"/>
      <c r="F676" s="188"/>
      <c r="G676" s="166"/>
      <c r="H676" s="166"/>
      <c r="I676" s="166"/>
      <c r="J676" s="166"/>
      <c r="K676" s="166"/>
      <c r="L676" s="167"/>
    </row>
    <row r="677" spans="1:12" ht="30" customHeight="1">
      <c r="A677" s="130" t="s">
        <v>2286</v>
      </c>
      <c r="B677" s="125">
        <v>2020</v>
      </c>
      <c r="C677" s="125">
        <v>2025</v>
      </c>
      <c r="D677" s="130" t="s">
        <v>612</v>
      </c>
      <c r="E677" s="70" t="s">
        <v>701</v>
      </c>
      <c r="F677" s="70"/>
      <c r="G677" s="124" t="s">
        <v>3020</v>
      </c>
      <c r="H677" s="124" t="s">
        <v>2795</v>
      </c>
      <c r="I677" s="125" t="s">
        <v>214</v>
      </c>
      <c r="J677" s="125" t="s">
        <v>28</v>
      </c>
      <c r="K677" s="125">
        <v>4</v>
      </c>
      <c r="L677" s="126">
        <v>44.18</v>
      </c>
    </row>
    <row r="678" spans="1:12" ht="30" customHeight="1">
      <c r="A678" s="130" t="s">
        <v>2287</v>
      </c>
      <c r="B678" s="125">
        <v>2020</v>
      </c>
      <c r="C678" s="125">
        <v>2025</v>
      </c>
      <c r="D678" s="130" t="s">
        <v>612</v>
      </c>
      <c r="E678" s="70" t="s">
        <v>701</v>
      </c>
      <c r="F678" s="70"/>
      <c r="G678" s="124" t="s">
        <v>2654</v>
      </c>
      <c r="H678" s="124" t="s">
        <v>2795</v>
      </c>
      <c r="I678" s="125" t="s">
        <v>214</v>
      </c>
      <c r="J678" s="125" t="s">
        <v>28</v>
      </c>
      <c r="K678" s="125">
        <v>4</v>
      </c>
      <c r="L678" s="126">
        <v>39.97</v>
      </c>
    </row>
    <row r="679" spans="1:12" ht="30" customHeight="1">
      <c r="A679" s="130" t="s">
        <v>1740</v>
      </c>
      <c r="B679" s="125">
        <v>2020</v>
      </c>
      <c r="C679" s="125">
        <v>2025</v>
      </c>
      <c r="D679" s="124" t="s">
        <v>612</v>
      </c>
      <c r="E679" s="70" t="s">
        <v>701</v>
      </c>
      <c r="F679" s="70" t="s">
        <v>11</v>
      </c>
      <c r="G679" s="124" t="s">
        <v>3020</v>
      </c>
      <c r="H679" s="124" t="s">
        <v>2003</v>
      </c>
      <c r="I679" s="125" t="s">
        <v>12</v>
      </c>
      <c r="J679" s="125" t="s">
        <v>1525</v>
      </c>
      <c r="K679" s="125">
        <v>4</v>
      </c>
      <c r="L679" s="126">
        <v>82.050000000000011</v>
      </c>
    </row>
    <row r="680" spans="1:12" ht="30" customHeight="1">
      <c r="A680" s="130" t="s">
        <v>1752</v>
      </c>
      <c r="B680" s="125">
        <v>2020</v>
      </c>
      <c r="C680" s="125">
        <v>2025</v>
      </c>
      <c r="D680" s="124" t="s">
        <v>612</v>
      </c>
      <c r="E680" s="70" t="s">
        <v>701</v>
      </c>
      <c r="F680" s="70" t="s">
        <v>11</v>
      </c>
      <c r="G680" s="124" t="s">
        <v>3026</v>
      </c>
      <c r="H680" s="124" t="s">
        <v>2003</v>
      </c>
      <c r="I680" s="125" t="s">
        <v>12</v>
      </c>
      <c r="J680" s="125" t="s">
        <v>1525</v>
      </c>
      <c r="K680" s="125">
        <v>4</v>
      </c>
      <c r="L680" s="126">
        <v>82.050000000000011</v>
      </c>
    </row>
    <row r="681" spans="1:12" ht="30" customHeight="1">
      <c r="A681" s="130" t="s">
        <v>1958</v>
      </c>
      <c r="B681" s="125">
        <v>2020</v>
      </c>
      <c r="C681" s="125">
        <v>2024</v>
      </c>
      <c r="D681" s="123" t="s">
        <v>612</v>
      </c>
      <c r="E681" s="146" t="s">
        <v>701</v>
      </c>
      <c r="F681" s="146" t="s">
        <v>688</v>
      </c>
      <c r="G681" s="124" t="s">
        <v>3020</v>
      </c>
      <c r="H681" s="124" t="s">
        <v>1844</v>
      </c>
      <c r="I681" s="125" t="s">
        <v>1906</v>
      </c>
      <c r="J681" s="125">
        <v>0</v>
      </c>
      <c r="K681" s="125">
        <v>4</v>
      </c>
      <c r="L681" s="126">
        <v>171.47</v>
      </c>
    </row>
    <row r="682" spans="1:12" ht="30" customHeight="1">
      <c r="A682" s="130" t="s">
        <v>1959</v>
      </c>
      <c r="B682" s="125">
        <v>2020</v>
      </c>
      <c r="C682" s="125">
        <v>2024</v>
      </c>
      <c r="D682" s="123" t="s">
        <v>612</v>
      </c>
      <c r="E682" s="146" t="s">
        <v>701</v>
      </c>
      <c r="F682" s="146" t="s">
        <v>688</v>
      </c>
      <c r="G682" s="124" t="s">
        <v>2654</v>
      </c>
      <c r="H682" s="124" t="s">
        <v>1844</v>
      </c>
      <c r="I682" s="125" t="s">
        <v>1906</v>
      </c>
      <c r="J682" s="125">
        <v>0</v>
      </c>
      <c r="K682" s="125">
        <v>4</v>
      </c>
      <c r="L682" s="126">
        <v>171.47</v>
      </c>
    </row>
    <row r="683" spans="1:12" ht="30" customHeight="1">
      <c r="A683" s="130" t="s">
        <v>2160</v>
      </c>
      <c r="B683" s="125">
        <v>2020</v>
      </c>
      <c r="C683" s="125">
        <v>2023</v>
      </c>
      <c r="D683" s="124" t="s">
        <v>612</v>
      </c>
      <c r="E683" s="70" t="s">
        <v>701</v>
      </c>
      <c r="F683" s="70" t="s">
        <v>701</v>
      </c>
      <c r="G683" s="124" t="s">
        <v>3020</v>
      </c>
      <c r="H683" s="124" t="s">
        <v>1844</v>
      </c>
      <c r="I683" s="125" t="s">
        <v>70</v>
      </c>
      <c r="J683" s="125" t="s">
        <v>44</v>
      </c>
      <c r="K683" s="125">
        <v>4</v>
      </c>
      <c r="L683" s="126">
        <v>142.01</v>
      </c>
    </row>
    <row r="684" spans="1:12" ht="30" customHeight="1">
      <c r="A684" s="130" t="s">
        <v>2161</v>
      </c>
      <c r="B684" s="125">
        <v>2020</v>
      </c>
      <c r="C684" s="125">
        <v>2023</v>
      </c>
      <c r="D684" s="124" t="s">
        <v>612</v>
      </c>
      <c r="E684" s="70" t="s">
        <v>701</v>
      </c>
      <c r="F684" s="70" t="s">
        <v>701</v>
      </c>
      <c r="G684" s="124" t="s">
        <v>2654</v>
      </c>
      <c r="H684" s="124" t="s">
        <v>1844</v>
      </c>
      <c r="I684" s="125" t="s">
        <v>70</v>
      </c>
      <c r="J684" s="125">
        <v>0</v>
      </c>
      <c r="K684" s="125">
        <v>4</v>
      </c>
      <c r="L684" s="126">
        <v>123.08</v>
      </c>
    </row>
    <row r="685" spans="1:12" ht="30" customHeight="1">
      <c r="A685" s="130" t="s">
        <v>2991</v>
      </c>
      <c r="B685" s="125">
        <v>2024</v>
      </c>
      <c r="C685" s="125">
        <v>2025</v>
      </c>
      <c r="D685" s="124" t="s">
        <v>612</v>
      </c>
      <c r="E685" s="70" t="s">
        <v>701</v>
      </c>
      <c r="F685" s="70" t="s">
        <v>2903</v>
      </c>
      <c r="G685" s="124" t="s">
        <v>2654</v>
      </c>
      <c r="H685" s="124">
        <v>0</v>
      </c>
      <c r="I685" s="125" t="s">
        <v>105</v>
      </c>
      <c r="J685" s="125" t="s">
        <v>28</v>
      </c>
      <c r="K685" s="125">
        <v>4</v>
      </c>
      <c r="L685" s="126" t="s">
        <v>168</v>
      </c>
    </row>
    <row r="686" spans="1:12" ht="30" customHeight="1">
      <c r="A686" s="130" t="s">
        <v>1938</v>
      </c>
      <c r="B686" s="125">
        <v>2020</v>
      </c>
      <c r="C686" s="125">
        <v>2024</v>
      </c>
      <c r="D686" s="124" t="s">
        <v>612</v>
      </c>
      <c r="E686" s="70" t="s">
        <v>701</v>
      </c>
      <c r="F686" s="70" t="s">
        <v>2454</v>
      </c>
      <c r="G686" s="124" t="s">
        <v>3020</v>
      </c>
      <c r="H686" s="124" t="s">
        <v>2061</v>
      </c>
      <c r="I686" s="125" t="s">
        <v>12</v>
      </c>
      <c r="J686" s="125" t="s">
        <v>44</v>
      </c>
      <c r="K686" s="125">
        <v>1</v>
      </c>
      <c r="L686" s="126">
        <v>436.99</v>
      </c>
    </row>
    <row r="687" spans="1:12" ht="30" customHeight="1">
      <c r="A687" s="130" t="s">
        <v>1755</v>
      </c>
      <c r="B687" s="125">
        <v>2020</v>
      </c>
      <c r="C687" s="125">
        <v>2024</v>
      </c>
      <c r="D687" s="124" t="s">
        <v>612</v>
      </c>
      <c r="E687" s="70" t="s">
        <v>701</v>
      </c>
      <c r="F687" s="70" t="s">
        <v>1699</v>
      </c>
      <c r="G687" s="124" t="s">
        <v>3020</v>
      </c>
      <c r="H687" s="124" t="s">
        <v>2547</v>
      </c>
      <c r="I687" s="125" t="s">
        <v>12</v>
      </c>
      <c r="J687" s="125">
        <v>0</v>
      </c>
      <c r="K687" s="125">
        <v>2</v>
      </c>
      <c r="L687" s="126">
        <v>103.09</v>
      </c>
    </row>
    <row r="688" spans="1:12" ht="30" customHeight="1">
      <c r="A688" s="130" t="s">
        <v>2748</v>
      </c>
      <c r="B688" s="125">
        <v>2020</v>
      </c>
      <c r="C688" s="125">
        <v>2024</v>
      </c>
      <c r="D688" s="124" t="s">
        <v>612</v>
      </c>
      <c r="E688" s="70" t="s">
        <v>701</v>
      </c>
      <c r="F688" s="70" t="s">
        <v>1699</v>
      </c>
      <c r="G688" s="124" t="s">
        <v>3026</v>
      </c>
      <c r="H688" s="124" t="s">
        <v>2547</v>
      </c>
      <c r="I688" s="125" t="s">
        <v>12</v>
      </c>
      <c r="J688" s="125">
        <v>0</v>
      </c>
      <c r="K688" s="125">
        <v>2</v>
      </c>
      <c r="L688" s="126">
        <v>103.09</v>
      </c>
    </row>
    <row r="689" spans="1:12" s="8" customFormat="1" ht="30" customHeight="1">
      <c r="A689" s="130" t="s">
        <v>1756</v>
      </c>
      <c r="B689" s="125">
        <v>2020</v>
      </c>
      <c r="C689" s="125">
        <v>2024</v>
      </c>
      <c r="D689" s="124" t="s">
        <v>612</v>
      </c>
      <c r="E689" s="70" t="s">
        <v>701</v>
      </c>
      <c r="F689" s="70" t="s">
        <v>1700</v>
      </c>
      <c r="G689" s="124" t="s">
        <v>3020</v>
      </c>
      <c r="H689" s="124" t="s">
        <v>2549</v>
      </c>
      <c r="I689" s="125" t="s">
        <v>12</v>
      </c>
      <c r="J689" s="125">
        <v>0</v>
      </c>
      <c r="K689" s="125">
        <v>2</v>
      </c>
      <c r="L689" s="126">
        <v>103.09</v>
      </c>
    </row>
    <row r="690" spans="1:12" s="8" customFormat="1" ht="30" customHeight="1">
      <c r="A690" s="165" t="s">
        <v>745</v>
      </c>
      <c r="B690" s="200"/>
      <c r="C690" s="200"/>
      <c r="D690" s="166"/>
      <c r="E690" s="166"/>
      <c r="F690" s="188"/>
      <c r="G690" s="166"/>
      <c r="H690" s="166"/>
      <c r="I690" s="166"/>
      <c r="J690" s="166"/>
      <c r="K690" s="166"/>
      <c r="L690" s="167"/>
    </row>
    <row r="691" spans="1:12" ht="30" customHeight="1">
      <c r="A691" s="130" t="s">
        <v>2286</v>
      </c>
      <c r="B691" s="125">
        <v>2012</v>
      </c>
      <c r="C691" s="125">
        <v>2018</v>
      </c>
      <c r="D691" s="130" t="s">
        <v>612</v>
      </c>
      <c r="E691" s="70" t="s">
        <v>742</v>
      </c>
      <c r="F691" s="70"/>
      <c r="G691" s="124" t="s">
        <v>3020</v>
      </c>
      <c r="H691" s="124" t="s">
        <v>2540</v>
      </c>
      <c r="I691" s="125" t="s">
        <v>214</v>
      </c>
      <c r="J691" s="125" t="s">
        <v>28</v>
      </c>
      <c r="K691" s="125">
        <v>4</v>
      </c>
      <c r="L691" s="126">
        <v>44.18</v>
      </c>
    </row>
    <row r="692" spans="1:12" ht="30" customHeight="1">
      <c r="A692" s="130" t="s">
        <v>2287</v>
      </c>
      <c r="B692" s="125">
        <v>2012</v>
      </c>
      <c r="C692" s="125">
        <v>2018</v>
      </c>
      <c r="D692" s="130" t="s">
        <v>612</v>
      </c>
      <c r="E692" s="70" t="s">
        <v>742</v>
      </c>
      <c r="F692" s="70"/>
      <c r="G692" s="124" t="s">
        <v>2654</v>
      </c>
      <c r="H692" s="124" t="s">
        <v>2540</v>
      </c>
      <c r="I692" s="125" t="s">
        <v>214</v>
      </c>
      <c r="J692" s="125" t="s">
        <v>28</v>
      </c>
      <c r="K692" s="125">
        <v>4</v>
      </c>
      <c r="L692" s="126">
        <v>39.97</v>
      </c>
    </row>
    <row r="693" spans="1:12" ht="30" customHeight="1">
      <c r="A693" s="130" t="s">
        <v>622</v>
      </c>
      <c r="B693" s="125">
        <v>2012</v>
      </c>
      <c r="C693" s="125">
        <v>2018</v>
      </c>
      <c r="D693" s="124" t="s">
        <v>612</v>
      </c>
      <c r="E693" s="70" t="s">
        <v>742</v>
      </c>
      <c r="F693" s="70"/>
      <c r="G693" s="124" t="s">
        <v>3020</v>
      </c>
      <c r="H693" s="124" t="s">
        <v>2003</v>
      </c>
      <c r="I693" s="125" t="s">
        <v>12</v>
      </c>
      <c r="J693" s="125">
        <v>0</v>
      </c>
      <c r="K693" s="125">
        <v>8</v>
      </c>
      <c r="L693" s="126">
        <v>77.989999999999995</v>
      </c>
    </row>
    <row r="694" spans="1:12" ht="30" customHeight="1">
      <c r="A694" s="130" t="s">
        <v>625</v>
      </c>
      <c r="B694" s="125">
        <v>2012</v>
      </c>
      <c r="C694" s="125">
        <v>2018</v>
      </c>
      <c r="D694" s="124" t="s">
        <v>612</v>
      </c>
      <c r="E694" s="70" t="s">
        <v>742</v>
      </c>
      <c r="F694" s="70"/>
      <c r="G694" s="124" t="s">
        <v>3020</v>
      </c>
      <c r="H694" s="124" t="s">
        <v>2006</v>
      </c>
      <c r="I694" s="125" t="s">
        <v>12</v>
      </c>
      <c r="J694" s="125">
        <v>0</v>
      </c>
      <c r="K694" s="125">
        <v>8</v>
      </c>
      <c r="L694" s="126">
        <v>77.989999999999995</v>
      </c>
    </row>
    <row r="695" spans="1:12" ht="30" customHeight="1">
      <c r="A695" s="130" t="s">
        <v>628</v>
      </c>
      <c r="B695" s="125">
        <v>2013</v>
      </c>
      <c r="C695" s="125">
        <v>2016</v>
      </c>
      <c r="D695" s="124" t="s">
        <v>612</v>
      </c>
      <c r="E695" s="70" t="s">
        <v>742</v>
      </c>
      <c r="F695" s="70" t="s">
        <v>75</v>
      </c>
      <c r="G695" s="124" t="s">
        <v>3020</v>
      </c>
      <c r="H695" s="124" t="s">
        <v>2549</v>
      </c>
      <c r="I695" s="125" t="s">
        <v>12</v>
      </c>
      <c r="J695" s="125">
        <v>0</v>
      </c>
      <c r="K695" s="125">
        <v>2</v>
      </c>
      <c r="L695" s="126">
        <v>90.47</v>
      </c>
    </row>
    <row r="696" spans="1:12" ht="30" customHeight="1">
      <c r="A696" s="130" t="s">
        <v>675</v>
      </c>
      <c r="B696" s="125">
        <v>2017</v>
      </c>
      <c r="C696" s="125">
        <v>2018</v>
      </c>
      <c r="D696" s="124" t="s">
        <v>612</v>
      </c>
      <c r="E696" s="70" t="s">
        <v>742</v>
      </c>
      <c r="F696" s="70" t="s">
        <v>75</v>
      </c>
      <c r="G696" s="124" t="s">
        <v>3020</v>
      </c>
      <c r="H696" s="124" t="s">
        <v>2542</v>
      </c>
      <c r="I696" s="125" t="s">
        <v>31</v>
      </c>
      <c r="J696" s="125" t="s">
        <v>44</v>
      </c>
      <c r="K696" s="125">
        <v>2</v>
      </c>
      <c r="L696" s="126">
        <v>109.4</v>
      </c>
    </row>
    <row r="697" spans="1:12" ht="30" customHeight="1">
      <c r="A697" s="130" t="s">
        <v>677</v>
      </c>
      <c r="B697" s="125">
        <v>2017</v>
      </c>
      <c r="C697" s="125">
        <v>2018</v>
      </c>
      <c r="D697" s="124" t="s">
        <v>612</v>
      </c>
      <c r="E697" s="70" t="s">
        <v>742</v>
      </c>
      <c r="F697" s="70" t="s">
        <v>75</v>
      </c>
      <c r="G697" s="124" t="s">
        <v>3026</v>
      </c>
      <c r="H697" s="124" t="s">
        <v>2542</v>
      </c>
      <c r="I697" s="125" t="s">
        <v>31</v>
      </c>
      <c r="J697" s="125" t="s">
        <v>44</v>
      </c>
      <c r="K697" s="125">
        <v>2</v>
      </c>
      <c r="L697" s="126">
        <v>87.31</v>
      </c>
    </row>
    <row r="698" spans="1:12" ht="30" customHeight="1">
      <c r="A698" s="130" t="s">
        <v>746</v>
      </c>
      <c r="B698" s="125">
        <v>2015</v>
      </c>
      <c r="C698" s="125">
        <v>2018</v>
      </c>
      <c r="D698" s="124" t="s">
        <v>612</v>
      </c>
      <c r="E698" s="70" t="s">
        <v>742</v>
      </c>
      <c r="F698" s="70" t="s">
        <v>504</v>
      </c>
      <c r="G698" s="124" t="s">
        <v>2654</v>
      </c>
      <c r="H698" s="124" t="s">
        <v>1834</v>
      </c>
      <c r="I698" s="125" t="s">
        <v>70</v>
      </c>
      <c r="J698" s="125">
        <v>0</v>
      </c>
      <c r="K698" s="125">
        <v>4</v>
      </c>
      <c r="L698" s="126">
        <v>126.23</v>
      </c>
    </row>
    <row r="699" spans="1:12" ht="30" customHeight="1">
      <c r="A699" s="130" t="s">
        <v>747</v>
      </c>
      <c r="B699" s="125">
        <v>2015</v>
      </c>
      <c r="C699" s="125">
        <v>2018</v>
      </c>
      <c r="D699" s="124" t="s">
        <v>612</v>
      </c>
      <c r="E699" s="70" t="s">
        <v>742</v>
      </c>
      <c r="F699" s="70" t="s">
        <v>504</v>
      </c>
      <c r="G699" s="124" t="s">
        <v>3020</v>
      </c>
      <c r="H699" s="124" t="s">
        <v>1834</v>
      </c>
      <c r="I699" s="125" t="s">
        <v>70</v>
      </c>
      <c r="J699" s="125" t="s">
        <v>44</v>
      </c>
      <c r="K699" s="125">
        <v>4</v>
      </c>
      <c r="L699" s="126">
        <v>159.88999999999999</v>
      </c>
    </row>
    <row r="700" spans="1:12" ht="30" customHeight="1">
      <c r="A700" s="130" t="s">
        <v>9</v>
      </c>
      <c r="B700" s="125">
        <v>2008</v>
      </c>
      <c r="C700" s="125">
        <v>2018</v>
      </c>
      <c r="D700" s="124" t="s">
        <v>612</v>
      </c>
      <c r="E700" s="70" t="s">
        <v>742</v>
      </c>
      <c r="F700" s="70" t="s">
        <v>743</v>
      </c>
      <c r="G700" s="124" t="s">
        <v>3020</v>
      </c>
      <c r="H700" s="124" t="s">
        <v>1865</v>
      </c>
      <c r="I700" s="125" t="s">
        <v>12</v>
      </c>
      <c r="J700" s="125">
        <v>0</v>
      </c>
      <c r="K700" s="125">
        <v>4</v>
      </c>
      <c r="L700" s="126">
        <v>174.63</v>
      </c>
    </row>
    <row r="701" spans="1:12" s="8" customFormat="1" ht="30" customHeight="1">
      <c r="A701" s="130" t="s">
        <v>748</v>
      </c>
      <c r="B701" s="125">
        <v>2012</v>
      </c>
      <c r="C701" s="125">
        <v>2014</v>
      </c>
      <c r="D701" s="124" t="s">
        <v>612</v>
      </c>
      <c r="E701" s="70" t="s">
        <v>742</v>
      </c>
      <c r="F701" s="70"/>
      <c r="G701" s="124" t="s">
        <v>2639</v>
      </c>
      <c r="H701" s="124" t="s">
        <v>2565</v>
      </c>
      <c r="I701" s="125" t="s">
        <v>214</v>
      </c>
      <c r="J701" s="125">
        <v>0</v>
      </c>
      <c r="K701" s="125">
        <v>4</v>
      </c>
      <c r="L701" s="126">
        <v>72.58</v>
      </c>
    </row>
    <row r="702" spans="1:12" s="8" customFormat="1" ht="30" customHeight="1">
      <c r="A702" s="165" t="s">
        <v>2298</v>
      </c>
      <c r="B702" s="200"/>
      <c r="C702" s="200"/>
      <c r="D702" s="166"/>
      <c r="E702" s="166"/>
      <c r="F702" s="188"/>
      <c r="G702" s="166"/>
      <c r="H702" s="166"/>
      <c r="I702" s="166"/>
      <c r="J702" s="166"/>
      <c r="K702" s="166"/>
      <c r="L702" s="167"/>
    </row>
    <row r="703" spans="1:12" ht="30" customHeight="1">
      <c r="A703" s="130" t="s">
        <v>2286</v>
      </c>
      <c r="B703" s="125">
        <v>2013</v>
      </c>
      <c r="C703" s="125">
        <v>2020</v>
      </c>
      <c r="D703" s="130" t="s">
        <v>612</v>
      </c>
      <c r="E703" s="70" t="s">
        <v>749</v>
      </c>
      <c r="F703" s="70"/>
      <c r="G703" s="124" t="s">
        <v>3020</v>
      </c>
      <c r="H703" s="124" t="s">
        <v>2540</v>
      </c>
      <c r="I703" s="125" t="s">
        <v>214</v>
      </c>
      <c r="J703" s="125" t="s">
        <v>28</v>
      </c>
      <c r="K703" s="125">
        <v>4</v>
      </c>
      <c r="L703" s="126">
        <v>44.18</v>
      </c>
    </row>
    <row r="704" spans="1:12" ht="30" customHeight="1">
      <c r="A704" s="130" t="s">
        <v>2287</v>
      </c>
      <c r="B704" s="125">
        <v>2013</v>
      </c>
      <c r="C704" s="125">
        <v>2020</v>
      </c>
      <c r="D704" s="130" t="s">
        <v>612</v>
      </c>
      <c r="E704" s="70" t="s">
        <v>749</v>
      </c>
      <c r="F704" s="70"/>
      <c r="G704" s="124" t="s">
        <v>2654</v>
      </c>
      <c r="H704" s="124" t="s">
        <v>2540</v>
      </c>
      <c r="I704" s="125" t="s">
        <v>214</v>
      </c>
      <c r="J704" s="125" t="s">
        <v>28</v>
      </c>
      <c r="K704" s="125">
        <v>4</v>
      </c>
      <c r="L704" s="126">
        <v>39.97</v>
      </c>
    </row>
    <row r="705" spans="1:12" ht="30" customHeight="1">
      <c r="A705" s="130" t="s">
        <v>648</v>
      </c>
      <c r="B705" s="125">
        <v>2013</v>
      </c>
      <c r="C705" s="125">
        <v>2020</v>
      </c>
      <c r="D705" s="124" t="s">
        <v>612</v>
      </c>
      <c r="E705" s="70" t="s">
        <v>749</v>
      </c>
      <c r="F705" s="70"/>
      <c r="G705" s="124" t="s">
        <v>3020</v>
      </c>
      <c r="H705" s="124" t="s">
        <v>2017</v>
      </c>
      <c r="I705" s="125" t="s">
        <v>12</v>
      </c>
      <c r="J705" s="125">
        <v>0</v>
      </c>
      <c r="K705" s="125">
        <v>8</v>
      </c>
      <c r="L705" s="126">
        <v>71.53</v>
      </c>
    </row>
    <row r="706" spans="1:12" ht="30" customHeight="1">
      <c r="A706" s="130" t="s">
        <v>2180</v>
      </c>
      <c r="B706" s="125">
        <v>2019</v>
      </c>
      <c r="C706" s="125">
        <v>2020</v>
      </c>
      <c r="D706" s="124" t="s">
        <v>612</v>
      </c>
      <c r="E706" s="70" t="s">
        <v>749</v>
      </c>
      <c r="F706" s="70" t="s">
        <v>2179</v>
      </c>
      <c r="G706" s="124" t="s">
        <v>3026</v>
      </c>
      <c r="H706" s="124" t="s">
        <v>2592</v>
      </c>
      <c r="I706" s="125" t="s">
        <v>54</v>
      </c>
      <c r="J706" s="125">
        <v>0</v>
      </c>
      <c r="K706" s="125">
        <v>1</v>
      </c>
      <c r="L706" s="126">
        <v>214.6</v>
      </c>
    </row>
    <row r="707" spans="1:12" ht="30" customHeight="1">
      <c r="A707" s="130" t="s">
        <v>1759</v>
      </c>
      <c r="B707" s="125">
        <v>2013</v>
      </c>
      <c r="C707" s="125">
        <v>2016</v>
      </c>
      <c r="D707" s="124" t="s">
        <v>612</v>
      </c>
      <c r="E707" s="70" t="s">
        <v>749</v>
      </c>
      <c r="F707" s="70" t="s">
        <v>504</v>
      </c>
      <c r="G707" s="124" t="s">
        <v>2654</v>
      </c>
      <c r="H707" s="124" t="s">
        <v>1842</v>
      </c>
      <c r="I707" s="125" t="s">
        <v>70</v>
      </c>
      <c r="J707" s="125">
        <v>0</v>
      </c>
      <c r="K707" s="125">
        <v>4</v>
      </c>
      <c r="L707" s="126">
        <v>120.97</v>
      </c>
    </row>
    <row r="708" spans="1:12" ht="30" customHeight="1">
      <c r="A708" s="130" t="s">
        <v>1760</v>
      </c>
      <c r="B708" s="125">
        <v>2013</v>
      </c>
      <c r="C708" s="125">
        <v>2016</v>
      </c>
      <c r="D708" s="124" t="s">
        <v>612</v>
      </c>
      <c r="E708" s="70" t="s">
        <v>749</v>
      </c>
      <c r="F708" s="70" t="s">
        <v>504</v>
      </c>
      <c r="G708" s="124" t="s">
        <v>3020</v>
      </c>
      <c r="H708" s="124" t="s">
        <v>1842</v>
      </c>
      <c r="I708" s="125" t="s">
        <v>70</v>
      </c>
      <c r="J708" s="125" t="s">
        <v>44</v>
      </c>
      <c r="K708" s="125">
        <v>4</v>
      </c>
      <c r="L708" s="126">
        <v>151.88999999999999</v>
      </c>
    </row>
    <row r="709" spans="1:12" s="19" customFormat="1" ht="30" customHeight="1">
      <c r="A709" s="130" t="s">
        <v>1760</v>
      </c>
      <c r="B709" s="125">
        <v>2013</v>
      </c>
      <c r="C709" s="125">
        <v>2016</v>
      </c>
      <c r="D709" s="124" t="s">
        <v>612</v>
      </c>
      <c r="E709" s="70" t="s">
        <v>749</v>
      </c>
      <c r="F709" s="70" t="s">
        <v>504</v>
      </c>
      <c r="G709" s="124" t="s">
        <v>3020</v>
      </c>
      <c r="H709" s="124" t="s">
        <v>1842</v>
      </c>
      <c r="I709" s="125" t="s">
        <v>70</v>
      </c>
      <c r="J709" s="125" t="s">
        <v>44</v>
      </c>
      <c r="K709" s="125">
        <v>4</v>
      </c>
      <c r="L709" s="126">
        <v>151.88999999999999</v>
      </c>
    </row>
    <row r="710" spans="1:12" ht="30" customHeight="1">
      <c r="A710" s="130" t="s">
        <v>1926</v>
      </c>
      <c r="B710" s="125">
        <v>2015</v>
      </c>
      <c r="C710" s="125">
        <v>2020</v>
      </c>
      <c r="D710" s="124" t="s">
        <v>612</v>
      </c>
      <c r="E710" s="70" t="s">
        <v>749</v>
      </c>
      <c r="F710" s="70" t="s">
        <v>504</v>
      </c>
      <c r="G710" s="124" t="s">
        <v>2657</v>
      </c>
      <c r="H710" s="124" t="s">
        <v>1834</v>
      </c>
      <c r="I710" s="125" t="s">
        <v>70</v>
      </c>
      <c r="J710" s="125" t="s">
        <v>44</v>
      </c>
      <c r="K710" s="125">
        <v>4</v>
      </c>
      <c r="L710" s="126">
        <v>179.89</v>
      </c>
    </row>
    <row r="711" spans="1:12" s="19" customFormat="1" ht="30" customHeight="1">
      <c r="A711" s="130" t="s">
        <v>1757</v>
      </c>
      <c r="B711" s="125">
        <v>2015</v>
      </c>
      <c r="C711" s="125">
        <v>2020</v>
      </c>
      <c r="D711" s="124" t="s">
        <v>612</v>
      </c>
      <c r="E711" s="70" t="s">
        <v>749</v>
      </c>
      <c r="F711" s="70" t="s">
        <v>504</v>
      </c>
      <c r="G711" s="124" t="s">
        <v>2654</v>
      </c>
      <c r="H711" s="124" t="s">
        <v>1834</v>
      </c>
      <c r="I711" s="125" t="s">
        <v>70</v>
      </c>
      <c r="J711" s="125">
        <v>0</v>
      </c>
      <c r="K711" s="125">
        <v>4</v>
      </c>
      <c r="L711" s="126">
        <v>132.54999999999998</v>
      </c>
    </row>
    <row r="712" spans="1:12" ht="30" customHeight="1">
      <c r="A712" s="130" t="s">
        <v>2189</v>
      </c>
      <c r="B712" s="125">
        <v>2019</v>
      </c>
      <c r="C712" s="125">
        <v>2020</v>
      </c>
      <c r="D712" s="124" t="s">
        <v>612</v>
      </c>
      <c r="E712" s="70" t="s">
        <v>749</v>
      </c>
      <c r="F712" s="70" t="s">
        <v>504</v>
      </c>
      <c r="G712" s="124" t="s">
        <v>3020</v>
      </c>
      <c r="H712" s="124" t="s">
        <v>1844</v>
      </c>
      <c r="I712" s="125" t="s">
        <v>70</v>
      </c>
      <c r="J712" s="125" t="s">
        <v>44</v>
      </c>
      <c r="K712" s="125">
        <v>4</v>
      </c>
      <c r="L712" s="126">
        <v>139.91</v>
      </c>
    </row>
    <row r="713" spans="1:12" ht="30" customHeight="1">
      <c r="A713" s="130" t="s">
        <v>2190</v>
      </c>
      <c r="B713" s="125">
        <v>2019</v>
      </c>
      <c r="C713" s="125">
        <v>2020</v>
      </c>
      <c r="D713" s="124" t="s">
        <v>612</v>
      </c>
      <c r="E713" s="70" t="s">
        <v>749</v>
      </c>
      <c r="F713" s="70" t="s">
        <v>504</v>
      </c>
      <c r="G713" s="124" t="s">
        <v>2654</v>
      </c>
      <c r="H713" s="124" t="s">
        <v>1844</v>
      </c>
      <c r="I713" s="125" t="s">
        <v>70</v>
      </c>
      <c r="J713" s="125">
        <v>0</v>
      </c>
      <c r="K713" s="125">
        <v>4</v>
      </c>
      <c r="L713" s="126">
        <v>118.87</v>
      </c>
    </row>
    <row r="714" spans="1:12" ht="30" customHeight="1">
      <c r="A714" s="165" t="s">
        <v>754</v>
      </c>
      <c r="B714" s="200"/>
      <c r="C714" s="200"/>
      <c r="D714" s="166"/>
      <c r="E714" s="166"/>
      <c r="F714" s="188"/>
      <c r="G714" s="166"/>
      <c r="H714" s="166"/>
      <c r="I714" s="166"/>
      <c r="J714" s="166"/>
      <c r="K714" s="166"/>
      <c r="L714" s="167"/>
    </row>
    <row r="715" spans="1:12" ht="30" customHeight="1">
      <c r="A715" s="130" t="s">
        <v>775</v>
      </c>
      <c r="B715" s="125">
        <v>2004</v>
      </c>
      <c r="C715" s="125">
        <v>2014</v>
      </c>
      <c r="D715" s="124" t="s">
        <v>612</v>
      </c>
      <c r="E715" s="70" t="s">
        <v>2515</v>
      </c>
      <c r="F715" s="70"/>
      <c r="G715" s="124" t="s">
        <v>2645</v>
      </c>
      <c r="H715" s="124">
        <v>0</v>
      </c>
      <c r="I715" s="125" t="s">
        <v>214</v>
      </c>
      <c r="J715" s="125" t="s">
        <v>44</v>
      </c>
      <c r="K715" s="125">
        <v>4</v>
      </c>
      <c r="L715" s="126">
        <v>128.34</v>
      </c>
    </row>
    <row r="716" spans="1:12" ht="30" customHeight="1">
      <c r="A716" s="130" t="s">
        <v>757</v>
      </c>
      <c r="B716" s="125">
        <v>2004</v>
      </c>
      <c r="C716" s="125">
        <v>2014</v>
      </c>
      <c r="D716" s="124" t="s">
        <v>612</v>
      </c>
      <c r="E716" s="70" t="s">
        <v>2515</v>
      </c>
      <c r="F716" s="70"/>
      <c r="G716" s="124" t="s">
        <v>3020</v>
      </c>
      <c r="H716" s="124" t="s">
        <v>2004</v>
      </c>
      <c r="I716" s="125" t="s">
        <v>12</v>
      </c>
      <c r="J716" s="125">
        <v>0</v>
      </c>
      <c r="K716" s="125">
        <v>8</v>
      </c>
      <c r="L716" s="126">
        <v>91.99</v>
      </c>
    </row>
    <row r="717" spans="1:12" ht="30" customHeight="1">
      <c r="A717" s="130" t="s">
        <v>764</v>
      </c>
      <c r="B717" s="125">
        <v>2004</v>
      </c>
      <c r="C717" s="125">
        <v>2014</v>
      </c>
      <c r="D717" s="124" t="s">
        <v>612</v>
      </c>
      <c r="E717" s="70" t="s">
        <v>2515</v>
      </c>
      <c r="F717" s="70" t="s">
        <v>823</v>
      </c>
      <c r="G717" s="124" t="s">
        <v>3020</v>
      </c>
      <c r="H717" s="124" t="s">
        <v>1829</v>
      </c>
      <c r="I717" s="125" t="s">
        <v>105</v>
      </c>
      <c r="J717" s="125">
        <v>0</v>
      </c>
      <c r="K717" s="125">
        <v>4</v>
      </c>
      <c r="L717" s="126">
        <v>150.42999999999998</v>
      </c>
    </row>
    <row r="718" spans="1:12" ht="30" customHeight="1">
      <c r="A718" s="130" t="s">
        <v>772</v>
      </c>
      <c r="B718" s="125">
        <v>2008</v>
      </c>
      <c r="C718" s="125">
        <v>2014</v>
      </c>
      <c r="D718" s="124" t="s">
        <v>612</v>
      </c>
      <c r="E718" s="70" t="s">
        <v>2515</v>
      </c>
      <c r="F718" s="70" t="s">
        <v>773</v>
      </c>
      <c r="G718" s="124" t="s">
        <v>3020</v>
      </c>
      <c r="H718" s="124" t="s">
        <v>1879</v>
      </c>
      <c r="I718" s="125" t="s">
        <v>12</v>
      </c>
      <c r="J718" s="125">
        <v>0</v>
      </c>
      <c r="K718" s="125">
        <v>2</v>
      </c>
      <c r="L718" s="126">
        <v>50.489999999999995</v>
      </c>
    </row>
    <row r="719" spans="1:12" ht="30" customHeight="1">
      <c r="A719" s="165" t="s">
        <v>777</v>
      </c>
      <c r="B719" s="200"/>
      <c r="C719" s="200"/>
      <c r="D719" s="166"/>
      <c r="E719" s="166"/>
      <c r="F719" s="188"/>
      <c r="G719" s="166"/>
      <c r="H719" s="166"/>
      <c r="I719" s="166"/>
      <c r="J719" s="166"/>
      <c r="K719" s="166"/>
      <c r="L719" s="167"/>
    </row>
    <row r="720" spans="1:12" ht="30" customHeight="1">
      <c r="A720" s="130" t="s">
        <v>757</v>
      </c>
      <c r="B720" s="125">
        <v>2004</v>
      </c>
      <c r="C720" s="125">
        <v>2014</v>
      </c>
      <c r="D720" s="124" t="s">
        <v>612</v>
      </c>
      <c r="E720" s="70" t="s">
        <v>2515</v>
      </c>
      <c r="F720" s="70"/>
      <c r="G720" s="124" t="s">
        <v>3020</v>
      </c>
      <c r="H720" s="124" t="s">
        <v>2004</v>
      </c>
      <c r="I720" s="125" t="s">
        <v>12</v>
      </c>
      <c r="J720" s="125">
        <v>0</v>
      </c>
      <c r="K720" s="125">
        <v>8</v>
      </c>
      <c r="L720" s="126">
        <v>91.99</v>
      </c>
    </row>
    <row r="721" spans="1:12" ht="30" customHeight="1">
      <c r="A721" s="130" t="s">
        <v>780</v>
      </c>
      <c r="B721" s="125">
        <v>2009</v>
      </c>
      <c r="C721" s="125">
        <v>2012</v>
      </c>
      <c r="D721" s="124" t="s">
        <v>612</v>
      </c>
      <c r="E721" s="70" t="s">
        <v>2515</v>
      </c>
      <c r="F721" s="70" t="s">
        <v>763</v>
      </c>
      <c r="G721" s="124" t="s">
        <v>3020</v>
      </c>
      <c r="H721" s="124" t="s">
        <v>2038</v>
      </c>
      <c r="I721" s="125" t="s">
        <v>54</v>
      </c>
      <c r="J721" s="125" t="s">
        <v>44</v>
      </c>
      <c r="K721" s="125">
        <v>1</v>
      </c>
      <c r="L721" s="126">
        <v>245.10999999999999</v>
      </c>
    </row>
    <row r="722" spans="1:12" ht="30" customHeight="1">
      <c r="A722" s="130" t="s">
        <v>782</v>
      </c>
      <c r="B722" s="125">
        <v>2013</v>
      </c>
      <c r="C722" s="125">
        <v>2014</v>
      </c>
      <c r="D722" s="124" t="s">
        <v>612</v>
      </c>
      <c r="E722" s="70" t="s">
        <v>2515</v>
      </c>
      <c r="F722" s="70" t="s">
        <v>783</v>
      </c>
      <c r="G722" s="124" t="s">
        <v>3020</v>
      </c>
      <c r="H722" s="124" t="s">
        <v>2037</v>
      </c>
      <c r="I722" s="125" t="s">
        <v>31</v>
      </c>
      <c r="J722" s="125">
        <v>0</v>
      </c>
      <c r="K722" s="125">
        <v>4</v>
      </c>
      <c r="L722" s="126">
        <v>155.69</v>
      </c>
    </row>
    <row r="723" spans="1:12" ht="30" customHeight="1">
      <c r="A723" s="130" t="s">
        <v>764</v>
      </c>
      <c r="B723" s="125">
        <v>2004</v>
      </c>
      <c r="C723" s="125">
        <v>2014</v>
      </c>
      <c r="D723" s="124" t="s">
        <v>612</v>
      </c>
      <c r="E723" s="70" t="s">
        <v>2515</v>
      </c>
      <c r="F723" s="70" t="s">
        <v>823</v>
      </c>
      <c r="G723" s="124" t="s">
        <v>3020</v>
      </c>
      <c r="H723" s="124" t="s">
        <v>1829</v>
      </c>
      <c r="I723" s="125" t="s">
        <v>105</v>
      </c>
      <c r="J723" s="125">
        <v>0</v>
      </c>
      <c r="K723" s="125">
        <v>4</v>
      </c>
      <c r="L723" s="126">
        <v>150.42999999999998</v>
      </c>
    </row>
    <row r="724" spans="1:12" ht="30" customHeight="1">
      <c r="A724" s="130" t="s">
        <v>699</v>
      </c>
      <c r="B724" s="125">
        <v>2010</v>
      </c>
      <c r="C724" s="125">
        <v>2025</v>
      </c>
      <c r="D724" s="124" t="s">
        <v>612</v>
      </c>
      <c r="E724" s="70" t="s">
        <v>2515</v>
      </c>
      <c r="F724" s="70" t="s">
        <v>823</v>
      </c>
      <c r="G724" s="124" t="s">
        <v>3020</v>
      </c>
      <c r="H724" s="124" t="s">
        <v>1830</v>
      </c>
      <c r="I724" s="125" t="s">
        <v>105</v>
      </c>
      <c r="J724" s="125" t="s">
        <v>1525</v>
      </c>
      <c r="K724" s="125">
        <v>4</v>
      </c>
      <c r="L724" s="126">
        <v>132.54999999999998</v>
      </c>
    </row>
    <row r="725" spans="1:12" ht="30" customHeight="1">
      <c r="A725" s="130" t="s">
        <v>785</v>
      </c>
      <c r="B725" s="125">
        <v>2009</v>
      </c>
      <c r="C725" s="125">
        <v>2014</v>
      </c>
      <c r="D725" s="124" t="s">
        <v>612</v>
      </c>
      <c r="E725" s="70" t="s">
        <v>2515</v>
      </c>
      <c r="F725" s="70"/>
      <c r="G725" s="124" t="s">
        <v>3020</v>
      </c>
      <c r="H725" s="124" t="s">
        <v>1829</v>
      </c>
      <c r="I725" s="125" t="s">
        <v>105</v>
      </c>
      <c r="J725" s="125">
        <v>0</v>
      </c>
      <c r="K725" s="125">
        <v>4</v>
      </c>
      <c r="L725" s="126">
        <v>112.56</v>
      </c>
    </row>
    <row r="726" spans="1:12" ht="30" customHeight="1">
      <c r="A726" s="130" t="s">
        <v>786</v>
      </c>
      <c r="B726" s="125">
        <v>2007</v>
      </c>
      <c r="C726" s="125">
        <v>2014</v>
      </c>
      <c r="D726" s="124" t="s">
        <v>612</v>
      </c>
      <c r="E726" s="70" t="s">
        <v>2515</v>
      </c>
      <c r="F726" s="70"/>
      <c r="G726" s="124" t="s">
        <v>3020</v>
      </c>
      <c r="H726" s="124" t="s">
        <v>2550</v>
      </c>
      <c r="I726" s="125" t="s">
        <v>12</v>
      </c>
      <c r="J726" s="125">
        <v>0</v>
      </c>
      <c r="K726" s="125">
        <v>2</v>
      </c>
      <c r="L726" s="126">
        <v>76.790000000000006</v>
      </c>
    </row>
    <row r="727" spans="1:12" ht="30" customHeight="1">
      <c r="A727" s="130" t="s">
        <v>788</v>
      </c>
      <c r="B727" s="125">
        <v>2009</v>
      </c>
      <c r="C727" s="125">
        <v>2014</v>
      </c>
      <c r="D727" s="124" t="s">
        <v>612</v>
      </c>
      <c r="E727" s="70" t="s">
        <v>2515</v>
      </c>
      <c r="F727" s="70"/>
      <c r="G727" s="124" t="s">
        <v>3020</v>
      </c>
      <c r="H727" s="124" t="s">
        <v>2315</v>
      </c>
      <c r="I727" s="125" t="s">
        <v>12</v>
      </c>
      <c r="J727" s="125" t="s">
        <v>2323</v>
      </c>
      <c r="K727" s="125">
        <v>2</v>
      </c>
      <c r="L727" s="126">
        <v>123.08</v>
      </c>
    </row>
    <row r="728" spans="1:12" ht="30" customHeight="1">
      <c r="A728" s="130" t="s">
        <v>792</v>
      </c>
      <c r="B728" s="125">
        <v>2009</v>
      </c>
      <c r="C728" s="125">
        <v>2014</v>
      </c>
      <c r="D728" s="124" t="s">
        <v>612</v>
      </c>
      <c r="E728" s="70" t="s">
        <v>2515</v>
      </c>
      <c r="F728" s="70"/>
      <c r="G728" s="124" t="s">
        <v>3020</v>
      </c>
      <c r="H728" s="124" t="s">
        <v>2548</v>
      </c>
      <c r="I728" s="125" t="s">
        <v>12</v>
      </c>
      <c r="J728" s="125" t="s">
        <v>44</v>
      </c>
      <c r="K728" s="125">
        <v>2</v>
      </c>
      <c r="L728" s="126">
        <v>70.89</v>
      </c>
    </row>
    <row r="729" spans="1:12" ht="30" customHeight="1">
      <c r="A729" s="165" t="s">
        <v>1706</v>
      </c>
      <c r="B729" s="200"/>
      <c r="C729" s="200"/>
      <c r="D729" s="166"/>
      <c r="E729" s="166"/>
      <c r="F729" s="188"/>
      <c r="G729" s="166"/>
      <c r="H729" s="166"/>
      <c r="I729" s="166"/>
      <c r="J729" s="166"/>
      <c r="K729" s="166"/>
      <c r="L729" s="167"/>
    </row>
    <row r="730" spans="1:12" ht="30" customHeight="1">
      <c r="A730" s="130" t="s">
        <v>795</v>
      </c>
      <c r="B730" s="125">
        <v>2015</v>
      </c>
      <c r="C730" s="125">
        <v>2020</v>
      </c>
      <c r="D730" s="124" t="s">
        <v>612</v>
      </c>
      <c r="E730" s="70" t="s">
        <v>2515</v>
      </c>
      <c r="F730" s="70" t="s">
        <v>796</v>
      </c>
      <c r="G730" s="124" t="s">
        <v>3020</v>
      </c>
      <c r="H730" s="124" t="s">
        <v>2003</v>
      </c>
      <c r="I730" s="125" t="s">
        <v>12</v>
      </c>
      <c r="J730" s="125">
        <v>0</v>
      </c>
      <c r="K730" s="125">
        <v>16</v>
      </c>
      <c r="L730" s="126">
        <v>94.67</v>
      </c>
    </row>
    <row r="731" spans="1:12" ht="30" customHeight="1">
      <c r="A731" s="130" t="s">
        <v>798</v>
      </c>
      <c r="B731" s="125">
        <v>2015</v>
      </c>
      <c r="C731" s="125">
        <v>2020</v>
      </c>
      <c r="D731" s="124" t="s">
        <v>612</v>
      </c>
      <c r="E731" s="70" t="s">
        <v>2515</v>
      </c>
      <c r="F731" s="70" t="s">
        <v>796</v>
      </c>
      <c r="G731" s="124" t="s">
        <v>3026</v>
      </c>
      <c r="H731" s="124" t="s">
        <v>2003</v>
      </c>
      <c r="I731" s="125" t="s">
        <v>12</v>
      </c>
      <c r="J731" s="125">
        <v>0</v>
      </c>
      <c r="K731" s="125">
        <v>16</v>
      </c>
      <c r="L731" s="126">
        <v>94.67</v>
      </c>
    </row>
    <row r="732" spans="1:12" ht="30" customHeight="1">
      <c r="A732" s="130" t="s">
        <v>803</v>
      </c>
      <c r="B732" s="125">
        <v>2015</v>
      </c>
      <c r="C732" s="125">
        <v>2020</v>
      </c>
      <c r="D732" s="124" t="s">
        <v>612</v>
      </c>
      <c r="E732" s="70" t="s">
        <v>2515</v>
      </c>
      <c r="F732" s="70" t="s">
        <v>796</v>
      </c>
      <c r="G732" s="124" t="s">
        <v>3020</v>
      </c>
      <c r="H732" s="124" t="s">
        <v>2008</v>
      </c>
      <c r="I732" s="125" t="s">
        <v>12</v>
      </c>
      <c r="J732" s="125">
        <v>0</v>
      </c>
      <c r="K732" s="125">
        <v>4</v>
      </c>
      <c r="L732" s="126">
        <v>39.97</v>
      </c>
    </row>
    <row r="733" spans="1:12" ht="30" customHeight="1">
      <c r="A733" s="130" t="s">
        <v>808</v>
      </c>
      <c r="B733" s="125">
        <v>2015</v>
      </c>
      <c r="C733" s="125">
        <v>2020</v>
      </c>
      <c r="D733" s="124" t="s">
        <v>612</v>
      </c>
      <c r="E733" s="70" t="s">
        <v>2515</v>
      </c>
      <c r="F733" s="70" t="s">
        <v>796</v>
      </c>
      <c r="G733" s="124" t="s">
        <v>3020</v>
      </c>
      <c r="H733" s="124" t="s">
        <v>2006</v>
      </c>
      <c r="I733" s="125" t="s">
        <v>12</v>
      </c>
      <c r="J733" s="125">
        <v>0</v>
      </c>
      <c r="K733" s="125">
        <v>16</v>
      </c>
      <c r="L733" s="126">
        <v>94.67</v>
      </c>
    </row>
    <row r="734" spans="1:12" ht="30" customHeight="1">
      <c r="A734" s="130" t="s">
        <v>810</v>
      </c>
      <c r="B734" s="125">
        <v>2015</v>
      </c>
      <c r="C734" s="125">
        <v>2020</v>
      </c>
      <c r="D734" s="124" t="s">
        <v>612</v>
      </c>
      <c r="E734" s="70" t="s">
        <v>2515</v>
      </c>
      <c r="F734" s="70" t="s">
        <v>796</v>
      </c>
      <c r="G734" s="124" t="s">
        <v>3026</v>
      </c>
      <c r="H734" s="124" t="s">
        <v>2006</v>
      </c>
      <c r="I734" s="125" t="s">
        <v>12</v>
      </c>
      <c r="J734" s="125">
        <v>0</v>
      </c>
      <c r="K734" s="125">
        <v>16</v>
      </c>
      <c r="L734" s="126">
        <v>94.67</v>
      </c>
    </row>
    <row r="735" spans="1:12" ht="30" customHeight="1">
      <c r="A735" s="130" t="s">
        <v>816</v>
      </c>
      <c r="B735" s="125">
        <v>2015</v>
      </c>
      <c r="C735" s="125">
        <v>2017</v>
      </c>
      <c r="D735" s="124" t="s">
        <v>612</v>
      </c>
      <c r="E735" s="70" t="s">
        <v>2515</v>
      </c>
      <c r="F735" s="70" t="s">
        <v>817</v>
      </c>
      <c r="G735" s="124" t="s">
        <v>3020</v>
      </c>
      <c r="H735" s="124" t="s">
        <v>2076</v>
      </c>
      <c r="I735" s="125" t="s">
        <v>31</v>
      </c>
      <c r="J735" s="125" t="s">
        <v>44</v>
      </c>
      <c r="K735" s="125">
        <v>4</v>
      </c>
      <c r="L735" s="126">
        <v>181.98999999999998</v>
      </c>
    </row>
    <row r="736" spans="1:12" ht="30" customHeight="1">
      <c r="A736" s="130" t="s">
        <v>822</v>
      </c>
      <c r="B736" s="125">
        <v>2016</v>
      </c>
      <c r="C736" s="125">
        <v>2017</v>
      </c>
      <c r="D736" s="124" t="s">
        <v>612</v>
      </c>
      <c r="E736" s="70" t="s">
        <v>2515</v>
      </c>
      <c r="F736" s="70" t="s">
        <v>823</v>
      </c>
      <c r="G736" s="124" t="s">
        <v>3020</v>
      </c>
      <c r="H736" s="124" t="s">
        <v>2078</v>
      </c>
      <c r="I736" s="125" t="s">
        <v>31</v>
      </c>
      <c r="J736" s="125" t="s">
        <v>44</v>
      </c>
      <c r="K736" s="125">
        <v>1</v>
      </c>
      <c r="L736" s="126">
        <v>219.85999999999999</v>
      </c>
    </row>
    <row r="737" spans="1:12" ht="30" customHeight="1">
      <c r="A737" s="130" t="s">
        <v>825</v>
      </c>
      <c r="B737" s="125">
        <v>2018</v>
      </c>
      <c r="C737" s="125">
        <v>2020</v>
      </c>
      <c r="D737" s="124" t="s">
        <v>612</v>
      </c>
      <c r="E737" s="70" t="s">
        <v>2515</v>
      </c>
      <c r="F737" s="70" t="s">
        <v>688</v>
      </c>
      <c r="G737" s="124" t="s">
        <v>3020</v>
      </c>
      <c r="H737" s="124" t="s">
        <v>2039</v>
      </c>
      <c r="I737" s="125" t="s">
        <v>54</v>
      </c>
      <c r="J737" s="125">
        <v>0</v>
      </c>
      <c r="K737" s="125">
        <v>1</v>
      </c>
      <c r="L737" s="126">
        <v>277.71999999999997</v>
      </c>
    </row>
    <row r="738" spans="1:12" ht="30" customHeight="1">
      <c r="A738" s="130" t="s">
        <v>699</v>
      </c>
      <c r="B738" s="125">
        <v>2010</v>
      </c>
      <c r="C738" s="125">
        <v>2025</v>
      </c>
      <c r="D738" s="124" t="s">
        <v>612</v>
      </c>
      <c r="E738" s="70" t="s">
        <v>2515</v>
      </c>
      <c r="F738" s="70" t="s">
        <v>823</v>
      </c>
      <c r="G738" s="124" t="s">
        <v>3020</v>
      </c>
      <c r="H738" s="124" t="s">
        <v>1830</v>
      </c>
      <c r="I738" s="125" t="s">
        <v>105</v>
      </c>
      <c r="J738" s="125" t="s">
        <v>1525</v>
      </c>
      <c r="K738" s="125">
        <v>4</v>
      </c>
      <c r="L738" s="126">
        <v>132.54999999999998</v>
      </c>
    </row>
    <row r="739" spans="1:12" ht="30" customHeight="1">
      <c r="A739" s="130" t="s">
        <v>2208</v>
      </c>
      <c r="B739" s="125">
        <v>2010</v>
      </c>
      <c r="C739" s="125">
        <v>2025</v>
      </c>
      <c r="D739" s="124" t="s">
        <v>612</v>
      </c>
      <c r="E739" s="70" t="s">
        <v>2515</v>
      </c>
      <c r="F739" s="70" t="s">
        <v>823</v>
      </c>
      <c r="G739" s="124" t="s">
        <v>2654</v>
      </c>
      <c r="H739" s="124" t="s">
        <v>1830</v>
      </c>
      <c r="I739" s="125" t="s">
        <v>105</v>
      </c>
      <c r="J739" s="125" t="s">
        <v>1525</v>
      </c>
      <c r="K739" s="125">
        <v>4</v>
      </c>
      <c r="L739" s="126">
        <v>132.54999999999998</v>
      </c>
    </row>
    <row r="740" spans="1:12" ht="30" customHeight="1">
      <c r="A740" s="130" t="s">
        <v>830</v>
      </c>
      <c r="B740" s="125">
        <v>2015</v>
      </c>
      <c r="C740" s="125">
        <v>2017</v>
      </c>
      <c r="D740" s="124" t="s">
        <v>612</v>
      </c>
      <c r="E740" s="70" t="s">
        <v>2515</v>
      </c>
      <c r="F740" s="70" t="s">
        <v>2138</v>
      </c>
      <c r="G740" s="124" t="s">
        <v>3020</v>
      </c>
      <c r="H740" s="124" t="s">
        <v>1838</v>
      </c>
      <c r="I740" s="125" t="s">
        <v>831</v>
      </c>
      <c r="J740" s="125" t="s">
        <v>44</v>
      </c>
      <c r="K740" s="125">
        <v>4</v>
      </c>
      <c r="L740" s="126">
        <v>250.89</v>
      </c>
    </row>
    <row r="741" spans="1:12" ht="30" customHeight="1">
      <c r="A741" s="130" t="s">
        <v>1727</v>
      </c>
      <c r="B741" s="125">
        <v>2015</v>
      </c>
      <c r="C741" s="125">
        <v>2017</v>
      </c>
      <c r="D741" s="124" t="s">
        <v>612</v>
      </c>
      <c r="E741" s="70" t="s">
        <v>2515</v>
      </c>
      <c r="F741" s="70" t="s">
        <v>2138</v>
      </c>
      <c r="G741" s="124" t="s">
        <v>2654</v>
      </c>
      <c r="H741" s="124" t="s">
        <v>1838</v>
      </c>
      <c r="I741" s="125" t="s">
        <v>831</v>
      </c>
      <c r="J741" s="125">
        <v>0</v>
      </c>
      <c r="K741" s="125">
        <v>4</v>
      </c>
      <c r="L741" s="126">
        <v>124.13000000000001</v>
      </c>
    </row>
    <row r="742" spans="1:12" ht="30" customHeight="1">
      <c r="A742" s="130" t="s">
        <v>832</v>
      </c>
      <c r="B742" s="125">
        <v>2015</v>
      </c>
      <c r="C742" s="125">
        <v>2020</v>
      </c>
      <c r="D742" s="124" t="s">
        <v>612</v>
      </c>
      <c r="E742" s="70" t="s">
        <v>2515</v>
      </c>
      <c r="F742" s="70" t="s">
        <v>1699</v>
      </c>
      <c r="G742" s="124" t="s">
        <v>2654</v>
      </c>
      <c r="H742" s="124" t="s">
        <v>1838</v>
      </c>
      <c r="I742" s="125" t="s">
        <v>70</v>
      </c>
      <c r="J742" s="125">
        <v>0</v>
      </c>
      <c r="K742" s="125">
        <v>4</v>
      </c>
      <c r="L742" s="126">
        <v>125.18</v>
      </c>
    </row>
    <row r="743" spans="1:12" ht="30" customHeight="1">
      <c r="A743" s="130" t="s">
        <v>833</v>
      </c>
      <c r="B743" s="125">
        <v>2015</v>
      </c>
      <c r="C743" s="125">
        <v>2020</v>
      </c>
      <c r="D743" s="124" t="s">
        <v>612</v>
      </c>
      <c r="E743" s="70" t="s">
        <v>2515</v>
      </c>
      <c r="F743" s="70" t="s">
        <v>1699</v>
      </c>
      <c r="G743" s="124" t="s">
        <v>3020</v>
      </c>
      <c r="H743" s="124" t="s">
        <v>1838</v>
      </c>
      <c r="I743" s="125" t="s">
        <v>70</v>
      </c>
      <c r="J743" s="125">
        <v>0</v>
      </c>
      <c r="K743" s="125">
        <v>4</v>
      </c>
      <c r="L743" s="126">
        <v>179.89</v>
      </c>
    </row>
    <row r="744" spans="1:12" ht="30" customHeight="1">
      <c r="A744" s="130" t="s">
        <v>2796</v>
      </c>
      <c r="B744" s="125">
        <v>2018</v>
      </c>
      <c r="C744" s="125">
        <v>2020</v>
      </c>
      <c r="D744" s="124" t="s">
        <v>612</v>
      </c>
      <c r="E744" s="70" t="s">
        <v>2515</v>
      </c>
      <c r="F744" s="70" t="s">
        <v>1699</v>
      </c>
      <c r="G744" s="124" t="s">
        <v>2654</v>
      </c>
      <c r="H744" s="124" t="s">
        <v>1840</v>
      </c>
      <c r="I744" s="125" t="s">
        <v>105</v>
      </c>
      <c r="J744" s="125" t="s">
        <v>28</v>
      </c>
      <c r="K744" s="125">
        <v>4</v>
      </c>
      <c r="L744" s="126">
        <v>177.78</v>
      </c>
    </row>
    <row r="745" spans="1:12" ht="30" customHeight="1">
      <c r="A745" s="130" t="s">
        <v>834</v>
      </c>
      <c r="B745" s="125">
        <v>2015</v>
      </c>
      <c r="C745" s="125">
        <v>2020</v>
      </c>
      <c r="D745" s="124" t="s">
        <v>612</v>
      </c>
      <c r="E745" s="70" t="s">
        <v>2515</v>
      </c>
      <c r="F745" s="70" t="s">
        <v>835</v>
      </c>
      <c r="G745" s="124" t="s">
        <v>3020</v>
      </c>
      <c r="H745" s="124" t="s">
        <v>2548</v>
      </c>
      <c r="I745" s="125" t="s">
        <v>12</v>
      </c>
      <c r="J745" s="125">
        <v>0</v>
      </c>
      <c r="K745" s="125">
        <v>2</v>
      </c>
      <c r="L745" s="126">
        <v>90.47</v>
      </c>
    </row>
    <row r="746" spans="1:12" ht="30" customHeight="1">
      <c r="A746" s="130" t="s">
        <v>1887</v>
      </c>
      <c r="B746" s="125">
        <v>2015</v>
      </c>
      <c r="C746" s="125">
        <v>2020</v>
      </c>
      <c r="D746" s="124" t="s">
        <v>612</v>
      </c>
      <c r="E746" s="70" t="s">
        <v>2515</v>
      </c>
      <c r="F746" s="70" t="s">
        <v>835</v>
      </c>
      <c r="G746" s="124" t="s">
        <v>3026</v>
      </c>
      <c r="H746" s="124" t="s">
        <v>2548</v>
      </c>
      <c r="I746" s="125" t="s">
        <v>12</v>
      </c>
      <c r="J746" s="125">
        <v>0</v>
      </c>
      <c r="K746" s="125">
        <v>2</v>
      </c>
      <c r="L746" s="126">
        <v>90.47</v>
      </c>
    </row>
    <row r="747" spans="1:12" ht="30" customHeight="1">
      <c r="A747" s="124" t="s">
        <v>837</v>
      </c>
      <c r="B747" s="125">
        <v>2015</v>
      </c>
      <c r="C747" s="125">
        <v>2020</v>
      </c>
      <c r="D747" s="124" t="s">
        <v>612</v>
      </c>
      <c r="E747" s="70" t="s">
        <v>2515</v>
      </c>
      <c r="F747" s="70" t="s">
        <v>835</v>
      </c>
      <c r="G747" s="124" t="s">
        <v>3020</v>
      </c>
      <c r="H747" s="34" t="s">
        <v>2541</v>
      </c>
      <c r="I747" s="125" t="s">
        <v>31</v>
      </c>
      <c r="J747" s="125">
        <v>0</v>
      </c>
      <c r="K747" s="125">
        <v>2</v>
      </c>
      <c r="L747" s="126">
        <v>109.4</v>
      </c>
    </row>
    <row r="748" spans="1:12" ht="30" customHeight="1">
      <c r="A748" s="124" t="s">
        <v>838</v>
      </c>
      <c r="B748" s="125">
        <v>2015</v>
      </c>
      <c r="C748" s="125">
        <v>2020</v>
      </c>
      <c r="D748" s="124" t="s">
        <v>612</v>
      </c>
      <c r="E748" s="70" t="s">
        <v>2515</v>
      </c>
      <c r="F748" s="70" t="s">
        <v>835</v>
      </c>
      <c r="G748" s="124" t="s">
        <v>3026</v>
      </c>
      <c r="H748" s="34" t="s">
        <v>2541</v>
      </c>
      <c r="I748" s="125" t="s">
        <v>31</v>
      </c>
      <c r="J748" s="125">
        <v>0</v>
      </c>
      <c r="K748" s="125">
        <v>2</v>
      </c>
      <c r="L748" s="126">
        <v>87.31</v>
      </c>
    </row>
    <row r="749" spans="1:12" ht="30" customHeight="1">
      <c r="A749" s="130" t="s">
        <v>388</v>
      </c>
      <c r="B749" s="125">
        <v>2015</v>
      </c>
      <c r="C749" s="125">
        <v>2020</v>
      </c>
      <c r="D749" s="124" t="s">
        <v>612</v>
      </c>
      <c r="E749" s="70" t="s">
        <v>2515</v>
      </c>
      <c r="F749" s="70" t="s">
        <v>794</v>
      </c>
      <c r="G749" s="124" t="s">
        <v>3020</v>
      </c>
      <c r="H749" s="124" t="s">
        <v>1871</v>
      </c>
      <c r="I749" s="125" t="s">
        <v>12</v>
      </c>
      <c r="J749" s="125">
        <v>0</v>
      </c>
      <c r="K749" s="125">
        <v>4</v>
      </c>
      <c r="L749" s="126">
        <v>190.41</v>
      </c>
    </row>
    <row r="750" spans="1:12" ht="30" customHeight="1">
      <c r="A750" s="130" t="s">
        <v>390</v>
      </c>
      <c r="B750" s="125">
        <v>2015</v>
      </c>
      <c r="C750" s="125">
        <v>2020</v>
      </c>
      <c r="D750" s="124" t="s">
        <v>612</v>
      </c>
      <c r="E750" s="70" t="s">
        <v>2515</v>
      </c>
      <c r="F750" s="70" t="s">
        <v>776</v>
      </c>
      <c r="G750" s="124" t="s">
        <v>3020</v>
      </c>
      <c r="H750" s="124" t="s">
        <v>1872</v>
      </c>
      <c r="I750" s="125" t="s">
        <v>12</v>
      </c>
      <c r="J750" s="125">
        <v>0</v>
      </c>
      <c r="K750" s="125">
        <v>4</v>
      </c>
      <c r="L750" s="126">
        <v>217.76</v>
      </c>
    </row>
    <row r="751" spans="1:12" ht="30" customHeight="1">
      <c r="A751" s="130" t="s">
        <v>847</v>
      </c>
      <c r="B751" s="125">
        <v>2015</v>
      </c>
      <c r="C751" s="125">
        <v>2020</v>
      </c>
      <c r="D751" s="124" t="s">
        <v>612</v>
      </c>
      <c r="E751" s="70" t="s">
        <v>2515</v>
      </c>
      <c r="F751" s="70" t="s">
        <v>845</v>
      </c>
      <c r="G751" s="124" t="s">
        <v>3020</v>
      </c>
      <c r="H751" s="124" t="s">
        <v>1881</v>
      </c>
      <c r="I751" s="125" t="s">
        <v>12</v>
      </c>
      <c r="J751" s="125">
        <v>0</v>
      </c>
      <c r="K751" s="125">
        <v>1</v>
      </c>
      <c r="L751" s="126">
        <v>23.14</v>
      </c>
    </row>
    <row r="752" spans="1:12" ht="30" customHeight="1">
      <c r="A752" s="165" t="s">
        <v>2887</v>
      </c>
      <c r="B752" s="200"/>
      <c r="C752" s="200"/>
      <c r="D752" s="166"/>
      <c r="E752" s="166"/>
      <c r="F752" s="188"/>
      <c r="G752" s="166"/>
      <c r="H752" s="166"/>
      <c r="I752" s="166"/>
      <c r="J752" s="166"/>
      <c r="K752" s="166"/>
      <c r="L752" s="167"/>
    </row>
    <row r="753" spans="1:12" ht="30" customHeight="1">
      <c r="A753" s="130" t="s">
        <v>2396</v>
      </c>
      <c r="B753" s="125">
        <v>2021</v>
      </c>
      <c r="C753" s="125">
        <v>2025</v>
      </c>
      <c r="D753" s="124" t="s">
        <v>612</v>
      </c>
      <c r="E753" s="70" t="s">
        <v>2515</v>
      </c>
      <c r="F753" s="70"/>
      <c r="G753" s="124" t="s">
        <v>3020</v>
      </c>
      <c r="H753" s="124" t="s">
        <v>2003</v>
      </c>
      <c r="I753" s="125" t="s">
        <v>12</v>
      </c>
      <c r="J753" s="125" t="s">
        <v>1525</v>
      </c>
      <c r="K753" s="125">
        <v>8</v>
      </c>
      <c r="L753" s="126">
        <v>71.53</v>
      </c>
    </row>
    <row r="754" spans="1:12" ht="30" customHeight="1">
      <c r="A754" s="130" t="s">
        <v>2665</v>
      </c>
      <c r="B754" s="125">
        <v>2021</v>
      </c>
      <c r="C754" s="125">
        <v>2025</v>
      </c>
      <c r="D754" s="124" t="s">
        <v>612</v>
      </c>
      <c r="E754" s="70" t="s">
        <v>2515</v>
      </c>
      <c r="F754" s="70"/>
      <c r="G754" s="124" t="s">
        <v>3026</v>
      </c>
      <c r="H754" s="124" t="s">
        <v>2003</v>
      </c>
      <c r="I754" s="125" t="s">
        <v>12</v>
      </c>
      <c r="J754" s="125" t="s">
        <v>1525</v>
      </c>
      <c r="K754" s="125">
        <v>8</v>
      </c>
      <c r="L754" s="126">
        <v>52.589999999999996</v>
      </c>
    </row>
    <row r="755" spans="1:12" ht="30" customHeight="1">
      <c r="A755" s="130" t="s">
        <v>2424</v>
      </c>
      <c r="B755" s="125">
        <v>2021</v>
      </c>
      <c r="C755" s="125">
        <v>2025</v>
      </c>
      <c r="D755" s="124" t="s">
        <v>612</v>
      </c>
      <c r="E755" s="70" t="s">
        <v>2515</v>
      </c>
      <c r="F755" s="70"/>
      <c r="G755" s="124" t="s">
        <v>3020</v>
      </c>
      <c r="H755" s="124" t="s">
        <v>2006</v>
      </c>
      <c r="I755" s="125" t="s">
        <v>12</v>
      </c>
      <c r="J755" s="125" t="s">
        <v>1525</v>
      </c>
      <c r="K755" s="125">
        <v>8</v>
      </c>
      <c r="L755" s="126">
        <v>71.53</v>
      </c>
    </row>
    <row r="756" spans="1:12" ht="30" customHeight="1">
      <c r="A756" s="130" t="s">
        <v>2425</v>
      </c>
      <c r="B756" s="125">
        <v>2021</v>
      </c>
      <c r="C756" s="125">
        <v>2025</v>
      </c>
      <c r="D756" s="124" t="s">
        <v>612</v>
      </c>
      <c r="E756" s="70" t="s">
        <v>2515</v>
      </c>
      <c r="F756" s="70"/>
      <c r="G756" s="124" t="s">
        <v>3026</v>
      </c>
      <c r="H756" s="124" t="s">
        <v>2006</v>
      </c>
      <c r="I756" s="125" t="s">
        <v>12</v>
      </c>
      <c r="J756" s="125" t="s">
        <v>1525</v>
      </c>
      <c r="K756" s="125">
        <v>8</v>
      </c>
      <c r="L756" s="126">
        <v>52.589999999999996</v>
      </c>
    </row>
    <row r="757" spans="1:12" ht="30" customHeight="1">
      <c r="A757" s="130" t="s">
        <v>3053</v>
      </c>
      <c r="B757" s="125">
        <v>2021</v>
      </c>
      <c r="C757" s="125">
        <v>2025</v>
      </c>
      <c r="D757" s="124" t="s">
        <v>612</v>
      </c>
      <c r="E757" s="70" t="s">
        <v>2515</v>
      </c>
      <c r="F757" s="70"/>
      <c r="G757" s="124" t="s">
        <v>3026</v>
      </c>
      <c r="H757" s="124" t="s">
        <v>3054</v>
      </c>
      <c r="I757" s="125" t="s">
        <v>12</v>
      </c>
      <c r="J757" s="125" t="s">
        <v>1525</v>
      </c>
      <c r="K757" s="125">
        <v>10</v>
      </c>
      <c r="L757" s="126">
        <v>64.989999999999995</v>
      </c>
    </row>
    <row r="758" spans="1:12" ht="30" customHeight="1">
      <c r="A758" s="130" t="s">
        <v>2313</v>
      </c>
      <c r="B758" s="125">
        <v>2021</v>
      </c>
      <c r="C758" s="125">
        <v>2025</v>
      </c>
      <c r="D758" s="124" t="s">
        <v>612</v>
      </c>
      <c r="E758" s="70" t="s">
        <v>2515</v>
      </c>
      <c r="F758" s="70"/>
      <c r="G758" s="124" t="s">
        <v>3020</v>
      </c>
      <c r="H758" s="124" t="s">
        <v>2555</v>
      </c>
      <c r="I758" s="125" t="s">
        <v>12</v>
      </c>
      <c r="J758" s="125" t="s">
        <v>1525</v>
      </c>
      <c r="K758" s="125">
        <v>2</v>
      </c>
      <c r="L758" s="126">
        <v>102.04</v>
      </c>
    </row>
    <row r="759" spans="1:12" ht="30" customHeight="1">
      <c r="A759" s="130" t="s">
        <v>2666</v>
      </c>
      <c r="B759" s="125">
        <v>2021</v>
      </c>
      <c r="C759" s="125">
        <v>2025</v>
      </c>
      <c r="D759" s="124" t="s">
        <v>612</v>
      </c>
      <c r="E759" s="70" t="s">
        <v>2515</v>
      </c>
      <c r="F759" s="70"/>
      <c r="G759" s="124" t="s">
        <v>3026</v>
      </c>
      <c r="H759" s="124" t="s">
        <v>2555</v>
      </c>
      <c r="I759" s="125" t="s">
        <v>12</v>
      </c>
      <c r="J759" s="125" t="s">
        <v>1525</v>
      </c>
      <c r="K759" s="125">
        <v>2</v>
      </c>
      <c r="L759" s="126">
        <v>74.690000000000012</v>
      </c>
    </row>
    <row r="760" spans="1:12" ht="30" customHeight="1">
      <c r="A760" s="130" t="s">
        <v>2321</v>
      </c>
      <c r="B760" s="125">
        <v>2021</v>
      </c>
      <c r="C760" s="125">
        <v>2025</v>
      </c>
      <c r="D760" s="124" t="s">
        <v>612</v>
      </c>
      <c r="E760" s="70" t="s">
        <v>2515</v>
      </c>
      <c r="F760" s="70"/>
      <c r="G760" s="124" t="s">
        <v>3020</v>
      </c>
      <c r="H760" s="124" t="s">
        <v>2556</v>
      </c>
      <c r="I760" s="125" t="s">
        <v>12</v>
      </c>
      <c r="J760" s="125" t="s">
        <v>1525</v>
      </c>
      <c r="K760" s="125">
        <v>2</v>
      </c>
      <c r="L760" s="126">
        <v>102.04</v>
      </c>
    </row>
    <row r="761" spans="1:12" ht="30" customHeight="1">
      <c r="A761" s="130" t="s">
        <v>2667</v>
      </c>
      <c r="B761" s="125">
        <v>2021</v>
      </c>
      <c r="C761" s="125">
        <v>2025</v>
      </c>
      <c r="D761" s="124" t="s">
        <v>612</v>
      </c>
      <c r="E761" s="70" t="s">
        <v>2515</v>
      </c>
      <c r="F761" s="70"/>
      <c r="G761" s="124" t="s">
        <v>3026</v>
      </c>
      <c r="H761" s="124" t="s">
        <v>2556</v>
      </c>
      <c r="I761" s="125" t="s">
        <v>12</v>
      </c>
      <c r="J761" s="125" t="s">
        <v>1525</v>
      </c>
      <c r="K761" s="125">
        <v>2</v>
      </c>
      <c r="L761" s="126">
        <v>74.690000000000012</v>
      </c>
    </row>
    <row r="762" spans="1:12" ht="30" customHeight="1">
      <c r="A762" s="130" t="s">
        <v>2839</v>
      </c>
      <c r="B762" s="125">
        <v>2021</v>
      </c>
      <c r="C762" s="125">
        <v>2025</v>
      </c>
      <c r="D762" s="124" t="s">
        <v>612</v>
      </c>
      <c r="E762" s="70" t="s">
        <v>2515</v>
      </c>
      <c r="F762" s="70" t="s">
        <v>2892</v>
      </c>
      <c r="G762" s="124" t="s">
        <v>3020</v>
      </c>
      <c r="H762" s="124" t="s">
        <v>2841</v>
      </c>
      <c r="I762" s="125" t="s">
        <v>12</v>
      </c>
      <c r="J762" s="125" t="s">
        <v>28</v>
      </c>
      <c r="K762" s="125">
        <v>2</v>
      </c>
      <c r="L762" s="126">
        <v>93.62</v>
      </c>
    </row>
    <row r="763" spans="1:12" ht="30" customHeight="1">
      <c r="A763" s="130" t="s">
        <v>2840</v>
      </c>
      <c r="B763" s="125">
        <v>2021</v>
      </c>
      <c r="C763" s="125">
        <v>2025</v>
      </c>
      <c r="D763" s="124" t="s">
        <v>612</v>
      </c>
      <c r="E763" s="70" t="s">
        <v>2515</v>
      </c>
      <c r="F763" s="70" t="s">
        <v>2892</v>
      </c>
      <c r="G763" s="124" t="s">
        <v>3026</v>
      </c>
      <c r="H763" s="124" t="s">
        <v>2842</v>
      </c>
      <c r="I763" s="125" t="s">
        <v>12</v>
      </c>
      <c r="J763" s="125" t="s">
        <v>28</v>
      </c>
      <c r="K763" s="125">
        <v>2</v>
      </c>
      <c r="L763" s="126">
        <v>83.100000000000009</v>
      </c>
    </row>
    <row r="764" spans="1:12" ht="30" customHeight="1">
      <c r="A764" s="130" t="s">
        <v>699</v>
      </c>
      <c r="B764" s="125">
        <v>2010</v>
      </c>
      <c r="C764" s="125">
        <v>2025</v>
      </c>
      <c r="D764" s="124" t="s">
        <v>612</v>
      </c>
      <c r="E764" s="70" t="s">
        <v>2515</v>
      </c>
      <c r="F764" s="70" t="s">
        <v>823</v>
      </c>
      <c r="G764" s="124" t="s">
        <v>3020</v>
      </c>
      <c r="H764" s="124" t="s">
        <v>1830</v>
      </c>
      <c r="I764" s="125" t="s">
        <v>105</v>
      </c>
      <c r="J764" s="125" t="s">
        <v>1525</v>
      </c>
      <c r="K764" s="125">
        <v>4</v>
      </c>
      <c r="L764" s="126">
        <v>132.54999999999998</v>
      </c>
    </row>
    <row r="765" spans="1:12" ht="30" customHeight="1">
      <c r="A765" s="130" t="s">
        <v>2208</v>
      </c>
      <c r="B765" s="125">
        <v>2010</v>
      </c>
      <c r="C765" s="125">
        <v>2025</v>
      </c>
      <c r="D765" s="124" t="s">
        <v>612</v>
      </c>
      <c r="E765" s="70" t="s">
        <v>2515</v>
      </c>
      <c r="F765" s="70" t="s">
        <v>823</v>
      </c>
      <c r="G765" s="124" t="s">
        <v>2654</v>
      </c>
      <c r="H765" s="124" t="s">
        <v>1830</v>
      </c>
      <c r="I765" s="125" t="s">
        <v>105</v>
      </c>
      <c r="J765" s="125" t="s">
        <v>1525</v>
      </c>
      <c r="K765" s="125">
        <v>4</v>
      </c>
      <c r="L765" s="126">
        <v>132.54999999999998</v>
      </c>
    </row>
    <row r="766" spans="1:12" ht="30" customHeight="1">
      <c r="A766" s="130" t="s">
        <v>2306</v>
      </c>
      <c r="B766" s="125">
        <v>2021</v>
      </c>
      <c r="C766" s="125">
        <v>2025</v>
      </c>
      <c r="D766" s="124" t="s">
        <v>612</v>
      </c>
      <c r="E766" s="70" t="s">
        <v>2515</v>
      </c>
      <c r="F766" s="70" t="s">
        <v>1699</v>
      </c>
      <c r="G766" s="124" t="s">
        <v>3020</v>
      </c>
      <c r="H766" s="124" t="s">
        <v>1838</v>
      </c>
      <c r="I766" s="125" t="s">
        <v>105</v>
      </c>
      <c r="J766" s="125" t="s">
        <v>1525</v>
      </c>
      <c r="K766" s="125">
        <v>4</v>
      </c>
      <c r="L766" s="126">
        <v>152.53</v>
      </c>
    </row>
    <row r="767" spans="1:12" ht="30" customHeight="1">
      <c r="A767" s="130" t="s">
        <v>2307</v>
      </c>
      <c r="B767" s="125">
        <v>2021</v>
      </c>
      <c r="C767" s="125">
        <v>2025</v>
      </c>
      <c r="D767" s="124" t="s">
        <v>612</v>
      </c>
      <c r="E767" s="70" t="s">
        <v>2515</v>
      </c>
      <c r="F767" s="70" t="s">
        <v>1699</v>
      </c>
      <c r="G767" s="124" t="s">
        <v>2654</v>
      </c>
      <c r="H767" s="124" t="s">
        <v>1838</v>
      </c>
      <c r="I767" s="125" t="s">
        <v>105</v>
      </c>
      <c r="J767" s="125" t="s">
        <v>1525</v>
      </c>
      <c r="K767" s="125">
        <v>4</v>
      </c>
      <c r="L767" s="126">
        <v>128.34</v>
      </c>
    </row>
    <row r="768" spans="1:12" ht="30" customHeight="1">
      <c r="A768" s="130" t="s">
        <v>2371</v>
      </c>
      <c r="B768" s="125">
        <v>2021</v>
      </c>
      <c r="C768" s="125">
        <v>2023</v>
      </c>
      <c r="D768" s="124" t="s">
        <v>612</v>
      </c>
      <c r="E768" s="70" t="s">
        <v>2515</v>
      </c>
      <c r="F768" s="70" t="s">
        <v>2375</v>
      </c>
      <c r="G768" s="124" t="s">
        <v>3020</v>
      </c>
      <c r="H768" s="124" t="s">
        <v>2374</v>
      </c>
      <c r="I768" s="125" t="s">
        <v>105</v>
      </c>
      <c r="J768" s="125">
        <v>0</v>
      </c>
      <c r="K768" s="125">
        <v>4</v>
      </c>
      <c r="L768" s="126">
        <v>175.67999999999998</v>
      </c>
    </row>
    <row r="769" spans="1:12" ht="30" customHeight="1">
      <c r="A769" s="130" t="s">
        <v>2372</v>
      </c>
      <c r="B769" s="125">
        <v>2021</v>
      </c>
      <c r="C769" s="125">
        <v>2023</v>
      </c>
      <c r="D769" s="124" t="s">
        <v>612</v>
      </c>
      <c r="E769" s="70" t="s">
        <v>2515</v>
      </c>
      <c r="F769" s="70" t="s">
        <v>2375</v>
      </c>
      <c r="G769" s="124" t="s">
        <v>2654</v>
      </c>
      <c r="H769" s="124" t="s">
        <v>2374</v>
      </c>
      <c r="I769" s="125" t="s">
        <v>105</v>
      </c>
      <c r="J769" s="125">
        <v>0</v>
      </c>
      <c r="K769" s="125">
        <v>4</v>
      </c>
      <c r="L769" s="126">
        <v>126.23</v>
      </c>
    </row>
    <row r="770" spans="1:12" ht="30" customHeight="1">
      <c r="A770" s="130" t="s">
        <v>2303</v>
      </c>
      <c r="B770" s="125">
        <v>2021</v>
      </c>
      <c r="C770" s="125">
        <v>2024</v>
      </c>
      <c r="D770" s="124" t="s">
        <v>612</v>
      </c>
      <c r="E770" s="70" t="s">
        <v>2515</v>
      </c>
      <c r="F770" s="70" t="s">
        <v>1699</v>
      </c>
      <c r="G770" s="124" t="s">
        <v>3026</v>
      </c>
      <c r="H770" s="124" t="s">
        <v>2184</v>
      </c>
      <c r="I770" s="125" t="s">
        <v>54</v>
      </c>
      <c r="J770" s="125">
        <v>0</v>
      </c>
      <c r="K770" s="125">
        <v>3</v>
      </c>
      <c r="L770" s="126">
        <v>211.45</v>
      </c>
    </row>
    <row r="771" spans="1:12" ht="30" customHeight="1">
      <c r="A771" s="165" t="s">
        <v>2976</v>
      </c>
      <c r="B771" s="200"/>
      <c r="C771" s="200"/>
      <c r="D771" s="166"/>
      <c r="E771" s="166"/>
      <c r="F771" s="188"/>
      <c r="G771" s="166"/>
      <c r="H771" s="166"/>
      <c r="I771" s="166"/>
      <c r="J771" s="166"/>
      <c r="K771" s="166"/>
      <c r="L771" s="167"/>
    </row>
    <row r="772" spans="1:12" ht="30" customHeight="1">
      <c r="A772" s="130" t="s">
        <v>2395</v>
      </c>
      <c r="B772" s="125">
        <v>2022</v>
      </c>
      <c r="C772" s="125">
        <v>2025</v>
      </c>
      <c r="D772" s="124" t="s">
        <v>2310</v>
      </c>
      <c r="E772" s="70" t="s">
        <v>2404</v>
      </c>
      <c r="F772" s="70"/>
      <c r="G772" s="124" t="s">
        <v>3020</v>
      </c>
      <c r="H772" s="124" t="s">
        <v>2003</v>
      </c>
      <c r="I772" s="125" t="s">
        <v>12</v>
      </c>
      <c r="J772" s="125" t="s">
        <v>44</v>
      </c>
      <c r="K772" s="125">
        <v>8</v>
      </c>
      <c r="L772" s="126">
        <v>71.53</v>
      </c>
    </row>
    <row r="773" spans="1:12" ht="30" customHeight="1">
      <c r="A773" s="130" t="s">
        <v>2659</v>
      </c>
      <c r="B773" s="125">
        <v>2022</v>
      </c>
      <c r="C773" s="125">
        <v>2025</v>
      </c>
      <c r="D773" s="124" t="s">
        <v>2310</v>
      </c>
      <c r="E773" s="70" t="s">
        <v>2404</v>
      </c>
      <c r="F773" s="70"/>
      <c r="G773" s="124" t="s">
        <v>3026</v>
      </c>
      <c r="H773" s="124" t="s">
        <v>2003</v>
      </c>
      <c r="I773" s="125" t="s">
        <v>12</v>
      </c>
      <c r="J773" s="125" t="s">
        <v>1525</v>
      </c>
      <c r="K773" s="125">
        <v>8</v>
      </c>
      <c r="L773" s="126">
        <v>52.589999999999996</v>
      </c>
    </row>
    <row r="774" spans="1:12" ht="21" customHeight="1">
      <c r="A774" s="165" t="s">
        <v>2531</v>
      </c>
      <c r="B774" s="200"/>
      <c r="C774" s="200"/>
      <c r="D774" s="166"/>
      <c r="E774" s="166"/>
      <c r="F774" s="188"/>
      <c r="G774" s="166"/>
      <c r="H774" s="166"/>
      <c r="I774" s="166"/>
      <c r="J774" s="166"/>
      <c r="K774" s="166"/>
      <c r="L774" s="167"/>
    </row>
    <row r="775" spans="1:12" ht="30" customHeight="1">
      <c r="A775" s="130" t="s">
        <v>855</v>
      </c>
      <c r="B775" s="125">
        <v>2015</v>
      </c>
      <c r="C775" s="125">
        <v>2019</v>
      </c>
      <c r="D775" s="124" t="s">
        <v>612</v>
      </c>
      <c r="E775" s="70" t="s">
        <v>854</v>
      </c>
      <c r="F775" s="146" t="s">
        <v>2474</v>
      </c>
      <c r="G775" s="124" t="s">
        <v>2654</v>
      </c>
      <c r="H775" s="124" t="s">
        <v>1829</v>
      </c>
      <c r="I775" s="125" t="s">
        <v>70</v>
      </c>
      <c r="J775" s="125">
        <v>0</v>
      </c>
      <c r="K775" s="125">
        <v>4</v>
      </c>
      <c r="L775" s="126">
        <v>129.38999999999999</v>
      </c>
    </row>
    <row r="776" spans="1:12" s="19" customFormat="1" ht="30" customHeight="1">
      <c r="A776" s="165" t="s">
        <v>2664</v>
      </c>
      <c r="B776" s="200"/>
      <c r="C776" s="200"/>
      <c r="D776" s="166"/>
      <c r="E776" s="166"/>
      <c r="F776" s="188"/>
      <c r="G776" s="166"/>
      <c r="H776" s="166"/>
      <c r="I776" s="166"/>
      <c r="J776" s="166"/>
      <c r="K776" s="166"/>
      <c r="L776" s="167"/>
    </row>
    <row r="777" spans="1:12" ht="30" customHeight="1">
      <c r="A777" s="130" t="s">
        <v>2304</v>
      </c>
      <c r="B777" s="125">
        <v>2020</v>
      </c>
      <c r="C777" s="125">
        <v>2023</v>
      </c>
      <c r="D777" s="123" t="s">
        <v>2310</v>
      </c>
      <c r="E777" s="146" t="s">
        <v>854</v>
      </c>
      <c r="F777" s="146" t="s">
        <v>2311</v>
      </c>
      <c r="G777" s="124" t="s">
        <v>3020</v>
      </c>
      <c r="H777" s="124" t="s">
        <v>1829</v>
      </c>
      <c r="I777" s="125" t="s">
        <v>70</v>
      </c>
      <c r="J777" s="125" t="s">
        <v>44</v>
      </c>
      <c r="K777" s="125">
        <v>4</v>
      </c>
      <c r="L777" s="126">
        <v>150.42999999999998</v>
      </c>
    </row>
    <row r="778" spans="1:12" ht="30" customHeight="1">
      <c r="A778" s="130" t="s">
        <v>2305</v>
      </c>
      <c r="B778" s="125">
        <v>2020</v>
      </c>
      <c r="C778" s="125">
        <v>2023</v>
      </c>
      <c r="D778" s="123" t="s">
        <v>2310</v>
      </c>
      <c r="E778" s="146" t="s">
        <v>854</v>
      </c>
      <c r="F778" s="146" t="s">
        <v>2311</v>
      </c>
      <c r="G778" s="124" t="s">
        <v>2654</v>
      </c>
      <c r="H778" s="124" t="s">
        <v>1829</v>
      </c>
      <c r="I778" s="125" t="s">
        <v>70</v>
      </c>
      <c r="J778" s="125">
        <v>0</v>
      </c>
      <c r="K778" s="125">
        <v>4</v>
      </c>
      <c r="L778" s="126">
        <v>128.34</v>
      </c>
    </row>
    <row r="779" spans="1:12" ht="30" customHeight="1">
      <c r="A779" s="165" t="s">
        <v>856</v>
      </c>
      <c r="B779" s="200"/>
      <c r="C779" s="200"/>
      <c r="D779" s="166"/>
      <c r="E779" s="166"/>
      <c r="F779" s="188"/>
      <c r="G779" s="166"/>
      <c r="H779" s="166"/>
      <c r="I779" s="166"/>
      <c r="J779" s="166"/>
      <c r="K779" s="166"/>
      <c r="L779" s="167"/>
    </row>
    <row r="780" spans="1:12" ht="30" customHeight="1">
      <c r="A780" s="130" t="s">
        <v>700</v>
      </c>
      <c r="B780" s="125">
        <v>1995</v>
      </c>
      <c r="C780" s="125">
        <v>1999</v>
      </c>
      <c r="D780" s="124" t="s">
        <v>612</v>
      </c>
      <c r="E780" s="70" t="s">
        <v>857</v>
      </c>
      <c r="F780" s="70"/>
      <c r="G780" s="124" t="s">
        <v>3020</v>
      </c>
      <c r="H780" s="124">
        <v>0</v>
      </c>
      <c r="I780" s="125" t="s">
        <v>214</v>
      </c>
      <c r="J780" s="125">
        <v>0</v>
      </c>
      <c r="K780" s="125">
        <v>4</v>
      </c>
      <c r="L780" s="126">
        <v>77.84</v>
      </c>
    </row>
    <row r="781" spans="1:12" ht="30" customHeight="1">
      <c r="A781" s="130" t="s">
        <v>703</v>
      </c>
      <c r="B781" s="125">
        <v>2000</v>
      </c>
      <c r="C781" s="125">
        <v>2011</v>
      </c>
      <c r="D781" s="124" t="s">
        <v>612</v>
      </c>
      <c r="E781" s="70" t="s">
        <v>857</v>
      </c>
      <c r="F781" s="70"/>
      <c r="G781" s="124" t="s">
        <v>3020</v>
      </c>
      <c r="H781" s="124" t="s">
        <v>1837</v>
      </c>
      <c r="I781" s="125" t="s">
        <v>115</v>
      </c>
      <c r="J781" s="125">
        <v>0</v>
      </c>
      <c r="K781" s="125">
        <v>4</v>
      </c>
      <c r="L781" s="126">
        <v>111.51</v>
      </c>
    </row>
    <row r="782" spans="1:12" ht="30" customHeight="1">
      <c r="A782" s="165" t="s">
        <v>2850</v>
      </c>
      <c r="B782" s="200"/>
      <c r="C782" s="200"/>
      <c r="D782" s="166"/>
      <c r="E782" s="166"/>
      <c r="F782" s="188"/>
      <c r="G782" s="166"/>
      <c r="H782" s="166"/>
      <c r="I782" s="166"/>
      <c r="J782" s="166"/>
      <c r="K782" s="166"/>
      <c r="L782" s="167"/>
    </row>
    <row r="783" spans="1:12" ht="30" customHeight="1">
      <c r="A783" s="124" t="s">
        <v>1676</v>
      </c>
      <c r="B783" s="125">
        <v>2019</v>
      </c>
      <c r="C783" s="125">
        <v>2023</v>
      </c>
      <c r="D783" s="124" t="s">
        <v>612</v>
      </c>
      <c r="E783" s="70" t="s">
        <v>857</v>
      </c>
      <c r="F783" s="70" t="s">
        <v>1661</v>
      </c>
      <c r="G783" s="124" t="s">
        <v>3026</v>
      </c>
      <c r="H783" s="124" t="s">
        <v>2003</v>
      </c>
      <c r="I783" s="125" t="s">
        <v>12</v>
      </c>
      <c r="J783" s="125">
        <v>0</v>
      </c>
      <c r="K783" s="125">
        <v>8</v>
      </c>
      <c r="L783" s="126">
        <v>82.050000000000011</v>
      </c>
    </row>
    <row r="784" spans="1:12" ht="30" customHeight="1">
      <c r="A784" s="130" t="s">
        <v>1626</v>
      </c>
      <c r="B784" s="125">
        <v>2019</v>
      </c>
      <c r="C784" s="125">
        <v>2023</v>
      </c>
      <c r="D784" s="124" t="s">
        <v>612</v>
      </c>
      <c r="E784" s="70" t="s">
        <v>857</v>
      </c>
      <c r="F784" s="70" t="s">
        <v>688</v>
      </c>
      <c r="G784" s="124" t="s">
        <v>3020</v>
      </c>
      <c r="H784" s="124" t="s">
        <v>2094</v>
      </c>
      <c r="I784" s="125" t="s">
        <v>31</v>
      </c>
      <c r="J784" s="125">
        <v>0</v>
      </c>
      <c r="K784" s="125">
        <v>1</v>
      </c>
      <c r="L784" s="126">
        <v>236.69</v>
      </c>
    </row>
    <row r="785" spans="1:12" ht="30" customHeight="1">
      <c r="A785" s="130" t="s">
        <v>1922</v>
      </c>
      <c r="B785" s="125">
        <v>2019</v>
      </c>
      <c r="C785" s="125">
        <v>2023</v>
      </c>
      <c r="D785" s="124" t="s">
        <v>612</v>
      </c>
      <c r="E785" s="70" t="s">
        <v>857</v>
      </c>
      <c r="F785" s="70" t="s">
        <v>688</v>
      </c>
      <c r="G785" s="124" t="s">
        <v>3026</v>
      </c>
      <c r="H785" s="124" t="s">
        <v>2094</v>
      </c>
      <c r="I785" s="125" t="s">
        <v>31</v>
      </c>
      <c r="J785" s="125">
        <v>0</v>
      </c>
      <c r="K785" s="125">
        <v>1</v>
      </c>
      <c r="L785" s="126">
        <v>236.69</v>
      </c>
    </row>
    <row r="786" spans="1:12" ht="30" customHeight="1">
      <c r="A786" s="124" t="s">
        <v>1644</v>
      </c>
      <c r="B786" s="125">
        <v>2019</v>
      </c>
      <c r="C786" s="125">
        <v>2023</v>
      </c>
      <c r="D786" s="124" t="s">
        <v>612</v>
      </c>
      <c r="E786" s="70" t="s">
        <v>857</v>
      </c>
      <c r="F786" s="70" t="s">
        <v>1699</v>
      </c>
      <c r="G786" s="124" t="s">
        <v>2654</v>
      </c>
      <c r="H786" s="124" t="s">
        <v>1838</v>
      </c>
      <c r="I786" s="125" t="s">
        <v>1906</v>
      </c>
      <c r="J786" s="125">
        <v>0</v>
      </c>
      <c r="K786" s="125">
        <v>4</v>
      </c>
      <c r="L786" s="126">
        <v>162</v>
      </c>
    </row>
    <row r="787" spans="1:12" ht="30" customHeight="1">
      <c r="A787" s="124" t="s">
        <v>1645</v>
      </c>
      <c r="B787" s="125">
        <v>2019</v>
      </c>
      <c r="C787" s="125">
        <v>2023</v>
      </c>
      <c r="D787" s="124" t="s">
        <v>612</v>
      </c>
      <c r="E787" s="70" t="s">
        <v>857</v>
      </c>
      <c r="F787" s="70" t="s">
        <v>1699</v>
      </c>
      <c r="G787" s="124" t="s">
        <v>3020</v>
      </c>
      <c r="H787" s="124" t="s">
        <v>1838</v>
      </c>
      <c r="I787" s="125" t="s">
        <v>1906</v>
      </c>
      <c r="J787" s="125" t="s">
        <v>44</v>
      </c>
      <c r="K787" s="125">
        <v>4</v>
      </c>
      <c r="L787" s="126">
        <v>162</v>
      </c>
    </row>
    <row r="788" spans="1:12" ht="30" customHeight="1">
      <c r="A788" s="124" t="s">
        <v>1650</v>
      </c>
      <c r="B788" s="125">
        <v>2019</v>
      </c>
      <c r="C788" s="125">
        <v>2023</v>
      </c>
      <c r="D788" s="124" t="s">
        <v>612</v>
      </c>
      <c r="E788" s="70" t="s">
        <v>857</v>
      </c>
      <c r="F788" s="70" t="s">
        <v>688</v>
      </c>
      <c r="G788" s="124" t="s">
        <v>3020</v>
      </c>
      <c r="H788" s="124" t="s">
        <v>2542</v>
      </c>
      <c r="I788" s="125" t="s">
        <v>31</v>
      </c>
      <c r="J788" s="125">
        <v>0</v>
      </c>
      <c r="K788" s="125">
        <v>2</v>
      </c>
      <c r="L788" s="126">
        <v>119.92</v>
      </c>
    </row>
    <row r="789" spans="1:12" ht="30" customHeight="1">
      <c r="A789" s="124" t="s">
        <v>1652</v>
      </c>
      <c r="B789" s="125">
        <v>2019</v>
      </c>
      <c r="C789" s="125">
        <v>2023</v>
      </c>
      <c r="D789" s="124" t="s">
        <v>612</v>
      </c>
      <c r="E789" s="70" t="s">
        <v>857</v>
      </c>
      <c r="F789" s="70" t="s">
        <v>1656</v>
      </c>
      <c r="G789" s="124" t="s">
        <v>3020</v>
      </c>
      <c r="H789" s="124" t="s">
        <v>2545</v>
      </c>
      <c r="I789" s="125" t="s">
        <v>31</v>
      </c>
      <c r="J789" s="125">
        <v>0</v>
      </c>
      <c r="K789" s="125">
        <v>2</v>
      </c>
      <c r="L789" s="126">
        <v>86.35</v>
      </c>
    </row>
    <row r="790" spans="1:12" ht="30" customHeight="1">
      <c r="A790" s="130" t="s">
        <v>1670</v>
      </c>
      <c r="B790" s="125">
        <v>2019</v>
      </c>
      <c r="C790" s="125">
        <v>2023</v>
      </c>
      <c r="D790" s="124" t="s">
        <v>612</v>
      </c>
      <c r="E790" s="70" t="s">
        <v>857</v>
      </c>
      <c r="F790" s="70" t="s">
        <v>823</v>
      </c>
      <c r="G790" s="124" t="s">
        <v>2654</v>
      </c>
      <c r="H790" s="124" t="s">
        <v>1838</v>
      </c>
      <c r="I790" s="125" t="s">
        <v>75</v>
      </c>
      <c r="J790" s="125">
        <v>0</v>
      </c>
      <c r="K790" s="125">
        <v>4</v>
      </c>
      <c r="L790" s="126">
        <v>128.34</v>
      </c>
    </row>
    <row r="791" spans="1:12" ht="30" customHeight="1">
      <c r="A791" s="165" t="s">
        <v>861</v>
      </c>
      <c r="B791" s="200"/>
      <c r="C791" s="200"/>
      <c r="D791" s="166"/>
      <c r="E791" s="166"/>
      <c r="F791" s="188"/>
      <c r="G791" s="166"/>
      <c r="H791" s="166"/>
      <c r="I791" s="166"/>
      <c r="J791" s="166"/>
      <c r="K791" s="166"/>
      <c r="L791" s="167"/>
    </row>
    <row r="792" spans="1:12" ht="30" customHeight="1">
      <c r="A792" s="130" t="s">
        <v>862</v>
      </c>
      <c r="B792" s="125">
        <v>1999</v>
      </c>
      <c r="C792" s="125">
        <v>2004</v>
      </c>
      <c r="D792" s="124" t="s">
        <v>612</v>
      </c>
      <c r="E792" s="70" t="s">
        <v>2522</v>
      </c>
      <c r="F792" s="70"/>
      <c r="G792" s="124" t="s">
        <v>3020</v>
      </c>
      <c r="H792" s="124" t="s">
        <v>1892</v>
      </c>
      <c r="I792" s="125" t="s">
        <v>214</v>
      </c>
      <c r="J792" s="125">
        <v>0</v>
      </c>
      <c r="K792" s="125">
        <v>2</v>
      </c>
      <c r="L792" s="126">
        <v>163.04999999999998</v>
      </c>
    </row>
    <row r="793" spans="1:12" ht="30" customHeight="1">
      <c r="A793" s="130" t="s">
        <v>863</v>
      </c>
      <c r="B793" s="125">
        <v>1999</v>
      </c>
      <c r="C793" s="125">
        <v>2004</v>
      </c>
      <c r="D793" s="124" t="s">
        <v>612</v>
      </c>
      <c r="E793" s="70" t="s">
        <v>2522</v>
      </c>
      <c r="F793" s="70"/>
      <c r="G793" s="124" t="s">
        <v>3020</v>
      </c>
      <c r="H793" s="124" t="s">
        <v>2570</v>
      </c>
      <c r="I793" s="125" t="s">
        <v>214</v>
      </c>
      <c r="J793" s="125">
        <v>0</v>
      </c>
      <c r="K793" s="125">
        <v>2</v>
      </c>
      <c r="L793" s="126">
        <v>168.31</v>
      </c>
    </row>
    <row r="794" spans="1:12" ht="30" customHeight="1">
      <c r="A794" s="130" t="s">
        <v>692</v>
      </c>
      <c r="B794" s="125">
        <v>1999</v>
      </c>
      <c r="C794" s="125">
        <v>2004</v>
      </c>
      <c r="D794" s="124" t="s">
        <v>612</v>
      </c>
      <c r="E794" s="70" t="s">
        <v>2584</v>
      </c>
      <c r="F794" s="70"/>
      <c r="G794" s="124" t="s">
        <v>3020</v>
      </c>
      <c r="H794" s="124" t="s">
        <v>2608</v>
      </c>
      <c r="I794" s="125" t="s">
        <v>214</v>
      </c>
      <c r="J794" s="125">
        <v>0</v>
      </c>
      <c r="K794" s="125">
        <v>4</v>
      </c>
      <c r="L794" s="126">
        <v>126.23</v>
      </c>
    </row>
    <row r="795" spans="1:12" ht="30" customHeight="1">
      <c r="A795" s="130" t="s">
        <v>864</v>
      </c>
      <c r="B795" s="125">
        <v>2005</v>
      </c>
      <c r="C795" s="125">
        <v>2010</v>
      </c>
      <c r="D795" s="124" t="s">
        <v>612</v>
      </c>
      <c r="E795" s="70" t="s">
        <v>2584</v>
      </c>
      <c r="F795" s="70"/>
      <c r="G795" s="124" t="s">
        <v>3020</v>
      </c>
      <c r="H795" s="124" t="s">
        <v>1893</v>
      </c>
      <c r="I795" s="125" t="s">
        <v>214</v>
      </c>
      <c r="J795" s="125">
        <v>0</v>
      </c>
      <c r="K795" s="125">
        <v>2</v>
      </c>
      <c r="L795" s="126">
        <v>94.67</v>
      </c>
    </row>
    <row r="796" spans="1:12" ht="30" customHeight="1">
      <c r="A796" s="130" t="s">
        <v>865</v>
      </c>
      <c r="B796" s="125">
        <v>2005</v>
      </c>
      <c r="C796" s="125">
        <v>2010</v>
      </c>
      <c r="D796" s="124" t="s">
        <v>612</v>
      </c>
      <c r="E796" s="70" t="s">
        <v>2584</v>
      </c>
      <c r="F796" s="70"/>
      <c r="G796" s="124" t="s">
        <v>3020</v>
      </c>
      <c r="H796" s="124" t="s">
        <v>2570</v>
      </c>
      <c r="I796" s="125" t="s">
        <v>214</v>
      </c>
      <c r="J796" s="125">
        <v>0</v>
      </c>
      <c r="K796" s="125">
        <v>2</v>
      </c>
      <c r="L796" s="126">
        <v>78.89</v>
      </c>
    </row>
    <row r="797" spans="1:12" ht="30" customHeight="1">
      <c r="A797" s="130" t="s">
        <v>687</v>
      </c>
      <c r="B797" s="125">
        <v>1999</v>
      </c>
      <c r="C797" s="125">
        <v>2016</v>
      </c>
      <c r="D797" s="124" t="s">
        <v>612</v>
      </c>
      <c r="E797" s="70" t="s">
        <v>2584</v>
      </c>
      <c r="F797" s="70"/>
      <c r="G797" s="124" t="s">
        <v>3020</v>
      </c>
      <c r="H797" s="124" t="s">
        <v>2003</v>
      </c>
      <c r="I797" s="125" t="s">
        <v>12</v>
      </c>
      <c r="J797" s="125" t="s">
        <v>44</v>
      </c>
      <c r="K797" s="125">
        <v>8</v>
      </c>
      <c r="L797" s="126">
        <v>96.99</v>
      </c>
    </row>
    <row r="798" spans="1:12" ht="30" customHeight="1">
      <c r="A798" s="130" t="s">
        <v>1935</v>
      </c>
      <c r="B798" s="125">
        <v>2005</v>
      </c>
      <c r="C798" s="125">
        <v>2024</v>
      </c>
      <c r="D798" s="124" t="s">
        <v>612</v>
      </c>
      <c r="E798" s="70" t="s">
        <v>2522</v>
      </c>
      <c r="F798" s="70" t="s">
        <v>688</v>
      </c>
      <c r="G798" s="124" t="s">
        <v>2638</v>
      </c>
      <c r="H798" s="124" t="s">
        <v>2526</v>
      </c>
      <c r="I798" s="125" t="s">
        <v>2099</v>
      </c>
      <c r="J798" s="125">
        <v>0</v>
      </c>
      <c r="K798" s="125">
        <v>4</v>
      </c>
      <c r="L798" s="126">
        <v>593.31999999999994</v>
      </c>
    </row>
    <row r="799" spans="1:12" ht="30" customHeight="1">
      <c r="A799" s="130" t="s">
        <v>1933</v>
      </c>
      <c r="B799" s="125">
        <v>2005</v>
      </c>
      <c r="C799" s="125">
        <v>2016</v>
      </c>
      <c r="D799" s="124" t="s">
        <v>612</v>
      </c>
      <c r="E799" s="70" t="s">
        <v>2623</v>
      </c>
      <c r="F799" s="70" t="s">
        <v>688</v>
      </c>
      <c r="G799" s="124" t="s">
        <v>2638</v>
      </c>
      <c r="H799" s="124" t="s">
        <v>2527</v>
      </c>
      <c r="I799" s="125" t="s">
        <v>2099</v>
      </c>
      <c r="J799" s="125">
        <v>0</v>
      </c>
      <c r="K799" s="125">
        <v>4</v>
      </c>
      <c r="L799" s="126">
        <v>654.34</v>
      </c>
    </row>
    <row r="800" spans="1:12" ht="30" customHeight="1">
      <c r="A800" s="130" t="s">
        <v>868</v>
      </c>
      <c r="B800" s="125">
        <v>1995</v>
      </c>
      <c r="C800" s="125">
        <v>1997</v>
      </c>
      <c r="D800" s="124" t="s">
        <v>612</v>
      </c>
      <c r="E800" s="70" t="s">
        <v>2584</v>
      </c>
      <c r="F800" s="70"/>
      <c r="G800" s="124" t="s">
        <v>2649</v>
      </c>
      <c r="H800" s="124" t="s">
        <v>1860</v>
      </c>
      <c r="I800" s="125" t="s">
        <v>171</v>
      </c>
      <c r="J800" s="125">
        <v>0</v>
      </c>
      <c r="K800" s="125">
        <v>4</v>
      </c>
      <c r="L800" s="126">
        <v>209.34</v>
      </c>
    </row>
    <row r="801" spans="1:12" ht="30" customHeight="1">
      <c r="A801" s="165" t="s">
        <v>869</v>
      </c>
      <c r="B801" s="200"/>
      <c r="C801" s="200"/>
      <c r="D801" s="166"/>
      <c r="E801" s="166"/>
      <c r="F801" s="188"/>
      <c r="G801" s="166"/>
      <c r="H801" s="166"/>
      <c r="I801" s="166"/>
      <c r="J801" s="166"/>
      <c r="K801" s="166"/>
      <c r="L801" s="167"/>
    </row>
    <row r="802" spans="1:12" ht="30" customHeight="1">
      <c r="A802" s="130" t="s">
        <v>864</v>
      </c>
      <c r="B802" s="125">
        <v>2005</v>
      </c>
      <c r="C802" s="125">
        <v>2010</v>
      </c>
      <c r="D802" s="124" t="s">
        <v>612</v>
      </c>
      <c r="E802" s="70" t="s">
        <v>2584</v>
      </c>
      <c r="F802" s="70"/>
      <c r="G802" s="124" t="s">
        <v>3020</v>
      </c>
      <c r="H802" s="124" t="s">
        <v>1893</v>
      </c>
      <c r="I802" s="125" t="s">
        <v>214</v>
      </c>
      <c r="J802" s="125">
        <v>0</v>
      </c>
      <c r="K802" s="125">
        <v>2</v>
      </c>
      <c r="L802" s="126">
        <v>94.67</v>
      </c>
    </row>
    <row r="803" spans="1:12" ht="30" customHeight="1">
      <c r="A803" s="130" t="s">
        <v>865</v>
      </c>
      <c r="B803" s="125">
        <v>2005</v>
      </c>
      <c r="C803" s="125">
        <v>2010</v>
      </c>
      <c r="D803" s="124" t="s">
        <v>612</v>
      </c>
      <c r="E803" s="70" t="s">
        <v>2584</v>
      </c>
      <c r="F803" s="70"/>
      <c r="G803" s="124" t="s">
        <v>3020</v>
      </c>
      <c r="H803" s="124" t="s">
        <v>2570</v>
      </c>
      <c r="I803" s="125" t="s">
        <v>214</v>
      </c>
      <c r="J803" s="125">
        <v>0</v>
      </c>
      <c r="K803" s="125">
        <v>2</v>
      </c>
      <c r="L803" s="126">
        <v>78.89</v>
      </c>
    </row>
    <row r="804" spans="1:12" ht="30" customHeight="1">
      <c r="A804" s="130" t="s">
        <v>687</v>
      </c>
      <c r="B804" s="125">
        <v>1999</v>
      </c>
      <c r="C804" s="125">
        <v>2016</v>
      </c>
      <c r="D804" s="124" t="s">
        <v>612</v>
      </c>
      <c r="E804" s="70" t="s">
        <v>2584</v>
      </c>
      <c r="F804" s="70"/>
      <c r="G804" s="124" t="s">
        <v>3020</v>
      </c>
      <c r="H804" s="124" t="s">
        <v>2003</v>
      </c>
      <c r="I804" s="125" t="s">
        <v>12</v>
      </c>
      <c r="J804" s="125" t="s">
        <v>44</v>
      </c>
      <c r="K804" s="125">
        <v>8</v>
      </c>
      <c r="L804" s="126">
        <v>96.99</v>
      </c>
    </row>
    <row r="805" spans="1:12" ht="30" customHeight="1">
      <c r="A805" s="130" t="s">
        <v>872</v>
      </c>
      <c r="B805" s="125">
        <v>2010</v>
      </c>
      <c r="C805" s="125">
        <v>2025</v>
      </c>
      <c r="D805" s="124" t="s">
        <v>612</v>
      </c>
      <c r="E805" s="70" t="s">
        <v>2622</v>
      </c>
      <c r="F805" s="70" t="s">
        <v>823</v>
      </c>
      <c r="G805" s="124" t="s">
        <v>2654</v>
      </c>
      <c r="H805" s="124" t="s">
        <v>2516</v>
      </c>
      <c r="I805" s="125" t="s">
        <v>105</v>
      </c>
      <c r="J805" s="125" t="s">
        <v>1525</v>
      </c>
      <c r="K805" s="125">
        <v>4</v>
      </c>
      <c r="L805" s="126">
        <v>136.75</v>
      </c>
    </row>
    <row r="806" spans="1:12" ht="30" customHeight="1">
      <c r="A806" s="130" t="s">
        <v>786</v>
      </c>
      <c r="B806" s="125">
        <v>2008</v>
      </c>
      <c r="C806" s="125">
        <v>2016</v>
      </c>
      <c r="D806" s="124" t="s">
        <v>612</v>
      </c>
      <c r="E806" s="70" t="s">
        <v>2584</v>
      </c>
      <c r="F806" s="70"/>
      <c r="G806" s="124" t="s">
        <v>3020</v>
      </c>
      <c r="H806" s="124" t="s">
        <v>2550</v>
      </c>
      <c r="I806" s="125" t="s">
        <v>12</v>
      </c>
      <c r="J806" s="125">
        <v>0</v>
      </c>
      <c r="K806" s="125">
        <v>2</v>
      </c>
      <c r="L806" s="126">
        <v>76.790000000000006</v>
      </c>
    </row>
    <row r="807" spans="1:12" ht="30" customHeight="1">
      <c r="A807" s="130" t="s">
        <v>1935</v>
      </c>
      <c r="B807" s="125">
        <v>2005</v>
      </c>
      <c r="C807" s="125">
        <v>2024</v>
      </c>
      <c r="D807" s="124" t="s">
        <v>612</v>
      </c>
      <c r="E807" s="70" t="s">
        <v>2522</v>
      </c>
      <c r="F807" s="70" t="s">
        <v>688</v>
      </c>
      <c r="G807" s="124" t="s">
        <v>2638</v>
      </c>
      <c r="H807" s="124" t="s">
        <v>2526</v>
      </c>
      <c r="I807" s="125" t="s">
        <v>2099</v>
      </c>
      <c r="J807" s="125">
        <v>0</v>
      </c>
      <c r="K807" s="125">
        <v>4</v>
      </c>
      <c r="L807" s="126">
        <v>593.31999999999994</v>
      </c>
    </row>
    <row r="808" spans="1:12" ht="30" customHeight="1">
      <c r="A808" s="130" t="s">
        <v>1933</v>
      </c>
      <c r="B808" s="125">
        <v>2005</v>
      </c>
      <c r="C808" s="125">
        <v>2016</v>
      </c>
      <c r="D808" s="124" t="s">
        <v>612</v>
      </c>
      <c r="E808" s="70" t="s">
        <v>2623</v>
      </c>
      <c r="F808" s="70" t="s">
        <v>688</v>
      </c>
      <c r="G808" s="124" t="s">
        <v>2638</v>
      </c>
      <c r="H808" s="124" t="s">
        <v>2527</v>
      </c>
      <c r="I808" s="125" t="s">
        <v>2099</v>
      </c>
      <c r="J808" s="125">
        <v>0</v>
      </c>
      <c r="K808" s="125">
        <v>4</v>
      </c>
      <c r="L808" s="126">
        <v>654.34</v>
      </c>
    </row>
    <row r="809" spans="1:12" ht="30" customHeight="1">
      <c r="A809" s="130" t="s">
        <v>388</v>
      </c>
      <c r="B809" s="125">
        <v>2011</v>
      </c>
      <c r="C809" s="125">
        <v>2025</v>
      </c>
      <c r="D809" s="124" t="s">
        <v>612</v>
      </c>
      <c r="E809" s="70" t="s">
        <v>2584</v>
      </c>
      <c r="F809" s="70" t="s">
        <v>794</v>
      </c>
      <c r="G809" s="124" t="s">
        <v>3020</v>
      </c>
      <c r="H809" s="124" t="s">
        <v>1871</v>
      </c>
      <c r="I809" s="125" t="s">
        <v>12</v>
      </c>
      <c r="J809" s="125" t="s">
        <v>1525</v>
      </c>
      <c r="K809" s="125">
        <v>4</v>
      </c>
      <c r="L809" s="126">
        <v>190.41</v>
      </c>
    </row>
    <row r="810" spans="1:12" ht="30" customHeight="1">
      <c r="A810" s="130" t="s">
        <v>390</v>
      </c>
      <c r="B810" s="125">
        <v>2011</v>
      </c>
      <c r="C810" s="125">
        <v>2025</v>
      </c>
      <c r="D810" s="124" t="s">
        <v>612</v>
      </c>
      <c r="E810" s="70" t="s">
        <v>2584</v>
      </c>
      <c r="F810" s="70" t="s">
        <v>776</v>
      </c>
      <c r="G810" s="124" t="s">
        <v>3020</v>
      </c>
      <c r="H810" s="124" t="s">
        <v>1872</v>
      </c>
      <c r="I810" s="125" t="s">
        <v>12</v>
      </c>
      <c r="J810" s="125" t="s">
        <v>1525</v>
      </c>
      <c r="K810" s="125">
        <v>4</v>
      </c>
      <c r="L810" s="126">
        <v>217.76</v>
      </c>
    </row>
    <row r="811" spans="1:12" ht="30" customHeight="1">
      <c r="A811" s="130" t="s">
        <v>772</v>
      </c>
      <c r="B811" s="125">
        <v>2008</v>
      </c>
      <c r="C811" s="125">
        <v>2016</v>
      </c>
      <c r="D811" s="124" t="s">
        <v>612</v>
      </c>
      <c r="E811" s="70" t="s">
        <v>2584</v>
      </c>
      <c r="F811" s="70"/>
      <c r="G811" s="124" t="s">
        <v>3020</v>
      </c>
      <c r="H811" s="124" t="s">
        <v>1879</v>
      </c>
      <c r="I811" s="125" t="s">
        <v>12</v>
      </c>
      <c r="J811" s="125">
        <v>0</v>
      </c>
      <c r="K811" s="125">
        <v>2</v>
      </c>
      <c r="L811" s="126">
        <v>50.489999999999995</v>
      </c>
    </row>
    <row r="812" spans="1:12" ht="30" customHeight="1">
      <c r="A812" s="165" t="s">
        <v>2977</v>
      </c>
      <c r="B812" s="200"/>
      <c r="C812" s="200"/>
      <c r="D812" s="166"/>
      <c r="E812" s="166"/>
      <c r="F812" s="188"/>
      <c r="G812" s="166"/>
      <c r="H812" s="166"/>
      <c r="I812" s="166"/>
      <c r="J812" s="166"/>
      <c r="K812" s="166"/>
      <c r="L812" s="167"/>
    </row>
    <row r="813" spans="1:12" ht="30" customHeight="1">
      <c r="A813" s="130" t="s">
        <v>2466</v>
      </c>
      <c r="B813" s="125">
        <v>2017</v>
      </c>
      <c r="C813" s="125">
        <v>2024</v>
      </c>
      <c r="D813" s="123" t="s">
        <v>612</v>
      </c>
      <c r="E813" s="70" t="s">
        <v>2584</v>
      </c>
      <c r="F813" s="70"/>
      <c r="G813" s="124" t="s">
        <v>3020</v>
      </c>
      <c r="H813" s="124" t="s">
        <v>1892</v>
      </c>
      <c r="I813" s="125">
        <v>0</v>
      </c>
      <c r="J813" s="125" t="s">
        <v>28</v>
      </c>
      <c r="K813" s="125">
        <v>2</v>
      </c>
      <c r="L813" s="126">
        <v>145.16999999999999</v>
      </c>
    </row>
    <row r="814" spans="1:12" ht="30" customHeight="1">
      <c r="A814" s="130" t="s">
        <v>2194</v>
      </c>
      <c r="B814" s="125">
        <v>2017</v>
      </c>
      <c r="C814" s="125">
        <v>2024</v>
      </c>
      <c r="D814" s="123" t="s">
        <v>612</v>
      </c>
      <c r="E814" s="70" t="s">
        <v>2584</v>
      </c>
      <c r="F814" s="70"/>
      <c r="G814" s="124" t="s">
        <v>3020</v>
      </c>
      <c r="H814" s="124" t="s">
        <v>2570</v>
      </c>
      <c r="I814" s="125">
        <v>0</v>
      </c>
      <c r="J814" s="125" t="s">
        <v>28</v>
      </c>
      <c r="K814" s="125">
        <v>2</v>
      </c>
      <c r="L814" s="126">
        <v>138.85999999999999</v>
      </c>
    </row>
    <row r="815" spans="1:12" ht="30" customHeight="1">
      <c r="A815" s="130" t="s">
        <v>2195</v>
      </c>
      <c r="B815" s="125">
        <v>2017</v>
      </c>
      <c r="C815" s="125">
        <v>2024</v>
      </c>
      <c r="D815" s="123" t="s">
        <v>612</v>
      </c>
      <c r="E815" s="70" t="s">
        <v>2584</v>
      </c>
      <c r="F815" s="70"/>
      <c r="G815" s="124" t="s">
        <v>3020</v>
      </c>
      <c r="H815" s="124" t="s">
        <v>1893</v>
      </c>
      <c r="I815" s="125">
        <v>0</v>
      </c>
      <c r="J815" s="125" t="s">
        <v>28</v>
      </c>
      <c r="K815" s="125">
        <v>2</v>
      </c>
      <c r="L815" s="126">
        <v>155.69</v>
      </c>
    </row>
    <row r="816" spans="1:12" ht="30" customHeight="1">
      <c r="A816" s="130" t="s">
        <v>2674</v>
      </c>
      <c r="B816" s="125">
        <v>2017</v>
      </c>
      <c r="C816" s="125">
        <v>2024</v>
      </c>
      <c r="D816" s="123" t="s">
        <v>612</v>
      </c>
      <c r="E816" s="70" t="s">
        <v>2584</v>
      </c>
      <c r="F816" s="70"/>
      <c r="G816" s="124" t="s">
        <v>2654</v>
      </c>
      <c r="H816" s="124" t="s">
        <v>1892</v>
      </c>
      <c r="I816" s="125" t="s">
        <v>75</v>
      </c>
      <c r="J816" s="125" t="s">
        <v>28</v>
      </c>
      <c r="K816" s="125">
        <v>2</v>
      </c>
      <c r="L816" s="126">
        <v>145.16999999999999</v>
      </c>
    </row>
    <row r="817" spans="1:12" ht="30" customHeight="1">
      <c r="A817" s="130" t="s">
        <v>2673</v>
      </c>
      <c r="B817" s="125">
        <v>2017</v>
      </c>
      <c r="C817" s="125">
        <v>2024</v>
      </c>
      <c r="D817" s="123" t="s">
        <v>612</v>
      </c>
      <c r="E817" s="70" t="s">
        <v>2584</v>
      </c>
      <c r="F817" s="70"/>
      <c r="G817" s="124" t="s">
        <v>2654</v>
      </c>
      <c r="H817" s="124" t="s">
        <v>1893</v>
      </c>
      <c r="I817" s="125" t="s">
        <v>75</v>
      </c>
      <c r="J817" s="125" t="s">
        <v>28</v>
      </c>
      <c r="K817" s="125">
        <v>2</v>
      </c>
      <c r="L817" s="126">
        <v>155.69</v>
      </c>
    </row>
    <row r="818" spans="1:12" ht="30" customHeight="1">
      <c r="A818" s="130" t="s">
        <v>795</v>
      </c>
      <c r="B818" s="125">
        <v>2017</v>
      </c>
      <c r="C818" s="125">
        <v>2021</v>
      </c>
      <c r="D818" s="124" t="s">
        <v>612</v>
      </c>
      <c r="E818" s="70" t="s">
        <v>2584</v>
      </c>
      <c r="F818" s="70"/>
      <c r="G818" s="124" t="s">
        <v>3020</v>
      </c>
      <c r="H818" s="124" t="s">
        <v>2003</v>
      </c>
      <c r="I818" s="125" t="s">
        <v>12</v>
      </c>
      <c r="J818" s="125">
        <v>0</v>
      </c>
      <c r="K818" s="125">
        <v>16</v>
      </c>
      <c r="L818" s="126">
        <v>94.67</v>
      </c>
    </row>
    <row r="819" spans="1:12" ht="30" customHeight="1">
      <c r="A819" s="130" t="s">
        <v>798</v>
      </c>
      <c r="B819" s="125">
        <v>2017</v>
      </c>
      <c r="C819" s="125">
        <v>2021</v>
      </c>
      <c r="D819" s="124" t="s">
        <v>612</v>
      </c>
      <c r="E819" s="70" t="s">
        <v>2584</v>
      </c>
      <c r="F819" s="70"/>
      <c r="G819" s="124" t="s">
        <v>3026</v>
      </c>
      <c r="H819" s="124" t="s">
        <v>2003</v>
      </c>
      <c r="I819" s="125" t="s">
        <v>12</v>
      </c>
      <c r="J819" s="125">
        <v>0</v>
      </c>
      <c r="K819" s="125">
        <v>16</v>
      </c>
      <c r="L819" s="126">
        <v>94.67</v>
      </c>
    </row>
    <row r="820" spans="1:12" ht="30" customHeight="1">
      <c r="A820" s="130" t="s">
        <v>803</v>
      </c>
      <c r="B820" s="125">
        <v>2017</v>
      </c>
      <c r="C820" s="125">
        <v>2021</v>
      </c>
      <c r="D820" s="124" t="s">
        <v>612</v>
      </c>
      <c r="E820" s="70" t="s">
        <v>2584</v>
      </c>
      <c r="F820" s="70"/>
      <c r="G820" s="124" t="s">
        <v>3020</v>
      </c>
      <c r="H820" s="124" t="s">
        <v>2008</v>
      </c>
      <c r="I820" s="125" t="s">
        <v>12</v>
      </c>
      <c r="J820" s="125">
        <v>0</v>
      </c>
      <c r="K820" s="125">
        <v>4</v>
      </c>
      <c r="L820" s="126">
        <v>39.97</v>
      </c>
    </row>
    <row r="821" spans="1:12" ht="30" customHeight="1">
      <c r="A821" s="130" t="s">
        <v>808</v>
      </c>
      <c r="B821" s="125">
        <v>2017</v>
      </c>
      <c r="C821" s="125">
        <v>2021</v>
      </c>
      <c r="D821" s="124" t="s">
        <v>612</v>
      </c>
      <c r="E821" s="70" t="s">
        <v>2584</v>
      </c>
      <c r="F821" s="70"/>
      <c r="G821" s="124" t="s">
        <v>3020</v>
      </c>
      <c r="H821" s="124" t="s">
        <v>2006</v>
      </c>
      <c r="I821" s="125" t="s">
        <v>12</v>
      </c>
      <c r="J821" s="125">
        <v>0</v>
      </c>
      <c r="K821" s="125">
        <v>16</v>
      </c>
      <c r="L821" s="126">
        <v>94.67</v>
      </c>
    </row>
    <row r="822" spans="1:12" ht="30" customHeight="1">
      <c r="A822" s="130" t="s">
        <v>810</v>
      </c>
      <c r="B822" s="125">
        <v>2017</v>
      </c>
      <c r="C822" s="125">
        <v>2021</v>
      </c>
      <c r="D822" s="124" t="s">
        <v>612</v>
      </c>
      <c r="E822" s="70" t="s">
        <v>2584</v>
      </c>
      <c r="F822" s="70"/>
      <c r="G822" s="124" t="s">
        <v>3026</v>
      </c>
      <c r="H822" s="124" t="s">
        <v>2006</v>
      </c>
      <c r="I822" s="125" t="s">
        <v>12</v>
      </c>
      <c r="J822" s="125">
        <v>0</v>
      </c>
      <c r="K822" s="125">
        <v>16</v>
      </c>
      <c r="L822" s="126">
        <v>94.67</v>
      </c>
    </row>
    <row r="823" spans="1:12" ht="30" customHeight="1">
      <c r="A823" s="124" t="s">
        <v>2396</v>
      </c>
      <c r="B823" s="125">
        <v>2023</v>
      </c>
      <c r="C823" s="125">
        <v>2025</v>
      </c>
      <c r="D823" s="124" t="s">
        <v>612</v>
      </c>
      <c r="E823" s="70" t="s">
        <v>2584</v>
      </c>
      <c r="F823" s="70"/>
      <c r="G823" s="124" t="s">
        <v>3020</v>
      </c>
      <c r="H823" s="124" t="s">
        <v>2003</v>
      </c>
      <c r="I823" s="125" t="s">
        <v>12</v>
      </c>
      <c r="J823" s="125" t="s">
        <v>1525</v>
      </c>
      <c r="K823" s="125">
        <v>8</v>
      </c>
      <c r="L823" s="126">
        <v>71.53</v>
      </c>
    </row>
    <row r="824" spans="1:12" ht="30" customHeight="1">
      <c r="A824" s="124" t="s">
        <v>2665</v>
      </c>
      <c r="B824" s="125">
        <v>2023</v>
      </c>
      <c r="C824" s="125">
        <v>2025</v>
      </c>
      <c r="D824" s="124" t="s">
        <v>612</v>
      </c>
      <c r="E824" s="70" t="s">
        <v>2584</v>
      </c>
      <c r="F824" s="70"/>
      <c r="G824" s="124" t="s">
        <v>3026</v>
      </c>
      <c r="H824" s="124" t="s">
        <v>2003</v>
      </c>
      <c r="I824" s="125" t="s">
        <v>12</v>
      </c>
      <c r="J824" s="125" t="s">
        <v>1525</v>
      </c>
      <c r="K824" s="125">
        <v>8</v>
      </c>
      <c r="L824" s="126">
        <v>52.589999999999996</v>
      </c>
    </row>
    <row r="825" spans="1:12" ht="30" customHeight="1">
      <c r="A825" s="130" t="s">
        <v>875</v>
      </c>
      <c r="B825" s="125">
        <v>2017</v>
      </c>
      <c r="C825" s="125">
        <v>2019</v>
      </c>
      <c r="D825" s="124" t="s">
        <v>612</v>
      </c>
      <c r="E825" s="70" t="s">
        <v>2584</v>
      </c>
      <c r="F825" s="70" t="s">
        <v>2620</v>
      </c>
      <c r="G825" s="124" t="s">
        <v>3020</v>
      </c>
      <c r="H825" s="124" t="s">
        <v>2037</v>
      </c>
      <c r="I825" s="125" t="s">
        <v>54</v>
      </c>
      <c r="J825" s="125">
        <v>0</v>
      </c>
      <c r="K825" s="125">
        <v>1</v>
      </c>
      <c r="L825" s="126">
        <v>251.42</v>
      </c>
    </row>
    <row r="826" spans="1:12" ht="30" customHeight="1">
      <c r="A826" s="130" t="s">
        <v>2397</v>
      </c>
      <c r="B826" s="125">
        <v>2020</v>
      </c>
      <c r="C826" s="125">
        <v>2022</v>
      </c>
      <c r="D826" s="124" t="s">
        <v>612</v>
      </c>
      <c r="E826" s="70" t="s">
        <v>2584</v>
      </c>
      <c r="F826" s="70" t="s">
        <v>2621</v>
      </c>
      <c r="G826" s="124" t="s">
        <v>3020</v>
      </c>
      <c r="H826" s="124" t="s">
        <v>2399</v>
      </c>
      <c r="I826" s="125" t="s">
        <v>54</v>
      </c>
      <c r="J826" s="125">
        <v>0</v>
      </c>
      <c r="K826" s="125">
        <v>1</v>
      </c>
      <c r="L826" s="126">
        <v>305.07</v>
      </c>
    </row>
    <row r="827" spans="1:12" ht="30" customHeight="1">
      <c r="A827" s="130" t="s">
        <v>2398</v>
      </c>
      <c r="B827" s="125">
        <v>2020</v>
      </c>
      <c r="C827" s="125">
        <v>2022</v>
      </c>
      <c r="D827" s="124" t="s">
        <v>612</v>
      </c>
      <c r="E827" s="70" t="s">
        <v>2584</v>
      </c>
      <c r="F827" s="70" t="s">
        <v>2621</v>
      </c>
      <c r="G827" s="124" t="s">
        <v>3026</v>
      </c>
      <c r="H827" s="124" t="s">
        <v>2399</v>
      </c>
      <c r="I827" s="125" t="s">
        <v>54</v>
      </c>
      <c r="J827" s="125">
        <v>0</v>
      </c>
      <c r="K827" s="125">
        <v>1</v>
      </c>
      <c r="L827" s="126">
        <v>305.07</v>
      </c>
    </row>
    <row r="828" spans="1:12" ht="30" customHeight="1">
      <c r="A828" s="123" t="s">
        <v>2175</v>
      </c>
      <c r="B828" s="125">
        <v>2017</v>
      </c>
      <c r="C828" s="125">
        <v>2019</v>
      </c>
      <c r="D828" s="123" t="s">
        <v>612</v>
      </c>
      <c r="E828" s="146" t="s">
        <v>2483</v>
      </c>
      <c r="F828" s="146" t="s">
        <v>1699</v>
      </c>
      <c r="G828" s="124" t="s">
        <v>3020</v>
      </c>
      <c r="H828" s="124" t="s">
        <v>1840</v>
      </c>
      <c r="I828" s="125" t="s">
        <v>105</v>
      </c>
      <c r="J828" s="125">
        <v>0</v>
      </c>
      <c r="K828" s="125">
        <v>4</v>
      </c>
      <c r="L828" s="126">
        <v>163.04999999999998</v>
      </c>
    </row>
    <row r="829" spans="1:12" ht="30" customHeight="1">
      <c r="A829" s="123" t="s">
        <v>2176</v>
      </c>
      <c r="B829" s="125">
        <v>2017</v>
      </c>
      <c r="C829" s="125">
        <v>2019</v>
      </c>
      <c r="D829" s="123" t="s">
        <v>612</v>
      </c>
      <c r="E829" s="146" t="s">
        <v>2483</v>
      </c>
      <c r="F829" s="146" t="s">
        <v>1699</v>
      </c>
      <c r="G829" s="124" t="s">
        <v>2654</v>
      </c>
      <c r="H829" s="124" t="s">
        <v>1840</v>
      </c>
      <c r="I829" s="125" t="s">
        <v>105</v>
      </c>
      <c r="J829" s="125">
        <v>0</v>
      </c>
      <c r="K829" s="125">
        <v>4</v>
      </c>
      <c r="L829" s="126">
        <v>163.04999999999998</v>
      </c>
    </row>
    <row r="830" spans="1:12" ht="30" customHeight="1">
      <c r="A830" s="123" t="s">
        <v>2661</v>
      </c>
      <c r="B830" s="125">
        <v>2020</v>
      </c>
      <c r="C830" s="125">
        <v>2020</v>
      </c>
      <c r="D830" s="123" t="s">
        <v>2310</v>
      </c>
      <c r="E830" s="146" t="s">
        <v>2483</v>
      </c>
      <c r="F830" s="146" t="s">
        <v>688</v>
      </c>
      <c r="G830" s="124" t="s">
        <v>3020</v>
      </c>
      <c r="H830" s="124" t="s">
        <v>1851</v>
      </c>
      <c r="I830" s="125" t="s">
        <v>105</v>
      </c>
      <c r="J830" s="125">
        <v>0</v>
      </c>
      <c r="K830" s="125">
        <v>4</v>
      </c>
      <c r="L830" s="126">
        <v>167.26</v>
      </c>
    </row>
    <row r="831" spans="1:12" ht="30" customHeight="1">
      <c r="A831" s="123" t="s">
        <v>2662</v>
      </c>
      <c r="B831" s="125">
        <v>2020</v>
      </c>
      <c r="C831" s="125">
        <v>2020</v>
      </c>
      <c r="D831" s="123" t="s">
        <v>2310</v>
      </c>
      <c r="E831" s="146" t="s">
        <v>2483</v>
      </c>
      <c r="F831" s="146" t="s">
        <v>688</v>
      </c>
      <c r="G831" s="124" t="s">
        <v>2654</v>
      </c>
      <c r="H831" s="124" t="s">
        <v>1851</v>
      </c>
      <c r="I831" s="125" t="s">
        <v>105</v>
      </c>
      <c r="J831" s="125">
        <v>0</v>
      </c>
      <c r="K831" s="125">
        <v>4</v>
      </c>
      <c r="L831" s="126">
        <v>167.26</v>
      </c>
    </row>
    <row r="832" spans="1:12" ht="30" customHeight="1">
      <c r="A832" s="130" t="s">
        <v>872</v>
      </c>
      <c r="B832" s="125">
        <v>2010</v>
      </c>
      <c r="C832" s="125">
        <v>2025</v>
      </c>
      <c r="D832" s="124" t="s">
        <v>612</v>
      </c>
      <c r="E832" s="70" t="s">
        <v>2622</v>
      </c>
      <c r="F832" s="70" t="s">
        <v>823</v>
      </c>
      <c r="G832" s="124" t="s">
        <v>2654</v>
      </c>
      <c r="H832" s="124" t="s">
        <v>2516</v>
      </c>
      <c r="I832" s="125" t="s">
        <v>105</v>
      </c>
      <c r="J832" s="125" t="s">
        <v>1525</v>
      </c>
      <c r="K832" s="125">
        <v>4</v>
      </c>
      <c r="L832" s="126">
        <v>136.75</v>
      </c>
    </row>
    <row r="833" spans="1:12" ht="30" customHeight="1">
      <c r="A833" s="130" t="s">
        <v>877</v>
      </c>
      <c r="B833" s="125">
        <v>2017</v>
      </c>
      <c r="C833" s="125">
        <v>2025</v>
      </c>
      <c r="D833" s="124" t="s">
        <v>612</v>
      </c>
      <c r="E833" s="70" t="s">
        <v>2584</v>
      </c>
      <c r="F833" s="70" t="s">
        <v>688</v>
      </c>
      <c r="G833" s="124" t="s">
        <v>3020</v>
      </c>
      <c r="H833" s="124" t="s">
        <v>2318</v>
      </c>
      <c r="I833" s="125" t="s">
        <v>12</v>
      </c>
      <c r="J833" s="125" t="s">
        <v>1525</v>
      </c>
      <c r="K833" s="125">
        <v>2</v>
      </c>
      <c r="L833" s="126">
        <v>124.13000000000001</v>
      </c>
    </row>
    <row r="834" spans="1:12" ht="30" customHeight="1">
      <c r="A834" s="130" t="s">
        <v>879</v>
      </c>
      <c r="B834" s="125">
        <v>2017</v>
      </c>
      <c r="C834" s="125">
        <v>2025</v>
      </c>
      <c r="D834" s="124" t="s">
        <v>612</v>
      </c>
      <c r="E834" s="70" t="s">
        <v>2584</v>
      </c>
      <c r="F834" s="70" t="s">
        <v>688</v>
      </c>
      <c r="G834" s="124" t="s">
        <v>3020</v>
      </c>
      <c r="H834" s="124" t="s">
        <v>2541</v>
      </c>
      <c r="I834" s="125" t="s">
        <v>31</v>
      </c>
      <c r="J834" s="125" t="s">
        <v>1525</v>
      </c>
      <c r="K834" s="125">
        <v>2</v>
      </c>
      <c r="L834" s="126">
        <v>109.4</v>
      </c>
    </row>
    <row r="835" spans="1:12" ht="30" customHeight="1">
      <c r="A835" s="130" t="s">
        <v>2356</v>
      </c>
      <c r="B835" s="125">
        <v>2017</v>
      </c>
      <c r="C835" s="125">
        <v>2025</v>
      </c>
      <c r="D835" s="124" t="s">
        <v>612</v>
      </c>
      <c r="E835" s="70" t="s">
        <v>2584</v>
      </c>
      <c r="F835" s="70" t="s">
        <v>688</v>
      </c>
      <c r="G835" s="124" t="s">
        <v>3026</v>
      </c>
      <c r="H835" s="124" t="s">
        <v>2541</v>
      </c>
      <c r="I835" s="125" t="s">
        <v>31</v>
      </c>
      <c r="J835" s="125" t="s">
        <v>1525</v>
      </c>
      <c r="K835" s="125">
        <v>2</v>
      </c>
      <c r="L835" s="126">
        <v>87.31</v>
      </c>
    </row>
    <row r="836" spans="1:12" ht="30" customHeight="1">
      <c r="A836" s="130" t="s">
        <v>1935</v>
      </c>
      <c r="B836" s="125">
        <v>2005</v>
      </c>
      <c r="C836" s="125">
        <v>2024</v>
      </c>
      <c r="D836" s="124" t="s">
        <v>612</v>
      </c>
      <c r="E836" s="70" t="s">
        <v>2522</v>
      </c>
      <c r="F836" s="70" t="s">
        <v>688</v>
      </c>
      <c r="G836" s="124" t="s">
        <v>2638</v>
      </c>
      <c r="H836" s="124" t="s">
        <v>2526</v>
      </c>
      <c r="I836" s="125" t="s">
        <v>2099</v>
      </c>
      <c r="J836" s="125">
        <v>0</v>
      </c>
      <c r="K836" s="125">
        <v>4</v>
      </c>
      <c r="L836" s="126">
        <v>593.31999999999994</v>
      </c>
    </row>
    <row r="837" spans="1:12" ht="30" customHeight="1">
      <c r="A837" s="130" t="s">
        <v>388</v>
      </c>
      <c r="B837" s="125">
        <v>2011</v>
      </c>
      <c r="C837" s="125">
        <v>2025</v>
      </c>
      <c r="D837" s="124" t="s">
        <v>612</v>
      </c>
      <c r="E837" s="70" t="s">
        <v>2584</v>
      </c>
      <c r="F837" s="70" t="s">
        <v>794</v>
      </c>
      <c r="G837" s="124" t="s">
        <v>3020</v>
      </c>
      <c r="H837" s="124" t="s">
        <v>1871</v>
      </c>
      <c r="I837" s="125" t="s">
        <v>12</v>
      </c>
      <c r="J837" s="125" t="s">
        <v>1525</v>
      </c>
      <c r="K837" s="125">
        <v>4</v>
      </c>
      <c r="L837" s="126">
        <v>190.41</v>
      </c>
    </row>
    <row r="838" spans="1:12" ht="30" customHeight="1">
      <c r="A838" s="130" t="s">
        <v>390</v>
      </c>
      <c r="B838" s="125">
        <v>2011</v>
      </c>
      <c r="C838" s="125">
        <v>2025</v>
      </c>
      <c r="D838" s="124" t="s">
        <v>612</v>
      </c>
      <c r="E838" s="70" t="s">
        <v>2584</v>
      </c>
      <c r="F838" s="70" t="s">
        <v>776</v>
      </c>
      <c r="G838" s="124" t="s">
        <v>3020</v>
      </c>
      <c r="H838" s="124" t="s">
        <v>1872</v>
      </c>
      <c r="I838" s="125" t="s">
        <v>12</v>
      </c>
      <c r="J838" s="125" t="s">
        <v>1525</v>
      </c>
      <c r="K838" s="125">
        <v>4</v>
      </c>
      <c r="L838" s="126">
        <v>217.76</v>
      </c>
    </row>
    <row r="839" spans="1:12" ht="30" customHeight="1">
      <c r="A839" s="97" t="s">
        <v>886</v>
      </c>
      <c r="B839" s="95"/>
      <c r="C839" s="95"/>
      <c r="D839" s="94"/>
      <c r="E839" s="94"/>
      <c r="F839" s="178"/>
      <c r="G839" s="94"/>
      <c r="H839" s="94"/>
      <c r="I839" s="95"/>
      <c r="J839" s="95"/>
      <c r="K839" s="95"/>
      <c r="L839" s="96"/>
    </row>
    <row r="840" spans="1:12" ht="30" customHeight="1">
      <c r="A840" s="165" t="s">
        <v>887</v>
      </c>
      <c r="B840" s="200"/>
      <c r="C840" s="200"/>
      <c r="D840" s="166"/>
      <c r="E840" s="166"/>
      <c r="F840" s="188"/>
      <c r="G840" s="166"/>
      <c r="H840" s="166"/>
      <c r="I840" s="166"/>
      <c r="J840" s="166"/>
      <c r="K840" s="166"/>
      <c r="L840" s="167"/>
    </row>
    <row r="841" spans="1:12" ht="30" customHeight="1">
      <c r="A841" s="130" t="s">
        <v>23</v>
      </c>
      <c r="B841" s="125">
        <v>2007</v>
      </c>
      <c r="C841" s="125">
        <v>2016</v>
      </c>
      <c r="D841" s="124" t="s">
        <v>886</v>
      </c>
      <c r="E841" s="70" t="s">
        <v>888</v>
      </c>
      <c r="F841" s="70"/>
      <c r="G841" s="124" t="s">
        <v>3020</v>
      </c>
      <c r="H841" s="124" t="s">
        <v>2003</v>
      </c>
      <c r="I841" s="125" t="s">
        <v>12</v>
      </c>
      <c r="J841" s="125">
        <v>0</v>
      </c>
      <c r="K841" s="125">
        <v>8</v>
      </c>
      <c r="L841" s="126">
        <v>72.58</v>
      </c>
    </row>
    <row r="842" spans="1:12" ht="30" customHeight="1">
      <c r="A842" s="130" t="s">
        <v>27</v>
      </c>
      <c r="B842" s="125">
        <v>2007</v>
      </c>
      <c r="C842" s="125">
        <v>2016</v>
      </c>
      <c r="D842" s="124" t="s">
        <v>886</v>
      </c>
      <c r="E842" s="70" t="s">
        <v>888</v>
      </c>
      <c r="F842" s="70"/>
      <c r="G842" s="124" t="s">
        <v>3026</v>
      </c>
      <c r="H842" s="124" t="s">
        <v>2003</v>
      </c>
      <c r="I842" s="125" t="s">
        <v>12</v>
      </c>
      <c r="J842" s="125">
        <v>0</v>
      </c>
      <c r="K842" s="125">
        <v>8</v>
      </c>
      <c r="L842" s="126">
        <v>72.58</v>
      </c>
    </row>
    <row r="843" spans="1:12" ht="30" customHeight="1">
      <c r="A843" s="130" t="s">
        <v>889</v>
      </c>
      <c r="B843" s="125">
        <v>2013</v>
      </c>
      <c r="C843" s="125">
        <v>2016</v>
      </c>
      <c r="D843" s="124" t="s">
        <v>886</v>
      </c>
      <c r="E843" s="70" t="s">
        <v>888</v>
      </c>
      <c r="F843" s="70" t="s">
        <v>890</v>
      </c>
      <c r="G843" s="124" t="s">
        <v>3020</v>
      </c>
      <c r="H843" s="124" t="s">
        <v>2585</v>
      </c>
      <c r="I843" s="125" t="s">
        <v>31</v>
      </c>
      <c r="J843" s="125">
        <v>0</v>
      </c>
      <c r="K843" s="125">
        <v>3</v>
      </c>
      <c r="L843" s="126">
        <v>159.89999999999998</v>
      </c>
    </row>
    <row r="844" spans="1:12" ht="30" customHeight="1">
      <c r="A844" s="130" t="s">
        <v>893</v>
      </c>
      <c r="B844" s="125">
        <v>2007</v>
      </c>
      <c r="C844" s="125">
        <v>2012</v>
      </c>
      <c r="D844" s="124" t="s">
        <v>886</v>
      </c>
      <c r="E844" s="70" t="s">
        <v>888</v>
      </c>
      <c r="F844" s="70" t="s">
        <v>894</v>
      </c>
      <c r="G844" s="124" t="s">
        <v>3020</v>
      </c>
      <c r="H844" s="124" t="s">
        <v>1829</v>
      </c>
      <c r="I844" s="125" t="s">
        <v>70</v>
      </c>
      <c r="J844" s="125" t="s">
        <v>44</v>
      </c>
      <c r="K844" s="125">
        <v>4</v>
      </c>
      <c r="L844" s="126">
        <v>183.89</v>
      </c>
    </row>
    <row r="845" spans="1:12" ht="30" customHeight="1">
      <c r="A845" s="130" t="s">
        <v>1998</v>
      </c>
      <c r="B845" s="125">
        <v>2010</v>
      </c>
      <c r="C845" s="125">
        <v>2016</v>
      </c>
      <c r="D845" s="124" t="s">
        <v>886</v>
      </c>
      <c r="E845" s="70" t="s">
        <v>888</v>
      </c>
      <c r="F845" s="146" t="s">
        <v>2473</v>
      </c>
      <c r="G845" s="124" t="s">
        <v>3020</v>
      </c>
      <c r="H845" s="124" t="s">
        <v>2533</v>
      </c>
      <c r="I845" s="125" t="s">
        <v>105</v>
      </c>
      <c r="J845" s="125" t="s">
        <v>28</v>
      </c>
      <c r="K845" s="125">
        <v>1</v>
      </c>
      <c r="L845" s="126">
        <v>258.78999999999996</v>
      </c>
    </row>
    <row r="846" spans="1:12" ht="30" customHeight="1">
      <c r="A846" s="130" t="s">
        <v>431</v>
      </c>
      <c r="B846" s="125">
        <v>2007</v>
      </c>
      <c r="C846" s="125">
        <v>2016</v>
      </c>
      <c r="D846" s="124" t="s">
        <v>886</v>
      </c>
      <c r="E846" s="70" t="s">
        <v>888</v>
      </c>
      <c r="F846" s="70"/>
      <c r="G846" s="124" t="s">
        <v>3020</v>
      </c>
      <c r="H846" s="124" t="s">
        <v>2315</v>
      </c>
      <c r="I846" s="125" t="s">
        <v>12</v>
      </c>
      <c r="J846" s="125">
        <v>0</v>
      </c>
      <c r="K846" s="125">
        <v>2</v>
      </c>
      <c r="L846" s="126">
        <v>99.93</v>
      </c>
    </row>
    <row r="847" spans="1:12" ht="30" customHeight="1">
      <c r="A847" s="165" t="s">
        <v>2495</v>
      </c>
      <c r="B847" s="200"/>
      <c r="C847" s="200"/>
      <c r="D847" s="166"/>
      <c r="E847" s="166"/>
      <c r="F847" s="188"/>
      <c r="G847" s="166"/>
      <c r="H847" s="166"/>
      <c r="I847" s="166"/>
      <c r="J847" s="166"/>
      <c r="K847" s="166"/>
      <c r="L847" s="167"/>
    </row>
    <row r="848" spans="1:12" ht="30" customHeight="1">
      <c r="A848" s="130" t="s">
        <v>143</v>
      </c>
      <c r="B848" s="125">
        <v>2017</v>
      </c>
      <c r="C848" s="125">
        <v>2023</v>
      </c>
      <c r="D848" s="124" t="s">
        <v>886</v>
      </c>
      <c r="E848" s="70" t="s">
        <v>888</v>
      </c>
      <c r="F848" s="70" t="s">
        <v>11</v>
      </c>
      <c r="G848" s="124" t="s">
        <v>3020</v>
      </c>
      <c r="H848" s="124" t="s">
        <v>2015</v>
      </c>
      <c r="I848" s="125" t="s">
        <v>12</v>
      </c>
      <c r="J848" s="125">
        <v>0</v>
      </c>
      <c r="K848" s="125">
        <v>8</v>
      </c>
      <c r="L848" s="126">
        <v>72.58</v>
      </c>
    </row>
    <row r="849" spans="1:12" ht="30" customHeight="1">
      <c r="A849" s="130" t="s">
        <v>145</v>
      </c>
      <c r="B849" s="125">
        <v>2017</v>
      </c>
      <c r="C849" s="125">
        <v>2023</v>
      </c>
      <c r="D849" s="124" t="s">
        <v>886</v>
      </c>
      <c r="E849" s="70" t="s">
        <v>888</v>
      </c>
      <c r="F849" s="70" t="s">
        <v>11</v>
      </c>
      <c r="G849" s="124" t="s">
        <v>3026</v>
      </c>
      <c r="H849" s="124" t="s">
        <v>2015</v>
      </c>
      <c r="I849" s="125" t="s">
        <v>12</v>
      </c>
      <c r="J849" s="125">
        <v>0</v>
      </c>
      <c r="K849" s="125">
        <v>8</v>
      </c>
      <c r="L849" s="126">
        <v>72.58</v>
      </c>
    </row>
    <row r="850" spans="1:12" ht="30" customHeight="1">
      <c r="A850" s="130" t="s">
        <v>896</v>
      </c>
      <c r="B850" s="125">
        <v>2017</v>
      </c>
      <c r="C850" s="125">
        <v>2019</v>
      </c>
      <c r="D850" s="124" t="s">
        <v>886</v>
      </c>
      <c r="E850" s="70" t="s">
        <v>888</v>
      </c>
      <c r="F850" s="70" t="s">
        <v>897</v>
      </c>
      <c r="G850" s="124" t="s">
        <v>3020</v>
      </c>
      <c r="H850" s="124" t="s">
        <v>2038</v>
      </c>
      <c r="I850" s="125" t="s">
        <v>31</v>
      </c>
      <c r="J850" s="125">
        <v>0</v>
      </c>
      <c r="K850" s="125">
        <v>3</v>
      </c>
      <c r="L850" s="126">
        <v>173.57</v>
      </c>
    </row>
    <row r="851" spans="1:12" ht="30" customHeight="1">
      <c r="A851" s="130" t="s">
        <v>1992</v>
      </c>
      <c r="B851" s="125">
        <v>2020</v>
      </c>
      <c r="C851" s="125">
        <v>2023</v>
      </c>
      <c r="D851" s="124" t="s">
        <v>886</v>
      </c>
      <c r="E851" s="70" t="s">
        <v>888</v>
      </c>
      <c r="F851" s="70" t="s">
        <v>959</v>
      </c>
      <c r="G851" s="124" t="s">
        <v>3020</v>
      </c>
      <c r="H851" s="124" t="s">
        <v>2062</v>
      </c>
      <c r="I851" s="125" t="s">
        <v>31</v>
      </c>
      <c r="J851" s="125">
        <v>0</v>
      </c>
      <c r="K851" s="125">
        <v>3</v>
      </c>
      <c r="L851" s="126">
        <v>240.89999999999998</v>
      </c>
    </row>
    <row r="852" spans="1:12" ht="30" customHeight="1">
      <c r="A852" s="130" t="s">
        <v>1993</v>
      </c>
      <c r="B852" s="125">
        <v>2020</v>
      </c>
      <c r="C852" s="125">
        <v>2023</v>
      </c>
      <c r="D852" s="124" t="s">
        <v>886</v>
      </c>
      <c r="E852" s="70" t="s">
        <v>888</v>
      </c>
      <c r="F852" s="70" t="s">
        <v>959</v>
      </c>
      <c r="G852" s="124" t="s">
        <v>3026</v>
      </c>
      <c r="H852" s="124" t="s">
        <v>2062</v>
      </c>
      <c r="I852" s="125" t="s">
        <v>31</v>
      </c>
      <c r="J852" s="125">
        <v>0</v>
      </c>
      <c r="K852" s="125">
        <v>3</v>
      </c>
      <c r="L852" s="126">
        <v>204.07999999999998</v>
      </c>
    </row>
    <row r="853" spans="1:12" ht="30" customHeight="1">
      <c r="A853" s="130" t="s">
        <v>899</v>
      </c>
      <c r="B853" s="125">
        <v>2017</v>
      </c>
      <c r="C853" s="125">
        <v>2023</v>
      </c>
      <c r="D853" s="124" t="s">
        <v>886</v>
      </c>
      <c r="E853" s="70" t="s">
        <v>888</v>
      </c>
      <c r="F853" s="70" t="s">
        <v>897</v>
      </c>
      <c r="G853" s="124" t="s">
        <v>2654</v>
      </c>
      <c r="H853" s="124" t="s">
        <v>1838</v>
      </c>
      <c r="I853" s="125" t="s">
        <v>70</v>
      </c>
      <c r="J853" s="125">
        <v>0</v>
      </c>
      <c r="K853" s="125">
        <v>4</v>
      </c>
      <c r="L853" s="126">
        <v>118.87</v>
      </c>
    </row>
    <row r="854" spans="1:12" ht="30" customHeight="1">
      <c r="A854" s="124" t="s">
        <v>2153</v>
      </c>
      <c r="B854" s="125">
        <v>2017</v>
      </c>
      <c r="C854" s="125">
        <v>2019</v>
      </c>
      <c r="D854" s="124" t="s">
        <v>886</v>
      </c>
      <c r="E854" s="70" t="s">
        <v>888</v>
      </c>
      <c r="F854" s="146" t="s">
        <v>2890</v>
      </c>
      <c r="G854" s="124" t="s">
        <v>3020</v>
      </c>
      <c r="H854" s="124" t="s">
        <v>2155</v>
      </c>
      <c r="I854" s="125" t="s">
        <v>105</v>
      </c>
      <c r="J854" s="125">
        <v>0</v>
      </c>
      <c r="K854" s="125">
        <v>4</v>
      </c>
      <c r="L854" s="126">
        <v>166.20999999999998</v>
      </c>
    </row>
    <row r="855" spans="1:12" ht="30" customHeight="1">
      <c r="A855" s="124" t="s">
        <v>2154</v>
      </c>
      <c r="B855" s="125">
        <v>2017</v>
      </c>
      <c r="C855" s="125">
        <v>2019</v>
      </c>
      <c r="D855" s="124" t="s">
        <v>886</v>
      </c>
      <c r="E855" s="70" t="s">
        <v>888</v>
      </c>
      <c r="F855" s="146" t="s">
        <v>2890</v>
      </c>
      <c r="G855" s="124" t="s">
        <v>2654</v>
      </c>
      <c r="H855" s="124" t="s">
        <v>2155</v>
      </c>
      <c r="I855" s="125" t="s">
        <v>105</v>
      </c>
      <c r="J855" s="125">
        <v>0</v>
      </c>
      <c r="K855" s="125">
        <v>4</v>
      </c>
      <c r="L855" s="126">
        <v>166.20999999999998</v>
      </c>
    </row>
    <row r="856" spans="1:12" ht="30" customHeight="1">
      <c r="A856" s="130" t="s">
        <v>431</v>
      </c>
      <c r="B856" s="125">
        <v>2007</v>
      </c>
      <c r="C856" s="125">
        <v>2016</v>
      </c>
      <c r="D856" s="124" t="s">
        <v>886</v>
      </c>
      <c r="E856" s="70" t="s">
        <v>888</v>
      </c>
      <c r="F856" s="70"/>
      <c r="G856" s="124" t="s">
        <v>3020</v>
      </c>
      <c r="H856" s="124" t="s">
        <v>2315</v>
      </c>
      <c r="I856" s="125" t="s">
        <v>12</v>
      </c>
      <c r="J856" s="125">
        <v>0</v>
      </c>
      <c r="K856" s="125">
        <v>2</v>
      </c>
      <c r="L856" s="126">
        <v>99.93</v>
      </c>
    </row>
    <row r="857" spans="1:12" ht="30" customHeight="1">
      <c r="A857" s="130" t="s">
        <v>900</v>
      </c>
      <c r="B857" s="125">
        <v>2017</v>
      </c>
      <c r="C857" s="125">
        <v>2019</v>
      </c>
      <c r="D857" s="124" t="s">
        <v>886</v>
      </c>
      <c r="E857" s="70" t="s">
        <v>888</v>
      </c>
      <c r="F857" s="70" t="s">
        <v>11</v>
      </c>
      <c r="G857" s="124" t="s">
        <v>3020</v>
      </c>
      <c r="H857" s="124" t="s">
        <v>2542</v>
      </c>
      <c r="I857" s="125" t="s">
        <v>31</v>
      </c>
      <c r="J857" s="125">
        <v>0</v>
      </c>
      <c r="K857" s="125">
        <v>2</v>
      </c>
      <c r="L857" s="126">
        <v>106.25</v>
      </c>
    </row>
    <row r="858" spans="1:12" ht="30" customHeight="1">
      <c r="A858" s="165" t="s">
        <v>2851</v>
      </c>
      <c r="B858" s="200"/>
      <c r="C858" s="200"/>
      <c r="D858" s="166"/>
      <c r="E858" s="166"/>
      <c r="F858" s="188"/>
      <c r="G858" s="166"/>
      <c r="H858" s="166"/>
      <c r="I858" s="166"/>
      <c r="J858" s="166"/>
      <c r="K858" s="166"/>
      <c r="L858" s="167"/>
    </row>
    <row r="859" spans="1:12" ht="30" customHeight="1">
      <c r="A859" s="130" t="s">
        <v>179</v>
      </c>
      <c r="B859" s="125">
        <v>2015</v>
      </c>
      <c r="C859" s="125">
        <v>2022</v>
      </c>
      <c r="D859" s="124" t="s">
        <v>886</v>
      </c>
      <c r="E859" s="70" t="s">
        <v>903</v>
      </c>
      <c r="F859" s="70" t="s">
        <v>188</v>
      </c>
      <c r="G859" s="124" t="s">
        <v>3020</v>
      </c>
      <c r="H859" s="124" t="s">
        <v>2003</v>
      </c>
      <c r="I859" s="125" t="s">
        <v>12</v>
      </c>
      <c r="J859" s="125">
        <v>0</v>
      </c>
      <c r="K859" s="125">
        <v>8</v>
      </c>
      <c r="L859" s="126">
        <v>78.89</v>
      </c>
    </row>
    <row r="860" spans="1:12" ht="30" customHeight="1">
      <c r="A860" s="130" t="s">
        <v>182</v>
      </c>
      <c r="B860" s="125">
        <v>2015</v>
      </c>
      <c r="C860" s="125">
        <v>2022</v>
      </c>
      <c r="D860" s="124" t="s">
        <v>886</v>
      </c>
      <c r="E860" s="70" t="s">
        <v>903</v>
      </c>
      <c r="F860" s="70" t="s">
        <v>188</v>
      </c>
      <c r="G860" s="124" t="s">
        <v>3026</v>
      </c>
      <c r="H860" s="124" t="s">
        <v>2003</v>
      </c>
      <c r="I860" s="125" t="s">
        <v>12</v>
      </c>
      <c r="J860" s="125">
        <v>0</v>
      </c>
      <c r="K860" s="125">
        <v>8</v>
      </c>
      <c r="L860" s="126">
        <v>64.17</v>
      </c>
    </row>
    <row r="861" spans="1:12" ht="30" customHeight="1">
      <c r="A861" s="130" t="s">
        <v>906</v>
      </c>
      <c r="B861" s="125">
        <v>2015</v>
      </c>
      <c r="C861" s="125">
        <v>2020</v>
      </c>
      <c r="D861" s="124" t="s">
        <v>886</v>
      </c>
      <c r="E861" s="70" t="s">
        <v>903</v>
      </c>
      <c r="F861" s="70" t="s">
        <v>2455</v>
      </c>
      <c r="G861" s="124" t="s">
        <v>3020</v>
      </c>
      <c r="H861" s="124" t="s">
        <v>2585</v>
      </c>
      <c r="I861" s="125" t="s">
        <v>31</v>
      </c>
      <c r="J861" s="125" t="s">
        <v>44</v>
      </c>
      <c r="K861" s="125">
        <v>4</v>
      </c>
      <c r="L861" s="126">
        <v>181.98999999999998</v>
      </c>
    </row>
    <row r="862" spans="1:12" ht="30" customHeight="1">
      <c r="A862" s="124" t="s">
        <v>1742</v>
      </c>
      <c r="B862" s="125">
        <v>2015</v>
      </c>
      <c r="C862" s="125">
        <v>2020</v>
      </c>
      <c r="D862" s="124" t="s">
        <v>886</v>
      </c>
      <c r="E862" s="70" t="s">
        <v>903</v>
      </c>
      <c r="F862" s="70" t="s">
        <v>1170</v>
      </c>
      <c r="G862" s="124" t="s">
        <v>2654</v>
      </c>
      <c r="H862" s="124" t="s">
        <v>1838</v>
      </c>
      <c r="I862" s="125" t="s">
        <v>1905</v>
      </c>
      <c r="J862" s="125">
        <v>0</v>
      </c>
      <c r="K862" s="125">
        <v>4</v>
      </c>
      <c r="L862" s="126">
        <v>144.12</v>
      </c>
    </row>
    <row r="863" spans="1:12" ht="30" customHeight="1">
      <c r="A863" s="124" t="s">
        <v>1743</v>
      </c>
      <c r="B863" s="125">
        <v>2015</v>
      </c>
      <c r="C863" s="125">
        <v>2020</v>
      </c>
      <c r="D863" s="124" t="s">
        <v>886</v>
      </c>
      <c r="E863" s="70" t="s">
        <v>903</v>
      </c>
      <c r="F863" s="70" t="s">
        <v>1170</v>
      </c>
      <c r="G863" s="124" t="s">
        <v>3020</v>
      </c>
      <c r="H863" s="124" t="s">
        <v>1838</v>
      </c>
      <c r="I863" s="125" t="s">
        <v>1905</v>
      </c>
      <c r="J863" s="125" t="s">
        <v>44</v>
      </c>
      <c r="K863" s="125">
        <v>4</v>
      </c>
      <c r="L863" s="126">
        <v>144.12</v>
      </c>
    </row>
    <row r="864" spans="1:12" ht="30" customHeight="1">
      <c r="A864" s="130" t="s">
        <v>198</v>
      </c>
      <c r="B864" s="125">
        <v>2015</v>
      </c>
      <c r="C864" s="125">
        <v>2022</v>
      </c>
      <c r="D864" s="124" t="s">
        <v>886</v>
      </c>
      <c r="E864" s="70" t="s">
        <v>903</v>
      </c>
      <c r="F864" s="70" t="s">
        <v>1763</v>
      </c>
      <c r="G864" s="124" t="s">
        <v>3020</v>
      </c>
      <c r="H864" s="34" t="s">
        <v>2541</v>
      </c>
      <c r="I864" s="125" t="s">
        <v>31</v>
      </c>
      <c r="J864" s="125">
        <v>0</v>
      </c>
      <c r="K864" s="125">
        <v>2</v>
      </c>
      <c r="L864" s="126">
        <v>98.88000000000001</v>
      </c>
    </row>
    <row r="865" spans="1:12" ht="30" customHeight="1">
      <c r="A865" s="130" t="s">
        <v>2354</v>
      </c>
      <c r="B865" s="125">
        <v>2015</v>
      </c>
      <c r="C865" s="125">
        <v>2022</v>
      </c>
      <c r="D865" s="124" t="s">
        <v>886</v>
      </c>
      <c r="E865" s="70" t="s">
        <v>903</v>
      </c>
      <c r="F865" s="70" t="s">
        <v>1763</v>
      </c>
      <c r="G865" s="124" t="s">
        <v>3026</v>
      </c>
      <c r="H865" s="34" t="s">
        <v>2541</v>
      </c>
      <c r="I865" s="125" t="s">
        <v>31</v>
      </c>
      <c r="J865" s="125">
        <v>0</v>
      </c>
      <c r="K865" s="125">
        <v>2</v>
      </c>
      <c r="L865" s="126">
        <v>87.31</v>
      </c>
    </row>
    <row r="866" spans="1:12" ht="30" customHeight="1">
      <c r="A866" s="130" t="s">
        <v>9</v>
      </c>
      <c r="B866" s="125">
        <v>2015</v>
      </c>
      <c r="C866" s="125">
        <v>2024</v>
      </c>
      <c r="D866" s="124" t="s">
        <v>886</v>
      </c>
      <c r="E866" s="70" t="s">
        <v>903</v>
      </c>
      <c r="F866" s="70" t="s">
        <v>202</v>
      </c>
      <c r="G866" s="124" t="s">
        <v>3020</v>
      </c>
      <c r="H866" s="34" t="s">
        <v>1865</v>
      </c>
      <c r="I866" s="125" t="s">
        <v>12</v>
      </c>
      <c r="J866" s="125">
        <v>0</v>
      </c>
      <c r="K866" s="125">
        <v>4</v>
      </c>
      <c r="L866" s="126">
        <v>174.63</v>
      </c>
    </row>
    <row r="867" spans="1:12" ht="30" customHeight="1">
      <c r="A867" s="130" t="s">
        <v>200</v>
      </c>
      <c r="B867" s="125">
        <v>2015</v>
      </c>
      <c r="C867" s="125">
        <v>2024</v>
      </c>
      <c r="D867" s="124" t="s">
        <v>886</v>
      </c>
      <c r="E867" s="70" t="s">
        <v>903</v>
      </c>
      <c r="F867" s="70" t="s">
        <v>137</v>
      </c>
      <c r="G867" s="124" t="s">
        <v>3020</v>
      </c>
      <c r="H867" s="34" t="s">
        <v>1868</v>
      </c>
      <c r="I867" s="125" t="s">
        <v>12</v>
      </c>
      <c r="J867" s="125">
        <v>0</v>
      </c>
      <c r="K867" s="125">
        <v>4</v>
      </c>
      <c r="L867" s="126">
        <v>175.67999999999998</v>
      </c>
    </row>
    <row r="868" spans="1:12" ht="30" customHeight="1">
      <c r="A868" s="130" t="s">
        <v>392</v>
      </c>
      <c r="B868" s="125">
        <v>2015</v>
      </c>
      <c r="C868" s="125">
        <v>2022</v>
      </c>
      <c r="D868" s="124" t="s">
        <v>886</v>
      </c>
      <c r="E868" s="70" t="s">
        <v>903</v>
      </c>
      <c r="F868" s="70"/>
      <c r="G868" s="124" t="s">
        <v>3020</v>
      </c>
      <c r="H868" s="124" t="s">
        <v>1874</v>
      </c>
      <c r="I868" s="125" t="s">
        <v>12</v>
      </c>
      <c r="J868" s="125">
        <v>0</v>
      </c>
      <c r="K868" s="125">
        <v>2</v>
      </c>
      <c r="L868" s="126">
        <v>48.39</v>
      </c>
    </row>
    <row r="869" spans="1:12" ht="30" customHeight="1">
      <c r="A869" s="130" t="s">
        <v>394</v>
      </c>
      <c r="B869" s="125">
        <v>2015</v>
      </c>
      <c r="C869" s="125">
        <v>2022</v>
      </c>
      <c r="D869" s="124" t="s">
        <v>886</v>
      </c>
      <c r="E869" s="70" t="s">
        <v>903</v>
      </c>
      <c r="F869" s="70"/>
      <c r="G869" s="124" t="s">
        <v>3020</v>
      </c>
      <c r="H869" s="124" t="s">
        <v>1879</v>
      </c>
      <c r="I869" s="125" t="s">
        <v>12</v>
      </c>
      <c r="J869" s="125">
        <v>0</v>
      </c>
      <c r="K869" s="125">
        <v>2</v>
      </c>
      <c r="L869" s="126">
        <v>48.39</v>
      </c>
    </row>
    <row r="870" spans="1:12" ht="30" customHeight="1">
      <c r="A870" s="130" t="s">
        <v>396</v>
      </c>
      <c r="B870" s="125">
        <v>2015</v>
      </c>
      <c r="C870" s="125">
        <v>2022</v>
      </c>
      <c r="D870" s="124" t="s">
        <v>886</v>
      </c>
      <c r="E870" s="70" t="s">
        <v>903</v>
      </c>
      <c r="F870" s="70"/>
      <c r="G870" s="124" t="s">
        <v>3026</v>
      </c>
      <c r="H870" s="124" t="s">
        <v>1879</v>
      </c>
      <c r="I870" s="125" t="s">
        <v>12</v>
      </c>
      <c r="J870" s="125">
        <v>0</v>
      </c>
      <c r="K870" s="125">
        <v>2</v>
      </c>
      <c r="L870" s="126">
        <v>48.39</v>
      </c>
    </row>
    <row r="871" spans="1:12" ht="30" customHeight="1">
      <c r="A871" s="165" t="s">
        <v>911</v>
      </c>
      <c r="B871" s="200"/>
      <c r="C871" s="200"/>
      <c r="D871" s="166"/>
      <c r="E871" s="166"/>
      <c r="F871" s="188"/>
      <c r="G871" s="166"/>
      <c r="H871" s="166"/>
      <c r="I871" s="166"/>
      <c r="J871" s="166"/>
      <c r="K871" s="166"/>
      <c r="L871" s="167"/>
    </row>
    <row r="872" spans="1:12" ht="30" customHeight="1">
      <c r="A872" s="130" t="s">
        <v>118</v>
      </c>
      <c r="B872" s="125">
        <v>1999</v>
      </c>
      <c r="C872" s="125">
        <v>2010</v>
      </c>
      <c r="D872" s="124" t="s">
        <v>886</v>
      </c>
      <c r="E872" s="70" t="s">
        <v>2235</v>
      </c>
      <c r="F872" s="70"/>
      <c r="G872" s="124" t="s">
        <v>3020</v>
      </c>
      <c r="H872" s="124" t="s">
        <v>2571</v>
      </c>
      <c r="I872" s="125" t="s">
        <v>21</v>
      </c>
      <c r="J872" s="125">
        <v>0</v>
      </c>
      <c r="K872" s="125">
        <v>4</v>
      </c>
      <c r="L872" s="126">
        <v>172.51999999999998</v>
      </c>
    </row>
    <row r="873" spans="1:12" ht="30" customHeight="1">
      <c r="A873" s="130" t="s">
        <v>113</v>
      </c>
      <c r="B873" s="125">
        <v>1999</v>
      </c>
      <c r="C873" s="125">
        <v>2018</v>
      </c>
      <c r="D873" s="124" t="s">
        <v>886</v>
      </c>
      <c r="E873" s="70" t="s">
        <v>2165</v>
      </c>
      <c r="F873" s="70" t="s">
        <v>178</v>
      </c>
      <c r="G873" s="124" t="s">
        <v>3020</v>
      </c>
      <c r="H873" s="124" t="s">
        <v>2573</v>
      </c>
      <c r="I873" s="125" t="s">
        <v>21</v>
      </c>
      <c r="J873" s="125">
        <v>0</v>
      </c>
      <c r="K873" s="125">
        <v>4</v>
      </c>
      <c r="L873" s="126">
        <v>140.95999999999998</v>
      </c>
    </row>
    <row r="874" spans="1:12" ht="30" customHeight="1">
      <c r="A874" s="130" t="s">
        <v>305</v>
      </c>
      <c r="B874" s="125">
        <v>1999</v>
      </c>
      <c r="C874" s="125">
        <v>2006</v>
      </c>
      <c r="D874" s="124" t="s">
        <v>886</v>
      </c>
      <c r="E874" s="70" t="s">
        <v>2628</v>
      </c>
      <c r="F874" s="70"/>
      <c r="G874" s="124" t="s">
        <v>3020</v>
      </c>
      <c r="H874" s="124" t="s">
        <v>2002</v>
      </c>
      <c r="I874" s="125" t="s">
        <v>12</v>
      </c>
      <c r="J874" s="125" t="s">
        <v>44</v>
      </c>
      <c r="K874" s="125">
        <v>4</v>
      </c>
      <c r="L874" s="126">
        <v>48.89</v>
      </c>
    </row>
    <row r="875" spans="1:12" ht="30" customHeight="1">
      <c r="A875" s="130" t="s">
        <v>307</v>
      </c>
      <c r="B875" s="125">
        <v>1999</v>
      </c>
      <c r="C875" s="125">
        <v>2006</v>
      </c>
      <c r="D875" s="124" t="s">
        <v>886</v>
      </c>
      <c r="E875" s="70" t="s">
        <v>2628</v>
      </c>
      <c r="F875" s="70"/>
      <c r="G875" s="124" t="s">
        <v>3020</v>
      </c>
      <c r="H875" s="124" t="s">
        <v>2003</v>
      </c>
      <c r="I875" s="125" t="s">
        <v>12</v>
      </c>
      <c r="J875" s="125" t="s">
        <v>2323</v>
      </c>
      <c r="K875" s="125">
        <v>4</v>
      </c>
      <c r="L875" s="126">
        <v>51.99</v>
      </c>
    </row>
    <row r="876" spans="1:12" ht="30" customHeight="1">
      <c r="A876" s="130" t="s">
        <v>114</v>
      </c>
      <c r="B876" s="125">
        <v>1999</v>
      </c>
      <c r="C876" s="125">
        <v>2011</v>
      </c>
      <c r="D876" s="123" t="s">
        <v>886</v>
      </c>
      <c r="E876" s="146" t="s">
        <v>2165</v>
      </c>
      <c r="F876" s="146"/>
      <c r="G876" s="124" t="s">
        <v>3020</v>
      </c>
      <c r="H876" s="124" t="s">
        <v>1829</v>
      </c>
      <c r="I876" s="125" t="s">
        <v>115</v>
      </c>
      <c r="J876" s="125">
        <v>0</v>
      </c>
      <c r="K876" s="125">
        <v>4</v>
      </c>
      <c r="L876" s="126">
        <v>137.81</v>
      </c>
    </row>
    <row r="877" spans="1:12" ht="30" customHeight="1">
      <c r="A877" s="130" t="s">
        <v>132</v>
      </c>
      <c r="B877" s="125">
        <v>1999</v>
      </c>
      <c r="C877" s="125">
        <v>2013</v>
      </c>
      <c r="D877" s="123" t="s">
        <v>886</v>
      </c>
      <c r="E877" s="146" t="s">
        <v>2165</v>
      </c>
      <c r="F877" s="70" t="s">
        <v>2237</v>
      </c>
      <c r="G877" s="124" t="s">
        <v>2654</v>
      </c>
      <c r="H877" s="124" t="s">
        <v>1830</v>
      </c>
      <c r="I877" s="125" t="s">
        <v>105</v>
      </c>
      <c r="J877" s="125">
        <v>0</v>
      </c>
      <c r="K877" s="125">
        <v>4</v>
      </c>
      <c r="L877" s="126">
        <v>145.16999999999999</v>
      </c>
    </row>
    <row r="878" spans="1:12" ht="30" customHeight="1">
      <c r="A878" s="130" t="s">
        <v>131</v>
      </c>
      <c r="B878" s="125">
        <v>1999</v>
      </c>
      <c r="C878" s="125">
        <v>2013</v>
      </c>
      <c r="D878" s="123" t="s">
        <v>886</v>
      </c>
      <c r="E878" s="146" t="s">
        <v>2165</v>
      </c>
      <c r="F878" s="70" t="s">
        <v>2237</v>
      </c>
      <c r="G878" s="124" t="s">
        <v>3020</v>
      </c>
      <c r="H878" s="124" t="s">
        <v>1830</v>
      </c>
      <c r="I878" s="125" t="s">
        <v>105</v>
      </c>
      <c r="J878" s="125">
        <v>0</v>
      </c>
      <c r="K878" s="125">
        <v>4</v>
      </c>
      <c r="L878" s="126">
        <v>145.16999999999999</v>
      </c>
    </row>
    <row r="879" spans="1:12" ht="30" customHeight="1">
      <c r="A879" s="130" t="s">
        <v>77</v>
      </c>
      <c r="B879" s="125">
        <v>1999</v>
      </c>
      <c r="C879" s="125">
        <v>2006</v>
      </c>
      <c r="D879" s="124" t="s">
        <v>886</v>
      </c>
      <c r="E879" s="70" t="s">
        <v>2628</v>
      </c>
      <c r="F879" s="70"/>
      <c r="G879" s="124" t="s">
        <v>3020</v>
      </c>
      <c r="H879" s="124" t="s">
        <v>2314</v>
      </c>
      <c r="I879" s="125" t="s">
        <v>12</v>
      </c>
      <c r="J879" s="125" t="s">
        <v>44</v>
      </c>
      <c r="K879" s="125">
        <v>2</v>
      </c>
      <c r="L879" s="126">
        <v>107.99</v>
      </c>
    </row>
    <row r="880" spans="1:12" ht="30" customHeight="1">
      <c r="A880" s="165" t="s">
        <v>912</v>
      </c>
      <c r="B880" s="200"/>
      <c r="C880" s="200"/>
      <c r="D880" s="166"/>
      <c r="E880" s="166"/>
      <c r="F880" s="188"/>
      <c r="G880" s="166"/>
      <c r="H880" s="166"/>
      <c r="I880" s="166"/>
      <c r="J880" s="166"/>
      <c r="K880" s="166"/>
      <c r="L880" s="167"/>
    </row>
    <row r="881" spans="1:12" ht="30" customHeight="1">
      <c r="A881" s="130" t="s">
        <v>118</v>
      </c>
      <c r="B881" s="125">
        <v>1999</v>
      </c>
      <c r="C881" s="125">
        <v>2010</v>
      </c>
      <c r="D881" s="124" t="s">
        <v>886</v>
      </c>
      <c r="E881" s="70" t="s">
        <v>2235</v>
      </c>
      <c r="F881" s="70"/>
      <c r="G881" s="124" t="s">
        <v>3020</v>
      </c>
      <c r="H881" s="124" t="s">
        <v>2571</v>
      </c>
      <c r="I881" s="125" t="s">
        <v>21</v>
      </c>
      <c r="J881" s="125">
        <v>0</v>
      </c>
      <c r="K881" s="125">
        <v>4</v>
      </c>
      <c r="L881" s="126">
        <v>172.51999999999998</v>
      </c>
    </row>
    <row r="882" spans="1:12" ht="30" customHeight="1">
      <c r="A882" s="130" t="s">
        <v>305</v>
      </c>
      <c r="B882" s="125">
        <v>1999</v>
      </c>
      <c r="C882" s="125">
        <v>2006</v>
      </c>
      <c r="D882" s="124" t="s">
        <v>886</v>
      </c>
      <c r="E882" s="70" t="s">
        <v>2628</v>
      </c>
      <c r="F882" s="70"/>
      <c r="G882" s="124" t="s">
        <v>3020</v>
      </c>
      <c r="H882" s="124" t="s">
        <v>2002</v>
      </c>
      <c r="I882" s="125" t="s">
        <v>12</v>
      </c>
      <c r="J882" s="125" t="s">
        <v>44</v>
      </c>
      <c r="K882" s="125">
        <v>4</v>
      </c>
      <c r="L882" s="126">
        <v>48.89</v>
      </c>
    </row>
    <row r="883" spans="1:12" ht="30" customHeight="1">
      <c r="A883" s="130" t="s">
        <v>307</v>
      </c>
      <c r="B883" s="125">
        <v>1999</v>
      </c>
      <c r="C883" s="125">
        <v>2006</v>
      </c>
      <c r="D883" s="124" t="s">
        <v>886</v>
      </c>
      <c r="E883" s="70" t="s">
        <v>2628</v>
      </c>
      <c r="F883" s="70"/>
      <c r="G883" s="124" t="s">
        <v>3020</v>
      </c>
      <c r="H883" s="124" t="s">
        <v>2003</v>
      </c>
      <c r="I883" s="125" t="s">
        <v>12</v>
      </c>
      <c r="J883" s="125" t="s">
        <v>2323</v>
      </c>
      <c r="K883" s="125">
        <v>4</v>
      </c>
      <c r="L883" s="126">
        <v>51.99</v>
      </c>
    </row>
    <row r="884" spans="1:12" ht="30" customHeight="1">
      <c r="A884" s="130" t="s">
        <v>314</v>
      </c>
      <c r="B884" s="125">
        <v>2003</v>
      </c>
      <c r="C884" s="125">
        <v>2021</v>
      </c>
      <c r="D884" s="124" t="s">
        <v>111</v>
      </c>
      <c r="E884" s="70" t="s">
        <v>2235</v>
      </c>
      <c r="F884" s="70" t="s">
        <v>2237</v>
      </c>
      <c r="G884" s="124" t="s">
        <v>3020</v>
      </c>
      <c r="H884" s="124" t="s">
        <v>1829</v>
      </c>
      <c r="I884" s="125" t="s">
        <v>115</v>
      </c>
      <c r="J884" s="125">
        <v>0</v>
      </c>
      <c r="K884" s="125">
        <v>4</v>
      </c>
      <c r="L884" s="126">
        <v>139.91</v>
      </c>
    </row>
    <row r="885" spans="1:12" ht="30" customHeight="1">
      <c r="A885" s="130" t="s">
        <v>77</v>
      </c>
      <c r="B885" s="125">
        <v>1999</v>
      </c>
      <c r="C885" s="125">
        <v>2006</v>
      </c>
      <c r="D885" s="124" t="s">
        <v>886</v>
      </c>
      <c r="E885" s="70" t="s">
        <v>2628</v>
      </c>
      <c r="F885" s="70"/>
      <c r="G885" s="124" t="s">
        <v>3020</v>
      </c>
      <c r="H885" s="124" t="s">
        <v>2314</v>
      </c>
      <c r="I885" s="125" t="s">
        <v>12</v>
      </c>
      <c r="J885" s="125" t="s">
        <v>44</v>
      </c>
      <c r="K885" s="125">
        <v>2</v>
      </c>
      <c r="L885" s="126">
        <v>107.99</v>
      </c>
    </row>
    <row r="886" spans="1:12" s="19" customFormat="1" ht="30" customHeight="1">
      <c r="A886" s="165" t="s">
        <v>913</v>
      </c>
      <c r="B886" s="200"/>
      <c r="C886" s="200"/>
      <c r="D886" s="166"/>
      <c r="E886" s="166"/>
      <c r="F886" s="188"/>
      <c r="G886" s="166"/>
      <c r="H886" s="166"/>
      <c r="I886" s="166"/>
      <c r="J886" s="166"/>
      <c r="K886" s="166"/>
      <c r="L886" s="167"/>
    </row>
    <row r="887" spans="1:12" ht="30" customHeight="1">
      <c r="A887" s="130" t="s">
        <v>81</v>
      </c>
      <c r="B887" s="125">
        <v>2007</v>
      </c>
      <c r="C887" s="125">
        <v>2013</v>
      </c>
      <c r="D887" s="124" t="s">
        <v>886</v>
      </c>
      <c r="E887" s="70" t="s">
        <v>2629</v>
      </c>
      <c r="F887" s="70"/>
      <c r="G887" s="124" t="s">
        <v>3020</v>
      </c>
      <c r="H887" s="124" t="s">
        <v>2003</v>
      </c>
      <c r="I887" s="125" t="s">
        <v>12</v>
      </c>
      <c r="J887" s="125">
        <v>0</v>
      </c>
      <c r="K887" s="125">
        <v>12</v>
      </c>
      <c r="L887" s="126">
        <v>108.35000000000001</v>
      </c>
    </row>
    <row r="888" spans="1:12" ht="30" customHeight="1">
      <c r="A888" s="130" t="s">
        <v>918</v>
      </c>
      <c r="B888" s="125">
        <v>2007</v>
      </c>
      <c r="C888" s="125">
        <v>2013</v>
      </c>
      <c r="D888" s="124" t="s">
        <v>886</v>
      </c>
      <c r="E888" s="70" t="s">
        <v>2165</v>
      </c>
      <c r="F888" s="70" t="s">
        <v>919</v>
      </c>
      <c r="G888" s="124" t="s">
        <v>3020</v>
      </c>
      <c r="H888" s="124" t="s">
        <v>2082</v>
      </c>
      <c r="I888" s="125" t="s">
        <v>31</v>
      </c>
      <c r="J888" s="125">
        <v>0</v>
      </c>
      <c r="K888" s="125">
        <v>2</v>
      </c>
      <c r="L888" s="126">
        <v>138.85999999999999</v>
      </c>
    </row>
    <row r="889" spans="1:12" ht="30" customHeight="1">
      <c r="A889" s="130" t="s">
        <v>132</v>
      </c>
      <c r="B889" s="125">
        <v>1999</v>
      </c>
      <c r="C889" s="125">
        <v>2013</v>
      </c>
      <c r="D889" s="124" t="s">
        <v>886</v>
      </c>
      <c r="E889" s="70" t="s">
        <v>2165</v>
      </c>
      <c r="F889" s="70" t="s">
        <v>2237</v>
      </c>
      <c r="G889" s="124" t="s">
        <v>2654</v>
      </c>
      <c r="H889" s="124" t="s">
        <v>1830</v>
      </c>
      <c r="I889" s="125" t="s">
        <v>105</v>
      </c>
      <c r="J889" s="125">
        <v>0</v>
      </c>
      <c r="K889" s="125">
        <v>4</v>
      </c>
      <c r="L889" s="126">
        <v>145.16999999999999</v>
      </c>
    </row>
    <row r="890" spans="1:12" ht="30" customHeight="1">
      <c r="A890" s="130" t="s">
        <v>131</v>
      </c>
      <c r="B890" s="125">
        <v>1999</v>
      </c>
      <c r="C890" s="125">
        <v>2013</v>
      </c>
      <c r="D890" s="124" t="s">
        <v>886</v>
      </c>
      <c r="E890" s="70" t="s">
        <v>2165</v>
      </c>
      <c r="F890" s="70" t="s">
        <v>2237</v>
      </c>
      <c r="G890" s="124" t="s">
        <v>3020</v>
      </c>
      <c r="H890" s="124" t="s">
        <v>1830</v>
      </c>
      <c r="I890" s="125" t="s">
        <v>105</v>
      </c>
      <c r="J890" s="125">
        <v>0</v>
      </c>
      <c r="K890" s="125">
        <v>4</v>
      </c>
      <c r="L890" s="126">
        <v>145.16999999999999</v>
      </c>
    </row>
    <row r="891" spans="1:12" ht="30" customHeight="1">
      <c r="A891" s="130" t="s">
        <v>921</v>
      </c>
      <c r="B891" s="125">
        <v>2007</v>
      </c>
      <c r="C891" s="125">
        <v>2013</v>
      </c>
      <c r="D891" s="124" t="s">
        <v>886</v>
      </c>
      <c r="E891" s="70" t="s">
        <v>2165</v>
      </c>
      <c r="F891" s="70" t="s">
        <v>895</v>
      </c>
      <c r="G891" s="124" t="s">
        <v>3020</v>
      </c>
      <c r="H891" s="124" t="s">
        <v>1839</v>
      </c>
      <c r="I891" s="125" t="s">
        <v>1907</v>
      </c>
      <c r="J891" s="125">
        <v>0</v>
      </c>
      <c r="K891" s="125">
        <v>4</v>
      </c>
      <c r="L891" s="126">
        <v>191.45999999999998</v>
      </c>
    </row>
    <row r="892" spans="1:12" ht="30" customHeight="1">
      <c r="A892" s="130" t="s">
        <v>134</v>
      </c>
      <c r="B892" s="125">
        <v>2007</v>
      </c>
      <c r="C892" s="125">
        <v>2013</v>
      </c>
      <c r="D892" s="124" t="s">
        <v>886</v>
      </c>
      <c r="E892" s="70" t="s">
        <v>2165</v>
      </c>
      <c r="F892" s="70"/>
      <c r="G892" s="124" t="s">
        <v>3020</v>
      </c>
      <c r="H892" s="124" t="s">
        <v>2314</v>
      </c>
      <c r="I892" s="125" t="s">
        <v>12</v>
      </c>
      <c r="J892" s="125">
        <v>0</v>
      </c>
      <c r="K892" s="125">
        <v>2</v>
      </c>
      <c r="L892" s="126">
        <v>103.09</v>
      </c>
    </row>
    <row r="893" spans="1:12" ht="30" customHeight="1">
      <c r="A893" s="130" t="s">
        <v>326</v>
      </c>
      <c r="B893" s="125">
        <v>2007</v>
      </c>
      <c r="C893" s="125">
        <v>2013</v>
      </c>
      <c r="D893" s="124" t="s">
        <v>886</v>
      </c>
      <c r="E893" s="70" t="s">
        <v>2165</v>
      </c>
      <c r="F893" s="70"/>
      <c r="G893" s="124" t="s">
        <v>3020</v>
      </c>
      <c r="H893" s="124" t="s">
        <v>2317</v>
      </c>
      <c r="I893" s="125" t="s">
        <v>12</v>
      </c>
      <c r="J893" s="125">
        <v>0</v>
      </c>
      <c r="K893" s="125">
        <v>2</v>
      </c>
      <c r="L893" s="126">
        <v>116.77000000000001</v>
      </c>
    </row>
    <row r="894" spans="1:12" ht="30" customHeight="1">
      <c r="A894" s="130" t="s">
        <v>330</v>
      </c>
      <c r="B894" s="125">
        <v>2007</v>
      </c>
      <c r="C894" s="125">
        <v>2013</v>
      </c>
      <c r="D894" s="124" t="s">
        <v>886</v>
      </c>
      <c r="E894" s="70" t="s">
        <v>2165</v>
      </c>
      <c r="F894" s="70"/>
      <c r="G894" s="124" t="s">
        <v>3020</v>
      </c>
      <c r="H894" s="124" t="s">
        <v>1874</v>
      </c>
      <c r="I894" s="125" t="s">
        <v>12</v>
      </c>
      <c r="J894" s="125">
        <v>0</v>
      </c>
      <c r="K894" s="125">
        <v>2</v>
      </c>
      <c r="L894" s="126">
        <v>48.39</v>
      </c>
    </row>
    <row r="895" spans="1:12" ht="30" customHeight="1">
      <c r="A895" s="130" t="s">
        <v>332</v>
      </c>
      <c r="B895" s="125">
        <v>2007</v>
      </c>
      <c r="C895" s="125">
        <v>2013</v>
      </c>
      <c r="D895" s="124" t="s">
        <v>886</v>
      </c>
      <c r="E895" s="70" t="s">
        <v>2165</v>
      </c>
      <c r="F895" s="70"/>
      <c r="G895" s="124" t="s">
        <v>3020</v>
      </c>
      <c r="H895" s="124" t="s">
        <v>1873</v>
      </c>
      <c r="I895" s="125" t="s">
        <v>12</v>
      </c>
      <c r="J895" s="125">
        <v>0</v>
      </c>
      <c r="K895" s="125">
        <v>2</v>
      </c>
      <c r="L895" s="126">
        <v>48.39</v>
      </c>
    </row>
    <row r="896" spans="1:12" ht="30" customHeight="1">
      <c r="A896" s="130" t="s">
        <v>118</v>
      </c>
      <c r="B896" s="125">
        <v>1999</v>
      </c>
      <c r="C896" s="125">
        <v>2010</v>
      </c>
      <c r="D896" s="124" t="s">
        <v>886</v>
      </c>
      <c r="E896" s="70" t="s">
        <v>2235</v>
      </c>
      <c r="F896" s="70"/>
      <c r="G896" s="124" t="s">
        <v>3020</v>
      </c>
      <c r="H896" s="124" t="s">
        <v>2571</v>
      </c>
      <c r="I896" s="125" t="s">
        <v>21</v>
      </c>
      <c r="J896" s="125">
        <v>0</v>
      </c>
      <c r="K896" s="125">
        <v>4</v>
      </c>
      <c r="L896" s="126">
        <v>172.51999999999998</v>
      </c>
    </row>
    <row r="897" spans="1:12" ht="30" customHeight="1">
      <c r="A897" s="130" t="s">
        <v>113</v>
      </c>
      <c r="B897" s="125">
        <v>1999</v>
      </c>
      <c r="C897" s="125">
        <v>2018</v>
      </c>
      <c r="D897" s="124" t="s">
        <v>886</v>
      </c>
      <c r="E897" s="70" t="s">
        <v>2165</v>
      </c>
      <c r="F897" s="70" t="s">
        <v>178</v>
      </c>
      <c r="G897" s="124" t="s">
        <v>3020</v>
      </c>
      <c r="H897" s="124" t="s">
        <v>2573</v>
      </c>
      <c r="I897" s="125" t="s">
        <v>21</v>
      </c>
      <c r="J897" s="125">
        <v>0</v>
      </c>
      <c r="K897" s="125">
        <v>4</v>
      </c>
      <c r="L897" s="126">
        <v>140.95999999999998</v>
      </c>
    </row>
    <row r="898" spans="1:12" ht="30" customHeight="1">
      <c r="A898" s="165" t="s">
        <v>922</v>
      </c>
      <c r="B898" s="200"/>
      <c r="C898" s="200"/>
      <c r="D898" s="166"/>
      <c r="E898" s="166"/>
      <c r="F898" s="188"/>
      <c r="G898" s="166"/>
      <c r="H898" s="166"/>
      <c r="I898" s="166"/>
      <c r="J898" s="166"/>
      <c r="K898" s="166"/>
      <c r="L898" s="167"/>
    </row>
    <row r="899" spans="1:12" ht="30" customHeight="1">
      <c r="A899" s="130" t="s">
        <v>337</v>
      </c>
      <c r="B899" s="125">
        <v>2008</v>
      </c>
      <c r="C899" s="125">
        <v>2010</v>
      </c>
      <c r="D899" s="124" t="s">
        <v>886</v>
      </c>
      <c r="E899" s="70" t="s">
        <v>2236</v>
      </c>
      <c r="F899" s="70"/>
      <c r="G899" s="124" t="s">
        <v>3020</v>
      </c>
      <c r="H899" s="124" t="s">
        <v>2023</v>
      </c>
      <c r="I899" s="125" t="s">
        <v>21</v>
      </c>
      <c r="J899" s="125">
        <v>0</v>
      </c>
      <c r="K899" s="125">
        <v>2</v>
      </c>
      <c r="L899" s="126">
        <v>147.26999999999998</v>
      </c>
    </row>
    <row r="900" spans="1:12" ht="30" customHeight="1">
      <c r="A900" s="130" t="s">
        <v>338</v>
      </c>
      <c r="B900" s="125">
        <v>2008</v>
      </c>
      <c r="C900" s="125">
        <v>2010</v>
      </c>
      <c r="D900" s="124" t="s">
        <v>886</v>
      </c>
      <c r="E900" s="70" t="s">
        <v>2236</v>
      </c>
      <c r="F900" s="70"/>
      <c r="G900" s="124" t="s">
        <v>3020</v>
      </c>
      <c r="H900" s="124" t="s">
        <v>2024</v>
      </c>
      <c r="I900" s="125" t="s">
        <v>21</v>
      </c>
      <c r="J900" s="125">
        <v>0</v>
      </c>
      <c r="K900" s="125">
        <v>2</v>
      </c>
      <c r="L900" s="126">
        <v>187.25</v>
      </c>
    </row>
    <row r="901" spans="1:12" ht="30" customHeight="1">
      <c r="A901" s="130" t="s">
        <v>339</v>
      </c>
      <c r="B901" s="125">
        <v>2011</v>
      </c>
      <c r="C901" s="125">
        <v>2023</v>
      </c>
      <c r="D901" s="124" t="s">
        <v>886</v>
      </c>
      <c r="E901" s="70" t="s">
        <v>2236</v>
      </c>
      <c r="F901" s="70"/>
      <c r="G901" s="124" t="s">
        <v>3020</v>
      </c>
      <c r="H901" s="124" t="s">
        <v>2023</v>
      </c>
      <c r="I901" s="125" t="s">
        <v>21</v>
      </c>
      <c r="J901" s="125">
        <v>0</v>
      </c>
      <c r="K901" s="125">
        <v>2</v>
      </c>
      <c r="L901" s="126">
        <v>172.51999999999998</v>
      </c>
    </row>
    <row r="902" spans="1:12" ht="30" customHeight="1">
      <c r="A902" s="130" t="s">
        <v>340</v>
      </c>
      <c r="B902" s="125">
        <v>2011</v>
      </c>
      <c r="C902" s="125">
        <v>2023</v>
      </c>
      <c r="D902" s="124" t="s">
        <v>886</v>
      </c>
      <c r="E902" s="70" t="s">
        <v>2236</v>
      </c>
      <c r="F902" s="70"/>
      <c r="G902" s="124" t="s">
        <v>3020</v>
      </c>
      <c r="H902" s="124" t="s">
        <v>1893</v>
      </c>
      <c r="I902" s="125" t="s">
        <v>21</v>
      </c>
      <c r="J902" s="125">
        <v>0</v>
      </c>
      <c r="K902" s="125">
        <v>2</v>
      </c>
      <c r="L902" s="126">
        <v>206.19</v>
      </c>
    </row>
    <row r="903" spans="1:12" ht="30" customHeight="1">
      <c r="A903" s="130" t="s">
        <v>118</v>
      </c>
      <c r="B903" s="125">
        <v>1999</v>
      </c>
      <c r="C903" s="125">
        <v>2010</v>
      </c>
      <c r="D903" s="124" t="s">
        <v>886</v>
      </c>
      <c r="E903" s="70" t="s">
        <v>2235</v>
      </c>
      <c r="F903" s="70"/>
      <c r="G903" s="124" t="s">
        <v>3020</v>
      </c>
      <c r="H903" s="124" t="s">
        <v>2571</v>
      </c>
      <c r="I903" s="125" t="s">
        <v>21</v>
      </c>
      <c r="J903" s="125">
        <v>0</v>
      </c>
      <c r="K903" s="125">
        <v>4</v>
      </c>
      <c r="L903" s="126">
        <v>172.51999999999998</v>
      </c>
    </row>
    <row r="904" spans="1:12" ht="30" customHeight="1">
      <c r="A904" s="130" t="s">
        <v>341</v>
      </c>
      <c r="B904" s="125">
        <v>2001</v>
      </c>
      <c r="C904" s="125">
        <v>2010</v>
      </c>
      <c r="D904" s="124" t="s">
        <v>886</v>
      </c>
      <c r="E904" s="70" t="s">
        <v>2235</v>
      </c>
      <c r="F904" s="70"/>
      <c r="G904" s="124" t="s">
        <v>2646</v>
      </c>
      <c r="H904" s="124">
        <v>0</v>
      </c>
      <c r="I904" s="125" t="s">
        <v>21</v>
      </c>
      <c r="J904" s="125">
        <v>0</v>
      </c>
      <c r="K904" s="125">
        <v>4</v>
      </c>
      <c r="L904" s="126">
        <v>183.04</v>
      </c>
    </row>
    <row r="905" spans="1:12" ht="30" customHeight="1">
      <c r="A905" s="130" t="s">
        <v>343</v>
      </c>
      <c r="B905" s="125">
        <v>2011</v>
      </c>
      <c r="C905" s="125">
        <v>2019</v>
      </c>
      <c r="D905" s="130" t="s">
        <v>886</v>
      </c>
      <c r="E905" s="70" t="s">
        <v>2624</v>
      </c>
      <c r="F905" s="70"/>
      <c r="G905" s="124" t="s">
        <v>3020</v>
      </c>
      <c r="H905" s="124">
        <v>0</v>
      </c>
      <c r="I905" s="125" t="s">
        <v>75</v>
      </c>
      <c r="J905" s="125">
        <v>0</v>
      </c>
      <c r="K905" s="125">
        <v>4</v>
      </c>
      <c r="L905" s="126">
        <v>146.22</v>
      </c>
    </row>
    <row r="906" spans="1:12" ht="30" customHeight="1">
      <c r="A906" s="130" t="s">
        <v>344</v>
      </c>
      <c r="B906" s="125">
        <v>2011</v>
      </c>
      <c r="C906" s="125">
        <v>2024</v>
      </c>
      <c r="D906" s="124" t="s">
        <v>886</v>
      </c>
      <c r="E906" s="70" t="s">
        <v>2624</v>
      </c>
      <c r="F906" s="70"/>
      <c r="G906" s="124" t="s">
        <v>2640</v>
      </c>
      <c r="H906" s="124" t="s">
        <v>2572</v>
      </c>
      <c r="I906" s="125" t="s">
        <v>21</v>
      </c>
      <c r="J906" s="125">
        <v>0</v>
      </c>
      <c r="K906" s="125">
        <v>4</v>
      </c>
      <c r="L906" s="126">
        <v>166.20999999999998</v>
      </c>
    </row>
    <row r="907" spans="1:12" ht="30" customHeight="1">
      <c r="A907" s="130" t="s">
        <v>81</v>
      </c>
      <c r="B907" s="125">
        <v>2007</v>
      </c>
      <c r="C907" s="125">
        <v>2014</v>
      </c>
      <c r="D907" s="124" t="s">
        <v>886</v>
      </c>
      <c r="E907" s="70" t="s">
        <v>2624</v>
      </c>
      <c r="F907" s="70"/>
      <c r="G907" s="124" t="s">
        <v>3020</v>
      </c>
      <c r="H907" s="124" t="s">
        <v>2003</v>
      </c>
      <c r="I907" s="125" t="s">
        <v>12</v>
      </c>
      <c r="J907" s="125">
        <v>0</v>
      </c>
      <c r="K907" s="125">
        <v>12</v>
      </c>
      <c r="L907" s="126">
        <v>108.35000000000001</v>
      </c>
    </row>
    <row r="908" spans="1:12" ht="30" customHeight="1">
      <c r="A908" s="130" t="s">
        <v>923</v>
      </c>
      <c r="B908" s="125">
        <v>2011</v>
      </c>
      <c r="C908" s="125">
        <v>2014</v>
      </c>
      <c r="D908" s="124" t="s">
        <v>886</v>
      </c>
      <c r="E908" s="70" t="s">
        <v>2624</v>
      </c>
      <c r="F908" s="70" t="s">
        <v>2232</v>
      </c>
      <c r="G908" s="124" t="s">
        <v>3020</v>
      </c>
      <c r="H908" s="124" t="s">
        <v>2585</v>
      </c>
      <c r="I908" s="125" t="s">
        <v>31</v>
      </c>
      <c r="J908" s="125">
        <v>0</v>
      </c>
      <c r="K908" s="125">
        <v>1</v>
      </c>
      <c r="L908" s="126">
        <v>148.99</v>
      </c>
    </row>
    <row r="909" spans="1:12" ht="30" customHeight="1">
      <c r="A909" s="130" t="s">
        <v>314</v>
      </c>
      <c r="B909" s="125">
        <v>2003</v>
      </c>
      <c r="C909" s="125">
        <v>2021</v>
      </c>
      <c r="D909" s="124" t="s">
        <v>886</v>
      </c>
      <c r="E909" s="70" t="s">
        <v>2235</v>
      </c>
      <c r="F909" s="70" t="s">
        <v>2237</v>
      </c>
      <c r="G909" s="124" t="s">
        <v>3020</v>
      </c>
      <c r="H909" s="124" t="s">
        <v>1829</v>
      </c>
      <c r="I909" s="125" t="s">
        <v>115</v>
      </c>
      <c r="J909" s="125">
        <v>0</v>
      </c>
      <c r="K909" s="125">
        <v>4</v>
      </c>
      <c r="L909" s="126">
        <v>139.91</v>
      </c>
    </row>
    <row r="910" spans="1:12" ht="30" customHeight="1">
      <c r="A910" s="130" t="s">
        <v>345</v>
      </c>
      <c r="B910" s="125">
        <v>2011</v>
      </c>
      <c r="C910" s="125">
        <v>2025</v>
      </c>
      <c r="D910" s="124" t="s">
        <v>886</v>
      </c>
      <c r="E910" s="70" t="s">
        <v>2235</v>
      </c>
      <c r="F910" s="70" t="s">
        <v>178</v>
      </c>
      <c r="G910" s="124" t="s">
        <v>3020</v>
      </c>
      <c r="H910" s="124" t="s">
        <v>1829</v>
      </c>
      <c r="I910" s="125" t="s">
        <v>105</v>
      </c>
      <c r="J910" s="125" t="s">
        <v>1525</v>
      </c>
      <c r="K910" s="125">
        <v>4</v>
      </c>
      <c r="L910" s="126">
        <v>157.79</v>
      </c>
    </row>
    <row r="911" spans="1:12" ht="30" customHeight="1">
      <c r="A911" s="130" t="s">
        <v>345</v>
      </c>
      <c r="B911" s="125">
        <v>2011</v>
      </c>
      <c r="C911" s="125">
        <v>2025</v>
      </c>
      <c r="D911" s="124" t="s">
        <v>886</v>
      </c>
      <c r="E911" s="70" t="s">
        <v>2235</v>
      </c>
      <c r="F911" s="70" t="s">
        <v>178</v>
      </c>
      <c r="G911" s="124" t="s">
        <v>3020</v>
      </c>
      <c r="H911" s="124" t="s">
        <v>1829</v>
      </c>
      <c r="I911" s="125" t="s">
        <v>105</v>
      </c>
      <c r="J911" s="125" t="s">
        <v>1525</v>
      </c>
      <c r="K911" s="125">
        <v>4</v>
      </c>
      <c r="L911" s="126">
        <v>157.79</v>
      </c>
    </row>
    <row r="912" spans="1:12" ht="30" customHeight="1">
      <c r="A912" s="130" t="s">
        <v>346</v>
      </c>
      <c r="B912" s="125">
        <v>2011</v>
      </c>
      <c r="C912" s="125">
        <v>2019</v>
      </c>
      <c r="D912" s="124" t="s">
        <v>886</v>
      </c>
      <c r="E912" s="70" t="s">
        <v>2235</v>
      </c>
      <c r="F912" s="70" t="s">
        <v>895</v>
      </c>
      <c r="G912" s="124" t="s">
        <v>2654</v>
      </c>
      <c r="H912" s="124" t="s">
        <v>1829</v>
      </c>
      <c r="I912" s="125" t="s">
        <v>105</v>
      </c>
      <c r="J912" s="125">
        <v>0</v>
      </c>
      <c r="K912" s="125">
        <v>4</v>
      </c>
      <c r="L912" s="126">
        <v>129.38999999999999</v>
      </c>
    </row>
    <row r="913" spans="1:12" ht="30" customHeight="1">
      <c r="A913" s="130" t="s">
        <v>346</v>
      </c>
      <c r="B913" s="125">
        <v>2011</v>
      </c>
      <c r="C913" s="125">
        <v>2019</v>
      </c>
      <c r="D913" s="124" t="s">
        <v>886</v>
      </c>
      <c r="E913" s="70" t="s">
        <v>2270</v>
      </c>
      <c r="F913" s="70" t="s">
        <v>2242</v>
      </c>
      <c r="G913" s="124" t="s">
        <v>2654</v>
      </c>
      <c r="H913" s="124" t="s">
        <v>1829</v>
      </c>
      <c r="I913" s="125" t="s">
        <v>105</v>
      </c>
      <c r="J913" s="125">
        <v>0</v>
      </c>
      <c r="K913" s="125">
        <v>4</v>
      </c>
      <c r="L913" s="126">
        <v>129.38999999999999</v>
      </c>
    </row>
    <row r="914" spans="1:12" ht="30" customHeight="1">
      <c r="A914" s="130" t="s">
        <v>347</v>
      </c>
      <c r="B914" s="125">
        <v>2011</v>
      </c>
      <c r="C914" s="125">
        <v>2019</v>
      </c>
      <c r="D914" s="124" t="s">
        <v>886</v>
      </c>
      <c r="E914" s="70" t="s">
        <v>2270</v>
      </c>
      <c r="F914" s="70" t="s">
        <v>2242</v>
      </c>
      <c r="G914" s="124" t="s">
        <v>3020</v>
      </c>
      <c r="H914" s="124" t="s">
        <v>1829</v>
      </c>
      <c r="I914" s="125" t="s">
        <v>105</v>
      </c>
      <c r="J914" s="125">
        <v>0</v>
      </c>
      <c r="K914" s="125">
        <v>4</v>
      </c>
      <c r="L914" s="126">
        <v>129.38999999999999</v>
      </c>
    </row>
    <row r="915" spans="1:12" ht="30" customHeight="1">
      <c r="A915" s="130" t="s">
        <v>347</v>
      </c>
      <c r="B915" s="125">
        <v>2011</v>
      </c>
      <c r="C915" s="125">
        <v>2019</v>
      </c>
      <c r="D915" s="124" t="s">
        <v>886</v>
      </c>
      <c r="E915" s="70" t="s">
        <v>2270</v>
      </c>
      <c r="F915" s="70" t="s">
        <v>2242</v>
      </c>
      <c r="G915" s="124" t="s">
        <v>3020</v>
      </c>
      <c r="H915" s="124" t="s">
        <v>1829</v>
      </c>
      <c r="I915" s="125" t="s">
        <v>105</v>
      </c>
      <c r="J915" s="125">
        <v>0</v>
      </c>
      <c r="K915" s="125">
        <v>4</v>
      </c>
      <c r="L915" s="126">
        <v>129.38999999999999</v>
      </c>
    </row>
    <row r="916" spans="1:12" ht="30" customHeight="1">
      <c r="A916" s="130" t="s">
        <v>326</v>
      </c>
      <c r="B916" s="125">
        <v>2007</v>
      </c>
      <c r="C916" s="125">
        <v>2014</v>
      </c>
      <c r="D916" s="124" t="s">
        <v>886</v>
      </c>
      <c r="E916" s="70" t="s">
        <v>2624</v>
      </c>
      <c r="F916" s="70"/>
      <c r="G916" s="124" t="s">
        <v>3020</v>
      </c>
      <c r="H916" s="124" t="s">
        <v>2317</v>
      </c>
      <c r="I916" s="125" t="s">
        <v>12</v>
      </c>
      <c r="J916" s="125">
        <v>0</v>
      </c>
      <c r="K916" s="125">
        <v>2</v>
      </c>
      <c r="L916" s="126">
        <v>116.77000000000001</v>
      </c>
    </row>
    <row r="917" spans="1:12" ht="30" customHeight="1">
      <c r="A917" s="130" t="s">
        <v>348</v>
      </c>
      <c r="B917" s="125">
        <v>2008</v>
      </c>
      <c r="C917" s="125">
        <v>2010</v>
      </c>
      <c r="D917" s="124" t="s">
        <v>886</v>
      </c>
      <c r="E917" s="70" t="s">
        <v>2236</v>
      </c>
      <c r="F917" s="70"/>
      <c r="G917" s="124" t="s">
        <v>3020</v>
      </c>
      <c r="H917" s="124" t="s">
        <v>2030</v>
      </c>
      <c r="I917" s="125" t="s">
        <v>75</v>
      </c>
      <c r="J917" s="125">
        <v>0</v>
      </c>
      <c r="K917" s="125">
        <v>4</v>
      </c>
      <c r="L917" s="126">
        <v>589.11</v>
      </c>
    </row>
    <row r="918" spans="1:12" ht="30" customHeight="1">
      <c r="A918" s="130" t="s">
        <v>350</v>
      </c>
      <c r="B918" s="125">
        <v>2008</v>
      </c>
      <c r="C918" s="125">
        <v>2010</v>
      </c>
      <c r="D918" s="124" t="s">
        <v>886</v>
      </c>
      <c r="E918" s="70" t="s">
        <v>2236</v>
      </c>
      <c r="F918" s="70"/>
      <c r="G918" s="124" t="s">
        <v>3020</v>
      </c>
      <c r="H918" s="124" t="s">
        <v>2031</v>
      </c>
      <c r="I918" s="125" t="s">
        <v>75</v>
      </c>
      <c r="J918" s="125">
        <v>0</v>
      </c>
      <c r="K918" s="125">
        <v>2</v>
      </c>
      <c r="L918" s="126">
        <v>237.75</v>
      </c>
    </row>
    <row r="919" spans="1:12" ht="30" customHeight="1">
      <c r="A919" s="130" t="s">
        <v>351</v>
      </c>
      <c r="B919" s="125">
        <v>2011</v>
      </c>
      <c r="C919" s="125">
        <v>2025</v>
      </c>
      <c r="D919" s="124" t="s">
        <v>886</v>
      </c>
      <c r="E919" s="70" t="s">
        <v>2236</v>
      </c>
      <c r="F919" s="70"/>
      <c r="G919" s="124" t="s">
        <v>3020</v>
      </c>
      <c r="H919" s="124" t="s">
        <v>2030</v>
      </c>
      <c r="I919" s="125" t="s">
        <v>75</v>
      </c>
      <c r="J919" s="125" t="s">
        <v>1525</v>
      </c>
      <c r="K919" s="125">
        <v>4</v>
      </c>
      <c r="L919" s="126">
        <v>694.31</v>
      </c>
    </row>
    <row r="920" spans="1:12" ht="30" customHeight="1">
      <c r="A920" s="130" t="s">
        <v>330</v>
      </c>
      <c r="B920" s="125">
        <v>2007</v>
      </c>
      <c r="C920" s="125">
        <v>2014</v>
      </c>
      <c r="D920" s="124" t="s">
        <v>886</v>
      </c>
      <c r="E920" s="70" t="s">
        <v>2624</v>
      </c>
      <c r="F920" s="70"/>
      <c r="G920" s="124" t="s">
        <v>3020</v>
      </c>
      <c r="H920" s="124" t="s">
        <v>1874</v>
      </c>
      <c r="I920" s="125" t="s">
        <v>12</v>
      </c>
      <c r="J920" s="125">
        <v>0</v>
      </c>
      <c r="K920" s="125">
        <v>2</v>
      </c>
      <c r="L920" s="126">
        <v>48.39</v>
      </c>
    </row>
    <row r="921" spans="1:12" ht="30" customHeight="1">
      <c r="A921" s="130" t="s">
        <v>332</v>
      </c>
      <c r="B921" s="125">
        <v>2007</v>
      </c>
      <c r="C921" s="125">
        <v>2014</v>
      </c>
      <c r="D921" s="124" t="s">
        <v>886</v>
      </c>
      <c r="E921" s="70" t="s">
        <v>2624</v>
      </c>
      <c r="F921" s="70"/>
      <c r="G921" s="124" t="s">
        <v>3020</v>
      </c>
      <c r="H921" s="124" t="s">
        <v>1873</v>
      </c>
      <c r="I921" s="125" t="s">
        <v>12</v>
      </c>
      <c r="J921" s="125">
        <v>0</v>
      </c>
      <c r="K921" s="125">
        <v>2</v>
      </c>
      <c r="L921" s="126">
        <v>48.39</v>
      </c>
    </row>
    <row r="922" spans="1:12" ht="30" customHeight="1">
      <c r="A922" s="165" t="s">
        <v>925</v>
      </c>
      <c r="B922" s="200"/>
      <c r="C922" s="200"/>
      <c r="D922" s="166"/>
      <c r="E922" s="166"/>
      <c r="F922" s="188"/>
      <c r="G922" s="166"/>
      <c r="H922" s="166"/>
      <c r="I922" s="166"/>
      <c r="J922" s="166"/>
      <c r="K922" s="166"/>
      <c r="L922" s="167"/>
    </row>
    <row r="923" spans="1:12" ht="30" customHeight="1">
      <c r="A923" s="130" t="s">
        <v>113</v>
      </c>
      <c r="B923" s="125">
        <v>1999</v>
      </c>
      <c r="C923" s="125">
        <v>2018</v>
      </c>
      <c r="D923" s="124" t="s">
        <v>886</v>
      </c>
      <c r="E923" s="70" t="s">
        <v>2165</v>
      </c>
      <c r="F923" s="70" t="s">
        <v>178</v>
      </c>
      <c r="G923" s="124" t="s">
        <v>3020</v>
      </c>
      <c r="H923" s="124" t="s">
        <v>2573</v>
      </c>
      <c r="I923" s="125" t="s">
        <v>21</v>
      </c>
      <c r="J923" s="125">
        <v>0</v>
      </c>
      <c r="K923" s="125">
        <v>4</v>
      </c>
      <c r="L923" s="126">
        <v>140.95999999999998</v>
      </c>
    </row>
    <row r="924" spans="1:12" ht="30" customHeight="1">
      <c r="A924" s="130" t="s">
        <v>2288</v>
      </c>
      <c r="B924" s="125">
        <v>2014</v>
      </c>
      <c r="C924" s="125">
        <v>2025</v>
      </c>
      <c r="D924" s="124" t="s">
        <v>886</v>
      </c>
      <c r="E924" s="70" t="s">
        <v>2165</v>
      </c>
      <c r="F924" s="70"/>
      <c r="G924" s="124" t="s">
        <v>2645</v>
      </c>
      <c r="H924" s="124">
        <v>0</v>
      </c>
      <c r="I924" s="125" t="s">
        <v>214</v>
      </c>
      <c r="J924" s="125" t="s">
        <v>1525</v>
      </c>
      <c r="K924" s="125">
        <v>4</v>
      </c>
      <c r="L924" s="126">
        <v>49.44</v>
      </c>
    </row>
    <row r="925" spans="1:12" ht="30" customHeight="1">
      <c r="A925" s="130" t="s">
        <v>2529</v>
      </c>
      <c r="B925" s="125">
        <v>2014</v>
      </c>
      <c r="C925" s="125">
        <v>2025</v>
      </c>
      <c r="D925" s="124" t="s">
        <v>886</v>
      </c>
      <c r="E925" s="70" t="s">
        <v>2165</v>
      </c>
      <c r="F925" s="70"/>
      <c r="G925" s="124" t="s">
        <v>2654</v>
      </c>
      <c r="H925" s="124" t="s">
        <v>2563</v>
      </c>
      <c r="I925" s="125" t="s">
        <v>214</v>
      </c>
      <c r="J925" s="125" t="s">
        <v>1525</v>
      </c>
      <c r="K925" s="125">
        <v>4</v>
      </c>
      <c r="L925" s="126">
        <v>37.869999999999997</v>
      </c>
    </row>
    <row r="926" spans="1:12" ht="30" customHeight="1">
      <c r="A926" s="130" t="s">
        <v>353</v>
      </c>
      <c r="B926" s="125">
        <v>2014</v>
      </c>
      <c r="C926" s="125">
        <v>2018</v>
      </c>
      <c r="D926" s="124" t="s">
        <v>886</v>
      </c>
      <c r="E926" s="70" t="s">
        <v>2165</v>
      </c>
      <c r="F926" s="70"/>
      <c r="G926" s="124" t="s">
        <v>3020</v>
      </c>
      <c r="H926" s="124" t="s">
        <v>2003</v>
      </c>
      <c r="I926" s="125" t="s">
        <v>12</v>
      </c>
      <c r="J926" s="125">
        <v>0</v>
      </c>
      <c r="K926" s="125">
        <v>8</v>
      </c>
      <c r="L926" s="126">
        <v>72.58</v>
      </c>
    </row>
    <row r="927" spans="1:12" ht="30" customHeight="1">
      <c r="A927" s="130" t="s">
        <v>357</v>
      </c>
      <c r="B927" s="125">
        <v>2014</v>
      </c>
      <c r="C927" s="125">
        <v>2018</v>
      </c>
      <c r="D927" s="124" t="s">
        <v>926</v>
      </c>
      <c r="E927" s="70" t="s">
        <v>2165</v>
      </c>
      <c r="F927" s="70"/>
      <c r="G927" s="124" t="s">
        <v>3026</v>
      </c>
      <c r="H927" s="124" t="s">
        <v>2003</v>
      </c>
      <c r="I927" s="125" t="s">
        <v>12</v>
      </c>
      <c r="J927" s="125">
        <v>0</v>
      </c>
      <c r="K927" s="125">
        <v>8</v>
      </c>
      <c r="L927" s="126">
        <v>72.58</v>
      </c>
    </row>
    <row r="928" spans="1:12" ht="30" customHeight="1">
      <c r="A928" s="130" t="s">
        <v>927</v>
      </c>
      <c r="B928" s="125">
        <v>2014</v>
      </c>
      <c r="C928" s="125">
        <v>2015</v>
      </c>
      <c r="D928" s="124" t="s">
        <v>886</v>
      </c>
      <c r="E928" s="70" t="s">
        <v>2165</v>
      </c>
      <c r="F928" s="70" t="s">
        <v>2455</v>
      </c>
      <c r="G928" s="124" t="s">
        <v>3020</v>
      </c>
      <c r="H928" s="124" t="s">
        <v>2585</v>
      </c>
      <c r="I928" s="125" t="s">
        <v>31</v>
      </c>
      <c r="J928" s="125">
        <v>0</v>
      </c>
      <c r="K928" s="125">
        <v>4</v>
      </c>
      <c r="L928" s="126">
        <v>190.41</v>
      </c>
    </row>
    <row r="929" spans="1:12" ht="30" customHeight="1">
      <c r="A929" s="130" t="s">
        <v>929</v>
      </c>
      <c r="B929" s="125">
        <v>2016</v>
      </c>
      <c r="C929" s="125">
        <v>2018</v>
      </c>
      <c r="D929" s="124" t="s">
        <v>886</v>
      </c>
      <c r="E929" s="70" t="s">
        <v>2165</v>
      </c>
      <c r="F929" s="70" t="s">
        <v>2248</v>
      </c>
      <c r="G929" s="124" t="s">
        <v>3020</v>
      </c>
      <c r="H929" s="124" t="s">
        <v>2585</v>
      </c>
      <c r="I929" s="125" t="s">
        <v>31</v>
      </c>
      <c r="J929" s="125">
        <v>0</v>
      </c>
      <c r="K929" s="125">
        <v>2</v>
      </c>
      <c r="L929" s="126">
        <v>194.60999999999999</v>
      </c>
    </row>
    <row r="930" spans="1:12" ht="30" customHeight="1">
      <c r="A930" s="130" t="s">
        <v>931</v>
      </c>
      <c r="B930" s="125">
        <v>2016</v>
      </c>
      <c r="C930" s="125">
        <v>2018</v>
      </c>
      <c r="D930" s="124" t="s">
        <v>886</v>
      </c>
      <c r="E930" s="70" t="s">
        <v>2165</v>
      </c>
      <c r="F930" s="70" t="s">
        <v>2218</v>
      </c>
      <c r="G930" s="124" t="s">
        <v>3020</v>
      </c>
      <c r="H930" s="124" t="s">
        <v>2062</v>
      </c>
      <c r="I930" s="125" t="s">
        <v>31</v>
      </c>
      <c r="J930" s="125">
        <v>0</v>
      </c>
      <c r="K930" s="125">
        <v>3</v>
      </c>
      <c r="L930" s="126">
        <v>235.64</v>
      </c>
    </row>
    <row r="931" spans="1:12" ht="30" customHeight="1">
      <c r="A931" s="130" t="s">
        <v>374</v>
      </c>
      <c r="B931" s="125">
        <v>2014</v>
      </c>
      <c r="C931" s="125">
        <v>2018</v>
      </c>
      <c r="D931" s="124" t="s">
        <v>886</v>
      </c>
      <c r="E931" s="70" t="s">
        <v>2165</v>
      </c>
      <c r="F931" s="70" t="s">
        <v>178</v>
      </c>
      <c r="G931" s="124" t="s">
        <v>3020</v>
      </c>
      <c r="H931" s="124" t="s">
        <v>1837</v>
      </c>
      <c r="I931" s="125" t="s">
        <v>105</v>
      </c>
      <c r="J931" s="125">
        <v>0</v>
      </c>
      <c r="K931" s="125">
        <v>4</v>
      </c>
      <c r="L931" s="126">
        <v>145.16999999999999</v>
      </c>
    </row>
    <row r="932" spans="1:12" ht="30" customHeight="1">
      <c r="A932" s="130" t="s">
        <v>936</v>
      </c>
      <c r="B932" s="125">
        <v>2014</v>
      </c>
      <c r="C932" s="125">
        <v>2018</v>
      </c>
      <c r="D932" s="124" t="s">
        <v>926</v>
      </c>
      <c r="E932" s="70" t="s">
        <v>2165</v>
      </c>
      <c r="F932" s="70" t="s">
        <v>895</v>
      </c>
      <c r="G932" s="124" t="s">
        <v>3020</v>
      </c>
      <c r="H932" s="124" t="s">
        <v>1838</v>
      </c>
      <c r="I932" s="125" t="s">
        <v>70</v>
      </c>
      <c r="J932" s="125">
        <v>0</v>
      </c>
      <c r="K932" s="125">
        <v>4</v>
      </c>
      <c r="L932" s="126">
        <v>178.82999999999998</v>
      </c>
    </row>
    <row r="933" spans="1:12" ht="30" customHeight="1">
      <c r="A933" s="130" t="s">
        <v>937</v>
      </c>
      <c r="B933" s="125">
        <v>2014</v>
      </c>
      <c r="C933" s="125">
        <v>2018</v>
      </c>
      <c r="D933" s="124" t="s">
        <v>926</v>
      </c>
      <c r="E933" s="70" t="s">
        <v>2165</v>
      </c>
      <c r="F933" s="70" t="s">
        <v>895</v>
      </c>
      <c r="G933" s="124" t="s">
        <v>2654</v>
      </c>
      <c r="H933" s="124" t="s">
        <v>1845</v>
      </c>
      <c r="I933" s="125" t="s">
        <v>1907</v>
      </c>
      <c r="J933" s="125">
        <v>0</v>
      </c>
      <c r="K933" s="125">
        <v>4</v>
      </c>
      <c r="L933" s="126">
        <v>164.10999999999999</v>
      </c>
    </row>
    <row r="934" spans="1:12" ht="30" customHeight="1">
      <c r="A934" s="130" t="s">
        <v>938</v>
      </c>
      <c r="B934" s="125">
        <v>2014</v>
      </c>
      <c r="C934" s="125">
        <v>2018</v>
      </c>
      <c r="D934" s="124" t="s">
        <v>926</v>
      </c>
      <c r="E934" s="70" t="s">
        <v>2165</v>
      </c>
      <c r="F934" s="70" t="s">
        <v>895</v>
      </c>
      <c r="G934" s="124" t="s">
        <v>3020</v>
      </c>
      <c r="H934" s="124" t="s">
        <v>1845</v>
      </c>
      <c r="I934" s="125" t="s">
        <v>1907</v>
      </c>
      <c r="J934" s="125">
        <v>0</v>
      </c>
      <c r="K934" s="125">
        <v>4</v>
      </c>
      <c r="L934" s="126">
        <v>164.10999999999999</v>
      </c>
    </row>
    <row r="935" spans="1:12" ht="30" customHeight="1">
      <c r="A935" s="130" t="s">
        <v>939</v>
      </c>
      <c r="B935" s="125">
        <v>2014</v>
      </c>
      <c r="C935" s="125">
        <v>2018</v>
      </c>
      <c r="D935" s="124" t="s">
        <v>926</v>
      </c>
      <c r="E935" s="70" t="s">
        <v>2165</v>
      </c>
      <c r="F935" s="70" t="s">
        <v>892</v>
      </c>
      <c r="G935" s="124" t="s">
        <v>2654</v>
      </c>
      <c r="H935" s="124" t="s">
        <v>1838</v>
      </c>
      <c r="I935" s="125" t="s">
        <v>1905</v>
      </c>
      <c r="J935" s="125" t="s">
        <v>44</v>
      </c>
      <c r="K935" s="125">
        <v>4</v>
      </c>
      <c r="L935" s="126">
        <v>227.23</v>
      </c>
    </row>
    <row r="936" spans="1:12" ht="30" customHeight="1">
      <c r="A936" s="130" t="s">
        <v>940</v>
      </c>
      <c r="B936" s="125">
        <v>2014</v>
      </c>
      <c r="C936" s="125">
        <v>2018</v>
      </c>
      <c r="D936" s="124" t="s">
        <v>926</v>
      </c>
      <c r="E936" s="70" t="s">
        <v>2165</v>
      </c>
      <c r="F936" s="70" t="s">
        <v>892</v>
      </c>
      <c r="G936" s="124" t="s">
        <v>3020</v>
      </c>
      <c r="H936" s="124" t="s">
        <v>1838</v>
      </c>
      <c r="I936" s="125" t="s">
        <v>1905</v>
      </c>
      <c r="J936" s="125">
        <v>0</v>
      </c>
      <c r="K936" s="125">
        <v>4</v>
      </c>
      <c r="L936" s="126">
        <v>227.23</v>
      </c>
    </row>
    <row r="937" spans="1:12" ht="30" customHeight="1">
      <c r="A937" s="130" t="s">
        <v>379</v>
      </c>
      <c r="B937" s="125">
        <v>2014</v>
      </c>
      <c r="C937" s="125">
        <v>2018</v>
      </c>
      <c r="D937" s="124" t="s">
        <v>886</v>
      </c>
      <c r="E937" s="70" t="s">
        <v>2165</v>
      </c>
      <c r="F937" s="70"/>
      <c r="G937" s="124" t="s">
        <v>3020</v>
      </c>
      <c r="H937" s="34" t="s">
        <v>2558</v>
      </c>
      <c r="I937" s="125" t="s">
        <v>12</v>
      </c>
      <c r="J937" s="125">
        <v>0</v>
      </c>
      <c r="K937" s="125">
        <v>2</v>
      </c>
      <c r="L937" s="126">
        <v>91.52000000000001</v>
      </c>
    </row>
    <row r="938" spans="1:12" ht="30" customHeight="1">
      <c r="A938" s="130" t="s">
        <v>381</v>
      </c>
      <c r="B938" s="125">
        <v>2014</v>
      </c>
      <c r="C938" s="125">
        <v>2018</v>
      </c>
      <c r="D938" s="124" t="s">
        <v>886</v>
      </c>
      <c r="E938" s="70" t="s">
        <v>2165</v>
      </c>
      <c r="F938" s="70"/>
      <c r="G938" s="124" t="s">
        <v>3026</v>
      </c>
      <c r="H938" s="34" t="s">
        <v>2558</v>
      </c>
      <c r="I938" s="125" t="s">
        <v>31</v>
      </c>
      <c r="J938" s="125">
        <v>0</v>
      </c>
      <c r="K938" s="125">
        <v>2</v>
      </c>
      <c r="L938" s="126">
        <v>76.790000000000006</v>
      </c>
    </row>
    <row r="939" spans="1:12" ht="30" customHeight="1">
      <c r="A939" s="130" t="s">
        <v>383</v>
      </c>
      <c r="B939" s="125">
        <v>2014</v>
      </c>
      <c r="C939" s="125">
        <v>2018</v>
      </c>
      <c r="D939" s="124" t="s">
        <v>886</v>
      </c>
      <c r="E939" s="70" t="s">
        <v>2165</v>
      </c>
      <c r="F939" s="70"/>
      <c r="G939" s="124" t="s">
        <v>3020</v>
      </c>
      <c r="H939" s="34" t="s">
        <v>2542</v>
      </c>
      <c r="I939" s="125" t="s">
        <v>31</v>
      </c>
      <c r="J939" s="125">
        <v>0</v>
      </c>
      <c r="K939" s="125">
        <v>2</v>
      </c>
      <c r="L939" s="126">
        <v>98.88000000000001</v>
      </c>
    </row>
    <row r="940" spans="1:12" ht="30" customHeight="1">
      <c r="A940" s="130" t="s">
        <v>384</v>
      </c>
      <c r="B940" s="125">
        <v>2014</v>
      </c>
      <c r="C940" s="125">
        <v>2018</v>
      </c>
      <c r="D940" s="124" t="s">
        <v>886</v>
      </c>
      <c r="E940" s="70" t="s">
        <v>2165</v>
      </c>
      <c r="F940" s="70"/>
      <c r="G940" s="124" t="s">
        <v>3020</v>
      </c>
      <c r="H940" s="34" t="s">
        <v>2552</v>
      </c>
      <c r="I940" s="125" t="s">
        <v>12</v>
      </c>
      <c r="J940" s="125">
        <v>0</v>
      </c>
      <c r="K940" s="125">
        <v>2</v>
      </c>
      <c r="L940" s="126">
        <v>91.52000000000001</v>
      </c>
    </row>
    <row r="941" spans="1:12" ht="30" customHeight="1">
      <c r="A941" s="130" t="s">
        <v>388</v>
      </c>
      <c r="B941" s="125">
        <v>2014</v>
      </c>
      <c r="C941" s="125">
        <v>2018</v>
      </c>
      <c r="D941" s="124" t="s">
        <v>886</v>
      </c>
      <c r="E941" s="70" t="s">
        <v>2165</v>
      </c>
      <c r="F941" s="70" t="s">
        <v>1487</v>
      </c>
      <c r="G941" s="124" t="s">
        <v>3020</v>
      </c>
      <c r="H941" s="124" t="s">
        <v>1871</v>
      </c>
      <c r="I941" s="125" t="s">
        <v>12</v>
      </c>
      <c r="J941" s="125">
        <v>0</v>
      </c>
      <c r="K941" s="125">
        <v>4</v>
      </c>
      <c r="L941" s="126">
        <v>190.41</v>
      </c>
    </row>
    <row r="942" spans="1:12" ht="30" customHeight="1">
      <c r="A942" s="130" t="s">
        <v>390</v>
      </c>
      <c r="B942" s="125">
        <v>2014</v>
      </c>
      <c r="C942" s="125">
        <v>2018</v>
      </c>
      <c r="D942" s="124" t="s">
        <v>886</v>
      </c>
      <c r="E942" s="70" t="s">
        <v>2165</v>
      </c>
      <c r="F942" s="70" t="s">
        <v>137</v>
      </c>
      <c r="G942" s="124" t="s">
        <v>3020</v>
      </c>
      <c r="H942" s="124" t="s">
        <v>1872</v>
      </c>
      <c r="I942" s="125" t="s">
        <v>12</v>
      </c>
      <c r="J942" s="125">
        <v>0</v>
      </c>
      <c r="K942" s="125">
        <v>4</v>
      </c>
      <c r="L942" s="126">
        <v>217.76</v>
      </c>
    </row>
    <row r="943" spans="1:12" ht="30" customHeight="1">
      <c r="A943" s="130" t="s">
        <v>392</v>
      </c>
      <c r="B943" s="125">
        <v>2014</v>
      </c>
      <c r="C943" s="125">
        <v>2018</v>
      </c>
      <c r="D943" s="124" t="s">
        <v>886</v>
      </c>
      <c r="E943" s="70" t="s">
        <v>2165</v>
      </c>
      <c r="F943" s="70"/>
      <c r="G943" s="124" t="s">
        <v>3020</v>
      </c>
      <c r="H943" s="124" t="s">
        <v>1874</v>
      </c>
      <c r="I943" s="125" t="s">
        <v>12</v>
      </c>
      <c r="J943" s="125">
        <v>0</v>
      </c>
      <c r="K943" s="125">
        <v>2</v>
      </c>
      <c r="L943" s="126">
        <v>48.39</v>
      </c>
    </row>
    <row r="944" spans="1:12" ht="30" customHeight="1">
      <c r="A944" s="130" t="s">
        <v>394</v>
      </c>
      <c r="B944" s="125">
        <v>2014</v>
      </c>
      <c r="C944" s="125">
        <v>2018</v>
      </c>
      <c r="D944" s="124" t="s">
        <v>886</v>
      </c>
      <c r="E944" s="70" t="s">
        <v>2165</v>
      </c>
      <c r="F944" s="70"/>
      <c r="G944" s="124" t="s">
        <v>3020</v>
      </c>
      <c r="H944" s="124" t="s">
        <v>1879</v>
      </c>
      <c r="I944" s="125" t="s">
        <v>12</v>
      </c>
      <c r="J944" s="125">
        <v>0</v>
      </c>
      <c r="K944" s="125">
        <v>2</v>
      </c>
      <c r="L944" s="126">
        <v>48.39</v>
      </c>
    </row>
    <row r="945" spans="1:12" ht="30" customHeight="1">
      <c r="A945" s="130" t="s">
        <v>396</v>
      </c>
      <c r="B945" s="125">
        <v>2014</v>
      </c>
      <c r="C945" s="125">
        <v>2018</v>
      </c>
      <c r="D945" s="124" t="s">
        <v>886</v>
      </c>
      <c r="E945" s="70" t="s">
        <v>2165</v>
      </c>
      <c r="F945" s="70"/>
      <c r="G945" s="124" t="s">
        <v>3026</v>
      </c>
      <c r="H945" s="124" t="s">
        <v>1879</v>
      </c>
      <c r="I945" s="125" t="s">
        <v>12</v>
      </c>
      <c r="J945" s="125">
        <v>0</v>
      </c>
      <c r="K945" s="125">
        <v>2</v>
      </c>
      <c r="L945" s="126">
        <v>48.39</v>
      </c>
    </row>
    <row r="946" spans="1:12" ht="30" customHeight="1">
      <c r="A946" s="165" t="s">
        <v>941</v>
      </c>
      <c r="B946" s="200"/>
      <c r="C946" s="200"/>
      <c r="D946" s="166"/>
      <c r="E946" s="166"/>
      <c r="F946" s="188"/>
      <c r="G946" s="166"/>
      <c r="H946" s="166"/>
      <c r="I946" s="166"/>
      <c r="J946" s="166"/>
      <c r="K946" s="166"/>
      <c r="L946" s="167"/>
    </row>
    <row r="947" spans="1:12" ht="30" customHeight="1">
      <c r="A947" s="130" t="s">
        <v>339</v>
      </c>
      <c r="B947" s="125">
        <v>2011</v>
      </c>
      <c r="C947" s="125">
        <v>2023</v>
      </c>
      <c r="D947" s="124" t="s">
        <v>886</v>
      </c>
      <c r="E947" s="70" t="s">
        <v>2236</v>
      </c>
      <c r="F947" s="70"/>
      <c r="G947" s="124" t="s">
        <v>3020</v>
      </c>
      <c r="H947" s="124" t="s">
        <v>2023</v>
      </c>
      <c r="I947" s="125" t="s">
        <v>21</v>
      </c>
      <c r="J947" s="125">
        <v>0</v>
      </c>
      <c r="K947" s="125">
        <v>2</v>
      </c>
      <c r="L947" s="126">
        <v>172.51999999999998</v>
      </c>
    </row>
    <row r="948" spans="1:12" ht="30" customHeight="1">
      <c r="A948" s="130" t="s">
        <v>340</v>
      </c>
      <c r="B948" s="125">
        <v>2011</v>
      </c>
      <c r="C948" s="125">
        <v>2023</v>
      </c>
      <c r="D948" s="124" t="s">
        <v>886</v>
      </c>
      <c r="E948" s="70" t="s">
        <v>2236</v>
      </c>
      <c r="F948" s="70"/>
      <c r="G948" s="124" t="s">
        <v>3020</v>
      </c>
      <c r="H948" s="124" t="s">
        <v>1893</v>
      </c>
      <c r="I948" s="125" t="s">
        <v>21</v>
      </c>
      <c r="J948" s="125">
        <v>0</v>
      </c>
      <c r="K948" s="125">
        <v>2</v>
      </c>
      <c r="L948" s="126">
        <v>206.19</v>
      </c>
    </row>
    <row r="949" spans="1:12" ht="30" customHeight="1">
      <c r="A949" s="130" t="s">
        <v>342</v>
      </c>
      <c r="B949" s="125">
        <v>2011</v>
      </c>
      <c r="C949" s="125">
        <v>2024</v>
      </c>
      <c r="D949" s="130" t="s">
        <v>886</v>
      </c>
      <c r="E949" s="70" t="s">
        <v>2624</v>
      </c>
      <c r="F949" s="70"/>
      <c r="G949" s="124" t="s">
        <v>2640</v>
      </c>
      <c r="H949" s="124" t="s">
        <v>2610</v>
      </c>
      <c r="I949" s="125" t="s">
        <v>21</v>
      </c>
      <c r="J949" s="125">
        <v>0</v>
      </c>
      <c r="K949" s="125">
        <v>4</v>
      </c>
      <c r="L949" s="126">
        <v>166.20999999999998</v>
      </c>
    </row>
    <row r="950" spans="1:12" ht="30" customHeight="1">
      <c r="A950" s="130" t="s">
        <v>342</v>
      </c>
      <c r="B950" s="125">
        <v>2011</v>
      </c>
      <c r="C950" s="125">
        <v>2024</v>
      </c>
      <c r="D950" s="130" t="s">
        <v>886</v>
      </c>
      <c r="E950" s="70" t="s">
        <v>2624</v>
      </c>
      <c r="F950" s="70"/>
      <c r="G950" s="124" t="s">
        <v>2640</v>
      </c>
      <c r="H950" s="124" t="s">
        <v>2610</v>
      </c>
      <c r="I950" s="125" t="s">
        <v>21</v>
      </c>
      <c r="J950" s="125">
        <v>0</v>
      </c>
      <c r="K950" s="125">
        <v>4</v>
      </c>
      <c r="L950" s="126">
        <v>166.20999999999998</v>
      </c>
    </row>
    <row r="951" spans="1:12" ht="30" customHeight="1">
      <c r="A951" s="130" t="s">
        <v>343</v>
      </c>
      <c r="B951" s="125">
        <v>2011</v>
      </c>
      <c r="C951" s="125">
        <v>2019</v>
      </c>
      <c r="D951" s="130" t="s">
        <v>886</v>
      </c>
      <c r="E951" s="70" t="s">
        <v>2624</v>
      </c>
      <c r="F951" s="70"/>
      <c r="G951" s="124" t="s">
        <v>3020</v>
      </c>
      <c r="H951" s="124">
        <v>0</v>
      </c>
      <c r="I951" s="125" t="s">
        <v>75</v>
      </c>
      <c r="J951" s="125">
        <v>0</v>
      </c>
      <c r="K951" s="125">
        <v>4</v>
      </c>
      <c r="L951" s="126">
        <v>146.22</v>
      </c>
    </row>
    <row r="952" spans="1:12" ht="30" customHeight="1">
      <c r="A952" s="130" t="s">
        <v>344</v>
      </c>
      <c r="B952" s="125">
        <v>2011</v>
      </c>
      <c r="C952" s="125">
        <v>2024</v>
      </c>
      <c r="D952" s="124" t="s">
        <v>886</v>
      </c>
      <c r="E952" s="70" t="s">
        <v>2624</v>
      </c>
      <c r="F952" s="70"/>
      <c r="G952" s="124" t="s">
        <v>2640</v>
      </c>
      <c r="H952" s="124" t="s">
        <v>2572</v>
      </c>
      <c r="I952" s="125" t="s">
        <v>21</v>
      </c>
      <c r="J952" s="125">
        <v>0</v>
      </c>
      <c r="K952" s="125">
        <v>4</v>
      </c>
      <c r="L952" s="126">
        <v>166.20999999999998</v>
      </c>
    </row>
    <row r="953" spans="1:12" ht="30" customHeight="1">
      <c r="A953" s="130" t="s">
        <v>353</v>
      </c>
      <c r="B953" s="125">
        <v>2015</v>
      </c>
      <c r="C953" s="125">
        <v>2019</v>
      </c>
      <c r="D953" s="124" t="s">
        <v>886</v>
      </c>
      <c r="E953" s="70" t="s">
        <v>2624</v>
      </c>
      <c r="F953" s="70"/>
      <c r="G953" s="124" t="s">
        <v>3020</v>
      </c>
      <c r="H953" s="124" t="s">
        <v>2003</v>
      </c>
      <c r="I953" s="125" t="s">
        <v>12</v>
      </c>
      <c r="J953" s="125">
        <v>0</v>
      </c>
      <c r="K953" s="125">
        <v>8</v>
      </c>
      <c r="L953" s="126">
        <v>72.58</v>
      </c>
    </row>
    <row r="954" spans="1:12" ht="30" customHeight="1">
      <c r="A954" s="130" t="s">
        <v>357</v>
      </c>
      <c r="B954" s="125">
        <v>2015</v>
      </c>
      <c r="C954" s="125">
        <v>2019</v>
      </c>
      <c r="D954" s="124" t="s">
        <v>926</v>
      </c>
      <c r="E954" s="70" t="s">
        <v>2628</v>
      </c>
      <c r="F954" s="70"/>
      <c r="G954" s="124" t="s">
        <v>3026</v>
      </c>
      <c r="H954" s="124" t="s">
        <v>2003</v>
      </c>
      <c r="I954" s="125" t="s">
        <v>12</v>
      </c>
      <c r="J954" s="125">
        <v>0</v>
      </c>
      <c r="K954" s="125">
        <v>8</v>
      </c>
      <c r="L954" s="126">
        <v>72.58</v>
      </c>
    </row>
    <row r="955" spans="1:12" ht="30" customHeight="1">
      <c r="A955" s="130" t="s">
        <v>345</v>
      </c>
      <c r="B955" s="125">
        <v>2011</v>
      </c>
      <c r="C955" s="125">
        <v>2025</v>
      </c>
      <c r="D955" s="124" t="s">
        <v>886</v>
      </c>
      <c r="E955" s="70" t="s">
        <v>2235</v>
      </c>
      <c r="F955" s="70" t="s">
        <v>178</v>
      </c>
      <c r="G955" s="124" t="s">
        <v>3020</v>
      </c>
      <c r="H955" s="124" t="s">
        <v>1829</v>
      </c>
      <c r="I955" s="125" t="s">
        <v>105</v>
      </c>
      <c r="J955" s="125" t="s">
        <v>1525</v>
      </c>
      <c r="K955" s="125">
        <v>4</v>
      </c>
      <c r="L955" s="126">
        <v>157.79</v>
      </c>
    </row>
    <row r="956" spans="1:12" ht="30" customHeight="1">
      <c r="A956" s="130" t="s">
        <v>345</v>
      </c>
      <c r="B956" s="125">
        <v>2011</v>
      </c>
      <c r="C956" s="125">
        <v>2025</v>
      </c>
      <c r="D956" s="124" t="s">
        <v>886</v>
      </c>
      <c r="E956" s="70" t="s">
        <v>2235</v>
      </c>
      <c r="F956" s="70" t="s">
        <v>178</v>
      </c>
      <c r="G956" s="124" t="s">
        <v>3020</v>
      </c>
      <c r="H956" s="124" t="s">
        <v>1829</v>
      </c>
      <c r="I956" s="125" t="s">
        <v>105</v>
      </c>
      <c r="J956" s="125" t="s">
        <v>1525</v>
      </c>
      <c r="K956" s="125">
        <v>4</v>
      </c>
      <c r="L956" s="126">
        <v>157.79</v>
      </c>
    </row>
    <row r="957" spans="1:12" ht="30" customHeight="1">
      <c r="A957" s="130" t="s">
        <v>403</v>
      </c>
      <c r="B957" s="125">
        <v>2011</v>
      </c>
      <c r="C957" s="125">
        <v>2025</v>
      </c>
      <c r="D957" s="124" t="s">
        <v>886</v>
      </c>
      <c r="E957" s="146" t="s">
        <v>2457</v>
      </c>
      <c r="F957" s="70" t="s">
        <v>178</v>
      </c>
      <c r="G957" s="124" t="s">
        <v>3020</v>
      </c>
      <c r="H957" s="124" t="s">
        <v>1830</v>
      </c>
      <c r="I957" s="125" t="s">
        <v>105</v>
      </c>
      <c r="J957" s="125" t="s">
        <v>1525</v>
      </c>
      <c r="K957" s="125">
        <v>4</v>
      </c>
      <c r="L957" s="126">
        <v>165.16</v>
      </c>
    </row>
    <row r="958" spans="1:12" ht="30" customHeight="1">
      <c r="A958" s="130" t="s">
        <v>346</v>
      </c>
      <c r="B958" s="125">
        <v>2011</v>
      </c>
      <c r="C958" s="125">
        <v>2019</v>
      </c>
      <c r="D958" s="124" t="s">
        <v>886</v>
      </c>
      <c r="E958" s="70" t="s">
        <v>2235</v>
      </c>
      <c r="F958" s="70" t="s">
        <v>895</v>
      </c>
      <c r="G958" s="124" t="s">
        <v>2654</v>
      </c>
      <c r="H958" s="124" t="s">
        <v>1829</v>
      </c>
      <c r="I958" s="125" t="s">
        <v>105</v>
      </c>
      <c r="J958" s="125">
        <v>0</v>
      </c>
      <c r="K958" s="125">
        <v>4</v>
      </c>
      <c r="L958" s="126">
        <v>129.38999999999999</v>
      </c>
    </row>
    <row r="959" spans="1:12" ht="30" customHeight="1">
      <c r="A959" s="130" t="s">
        <v>346</v>
      </c>
      <c r="B959" s="125">
        <v>2011</v>
      </c>
      <c r="C959" s="125">
        <v>2019</v>
      </c>
      <c r="D959" s="124" t="s">
        <v>886</v>
      </c>
      <c r="E959" s="70" t="s">
        <v>2270</v>
      </c>
      <c r="F959" s="70" t="s">
        <v>2242</v>
      </c>
      <c r="G959" s="124" t="s">
        <v>2654</v>
      </c>
      <c r="H959" s="124" t="s">
        <v>1829</v>
      </c>
      <c r="I959" s="125" t="s">
        <v>105</v>
      </c>
      <c r="J959" s="125">
        <v>0</v>
      </c>
      <c r="K959" s="125">
        <v>4</v>
      </c>
      <c r="L959" s="126">
        <v>129.38999999999999</v>
      </c>
    </row>
    <row r="960" spans="1:12" ht="30" customHeight="1">
      <c r="A960" s="130" t="s">
        <v>347</v>
      </c>
      <c r="B960" s="125">
        <v>2011</v>
      </c>
      <c r="C960" s="125">
        <v>2019</v>
      </c>
      <c r="D960" s="124" t="s">
        <v>886</v>
      </c>
      <c r="E960" s="70" t="s">
        <v>2270</v>
      </c>
      <c r="F960" s="70" t="s">
        <v>2242</v>
      </c>
      <c r="G960" s="124" t="s">
        <v>3020</v>
      </c>
      <c r="H960" s="124" t="s">
        <v>1829</v>
      </c>
      <c r="I960" s="125" t="s">
        <v>105</v>
      </c>
      <c r="J960" s="125">
        <v>0</v>
      </c>
      <c r="K960" s="125">
        <v>4</v>
      </c>
      <c r="L960" s="126">
        <v>129.38999999999999</v>
      </c>
    </row>
    <row r="961" spans="1:12" ht="30" customHeight="1">
      <c r="A961" s="130" t="s">
        <v>379</v>
      </c>
      <c r="B961" s="125">
        <v>2015</v>
      </c>
      <c r="C961" s="125">
        <v>2019</v>
      </c>
      <c r="D961" s="124" t="s">
        <v>886</v>
      </c>
      <c r="E961" s="70" t="s">
        <v>2235</v>
      </c>
      <c r="F961" s="70"/>
      <c r="G961" s="124" t="s">
        <v>3020</v>
      </c>
      <c r="H961" s="34" t="s">
        <v>2558</v>
      </c>
      <c r="I961" s="125" t="s">
        <v>12</v>
      </c>
      <c r="J961" s="125">
        <v>0</v>
      </c>
      <c r="K961" s="125">
        <v>2</v>
      </c>
      <c r="L961" s="126">
        <v>91.52000000000001</v>
      </c>
    </row>
    <row r="962" spans="1:12" ht="30" customHeight="1">
      <c r="A962" s="130" t="s">
        <v>381</v>
      </c>
      <c r="B962" s="125">
        <v>2015</v>
      </c>
      <c r="C962" s="125">
        <v>2019</v>
      </c>
      <c r="D962" s="124" t="s">
        <v>886</v>
      </c>
      <c r="E962" s="70" t="s">
        <v>2235</v>
      </c>
      <c r="F962" s="70"/>
      <c r="G962" s="124" t="s">
        <v>3026</v>
      </c>
      <c r="H962" s="34" t="s">
        <v>2558</v>
      </c>
      <c r="I962" s="125" t="s">
        <v>31</v>
      </c>
      <c r="J962" s="125">
        <v>0</v>
      </c>
      <c r="K962" s="125">
        <v>2</v>
      </c>
      <c r="L962" s="126">
        <v>76.790000000000006</v>
      </c>
    </row>
    <row r="963" spans="1:12" ht="30" customHeight="1">
      <c r="A963" s="130" t="s">
        <v>383</v>
      </c>
      <c r="B963" s="125">
        <v>2015</v>
      </c>
      <c r="C963" s="125">
        <v>2019</v>
      </c>
      <c r="D963" s="124" t="s">
        <v>886</v>
      </c>
      <c r="E963" s="70" t="s">
        <v>2235</v>
      </c>
      <c r="F963" s="70"/>
      <c r="G963" s="124" t="s">
        <v>3020</v>
      </c>
      <c r="H963" s="34" t="s">
        <v>2542</v>
      </c>
      <c r="I963" s="125" t="s">
        <v>31</v>
      </c>
      <c r="J963" s="125">
        <v>0</v>
      </c>
      <c r="K963" s="125">
        <v>2</v>
      </c>
      <c r="L963" s="126">
        <v>98.88000000000001</v>
      </c>
    </row>
    <row r="964" spans="1:12" ht="30" customHeight="1">
      <c r="A964" s="130" t="s">
        <v>384</v>
      </c>
      <c r="B964" s="125">
        <v>2015</v>
      </c>
      <c r="C964" s="125">
        <v>2019</v>
      </c>
      <c r="D964" s="124" t="s">
        <v>886</v>
      </c>
      <c r="E964" s="70" t="s">
        <v>2624</v>
      </c>
      <c r="F964" s="70"/>
      <c r="G964" s="124" t="s">
        <v>3020</v>
      </c>
      <c r="H964" s="34" t="s">
        <v>2552</v>
      </c>
      <c r="I964" s="125" t="s">
        <v>12</v>
      </c>
      <c r="J964" s="125">
        <v>0</v>
      </c>
      <c r="K964" s="125">
        <v>2</v>
      </c>
      <c r="L964" s="126">
        <v>91.52000000000001</v>
      </c>
    </row>
    <row r="965" spans="1:12" ht="30" customHeight="1">
      <c r="A965" s="130" t="s">
        <v>351</v>
      </c>
      <c r="B965" s="125">
        <v>2011</v>
      </c>
      <c r="C965" s="125">
        <v>2025</v>
      </c>
      <c r="D965" s="124" t="s">
        <v>886</v>
      </c>
      <c r="E965" s="70" t="s">
        <v>2236</v>
      </c>
      <c r="F965" s="70"/>
      <c r="G965" s="124" t="s">
        <v>3020</v>
      </c>
      <c r="H965" s="124" t="s">
        <v>2030</v>
      </c>
      <c r="I965" s="125" t="s">
        <v>75</v>
      </c>
      <c r="J965" s="125" t="s">
        <v>1525</v>
      </c>
      <c r="K965" s="125">
        <v>4</v>
      </c>
      <c r="L965" s="126">
        <v>694.31</v>
      </c>
    </row>
    <row r="966" spans="1:12" ht="30" customHeight="1">
      <c r="A966" s="130" t="s">
        <v>388</v>
      </c>
      <c r="B966" s="125">
        <v>2015</v>
      </c>
      <c r="C966" s="125">
        <v>2019</v>
      </c>
      <c r="D966" s="124" t="s">
        <v>886</v>
      </c>
      <c r="E966" s="70" t="s">
        <v>2624</v>
      </c>
      <c r="F966" s="70" t="s">
        <v>1487</v>
      </c>
      <c r="G966" s="124" t="s">
        <v>3020</v>
      </c>
      <c r="H966" s="124" t="s">
        <v>1871</v>
      </c>
      <c r="I966" s="125" t="s">
        <v>12</v>
      </c>
      <c r="J966" s="125">
        <v>0</v>
      </c>
      <c r="K966" s="125">
        <v>4</v>
      </c>
      <c r="L966" s="126">
        <v>190.41</v>
      </c>
    </row>
    <row r="967" spans="1:12" ht="30" customHeight="1">
      <c r="A967" s="130" t="s">
        <v>390</v>
      </c>
      <c r="B967" s="125">
        <v>2015</v>
      </c>
      <c r="C967" s="125">
        <v>2019</v>
      </c>
      <c r="D967" s="124" t="s">
        <v>886</v>
      </c>
      <c r="E967" s="70" t="s">
        <v>2624</v>
      </c>
      <c r="F967" s="70" t="s">
        <v>137</v>
      </c>
      <c r="G967" s="124" t="s">
        <v>3020</v>
      </c>
      <c r="H967" s="124" t="s">
        <v>1872</v>
      </c>
      <c r="I967" s="125" t="s">
        <v>12</v>
      </c>
      <c r="J967" s="125">
        <v>0</v>
      </c>
      <c r="K967" s="125">
        <v>4</v>
      </c>
      <c r="L967" s="126">
        <v>217.76</v>
      </c>
    </row>
    <row r="968" spans="1:12" ht="30" customHeight="1">
      <c r="A968" s="130" t="s">
        <v>392</v>
      </c>
      <c r="B968" s="125">
        <v>2015</v>
      </c>
      <c r="C968" s="125">
        <v>2019</v>
      </c>
      <c r="D968" s="124" t="s">
        <v>886</v>
      </c>
      <c r="E968" s="70" t="s">
        <v>2624</v>
      </c>
      <c r="F968" s="70"/>
      <c r="G968" s="124" t="s">
        <v>3020</v>
      </c>
      <c r="H968" s="124" t="s">
        <v>1874</v>
      </c>
      <c r="I968" s="125" t="s">
        <v>12</v>
      </c>
      <c r="J968" s="125">
        <v>0</v>
      </c>
      <c r="K968" s="125">
        <v>2</v>
      </c>
      <c r="L968" s="126">
        <v>48.39</v>
      </c>
    </row>
    <row r="969" spans="1:12" ht="30" customHeight="1">
      <c r="A969" s="130" t="s">
        <v>394</v>
      </c>
      <c r="B969" s="125">
        <v>2015</v>
      </c>
      <c r="C969" s="125">
        <v>2019</v>
      </c>
      <c r="D969" s="124" t="s">
        <v>886</v>
      </c>
      <c r="E969" s="70" t="s">
        <v>2624</v>
      </c>
      <c r="F969" s="70"/>
      <c r="G969" s="124" t="s">
        <v>3020</v>
      </c>
      <c r="H969" s="124" t="s">
        <v>1879</v>
      </c>
      <c r="I969" s="125" t="s">
        <v>12</v>
      </c>
      <c r="J969" s="125">
        <v>0</v>
      </c>
      <c r="K969" s="125">
        <v>2</v>
      </c>
      <c r="L969" s="126">
        <v>48.39</v>
      </c>
    </row>
    <row r="970" spans="1:12" ht="30" customHeight="1">
      <c r="A970" s="130" t="s">
        <v>396</v>
      </c>
      <c r="B970" s="125">
        <v>2015</v>
      </c>
      <c r="C970" s="125">
        <v>2019</v>
      </c>
      <c r="D970" s="124" t="s">
        <v>886</v>
      </c>
      <c r="E970" s="70" t="s">
        <v>2624</v>
      </c>
      <c r="F970" s="70"/>
      <c r="G970" s="124" t="s">
        <v>3026</v>
      </c>
      <c r="H970" s="124" t="s">
        <v>1879</v>
      </c>
      <c r="I970" s="125" t="s">
        <v>12</v>
      </c>
      <c r="J970" s="125">
        <v>0</v>
      </c>
      <c r="K970" s="125">
        <v>2</v>
      </c>
      <c r="L970" s="126">
        <v>48.39</v>
      </c>
    </row>
    <row r="971" spans="1:12" ht="30" customHeight="1">
      <c r="A971" s="165" t="s">
        <v>2978</v>
      </c>
      <c r="B971" s="200"/>
      <c r="C971" s="200"/>
      <c r="D971" s="166"/>
      <c r="E971" s="166"/>
      <c r="F971" s="188"/>
      <c r="G971" s="166"/>
      <c r="H971" s="166"/>
      <c r="I971" s="166"/>
      <c r="J971" s="166"/>
      <c r="K971" s="166"/>
      <c r="L971" s="167"/>
    </row>
    <row r="972" spans="1:12" ht="30" customHeight="1">
      <c r="A972" s="130" t="s">
        <v>2288</v>
      </c>
      <c r="B972" s="125">
        <v>2014</v>
      </c>
      <c r="C972" s="125">
        <v>2025</v>
      </c>
      <c r="D972" s="124" t="s">
        <v>886</v>
      </c>
      <c r="E972" s="70" t="s">
        <v>2165</v>
      </c>
      <c r="F972" s="70"/>
      <c r="G972" s="124" t="s">
        <v>2645</v>
      </c>
      <c r="H972" s="124">
        <v>0</v>
      </c>
      <c r="I972" s="125" t="s">
        <v>214</v>
      </c>
      <c r="J972" s="125"/>
      <c r="K972" s="125">
        <v>4</v>
      </c>
      <c r="L972" s="126">
        <v>49.44</v>
      </c>
    </row>
    <row r="973" spans="1:12" ht="30" customHeight="1">
      <c r="A973" s="130" t="s">
        <v>2529</v>
      </c>
      <c r="B973" s="125">
        <v>2014</v>
      </c>
      <c r="C973" s="125">
        <v>2025</v>
      </c>
      <c r="D973" s="124" t="s">
        <v>886</v>
      </c>
      <c r="E973" s="70" t="s">
        <v>2165</v>
      </c>
      <c r="F973" s="70"/>
      <c r="G973" s="124" t="s">
        <v>2654</v>
      </c>
      <c r="H973" s="124" t="s">
        <v>2563</v>
      </c>
      <c r="I973" s="125" t="s">
        <v>214</v>
      </c>
      <c r="J973" s="125"/>
      <c r="K973" s="125">
        <v>4</v>
      </c>
      <c r="L973" s="126">
        <v>37.869999999999997</v>
      </c>
    </row>
    <row r="974" spans="1:12" ht="30" customHeight="1">
      <c r="A974" s="130" t="s">
        <v>1679</v>
      </c>
      <c r="B974" s="125">
        <v>2019</v>
      </c>
      <c r="C974" s="125">
        <v>2025</v>
      </c>
      <c r="D974" s="124" t="s">
        <v>886</v>
      </c>
      <c r="E974" s="70" t="s">
        <v>2165</v>
      </c>
      <c r="F974" s="70"/>
      <c r="G974" s="124" t="s">
        <v>3020</v>
      </c>
      <c r="H974" s="124" t="s">
        <v>2003</v>
      </c>
      <c r="I974" s="125" t="s">
        <v>12</v>
      </c>
      <c r="J974" s="125" t="s">
        <v>1525</v>
      </c>
      <c r="K974" s="125">
        <v>8</v>
      </c>
      <c r="L974" s="126">
        <v>83.100000000000009</v>
      </c>
    </row>
    <row r="975" spans="1:12" ht="30" customHeight="1">
      <c r="A975" s="130" t="s">
        <v>1681</v>
      </c>
      <c r="B975" s="125">
        <v>2019</v>
      </c>
      <c r="C975" s="125">
        <v>2025</v>
      </c>
      <c r="D975" s="124" t="s">
        <v>926</v>
      </c>
      <c r="E975" s="70" t="s">
        <v>2165</v>
      </c>
      <c r="F975" s="70"/>
      <c r="G975" s="124" t="s">
        <v>3026</v>
      </c>
      <c r="H975" s="124" t="s">
        <v>2003</v>
      </c>
      <c r="I975" s="125" t="s">
        <v>12</v>
      </c>
      <c r="J975" s="125" t="s">
        <v>1525</v>
      </c>
      <c r="K975" s="125">
        <v>8</v>
      </c>
      <c r="L975" s="126">
        <v>73.63000000000001</v>
      </c>
    </row>
    <row r="976" spans="1:12" ht="30" customHeight="1">
      <c r="A976" s="130" t="s">
        <v>1683</v>
      </c>
      <c r="B976" s="125">
        <v>2019</v>
      </c>
      <c r="C976" s="125">
        <v>2025</v>
      </c>
      <c r="D976" s="124" t="s">
        <v>926</v>
      </c>
      <c r="E976" s="70" t="s">
        <v>2165</v>
      </c>
      <c r="F976" s="70"/>
      <c r="G976" s="124" t="s">
        <v>3020</v>
      </c>
      <c r="H976" s="124" t="s">
        <v>2012</v>
      </c>
      <c r="I976" s="125" t="s">
        <v>12</v>
      </c>
      <c r="J976" s="125" t="s">
        <v>1525</v>
      </c>
      <c r="K976" s="125">
        <v>8</v>
      </c>
      <c r="L976" s="126">
        <v>83.100000000000009</v>
      </c>
    </row>
    <row r="977" spans="1:12" ht="30" customHeight="1">
      <c r="A977" s="130" t="s">
        <v>1684</v>
      </c>
      <c r="B977" s="125">
        <v>2019</v>
      </c>
      <c r="C977" s="125">
        <v>2025</v>
      </c>
      <c r="D977" s="124" t="s">
        <v>926</v>
      </c>
      <c r="E977" s="70" t="s">
        <v>2165</v>
      </c>
      <c r="F977" s="70"/>
      <c r="G977" s="124" t="s">
        <v>3026</v>
      </c>
      <c r="H977" s="124" t="s">
        <v>2012</v>
      </c>
      <c r="I977" s="125" t="s">
        <v>12</v>
      </c>
      <c r="J977" s="125" t="s">
        <v>1525</v>
      </c>
      <c r="K977" s="125">
        <v>8</v>
      </c>
      <c r="L977" s="126">
        <v>73.63000000000001</v>
      </c>
    </row>
    <row r="978" spans="1:12" ht="30" customHeight="1">
      <c r="A978" s="130" t="s">
        <v>1629</v>
      </c>
      <c r="B978" s="125">
        <v>2019</v>
      </c>
      <c r="C978" s="125">
        <v>2025</v>
      </c>
      <c r="D978" s="123" t="s">
        <v>886</v>
      </c>
      <c r="E978" s="146" t="s">
        <v>2165</v>
      </c>
      <c r="F978" s="146" t="s">
        <v>178</v>
      </c>
      <c r="G978" s="124" t="s">
        <v>2654</v>
      </c>
      <c r="H978" s="124" t="s">
        <v>1841</v>
      </c>
      <c r="I978" s="125" t="s">
        <v>105</v>
      </c>
      <c r="J978" s="125" t="s">
        <v>1525</v>
      </c>
      <c r="K978" s="125">
        <v>4</v>
      </c>
      <c r="L978" s="126">
        <v>143.07</v>
      </c>
    </row>
    <row r="979" spans="1:12" ht="30" customHeight="1">
      <c r="A979" s="130" t="s">
        <v>1628</v>
      </c>
      <c r="B979" s="125">
        <v>2019</v>
      </c>
      <c r="C979" s="125">
        <v>2025</v>
      </c>
      <c r="D979" s="123" t="s">
        <v>886</v>
      </c>
      <c r="E979" s="146" t="s">
        <v>2165</v>
      </c>
      <c r="F979" s="146" t="s">
        <v>178</v>
      </c>
      <c r="G979" s="124" t="s">
        <v>3020</v>
      </c>
      <c r="H979" s="124" t="s">
        <v>1841</v>
      </c>
      <c r="I979" s="125" t="s">
        <v>105</v>
      </c>
      <c r="J979" s="125" t="s">
        <v>1525</v>
      </c>
      <c r="K979" s="125">
        <v>4</v>
      </c>
      <c r="L979" s="126">
        <v>167.26</v>
      </c>
    </row>
    <row r="980" spans="1:12" ht="30" customHeight="1">
      <c r="A980" s="124" t="s">
        <v>1638</v>
      </c>
      <c r="B980" s="125">
        <v>2019</v>
      </c>
      <c r="C980" s="125">
        <v>2025</v>
      </c>
      <c r="D980" s="124" t="s">
        <v>886</v>
      </c>
      <c r="E980" s="70" t="s">
        <v>2165</v>
      </c>
      <c r="F980" s="70" t="s">
        <v>895</v>
      </c>
      <c r="G980" s="124" t="s">
        <v>2654</v>
      </c>
      <c r="H980" s="124" t="s">
        <v>1838</v>
      </c>
      <c r="I980" s="125" t="s">
        <v>1905</v>
      </c>
      <c r="J980" s="125" t="s">
        <v>1525</v>
      </c>
      <c r="K980" s="125">
        <v>4</v>
      </c>
      <c r="L980" s="126">
        <v>163.04999999999998</v>
      </c>
    </row>
    <row r="981" spans="1:12" ht="30" customHeight="1">
      <c r="A981" s="124" t="s">
        <v>1639</v>
      </c>
      <c r="B981" s="125">
        <v>2019</v>
      </c>
      <c r="C981" s="125">
        <v>2025</v>
      </c>
      <c r="D981" s="124" t="s">
        <v>886</v>
      </c>
      <c r="E981" s="70" t="s">
        <v>2165</v>
      </c>
      <c r="F981" s="70" t="s">
        <v>895</v>
      </c>
      <c r="G981" s="124" t="s">
        <v>3020</v>
      </c>
      <c r="H981" s="124" t="s">
        <v>1838</v>
      </c>
      <c r="I981" s="125" t="s">
        <v>1905</v>
      </c>
      <c r="J981" s="125" t="s">
        <v>1525</v>
      </c>
      <c r="K981" s="125">
        <v>4</v>
      </c>
      <c r="L981" s="126">
        <v>163.04999999999998</v>
      </c>
    </row>
    <row r="982" spans="1:12" ht="30" customHeight="1">
      <c r="A982" s="130" t="s">
        <v>942</v>
      </c>
      <c r="B982" s="125">
        <v>2019</v>
      </c>
      <c r="C982" s="125">
        <v>2021</v>
      </c>
      <c r="D982" s="124" t="s">
        <v>886</v>
      </c>
      <c r="E982" s="70" t="s">
        <v>2165</v>
      </c>
      <c r="F982" s="70" t="s">
        <v>2218</v>
      </c>
      <c r="G982" s="124" t="s">
        <v>3020</v>
      </c>
      <c r="H982" s="124" t="s">
        <v>2042</v>
      </c>
      <c r="I982" s="125" t="s">
        <v>31</v>
      </c>
      <c r="J982" s="125">
        <v>0</v>
      </c>
      <c r="K982" s="125">
        <v>3</v>
      </c>
      <c r="L982" s="126">
        <v>191.45999999999998</v>
      </c>
    </row>
    <row r="983" spans="1:12" ht="30" customHeight="1">
      <c r="A983" s="130" t="s">
        <v>1726</v>
      </c>
      <c r="B983" s="125">
        <v>2019</v>
      </c>
      <c r="C983" s="125">
        <v>2021</v>
      </c>
      <c r="D983" s="124" t="s">
        <v>886</v>
      </c>
      <c r="E983" s="70" t="s">
        <v>2165</v>
      </c>
      <c r="F983" s="70" t="s">
        <v>2218</v>
      </c>
      <c r="G983" s="124" t="s">
        <v>3026</v>
      </c>
      <c r="H983" s="124" t="s">
        <v>2042</v>
      </c>
      <c r="I983" s="125" t="s">
        <v>31</v>
      </c>
      <c r="J983" s="125" t="s">
        <v>2323</v>
      </c>
      <c r="K983" s="125">
        <v>3</v>
      </c>
      <c r="L983" s="126">
        <v>177.78</v>
      </c>
    </row>
    <row r="984" spans="1:12" ht="30" customHeight="1">
      <c r="A984" s="130" t="s">
        <v>1733</v>
      </c>
      <c r="B984" s="125">
        <v>2019</v>
      </c>
      <c r="C984" s="125">
        <v>2022</v>
      </c>
      <c r="D984" s="124" t="s">
        <v>886</v>
      </c>
      <c r="E984" s="70" t="s">
        <v>2165</v>
      </c>
      <c r="F984" s="70" t="s">
        <v>178</v>
      </c>
      <c r="G984" s="124" t="s">
        <v>3020</v>
      </c>
      <c r="H984" s="124" t="s">
        <v>2038</v>
      </c>
      <c r="I984" s="125" t="s">
        <v>31</v>
      </c>
      <c r="J984" s="125">
        <v>0</v>
      </c>
      <c r="K984" s="125">
        <v>3</v>
      </c>
      <c r="L984" s="126">
        <v>232.48999999999998</v>
      </c>
    </row>
    <row r="985" spans="1:12" ht="30" customHeight="1">
      <c r="A985" s="130" t="s">
        <v>409</v>
      </c>
      <c r="B985" s="125">
        <v>2019</v>
      </c>
      <c r="C985" s="125">
        <v>2025</v>
      </c>
      <c r="D985" s="124" t="s">
        <v>886</v>
      </c>
      <c r="E985" s="70" t="s">
        <v>2165</v>
      </c>
      <c r="F985" s="70"/>
      <c r="G985" s="124" t="s">
        <v>3020</v>
      </c>
      <c r="H985" s="124" t="s">
        <v>2541</v>
      </c>
      <c r="I985" s="125" t="s">
        <v>31</v>
      </c>
      <c r="J985" s="125" t="s">
        <v>1525</v>
      </c>
      <c r="K985" s="125">
        <v>2</v>
      </c>
      <c r="L985" s="126">
        <v>109.4</v>
      </c>
    </row>
    <row r="986" spans="1:12" ht="30" customHeight="1">
      <c r="A986" s="130" t="s">
        <v>410</v>
      </c>
      <c r="B986" s="125">
        <v>2019</v>
      </c>
      <c r="C986" s="125">
        <v>2025</v>
      </c>
      <c r="D986" s="124" t="s">
        <v>886</v>
      </c>
      <c r="E986" s="70" t="s">
        <v>2165</v>
      </c>
      <c r="F986" s="70"/>
      <c r="G986" s="124" t="s">
        <v>3026</v>
      </c>
      <c r="H986" s="124" t="s">
        <v>2541</v>
      </c>
      <c r="I986" s="125" t="s">
        <v>31</v>
      </c>
      <c r="J986" s="125" t="s">
        <v>1525</v>
      </c>
      <c r="K986" s="125">
        <v>2</v>
      </c>
      <c r="L986" s="126">
        <v>87.31</v>
      </c>
    </row>
    <row r="987" spans="1:12" ht="30" customHeight="1">
      <c r="A987" s="130" t="s">
        <v>1705</v>
      </c>
      <c r="B987" s="125">
        <v>2019</v>
      </c>
      <c r="C987" s="125">
        <v>2025</v>
      </c>
      <c r="D987" s="124" t="s">
        <v>886</v>
      </c>
      <c r="E987" s="70" t="s">
        <v>2165</v>
      </c>
      <c r="F987" s="70"/>
      <c r="G987" s="124" t="s">
        <v>3020</v>
      </c>
      <c r="H987" s="124" t="s">
        <v>1879</v>
      </c>
      <c r="I987" s="125" t="s">
        <v>12</v>
      </c>
      <c r="J987" s="125" t="s">
        <v>1525</v>
      </c>
      <c r="K987" s="125">
        <v>1</v>
      </c>
      <c r="L987" s="126">
        <v>17.880000000000003</v>
      </c>
    </row>
    <row r="988" spans="1:12" ht="30" customHeight="1">
      <c r="A988" s="165" t="s">
        <v>2979</v>
      </c>
      <c r="B988" s="200"/>
      <c r="C988" s="200"/>
      <c r="D988" s="166"/>
      <c r="E988" s="166"/>
      <c r="F988" s="188"/>
      <c r="G988" s="166"/>
      <c r="H988" s="166"/>
      <c r="I988" s="166"/>
      <c r="J988" s="166"/>
      <c r="K988" s="166"/>
      <c r="L988" s="167"/>
    </row>
    <row r="989" spans="1:12" ht="30" customHeight="1">
      <c r="A989" s="130" t="s">
        <v>1679</v>
      </c>
      <c r="B989" s="125">
        <v>2020</v>
      </c>
      <c r="C989" s="125">
        <v>2025</v>
      </c>
      <c r="D989" s="124" t="s">
        <v>886</v>
      </c>
      <c r="E989" s="70" t="s">
        <v>2624</v>
      </c>
      <c r="F989" s="70"/>
      <c r="G989" s="124" t="s">
        <v>3020</v>
      </c>
      <c r="H989" s="124" t="s">
        <v>2003</v>
      </c>
      <c r="I989" s="125" t="s">
        <v>12</v>
      </c>
      <c r="J989" s="125" t="s">
        <v>1525</v>
      </c>
      <c r="K989" s="125">
        <v>8</v>
      </c>
      <c r="L989" s="126">
        <v>83.100000000000009</v>
      </c>
    </row>
    <row r="990" spans="1:12" ht="30" customHeight="1">
      <c r="A990" s="130" t="s">
        <v>1681</v>
      </c>
      <c r="B990" s="125">
        <v>2020</v>
      </c>
      <c r="C990" s="125">
        <v>2025</v>
      </c>
      <c r="D990" s="124" t="s">
        <v>926</v>
      </c>
      <c r="E990" s="70" t="s">
        <v>2624</v>
      </c>
      <c r="F990" s="70"/>
      <c r="G990" s="124" t="s">
        <v>3026</v>
      </c>
      <c r="H990" s="124" t="s">
        <v>2003</v>
      </c>
      <c r="I990" s="125" t="s">
        <v>12</v>
      </c>
      <c r="J990" s="125" t="s">
        <v>1525</v>
      </c>
      <c r="K990" s="125">
        <v>8</v>
      </c>
      <c r="L990" s="126">
        <v>73.63000000000001</v>
      </c>
    </row>
    <row r="991" spans="1:12" ht="30" customHeight="1">
      <c r="A991" s="130" t="s">
        <v>1683</v>
      </c>
      <c r="B991" s="125">
        <v>2020</v>
      </c>
      <c r="C991" s="125">
        <v>2025</v>
      </c>
      <c r="D991" s="124" t="s">
        <v>926</v>
      </c>
      <c r="E991" s="70" t="s">
        <v>2624</v>
      </c>
      <c r="F991" s="70"/>
      <c r="G991" s="124" t="s">
        <v>3020</v>
      </c>
      <c r="H991" s="124" t="s">
        <v>2012</v>
      </c>
      <c r="I991" s="125" t="s">
        <v>12</v>
      </c>
      <c r="J991" s="125" t="s">
        <v>1525</v>
      </c>
      <c r="K991" s="125">
        <v>8</v>
      </c>
      <c r="L991" s="126">
        <v>83.100000000000009</v>
      </c>
    </row>
    <row r="992" spans="1:12" ht="30" customHeight="1">
      <c r="A992" s="130" t="s">
        <v>1684</v>
      </c>
      <c r="B992" s="125">
        <v>2020</v>
      </c>
      <c r="C992" s="125">
        <v>2025</v>
      </c>
      <c r="D992" s="124" t="s">
        <v>926</v>
      </c>
      <c r="E992" s="70" t="s">
        <v>2624</v>
      </c>
      <c r="F992" s="70"/>
      <c r="G992" s="124" t="s">
        <v>3026</v>
      </c>
      <c r="H992" s="124" t="s">
        <v>2012</v>
      </c>
      <c r="I992" s="125" t="s">
        <v>12</v>
      </c>
      <c r="J992" s="125" t="s">
        <v>1525</v>
      </c>
      <c r="K992" s="125">
        <v>8</v>
      </c>
      <c r="L992" s="126">
        <v>73.63000000000001</v>
      </c>
    </row>
    <row r="993" spans="1:12" ht="30" customHeight="1">
      <c r="A993" s="130" t="s">
        <v>1732</v>
      </c>
      <c r="B993" s="125">
        <v>2020</v>
      </c>
      <c r="C993" s="125">
        <v>2022</v>
      </c>
      <c r="D993" s="124" t="s">
        <v>886</v>
      </c>
      <c r="E993" s="70" t="s">
        <v>2624</v>
      </c>
      <c r="F993" s="70" t="s">
        <v>2537</v>
      </c>
      <c r="G993" s="124" t="s">
        <v>3020</v>
      </c>
      <c r="H993" s="124" t="s">
        <v>2062</v>
      </c>
      <c r="I993" s="125" t="s">
        <v>31</v>
      </c>
      <c r="J993" s="125">
        <v>0</v>
      </c>
      <c r="K993" s="125">
        <v>3</v>
      </c>
      <c r="L993" s="126">
        <v>171.47</v>
      </c>
    </row>
    <row r="994" spans="1:12" ht="30" customHeight="1">
      <c r="A994" s="130" t="s">
        <v>1985</v>
      </c>
      <c r="B994" s="125">
        <v>2020</v>
      </c>
      <c r="C994" s="125">
        <v>2022</v>
      </c>
      <c r="D994" s="124" t="s">
        <v>886</v>
      </c>
      <c r="E994" s="70" t="s">
        <v>2624</v>
      </c>
      <c r="F994" s="70" t="s">
        <v>2537</v>
      </c>
      <c r="G994" s="124" t="s">
        <v>3026</v>
      </c>
      <c r="H994" s="124" t="s">
        <v>2062</v>
      </c>
      <c r="I994" s="125" t="s">
        <v>31</v>
      </c>
      <c r="J994" s="125">
        <v>0</v>
      </c>
      <c r="K994" s="125">
        <v>3</v>
      </c>
      <c r="L994" s="126">
        <v>146.22</v>
      </c>
    </row>
    <row r="995" spans="1:12" ht="30" customHeight="1">
      <c r="A995" s="130" t="s">
        <v>345</v>
      </c>
      <c r="B995" s="125">
        <v>2011</v>
      </c>
      <c r="C995" s="125">
        <v>2025</v>
      </c>
      <c r="D995" s="124" t="s">
        <v>886</v>
      </c>
      <c r="E995" s="70" t="s">
        <v>2235</v>
      </c>
      <c r="F995" s="70" t="s">
        <v>178</v>
      </c>
      <c r="G995" s="124" t="s">
        <v>3020</v>
      </c>
      <c r="H995" s="124" t="s">
        <v>1829</v>
      </c>
      <c r="I995" s="125" t="s">
        <v>105</v>
      </c>
      <c r="J995" s="125" t="s">
        <v>1525</v>
      </c>
      <c r="K995" s="125">
        <v>4</v>
      </c>
      <c r="L995" s="126">
        <v>157.79</v>
      </c>
    </row>
    <row r="996" spans="1:12" ht="30" customHeight="1">
      <c r="A996" s="130" t="s">
        <v>403</v>
      </c>
      <c r="B996" s="125">
        <v>2011</v>
      </c>
      <c r="C996" s="125">
        <v>2025</v>
      </c>
      <c r="D996" s="124" t="s">
        <v>886</v>
      </c>
      <c r="E996" s="70" t="s">
        <v>2456</v>
      </c>
      <c r="F996" s="70" t="s">
        <v>178</v>
      </c>
      <c r="G996" s="124" t="s">
        <v>3020</v>
      </c>
      <c r="H996" s="124" t="s">
        <v>1830</v>
      </c>
      <c r="I996" s="125" t="s">
        <v>105</v>
      </c>
      <c r="J996" s="125" t="s">
        <v>1525</v>
      </c>
      <c r="K996" s="125">
        <v>4</v>
      </c>
      <c r="L996" s="126">
        <v>165.16</v>
      </c>
    </row>
    <row r="997" spans="1:12" ht="30" customHeight="1">
      <c r="A997" s="130" t="s">
        <v>1734</v>
      </c>
      <c r="B997" s="125">
        <v>2020</v>
      </c>
      <c r="C997" s="125">
        <v>2025</v>
      </c>
      <c r="D997" s="124" t="s">
        <v>886</v>
      </c>
      <c r="E997" s="70" t="s">
        <v>2624</v>
      </c>
      <c r="F997" s="70"/>
      <c r="G997" s="124" t="s">
        <v>3020</v>
      </c>
      <c r="H997" s="124" t="s">
        <v>2553</v>
      </c>
      <c r="I997" s="125" t="s">
        <v>31</v>
      </c>
      <c r="J997" s="125" t="s">
        <v>1525</v>
      </c>
      <c r="K997" s="125">
        <v>2</v>
      </c>
      <c r="L997" s="126">
        <v>158.85</v>
      </c>
    </row>
    <row r="998" spans="1:12" ht="30" customHeight="1">
      <c r="A998" s="130" t="s">
        <v>1966</v>
      </c>
      <c r="B998" s="125">
        <v>2020</v>
      </c>
      <c r="C998" s="125">
        <v>2025</v>
      </c>
      <c r="D998" s="124" t="s">
        <v>886</v>
      </c>
      <c r="E998" s="70" t="s">
        <v>2624</v>
      </c>
      <c r="F998" s="70"/>
      <c r="G998" s="124" t="s">
        <v>3026</v>
      </c>
      <c r="H998" s="124" t="s">
        <v>2553</v>
      </c>
      <c r="I998" s="125" t="s">
        <v>31</v>
      </c>
      <c r="J998" s="125" t="s">
        <v>1525</v>
      </c>
      <c r="K998" s="125">
        <v>2</v>
      </c>
      <c r="L998" s="126">
        <v>136.75</v>
      </c>
    </row>
    <row r="999" spans="1:12" ht="30" customHeight="1">
      <c r="A999" s="130" t="s">
        <v>1705</v>
      </c>
      <c r="B999" s="125">
        <v>2020</v>
      </c>
      <c r="C999" s="125">
        <v>2025</v>
      </c>
      <c r="D999" s="124" t="s">
        <v>886</v>
      </c>
      <c r="E999" s="70" t="s">
        <v>2624</v>
      </c>
      <c r="F999" s="70"/>
      <c r="G999" s="124" t="s">
        <v>3020</v>
      </c>
      <c r="H999" s="124" t="s">
        <v>1879</v>
      </c>
      <c r="I999" s="125" t="s">
        <v>12</v>
      </c>
      <c r="J999" s="125" t="s">
        <v>1525</v>
      </c>
      <c r="K999" s="125">
        <v>1</v>
      </c>
      <c r="L999" s="126">
        <v>17.880000000000003</v>
      </c>
    </row>
    <row r="1000" spans="1:12" ht="30" customHeight="1">
      <c r="A1000" s="165" t="s">
        <v>944</v>
      </c>
      <c r="B1000" s="200"/>
      <c r="C1000" s="200"/>
      <c r="D1000" s="166"/>
      <c r="E1000" s="166"/>
      <c r="F1000" s="188"/>
      <c r="G1000" s="166"/>
      <c r="H1000" s="166"/>
      <c r="I1000" s="166"/>
      <c r="J1000" s="166"/>
      <c r="K1000" s="166"/>
      <c r="L1000" s="167"/>
    </row>
    <row r="1001" spans="1:12" ht="30" customHeight="1">
      <c r="A1001" s="130" t="s">
        <v>945</v>
      </c>
      <c r="B1001" s="125">
        <v>2010</v>
      </c>
      <c r="C1001" s="125">
        <v>2013</v>
      </c>
      <c r="D1001" s="124" t="s">
        <v>886</v>
      </c>
      <c r="E1001" s="70" t="s">
        <v>946</v>
      </c>
      <c r="F1001" s="70"/>
      <c r="G1001" s="124" t="s">
        <v>3020</v>
      </c>
      <c r="H1001" s="124">
        <v>0</v>
      </c>
      <c r="I1001" s="125" t="s">
        <v>75</v>
      </c>
      <c r="J1001" s="125">
        <v>0</v>
      </c>
      <c r="K1001" s="125">
        <v>4</v>
      </c>
      <c r="L1001" s="126">
        <v>111.51</v>
      </c>
    </row>
    <row r="1002" spans="1:12" ht="30" customHeight="1">
      <c r="A1002" s="130" t="s">
        <v>23</v>
      </c>
      <c r="B1002" s="125">
        <v>2010</v>
      </c>
      <c r="C1002" s="125">
        <v>2017</v>
      </c>
      <c r="D1002" s="124" t="s">
        <v>886</v>
      </c>
      <c r="E1002" s="70" t="s">
        <v>946</v>
      </c>
      <c r="F1002" s="70"/>
      <c r="G1002" s="124" t="s">
        <v>3020</v>
      </c>
      <c r="H1002" s="124" t="s">
        <v>2003</v>
      </c>
      <c r="I1002" s="125" t="s">
        <v>12</v>
      </c>
      <c r="J1002" s="125">
        <v>0</v>
      </c>
      <c r="K1002" s="125">
        <v>8</v>
      </c>
      <c r="L1002" s="126">
        <v>72.58</v>
      </c>
    </row>
    <row r="1003" spans="1:12" ht="30" customHeight="1">
      <c r="A1003" s="130" t="s">
        <v>27</v>
      </c>
      <c r="B1003" s="125">
        <v>2010</v>
      </c>
      <c r="C1003" s="125">
        <v>2017</v>
      </c>
      <c r="D1003" s="124" t="s">
        <v>886</v>
      </c>
      <c r="E1003" s="70" t="s">
        <v>946</v>
      </c>
      <c r="F1003" s="70"/>
      <c r="G1003" s="124" t="s">
        <v>3026</v>
      </c>
      <c r="H1003" s="124" t="s">
        <v>2003</v>
      </c>
      <c r="I1003" s="125" t="s">
        <v>12</v>
      </c>
      <c r="J1003" s="125">
        <v>0</v>
      </c>
      <c r="K1003" s="125">
        <v>8</v>
      </c>
      <c r="L1003" s="126">
        <v>72.58</v>
      </c>
    </row>
    <row r="1004" spans="1:12" ht="30" customHeight="1">
      <c r="A1004" s="130" t="s">
        <v>950</v>
      </c>
      <c r="B1004" s="125">
        <v>2010</v>
      </c>
      <c r="C1004" s="125">
        <v>2015</v>
      </c>
      <c r="D1004" s="124" t="s">
        <v>886</v>
      </c>
      <c r="E1004" s="70" t="s">
        <v>946</v>
      </c>
      <c r="F1004" s="70" t="s">
        <v>951</v>
      </c>
      <c r="G1004" s="124" t="s">
        <v>3020</v>
      </c>
      <c r="H1004" s="124" t="s">
        <v>2585</v>
      </c>
      <c r="I1004" s="125" t="s">
        <v>31</v>
      </c>
      <c r="J1004" s="125">
        <v>0</v>
      </c>
      <c r="K1004" s="125">
        <v>1</v>
      </c>
      <c r="L1004" s="126">
        <v>170.42</v>
      </c>
    </row>
    <row r="1005" spans="1:12" ht="30" customHeight="1">
      <c r="A1005" s="130" t="s">
        <v>953</v>
      </c>
      <c r="B1005" s="125">
        <v>2010</v>
      </c>
      <c r="C1005" s="125">
        <v>2013</v>
      </c>
      <c r="D1005" s="124" t="s">
        <v>886</v>
      </c>
      <c r="E1005" s="70" t="s">
        <v>946</v>
      </c>
      <c r="F1005" s="70" t="s">
        <v>954</v>
      </c>
      <c r="G1005" s="124" t="s">
        <v>3020</v>
      </c>
      <c r="H1005" s="124" t="s">
        <v>2036</v>
      </c>
      <c r="I1005" s="125" t="s">
        <v>105</v>
      </c>
      <c r="J1005" s="125">
        <v>0</v>
      </c>
      <c r="K1005" s="125">
        <v>4</v>
      </c>
      <c r="L1005" s="126">
        <v>116.77000000000001</v>
      </c>
    </row>
    <row r="1006" spans="1:12" ht="30" customHeight="1">
      <c r="A1006" s="130" t="s">
        <v>955</v>
      </c>
      <c r="B1006" s="125">
        <v>2014</v>
      </c>
      <c r="C1006" s="125">
        <v>2017</v>
      </c>
      <c r="D1006" s="124" t="s">
        <v>886</v>
      </c>
      <c r="E1006" s="70" t="s">
        <v>946</v>
      </c>
      <c r="F1006" s="70" t="s">
        <v>956</v>
      </c>
      <c r="G1006" s="124" t="s">
        <v>3020</v>
      </c>
      <c r="H1006" s="124" t="s">
        <v>2036</v>
      </c>
      <c r="I1006" s="125" t="s">
        <v>105</v>
      </c>
      <c r="J1006" s="125">
        <v>0</v>
      </c>
      <c r="K1006" s="125">
        <v>4</v>
      </c>
      <c r="L1006" s="126">
        <v>112.56</v>
      </c>
    </row>
    <row r="1007" spans="1:12" ht="30" customHeight="1">
      <c r="A1007" s="130" t="s">
        <v>958</v>
      </c>
      <c r="B1007" s="125">
        <v>2016</v>
      </c>
      <c r="C1007" s="125">
        <v>2017</v>
      </c>
      <c r="D1007" s="124" t="s">
        <v>886</v>
      </c>
      <c r="E1007" s="70" t="s">
        <v>946</v>
      </c>
      <c r="F1007" s="70" t="s">
        <v>957</v>
      </c>
      <c r="G1007" s="124" t="s">
        <v>3020</v>
      </c>
      <c r="H1007" s="124" t="s">
        <v>1839</v>
      </c>
      <c r="I1007" s="125" t="s">
        <v>105</v>
      </c>
      <c r="J1007" s="125" t="s">
        <v>44</v>
      </c>
      <c r="K1007" s="125">
        <v>4</v>
      </c>
      <c r="L1007" s="126">
        <v>225.89</v>
      </c>
    </row>
    <row r="1008" spans="1:12" ht="30" customHeight="1">
      <c r="A1008" s="130" t="s">
        <v>230</v>
      </c>
      <c r="B1008" s="125">
        <v>2010</v>
      </c>
      <c r="C1008" s="125">
        <v>2017</v>
      </c>
      <c r="D1008" s="124" t="s">
        <v>886</v>
      </c>
      <c r="E1008" s="70" t="s">
        <v>946</v>
      </c>
      <c r="F1008" s="70"/>
      <c r="G1008" s="124" t="s">
        <v>3020</v>
      </c>
      <c r="H1008" s="124" t="s">
        <v>2542</v>
      </c>
      <c r="I1008" s="125" t="s">
        <v>31</v>
      </c>
      <c r="J1008" s="125">
        <v>0</v>
      </c>
      <c r="K1008" s="125">
        <v>2</v>
      </c>
      <c r="L1008" s="126">
        <v>94.99</v>
      </c>
    </row>
    <row r="1009" spans="1:12" ht="30" customHeight="1">
      <c r="A1009" s="130" t="s">
        <v>232</v>
      </c>
      <c r="B1009" s="125">
        <v>2010</v>
      </c>
      <c r="C1009" s="125">
        <v>2017</v>
      </c>
      <c r="D1009" s="124" t="s">
        <v>886</v>
      </c>
      <c r="E1009" s="70" t="s">
        <v>946</v>
      </c>
      <c r="F1009" s="70"/>
      <c r="G1009" s="124" t="s">
        <v>3026</v>
      </c>
      <c r="H1009" s="124" t="s">
        <v>2542</v>
      </c>
      <c r="I1009" s="125" t="s">
        <v>31</v>
      </c>
      <c r="J1009" s="125">
        <v>0</v>
      </c>
      <c r="K1009" s="125">
        <v>2</v>
      </c>
      <c r="L1009" s="126">
        <v>53.99</v>
      </c>
    </row>
    <row r="1010" spans="1:12" ht="30" customHeight="1">
      <c r="A1010" s="130" t="s">
        <v>107</v>
      </c>
      <c r="B1010" s="125">
        <v>2010</v>
      </c>
      <c r="C1010" s="125">
        <v>2017</v>
      </c>
      <c r="D1010" s="124" t="s">
        <v>886</v>
      </c>
      <c r="E1010" s="70" t="s">
        <v>946</v>
      </c>
      <c r="F1010" s="70"/>
      <c r="G1010" s="124" t="s">
        <v>3020</v>
      </c>
      <c r="H1010" s="124" t="s">
        <v>1866</v>
      </c>
      <c r="I1010" s="125" t="s">
        <v>12</v>
      </c>
      <c r="J1010" s="125">
        <v>0</v>
      </c>
      <c r="K1010" s="125">
        <v>4</v>
      </c>
      <c r="L1010" s="126">
        <v>180.94</v>
      </c>
    </row>
    <row r="1011" spans="1:12" ht="30" customHeight="1">
      <c r="A1011" s="165" t="s">
        <v>2770</v>
      </c>
      <c r="B1011" s="200"/>
      <c r="C1011" s="200"/>
      <c r="D1011" s="166"/>
      <c r="E1011" s="166"/>
      <c r="F1011" s="188"/>
      <c r="G1011" s="166"/>
      <c r="H1011" s="166"/>
      <c r="I1011" s="166"/>
      <c r="J1011" s="166"/>
      <c r="K1011" s="166"/>
      <c r="L1011" s="167"/>
    </row>
    <row r="1012" spans="1:12" ht="30" customHeight="1">
      <c r="A1012" s="130" t="s">
        <v>143</v>
      </c>
      <c r="B1012" s="125">
        <v>2018</v>
      </c>
      <c r="C1012" s="125">
        <v>2024</v>
      </c>
      <c r="D1012" s="124" t="s">
        <v>886</v>
      </c>
      <c r="E1012" s="70" t="s">
        <v>946</v>
      </c>
      <c r="F1012" s="70" t="s">
        <v>959</v>
      </c>
      <c r="G1012" s="124" t="s">
        <v>3020</v>
      </c>
      <c r="H1012" s="124" t="s">
        <v>2015</v>
      </c>
      <c r="I1012" s="125" t="s">
        <v>12</v>
      </c>
      <c r="J1012" s="125">
        <v>0</v>
      </c>
      <c r="K1012" s="125">
        <v>8</v>
      </c>
      <c r="L1012" s="126">
        <v>72.58</v>
      </c>
    </row>
    <row r="1013" spans="1:12" ht="30" customHeight="1">
      <c r="A1013" s="130" t="s">
        <v>145</v>
      </c>
      <c r="B1013" s="125">
        <v>2018</v>
      </c>
      <c r="C1013" s="125">
        <v>2024</v>
      </c>
      <c r="D1013" s="124" t="s">
        <v>886</v>
      </c>
      <c r="E1013" s="70" t="s">
        <v>946</v>
      </c>
      <c r="F1013" s="70" t="s">
        <v>959</v>
      </c>
      <c r="G1013" s="124" t="s">
        <v>3026</v>
      </c>
      <c r="H1013" s="124" t="s">
        <v>2015</v>
      </c>
      <c r="I1013" s="125" t="s">
        <v>12</v>
      </c>
      <c r="J1013" s="125">
        <v>0</v>
      </c>
      <c r="K1013" s="125">
        <v>8</v>
      </c>
      <c r="L1013" s="126">
        <v>72.58</v>
      </c>
    </row>
    <row r="1014" spans="1:12" ht="30" customHeight="1">
      <c r="A1014" s="130" t="s">
        <v>960</v>
      </c>
      <c r="B1014" s="125">
        <v>2018</v>
      </c>
      <c r="C1014" s="125">
        <v>2021</v>
      </c>
      <c r="D1014" s="124" t="s">
        <v>886</v>
      </c>
      <c r="E1014" s="70" t="s">
        <v>946</v>
      </c>
      <c r="F1014" s="70" t="s">
        <v>894</v>
      </c>
      <c r="G1014" s="124" t="s">
        <v>3020</v>
      </c>
      <c r="H1014" s="124" t="s">
        <v>2038</v>
      </c>
      <c r="I1014" s="124" t="s">
        <v>31</v>
      </c>
      <c r="J1014" s="124">
        <v>0</v>
      </c>
      <c r="K1014" s="124">
        <v>3</v>
      </c>
      <c r="L1014" s="176">
        <v>158.85</v>
      </c>
    </row>
    <row r="1015" spans="1:12" ht="30" customHeight="1">
      <c r="A1015" s="130" t="s">
        <v>2759</v>
      </c>
      <c r="B1015" s="125">
        <v>2022</v>
      </c>
      <c r="C1015" s="125">
        <v>2024</v>
      </c>
      <c r="D1015" s="124" t="s">
        <v>886</v>
      </c>
      <c r="E1015" s="70" t="s">
        <v>946</v>
      </c>
      <c r="F1015" s="70" t="s">
        <v>895</v>
      </c>
      <c r="G1015" s="124" t="s">
        <v>3020</v>
      </c>
      <c r="H1015" s="124" t="s">
        <v>2768</v>
      </c>
      <c r="I1015" s="124" t="s">
        <v>54</v>
      </c>
      <c r="J1015" s="124" t="s">
        <v>28</v>
      </c>
      <c r="K1015" s="124">
        <v>3</v>
      </c>
      <c r="L1015" s="176">
        <v>199.87</v>
      </c>
    </row>
    <row r="1016" spans="1:12" ht="30" customHeight="1">
      <c r="A1016" s="130" t="s">
        <v>238</v>
      </c>
      <c r="B1016" s="125">
        <v>2018</v>
      </c>
      <c r="C1016" s="125">
        <v>2024</v>
      </c>
      <c r="D1016" s="124" t="s">
        <v>886</v>
      </c>
      <c r="E1016" s="70" t="s">
        <v>946</v>
      </c>
      <c r="F1016" s="70" t="s">
        <v>959</v>
      </c>
      <c r="G1016" s="124" t="s">
        <v>3020</v>
      </c>
      <c r="H1016" s="124" t="s">
        <v>2541</v>
      </c>
      <c r="I1016" s="125" t="s">
        <v>31</v>
      </c>
      <c r="J1016" s="125">
        <v>0</v>
      </c>
      <c r="K1016" s="125">
        <v>2</v>
      </c>
      <c r="L1016" s="126">
        <v>112.56</v>
      </c>
    </row>
    <row r="1017" spans="1:12" ht="30" customHeight="1">
      <c r="A1017" s="124" t="s">
        <v>240</v>
      </c>
      <c r="B1017" s="125">
        <v>2018</v>
      </c>
      <c r="C1017" s="125">
        <v>2024</v>
      </c>
      <c r="D1017" s="124" t="s">
        <v>886</v>
      </c>
      <c r="E1017" s="70" t="s">
        <v>946</v>
      </c>
      <c r="F1017" s="70" t="s">
        <v>959</v>
      </c>
      <c r="G1017" s="124" t="s">
        <v>3026</v>
      </c>
      <c r="H1017" s="124" t="s">
        <v>2541</v>
      </c>
      <c r="I1017" s="125" t="s">
        <v>31</v>
      </c>
      <c r="J1017" s="125">
        <v>0</v>
      </c>
      <c r="K1017" s="125">
        <v>2</v>
      </c>
      <c r="L1017" s="126">
        <v>112.56</v>
      </c>
    </row>
    <row r="1018" spans="1:12" ht="30" customHeight="1">
      <c r="A1018" s="130" t="s">
        <v>962</v>
      </c>
      <c r="B1018" s="125">
        <v>2018</v>
      </c>
      <c r="C1018" s="125">
        <v>2022</v>
      </c>
      <c r="D1018" s="124" t="s">
        <v>886</v>
      </c>
      <c r="E1018" s="70" t="s">
        <v>946</v>
      </c>
      <c r="F1018" s="70" t="s">
        <v>894</v>
      </c>
      <c r="G1018" s="124" t="s">
        <v>2654</v>
      </c>
      <c r="H1018" s="124" t="s">
        <v>1842</v>
      </c>
      <c r="I1018" s="125" t="s">
        <v>105</v>
      </c>
      <c r="J1018" s="125">
        <v>0</v>
      </c>
      <c r="K1018" s="125">
        <v>4</v>
      </c>
      <c r="L1018" s="126">
        <v>133.6</v>
      </c>
    </row>
    <row r="1019" spans="1:12" ht="30" customHeight="1">
      <c r="A1019" s="130" t="s">
        <v>963</v>
      </c>
      <c r="B1019" s="125">
        <v>2018</v>
      </c>
      <c r="C1019" s="125">
        <v>2022</v>
      </c>
      <c r="D1019" s="124" t="s">
        <v>886</v>
      </c>
      <c r="E1019" s="70" t="s">
        <v>946</v>
      </c>
      <c r="F1019" s="70" t="s">
        <v>894</v>
      </c>
      <c r="G1019" s="124" t="s">
        <v>3020</v>
      </c>
      <c r="H1019" s="124" t="s">
        <v>1842</v>
      </c>
      <c r="I1019" s="125" t="s">
        <v>105</v>
      </c>
      <c r="J1019" s="125">
        <v>0</v>
      </c>
      <c r="K1019" s="125">
        <v>4</v>
      </c>
      <c r="L1019" s="126">
        <v>160.94999999999999</v>
      </c>
    </row>
    <row r="1020" spans="1:12" ht="30" customHeight="1">
      <c r="A1020" s="130" t="s">
        <v>2884</v>
      </c>
      <c r="B1020" s="125">
        <v>2023</v>
      </c>
      <c r="C1020" s="125">
        <v>2024</v>
      </c>
      <c r="D1020" s="124" t="s">
        <v>886</v>
      </c>
      <c r="E1020" s="70" t="s">
        <v>946</v>
      </c>
      <c r="F1020" s="70" t="s">
        <v>895</v>
      </c>
      <c r="G1020" s="124" t="s">
        <v>3020</v>
      </c>
      <c r="H1020" s="124" t="s">
        <v>1842</v>
      </c>
      <c r="I1020" s="125" t="s">
        <v>105</v>
      </c>
      <c r="J1020" s="125" t="s">
        <v>28</v>
      </c>
      <c r="K1020" s="125">
        <v>4</v>
      </c>
      <c r="L1020" s="126">
        <v>178.82999999999998</v>
      </c>
    </row>
    <row r="1021" spans="1:12" ht="30" customHeight="1">
      <c r="A1021" s="130" t="s">
        <v>2772</v>
      </c>
      <c r="B1021" s="125">
        <v>2023</v>
      </c>
      <c r="C1021" s="125">
        <v>2024</v>
      </c>
      <c r="D1021" s="124" t="s">
        <v>886</v>
      </c>
      <c r="E1021" s="70" t="s">
        <v>946</v>
      </c>
      <c r="F1021" s="70" t="s">
        <v>895</v>
      </c>
      <c r="G1021" s="124" t="s">
        <v>2654</v>
      </c>
      <c r="H1021" s="124" t="s">
        <v>1842</v>
      </c>
      <c r="I1021" s="125" t="s">
        <v>105</v>
      </c>
      <c r="J1021" s="125" t="s">
        <v>28</v>
      </c>
      <c r="K1021" s="125">
        <v>4</v>
      </c>
      <c r="L1021" s="126">
        <v>147.26999999999998</v>
      </c>
    </row>
    <row r="1022" spans="1:12" ht="30" customHeight="1">
      <c r="A1022" s="130" t="s">
        <v>964</v>
      </c>
      <c r="B1022" s="125">
        <v>2018</v>
      </c>
      <c r="C1022" s="125">
        <v>2021</v>
      </c>
      <c r="D1022" s="124" t="s">
        <v>886</v>
      </c>
      <c r="E1022" s="70" t="s">
        <v>946</v>
      </c>
      <c r="F1022" s="70" t="s">
        <v>892</v>
      </c>
      <c r="G1022" s="124" t="s">
        <v>2654</v>
      </c>
      <c r="H1022" s="124" t="s">
        <v>1829</v>
      </c>
      <c r="I1022" s="125" t="s">
        <v>105</v>
      </c>
      <c r="J1022" s="125">
        <v>0</v>
      </c>
      <c r="K1022" s="125">
        <v>4</v>
      </c>
      <c r="L1022" s="126">
        <v>139.91</v>
      </c>
    </row>
    <row r="1023" spans="1:12" ht="30" customHeight="1">
      <c r="A1023" s="130" t="s">
        <v>965</v>
      </c>
      <c r="B1023" s="125">
        <v>2018</v>
      </c>
      <c r="C1023" s="125">
        <v>2021</v>
      </c>
      <c r="D1023" s="124" t="s">
        <v>886</v>
      </c>
      <c r="E1023" s="70" t="s">
        <v>946</v>
      </c>
      <c r="F1023" s="70" t="s">
        <v>892</v>
      </c>
      <c r="G1023" s="124" t="s">
        <v>3020</v>
      </c>
      <c r="H1023" s="124" t="s">
        <v>1829</v>
      </c>
      <c r="I1023" s="125" t="s">
        <v>105</v>
      </c>
      <c r="J1023" s="125" t="s">
        <v>44</v>
      </c>
      <c r="K1023" s="125">
        <v>4</v>
      </c>
      <c r="L1023" s="126">
        <v>162</v>
      </c>
    </row>
    <row r="1024" spans="1:12" ht="30" customHeight="1">
      <c r="A1024" s="165" t="s">
        <v>969</v>
      </c>
      <c r="B1024" s="200"/>
      <c r="C1024" s="200"/>
      <c r="D1024" s="166"/>
      <c r="E1024" s="166"/>
      <c r="F1024" s="188"/>
      <c r="G1024" s="166"/>
      <c r="H1024" s="166"/>
      <c r="I1024" s="166"/>
      <c r="J1024" s="166"/>
      <c r="K1024" s="166"/>
      <c r="L1024" s="167"/>
    </row>
    <row r="1025" spans="1:12" ht="30" customHeight="1">
      <c r="A1025" s="130" t="s">
        <v>81</v>
      </c>
      <c r="B1025" s="125">
        <v>2007</v>
      </c>
      <c r="C1025" s="125">
        <v>2014</v>
      </c>
      <c r="D1025" s="124" t="s">
        <v>886</v>
      </c>
      <c r="E1025" s="70" t="s">
        <v>967</v>
      </c>
      <c r="F1025" s="70"/>
      <c r="G1025" s="124" t="s">
        <v>3020</v>
      </c>
      <c r="H1025" s="124" t="s">
        <v>2003</v>
      </c>
      <c r="I1025" s="125" t="s">
        <v>12</v>
      </c>
      <c r="J1025" s="125">
        <v>0</v>
      </c>
      <c r="K1025" s="125">
        <v>12</v>
      </c>
      <c r="L1025" s="126">
        <v>108.35000000000001</v>
      </c>
    </row>
    <row r="1026" spans="1:12" ht="30" customHeight="1">
      <c r="A1026" s="130" t="s">
        <v>921</v>
      </c>
      <c r="B1026" s="125">
        <v>2007</v>
      </c>
      <c r="C1026" s="125">
        <v>2014</v>
      </c>
      <c r="D1026" s="123" t="s">
        <v>886</v>
      </c>
      <c r="E1026" s="146" t="s">
        <v>967</v>
      </c>
      <c r="F1026" s="146" t="s">
        <v>895</v>
      </c>
      <c r="G1026" s="124" t="s">
        <v>3020</v>
      </c>
      <c r="H1026" s="124" t="s">
        <v>1839</v>
      </c>
      <c r="I1026" s="125" t="s">
        <v>1907</v>
      </c>
      <c r="J1026" s="125">
        <v>0</v>
      </c>
      <c r="K1026" s="125">
        <v>4</v>
      </c>
      <c r="L1026" s="126">
        <v>191.45999999999998</v>
      </c>
    </row>
    <row r="1027" spans="1:12" ht="30" customHeight="1">
      <c r="A1027" s="130" t="s">
        <v>134</v>
      </c>
      <c r="B1027" s="125">
        <v>2007</v>
      </c>
      <c r="C1027" s="125">
        <v>2014</v>
      </c>
      <c r="D1027" s="124" t="s">
        <v>886</v>
      </c>
      <c r="E1027" s="70" t="s">
        <v>967</v>
      </c>
      <c r="F1027" s="70" t="s">
        <v>892</v>
      </c>
      <c r="G1027" s="124" t="s">
        <v>3020</v>
      </c>
      <c r="H1027" s="124" t="s">
        <v>2314</v>
      </c>
      <c r="I1027" s="125" t="s">
        <v>12</v>
      </c>
      <c r="J1027" s="125">
        <v>0</v>
      </c>
      <c r="K1027" s="125">
        <v>2</v>
      </c>
      <c r="L1027" s="126">
        <v>103.09</v>
      </c>
    </row>
    <row r="1028" spans="1:12" ht="30" customHeight="1">
      <c r="A1028" s="130" t="s">
        <v>93</v>
      </c>
      <c r="B1028" s="125">
        <v>2007</v>
      </c>
      <c r="C1028" s="125">
        <v>2014</v>
      </c>
      <c r="D1028" s="124" t="s">
        <v>886</v>
      </c>
      <c r="E1028" s="70" t="s">
        <v>967</v>
      </c>
      <c r="F1028" s="70"/>
      <c r="G1028" s="124" t="s">
        <v>3020</v>
      </c>
      <c r="H1028" s="124" t="s">
        <v>1876</v>
      </c>
      <c r="I1028" s="125" t="s">
        <v>12</v>
      </c>
      <c r="J1028" s="125">
        <v>0</v>
      </c>
      <c r="K1028" s="125">
        <v>1</v>
      </c>
      <c r="L1028" s="126">
        <v>83.99</v>
      </c>
    </row>
    <row r="1029" spans="1:12" ht="30" customHeight="1">
      <c r="A1029" s="165" t="s">
        <v>2353</v>
      </c>
      <c r="B1029" s="200"/>
      <c r="C1029" s="200"/>
      <c r="D1029" s="166"/>
      <c r="E1029" s="166"/>
      <c r="F1029" s="188"/>
      <c r="G1029" s="166"/>
      <c r="H1029" s="166"/>
      <c r="I1029" s="166"/>
      <c r="J1029" s="166"/>
      <c r="K1029" s="166"/>
      <c r="L1029" s="167"/>
    </row>
    <row r="1030" spans="1:12" ht="30" customHeight="1">
      <c r="A1030" s="130" t="s">
        <v>2288</v>
      </c>
      <c r="B1030" s="125">
        <v>2015</v>
      </c>
      <c r="C1030" s="125">
        <v>2024</v>
      </c>
      <c r="D1030" s="124" t="s">
        <v>886</v>
      </c>
      <c r="E1030" s="70" t="s">
        <v>967</v>
      </c>
      <c r="F1030" s="70"/>
      <c r="G1030" s="124" t="s">
        <v>2645</v>
      </c>
      <c r="H1030" s="124">
        <v>0</v>
      </c>
      <c r="I1030" s="125" t="s">
        <v>214</v>
      </c>
      <c r="J1030" s="125" t="s">
        <v>28</v>
      </c>
      <c r="K1030" s="125">
        <v>4</v>
      </c>
      <c r="L1030" s="126">
        <v>49.44</v>
      </c>
    </row>
    <row r="1031" spans="1:12" ht="30" customHeight="1">
      <c r="A1031" s="130" t="s">
        <v>2529</v>
      </c>
      <c r="B1031" s="125">
        <v>2015</v>
      </c>
      <c r="C1031" s="125">
        <v>2024</v>
      </c>
      <c r="D1031" s="124" t="s">
        <v>886</v>
      </c>
      <c r="E1031" s="70" t="s">
        <v>967</v>
      </c>
      <c r="F1031" s="70"/>
      <c r="G1031" s="124" t="s">
        <v>2654</v>
      </c>
      <c r="H1031" s="124" t="s">
        <v>2563</v>
      </c>
      <c r="I1031" s="125" t="s">
        <v>214</v>
      </c>
      <c r="J1031" s="125" t="s">
        <v>28</v>
      </c>
      <c r="K1031" s="125">
        <v>4</v>
      </c>
      <c r="L1031" s="126">
        <v>37.869999999999997</v>
      </c>
    </row>
    <row r="1032" spans="1:12" ht="30" customHeight="1">
      <c r="A1032" s="130" t="s">
        <v>353</v>
      </c>
      <c r="B1032" s="125">
        <v>2015</v>
      </c>
      <c r="C1032" s="125">
        <v>2020</v>
      </c>
      <c r="D1032" s="124" t="s">
        <v>886</v>
      </c>
      <c r="E1032" s="70" t="s">
        <v>967</v>
      </c>
      <c r="F1032" s="70" t="s">
        <v>892</v>
      </c>
      <c r="G1032" s="124" t="s">
        <v>3020</v>
      </c>
      <c r="H1032" s="124" t="s">
        <v>2003</v>
      </c>
      <c r="I1032" s="125" t="s">
        <v>12</v>
      </c>
      <c r="J1032" s="125">
        <v>0</v>
      </c>
      <c r="K1032" s="125">
        <v>8</v>
      </c>
      <c r="L1032" s="126">
        <v>72.58</v>
      </c>
    </row>
    <row r="1033" spans="1:12" ht="30" customHeight="1">
      <c r="A1033" s="130" t="s">
        <v>357</v>
      </c>
      <c r="B1033" s="125">
        <v>2015</v>
      </c>
      <c r="C1033" s="125">
        <v>2020</v>
      </c>
      <c r="D1033" s="124" t="s">
        <v>886</v>
      </c>
      <c r="E1033" s="70" t="s">
        <v>967</v>
      </c>
      <c r="F1033" s="70" t="s">
        <v>892</v>
      </c>
      <c r="G1033" s="124" t="s">
        <v>3026</v>
      </c>
      <c r="H1033" s="124" t="s">
        <v>2003</v>
      </c>
      <c r="I1033" s="125" t="s">
        <v>12</v>
      </c>
      <c r="J1033" s="125">
        <v>0</v>
      </c>
      <c r="K1033" s="125">
        <v>8</v>
      </c>
      <c r="L1033" s="126">
        <v>72.58</v>
      </c>
    </row>
    <row r="1034" spans="1:12" ht="30" customHeight="1">
      <c r="A1034" s="130" t="s">
        <v>404</v>
      </c>
      <c r="B1034" s="125">
        <v>2015</v>
      </c>
      <c r="C1034" s="125">
        <v>2020</v>
      </c>
      <c r="D1034" s="124" t="s">
        <v>886</v>
      </c>
      <c r="E1034" s="70" t="s">
        <v>967</v>
      </c>
      <c r="F1034" s="70" t="s">
        <v>892</v>
      </c>
      <c r="G1034" s="124" t="s">
        <v>3020</v>
      </c>
      <c r="H1034" s="124" t="s">
        <v>2015</v>
      </c>
      <c r="I1034" s="125" t="s">
        <v>12</v>
      </c>
      <c r="J1034" s="125">
        <v>0</v>
      </c>
      <c r="K1034" s="125">
        <v>8</v>
      </c>
      <c r="L1034" s="126">
        <v>72.58</v>
      </c>
    </row>
    <row r="1035" spans="1:12" ht="30" customHeight="1">
      <c r="A1035" s="130" t="s">
        <v>406</v>
      </c>
      <c r="B1035" s="125">
        <v>2015</v>
      </c>
      <c r="C1035" s="125">
        <v>2020</v>
      </c>
      <c r="D1035" s="124" t="s">
        <v>886</v>
      </c>
      <c r="E1035" s="70" t="s">
        <v>967</v>
      </c>
      <c r="F1035" s="70" t="s">
        <v>892</v>
      </c>
      <c r="G1035" s="124" t="s">
        <v>3026</v>
      </c>
      <c r="H1035" s="124" t="s">
        <v>2015</v>
      </c>
      <c r="I1035" s="125" t="s">
        <v>12</v>
      </c>
      <c r="J1035" s="125">
        <v>0</v>
      </c>
      <c r="K1035" s="125">
        <v>8</v>
      </c>
      <c r="L1035" s="126">
        <v>72.58</v>
      </c>
    </row>
    <row r="1036" spans="1:12" ht="30" customHeight="1">
      <c r="A1036" s="130" t="s">
        <v>974</v>
      </c>
      <c r="B1036" s="125">
        <v>2015</v>
      </c>
      <c r="C1036" s="125">
        <v>2020</v>
      </c>
      <c r="D1036" s="124" t="s">
        <v>886</v>
      </c>
      <c r="E1036" s="70" t="s">
        <v>967</v>
      </c>
      <c r="F1036" s="70" t="s">
        <v>892</v>
      </c>
      <c r="G1036" s="124" t="s">
        <v>3020</v>
      </c>
      <c r="H1036" s="124" t="s">
        <v>2496</v>
      </c>
      <c r="I1036" s="125" t="s">
        <v>31</v>
      </c>
      <c r="J1036" s="125">
        <v>0</v>
      </c>
      <c r="K1036" s="125">
        <v>4</v>
      </c>
      <c r="L1036" s="126">
        <v>189.35</v>
      </c>
    </row>
    <row r="1037" spans="1:12" ht="30" customHeight="1">
      <c r="A1037" s="130" t="s">
        <v>937</v>
      </c>
      <c r="B1037" s="125">
        <v>2014</v>
      </c>
      <c r="C1037" s="125">
        <v>2018</v>
      </c>
      <c r="D1037" s="124" t="s">
        <v>926</v>
      </c>
      <c r="E1037" s="70" t="s">
        <v>966</v>
      </c>
      <c r="F1037" s="70" t="s">
        <v>892</v>
      </c>
      <c r="G1037" s="124" t="s">
        <v>2654</v>
      </c>
      <c r="H1037" s="124" t="s">
        <v>1845</v>
      </c>
      <c r="I1037" s="125" t="s">
        <v>1907</v>
      </c>
      <c r="J1037" s="125">
        <v>0</v>
      </c>
      <c r="K1037" s="125">
        <v>4</v>
      </c>
      <c r="L1037" s="126">
        <v>164.10999999999999</v>
      </c>
    </row>
    <row r="1038" spans="1:12" ht="30" customHeight="1">
      <c r="A1038" s="130" t="s">
        <v>938</v>
      </c>
      <c r="B1038" s="125">
        <v>2014</v>
      </c>
      <c r="C1038" s="125">
        <v>2018</v>
      </c>
      <c r="D1038" s="124" t="s">
        <v>926</v>
      </c>
      <c r="E1038" s="70" t="s">
        <v>966</v>
      </c>
      <c r="F1038" s="70" t="s">
        <v>892</v>
      </c>
      <c r="G1038" s="124" t="s">
        <v>3020</v>
      </c>
      <c r="H1038" s="124" t="s">
        <v>1845</v>
      </c>
      <c r="I1038" s="125" t="s">
        <v>1907</v>
      </c>
      <c r="J1038" s="125">
        <v>0</v>
      </c>
      <c r="K1038" s="125">
        <v>4</v>
      </c>
      <c r="L1038" s="126">
        <v>164.10999999999999</v>
      </c>
    </row>
    <row r="1039" spans="1:12" ht="30" customHeight="1">
      <c r="A1039" s="130" t="s">
        <v>97</v>
      </c>
      <c r="B1039" s="125">
        <v>2015</v>
      </c>
      <c r="C1039" s="125">
        <v>2020</v>
      </c>
      <c r="D1039" s="124" t="s">
        <v>886</v>
      </c>
      <c r="E1039" s="70" t="s">
        <v>967</v>
      </c>
      <c r="F1039" s="70"/>
      <c r="G1039" s="124" t="s">
        <v>3020</v>
      </c>
      <c r="H1039" s="124" t="s">
        <v>2543</v>
      </c>
      <c r="I1039" s="125" t="s">
        <v>31</v>
      </c>
      <c r="J1039" s="125">
        <v>0</v>
      </c>
      <c r="K1039" s="125">
        <v>2</v>
      </c>
      <c r="L1039" s="126">
        <v>98.88000000000001</v>
      </c>
    </row>
    <row r="1040" spans="1:12" ht="30" customHeight="1">
      <c r="A1040" s="130" t="s">
        <v>2352</v>
      </c>
      <c r="B1040" s="125">
        <v>2015</v>
      </c>
      <c r="C1040" s="125">
        <v>2020</v>
      </c>
      <c r="D1040" s="124" t="s">
        <v>886</v>
      </c>
      <c r="E1040" s="70" t="s">
        <v>967</v>
      </c>
      <c r="F1040" s="70"/>
      <c r="G1040" s="124" t="s">
        <v>3026</v>
      </c>
      <c r="H1040" s="124" t="s">
        <v>2543</v>
      </c>
      <c r="I1040" s="125" t="s">
        <v>31</v>
      </c>
      <c r="J1040" s="125">
        <v>0</v>
      </c>
      <c r="K1040" s="125">
        <v>2</v>
      </c>
      <c r="L1040" s="126">
        <v>87.31</v>
      </c>
    </row>
    <row r="1041" spans="1:12" ht="30" customHeight="1">
      <c r="A1041" s="130" t="s">
        <v>388</v>
      </c>
      <c r="B1041" s="125">
        <v>2015</v>
      </c>
      <c r="C1041" s="125">
        <v>2020</v>
      </c>
      <c r="D1041" s="124" t="s">
        <v>886</v>
      </c>
      <c r="E1041" s="70" t="s">
        <v>966</v>
      </c>
      <c r="F1041" s="70"/>
      <c r="G1041" s="124" t="s">
        <v>3020</v>
      </c>
      <c r="H1041" s="124" t="s">
        <v>1871</v>
      </c>
      <c r="I1041" s="125" t="s">
        <v>12</v>
      </c>
      <c r="J1041" s="125">
        <v>0</v>
      </c>
      <c r="K1041" s="125">
        <v>4</v>
      </c>
      <c r="L1041" s="126">
        <v>190.41</v>
      </c>
    </row>
    <row r="1042" spans="1:12" ht="30" customHeight="1">
      <c r="A1042" s="130" t="s">
        <v>390</v>
      </c>
      <c r="B1042" s="125">
        <v>2015</v>
      </c>
      <c r="C1042" s="125">
        <v>2020</v>
      </c>
      <c r="D1042" s="124" t="s">
        <v>886</v>
      </c>
      <c r="E1042" s="70" t="s">
        <v>968</v>
      </c>
      <c r="F1042" s="70"/>
      <c r="G1042" s="124" t="s">
        <v>3020</v>
      </c>
      <c r="H1042" s="124" t="s">
        <v>1872</v>
      </c>
      <c r="I1042" s="125" t="s">
        <v>12</v>
      </c>
      <c r="J1042" s="125">
        <v>0</v>
      </c>
      <c r="K1042" s="125">
        <v>4</v>
      </c>
      <c r="L1042" s="126">
        <v>217.76</v>
      </c>
    </row>
    <row r="1043" spans="1:12" ht="30" customHeight="1">
      <c r="A1043" s="165" t="s">
        <v>2980</v>
      </c>
      <c r="B1043" s="200"/>
      <c r="C1043" s="200"/>
      <c r="D1043" s="166"/>
      <c r="E1043" s="166"/>
      <c r="F1043" s="188"/>
      <c r="G1043" s="166"/>
      <c r="H1043" s="166"/>
      <c r="I1043" s="166"/>
      <c r="J1043" s="166"/>
      <c r="K1043" s="166"/>
      <c r="L1043" s="167"/>
    </row>
    <row r="1044" spans="1:12" ht="30" customHeight="1">
      <c r="A1044" s="130" t="s">
        <v>2288</v>
      </c>
      <c r="B1044" s="125">
        <v>2015</v>
      </c>
      <c r="C1044" s="125">
        <v>2024</v>
      </c>
      <c r="D1044" s="124" t="s">
        <v>886</v>
      </c>
      <c r="E1044" s="70" t="s">
        <v>967</v>
      </c>
      <c r="F1044" s="70"/>
      <c r="G1044" s="124" t="s">
        <v>2645</v>
      </c>
      <c r="H1044" s="124">
        <v>0</v>
      </c>
      <c r="I1044" s="125" t="s">
        <v>214</v>
      </c>
      <c r="J1044" s="125" t="s">
        <v>28</v>
      </c>
      <c r="K1044" s="125">
        <v>4</v>
      </c>
      <c r="L1044" s="126">
        <v>49.44</v>
      </c>
    </row>
    <row r="1045" spans="1:12" ht="30" customHeight="1">
      <c r="A1045" s="130" t="s">
        <v>2529</v>
      </c>
      <c r="B1045" s="125">
        <v>2015</v>
      </c>
      <c r="C1045" s="125">
        <v>2024</v>
      </c>
      <c r="D1045" s="124" t="s">
        <v>886</v>
      </c>
      <c r="E1045" s="70" t="s">
        <v>967</v>
      </c>
      <c r="F1045" s="70"/>
      <c r="G1045" s="124" t="s">
        <v>2654</v>
      </c>
      <c r="H1045" s="124" t="s">
        <v>2563</v>
      </c>
      <c r="I1045" s="125" t="s">
        <v>214</v>
      </c>
      <c r="J1045" s="125" t="s">
        <v>28</v>
      </c>
      <c r="K1045" s="125">
        <v>4</v>
      </c>
      <c r="L1045" s="126">
        <v>37.869999999999997</v>
      </c>
    </row>
    <row r="1046" spans="1:12" ht="30" customHeight="1">
      <c r="A1046" s="124" t="s">
        <v>1683</v>
      </c>
      <c r="B1046" s="125">
        <v>2021</v>
      </c>
      <c r="C1046" s="125">
        <v>2025</v>
      </c>
      <c r="D1046" s="124" t="s">
        <v>886</v>
      </c>
      <c r="E1046" s="70" t="s">
        <v>967</v>
      </c>
      <c r="F1046" s="70"/>
      <c r="G1046" s="124" t="s">
        <v>3020</v>
      </c>
      <c r="H1046" s="124" t="s">
        <v>2012</v>
      </c>
      <c r="I1046" s="125" t="s">
        <v>12</v>
      </c>
      <c r="J1046" s="125" t="s">
        <v>1525</v>
      </c>
      <c r="K1046" s="125">
        <v>8</v>
      </c>
      <c r="L1046" s="126">
        <v>83.100000000000009</v>
      </c>
    </row>
    <row r="1047" spans="1:12" ht="30" customHeight="1">
      <c r="A1047" s="124" t="s">
        <v>1684</v>
      </c>
      <c r="B1047" s="125">
        <v>2021</v>
      </c>
      <c r="C1047" s="125">
        <v>2025</v>
      </c>
      <c r="D1047" s="124" t="s">
        <v>886</v>
      </c>
      <c r="E1047" s="70" t="s">
        <v>967</v>
      </c>
      <c r="F1047" s="70"/>
      <c r="G1047" s="124" t="s">
        <v>3026</v>
      </c>
      <c r="H1047" s="124" t="s">
        <v>2012</v>
      </c>
      <c r="I1047" s="125" t="s">
        <v>12</v>
      </c>
      <c r="J1047" s="125" t="s">
        <v>1525</v>
      </c>
      <c r="K1047" s="125">
        <v>8</v>
      </c>
      <c r="L1047" s="126">
        <v>73.63000000000001</v>
      </c>
    </row>
    <row r="1048" spans="1:12" ht="30" customHeight="1">
      <c r="A1048" s="124" t="s">
        <v>2170</v>
      </c>
      <c r="B1048" s="125">
        <v>2021</v>
      </c>
      <c r="C1048" s="125">
        <v>2024</v>
      </c>
      <c r="D1048" s="124" t="s">
        <v>886</v>
      </c>
      <c r="E1048" s="70" t="s">
        <v>967</v>
      </c>
      <c r="F1048" s="70" t="s">
        <v>892</v>
      </c>
      <c r="G1048" s="124" t="s">
        <v>3020</v>
      </c>
      <c r="H1048" s="124" t="s">
        <v>2591</v>
      </c>
      <c r="I1048" s="125" t="s">
        <v>31</v>
      </c>
      <c r="J1048" s="125">
        <v>0</v>
      </c>
      <c r="K1048" s="125">
        <v>3</v>
      </c>
      <c r="L1048" s="126">
        <v>231.42999999999998</v>
      </c>
    </row>
    <row r="1049" spans="1:12" ht="30" customHeight="1">
      <c r="A1049" s="124" t="s">
        <v>2171</v>
      </c>
      <c r="B1049" s="125">
        <v>2021</v>
      </c>
      <c r="C1049" s="125">
        <v>2024</v>
      </c>
      <c r="D1049" s="124" t="s">
        <v>886</v>
      </c>
      <c r="E1049" s="70" t="s">
        <v>967</v>
      </c>
      <c r="F1049" s="70" t="s">
        <v>892</v>
      </c>
      <c r="G1049" s="124" t="s">
        <v>3026</v>
      </c>
      <c r="H1049" s="124" t="s">
        <v>2591</v>
      </c>
      <c r="I1049" s="125" t="s">
        <v>31</v>
      </c>
      <c r="J1049" s="125">
        <v>0</v>
      </c>
      <c r="K1049" s="125">
        <v>3</v>
      </c>
      <c r="L1049" s="126">
        <v>175.67999999999998</v>
      </c>
    </row>
    <row r="1050" spans="1:12" ht="30" customHeight="1">
      <c r="A1050" s="130" t="s">
        <v>2196</v>
      </c>
      <c r="B1050" s="125">
        <v>2021</v>
      </c>
      <c r="C1050" s="125">
        <v>2025</v>
      </c>
      <c r="D1050" s="124" t="s">
        <v>886</v>
      </c>
      <c r="E1050" s="70" t="s">
        <v>967</v>
      </c>
      <c r="F1050" s="70"/>
      <c r="G1050" s="124" t="s">
        <v>3020</v>
      </c>
      <c r="H1050" s="124" t="s">
        <v>2554</v>
      </c>
      <c r="I1050" s="125" t="s">
        <v>12</v>
      </c>
      <c r="J1050" s="125" t="s">
        <v>1525</v>
      </c>
      <c r="K1050" s="125">
        <v>2</v>
      </c>
      <c r="L1050" s="126">
        <v>79.95</v>
      </c>
    </row>
    <row r="1051" spans="1:12" ht="30" customHeight="1">
      <c r="A1051" s="130" t="s">
        <v>2296</v>
      </c>
      <c r="B1051" s="125">
        <v>2021</v>
      </c>
      <c r="C1051" s="125">
        <v>2025</v>
      </c>
      <c r="D1051" s="124" t="s">
        <v>886</v>
      </c>
      <c r="E1051" s="70" t="s">
        <v>967</v>
      </c>
      <c r="F1051" s="70"/>
      <c r="G1051" s="124" t="s">
        <v>3026</v>
      </c>
      <c r="H1051" s="124" t="s">
        <v>2554</v>
      </c>
      <c r="I1051" s="125" t="s">
        <v>12</v>
      </c>
      <c r="J1051" s="125">
        <v>0</v>
      </c>
      <c r="K1051" s="125">
        <v>2</v>
      </c>
      <c r="L1051" s="126">
        <v>67.320000000000007</v>
      </c>
    </row>
    <row r="1052" spans="1:12" ht="30" customHeight="1">
      <c r="A1052" s="97" t="s">
        <v>976</v>
      </c>
      <c r="B1052" s="95"/>
      <c r="C1052" s="95"/>
      <c r="D1052" s="94"/>
      <c r="E1052" s="94"/>
      <c r="F1052" s="178"/>
      <c r="G1052" s="94"/>
      <c r="H1052" s="94"/>
      <c r="I1052" s="95"/>
      <c r="J1052" s="95"/>
      <c r="K1052" s="95"/>
      <c r="L1052" s="96"/>
    </row>
    <row r="1053" spans="1:12" ht="30" customHeight="1">
      <c r="A1053" s="165" t="s">
        <v>2274</v>
      </c>
      <c r="B1053" s="200"/>
      <c r="C1053" s="200"/>
      <c r="D1053" s="166"/>
      <c r="E1053" s="166"/>
      <c r="F1053" s="188"/>
      <c r="G1053" s="166"/>
      <c r="H1053" s="166"/>
      <c r="I1053" s="166"/>
      <c r="J1053" s="166"/>
      <c r="K1053" s="166"/>
      <c r="L1053" s="167"/>
    </row>
    <row r="1054" spans="1:12" ht="30" customHeight="1">
      <c r="A1054" s="130" t="s">
        <v>2115</v>
      </c>
      <c r="B1054" s="125">
        <v>2018</v>
      </c>
      <c r="C1054" s="125">
        <v>2021</v>
      </c>
      <c r="D1054" s="124" t="s">
        <v>976</v>
      </c>
      <c r="E1054" s="70" t="s">
        <v>978</v>
      </c>
      <c r="F1054" s="70" t="s">
        <v>466</v>
      </c>
      <c r="G1054" s="124" t="s">
        <v>2654</v>
      </c>
      <c r="H1054" s="124" t="s">
        <v>1834</v>
      </c>
      <c r="I1054" s="125" t="s">
        <v>105</v>
      </c>
      <c r="J1054" s="125">
        <v>0</v>
      </c>
      <c r="K1054" s="125">
        <v>4</v>
      </c>
      <c r="L1054" s="126">
        <v>129.38999999999999</v>
      </c>
    </row>
    <row r="1055" spans="1:12" ht="30" customHeight="1">
      <c r="A1055" s="130" t="s">
        <v>2116</v>
      </c>
      <c r="B1055" s="125">
        <v>2018</v>
      </c>
      <c r="C1055" s="125">
        <v>2021</v>
      </c>
      <c r="D1055" s="124" t="s">
        <v>976</v>
      </c>
      <c r="E1055" s="70" t="s">
        <v>978</v>
      </c>
      <c r="F1055" s="70" t="s">
        <v>466</v>
      </c>
      <c r="G1055" s="124" t="s">
        <v>3020</v>
      </c>
      <c r="H1055" s="124" t="s">
        <v>1834</v>
      </c>
      <c r="I1055" s="125" t="s">
        <v>105</v>
      </c>
      <c r="J1055" s="125" t="s">
        <v>44</v>
      </c>
      <c r="K1055" s="125">
        <v>4</v>
      </c>
      <c r="L1055" s="126">
        <v>161.88999999999999</v>
      </c>
    </row>
    <row r="1056" spans="1:12" ht="30" customHeight="1">
      <c r="A1056" s="130" t="s">
        <v>2330</v>
      </c>
      <c r="B1056" s="125">
        <v>2018</v>
      </c>
      <c r="C1056" s="125">
        <v>2023</v>
      </c>
      <c r="D1056" s="124" t="s">
        <v>2470</v>
      </c>
      <c r="E1056" s="70" t="s">
        <v>978</v>
      </c>
      <c r="F1056" s="70"/>
      <c r="G1056" s="124" t="s">
        <v>3026</v>
      </c>
      <c r="H1056" s="124" t="s">
        <v>2547</v>
      </c>
      <c r="I1056" s="125" t="s">
        <v>12</v>
      </c>
      <c r="J1056" s="125" t="s">
        <v>44</v>
      </c>
      <c r="K1056" s="125">
        <v>2</v>
      </c>
      <c r="L1056" s="126">
        <v>104.99</v>
      </c>
    </row>
    <row r="1057" spans="1:12" ht="21" customHeight="1">
      <c r="A1057" s="165" t="s">
        <v>2922</v>
      </c>
      <c r="B1057" s="200"/>
      <c r="C1057" s="200"/>
      <c r="D1057" s="166"/>
      <c r="E1057" s="166"/>
      <c r="F1057" s="188"/>
      <c r="G1057" s="166"/>
      <c r="H1057" s="166"/>
      <c r="I1057" s="166"/>
      <c r="J1057" s="166"/>
      <c r="K1057" s="166"/>
      <c r="L1057" s="167"/>
    </row>
    <row r="1058" spans="1:12" ht="30" customHeight="1">
      <c r="A1058" s="123" t="s">
        <v>2908</v>
      </c>
      <c r="B1058" s="125">
        <v>2023</v>
      </c>
      <c r="C1058" s="125">
        <v>2025</v>
      </c>
      <c r="D1058" s="124" t="s">
        <v>976</v>
      </c>
      <c r="E1058" s="70" t="s">
        <v>978</v>
      </c>
      <c r="F1058" s="146" t="s">
        <v>2909</v>
      </c>
      <c r="G1058" s="124" t="s">
        <v>2654</v>
      </c>
      <c r="H1058" s="124" t="s">
        <v>1842</v>
      </c>
      <c r="I1058" s="125" t="s">
        <v>105</v>
      </c>
      <c r="J1058" s="125" t="s">
        <v>28</v>
      </c>
      <c r="K1058" s="125">
        <v>4</v>
      </c>
      <c r="L1058" s="126">
        <v>129.99</v>
      </c>
    </row>
    <row r="1059" spans="1:12" ht="30" customHeight="1">
      <c r="A1059" s="165" t="s">
        <v>2273</v>
      </c>
      <c r="B1059" s="200"/>
      <c r="C1059" s="200"/>
      <c r="D1059" s="166"/>
      <c r="E1059" s="166"/>
      <c r="F1059" s="188"/>
      <c r="G1059" s="166"/>
      <c r="H1059" s="166"/>
      <c r="I1059" s="166"/>
      <c r="J1059" s="166"/>
      <c r="K1059" s="166"/>
      <c r="L1059" s="167"/>
    </row>
    <row r="1060" spans="1:12" ht="30" customHeight="1">
      <c r="A1060" s="130" t="s">
        <v>989</v>
      </c>
      <c r="B1060" s="125">
        <v>2016</v>
      </c>
      <c r="C1060" s="125">
        <v>2018</v>
      </c>
      <c r="D1060" s="124" t="s">
        <v>976</v>
      </c>
      <c r="E1060" s="70" t="s">
        <v>983</v>
      </c>
      <c r="F1060" s="70" t="s">
        <v>466</v>
      </c>
      <c r="G1060" s="124" t="s">
        <v>2647</v>
      </c>
      <c r="H1060" s="124" t="s">
        <v>1829</v>
      </c>
      <c r="I1060" s="125" t="s">
        <v>171</v>
      </c>
      <c r="J1060" s="125">
        <v>0</v>
      </c>
      <c r="K1060" s="125">
        <v>4</v>
      </c>
      <c r="L1060" s="126">
        <v>110.45</v>
      </c>
    </row>
    <row r="1061" spans="1:12" ht="30" customHeight="1">
      <c r="A1061" s="130" t="s">
        <v>1988</v>
      </c>
      <c r="B1061" s="125">
        <v>2019</v>
      </c>
      <c r="C1061" s="125">
        <v>2021</v>
      </c>
      <c r="D1061" s="124" t="s">
        <v>976</v>
      </c>
      <c r="E1061" s="70" t="s">
        <v>983</v>
      </c>
      <c r="F1061" s="70"/>
      <c r="G1061" s="124" t="s">
        <v>2654</v>
      </c>
      <c r="H1061" s="124" t="s">
        <v>1842</v>
      </c>
      <c r="I1061" s="125" t="s">
        <v>75</v>
      </c>
      <c r="J1061" s="125">
        <v>0</v>
      </c>
      <c r="K1061" s="125">
        <v>4</v>
      </c>
      <c r="L1061" s="126">
        <v>105.2</v>
      </c>
    </row>
    <row r="1062" spans="1:12" ht="30" customHeight="1">
      <c r="A1062" s="130" t="s">
        <v>1730</v>
      </c>
      <c r="B1062" s="125">
        <v>2019</v>
      </c>
      <c r="C1062" s="125">
        <v>2021</v>
      </c>
      <c r="D1062" s="124" t="s">
        <v>976</v>
      </c>
      <c r="E1062" s="70" t="s">
        <v>983</v>
      </c>
      <c r="F1062" s="70"/>
      <c r="G1062" s="124" t="s">
        <v>2648</v>
      </c>
      <c r="H1062" s="124" t="s">
        <v>1842</v>
      </c>
      <c r="I1062" s="125" t="s">
        <v>75</v>
      </c>
      <c r="J1062" s="125">
        <v>0</v>
      </c>
      <c r="K1062" s="125">
        <v>4</v>
      </c>
      <c r="L1062" s="126">
        <v>95.95</v>
      </c>
    </row>
    <row r="1063" spans="1:12" ht="30" customHeight="1">
      <c r="A1063" s="165" t="s">
        <v>2981</v>
      </c>
      <c r="B1063" s="200"/>
      <c r="C1063" s="200"/>
      <c r="D1063" s="166"/>
      <c r="E1063" s="166"/>
      <c r="F1063" s="188"/>
      <c r="G1063" s="166"/>
      <c r="H1063" s="166"/>
      <c r="I1063" s="166"/>
      <c r="J1063" s="166"/>
      <c r="K1063" s="166"/>
      <c r="L1063" s="167"/>
    </row>
    <row r="1064" spans="1:12" ht="30" customHeight="1">
      <c r="A1064" s="130" t="s">
        <v>2468</v>
      </c>
      <c r="B1064" s="125">
        <v>2022</v>
      </c>
      <c r="C1064" s="125">
        <v>2025</v>
      </c>
      <c r="D1064" s="124" t="s">
        <v>976</v>
      </c>
      <c r="E1064" s="70" t="s">
        <v>983</v>
      </c>
      <c r="F1064" s="70" t="s">
        <v>466</v>
      </c>
      <c r="G1064" s="124" t="s">
        <v>2654</v>
      </c>
      <c r="H1064" s="124" t="s">
        <v>2421</v>
      </c>
      <c r="I1064" s="125" t="s">
        <v>171</v>
      </c>
      <c r="J1064" s="125" t="s">
        <v>1525</v>
      </c>
      <c r="K1064" s="125">
        <v>4</v>
      </c>
      <c r="L1064" s="126">
        <v>112.56</v>
      </c>
    </row>
    <row r="1065" spans="1:12" ht="30" customHeight="1">
      <c r="A1065" s="130" t="s">
        <v>2469</v>
      </c>
      <c r="B1065" s="125">
        <v>2022</v>
      </c>
      <c r="C1065" s="125">
        <v>2025</v>
      </c>
      <c r="D1065" s="124" t="s">
        <v>976</v>
      </c>
      <c r="E1065" s="70" t="s">
        <v>983</v>
      </c>
      <c r="F1065" s="70" t="s">
        <v>466</v>
      </c>
      <c r="G1065" s="124" t="s">
        <v>2647</v>
      </c>
      <c r="H1065" s="124" t="s">
        <v>2421</v>
      </c>
      <c r="I1065" s="125" t="s">
        <v>171</v>
      </c>
      <c r="J1065" s="125" t="s">
        <v>1525</v>
      </c>
      <c r="K1065" s="125">
        <v>4</v>
      </c>
      <c r="L1065" s="126">
        <v>123.08</v>
      </c>
    </row>
    <row r="1066" spans="1:12" ht="30" customHeight="1">
      <c r="A1066" s="165" t="s">
        <v>997</v>
      </c>
      <c r="B1066" s="200"/>
      <c r="C1066" s="200"/>
      <c r="D1066" s="166"/>
      <c r="E1066" s="166"/>
      <c r="F1066" s="188"/>
      <c r="G1066" s="166"/>
      <c r="H1066" s="166"/>
      <c r="I1066" s="166"/>
      <c r="J1066" s="166"/>
      <c r="K1066" s="166"/>
      <c r="L1066" s="167"/>
    </row>
    <row r="1067" spans="1:12" ht="30" customHeight="1">
      <c r="A1067" s="130" t="s">
        <v>998</v>
      </c>
      <c r="B1067" s="125">
        <v>2012</v>
      </c>
      <c r="C1067" s="125">
        <v>2016</v>
      </c>
      <c r="D1067" s="124" t="s">
        <v>976</v>
      </c>
      <c r="E1067" s="70" t="s">
        <v>993</v>
      </c>
      <c r="F1067" s="70"/>
      <c r="G1067" s="124" t="s">
        <v>3020</v>
      </c>
      <c r="H1067" s="124" t="s">
        <v>1829</v>
      </c>
      <c r="I1067" s="125" t="s">
        <v>105</v>
      </c>
      <c r="J1067" s="125">
        <v>0</v>
      </c>
      <c r="K1067" s="125">
        <v>4</v>
      </c>
      <c r="L1067" s="126">
        <v>164.10999999999999</v>
      </c>
    </row>
    <row r="1068" spans="1:12" ht="30" customHeight="1">
      <c r="A1068" s="130" t="s">
        <v>9</v>
      </c>
      <c r="B1068" s="125">
        <v>2012</v>
      </c>
      <c r="C1068" s="125">
        <v>2016</v>
      </c>
      <c r="D1068" s="124" t="s">
        <v>976</v>
      </c>
      <c r="E1068" s="70" t="s">
        <v>993</v>
      </c>
      <c r="F1068" s="70"/>
      <c r="G1068" s="124" t="s">
        <v>3020</v>
      </c>
      <c r="H1068" s="124" t="s">
        <v>1865</v>
      </c>
      <c r="I1068" s="125" t="s">
        <v>12</v>
      </c>
      <c r="J1068" s="125">
        <v>0</v>
      </c>
      <c r="K1068" s="125">
        <v>4</v>
      </c>
      <c r="L1068" s="126">
        <v>174.63</v>
      </c>
    </row>
    <row r="1069" spans="1:12" ht="30" customHeight="1">
      <c r="A1069" s="165" t="s">
        <v>2921</v>
      </c>
      <c r="B1069" s="200"/>
      <c r="C1069" s="200"/>
      <c r="D1069" s="166"/>
      <c r="E1069" s="166"/>
      <c r="F1069" s="188"/>
      <c r="G1069" s="166"/>
      <c r="H1069" s="166"/>
      <c r="I1069" s="166"/>
      <c r="J1069" s="166"/>
      <c r="K1069" s="166"/>
      <c r="L1069" s="167"/>
    </row>
    <row r="1070" spans="1:12" ht="30" customHeight="1">
      <c r="A1070" s="124" t="s">
        <v>2764</v>
      </c>
      <c r="B1070" s="125">
        <v>2023</v>
      </c>
      <c r="C1070" s="125">
        <v>2025</v>
      </c>
      <c r="D1070" s="124" t="s">
        <v>976</v>
      </c>
      <c r="E1070" s="70" t="s">
        <v>993</v>
      </c>
      <c r="F1070" s="70" t="s">
        <v>2891</v>
      </c>
      <c r="G1070" s="124" t="s">
        <v>2654</v>
      </c>
      <c r="H1070" s="124" t="s">
        <v>1834</v>
      </c>
      <c r="I1070" s="125" t="s">
        <v>105</v>
      </c>
      <c r="J1070" s="125" t="s">
        <v>28</v>
      </c>
      <c r="K1070" s="125">
        <v>4</v>
      </c>
      <c r="L1070" s="126">
        <v>177.78</v>
      </c>
    </row>
    <row r="1071" spans="1:12" ht="30" customHeight="1">
      <c r="A1071" s="124" t="s">
        <v>2867</v>
      </c>
      <c r="B1071" s="125">
        <v>2023</v>
      </c>
      <c r="C1071" s="125">
        <v>2025</v>
      </c>
      <c r="D1071" s="124" t="s">
        <v>976</v>
      </c>
      <c r="E1071" s="70" t="s">
        <v>993</v>
      </c>
      <c r="F1071" s="70" t="s">
        <v>466</v>
      </c>
      <c r="G1071" s="124" t="s">
        <v>2866</v>
      </c>
      <c r="H1071" s="124" t="s">
        <v>1834</v>
      </c>
      <c r="I1071" s="125" t="s">
        <v>75</v>
      </c>
      <c r="J1071" s="125" t="s">
        <v>28</v>
      </c>
      <c r="K1071" s="125">
        <v>4</v>
      </c>
      <c r="L1071" s="126">
        <v>94.67</v>
      </c>
    </row>
    <row r="1072" spans="1:12" ht="30" customHeight="1">
      <c r="A1072" s="124" t="s">
        <v>2868</v>
      </c>
      <c r="B1072" s="125">
        <v>2023</v>
      </c>
      <c r="C1072" s="125">
        <v>2025</v>
      </c>
      <c r="D1072" s="124" t="s">
        <v>976</v>
      </c>
      <c r="E1072" s="70" t="s">
        <v>993</v>
      </c>
      <c r="F1072" s="70" t="s">
        <v>466</v>
      </c>
      <c r="G1072" s="124" t="s">
        <v>2654</v>
      </c>
      <c r="H1072" s="124" t="s">
        <v>1834</v>
      </c>
      <c r="I1072" s="125" t="s">
        <v>75</v>
      </c>
      <c r="J1072" s="125" t="s">
        <v>28</v>
      </c>
      <c r="K1072" s="125">
        <v>4</v>
      </c>
      <c r="L1072" s="126">
        <v>94.67</v>
      </c>
    </row>
    <row r="1073" spans="1:12" ht="30" customHeight="1">
      <c r="A1073" s="165" t="s">
        <v>999</v>
      </c>
      <c r="B1073" s="200"/>
      <c r="C1073" s="200"/>
      <c r="D1073" s="166"/>
      <c r="E1073" s="166"/>
      <c r="F1073" s="188"/>
      <c r="G1073" s="166"/>
      <c r="H1073" s="166"/>
      <c r="I1073" s="166"/>
      <c r="J1073" s="166"/>
      <c r="K1073" s="166"/>
      <c r="L1073" s="167"/>
    </row>
    <row r="1074" spans="1:12" ht="30" customHeight="1">
      <c r="A1074" s="124" t="s">
        <v>1000</v>
      </c>
      <c r="B1074" s="125">
        <v>2015</v>
      </c>
      <c r="C1074" s="125">
        <v>2017</v>
      </c>
      <c r="D1074" s="124" t="s">
        <v>976</v>
      </c>
      <c r="E1074" s="70" t="s">
        <v>1001</v>
      </c>
      <c r="F1074" s="70"/>
      <c r="G1074" s="124" t="s">
        <v>2654</v>
      </c>
      <c r="H1074" s="124" t="s">
        <v>1845</v>
      </c>
      <c r="I1074" s="125" t="s">
        <v>75</v>
      </c>
      <c r="J1074" s="125">
        <v>0</v>
      </c>
      <c r="K1074" s="125">
        <v>4</v>
      </c>
      <c r="L1074" s="126">
        <v>113.61</v>
      </c>
    </row>
    <row r="1075" spans="1:12" ht="30" customHeight="1">
      <c r="A1075" s="124" t="s">
        <v>1002</v>
      </c>
      <c r="B1075" s="125">
        <v>2015</v>
      </c>
      <c r="C1075" s="125">
        <v>2017</v>
      </c>
      <c r="D1075" s="124" t="s">
        <v>976</v>
      </c>
      <c r="E1075" s="70" t="s">
        <v>1001</v>
      </c>
      <c r="F1075" s="70"/>
      <c r="G1075" s="124" t="s">
        <v>2639</v>
      </c>
      <c r="H1075" s="124" t="s">
        <v>1845</v>
      </c>
      <c r="I1075" s="125" t="s">
        <v>75</v>
      </c>
      <c r="J1075" s="125">
        <v>0</v>
      </c>
      <c r="K1075" s="125">
        <v>4</v>
      </c>
      <c r="L1075" s="126">
        <v>82.050000000000011</v>
      </c>
    </row>
    <row r="1076" spans="1:12" ht="30" customHeight="1">
      <c r="A1076" s="165" t="s">
        <v>2382</v>
      </c>
      <c r="B1076" s="200"/>
      <c r="C1076" s="200"/>
      <c r="D1076" s="166"/>
      <c r="E1076" s="166"/>
      <c r="F1076" s="188"/>
      <c r="G1076" s="166"/>
      <c r="H1076" s="166"/>
      <c r="I1076" s="166"/>
      <c r="J1076" s="166"/>
      <c r="K1076" s="166"/>
      <c r="L1076" s="167"/>
    </row>
    <row r="1077" spans="1:12" ht="30" customHeight="1">
      <c r="A1077" s="124" t="s">
        <v>2122</v>
      </c>
      <c r="B1077" s="125">
        <v>2016</v>
      </c>
      <c r="C1077" s="125">
        <v>2022</v>
      </c>
      <c r="D1077" s="124" t="s">
        <v>976</v>
      </c>
      <c r="E1077" s="70" t="s">
        <v>2126</v>
      </c>
      <c r="F1077" s="70" t="s">
        <v>466</v>
      </c>
      <c r="G1077" s="124" t="s">
        <v>3020</v>
      </c>
      <c r="H1077" s="124" t="s">
        <v>1829</v>
      </c>
      <c r="I1077" s="125" t="s">
        <v>105</v>
      </c>
      <c r="J1077" s="125" t="s">
        <v>44</v>
      </c>
      <c r="K1077" s="125">
        <v>4</v>
      </c>
      <c r="L1077" s="126">
        <v>132.54999999999998</v>
      </c>
    </row>
    <row r="1078" spans="1:12" ht="30" customHeight="1">
      <c r="A1078" s="124" t="s">
        <v>2123</v>
      </c>
      <c r="B1078" s="125">
        <v>2016</v>
      </c>
      <c r="C1078" s="125">
        <v>2022</v>
      </c>
      <c r="D1078" s="124" t="s">
        <v>976</v>
      </c>
      <c r="E1078" s="70" t="s">
        <v>2126</v>
      </c>
      <c r="F1078" s="70" t="s">
        <v>466</v>
      </c>
      <c r="G1078" s="124" t="s">
        <v>2654</v>
      </c>
      <c r="H1078" s="124" t="s">
        <v>1829</v>
      </c>
      <c r="I1078" s="125" t="s">
        <v>105</v>
      </c>
      <c r="J1078" s="125">
        <v>0</v>
      </c>
      <c r="K1078" s="125">
        <v>4</v>
      </c>
      <c r="L1078" s="126">
        <v>115.71000000000001</v>
      </c>
    </row>
    <row r="1079" spans="1:12" ht="30" customHeight="1">
      <c r="A1079" s="97" t="s">
        <v>1010</v>
      </c>
      <c r="B1079" s="95"/>
      <c r="C1079" s="95"/>
      <c r="D1079" s="94"/>
      <c r="E1079" s="94"/>
      <c r="F1079" s="178"/>
      <c r="G1079" s="94"/>
      <c r="H1079" s="94"/>
      <c r="I1079" s="95"/>
      <c r="J1079" s="95"/>
      <c r="K1079" s="95"/>
      <c r="L1079" s="96"/>
    </row>
    <row r="1080" spans="1:12" ht="30" customHeight="1">
      <c r="A1080" s="165" t="s">
        <v>2275</v>
      </c>
      <c r="B1080" s="200"/>
      <c r="C1080" s="200"/>
      <c r="D1080" s="166"/>
      <c r="E1080" s="166"/>
      <c r="F1080" s="188"/>
      <c r="G1080" s="166"/>
      <c r="H1080" s="166"/>
      <c r="I1080" s="166"/>
      <c r="J1080" s="166"/>
      <c r="K1080" s="166"/>
      <c r="L1080" s="167"/>
    </row>
    <row r="1081" spans="1:12" ht="30" customHeight="1">
      <c r="A1081" s="130" t="s">
        <v>2125</v>
      </c>
      <c r="B1081" s="125">
        <v>2017</v>
      </c>
      <c r="C1081" s="125">
        <v>2018</v>
      </c>
      <c r="D1081" s="124" t="s">
        <v>1010</v>
      </c>
      <c r="E1081" s="70" t="s">
        <v>1017</v>
      </c>
      <c r="F1081" s="70" t="s">
        <v>2127</v>
      </c>
      <c r="G1081" s="124" t="s">
        <v>2654</v>
      </c>
      <c r="H1081" s="124" t="s">
        <v>1844</v>
      </c>
      <c r="I1081" s="125" t="s">
        <v>105</v>
      </c>
      <c r="J1081" s="125">
        <v>0</v>
      </c>
      <c r="K1081" s="125">
        <v>0</v>
      </c>
      <c r="L1081" s="126">
        <v>123.08</v>
      </c>
    </row>
    <row r="1082" spans="1:12" ht="30" customHeight="1">
      <c r="A1082" s="130" t="s">
        <v>2124</v>
      </c>
      <c r="B1082" s="125">
        <v>2017</v>
      </c>
      <c r="C1082" s="125">
        <v>2018</v>
      </c>
      <c r="D1082" s="124" t="s">
        <v>1010</v>
      </c>
      <c r="E1082" s="70" t="s">
        <v>1017</v>
      </c>
      <c r="F1082" s="70" t="s">
        <v>2127</v>
      </c>
      <c r="G1082" s="124" t="s">
        <v>3020</v>
      </c>
      <c r="H1082" s="124" t="s">
        <v>1844</v>
      </c>
      <c r="I1082" s="125" t="s">
        <v>105</v>
      </c>
      <c r="J1082" s="125" t="s">
        <v>44</v>
      </c>
      <c r="K1082" s="125">
        <v>4</v>
      </c>
      <c r="L1082" s="126">
        <v>163.89</v>
      </c>
    </row>
    <row r="1083" spans="1:12" ht="30" customHeight="1">
      <c r="A1083" s="130" t="s">
        <v>41</v>
      </c>
      <c r="B1083" s="125">
        <v>2013</v>
      </c>
      <c r="C1083" s="125">
        <v>2018</v>
      </c>
      <c r="D1083" s="124" t="s">
        <v>1010</v>
      </c>
      <c r="E1083" s="70" t="s">
        <v>1017</v>
      </c>
      <c r="F1083" s="70"/>
      <c r="G1083" s="124" t="s">
        <v>3020</v>
      </c>
      <c r="H1083" s="124" t="s">
        <v>1864</v>
      </c>
      <c r="I1083" s="125" t="s">
        <v>12</v>
      </c>
      <c r="J1083" s="125">
        <v>0</v>
      </c>
      <c r="K1083" s="125">
        <v>4</v>
      </c>
      <c r="L1083" s="126">
        <v>169.37</v>
      </c>
    </row>
    <row r="1084" spans="1:12" ht="30" customHeight="1">
      <c r="A1084" s="165" t="s">
        <v>1018</v>
      </c>
      <c r="B1084" s="200"/>
      <c r="C1084" s="200"/>
      <c r="D1084" s="166"/>
      <c r="E1084" s="166"/>
      <c r="F1084" s="188"/>
      <c r="G1084" s="166"/>
      <c r="H1084" s="166"/>
      <c r="I1084" s="166"/>
      <c r="J1084" s="166"/>
      <c r="K1084" s="166"/>
      <c r="L1084" s="167"/>
    </row>
    <row r="1085" spans="1:12" ht="30" customHeight="1">
      <c r="A1085" s="130" t="s">
        <v>1022</v>
      </c>
      <c r="B1085" s="125">
        <v>2011</v>
      </c>
      <c r="C1085" s="125">
        <v>2013</v>
      </c>
      <c r="D1085" s="124" t="s">
        <v>1010</v>
      </c>
      <c r="E1085" s="70" t="s">
        <v>1020</v>
      </c>
      <c r="F1085" s="70" t="s">
        <v>1023</v>
      </c>
      <c r="G1085" s="124" t="s">
        <v>3020</v>
      </c>
      <c r="H1085" s="124" t="s">
        <v>1842</v>
      </c>
      <c r="I1085" s="125" t="s">
        <v>105</v>
      </c>
      <c r="J1085" s="125">
        <v>0</v>
      </c>
      <c r="K1085" s="125">
        <v>4</v>
      </c>
      <c r="L1085" s="126">
        <v>152.53</v>
      </c>
    </row>
    <row r="1086" spans="1:12" ht="30" customHeight="1">
      <c r="A1086" s="130" t="s">
        <v>1024</v>
      </c>
      <c r="B1086" s="125">
        <v>2011</v>
      </c>
      <c r="C1086" s="125">
        <v>2014</v>
      </c>
      <c r="D1086" s="124" t="s">
        <v>1010</v>
      </c>
      <c r="E1086" s="70" t="s">
        <v>1020</v>
      </c>
      <c r="F1086" s="70"/>
      <c r="G1086" s="124" t="s">
        <v>3020</v>
      </c>
      <c r="H1086" s="124" t="s">
        <v>1844</v>
      </c>
      <c r="I1086" s="125" t="s">
        <v>105</v>
      </c>
      <c r="J1086" s="125">
        <v>0</v>
      </c>
      <c r="K1086" s="125">
        <v>4</v>
      </c>
      <c r="L1086" s="126">
        <v>135.69999999999999</v>
      </c>
    </row>
    <row r="1087" spans="1:12" ht="30" customHeight="1">
      <c r="A1087" s="130" t="s">
        <v>9</v>
      </c>
      <c r="B1087" s="125">
        <v>2011</v>
      </c>
      <c r="C1087" s="125">
        <v>2019</v>
      </c>
      <c r="D1087" s="124" t="s">
        <v>1010</v>
      </c>
      <c r="E1087" s="70" t="s">
        <v>1020</v>
      </c>
      <c r="F1087" s="70"/>
      <c r="G1087" s="124" t="s">
        <v>3020</v>
      </c>
      <c r="H1087" s="124" t="s">
        <v>1865</v>
      </c>
      <c r="I1087" s="125" t="s">
        <v>12</v>
      </c>
      <c r="J1087" s="125">
        <v>0</v>
      </c>
      <c r="K1087" s="125">
        <v>4</v>
      </c>
      <c r="L1087" s="126">
        <v>174.63</v>
      </c>
    </row>
    <row r="1088" spans="1:12" ht="30" customHeight="1">
      <c r="A1088" s="130" t="s">
        <v>1028</v>
      </c>
      <c r="B1088" s="125">
        <v>2011</v>
      </c>
      <c r="C1088" s="125">
        <v>2014</v>
      </c>
      <c r="D1088" s="124" t="s">
        <v>1010</v>
      </c>
      <c r="E1088" s="70" t="s">
        <v>1020</v>
      </c>
      <c r="F1088" s="70"/>
      <c r="G1088" s="124" t="s">
        <v>2639</v>
      </c>
      <c r="H1088" s="124" t="s">
        <v>1834</v>
      </c>
      <c r="I1088" s="125" t="s">
        <v>79</v>
      </c>
      <c r="J1088" s="125">
        <v>0</v>
      </c>
      <c r="K1088" s="125">
        <v>4</v>
      </c>
      <c r="L1088" s="126">
        <v>66.27000000000001</v>
      </c>
    </row>
    <row r="1089" spans="1:12" ht="30" customHeight="1">
      <c r="A1089" s="165" t="s">
        <v>1029</v>
      </c>
      <c r="B1089" s="200"/>
      <c r="C1089" s="200"/>
      <c r="D1089" s="166"/>
      <c r="E1089" s="166"/>
      <c r="F1089" s="188"/>
      <c r="G1089" s="166"/>
      <c r="H1089" s="166"/>
      <c r="I1089" s="166"/>
      <c r="J1089" s="166"/>
      <c r="K1089" s="166"/>
      <c r="L1089" s="167"/>
    </row>
    <row r="1090" spans="1:12" ht="30" customHeight="1">
      <c r="A1090" s="130" t="s">
        <v>1030</v>
      </c>
      <c r="B1090" s="125">
        <v>2015</v>
      </c>
      <c r="C1090" s="125">
        <v>2019</v>
      </c>
      <c r="D1090" s="124" t="s">
        <v>1010</v>
      </c>
      <c r="E1090" s="70" t="s">
        <v>1020</v>
      </c>
      <c r="F1090" s="70" t="s">
        <v>1031</v>
      </c>
      <c r="G1090" s="124" t="s">
        <v>3020</v>
      </c>
      <c r="H1090" s="124" t="s">
        <v>2003</v>
      </c>
      <c r="I1090" s="125" t="s">
        <v>12</v>
      </c>
      <c r="J1090" s="125" t="s">
        <v>44</v>
      </c>
      <c r="K1090" s="125">
        <v>8</v>
      </c>
      <c r="L1090" s="126">
        <v>87.89</v>
      </c>
    </row>
    <row r="1091" spans="1:12" ht="30" customHeight="1">
      <c r="A1091" s="130" t="s">
        <v>1964</v>
      </c>
      <c r="B1091" s="125">
        <v>2015</v>
      </c>
      <c r="C1091" s="125">
        <v>2017</v>
      </c>
      <c r="D1091" s="124" t="s">
        <v>1010</v>
      </c>
      <c r="E1091" s="70" t="s">
        <v>1020</v>
      </c>
      <c r="F1091" s="70" t="s">
        <v>1965</v>
      </c>
      <c r="G1091" s="124" t="s">
        <v>2654</v>
      </c>
      <c r="H1091" s="124" t="s">
        <v>1842</v>
      </c>
      <c r="I1091" s="125" t="s">
        <v>105</v>
      </c>
      <c r="J1091" s="125">
        <v>0</v>
      </c>
      <c r="K1091" s="125">
        <v>4</v>
      </c>
      <c r="L1091" s="126">
        <v>129.38999999999999</v>
      </c>
    </row>
    <row r="1092" spans="1:12" ht="30" customHeight="1">
      <c r="A1092" s="130" t="s">
        <v>9</v>
      </c>
      <c r="B1092" s="125">
        <v>2011</v>
      </c>
      <c r="C1092" s="125">
        <v>2019</v>
      </c>
      <c r="D1092" s="124" t="s">
        <v>1010</v>
      </c>
      <c r="E1092" s="70" t="s">
        <v>1020</v>
      </c>
      <c r="F1092" s="70"/>
      <c r="G1092" s="124" t="s">
        <v>3020</v>
      </c>
      <c r="H1092" s="124" t="s">
        <v>1865</v>
      </c>
      <c r="I1092" s="125" t="s">
        <v>12</v>
      </c>
      <c r="J1092" s="125">
        <v>0</v>
      </c>
      <c r="K1092" s="125">
        <v>4</v>
      </c>
      <c r="L1092" s="126">
        <v>174.63</v>
      </c>
    </row>
    <row r="1093" spans="1:12" ht="30" customHeight="1">
      <c r="A1093" s="165" t="s">
        <v>2497</v>
      </c>
      <c r="B1093" s="200"/>
      <c r="C1093" s="200"/>
      <c r="D1093" s="166"/>
      <c r="E1093" s="166"/>
      <c r="F1093" s="188"/>
      <c r="G1093" s="166"/>
      <c r="H1093" s="166"/>
      <c r="I1093" s="166"/>
      <c r="J1093" s="166"/>
      <c r="K1093" s="166"/>
      <c r="L1093" s="167"/>
    </row>
    <row r="1094" spans="1:12" ht="30" customHeight="1">
      <c r="A1094" s="130" t="s">
        <v>2113</v>
      </c>
      <c r="B1094" s="125">
        <v>2020</v>
      </c>
      <c r="C1094" s="125">
        <v>2023</v>
      </c>
      <c r="D1094" s="124" t="s">
        <v>1010</v>
      </c>
      <c r="E1094" s="70" t="s">
        <v>1020</v>
      </c>
      <c r="F1094" s="70" t="s">
        <v>504</v>
      </c>
      <c r="G1094" s="124" t="s">
        <v>3020</v>
      </c>
      <c r="H1094" s="124" t="s">
        <v>1829</v>
      </c>
      <c r="I1094" s="125" t="s">
        <v>105</v>
      </c>
      <c r="J1094" s="125" t="s">
        <v>44</v>
      </c>
      <c r="K1094" s="125">
        <v>4</v>
      </c>
      <c r="L1094" s="126">
        <v>132.54999999999998</v>
      </c>
    </row>
    <row r="1095" spans="1:12" ht="30" customHeight="1">
      <c r="A1095" s="130" t="s">
        <v>2114</v>
      </c>
      <c r="B1095" s="125">
        <v>2020</v>
      </c>
      <c r="C1095" s="125">
        <v>2023</v>
      </c>
      <c r="D1095" s="124" t="s">
        <v>1010</v>
      </c>
      <c r="E1095" s="70" t="s">
        <v>1020</v>
      </c>
      <c r="F1095" s="70" t="s">
        <v>504</v>
      </c>
      <c r="G1095" s="124" t="s">
        <v>2654</v>
      </c>
      <c r="H1095" s="124" t="s">
        <v>1829</v>
      </c>
      <c r="I1095" s="125" t="s">
        <v>105</v>
      </c>
      <c r="J1095" s="125">
        <v>0</v>
      </c>
      <c r="K1095" s="125">
        <v>4</v>
      </c>
      <c r="L1095" s="126">
        <v>114.66000000000001</v>
      </c>
    </row>
    <row r="1096" spans="1:12" ht="30" customHeight="1">
      <c r="A1096" s="98" t="s">
        <v>1035</v>
      </c>
      <c r="B1096" s="100"/>
      <c r="C1096" s="100"/>
      <c r="D1096" s="99"/>
      <c r="E1096" s="99"/>
      <c r="F1096" s="190"/>
      <c r="G1096" s="99"/>
      <c r="H1096" s="99"/>
      <c r="I1096" s="100"/>
      <c r="J1096" s="100"/>
      <c r="K1096" s="100"/>
      <c r="L1096" s="101"/>
    </row>
    <row r="1097" spans="1:12" ht="30" customHeight="1">
      <c r="A1097" s="165" t="s">
        <v>2532</v>
      </c>
      <c r="B1097" s="200"/>
      <c r="C1097" s="200"/>
      <c r="D1097" s="166"/>
      <c r="E1097" s="166"/>
      <c r="F1097" s="188"/>
      <c r="G1097" s="166"/>
      <c r="H1097" s="166"/>
      <c r="I1097" s="166"/>
      <c r="J1097" s="166"/>
      <c r="K1097" s="166"/>
      <c r="L1097" s="167"/>
    </row>
    <row r="1098" spans="1:12" ht="30" customHeight="1">
      <c r="A1098" s="130" t="s">
        <v>2292</v>
      </c>
      <c r="B1098" s="125">
        <v>2014</v>
      </c>
      <c r="C1098" s="125">
        <v>2023</v>
      </c>
      <c r="D1098" s="124" t="s">
        <v>1035</v>
      </c>
      <c r="E1098" s="70" t="s">
        <v>1036</v>
      </c>
      <c r="F1098" s="70"/>
      <c r="G1098" s="124" t="s">
        <v>3020</v>
      </c>
      <c r="H1098" s="124" t="s">
        <v>2562</v>
      </c>
      <c r="I1098" s="125" t="s">
        <v>214</v>
      </c>
      <c r="J1098" s="125" t="s">
        <v>28</v>
      </c>
      <c r="K1098" s="125">
        <v>2</v>
      </c>
      <c r="L1098" s="126">
        <v>57.85</v>
      </c>
    </row>
    <row r="1099" spans="1:12" ht="30" customHeight="1">
      <c r="A1099" s="130" t="s">
        <v>2291</v>
      </c>
      <c r="B1099" s="125">
        <v>2014</v>
      </c>
      <c r="C1099" s="125">
        <v>2023</v>
      </c>
      <c r="D1099" s="124" t="s">
        <v>1035</v>
      </c>
      <c r="E1099" s="70" t="s">
        <v>1036</v>
      </c>
      <c r="F1099" s="70"/>
      <c r="G1099" s="124" t="s">
        <v>2654</v>
      </c>
      <c r="H1099" s="124" t="s">
        <v>2562</v>
      </c>
      <c r="I1099" s="125" t="s">
        <v>214</v>
      </c>
      <c r="J1099" s="125" t="s">
        <v>28</v>
      </c>
      <c r="K1099" s="125">
        <v>2</v>
      </c>
      <c r="L1099" s="126">
        <v>50.489999999999995</v>
      </c>
    </row>
    <row r="1100" spans="1:12" ht="30" customHeight="1">
      <c r="A1100" s="130" t="s">
        <v>2293</v>
      </c>
      <c r="B1100" s="125">
        <v>2014</v>
      </c>
      <c r="C1100" s="125">
        <v>2023</v>
      </c>
      <c r="D1100" s="124" t="s">
        <v>1035</v>
      </c>
      <c r="E1100" s="70" t="s">
        <v>1036</v>
      </c>
      <c r="F1100" s="70"/>
      <c r="G1100" s="124" t="s">
        <v>2639</v>
      </c>
      <c r="H1100" s="124" t="s">
        <v>2562</v>
      </c>
      <c r="I1100" s="125" t="s">
        <v>214</v>
      </c>
      <c r="J1100" s="125" t="s">
        <v>28</v>
      </c>
      <c r="K1100" s="125">
        <v>2</v>
      </c>
      <c r="L1100" s="126">
        <v>50.489999999999995</v>
      </c>
    </row>
    <row r="1101" spans="1:12" ht="30" customHeight="1">
      <c r="A1101" s="130" t="s">
        <v>1043</v>
      </c>
      <c r="B1101" s="125">
        <v>2014</v>
      </c>
      <c r="C1101" s="125">
        <v>2019</v>
      </c>
      <c r="D1101" s="124" t="s">
        <v>1035</v>
      </c>
      <c r="E1101" s="70" t="s">
        <v>1036</v>
      </c>
      <c r="F1101" s="70" t="s">
        <v>704</v>
      </c>
      <c r="G1101" s="124" t="s">
        <v>3020</v>
      </c>
      <c r="H1101" s="124" t="s">
        <v>1829</v>
      </c>
      <c r="I1101" s="125" t="s">
        <v>105</v>
      </c>
      <c r="J1101" s="125">
        <v>0</v>
      </c>
      <c r="K1101" s="125">
        <v>4</v>
      </c>
      <c r="L1101" s="126">
        <v>144.12</v>
      </c>
    </row>
    <row r="1102" spans="1:12" ht="30" customHeight="1">
      <c r="A1102" s="130" t="s">
        <v>455</v>
      </c>
      <c r="B1102" s="125">
        <v>2014</v>
      </c>
      <c r="C1102" s="125">
        <v>2023</v>
      </c>
      <c r="D1102" s="124" t="s">
        <v>1035</v>
      </c>
      <c r="E1102" s="70" t="s">
        <v>1036</v>
      </c>
      <c r="F1102" s="70"/>
      <c r="G1102" s="124" t="s">
        <v>3020</v>
      </c>
      <c r="H1102" s="124" t="s">
        <v>2003</v>
      </c>
      <c r="I1102" s="125" t="s">
        <v>12</v>
      </c>
      <c r="J1102" s="125">
        <v>0</v>
      </c>
      <c r="K1102" s="125">
        <v>8</v>
      </c>
      <c r="L1102" s="126">
        <v>82.050000000000011</v>
      </c>
    </row>
    <row r="1103" spans="1:12" ht="30" customHeight="1">
      <c r="A1103" s="130" t="s">
        <v>457</v>
      </c>
      <c r="B1103" s="125">
        <v>2014</v>
      </c>
      <c r="C1103" s="125">
        <v>2023</v>
      </c>
      <c r="D1103" s="124" t="s">
        <v>1035</v>
      </c>
      <c r="E1103" s="70" t="s">
        <v>1036</v>
      </c>
      <c r="F1103" s="70"/>
      <c r="G1103" s="124" t="s">
        <v>3026</v>
      </c>
      <c r="H1103" s="124" t="s">
        <v>2003</v>
      </c>
      <c r="I1103" s="125" t="s">
        <v>12</v>
      </c>
      <c r="J1103" s="125">
        <v>0</v>
      </c>
      <c r="K1103" s="125">
        <v>8</v>
      </c>
      <c r="L1103" s="126">
        <v>82.050000000000011</v>
      </c>
    </row>
    <row r="1104" spans="1:12" ht="30" customHeight="1">
      <c r="A1104" s="130" t="s">
        <v>459</v>
      </c>
      <c r="B1104" s="125">
        <v>2014</v>
      </c>
      <c r="C1104" s="125">
        <v>2023</v>
      </c>
      <c r="D1104" s="124" t="s">
        <v>1035</v>
      </c>
      <c r="E1104" s="70" t="s">
        <v>1036</v>
      </c>
      <c r="F1104" s="70"/>
      <c r="G1104" s="124" t="s">
        <v>3020</v>
      </c>
      <c r="H1104" s="124" t="s">
        <v>2020</v>
      </c>
      <c r="I1104" s="125" t="s">
        <v>12</v>
      </c>
      <c r="J1104" s="125">
        <v>0</v>
      </c>
      <c r="K1104" s="125">
        <v>9</v>
      </c>
      <c r="L1104" s="126">
        <v>82.050000000000011</v>
      </c>
    </row>
    <row r="1105" spans="1:12" ht="30" customHeight="1">
      <c r="A1105" s="130" t="s">
        <v>461</v>
      </c>
      <c r="B1105" s="125">
        <v>2014</v>
      </c>
      <c r="C1105" s="125">
        <v>2023</v>
      </c>
      <c r="D1105" s="124" t="s">
        <v>1035</v>
      </c>
      <c r="E1105" s="70" t="s">
        <v>1036</v>
      </c>
      <c r="F1105" s="70"/>
      <c r="G1105" s="124" t="s">
        <v>3026</v>
      </c>
      <c r="H1105" s="124" t="s">
        <v>2020</v>
      </c>
      <c r="I1105" s="125" t="s">
        <v>12</v>
      </c>
      <c r="J1105" s="125">
        <v>0</v>
      </c>
      <c r="K1105" s="125">
        <v>9</v>
      </c>
      <c r="L1105" s="126">
        <v>82.050000000000011</v>
      </c>
    </row>
    <row r="1106" spans="1:12" ht="30" customHeight="1">
      <c r="A1106" s="130" t="s">
        <v>1037</v>
      </c>
      <c r="B1106" s="125">
        <v>2014</v>
      </c>
      <c r="C1106" s="125">
        <v>2018</v>
      </c>
      <c r="D1106" s="124" t="s">
        <v>1035</v>
      </c>
      <c r="E1106" s="70" t="s">
        <v>1036</v>
      </c>
      <c r="F1106" s="70" t="s">
        <v>1673</v>
      </c>
      <c r="G1106" s="124" t="s">
        <v>3026</v>
      </c>
      <c r="H1106" s="124" t="s">
        <v>2046</v>
      </c>
      <c r="I1106" s="125" t="s">
        <v>12</v>
      </c>
      <c r="J1106" s="125" t="s">
        <v>44</v>
      </c>
      <c r="K1106" s="125">
        <v>7</v>
      </c>
      <c r="L1106" s="126">
        <v>292.99</v>
      </c>
    </row>
    <row r="1107" spans="1:12" ht="30" customHeight="1">
      <c r="A1107" s="130" t="s">
        <v>1041</v>
      </c>
      <c r="B1107" s="125">
        <v>2014</v>
      </c>
      <c r="C1107" s="125">
        <v>2019</v>
      </c>
      <c r="D1107" s="124" t="s">
        <v>1035</v>
      </c>
      <c r="E1107" s="70" t="s">
        <v>1036</v>
      </c>
      <c r="F1107" s="70" t="s">
        <v>704</v>
      </c>
      <c r="G1107" s="124" t="s">
        <v>2654</v>
      </c>
      <c r="H1107" s="124" t="s">
        <v>1829</v>
      </c>
      <c r="I1107" s="125" t="s">
        <v>105</v>
      </c>
      <c r="J1107" s="125">
        <v>0</v>
      </c>
      <c r="K1107" s="125">
        <v>4</v>
      </c>
      <c r="L1107" s="126">
        <v>126.23</v>
      </c>
    </row>
    <row r="1108" spans="1:12" ht="30" customHeight="1">
      <c r="A1108" s="130" t="s">
        <v>1043</v>
      </c>
      <c r="B1108" s="125">
        <v>2014</v>
      </c>
      <c r="C1108" s="125">
        <v>2019</v>
      </c>
      <c r="D1108" s="124" t="s">
        <v>1035</v>
      </c>
      <c r="E1108" s="70" t="s">
        <v>1036</v>
      </c>
      <c r="F1108" s="70" t="s">
        <v>704</v>
      </c>
      <c r="G1108" s="124" t="s">
        <v>3020</v>
      </c>
      <c r="H1108" s="124" t="s">
        <v>1829</v>
      </c>
      <c r="I1108" s="125" t="s">
        <v>105</v>
      </c>
      <c r="J1108" s="125">
        <v>0</v>
      </c>
      <c r="K1108" s="125">
        <v>4</v>
      </c>
      <c r="L1108" s="126">
        <v>144.12</v>
      </c>
    </row>
    <row r="1109" spans="1:12" s="19" customFormat="1" ht="30" customHeight="1">
      <c r="A1109" s="130" t="s">
        <v>1044</v>
      </c>
      <c r="B1109" s="125">
        <v>2014</v>
      </c>
      <c r="C1109" s="125">
        <v>2018</v>
      </c>
      <c r="D1109" s="123" t="s">
        <v>1035</v>
      </c>
      <c r="E1109" s="146" t="s">
        <v>1036</v>
      </c>
      <c r="F1109" s="146" t="s">
        <v>1042</v>
      </c>
      <c r="G1109" s="124" t="s">
        <v>2654</v>
      </c>
      <c r="H1109" s="124" t="s">
        <v>1836</v>
      </c>
      <c r="I1109" s="125" t="s">
        <v>831</v>
      </c>
      <c r="J1109" s="125">
        <v>0</v>
      </c>
      <c r="K1109" s="125">
        <v>4</v>
      </c>
      <c r="L1109" s="126">
        <v>91.52000000000001</v>
      </c>
    </row>
    <row r="1110" spans="1:12" s="19" customFormat="1" ht="30" customHeight="1">
      <c r="A1110" s="130" t="s">
        <v>1044</v>
      </c>
      <c r="B1110" s="125">
        <v>2014</v>
      </c>
      <c r="C1110" s="125">
        <v>2018</v>
      </c>
      <c r="D1110" s="124" t="s">
        <v>1035</v>
      </c>
      <c r="E1110" s="70" t="s">
        <v>1036</v>
      </c>
      <c r="F1110" s="70" t="s">
        <v>1042</v>
      </c>
      <c r="G1110" s="124" t="s">
        <v>2654</v>
      </c>
      <c r="H1110" s="124" t="s">
        <v>1836</v>
      </c>
      <c r="I1110" s="125" t="s">
        <v>831</v>
      </c>
      <c r="J1110" s="125">
        <v>0</v>
      </c>
      <c r="K1110" s="125">
        <v>4</v>
      </c>
      <c r="L1110" s="126">
        <v>91.52000000000001</v>
      </c>
    </row>
    <row r="1111" spans="1:12" ht="30" customHeight="1">
      <c r="A1111" s="130" t="s">
        <v>2458</v>
      </c>
      <c r="B1111" s="125">
        <v>2014</v>
      </c>
      <c r="C1111" s="125">
        <v>2018</v>
      </c>
      <c r="D1111" s="123" t="s">
        <v>1035</v>
      </c>
      <c r="E1111" s="146" t="s">
        <v>1036</v>
      </c>
      <c r="F1111" s="146" t="s">
        <v>216</v>
      </c>
      <c r="G1111" s="124" t="s">
        <v>3020</v>
      </c>
      <c r="H1111" s="124" t="s">
        <v>1834</v>
      </c>
      <c r="I1111" s="125" t="s">
        <v>105</v>
      </c>
      <c r="J1111" s="125">
        <v>0</v>
      </c>
      <c r="K1111" s="125">
        <v>4</v>
      </c>
      <c r="L1111" s="126">
        <v>162</v>
      </c>
    </row>
    <row r="1112" spans="1:12" ht="30" customHeight="1">
      <c r="A1112" s="130" t="s">
        <v>2459</v>
      </c>
      <c r="B1112" s="125">
        <v>2014</v>
      </c>
      <c r="C1112" s="125">
        <v>2018</v>
      </c>
      <c r="D1112" s="123" t="s">
        <v>1035</v>
      </c>
      <c r="E1112" s="146" t="s">
        <v>1036</v>
      </c>
      <c r="F1112" s="146" t="s">
        <v>216</v>
      </c>
      <c r="G1112" s="124" t="s">
        <v>2654</v>
      </c>
      <c r="H1112" s="124" t="s">
        <v>1834</v>
      </c>
      <c r="I1112" s="125" t="s">
        <v>105</v>
      </c>
      <c r="J1112" s="125">
        <v>0</v>
      </c>
      <c r="K1112" s="125">
        <v>4</v>
      </c>
      <c r="L1112" s="126">
        <v>162</v>
      </c>
    </row>
    <row r="1113" spans="1:12" ht="30" customHeight="1">
      <c r="A1113" s="124" t="s">
        <v>1067</v>
      </c>
      <c r="B1113" s="125">
        <v>2014</v>
      </c>
      <c r="C1113" s="125">
        <v>2023</v>
      </c>
      <c r="D1113" s="124" t="s">
        <v>1035</v>
      </c>
      <c r="E1113" s="70" t="s">
        <v>1036</v>
      </c>
      <c r="F1113" s="70">
        <v>0</v>
      </c>
      <c r="G1113" s="124" t="s">
        <v>3020</v>
      </c>
      <c r="H1113" s="124" t="s">
        <v>2541</v>
      </c>
      <c r="I1113" s="125" t="s">
        <v>31</v>
      </c>
      <c r="J1113" s="125">
        <v>0</v>
      </c>
      <c r="K1113" s="125">
        <v>2</v>
      </c>
      <c r="L1113" s="126">
        <v>109.4</v>
      </c>
    </row>
    <row r="1114" spans="1:12" ht="30" customHeight="1">
      <c r="A1114" s="124" t="s">
        <v>1069</v>
      </c>
      <c r="B1114" s="125">
        <v>2014</v>
      </c>
      <c r="C1114" s="125">
        <v>2023</v>
      </c>
      <c r="D1114" s="124" t="s">
        <v>1035</v>
      </c>
      <c r="E1114" s="70" t="s">
        <v>1036</v>
      </c>
      <c r="F1114" s="70"/>
      <c r="G1114" s="124" t="s">
        <v>3026</v>
      </c>
      <c r="H1114" s="124" t="s">
        <v>2541</v>
      </c>
      <c r="I1114" s="125" t="s">
        <v>31</v>
      </c>
      <c r="J1114" s="125">
        <v>0</v>
      </c>
      <c r="K1114" s="125">
        <v>2</v>
      </c>
      <c r="L1114" s="126">
        <v>87.31</v>
      </c>
    </row>
    <row r="1115" spans="1:12" ht="30" customHeight="1">
      <c r="A1115" s="124" t="s">
        <v>1045</v>
      </c>
      <c r="B1115" s="125">
        <v>2014</v>
      </c>
      <c r="C1115" s="125">
        <v>2023</v>
      </c>
      <c r="D1115" s="124" t="s">
        <v>1035</v>
      </c>
      <c r="E1115" s="70" t="s">
        <v>1036</v>
      </c>
      <c r="F1115" s="70" t="s">
        <v>11</v>
      </c>
      <c r="G1115" s="124" t="s">
        <v>3026</v>
      </c>
      <c r="H1115" s="124" t="s">
        <v>2548</v>
      </c>
      <c r="I1115" s="125" t="s">
        <v>12</v>
      </c>
      <c r="J1115" s="125" t="s">
        <v>44</v>
      </c>
      <c r="K1115" s="125">
        <v>2</v>
      </c>
      <c r="L1115" s="126">
        <v>104.99</v>
      </c>
    </row>
    <row r="1116" spans="1:12" ht="30" customHeight="1">
      <c r="A1116" s="130" t="s">
        <v>9</v>
      </c>
      <c r="B1116" s="125">
        <v>2014</v>
      </c>
      <c r="C1116" s="125">
        <v>2024</v>
      </c>
      <c r="D1116" s="124" t="s">
        <v>1035</v>
      </c>
      <c r="E1116" s="70" t="s">
        <v>1036</v>
      </c>
      <c r="F1116" s="70"/>
      <c r="G1116" s="124" t="s">
        <v>3020</v>
      </c>
      <c r="H1116" s="124" t="s">
        <v>1865</v>
      </c>
      <c r="I1116" s="125" t="s">
        <v>12</v>
      </c>
      <c r="J1116" s="125">
        <v>0</v>
      </c>
      <c r="K1116" s="125">
        <v>4</v>
      </c>
      <c r="L1116" s="126">
        <v>174.63</v>
      </c>
    </row>
    <row r="1117" spans="1:12" ht="30" customHeight="1">
      <c r="A1117" s="165" t="s">
        <v>2498</v>
      </c>
      <c r="B1117" s="200"/>
      <c r="C1117" s="200"/>
      <c r="D1117" s="166"/>
      <c r="E1117" s="166"/>
      <c r="F1117" s="188"/>
      <c r="G1117" s="166"/>
      <c r="H1117" s="166"/>
      <c r="I1117" s="166"/>
      <c r="J1117" s="166"/>
      <c r="K1117" s="166"/>
      <c r="L1117" s="167"/>
    </row>
    <row r="1118" spans="1:12" ht="30" customHeight="1">
      <c r="A1118" s="130" t="s">
        <v>455</v>
      </c>
      <c r="B1118" s="125">
        <v>2014</v>
      </c>
      <c r="C1118" s="125">
        <v>2023</v>
      </c>
      <c r="D1118" s="124" t="s">
        <v>1035</v>
      </c>
      <c r="E1118" s="70" t="s">
        <v>1036</v>
      </c>
      <c r="F1118" s="70"/>
      <c r="G1118" s="124" t="s">
        <v>3020</v>
      </c>
      <c r="H1118" s="124" t="s">
        <v>2003</v>
      </c>
      <c r="I1118" s="125" t="s">
        <v>12</v>
      </c>
      <c r="J1118" s="125">
        <v>0</v>
      </c>
      <c r="K1118" s="125">
        <v>8</v>
      </c>
      <c r="L1118" s="126">
        <v>82.050000000000011</v>
      </c>
    </row>
    <row r="1119" spans="1:12" ht="30" customHeight="1">
      <c r="A1119" s="130" t="s">
        <v>457</v>
      </c>
      <c r="B1119" s="125">
        <v>2014</v>
      </c>
      <c r="C1119" s="125">
        <v>2023</v>
      </c>
      <c r="D1119" s="124" t="s">
        <v>1035</v>
      </c>
      <c r="E1119" s="70" t="s">
        <v>1036</v>
      </c>
      <c r="F1119" s="70"/>
      <c r="G1119" s="124" t="s">
        <v>3026</v>
      </c>
      <c r="H1119" s="124" t="s">
        <v>2003</v>
      </c>
      <c r="I1119" s="125" t="s">
        <v>12</v>
      </c>
      <c r="J1119" s="125">
        <v>0</v>
      </c>
      <c r="K1119" s="125">
        <v>8</v>
      </c>
      <c r="L1119" s="126">
        <v>82.050000000000011</v>
      </c>
    </row>
    <row r="1120" spans="1:12" ht="30" customHeight="1">
      <c r="A1120" s="130" t="s">
        <v>459</v>
      </c>
      <c r="B1120" s="125">
        <v>2014</v>
      </c>
      <c r="C1120" s="125">
        <v>2023</v>
      </c>
      <c r="D1120" s="124" t="s">
        <v>1035</v>
      </c>
      <c r="E1120" s="70" t="s">
        <v>1036</v>
      </c>
      <c r="F1120" s="70"/>
      <c r="G1120" s="124" t="s">
        <v>3020</v>
      </c>
      <c r="H1120" s="124" t="s">
        <v>2020</v>
      </c>
      <c r="I1120" s="125" t="s">
        <v>12</v>
      </c>
      <c r="J1120" s="125">
        <v>0</v>
      </c>
      <c r="K1120" s="125">
        <v>9</v>
      </c>
      <c r="L1120" s="126">
        <v>82.050000000000011</v>
      </c>
    </row>
    <row r="1121" spans="1:12" ht="30" customHeight="1">
      <c r="A1121" s="130" t="s">
        <v>461</v>
      </c>
      <c r="B1121" s="125">
        <v>2014</v>
      </c>
      <c r="C1121" s="125">
        <v>2023</v>
      </c>
      <c r="D1121" s="124" t="s">
        <v>1035</v>
      </c>
      <c r="E1121" s="70" t="s">
        <v>1036</v>
      </c>
      <c r="F1121" s="70"/>
      <c r="G1121" s="124" t="s">
        <v>3026</v>
      </c>
      <c r="H1121" s="124" t="s">
        <v>2020</v>
      </c>
      <c r="I1121" s="125" t="s">
        <v>12</v>
      </c>
      <c r="J1121" s="125">
        <v>0</v>
      </c>
      <c r="K1121" s="125">
        <v>9</v>
      </c>
      <c r="L1121" s="126">
        <v>82.050000000000011</v>
      </c>
    </row>
    <row r="1122" spans="1:12" ht="30" customHeight="1">
      <c r="A1122" s="130" t="s">
        <v>1039</v>
      </c>
      <c r="B1122" s="125">
        <v>2019</v>
      </c>
      <c r="C1122" s="125">
        <v>2023</v>
      </c>
      <c r="D1122" s="124" t="s">
        <v>1035</v>
      </c>
      <c r="E1122" s="70" t="s">
        <v>1036</v>
      </c>
      <c r="F1122" s="70" t="s">
        <v>1674</v>
      </c>
      <c r="G1122" s="124" t="s">
        <v>3026</v>
      </c>
      <c r="H1122" s="124" t="s">
        <v>2046</v>
      </c>
      <c r="I1122" s="125" t="s">
        <v>12</v>
      </c>
      <c r="J1122" s="125" t="s">
        <v>44</v>
      </c>
      <c r="K1122" s="125">
        <v>7</v>
      </c>
      <c r="L1122" s="126">
        <v>392.99</v>
      </c>
    </row>
    <row r="1123" spans="1:12" ht="30" customHeight="1">
      <c r="A1123" s="130" t="s">
        <v>2111</v>
      </c>
      <c r="B1123" s="125">
        <v>2019</v>
      </c>
      <c r="C1123" s="125">
        <v>2022</v>
      </c>
      <c r="D1123" s="124" t="s">
        <v>1035</v>
      </c>
      <c r="E1123" s="70" t="s">
        <v>1036</v>
      </c>
      <c r="F1123" s="70" t="s">
        <v>1042</v>
      </c>
      <c r="G1123" s="124" t="s">
        <v>2654</v>
      </c>
      <c r="H1123" s="124" t="s">
        <v>1834</v>
      </c>
      <c r="I1123" s="125" t="s">
        <v>105</v>
      </c>
      <c r="J1123" s="125">
        <v>0</v>
      </c>
      <c r="K1123" s="125">
        <v>4</v>
      </c>
      <c r="L1123" s="126">
        <v>115.71000000000001</v>
      </c>
    </row>
    <row r="1124" spans="1:12" ht="30" customHeight="1">
      <c r="A1124" s="130" t="s">
        <v>2112</v>
      </c>
      <c r="B1124" s="125">
        <v>2019</v>
      </c>
      <c r="C1124" s="125">
        <v>2022</v>
      </c>
      <c r="D1124" s="124" t="s">
        <v>1035</v>
      </c>
      <c r="E1124" s="70" t="s">
        <v>1036</v>
      </c>
      <c r="F1124" s="70" t="s">
        <v>1042</v>
      </c>
      <c r="G1124" s="124" t="s">
        <v>3020</v>
      </c>
      <c r="H1124" s="124" t="s">
        <v>1834</v>
      </c>
      <c r="I1124" s="125" t="s">
        <v>105</v>
      </c>
      <c r="J1124" s="125" t="s">
        <v>44</v>
      </c>
      <c r="K1124" s="125">
        <v>4</v>
      </c>
      <c r="L1124" s="126">
        <v>132.54999999999998</v>
      </c>
    </row>
    <row r="1125" spans="1:12" ht="30" customHeight="1">
      <c r="A1125" s="124" t="s">
        <v>1067</v>
      </c>
      <c r="B1125" s="125">
        <v>2014</v>
      </c>
      <c r="C1125" s="125">
        <v>2023</v>
      </c>
      <c r="D1125" s="124" t="s">
        <v>1035</v>
      </c>
      <c r="E1125" s="70" t="s">
        <v>1036</v>
      </c>
      <c r="F1125" s="70">
        <v>0</v>
      </c>
      <c r="G1125" s="124" t="s">
        <v>3020</v>
      </c>
      <c r="H1125" s="124" t="s">
        <v>2541</v>
      </c>
      <c r="I1125" s="125" t="s">
        <v>31</v>
      </c>
      <c r="J1125" s="125">
        <v>0</v>
      </c>
      <c r="K1125" s="125">
        <v>2</v>
      </c>
      <c r="L1125" s="126">
        <v>109.4</v>
      </c>
    </row>
    <row r="1126" spans="1:12" ht="30" customHeight="1">
      <c r="A1126" s="124" t="s">
        <v>1045</v>
      </c>
      <c r="B1126" s="125">
        <v>2014</v>
      </c>
      <c r="C1126" s="125">
        <v>2023</v>
      </c>
      <c r="D1126" s="124" t="s">
        <v>1035</v>
      </c>
      <c r="E1126" s="70" t="s">
        <v>1036</v>
      </c>
      <c r="F1126" s="70" t="s">
        <v>11</v>
      </c>
      <c r="G1126" s="124" t="s">
        <v>3026</v>
      </c>
      <c r="H1126" s="124" t="s">
        <v>2548</v>
      </c>
      <c r="I1126" s="125" t="s">
        <v>12</v>
      </c>
      <c r="J1126" s="125" t="s">
        <v>44</v>
      </c>
      <c r="K1126" s="125">
        <v>2</v>
      </c>
      <c r="L1126" s="126">
        <v>104.99</v>
      </c>
    </row>
    <row r="1127" spans="1:12" ht="30" customHeight="1">
      <c r="A1127" s="130" t="s">
        <v>9</v>
      </c>
      <c r="B1127" s="125">
        <v>2014</v>
      </c>
      <c r="C1127" s="125">
        <v>2024</v>
      </c>
      <c r="D1127" s="124" t="s">
        <v>1035</v>
      </c>
      <c r="E1127" s="70" t="s">
        <v>1036</v>
      </c>
      <c r="F1127" s="70"/>
      <c r="G1127" s="124" t="s">
        <v>3020</v>
      </c>
      <c r="H1127" s="124" t="s">
        <v>1865</v>
      </c>
      <c r="I1127" s="125" t="s">
        <v>12</v>
      </c>
      <c r="J1127" s="125">
        <v>0</v>
      </c>
      <c r="K1127" s="125">
        <v>4</v>
      </c>
      <c r="L1127" s="126">
        <v>174.63</v>
      </c>
    </row>
    <row r="1128" spans="1:12" ht="30" customHeight="1">
      <c r="A1128" s="165" t="s">
        <v>1048</v>
      </c>
      <c r="B1128" s="200"/>
      <c r="C1128" s="200"/>
      <c r="D1128" s="166"/>
      <c r="E1128" s="166"/>
      <c r="F1128" s="188"/>
      <c r="G1128" s="166"/>
      <c r="H1128" s="166"/>
      <c r="I1128" s="166"/>
      <c r="J1128" s="166"/>
      <c r="K1128" s="166"/>
      <c r="L1128" s="167"/>
    </row>
    <row r="1129" spans="1:12" ht="30" customHeight="1">
      <c r="A1129" s="130" t="s">
        <v>500</v>
      </c>
      <c r="B1129" s="125">
        <v>2011</v>
      </c>
      <c r="C1129" s="125">
        <v>2016</v>
      </c>
      <c r="D1129" s="124" t="s">
        <v>1035</v>
      </c>
      <c r="E1129" s="70" t="s">
        <v>1050</v>
      </c>
      <c r="F1129" s="70"/>
      <c r="G1129" s="124" t="s">
        <v>2654</v>
      </c>
      <c r="H1129" s="124" t="s">
        <v>1829</v>
      </c>
      <c r="I1129" s="125" t="s">
        <v>70</v>
      </c>
      <c r="J1129" s="125">
        <v>0</v>
      </c>
      <c r="K1129" s="125">
        <v>4</v>
      </c>
      <c r="L1129" s="126">
        <v>119.92</v>
      </c>
    </row>
    <row r="1130" spans="1:12" ht="30" customHeight="1">
      <c r="A1130" s="130" t="s">
        <v>499</v>
      </c>
      <c r="B1130" s="125">
        <v>2011</v>
      </c>
      <c r="C1130" s="125">
        <v>2016</v>
      </c>
      <c r="D1130" s="124" t="s">
        <v>1035</v>
      </c>
      <c r="E1130" s="70" t="s">
        <v>1050</v>
      </c>
      <c r="F1130" s="70"/>
      <c r="G1130" s="124" t="s">
        <v>3020</v>
      </c>
      <c r="H1130" s="124" t="s">
        <v>1829</v>
      </c>
      <c r="I1130" s="125" t="s">
        <v>70</v>
      </c>
      <c r="J1130" s="125">
        <v>0</v>
      </c>
      <c r="K1130" s="125">
        <v>4</v>
      </c>
      <c r="L1130" s="126">
        <v>119.92</v>
      </c>
    </row>
    <row r="1131" spans="1:12" ht="30" customHeight="1">
      <c r="A1131" s="165" t="s">
        <v>2886</v>
      </c>
      <c r="B1131" s="200"/>
      <c r="C1131" s="200"/>
      <c r="D1131" s="166"/>
      <c r="E1131" s="166"/>
      <c r="F1131" s="188"/>
      <c r="G1131" s="166"/>
      <c r="H1131" s="166"/>
      <c r="I1131" s="166"/>
      <c r="J1131" s="166"/>
      <c r="K1131" s="166"/>
      <c r="L1131" s="167"/>
    </row>
    <row r="1132" spans="1:12" ht="30" customHeight="1">
      <c r="A1132" s="130" t="s">
        <v>2292</v>
      </c>
      <c r="B1132" s="125">
        <v>2017</v>
      </c>
      <c r="C1132" s="125">
        <v>2025</v>
      </c>
      <c r="D1132" s="124" t="s">
        <v>1035</v>
      </c>
      <c r="E1132" s="70" t="s">
        <v>1050</v>
      </c>
      <c r="F1132" s="70"/>
      <c r="G1132" s="124" t="s">
        <v>3020</v>
      </c>
      <c r="H1132" s="124" t="s">
        <v>2562</v>
      </c>
      <c r="I1132" s="125" t="s">
        <v>214</v>
      </c>
      <c r="J1132" s="125" t="s">
        <v>28</v>
      </c>
      <c r="K1132" s="125">
        <v>2</v>
      </c>
      <c r="L1132" s="126">
        <v>57.85</v>
      </c>
    </row>
    <row r="1133" spans="1:12" ht="30" customHeight="1">
      <c r="A1133" s="130" t="s">
        <v>2291</v>
      </c>
      <c r="B1133" s="125">
        <v>2017</v>
      </c>
      <c r="C1133" s="125">
        <v>2025</v>
      </c>
      <c r="D1133" s="124" t="s">
        <v>1035</v>
      </c>
      <c r="E1133" s="70" t="s">
        <v>1050</v>
      </c>
      <c r="F1133" s="70"/>
      <c r="G1133" s="124" t="s">
        <v>2654</v>
      </c>
      <c r="H1133" s="124" t="s">
        <v>2562</v>
      </c>
      <c r="I1133" s="125" t="s">
        <v>214</v>
      </c>
      <c r="J1133" s="125" t="s">
        <v>28</v>
      </c>
      <c r="K1133" s="125">
        <v>2</v>
      </c>
      <c r="L1133" s="126">
        <v>50.489999999999995</v>
      </c>
    </row>
    <row r="1134" spans="1:12" ht="30" customHeight="1">
      <c r="A1134" s="130" t="s">
        <v>2293</v>
      </c>
      <c r="B1134" s="125">
        <v>2017</v>
      </c>
      <c r="C1134" s="125">
        <v>2025</v>
      </c>
      <c r="D1134" s="124" t="s">
        <v>1035</v>
      </c>
      <c r="E1134" s="70" t="s">
        <v>1050</v>
      </c>
      <c r="F1134" s="70"/>
      <c r="G1134" s="124" t="s">
        <v>2639</v>
      </c>
      <c r="H1134" s="124" t="s">
        <v>2562</v>
      </c>
      <c r="I1134" s="125" t="s">
        <v>214</v>
      </c>
      <c r="J1134" s="125" t="s">
        <v>28</v>
      </c>
      <c r="K1134" s="125">
        <v>2</v>
      </c>
      <c r="L1134" s="126">
        <v>50.489999999999995</v>
      </c>
    </row>
    <row r="1135" spans="1:12" ht="30" customHeight="1">
      <c r="A1135" s="130" t="s">
        <v>1059</v>
      </c>
      <c r="B1135" s="125">
        <v>2017</v>
      </c>
      <c r="C1135" s="125">
        <v>2025</v>
      </c>
      <c r="D1135" s="124" t="s">
        <v>1035</v>
      </c>
      <c r="E1135" s="70" t="s">
        <v>1050</v>
      </c>
      <c r="F1135" s="70"/>
      <c r="G1135" s="124" t="s">
        <v>3026</v>
      </c>
      <c r="H1135" s="124" t="s">
        <v>2003</v>
      </c>
      <c r="I1135" s="125" t="s">
        <v>12</v>
      </c>
      <c r="J1135" s="125" t="s">
        <v>1525</v>
      </c>
      <c r="K1135" s="125">
        <v>8</v>
      </c>
      <c r="L1135" s="126">
        <v>77.989999999999995</v>
      </c>
    </row>
    <row r="1136" spans="1:12" ht="30" customHeight="1">
      <c r="A1136" s="130" t="s">
        <v>1063</v>
      </c>
      <c r="B1136" s="125">
        <v>2017</v>
      </c>
      <c r="C1136" s="125">
        <v>2025</v>
      </c>
      <c r="D1136" s="124" t="s">
        <v>1035</v>
      </c>
      <c r="E1136" s="70" t="s">
        <v>1050</v>
      </c>
      <c r="F1136" s="70"/>
      <c r="G1136" s="124" t="s">
        <v>3026</v>
      </c>
      <c r="H1136" s="124" t="s">
        <v>2006</v>
      </c>
      <c r="I1136" s="125" t="s">
        <v>12</v>
      </c>
      <c r="J1136" s="125" t="s">
        <v>1525</v>
      </c>
      <c r="K1136" s="125">
        <v>8</v>
      </c>
      <c r="L1136" s="126">
        <v>82.050000000000011</v>
      </c>
    </row>
    <row r="1137" spans="1:13" ht="30" customHeight="1">
      <c r="A1137" s="130" t="s">
        <v>1065</v>
      </c>
      <c r="B1137" s="125">
        <v>2017</v>
      </c>
      <c r="C1137" s="125">
        <v>2021</v>
      </c>
      <c r="D1137" s="124" t="s">
        <v>1035</v>
      </c>
      <c r="E1137" s="70" t="s">
        <v>1050</v>
      </c>
      <c r="F1137" s="70" t="s">
        <v>1903</v>
      </c>
      <c r="G1137" s="124" t="s">
        <v>3026</v>
      </c>
      <c r="H1137" s="124" t="s">
        <v>2046</v>
      </c>
      <c r="I1137" s="125" t="s">
        <v>12</v>
      </c>
      <c r="J1137" s="125" t="s">
        <v>44</v>
      </c>
      <c r="K1137" s="125">
        <v>7</v>
      </c>
      <c r="L1137" s="126">
        <v>292.99</v>
      </c>
    </row>
    <row r="1138" spans="1:13" ht="30" customHeight="1">
      <c r="A1138" s="124" t="s">
        <v>2828</v>
      </c>
      <c r="B1138" s="125">
        <v>2022</v>
      </c>
      <c r="C1138" s="125">
        <v>2025</v>
      </c>
      <c r="D1138" s="124" t="s">
        <v>1035</v>
      </c>
      <c r="E1138" s="70" t="s">
        <v>1050</v>
      </c>
      <c r="F1138" s="70" t="s">
        <v>2838</v>
      </c>
      <c r="G1138" s="124" t="s">
        <v>2654</v>
      </c>
      <c r="H1138" s="124" t="s">
        <v>2837</v>
      </c>
      <c r="I1138" s="125" t="s">
        <v>12</v>
      </c>
      <c r="J1138" s="125" t="s">
        <v>28</v>
      </c>
      <c r="K1138" s="125">
        <v>7</v>
      </c>
      <c r="L1138" s="126" t="s">
        <v>168</v>
      </c>
    </row>
    <row r="1139" spans="1:13" ht="30" customHeight="1">
      <c r="A1139" s="130" t="s">
        <v>1071</v>
      </c>
      <c r="B1139" s="125">
        <v>2017</v>
      </c>
      <c r="C1139" s="125">
        <v>2021</v>
      </c>
      <c r="D1139" s="124" t="s">
        <v>1035</v>
      </c>
      <c r="E1139" s="70" t="s">
        <v>1050</v>
      </c>
      <c r="F1139" s="70" t="s">
        <v>704</v>
      </c>
      <c r="G1139" s="124" t="s">
        <v>2654</v>
      </c>
      <c r="H1139" s="124" t="s">
        <v>2517</v>
      </c>
      <c r="I1139" s="125" t="s">
        <v>105</v>
      </c>
      <c r="J1139" s="125">
        <v>0</v>
      </c>
      <c r="K1139" s="125">
        <v>4</v>
      </c>
      <c r="L1139" s="126">
        <v>151.47999999999999</v>
      </c>
    </row>
    <row r="1140" spans="1:13" ht="30" customHeight="1">
      <c r="A1140" s="130" t="s">
        <v>2765</v>
      </c>
      <c r="B1140" s="125">
        <v>2022</v>
      </c>
      <c r="C1140" s="125">
        <v>2025</v>
      </c>
      <c r="D1140" s="124" t="s">
        <v>1035</v>
      </c>
      <c r="E1140" s="70" t="s">
        <v>1050</v>
      </c>
      <c r="F1140" s="70" t="s">
        <v>1042</v>
      </c>
      <c r="G1140" s="124" t="s">
        <v>2654</v>
      </c>
      <c r="H1140" s="124" t="s">
        <v>1834</v>
      </c>
      <c r="I1140" s="125" t="s">
        <v>105</v>
      </c>
      <c r="J1140" s="125" t="s">
        <v>28</v>
      </c>
      <c r="K1140" s="125">
        <v>4</v>
      </c>
      <c r="L1140" s="126">
        <v>167.26</v>
      </c>
    </row>
    <row r="1141" spans="1:13" ht="30" customHeight="1">
      <c r="A1141" s="130" t="s">
        <v>1067</v>
      </c>
      <c r="B1141" s="125">
        <v>2017</v>
      </c>
      <c r="C1141" s="125">
        <v>2025</v>
      </c>
      <c r="D1141" s="124" t="s">
        <v>1035</v>
      </c>
      <c r="E1141" s="70" t="s">
        <v>1050</v>
      </c>
      <c r="F1141" s="70"/>
      <c r="G1141" s="124" t="s">
        <v>3020</v>
      </c>
      <c r="H1141" s="124" t="s">
        <v>2541</v>
      </c>
      <c r="I1141" s="125" t="s">
        <v>31</v>
      </c>
      <c r="J1141" s="125" t="s">
        <v>1525</v>
      </c>
      <c r="K1141" s="125">
        <v>2</v>
      </c>
      <c r="L1141" s="126">
        <v>109.4</v>
      </c>
    </row>
    <row r="1142" spans="1:13" ht="30" customHeight="1">
      <c r="A1142" s="130" t="s">
        <v>1069</v>
      </c>
      <c r="B1142" s="125">
        <v>2017</v>
      </c>
      <c r="C1142" s="125">
        <v>2025</v>
      </c>
      <c r="D1142" s="124" t="s">
        <v>1035</v>
      </c>
      <c r="E1142" s="70" t="s">
        <v>1050</v>
      </c>
      <c r="F1142" s="70" t="s">
        <v>1613</v>
      </c>
      <c r="G1142" s="124" t="s">
        <v>3026</v>
      </c>
      <c r="H1142" s="124" t="s">
        <v>2541</v>
      </c>
      <c r="I1142" s="125" t="s">
        <v>31</v>
      </c>
      <c r="J1142" s="125" t="s">
        <v>1525</v>
      </c>
      <c r="K1142" s="125">
        <v>2</v>
      </c>
      <c r="L1142" s="126">
        <v>87.31</v>
      </c>
    </row>
    <row r="1143" spans="1:13" ht="30" customHeight="1">
      <c r="A1143" s="124" t="s">
        <v>1045</v>
      </c>
      <c r="B1143" s="125">
        <v>2017</v>
      </c>
      <c r="C1143" s="125">
        <v>2025</v>
      </c>
      <c r="D1143" s="124" t="s">
        <v>1035</v>
      </c>
      <c r="E1143" s="70" t="s">
        <v>1050</v>
      </c>
      <c r="F1143" s="70" t="s">
        <v>11</v>
      </c>
      <c r="G1143" s="124" t="s">
        <v>3026</v>
      </c>
      <c r="H1143" s="124" t="s">
        <v>2548</v>
      </c>
      <c r="I1143" s="125" t="s">
        <v>12</v>
      </c>
      <c r="J1143" s="125" t="s">
        <v>44</v>
      </c>
      <c r="K1143" s="125">
        <v>2</v>
      </c>
      <c r="L1143" s="126">
        <v>104.99</v>
      </c>
    </row>
    <row r="1144" spans="1:13" ht="30" customHeight="1">
      <c r="A1144" s="165" t="s">
        <v>2888</v>
      </c>
      <c r="B1144" s="200"/>
      <c r="C1144" s="200"/>
      <c r="D1144" s="166"/>
      <c r="E1144" s="166"/>
      <c r="F1144" s="188"/>
      <c r="G1144" s="166"/>
      <c r="H1144" s="166"/>
      <c r="I1144" s="166"/>
      <c r="J1144" s="166"/>
      <c r="K1144" s="166"/>
      <c r="L1144" s="167"/>
    </row>
    <row r="1145" spans="1:13" ht="30" customHeight="1">
      <c r="A1145" s="130" t="s">
        <v>2292</v>
      </c>
      <c r="B1145" s="125">
        <v>2020</v>
      </c>
      <c r="C1145" s="125">
        <v>2023</v>
      </c>
      <c r="D1145" s="130" t="s">
        <v>1085</v>
      </c>
      <c r="E1145" s="70" t="s">
        <v>2453</v>
      </c>
      <c r="F1145" s="70"/>
      <c r="G1145" s="124" t="s">
        <v>3020</v>
      </c>
      <c r="H1145" s="124" t="s">
        <v>2562</v>
      </c>
      <c r="I1145" s="125" t="s">
        <v>214</v>
      </c>
      <c r="J1145" s="125" t="s">
        <v>28</v>
      </c>
      <c r="K1145" s="125">
        <v>2</v>
      </c>
      <c r="L1145" s="126">
        <v>57.85</v>
      </c>
    </row>
    <row r="1146" spans="1:13" ht="30" customHeight="1">
      <c r="A1146" s="130" t="s">
        <v>2291</v>
      </c>
      <c r="B1146" s="125">
        <v>2020</v>
      </c>
      <c r="C1146" s="125">
        <v>2023</v>
      </c>
      <c r="D1146" s="130" t="s">
        <v>1085</v>
      </c>
      <c r="E1146" s="70" t="s">
        <v>2453</v>
      </c>
      <c r="F1146" s="70"/>
      <c r="G1146" s="124" t="s">
        <v>2654</v>
      </c>
      <c r="H1146" s="124" t="s">
        <v>2562</v>
      </c>
      <c r="I1146" s="125" t="s">
        <v>214</v>
      </c>
      <c r="J1146" s="125" t="s">
        <v>28</v>
      </c>
      <c r="K1146" s="125">
        <v>2</v>
      </c>
      <c r="L1146" s="126">
        <v>50.489999999999995</v>
      </c>
    </row>
    <row r="1147" spans="1:13" ht="30" customHeight="1">
      <c r="A1147" s="130" t="s">
        <v>2293</v>
      </c>
      <c r="B1147" s="125">
        <v>2020</v>
      </c>
      <c r="C1147" s="125">
        <v>2023</v>
      </c>
      <c r="D1147" s="130" t="s">
        <v>1085</v>
      </c>
      <c r="E1147" s="70" t="s">
        <v>2453</v>
      </c>
      <c r="F1147" s="70"/>
      <c r="G1147" s="124" t="s">
        <v>2639</v>
      </c>
      <c r="H1147" s="124" t="s">
        <v>2562</v>
      </c>
      <c r="I1147" s="125" t="s">
        <v>214</v>
      </c>
      <c r="J1147" s="125" t="s">
        <v>28</v>
      </c>
      <c r="K1147" s="125">
        <v>2</v>
      </c>
      <c r="L1147" s="126">
        <v>50.489999999999995</v>
      </c>
    </row>
    <row r="1148" spans="1:13" ht="30" customHeight="1">
      <c r="A1148" s="130" t="s">
        <v>1131</v>
      </c>
      <c r="B1148" s="125">
        <v>2020</v>
      </c>
      <c r="C1148" s="125">
        <v>2025</v>
      </c>
      <c r="D1148" s="124" t="s">
        <v>1035</v>
      </c>
      <c r="E1148" s="70" t="s">
        <v>1701</v>
      </c>
      <c r="F1148" s="70" t="s">
        <v>1702</v>
      </c>
      <c r="G1148" s="124" t="s">
        <v>3026</v>
      </c>
      <c r="H1148" s="124" t="s">
        <v>2010</v>
      </c>
      <c r="I1148" s="125" t="s">
        <v>12</v>
      </c>
      <c r="J1148" s="125" t="s">
        <v>1525</v>
      </c>
      <c r="K1148" s="125">
        <v>10</v>
      </c>
      <c r="L1148" s="126">
        <v>98.88000000000001</v>
      </c>
    </row>
    <row r="1149" spans="1:13" ht="30" customHeight="1">
      <c r="A1149" s="130" t="s">
        <v>1135</v>
      </c>
      <c r="B1149" s="125">
        <v>2020</v>
      </c>
      <c r="C1149" s="125">
        <v>2025</v>
      </c>
      <c r="D1149" s="124" t="s">
        <v>1035</v>
      </c>
      <c r="E1149" s="70" t="s">
        <v>1701</v>
      </c>
      <c r="F1149" s="70" t="s">
        <v>1702</v>
      </c>
      <c r="G1149" s="124" t="s">
        <v>3020</v>
      </c>
      <c r="H1149" s="124" t="s">
        <v>2011</v>
      </c>
      <c r="I1149" s="125" t="s">
        <v>12</v>
      </c>
      <c r="J1149" s="125" t="s">
        <v>1525</v>
      </c>
      <c r="K1149" s="125">
        <v>10</v>
      </c>
      <c r="L1149" s="126">
        <v>93.99</v>
      </c>
      <c r="M1149" s="20"/>
    </row>
    <row r="1150" spans="1:13" ht="30" customHeight="1">
      <c r="A1150" s="130" t="s">
        <v>1137</v>
      </c>
      <c r="B1150" s="125">
        <v>2020</v>
      </c>
      <c r="C1150" s="125">
        <v>2025</v>
      </c>
      <c r="D1150" s="124" t="s">
        <v>1035</v>
      </c>
      <c r="E1150" s="70" t="s">
        <v>1701</v>
      </c>
      <c r="F1150" s="70" t="s">
        <v>1702</v>
      </c>
      <c r="G1150" s="124" t="s">
        <v>3026</v>
      </c>
      <c r="H1150" s="124" t="s">
        <v>2011</v>
      </c>
      <c r="I1150" s="125" t="s">
        <v>12</v>
      </c>
      <c r="J1150" s="125" t="s">
        <v>1525</v>
      </c>
      <c r="K1150" s="125">
        <v>10</v>
      </c>
      <c r="L1150" s="126">
        <v>93.99</v>
      </c>
      <c r="M1150" s="20"/>
    </row>
    <row r="1151" spans="1:13" ht="30" customHeight="1">
      <c r="A1151" s="130" t="s">
        <v>1150</v>
      </c>
      <c r="B1151" s="125">
        <v>2020</v>
      </c>
      <c r="C1151" s="125">
        <v>2025</v>
      </c>
      <c r="D1151" s="124" t="s">
        <v>1035</v>
      </c>
      <c r="E1151" s="70" t="s">
        <v>1701</v>
      </c>
      <c r="F1151" s="70" t="s">
        <v>704</v>
      </c>
      <c r="G1151" s="124" t="s">
        <v>3020</v>
      </c>
      <c r="H1151" s="124" t="s">
        <v>2517</v>
      </c>
      <c r="I1151" s="125" t="s">
        <v>70</v>
      </c>
      <c r="J1151" s="125" t="s">
        <v>1525</v>
      </c>
      <c r="K1151" s="125">
        <v>4</v>
      </c>
      <c r="L1151" s="126">
        <v>161.88999999999999</v>
      </c>
      <c r="M1151" s="16"/>
    </row>
    <row r="1152" spans="1:13" ht="30" customHeight="1">
      <c r="A1152" s="130" t="s">
        <v>1954</v>
      </c>
      <c r="B1152" s="125">
        <v>2020</v>
      </c>
      <c r="C1152" s="125">
        <v>2023</v>
      </c>
      <c r="D1152" s="123" t="s">
        <v>1035</v>
      </c>
      <c r="E1152" s="70" t="s">
        <v>2453</v>
      </c>
      <c r="F1152" s="70" t="s">
        <v>1152</v>
      </c>
      <c r="G1152" s="124" t="s">
        <v>2654</v>
      </c>
      <c r="H1152" s="124" t="s">
        <v>1829</v>
      </c>
      <c r="I1152" s="125" t="s">
        <v>70</v>
      </c>
      <c r="J1152" s="125">
        <v>0</v>
      </c>
      <c r="K1152" s="125">
        <v>4</v>
      </c>
      <c r="L1152" s="126">
        <v>122.03</v>
      </c>
    </row>
    <row r="1153" spans="1:12" ht="30" customHeight="1">
      <c r="A1153" s="130" t="s">
        <v>1955</v>
      </c>
      <c r="B1153" s="125">
        <v>2020</v>
      </c>
      <c r="C1153" s="125">
        <v>2023</v>
      </c>
      <c r="D1153" s="123" t="s">
        <v>1035</v>
      </c>
      <c r="E1153" s="70" t="s">
        <v>2453</v>
      </c>
      <c r="F1153" s="70" t="s">
        <v>1152</v>
      </c>
      <c r="G1153" s="124" t="s">
        <v>3020</v>
      </c>
      <c r="H1153" s="124" t="s">
        <v>1829</v>
      </c>
      <c r="I1153" s="125" t="s">
        <v>70</v>
      </c>
      <c r="J1153" s="125" t="s">
        <v>44</v>
      </c>
      <c r="K1153" s="125">
        <v>4</v>
      </c>
      <c r="L1153" s="126">
        <v>161.88999999999999</v>
      </c>
    </row>
    <row r="1154" spans="1:12" ht="30" customHeight="1">
      <c r="A1154" s="130" t="s">
        <v>2783</v>
      </c>
      <c r="B1154" s="125">
        <v>2024</v>
      </c>
      <c r="C1154" s="125">
        <v>2025</v>
      </c>
      <c r="D1154" s="123" t="s">
        <v>1035</v>
      </c>
      <c r="E1154" s="70" t="s">
        <v>1701</v>
      </c>
      <c r="F1154" s="70" t="s">
        <v>1152</v>
      </c>
      <c r="G1154" s="124" t="s">
        <v>2654</v>
      </c>
      <c r="H1154" s="124" t="s">
        <v>1844</v>
      </c>
      <c r="I1154" s="125" t="s">
        <v>105</v>
      </c>
      <c r="J1154" s="125" t="s">
        <v>28</v>
      </c>
      <c r="K1154" s="125">
        <v>4</v>
      </c>
      <c r="L1154" s="126">
        <v>155.69</v>
      </c>
    </row>
    <row r="1155" spans="1:12" ht="30" customHeight="1">
      <c r="A1155" s="130" t="s">
        <v>1144</v>
      </c>
      <c r="B1155" s="125">
        <v>2020</v>
      </c>
      <c r="C1155" s="125">
        <v>2025</v>
      </c>
      <c r="D1155" s="124" t="s">
        <v>1035</v>
      </c>
      <c r="E1155" s="70" t="s">
        <v>1701</v>
      </c>
      <c r="F1155" s="70" t="s">
        <v>1702</v>
      </c>
      <c r="G1155" s="124" t="s">
        <v>3020</v>
      </c>
      <c r="H1155" s="124" t="s">
        <v>2320</v>
      </c>
      <c r="I1155" s="125" t="s">
        <v>31</v>
      </c>
      <c r="J1155" s="125" t="s">
        <v>1525</v>
      </c>
      <c r="K1155" s="125">
        <v>2</v>
      </c>
      <c r="L1155" s="126">
        <v>106.99</v>
      </c>
    </row>
    <row r="1156" spans="1:12" ht="30" customHeight="1">
      <c r="A1156" s="130" t="s">
        <v>1146</v>
      </c>
      <c r="B1156" s="125">
        <v>2020</v>
      </c>
      <c r="C1156" s="125">
        <v>2025</v>
      </c>
      <c r="D1156" s="124" t="s">
        <v>1035</v>
      </c>
      <c r="E1156" s="70" t="s">
        <v>1701</v>
      </c>
      <c r="F1156" s="70" t="s">
        <v>1702</v>
      </c>
      <c r="G1156" s="124" t="s">
        <v>3026</v>
      </c>
      <c r="H1156" s="124" t="s">
        <v>2320</v>
      </c>
      <c r="I1156" s="125" t="s">
        <v>31</v>
      </c>
      <c r="J1156" s="125" t="s">
        <v>1525</v>
      </c>
      <c r="K1156" s="125">
        <v>2</v>
      </c>
      <c r="L1156" s="126">
        <v>102.04</v>
      </c>
    </row>
    <row r="1157" spans="1:12" ht="30" customHeight="1">
      <c r="A1157" s="165" t="s">
        <v>2426</v>
      </c>
      <c r="B1157" s="200"/>
      <c r="C1157" s="200"/>
      <c r="D1157" s="166"/>
      <c r="E1157" s="166"/>
      <c r="F1157" s="188"/>
      <c r="G1157" s="166"/>
      <c r="H1157" s="166"/>
      <c r="I1157" s="166"/>
      <c r="J1157" s="166"/>
      <c r="K1157" s="166"/>
      <c r="L1157" s="167"/>
    </row>
    <row r="1158" spans="1:12" ht="30" customHeight="1">
      <c r="A1158" s="130" t="s">
        <v>2292</v>
      </c>
      <c r="B1158" s="125">
        <v>2011</v>
      </c>
      <c r="C1158" s="125">
        <v>2025</v>
      </c>
      <c r="D1158" s="124" t="s">
        <v>1035</v>
      </c>
      <c r="E1158" s="70" t="s">
        <v>1072</v>
      </c>
      <c r="F1158" s="70"/>
      <c r="G1158" s="124" t="s">
        <v>3020</v>
      </c>
      <c r="H1158" s="124" t="s">
        <v>2562</v>
      </c>
      <c r="I1158" s="125" t="s">
        <v>214</v>
      </c>
      <c r="J1158" s="125"/>
      <c r="K1158" s="125">
        <v>2</v>
      </c>
      <c r="L1158" s="126">
        <v>57.85</v>
      </c>
    </row>
    <row r="1159" spans="1:12" ht="30" customHeight="1">
      <c r="A1159" s="130" t="s">
        <v>2291</v>
      </c>
      <c r="B1159" s="125">
        <v>2011</v>
      </c>
      <c r="C1159" s="125">
        <v>2025</v>
      </c>
      <c r="D1159" s="124" t="s">
        <v>1035</v>
      </c>
      <c r="E1159" s="70" t="s">
        <v>1072</v>
      </c>
      <c r="F1159" s="70"/>
      <c r="G1159" s="124" t="s">
        <v>2654</v>
      </c>
      <c r="H1159" s="124" t="s">
        <v>2562</v>
      </c>
      <c r="I1159" s="125" t="s">
        <v>214</v>
      </c>
      <c r="J1159" s="125"/>
      <c r="K1159" s="125">
        <v>2</v>
      </c>
      <c r="L1159" s="126">
        <v>50.489999999999995</v>
      </c>
    </row>
    <row r="1160" spans="1:12" ht="30" customHeight="1">
      <c r="A1160" s="130" t="s">
        <v>2293</v>
      </c>
      <c r="B1160" s="125">
        <v>2011</v>
      </c>
      <c r="C1160" s="125">
        <v>2025</v>
      </c>
      <c r="D1160" s="124" t="s">
        <v>1035</v>
      </c>
      <c r="E1160" s="70" t="s">
        <v>1072</v>
      </c>
      <c r="F1160" s="70"/>
      <c r="G1160" s="124" t="s">
        <v>2639</v>
      </c>
      <c r="H1160" s="124" t="s">
        <v>2562</v>
      </c>
      <c r="I1160" s="125" t="s">
        <v>214</v>
      </c>
      <c r="J1160" s="125"/>
      <c r="K1160" s="125">
        <v>2</v>
      </c>
      <c r="L1160" s="126">
        <v>50.489999999999995</v>
      </c>
    </row>
    <row r="1161" spans="1:12" ht="30" customHeight="1">
      <c r="A1161" s="130" t="s">
        <v>446</v>
      </c>
      <c r="B1161" s="125">
        <v>2011</v>
      </c>
      <c r="C1161" s="125">
        <v>2021</v>
      </c>
      <c r="D1161" s="124" t="s">
        <v>1035</v>
      </c>
      <c r="E1161" s="70" t="s">
        <v>1072</v>
      </c>
      <c r="F1161" s="70"/>
      <c r="G1161" s="124" t="s">
        <v>3026</v>
      </c>
      <c r="H1161" s="124" t="s">
        <v>2003</v>
      </c>
      <c r="I1161" s="125" t="s">
        <v>12</v>
      </c>
      <c r="J1161" s="125">
        <v>0</v>
      </c>
      <c r="K1161" s="125">
        <v>8</v>
      </c>
      <c r="L1161" s="126">
        <v>72.58</v>
      </c>
    </row>
    <row r="1162" spans="1:12" ht="30" customHeight="1">
      <c r="A1162" s="130" t="s">
        <v>448</v>
      </c>
      <c r="B1162" s="125">
        <v>2011</v>
      </c>
      <c r="C1162" s="125">
        <v>2021</v>
      </c>
      <c r="D1162" s="124" t="s">
        <v>1035</v>
      </c>
      <c r="E1162" s="70" t="s">
        <v>1072</v>
      </c>
      <c r="F1162" s="70"/>
      <c r="G1162" s="124" t="s">
        <v>3020</v>
      </c>
      <c r="H1162" s="124" t="s">
        <v>2006</v>
      </c>
      <c r="I1162" s="125" t="s">
        <v>12</v>
      </c>
      <c r="J1162" s="125">
        <v>0</v>
      </c>
      <c r="K1162" s="125">
        <v>8</v>
      </c>
      <c r="L1162" s="126">
        <v>68.989999999999995</v>
      </c>
    </row>
    <row r="1163" spans="1:12" ht="30" customHeight="1">
      <c r="A1163" s="130" t="s">
        <v>450</v>
      </c>
      <c r="B1163" s="125">
        <v>2011</v>
      </c>
      <c r="C1163" s="125">
        <v>2021</v>
      </c>
      <c r="D1163" s="124" t="s">
        <v>1035</v>
      </c>
      <c r="E1163" s="70" t="s">
        <v>1072</v>
      </c>
      <c r="F1163" s="70"/>
      <c r="G1163" s="124" t="s">
        <v>3026</v>
      </c>
      <c r="H1163" s="124" t="s">
        <v>2006</v>
      </c>
      <c r="I1163" s="125" t="s">
        <v>12</v>
      </c>
      <c r="J1163" s="125">
        <v>0</v>
      </c>
      <c r="K1163" s="125">
        <v>8</v>
      </c>
      <c r="L1163" s="126">
        <v>72.58</v>
      </c>
    </row>
    <row r="1164" spans="1:12" ht="30" customHeight="1">
      <c r="A1164" s="130" t="s">
        <v>1076</v>
      </c>
      <c r="B1164" s="125">
        <v>2017</v>
      </c>
      <c r="C1164" s="125">
        <v>2021</v>
      </c>
      <c r="D1164" s="124" t="s">
        <v>1035</v>
      </c>
      <c r="E1164" s="70" t="s">
        <v>1072</v>
      </c>
      <c r="F1164" s="70" t="s">
        <v>1672</v>
      </c>
      <c r="G1164" s="124" t="s">
        <v>3026</v>
      </c>
      <c r="H1164" s="124" t="s">
        <v>2581</v>
      </c>
      <c r="I1164" s="125" t="s">
        <v>12</v>
      </c>
      <c r="J1164" s="125" t="s">
        <v>44</v>
      </c>
      <c r="K1164" s="125">
        <v>7</v>
      </c>
      <c r="L1164" s="126">
        <v>311.99</v>
      </c>
    </row>
    <row r="1165" spans="1:12" ht="30" customHeight="1">
      <c r="A1165" s="130" t="s">
        <v>1079</v>
      </c>
      <c r="B1165" s="125">
        <v>2014</v>
      </c>
      <c r="C1165" s="125">
        <v>2017</v>
      </c>
      <c r="D1165" s="124" t="s">
        <v>1035</v>
      </c>
      <c r="E1165" s="70" t="s">
        <v>1072</v>
      </c>
      <c r="F1165" s="70" t="s">
        <v>1080</v>
      </c>
      <c r="G1165" s="124" t="s">
        <v>2654</v>
      </c>
      <c r="H1165" s="124" t="s">
        <v>1829</v>
      </c>
      <c r="I1165" s="125" t="s">
        <v>70</v>
      </c>
      <c r="J1165" s="125">
        <v>0</v>
      </c>
      <c r="K1165" s="125">
        <v>4</v>
      </c>
      <c r="L1165" s="126">
        <v>123.08</v>
      </c>
    </row>
    <row r="1166" spans="1:12" ht="30" customHeight="1">
      <c r="A1166" s="130" t="s">
        <v>1081</v>
      </c>
      <c r="B1166" s="125">
        <v>2017</v>
      </c>
      <c r="C1166" s="125">
        <v>2022</v>
      </c>
      <c r="D1166" s="124" t="s">
        <v>1035</v>
      </c>
      <c r="E1166" s="70" t="s">
        <v>1072</v>
      </c>
      <c r="F1166" s="70"/>
      <c r="G1166" s="124" t="s">
        <v>2654</v>
      </c>
      <c r="H1166" s="124" t="s">
        <v>2421</v>
      </c>
      <c r="I1166" s="125" t="s">
        <v>1906</v>
      </c>
      <c r="J1166" s="125">
        <v>0</v>
      </c>
      <c r="K1166" s="125">
        <v>4</v>
      </c>
      <c r="L1166" s="126">
        <v>181.98999999999998</v>
      </c>
    </row>
    <row r="1167" spans="1:12" ht="30" customHeight="1">
      <c r="A1167" s="130" t="s">
        <v>536</v>
      </c>
      <c r="B1167" s="125">
        <v>2011</v>
      </c>
      <c r="C1167" s="125">
        <v>2021</v>
      </c>
      <c r="D1167" s="124" t="s">
        <v>1035</v>
      </c>
      <c r="E1167" s="70" t="s">
        <v>1072</v>
      </c>
      <c r="F1167" s="70" t="s">
        <v>1082</v>
      </c>
      <c r="G1167" s="124" t="s">
        <v>3020</v>
      </c>
      <c r="H1167" s="124" t="s">
        <v>2548</v>
      </c>
      <c r="I1167" s="125" t="s">
        <v>12</v>
      </c>
      <c r="J1167" s="125">
        <v>0</v>
      </c>
      <c r="K1167" s="125">
        <v>2</v>
      </c>
      <c r="L1167" s="126">
        <v>93.62</v>
      </c>
    </row>
    <row r="1168" spans="1:12" ht="30" customHeight="1">
      <c r="A1168" s="130" t="s">
        <v>539</v>
      </c>
      <c r="B1168" s="125">
        <v>2011</v>
      </c>
      <c r="C1168" s="125">
        <v>2021</v>
      </c>
      <c r="D1168" s="124" t="s">
        <v>1035</v>
      </c>
      <c r="E1168" s="70" t="s">
        <v>1072</v>
      </c>
      <c r="F1168" s="70" t="s">
        <v>1082</v>
      </c>
      <c r="G1168" s="124" t="s">
        <v>3020</v>
      </c>
      <c r="H1168" s="124" t="s">
        <v>2548</v>
      </c>
      <c r="I1168" s="125" t="s">
        <v>12</v>
      </c>
      <c r="J1168" s="125">
        <v>0</v>
      </c>
      <c r="K1168" s="125">
        <v>2</v>
      </c>
      <c r="L1168" s="126">
        <v>93.62</v>
      </c>
    </row>
    <row r="1169" spans="1:12" ht="30" customHeight="1">
      <c r="A1169" s="124" t="s">
        <v>9</v>
      </c>
      <c r="B1169" s="125">
        <v>2014</v>
      </c>
      <c r="C1169" s="125">
        <v>2024</v>
      </c>
      <c r="D1169" s="124" t="s">
        <v>1035</v>
      </c>
      <c r="E1169" s="70" t="s">
        <v>1072</v>
      </c>
      <c r="F1169" s="70"/>
      <c r="G1169" s="124" t="s">
        <v>3020</v>
      </c>
      <c r="H1169" s="124" t="s">
        <v>1865</v>
      </c>
      <c r="I1169" s="125" t="s">
        <v>12</v>
      </c>
      <c r="J1169" s="125">
        <v>0</v>
      </c>
      <c r="K1169" s="125">
        <v>4</v>
      </c>
      <c r="L1169" s="126">
        <v>174.63</v>
      </c>
    </row>
    <row r="1170" spans="1:12" ht="30" customHeight="1">
      <c r="A1170" s="165" t="s">
        <v>2982</v>
      </c>
      <c r="B1170" s="200"/>
      <c r="C1170" s="200"/>
      <c r="D1170" s="166"/>
      <c r="E1170" s="166"/>
      <c r="F1170" s="188"/>
      <c r="G1170" s="166"/>
      <c r="H1170" s="166"/>
      <c r="I1170" s="166"/>
      <c r="J1170" s="166"/>
      <c r="K1170" s="166"/>
      <c r="L1170" s="167"/>
    </row>
    <row r="1171" spans="1:12" ht="30" customHeight="1">
      <c r="A1171" s="130" t="s">
        <v>2292</v>
      </c>
      <c r="B1171" s="125">
        <v>2011</v>
      </c>
      <c r="C1171" s="125">
        <v>2025</v>
      </c>
      <c r="D1171" s="124" t="s">
        <v>1035</v>
      </c>
      <c r="E1171" s="70" t="s">
        <v>1072</v>
      </c>
      <c r="F1171" s="70"/>
      <c r="G1171" s="124" t="s">
        <v>3020</v>
      </c>
      <c r="H1171" s="124" t="s">
        <v>2562</v>
      </c>
      <c r="I1171" s="125" t="s">
        <v>214</v>
      </c>
      <c r="J1171" s="125" t="s">
        <v>28</v>
      </c>
      <c r="K1171" s="125">
        <v>2</v>
      </c>
      <c r="L1171" s="126">
        <v>57.85</v>
      </c>
    </row>
    <row r="1172" spans="1:12" ht="30" customHeight="1">
      <c r="A1172" s="130" t="s">
        <v>2291</v>
      </c>
      <c r="B1172" s="125">
        <v>2011</v>
      </c>
      <c r="C1172" s="125">
        <v>2025</v>
      </c>
      <c r="D1172" s="124" t="s">
        <v>1035</v>
      </c>
      <c r="E1172" s="70" t="s">
        <v>1072</v>
      </c>
      <c r="F1172" s="70"/>
      <c r="G1172" s="124" t="s">
        <v>2654</v>
      </c>
      <c r="H1172" s="124" t="s">
        <v>2562</v>
      </c>
      <c r="I1172" s="125" t="s">
        <v>214</v>
      </c>
      <c r="J1172" s="125" t="s">
        <v>28</v>
      </c>
      <c r="K1172" s="125">
        <v>2</v>
      </c>
      <c r="L1172" s="126">
        <v>50.489999999999995</v>
      </c>
    </row>
    <row r="1173" spans="1:12" ht="30" customHeight="1">
      <c r="A1173" s="130" t="s">
        <v>2293</v>
      </c>
      <c r="B1173" s="125">
        <v>2011</v>
      </c>
      <c r="C1173" s="125">
        <v>2025</v>
      </c>
      <c r="D1173" s="124" t="s">
        <v>1035</v>
      </c>
      <c r="E1173" s="70" t="s">
        <v>1072</v>
      </c>
      <c r="F1173" s="70"/>
      <c r="G1173" s="124" t="s">
        <v>2639</v>
      </c>
      <c r="H1173" s="124" t="s">
        <v>2562</v>
      </c>
      <c r="I1173" s="125" t="s">
        <v>214</v>
      </c>
      <c r="J1173" s="125" t="s">
        <v>28</v>
      </c>
      <c r="K1173" s="125">
        <v>2</v>
      </c>
      <c r="L1173" s="126">
        <v>50.489999999999995</v>
      </c>
    </row>
    <row r="1174" spans="1:12" ht="30" customHeight="1">
      <c r="A1174" s="130" t="s">
        <v>2431</v>
      </c>
      <c r="B1174" s="125">
        <v>2022</v>
      </c>
      <c r="C1174" s="125">
        <v>2025</v>
      </c>
      <c r="D1174" s="124" t="s">
        <v>1035</v>
      </c>
      <c r="E1174" s="70" t="s">
        <v>1072</v>
      </c>
      <c r="F1174" s="70" t="s">
        <v>1073</v>
      </c>
      <c r="G1174" s="124" t="s">
        <v>3020</v>
      </c>
      <c r="H1174" s="124" t="s">
        <v>2407</v>
      </c>
      <c r="I1174" s="125" t="s">
        <v>105</v>
      </c>
      <c r="J1174" s="125" t="s">
        <v>1525</v>
      </c>
      <c r="K1174" s="125">
        <v>4</v>
      </c>
      <c r="L1174" s="126">
        <v>142.01</v>
      </c>
    </row>
    <row r="1175" spans="1:12" ht="30" customHeight="1">
      <c r="A1175" s="130" t="s">
        <v>2432</v>
      </c>
      <c r="B1175" s="125">
        <v>2022</v>
      </c>
      <c r="C1175" s="125">
        <v>2025</v>
      </c>
      <c r="D1175" s="124" t="s">
        <v>1035</v>
      </c>
      <c r="E1175" s="70" t="s">
        <v>1072</v>
      </c>
      <c r="F1175" s="70" t="s">
        <v>1073</v>
      </c>
      <c r="G1175" s="124" t="s">
        <v>2654</v>
      </c>
      <c r="H1175" s="124" t="s">
        <v>2407</v>
      </c>
      <c r="I1175" s="125" t="s">
        <v>105</v>
      </c>
      <c r="J1175" s="125" t="s">
        <v>1525</v>
      </c>
      <c r="K1175" s="125">
        <v>4</v>
      </c>
      <c r="L1175" s="126">
        <v>123.08</v>
      </c>
    </row>
    <row r="1176" spans="1:12" ht="30" customHeight="1">
      <c r="A1176" s="130" t="s">
        <v>2417</v>
      </c>
      <c r="B1176" s="125">
        <v>2022</v>
      </c>
      <c r="C1176" s="125">
        <v>2025</v>
      </c>
      <c r="D1176" s="124" t="s">
        <v>1035</v>
      </c>
      <c r="E1176" s="70" t="s">
        <v>1072</v>
      </c>
      <c r="F1176" s="70" t="s">
        <v>216</v>
      </c>
      <c r="G1176" s="124" t="s">
        <v>2654</v>
      </c>
      <c r="H1176" s="124" t="s">
        <v>2407</v>
      </c>
      <c r="I1176" s="125" t="s">
        <v>105</v>
      </c>
      <c r="J1176" s="125" t="s">
        <v>1525</v>
      </c>
      <c r="K1176" s="125">
        <v>4</v>
      </c>
      <c r="L1176" s="126">
        <v>129.38999999999999</v>
      </c>
    </row>
    <row r="1177" spans="1:12" ht="30" customHeight="1">
      <c r="A1177" s="165" t="s">
        <v>1086</v>
      </c>
      <c r="B1177" s="200"/>
      <c r="C1177" s="200"/>
      <c r="D1177" s="166"/>
      <c r="E1177" s="166"/>
      <c r="F1177" s="188"/>
      <c r="G1177" s="166"/>
      <c r="H1177" s="166"/>
      <c r="I1177" s="166"/>
      <c r="J1177" s="166"/>
      <c r="K1177" s="166"/>
      <c r="L1177" s="167"/>
    </row>
    <row r="1178" spans="1:12" ht="30" customHeight="1">
      <c r="A1178" s="130" t="s">
        <v>551</v>
      </c>
      <c r="B1178" s="125">
        <v>2008</v>
      </c>
      <c r="C1178" s="125">
        <v>2012</v>
      </c>
      <c r="D1178" s="124" t="s">
        <v>1035</v>
      </c>
      <c r="E1178" s="70" t="s">
        <v>1083</v>
      </c>
      <c r="F1178" s="70"/>
      <c r="G1178" s="124" t="s">
        <v>3026</v>
      </c>
      <c r="H1178" s="124" t="s">
        <v>2003</v>
      </c>
      <c r="I1178" s="125" t="s">
        <v>12</v>
      </c>
      <c r="J1178" s="125">
        <v>0</v>
      </c>
      <c r="K1178" s="125">
        <v>8</v>
      </c>
      <c r="L1178" s="126">
        <v>72.58</v>
      </c>
    </row>
    <row r="1179" spans="1:12" ht="30" customHeight="1">
      <c r="A1179" s="130" t="s">
        <v>1087</v>
      </c>
      <c r="B1179" s="125">
        <v>2008</v>
      </c>
      <c r="C1179" s="125">
        <v>2012</v>
      </c>
      <c r="D1179" s="124" t="s">
        <v>1035</v>
      </c>
      <c r="E1179" s="70" t="s">
        <v>1083</v>
      </c>
      <c r="F1179" s="70" t="s">
        <v>704</v>
      </c>
      <c r="G1179" s="124" t="s">
        <v>3020</v>
      </c>
      <c r="H1179" s="124" t="s">
        <v>2535</v>
      </c>
      <c r="I1179" s="125" t="s">
        <v>54</v>
      </c>
      <c r="J1179" s="125">
        <v>0</v>
      </c>
      <c r="K1179" s="125">
        <v>1</v>
      </c>
      <c r="L1179" s="126">
        <v>148.32999999999998</v>
      </c>
    </row>
    <row r="1180" spans="1:12" ht="30" customHeight="1">
      <c r="A1180" s="130" t="s">
        <v>553</v>
      </c>
      <c r="B1180" s="125">
        <v>2008</v>
      </c>
      <c r="C1180" s="125">
        <v>2012</v>
      </c>
      <c r="D1180" s="124" t="s">
        <v>1035</v>
      </c>
      <c r="E1180" s="70" t="s">
        <v>1083</v>
      </c>
      <c r="F1180" s="70"/>
      <c r="G1180" s="124" t="s">
        <v>3020</v>
      </c>
      <c r="H1180" s="124" t="s">
        <v>2314</v>
      </c>
      <c r="I1180" s="125" t="s">
        <v>12</v>
      </c>
      <c r="J1180" s="125" t="s">
        <v>44</v>
      </c>
      <c r="K1180" s="125">
        <v>2</v>
      </c>
      <c r="L1180" s="126">
        <v>89.89</v>
      </c>
    </row>
    <row r="1181" spans="1:12" ht="30" customHeight="1">
      <c r="A1181" s="165" t="s">
        <v>1089</v>
      </c>
      <c r="B1181" s="200"/>
      <c r="C1181" s="200"/>
      <c r="D1181" s="166"/>
      <c r="E1181" s="166"/>
      <c r="F1181" s="188"/>
      <c r="G1181" s="166"/>
      <c r="H1181" s="166"/>
      <c r="I1181" s="166"/>
      <c r="J1181" s="166"/>
      <c r="K1181" s="166"/>
      <c r="L1181" s="167"/>
    </row>
    <row r="1182" spans="1:12" ht="30" customHeight="1">
      <c r="A1182" s="130" t="s">
        <v>2292</v>
      </c>
      <c r="B1182" s="125">
        <v>2007</v>
      </c>
      <c r="C1182" s="125">
        <v>2017</v>
      </c>
      <c r="D1182" s="124" t="s">
        <v>1035</v>
      </c>
      <c r="E1182" s="70" t="s">
        <v>1090</v>
      </c>
      <c r="F1182" s="70"/>
      <c r="G1182" s="124" t="s">
        <v>3020</v>
      </c>
      <c r="H1182" s="124" t="s">
        <v>2562</v>
      </c>
      <c r="I1182" s="125" t="s">
        <v>214</v>
      </c>
      <c r="J1182" s="125" t="s">
        <v>28</v>
      </c>
      <c r="K1182" s="125">
        <v>2</v>
      </c>
      <c r="L1182" s="126">
        <v>57.85</v>
      </c>
    </row>
    <row r="1183" spans="1:12" ht="30" customHeight="1">
      <c r="A1183" s="130" t="s">
        <v>2291</v>
      </c>
      <c r="B1183" s="125">
        <v>2007</v>
      </c>
      <c r="C1183" s="125">
        <v>2017</v>
      </c>
      <c r="D1183" s="124" t="s">
        <v>1035</v>
      </c>
      <c r="E1183" s="70" t="s">
        <v>1090</v>
      </c>
      <c r="F1183" s="70"/>
      <c r="G1183" s="124" t="s">
        <v>2654</v>
      </c>
      <c r="H1183" s="124" t="s">
        <v>2562</v>
      </c>
      <c r="I1183" s="125" t="s">
        <v>214</v>
      </c>
      <c r="J1183" s="125" t="s">
        <v>28</v>
      </c>
      <c r="K1183" s="125">
        <v>2</v>
      </c>
      <c r="L1183" s="126">
        <v>50.489999999999995</v>
      </c>
    </row>
    <row r="1184" spans="1:12" ht="30" customHeight="1">
      <c r="A1184" s="130" t="s">
        <v>2293</v>
      </c>
      <c r="B1184" s="125">
        <v>2007</v>
      </c>
      <c r="C1184" s="125">
        <v>2017</v>
      </c>
      <c r="D1184" s="124" t="s">
        <v>1035</v>
      </c>
      <c r="E1184" s="70" t="s">
        <v>1090</v>
      </c>
      <c r="F1184" s="70"/>
      <c r="G1184" s="124" t="s">
        <v>2639</v>
      </c>
      <c r="H1184" s="124" t="s">
        <v>2562</v>
      </c>
      <c r="I1184" s="125" t="s">
        <v>214</v>
      </c>
      <c r="J1184" s="125" t="s">
        <v>28</v>
      </c>
      <c r="K1184" s="125">
        <v>2</v>
      </c>
      <c r="L1184" s="126">
        <v>50.489999999999995</v>
      </c>
    </row>
    <row r="1185" spans="1:12" ht="30" customHeight="1">
      <c r="A1185" s="130" t="s">
        <v>446</v>
      </c>
      <c r="B1185" s="125">
        <v>2007</v>
      </c>
      <c r="C1185" s="125">
        <v>2017</v>
      </c>
      <c r="D1185" s="124" t="s">
        <v>1035</v>
      </c>
      <c r="E1185" s="70" t="s">
        <v>1090</v>
      </c>
      <c r="F1185" s="70"/>
      <c r="G1185" s="124" t="s">
        <v>3026</v>
      </c>
      <c r="H1185" s="124" t="s">
        <v>2003</v>
      </c>
      <c r="I1185" s="125" t="s">
        <v>12</v>
      </c>
      <c r="J1185" s="125">
        <v>0</v>
      </c>
      <c r="K1185" s="125">
        <v>8</v>
      </c>
      <c r="L1185" s="126">
        <v>72.58</v>
      </c>
    </row>
    <row r="1186" spans="1:12" ht="30" customHeight="1">
      <c r="A1186" s="130" t="s">
        <v>448</v>
      </c>
      <c r="B1186" s="125">
        <v>2007</v>
      </c>
      <c r="C1186" s="125">
        <v>2017</v>
      </c>
      <c r="D1186" s="124" t="s">
        <v>1035</v>
      </c>
      <c r="E1186" s="70" t="s">
        <v>1090</v>
      </c>
      <c r="F1186" s="70"/>
      <c r="G1186" s="124" t="s">
        <v>3020</v>
      </c>
      <c r="H1186" s="124" t="s">
        <v>2006</v>
      </c>
      <c r="I1186" s="125" t="s">
        <v>12</v>
      </c>
      <c r="J1186" s="125">
        <v>0</v>
      </c>
      <c r="K1186" s="125">
        <v>8</v>
      </c>
      <c r="L1186" s="126">
        <v>68.989999999999995</v>
      </c>
    </row>
    <row r="1187" spans="1:12" ht="30" customHeight="1">
      <c r="A1187" s="130" t="s">
        <v>450</v>
      </c>
      <c r="B1187" s="125">
        <v>2007</v>
      </c>
      <c r="C1187" s="125">
        <v>2017</v>
      </c>
      <c r="D1187" s="124" t="s">
        <v>1035</v>
      </c>
      <c r="E1187" s="70" t="s">
        <v>1090</v>
      </c>
      <c r="F1187" s="70"/>
      <c r="G1187" s="124" t="s">
        <v>3026</v>
      </c>
      <c r="H1187" s="124" t="s">
        <v>2006</v>
      </c>
      <c r="I1187" s="125" t="s">
        <v>12</v>
      </c>
      <c r="J1187" s="125">
        <v>0</v>
      </c>
      <c r="K1187" s="125">
        <v>8</v>
      </c>
      <c r="L1187" s="126">
        <v>72.58</v>
      </c>
    </row>
    <row r="1188" spans="1:12" ht="30" customHeight="1">
      <c r="A1188" s="130" t="s">
        <v>500</v>
      </c>
      <c r="B1188" s="125">
        <v>2011</v>
      </c>
      <c r="C1188" s="125">
        <v>2017</v>
      </c>
      <c r="D1188" s="124" t="s">
        <v>1035</v>
      </c>
      <c r="E1188" s="70" t="s">
        <v>1090</v>
      </c>
      <c r="F1188" s="70"/>
      <c r="G1188" s="124" t="s">
        <v>2654</v>
      </c>
      <c r="H1188" s="124" t="s">
        <v>1829</v>
      </c>
      <c r="I1188" s="125" t="s">
        <v>70</v>
      </c>
      <c r="J1188" s="125">
        <v>0</v>
      </c>
      <c r="K1188" s="125">
        <v>4</v>
      </c>
      <c r="L1188" s="126">
        <v>119.92</v>
      </c>
    </row>
    <row r="1189" spans="1:12" ht="30" customHeight="1">
      <c r="A1189" s="130" t="s">
        <v>499</v>
      </c>
      <c r="B1189" s="125">
        <v>2011</v>
      </c>
      <c r="C1189" s="125">
        <v>2017</v>
      </c>
      <c r="D1189" s="124" t="s">
        <v>1035</v>
      </c>
      <c r="E1189" s="70" t="s">
        <v>1090</v>
      </c>
      <c r="F1189" s="70"/>
      <c r="G1189" s="124" t="s">
        <v>3020</v>
      </c>
      <c r="H1189" s="124" t="s">
        <v>1829</v>
      </c>
      <c r="I1189" s="125" t="s">
        <v>70</v>
      </c>
      <c r="J1189" s="125">
        <v>0</v>
      </c>
      <c r="K1189" s="125">
        <v>4</v>
      </c>
      <c r="L1189" s="126">
        <v>119.92</v>
      </c>
    </row>
    <row r="1190" spans="1:12" ht="30" customHeight="1">
      <c r="A1190" s="130" t="s">
        <v>1049</v>
      </c>
      <c r="B1190" s="125">
        <v>2007</v>
      </c>
      <c r="C1190" s="125">
        <v>2017</v>
      </c>
      <c r="D1190" s="124" t="s">
        <v>1035</v>
      </c>
      <c r="E1190" s="70" t="s">
        <v>2376</v>
      </c>
      <c r="F1190" s="70" t="s">
        <v>704</v>
      </c>
      <c r="G1190" s="124" t="s">
        <v>2654</v>
      </c>
      <c r="H1190" s="124" t="s">
        <v>1829</v>
      </c>
      <c r="I1190" s="125" t="s">
        <v>105</v>
      </c>
      <c r="J1190" s="125">
        <v>0</v>
      </c>
      <c r="K1190" s="125">
        <v>4</v>
      </c>
      <c r="L1190" s="126">
        <v>123.08</v>
      </c>
    </row>
    <row r="1191" spans="1:12" ht="30" customHeight="1">
      <c r="A1191" s="130" t="s">
        <v>1051</v>
      </c>
      <c r="B1191" s="125">
        <v>2007</v>
      </c>
      <c r="C1191" s="125">
        <v>2017</v>
      </c>
      <c r="D1191" s="124" t="s">
        <v>1035</v>
      </c>
      <c r="E1191" s="70" t="s">
        <v>1090</v>
      </c>
      <c r="F1191" s="70" t="s">
        <v>704</v>
      </c>
      <c r="G1191" s="124" t="s">
        <v>3020</v>
      </c>
      <c r="H1191" s="124" t="s">
        <v>1829</v>
      </c>
      <c r="I1191" s="125" t="s">
        <v>105</v>
      </c>
      <c r="J1191" s="125">
        <v>0</v>
      </c>
      <c r="K1191" s="125">
        <v>4</v>
      </c>
      <c r="L1191" s="126">
        <v>147.26999999999998</v>
      </c>
    </row>
    <row r="1192" spans="1:12" ht="30" customHeight="1">
      <c r="A1192" s="130" t="s">
        <v>1091</v>
      </c>
      <c r="B1192" s="125">
        <v>2007</v>
      </c>
      <c r="C1192" s="125">
        <v>2017</v>
      </c>
      <c r="D1192" s="124" t="s">
        <v>1035</v>
      </c>
      <c r="E1192" s="70" t="s">
        <v>1090</v>
      </c>
      <c r="F1192" s="70"/>
      <c r="G1192" s="124" t="s">
        <v>3020</v>
      </c>
      <c r="H1192" s="124" t="s">
        <v>2314</v>
      </c>
      <c r="I1192" s="125" t="s">
        <v>12</v>
      </c>
      <c r="J1192" s="125" t="s">
        <v>44</v>
      </c>
      <c r="K1192" s="125">
        <v>2</v>
      </c>
      <c r="L1192" s="126">
        <v>108.35000000000001</v>
      </c>
    </row>
    <row r="1193" spans="1:12" ht="30" customHeight="1">
      <c r="A1193" s="130" t="s">
        <v>1093</v>
      </c>
      <c r="B1193" s="125">
        <v>2007</v>
      </c>
      <c r="C1193" s="125">
        <v>2017</v>
      </c>
      <c r="D1193" s="124" t="s">
        <v>1035</v>
      </c>
      <c r="E1193" s="70" t="s">
        <v>1090</v>
      </c>
      <c r="F1193" s="70"/>
      <c r="G1193" s="124" t="s">
        <v>3026</v>
      </c>
      <c r="H1193" s="124" t="s">
        <v>2314</v>
      </c>
      <c r="I1193" s="125" t="s">
        <v>12</v>
      </c>
      <c r="J1193" s="125">
        <v>0</v>
      </c>
      <c r="K1193" s="125">
        <v>2</v>
      </c>
      <c r="L1193" s="126">
        <v>88.36</v>
      </c>
    </row>
    <row r="1194" spans="1:12" ht="30" customHeight="1">
      <c r="A1194" s="165" t="s">
        <v>2499</v>
      </c>
      <c r="B1194" s="200"/>
      <c r="C1194" s="200"/>
      <c r="D1194" s="166"/>
      <c r="E1194" s="166"/>
      <c r="F1194" s="188"/>
      <c r="G1194" s="166"/>
      <c r="H1194" s="166"/>
      <c r="I1194" s="166"/>
      <c r="J1194" s="166"/>
      <c r="K1194" s="166"/>
      <c r="L1194" s="167"/>
    </row>
    <row r="1195" spans="1:12" ht="30" customHeight="1">
      <c r="A1195" s="130" t="s">
        <v>1098</v>
      </c>
      <c r="B1195" s="125">
        <v>2015</v>
      </c>
      <c r="C1195" s="125">
        <v>2023</v>
      </c>
      <c r="D1195" s="124" t="s">
        <v>1085</v>
      </c>
      <c r="E1195" s="70" t="s">
        <v>1096</v>
      </c>
      <c r="F1195" s="70"/>
      <c r="G1195" s="124" t="s">
        <v>3026</v>
      </c>
      <c r="H1195" s="124" t="s">
        <v>2006</v>
      </c>
      <c r="I1195" s="125" t="s">
        <v>12</v>
      </c>
      <c r="J1195" s="125">
        <v>0</v>
      </c>
      <c r="K1195" s="125">
        <v>8</v>
      </c>
      <c r="L1195" s="126">
        <v>85.210000000000008</v>
      </c>
    </row>
    <row r="1196" spans="1:12" ht="30" customHeight="1">
      <c r="A1196" s="130" t="s">
        <v>1103</v>
      </c>
      <c r="B1196" s="125">
        <v>2015</v>
      </c>
      <c r="C1196" s="125">
        <v>2019</v>
      </c>
      <c r="D1196" s="124" t="s">
        <v>1085</v>
      </c>
      <c r="E1196" s="70" t="s">
        <v>1096</v>
      </c>
      <c r="F1196" s="70" t="s">
        <v>1669</v>
      </c>
      <c r="G1196" s="124" t="s">
        <v>3026</v>
      </c>
      <c r="H1196" s="124" t="s">
        <v>2046</v>
      </c>
      <c r="I1196" s="125" t="s">
        <v>12</v>
      </c>
      <c r="J1196" s="125" t="s">
        <v>44</v>
      </c>
      <c r="K1196" s="125">
        <v>7</v>
      </c>
      <c r="L1196" s="126">
        <v>380.99</v>
      </c>
    </row>
    <row r="1197" spans="1:12" ht="30" customHeight="1">
      <c r="A1197" s="130" t="s">
        <v>1949</v>
      </c>
      <c r="B1197" s="125">
        <v>2019</v>
      </c>
      <c r="C1197" s="125">
        <v>2023</v>
      </c>
      <c r="D1197" s="124" t="s">
        <v>1085</v>
      </c>
      <c r="E1197" s="70" t="s">
        <v>1096</v>
      </c>
      <c r="F1197" s="70" t="s">
        <v>11</v>
      </c>
      <c r="G1197" s="124" t="s">
        <v>3026</v>
      </c>
      <c r="H1197" s="124" t="s">
        <v>2046</v>
      </c>
      <c r="I1197" s="125" t="s">
        <v>12</v>
      </c>
      <c r="J1197" s="125" t="s">
        <v>44</v>
      </c>
      <c r="K1197" s="125">
        <v>7</v>
      </c>
      <c r="L1197" s="126">
        <v>292.99</v>
      </c>
    </row>
    <row r="1198" spans="1:12" ht="30" customHeight="1">
      <c r="A1198" s="130" t="s">
        <v>1105</v>
      </c>
      <c r="B1198" s="125">
        <v>2015</v>
      </c>
      <c r="C1198" s="125">
        <v>2018</v>
      </c>
      <c r="D1198" s="124" t="s">
        <v>1035</v>
      </c>
      <c r="E1198" s="70" t="s">
        <v>1096</v>
      </c>
      <c r="F1198" s="70" t="s">
        <v>1042</v>
      </c>
      <c r="G1198" s="124" t="s">
        <v>2654</v>
      </c>
      <c r="H1198" s="124" t="s">
        <v>1836</v>
      </c>
      <c r="I1198" s="125" t="s">
        <v>831</v>
      </c>
      <c r="J1198" s="125">
        <v>0</v>
      </c>
      <c r="K1198" s="125">
        <v>4</v>
      </c>
      <c r="L1198" s="126">
        <v>86.26</v>
      </c>
    </row>
    <row r="1199" spans="1:12" ht="30" customHeight="1">
      <c r="A1199" s="130" t="s">
        <v>1106</v>
      </c>
      <c r="B1199" s="125">
        <v>2015</v>
      </c>
      <c r="C1199" s="125">
        <v>2018</v>
      </c>
      <c r="D1199" s="124" t="s">
        <v>1035</v>
      </c>
      <c r="E1199" s="70" t="s">
        <v>1096</v>
      </c>
      <c r="F1199" s="70" t="s">
        <v>1042</v>
      </c>
      <c r="G1199" s="124" t="s">
        <v>3020</v>
      </c>
      <c r="H1199" s="124" t="s">
        <v>1836</v>
      </c>
      <c r="I1199" s="125" t="s">
        <v>831</v>
      </c>
      <c r="J1199" s="125" t="s">
        <v>44</v>
      </c>
      <c r="K1199" s="125">
        <v>4</v>
      </c>
      <c r="L1199" s="126">
        <v>158.88999999999999</v>
      </c>
    </row>
    <row r="1200" spans="1:12" ht="30" customHeight="1">
      <c r="A1200" s="130" t="s">
        <v>1736</v>
      </c>
      <c r="B1200" s="125">
        <v>2019</v>
      </c>
      <c r="C1200" s="125">
        <v>2023</v>
      </c>
      <c r="D1200" s="124" t="s">
        <v>1035</v>
      </c>
      <c r="E1200" s="70" t="s">
        <v>1096</v>
      </c>
      <c r="F1200" s="70" t="s">
        <v>1042</v>
      </c>
      <c r="G1200" s="124" t="s">
        <v>3020</v>
      </c>
      <c r="H1200" s="124" t="s">
        <v>2421</v>
      </c>
      <c r="I1200" s="125" t="s">
        <v>70</v>
      </c>
      <c r="J1200" s="125" t="s">
        <v>28</v>
      </c>
      <c r="K1200" s="125">
        <v>4</v>
      </c>
      <c r="L1200" s="126">
        <v>128.34</v>
      </c>
    </row>
    <row r="1201" spans="1:12" ht="30" customHeight="1">
      <c r="A1201" s="130" t="s">
        <v>1108</v>
      </c>
      <c r="B1201" s="125">
        <v>2015</v>
      </c>
      <c r="C1201" s="125">
        <v>2023</v>
      </c>
      <c r="D1201" s="124" t="s">
        <v>1035</v>
      </c>
      <c r="E1201" s="70" t="s">
        <v>1096</v>
      </c>
      <c r="F1201" s="70"/>
      <c r="G1201" s="124" t="s">
        <v>3026</v>
      </c>
      <c r="H1201" s="124" t="s">
        <v>2319</v>
      </c>
      <c r="I1201" s="125" t="s">
        <v>31</v>
      </c>
      <c r="J1201" s="125">
        <v>0</v>
      </c>
      <c r="K1201" s="125">
        <v>2</v>
      </c>
      <c r="L1201" s="126">
        <v>86.35</v>
      </c>
    </row>
    <row r="1202" spans="1:12" ht="30" customHeight="1">
      <c r="A1202" s="124" t="s">
        <v>1655</v>
      </c>
      <c r="B1202" s="125">
        <v>2015</v>
      </c>
      <c r="C1202" s="125">
        <v>2023</v>
      </c>
      <c r="D1202" s="124" t="s">
        <v>1035</v>
      </c>
      <c r="E1202" s="70" t="s">
        <v>1096</v>
      </c>
      <c r="F1202" s="70"/>
      <c r="G1202" s="124" t="s">
        <v>3026</v>
      </c>
      <c r="H1202" s="124" t="s">
        <v>2320</v>
      </c>
      <c r="I1202" s="125" t="s">
        <v>31</v>
      </c>
      <c r="J1202" s="125">
        <v>0</v>
      </c>
      <c r="K1202" s="125">
        <v>2</v>
      </c>
      <c r="L1202" s="126">
        <v>120.97</v>
      </c>
    </row>
    <row r="1203" spans="1:12" ht="30" customHeight="1">
      <c r="A1203" s="165" t="s">
        <v>1110</v>
      </c>
      <c r="B1203" s="200"/>
      <c r="C1203" s="200"/>
      <c r="D1203" s="166"/>
      <c r="E1203" s="166"/>
      <c r="F1203" s="188"/>
      <c r="G1203" s="166"/>
      <c r="H1203" s="166"/>
      <c r="I1203" s="166"/>
      <c r="J1203" s="166"/>
      <c r="K1203" s="166"/>
      <c r="L1203" s="167"/>
    </row>
    <row r="1204" spans="1:12" ht="30" customHeight="1">
      <c r="A1204" s="130" t="s">
        <v>2292</v>
      </c>
      <c r="B1204" s="125">
        <v>2012</v>
      </c>
      <c r="C1204" s="125">
        <v>2018</v>
      </c>
      <c r="D1204" s="124" t="s">
        <v>1035</v>
      </c>
      <c r="E1204" s="70" t="s">
        <v>1109</v>
      </c>
      <c r="F1204" s="70"/>
      <c r="G1204" s="124" t="s">
        <v>3020</v>
      </c>
      <c r="H1204" s="124" t="s">
        <v>2562</v>
      </c>
      <c r="I1204" s="125" t="s">
        <v>214</v>
      </c>
      <c r="J1204" s="125" t="s">
        <v>28</v>
      </c>
      <c r="K1204" s="125">
        <v>2</v>
      </c>
      <c r="L1204" s="126">
        <v>57.85</v>
      </c>
    </row>
    <row r="1205" spans="1:12" ht="30" customHeight="1">
      <c r="A1205" s="130" t="s">
        <v>2291</v>
      </c>
      <c r="B1205" s="125">
        <v>2012</v>
      </c>
      <c r="C1205" s="125">
        <v>2018</v>
      </c>
      <c r="D1205" s="124" t="s">
        <v>1035</v>
      </c>
      <c r="E1205" s="70" t="s">
        <v>1109</v>
      </c>
      <c r="F1205" s="70"/>
      <c r="G1205" s="124" t="s">
        <v>2654</v>
      </c>
      <c r="H1205" s="124" t="s">
        <v>2562</v>
      </c>
      <c r="I1205" s="125" t="s">
        <v>214</v>
      </c>
      <c r="J1205" s="125" t="s">
        <v>28</v>
      </c>
      <c r="K1205" s="125">
        <v>2</v>
      </c>
      <c r="L1205" s="126">
        <v>50.489999999999995</v>
      </c>
    </row>
    <row r="1206" spans="1:12" ht="30" customHeight="1">
      <c r="A1206" s="130" t="s">
        <v>2293</v>
      </c>
      <c r="B1206" s="125">
        <v>2012</v>
      </c>
      <c r="C1206" s="125">
        <v>2018</v>
      </c>
      <c r="D1206" s="124" t="s">
        <v>1035</v>
      </c>
      <c r="E1206" s="70" t="s">
        <v>1109</v>
      </c>
      <c r="F1206" s="70"/>
      <c r="G1206" s="124" t="s">
        <v>2639</v>
      </c>
      <c r="H1206" s="124" t="s">
        <v>2562</v>
      </c>
      <c r="I1206" s="125" t="s">
        <v>214</v>
      </c>
      <c r="J1206" s="125" t="s">
        <v>28</v>
      </c>
      <c r="K1206" s="125">
        <v>2</v>
      </c>
      <c r="L1206" s="126">
        <v>50.489999999999995</v>
      </c>
    </row>
    <row r="1207" spans="1:12" ht="30" customHeight="1">
      <c r="A1207" s="130" t="s">
        <v>1113</v>
      </c>
      <c r="B1207" s="125">
        <v>2007</v>
      </c>
      <c r="C1207" s="125">
        <v>2018</v>
      </c>
      <c r="D1207" s="124" t="s">
        <v>1035</v>
      </c>
      <c r="E1207" s="70" t="s">
        <v>1109</v>
      </c>
      <c r="F1207" s="70"/>
      <c r="G1207" s="124" t="s">
        <v>3026</v>
      </c>
      <c r="H1207" s="124" t="s">
        <v>2003</v>
      </c>
      <c r="I1207" s="125" t="s">
        <v>12</v>
      </c>
      <c r="J1207" s="125" t="s">
        <v>44</v>
      </c>
      <c r="K1207" s="125">
        <v>4</v>
      </c>
      <c r="L1207" s="126">
        <v>39.97</v>
      </c>
    </row>
    <row r="1208" spans="1:12" ht="30" customHeight="1">
      <c r="A1208" s="130" t="s">
        <v>551</v>
      </c>
      <c r="B1208" s="125">
        <v>2007</v>
      </c>
      <c r="C1208" s="125">
        <v>2018</v>
      </c>
      <c r="D1208" s="124" t="s">
        <v>1035</v>
      </c>
      <c r="E1208" s="70" t="s">
        <v>1109</v>
      </c>
      <c r="F1208" s="70"/>
      <c r="G1208" s="124" t="s">
        <v>3026</v>
      </c>
      <c r="H1208" s="124" t="s">
        <v>2003</v>
      </c>
      <c r="I1208" s="125" t="s">
        <v>12</v>
      </c>
      <c r="J1208" s="125">
        <v>0</v>
      </c>
      <c r="K1208" s="125">
        <v>8</v>
      </c>
      <c r="L1208" s="126">
        <v>72.58</v>
      </c>
    </row>
    <row r="1209" spans="1:12" ht="30" customHeight="1">
      <c r="A1209" s="130" t="s">
        <v>1117</v>
      </c>
      <c r="B1209" s="125">
        <v>2007</v>
      </c>
      <c r="C1209" s="125">
        <v>2018</v>
      </c>
      <c r="D1209" s="124" t="s">
        <v>1035</v>
      </c>
      <c r="E1209" s="70" t="s">
        <v>1109</v>
      </c>
      <c r="F1209" s="70" t="s">
        <v>1704</v>
      </c>
      <c r="G1209" s="124" t="s">
        <v>3026</v>
      </c>
      <c r="H1209" s="124" t="s">
        <v>2045</v>
      </c>
      <c r="I1209" s="125" t="s">
        <v>12</v>
      </c>
      <c r="J1209" s="125" t="s">
        <v>44</v>
      </c>
      <c r="K1209" s="125">
        <v>7</v>
      </c>
      <c r="L1209" s="126">
        <v>267.99</v>
      </c>
    </row>
    <row r="1210" spans="1:12" ht="30" customHeight="1">
      <c r="A1210" s="130" t="s">
        <v>1119</v>
      </c>
      <c r="B1210" s="125">
        <v>2007</v>
      </c>
      <c r="C1210" s="125">
        <v>2018</v>
      </c>
      <c r="D1210" s="124" t="s">
        <v>1035</v>
      </c>
      <c r="E1210" s="70" t="s">
        <v>1109</v>
      </c>
      <c r="F1210" s="70" t="s">
        <v>704</v>
      </c>
      <c r="G1210" s="124" t="s">
        <v>2654</v>
      </c>
      <c r="H1210" s="124" t="s">
        <v>1829</v>
      </c>
      <c r="I1210" s="125" t="s">
        <v>105</v>
      </c>
      <c r="J1210" s="125">
        <v>0</v>
      </c>
      <c r="K1210" s="125">
        <v>4</v>
      </c>
      <c r="L1210" s="126">
        <v>123.08</v>
      </c>
    </row>
    <row r="1211" spans="1:12" ht="30" customHeight="1">
      <c r="A1211" s="130" t="s">
        <v>1120</v>
      </c>
      <c r="B1211" s="125">
        <v>2007</v>
      </c>
      <c r="C1211" s="125">
        <v>2018</v>
      </c>
      <c r="D1211" s="124" t="s">
        <v>1035</v>
      </c>
      <c r="E1211" s="70" t="s">
        <v>1109</v>
      </c>
      <c r="F1211" s="70" t="s">
        <v>1078</v>
      </c>
      <c r="G1211" s="124" t="s">
        <v>2654</v>
      </c>
      <c r="H1211" s="124" t="s">
        <v>1829</v>
      </c>
      <c r="I1211" s="125" t="s">
        <v>724</v>
      </c>
      <c r="J1211" s="125">
        <v>0</v>
      </c>
      <c r="K1211" s="125">
        <v>4</v>
      </c>
      <c r="L1211" s="126">
        <v>122.03</v>
      </c>
    </row>
    <row r="1212" spans="1:12" ht="30" customHeight="1">
      <c r="A1212" s="130" t="s">
        <v>1121</v>
      </c>
      <c r="B1212" s="125">
        <v>2013</v>
      </c>
      <c r="C1212" s="125">
        <v>2018</v>
      </c>
      <c r="D1212" s="124" t="s">
        <v>1035</v>
      </c>
      <c r="E1212" s="70" t="s">
        <v>1109</v>
      </c>
      <c r="F1212" s="70" t="s">
        <v>1122</v>
      </c>
      <c r="G1212" s="124" t="s">
        <v>2654</v>
      </c>
      <c r="H1212" s="124" t="s">
        <v>1829</v>
      </c>
      <c r="I1212" s="125" t="s">
        <v>105</v>
      </c>
      <c r="J1212" s="125">
        <v>0</v>
      </c>
      <c r="K1212" s="125">
        <v>4</v>
      </c>
      <c r="L1212" s="126">
        <v>138.85999999999999</v>
      </c>
    </row>
    <row r="1213" spans="1:12" ht="30" customHeight="1">
      <c r="A1213" s="130" t="s">
        <v>1125</v>
      </c>
      <c r="B1213" s="125">
        <v>2007</v>
      </c>
      <c r="C1213" s="125">
        <v>2018</v>
      </c>
      <c r="D1213" s="124" t="s">
        <v>1035</v>
      </c>
      <c r="E1213" s="70" t="s">
        <v>1109</v>
      </c>
      <c r="F1213" s="70"/>
      <c r="G1213" s="124" t="s">
        <v>3026</v>
      </c>
      <c r="H1213" s="124" t="s">
        <v>2314</v>
      </c>
      <c r="I1213" s="125" t="s">
        <v>12</v>
      </c>
      <c r="J1213" s="125">
        <v>0</v>
      </c>
      <c r="K1213" s="125">
        <v>2</v>
      </c>
      <c r="L1213" s="126">
        <v>103.09</v>
      </c>
    </row>
    <row r="1214" spans="1:12" ht="30" customHeight="1">
      <c r="A1214" s="165" t="s">
        <v>2983</v>
      </c>
      <c r="B1214" s="200"/>
      <c r="C1214" s="200"/>
      <c r="D1214" s="166"/>
      <c r="E1214" s="166"/>
      <c r="F1214" s="188"/>
      <c r="G1214" s="166"/>
      <c r="H1214" s="166"/>
      <c r="I1214" s="166"/>
      <c r="J1214" s="166"/>
      <c r="K1214" s="166"/>
      <c r="L1214" s="167"/>
    </row>
    <row r="1215" spans="1:12" ht="30" customHeight="1">
      <c r="A1215" s="130" t="s">
        <v>2292</v>
      </c>
      <c r="B1215" s="125">
        <v>2018</v>
      </c>
      <c r="C1215" s="125">
        <v>2024</v>
      </c>
      <c r="D1215" s="124" t="s">
        <v>1035</v>
      </c>
      <c r="E1215" s="70" t="s">
        <v>1128</v>
      </c>
      <c r="F1215" s="70"/>
      <c r="G1215" s="124" t="s">
        <v>3020</v>
      </c>
      <c r="H1215" s="124" t="s">
        <v>2562</v>
      </c>
      <c r="I1215" s="125" t="s">
        <v>214</v>
      </c>
      <c r="J1215" s="125" t="s">
        <v>28</v>
      </c>
      <c r="K1215" s="125">
        <v>2</v>
      </c>
      <c r="L1215" s="126">
        <v>57.85</v>
      </c>
    </row>
    <row r="1216" spans="1:12" ht="30" customHeight="1">
      <c r="A1216" s="130" t="s">
        <v>2291</v>
      </c>
      <c r="B1216" s="125">
        <v>2018</v>
      </c>
      <c r="C1216" s="125">
        <v>2023</v>
      </c>
      <c r="D1216" s="124" t="s">
        <v>1035</v>
      </c>
      <c r="E1216" s="70" t="s">
        <v>1128</v>
      </c>
      <c r="F1216" s="70"/>
      <c r="G1216" s="124" t="s">
        <v>2654</v>
      </c>
      <c r="H1216" s="124" t="s">
        <v>2562</v>
      </c>
      <c r="I1216" s="125" t="s">
        <v>214</v>
      </c>
      <c r="J1216" s="125" t="s">
        <v>28</v>
      </c>
      <c r="K1216" s="125">
        <v>2</v>
      </c>
      <c r="L1216" s="126">
        <v>50.489999999999995</v>
      </c>
    </row>
    <row r="1217" spans="1:12" ht="30" customHeight="1">
      <c r="A1217" s="130" t="s">
        <v>2293</v>
      </c>
      <c r="B1217" s="125">
        <v>2018</v>
      </c>
      <c r="C1217" s="125">
        <v>2024</v>
      </c>
      <c r="D1217" s="124" t="s">
        <v>1035</v>
      </c>
      <c r="E1217" s="70" t="s">
        <v>1128</v>
      </c>
      <c r="F1217" s="70"/>
      <c r="G1217" s="124" t="s">
        <v>2639</v>
      </c>
      <c r="H1217" s="124" t="s">
        <v>2562</v>
      </c>
      <c r="I1217" s="125" t="s">
        <v>214</v>
      </c>
      <c r="J1217" s="125" t="s">
        <v>28</v>
      </c>
      <c r="K1217" s="125">
        <v>2</v>
      </c>
      <c r="L1217" s="126">
        <v>50.489999999999995</v>
      </c>
    </row>
    <row r="1218" spans="1:12" ht="30" customHeight="1">
      <c r="A1218" s="130" t="s">
        <v>1131</v>
      </c>
      <c r="B1218" s="125">
        <v>2018</v>
      </c>
      <c r="C1218" s="125">
        <v>2025</v>
      </c>
      <c r="D1218" s="124" t="s">
        <v>1035</v>
      </c>
      <c r="E1218" s="70" t="s">
        <v>1128</v>
      </c>
      <c r="F1218" s="70" t="s">
        <v>1129</v>
      </c>
      <c r="G1218" s="124" t="s">
        <v>3026</v>
      </c>
      <c r="H1218" s="124" t="s">
        <v>2010</v>
      </c>
      <c r="I1218" s="125" t="s">
        <v>12</v>
      </c>
      <c r="J1218" s="125" t="s">
        <v>1525</v>
      </c>
      <c r="K1218" s="125">
        <v>10</v>
      </c>
      <c r="L1218" s="126">
        <v>98.88000000000001</v>
      </c>
    </row>
    <row r="1219" spans="1:12" ht="30" customHeight="1">
      <c r="A1219" s="130" t="s">
        <v>1135</v>
      </c>
      <c r="B1219" s="125">
        <v>2018</v>
      </c>
      <c r="C1219" s="125">
        <v>2025</v>
      </c>
      <c r="D1219" s="124" t="s">
        <v>1035</v>
      </c>
      <c r="E1219" s="70" t="s">
        <v>1128</v>
      </c>
      <c r="F1219" s="70" t="s">
        <v>1129</v>
      </c>
      <c r="G1219" s="124" t="s">
        <v>3020</v>
      </c>
      <c r="H1219" s="124" t="s">
        <v>2011</v>
      </c>
      <c r="I1219" s="125" t="s">
        <v>12</v>
      </c>
      <c r="J1219" s="125" t="s">
        <v>1525</v>
      </c>
      <c r="K1219" s="125">
        <v>10</v>
      </c>
      <c r="L1219" s="126">
        <v>93.99</v>
      </c>
    </row>
    <row r="1220" spans="1:12" ht="30" customHeight="1">
      <c r="A1220" s="130" t="s">
        <v>1137</v>
      </c>
      <c r="B1220" s="125">
        <v>2018</v>
      </c>
      <c r="C1220" s="125">
        <v>2025</v>
      </c>
      <c r="D1220" s="124" t="s">
        <v>1035</v>
      </c>
      <c r="E1220" s="70" t="s">
        <v>1128</v>
      </c>
      <c r="F1220" s="70" t="s">
        <v>1129</v>
      </c>
      <c r="G1220" s="124" t="s">
        <v>3026</v>
      </c>
      <c r="H1220" s="124" t="s">
        <v>2011</v>
      </c>
      <c r="I1220" s="125" t="s">
        <v>12</v>
      </c>
      <c r="J1220" s="125" t="s">
        <v>1525</v>
      </c>
      <c r="K1220" s="125">
        <v>10</v>
      </c>
      <c r="L1220" s="126">
        <v>93.99</v>
      </c>
    </row>
    <row r="1221" spans="1:12" ht="30" customHeight="1">
      <c r="A1221" s="130" t="s">
        <v>1142</v>
      </c>
      <c r="B1221" s="125">
        <v>2018</v>
      </c>
      <c r="C1221" s="125">
        <v>2024</v>
      </c>
      <c r="D1221" s="124" t="s">
        <v>1035</v>
      </c>
      <c r="E1221" s="70" t="s">
        <v>1128</v>
      </c>
      <c r="F1221" s="70" t="s">
        <v>1149</v>
      </c>
      <c r="G1221" s="124" t="s">
        <v>3026</v>
      </c>
      <c r="H1221" s="124" t="s">
        <v>2056</v>
      </c>
      <c r="I1221" s="125" t="s">
        <v>12</v>
      </c>
      <c r="J1221" s="125" t="s">
        <v>44</v>
      </c>
      <c r="K1221" s="125">
        <v>7</v>
      </c>
      <c r="L1221" s="126">
        <v>292.99</v>
      </c>
    </row>
    <row r="1222" spans="1:12" ht="30" customHeight="1">
      <c r="A1222" s="130" t="s">
        <v>1144</v>
      </c>
      <c r="B1222" s="125">
        <v>2018</v>
      </c>
      <c r="C1222" s="125">
        <v>2025</v>
      </c>
      <c r="D1222" s="124" t="s">
        <v>1035</v>
      </c>
      <c r="E1222" s="70" t="s">
        <v>1128</v>
      </c>
      <c r="F1222" s="70" t="s">
        <v>11</v>
      </c>
      <c r="G1222" s="124" t="s">
        <v>3020</v>
      </c>
      <c r="H1222" s="124" t="s">
        <v>2320</v>
      </c>
      <c r="I1222" s="125" t="s">
        <v>31</v>
      </c>
      <c r="J1222" s="125" t="s">
        <v>1525</v>
      </c>
      <c r="K1222" s="125">
        <v>2</v>
      </c>
      <c r="L1222" s="126">
        <v>106.99</v>
      </c>
    </row>
    <row r="1223" spans="1:12" ht="30" customHeight="1">
      <c r="A1223" s="130" t="s">
        <v>1146</v>
      </c>
      <c r="B1223" s="125">
        <v>2018</v>
      </c>
      <c r="C1223" s="125">
        <v>2025</v>
      </c>
      <c r="D1223" s="124" t="s">
        <v>1035</v>
      </c>
      <c r="E1223" s="70" t="s">
        <v>1128</v>
      </c>
      <c r="F1223" s="70" t="s">
        <v>11</v>
      </c>
      <c r="G1223" s="124" t="s">
        <v>3026</v>
      </c>
      <c r="H1223" s="124" t="s">
        <v>2320</v>
      </c>
      <c r="I1223" s="125" t="s">
        <v>31</v>
      </c>
      <c r="J1223" s="125" t="s">
        <v>1525</v>
      </c>
      <c r="K1223" s="125">
        <v>2</v>
      </c>
      <c r="L1223" s="126">
        <v>102.04</v>
      </c>
    </row>
    <row r="1224" spans="1:12" ht="30" customHeight="1">
      <c r="A1224" s="130" t="s">
        <v>1148</v>
      </c>
      <c r="B1224" s="125">
        <v>2018</v>
      </c>
      <c r="C1224" s="125">
        <v>2025</v>
      </c>
      <c r="D1224" s="124" t="s">
        <v>1035</v>
      </c>
      <c r="E1224" s="70" t="s">
        <v>1128</v>
      </c>
      <c r="F1224" s="70" t="s">
        <v>1149</v>
      </c>
      <c r="G1224" s="124" t="s">
        <v>2654</v>
      </c>
      <c r="H1224" s="124" t="s">
        <v>2517</v>
      </c>
      <c r="I1224" s="125" t="s">
        <v>70</v>
      </c>
      <c r="J1224" s="125" t="s">
        <v>1525</v>
      </c>
      <c r="K1224" s="125">
        <v>4</v>
      </c>
      <c r="L1224" s="126">
        <v>161.88999999999999</v>
      </c>
    </row>
    <row r="1225" spans="1:12" ht="30" customHeight="1">
      <c r="A1225" s="130" t="s">
        <v>1150</v>
      </c>
      <c r="B1225" s="125">
        <v>2018</v>
      </c>
      <c r="C1225" s="125">
        <v>2025</v>
      </c>
      <c r="D1225" s="124" t="s">
        <v>1035</v>
      </c>
      <c r="E1225" s="70" t="s">
        <v>1128</v>
      </c>
      <c r="F1225" s="70" t="s">
        <v>1149</v>
      </c>
      <c r="G1225" s="124" t="s">
        <v>3020</v>
      </c>
      <c r="H1225" s="124" t="s">
        <v>2517</v>
      </c>
      <c r="I1225" s="125" t="s">
        <v>70</v>
      </c>
      <c r="J1225" s="125" t="s">
        <v>1525</v>
      </c>
      <c r="K1225" s="125">
        <v>4</v>
      </c>
      <c r="L1225" s="126">
        <v>161.88999999999999</v>
      </c>
    </row>
    <row r="1226" spans="1:12" ht="30" customHeight="1">
      <c r="A1226" s="130" t="s">
        <v>1151</v>
      </c>
      <c r="B1226" s="125">
        <v>2018</v>
      </c>
      <c r="C1226" s="125">
        <v>2023</v>
      </c>
      <c r="D1226" s="124" t="s">
        <v>1035</v>
      </c>
      <c r="E1226" s="70" t="s">
        <v>1128</v>
      </c>
      <c r="F1226" s="70" t="s">
        <v>1152</v>
      </c>
      <c r="G1226" s="124" t="s">
        <v>2654</v>
      </c>
      <c r="H1226" s="124" t="s">
        <v>1829</v>
      </c>
      <c r="I1226" s="125" t="s">
        <v>105</v>
      </c>
      <c r="J1226" s="125">
        <v>0</v>
      </c>
      <c r="K1226" s="125">
        <v>4</v>
      </c>
      <c r="L1226" s="126">
        <v>138.85999999999999</v>
      </c>
    </row>
    <row r="1227" spans="1:12" ht="30" customHeight="1">
      <c r="A1227" s="130" t="s">
        <v>1153</v>
      </c>
      <c r="B1227" s="125">
        <v>2018</v>
      </c>
      <c r="C1227" s="125">
        <v>2023</v>
      </c>
      <c r="D1227" s="124" t="s">
        <v>1035</v>
      </c>
      <c r="E1227" s="70" t="s">
        <v>1128</v>
      </c>
      <c r="F1227" s="70" t="s">
        <v>1152</v>
      </c>
      <c r="G1227" s="124" t="s">
        <v>3020</v>
      </c>
      <c r="H1227" s="124" t="s">
        <v>1829</v>
      </c>
      <c r="I1227" s="125" t="s">
        <v>105</v>
      </c>
      <c r="J1227" s="125" t="s">
        <v>44</v>
      </c>
      <c r="K1227" s="125">
        <v>4</v>
      </c>
      <c r="L1227" s="126">
        <v>161.88999999999999</v>
      </c>
    </row>
    <row r="1228" spans="1:12" ht="30" customHeight="1">
      <c r="A1228" s="130" t="s">
        <v>2783</v>
      </c>
      <c r="B1228" s="125">
        <v>2024</v>
      </c>
      <c r="C1228" s="125">
        <v>2025</v>
      </c>
      <c r="D1228" s="124" t="s">
        <v>1035</v>
      </c>
      <c r="E1228" s="70" t="s">
        <v>2576</v>
      </c>
      <c r="F1228" s="70" t="s">
        <v>1152</v>
      </c>
      <c r="G1228" s="124" t="s">
        <v>2654</v>
      </c>
      <c r="H1228" s="124" t="s">
        <v>1844</v>
      </c>
      <c r="I1228" s="125" t="s">
        <v>105</v>
      </c>
      <c r="J1228" s="125" t="s">
        <v>28</v>
      </c>
      <c r="K1228" s="125">
        <v>4</v>
      </c>
      <c r="L1228" s="126">
        <v>155.69</v>
      </c>
    </row>
    <row r="1229" spans="1:12" ht="30" customHeight="1">
      <c r="A1229" s="97" t="s">
        <v>1154</v>
      </c>
      <c r="B1229" s="95"/>
      <c r="C1229" s="95"/>
      <c r="D1229" s="94"/>
      <c r="E1229" s="94"/>
      <c r="F1229" s="178"/>
      <c r="G1229" s="94"/>
      <c r="H1229" s="94"/>
      <c r="I1229" s="95"/>
      <c r="J1229" s="95"/>
      <c r="K1229" s="95"/>
      <c r="L1229" s="96"/>
    </row>
    <row r="1230" spans="1:12" ht="30" customHeight="1">
      <c r="A1230" s="165" t="s">
        <v>2875</v>
      </c>
      <c r="B1230" s="200"/>
      <c r="C1230" s="200"/>
      <c r="D1230" s="166"/>
      <c r="E1230" s="166"/>
      <c r="F1230" s="188"/>
      <c r="G1230" s="166"/>
      <c r="H1230" s="166"/>
      <c r="I1230" s="166"/>
      <c r="J1230" s="166"/>
      <c r="K1230" s="166"/>
      <c r="L1230" s="167"/>
    </row>
    <row r="1231" spans="1:12" ht="30" customHeight="1">
      <c r="A1231" s="130" t="s">
        <v>2391</v>
      </c>
      <c r="B1231" s="125">
        <v>2018</v>
      </c>
      <c r="C1231" s="125">
        <v>2020</v>
      </c>
      <c r="D1231" s="130" t="s">
        <v>2359</v>
      </c>
      <c r="E1231" s="70" t="s">
        <v>2393</v>
      </c>
      <c r="F1231" s="70" t="s">
        <v>75</v>
      </c>
      <c r="G1231" s="124" t="s">
        <v>2654</v>
      </c>
      <c r="H1231" s="124" t="s">
        <v>1853</v>
      </c>
      <c r="I1231" s="125" t="s">
        <v>75</v>
      </c>
      <c r="J1231" s="125">
        <v>0</v>
      </c>
      <c r="K1231" s="125">
        <v>4</v>
      </c>
      <c r="L1231" s="126">
        <v>132.54999999999998</v>
      </c>
    </row>
    <row r="1232" spans="1:12" ht="30" customHeight="1">
      <c r="A1232" s="130" t="s">
        <v>2392</v>
      </c>
      <c r="B1232" s="125">
        <v>2018</v>
      </c>
      <c r="C1232" s="125">
        <v>2020</v>
      </c>
      <c r="D1232" s="130" t="s">
        <v>2359</v>
      </c>
      <c r="E1232" s="70" t="s">
        <v>2393</v>
      </c>
      <c r="F1232" s="70" t="s">
        <v>75</v>
      </c>
      <c r="G1232" s="124" t="s">
        <v>2639</v>
      </c>
      <c r="H1232" s="124" t="s">
        <v>1853</v>
      </c>
      <c r="I1232" s="125" t="s">
        <v>75</v>
      </c>
      <c r="J1232" s="125">
        <v>0</v>
      </c>
      <c r="K1232" s="125">
        <v>4</v>
      </c>
      <c r="L1232" s="126">
        <v>86.26</v>
      </c>
    </row>
    <row r="1233" spans="1:12" ht="30" customHeight="1">
      <c r="A1233" s="165" t="s">
        <v>2852</v>
      </c>
      <c r="B1233" s="200"/>
      <c r="C1233" s="200"/>
      <c r="D1233" s="166"/>
      <c r="E1233" s="166"/>
      <c r="F1233" s="188"/>
      <c r="G1233" s="166"/>
      <c r="H1233" s="166"/>
      <c r="I1233" s="166"/>
      <c r="J1233" s="166"/>
      <c r="K1233" s="166"/>
      <c r="L1233" s="167"/>
    </row>
    <row r="1234" spans="1:12" ht="30" customHeight="1">
      <c r="A1234" s="130" t="s">
        <v>2187</v>
      </c>
      <c r="B1234" s="125">
        <v>2019</v>
      </c>
      <c r="C1234" s="125">
        <v>2020</v>
      </c>
      <c r="D1234" s="124" t="s">
        <v>1154</v>
      </c>
      <c r="E1234" s="70" t="s">
        <v>1161</v>
      </c>
      <c r="F1234" s="70" t="s">
        <v>1159</v>
      </c>
      <c r="G1234" s="124" t="s">
        <v>3026</v>
      </c>
      <c r="H1234" s="124" t="s">
        <v>2022</v>
      </c>
      <c r="I1234" s="125" t="s">
        <v>12</v>
      </c>
      <c r="J1234" s="125" t="s">
        <v>44</v>
      </c>
      <c r="K1234" s="125">
        <v>1</v>
      </c>
      <c r="L1234" s="126">
        <v>392.99</v>
      </c>
    </row>
    <row r="1235" spans="1:12" ht="30" customHeight="1">
      <c r="A1235" s="130" t="s">
        <v>2358</v>
      </c>
      <c r="B1235" s="125">
        <v>2021</v>
      </c>
      <c r="C1235" s="125">
        <v>2025</v>
      </c>
      <c r="D1235" s="124" t="s">
        <v>1155</v>
      </c>
      <c r="E1235" s="70" t="s">
        <v>1161</v>
      </c>
      <c r="F1235" s="70" t="s">
        <v>466</v>
      </c>
      <c r="G1235" s="124" t="s">
        <v>3020</v>
      </c>
      <c r="H1235" s="124" t="s">
        <v>1829</v>
      </c>
      <c r="I1235" s="125" t="s">
        <v>70</v>
      </c>
      <c r="J1235" s="125" t="s">
        <v>44</v>
      </c>
      <c r="K1235" s="125">
        <v>4</v>
      </c>
      <c r="L1235" s="126">
        <v>157.79</v>
      </c>
    </row>
    <row r="1236" spans="1:12" ht="30" customHeight="1">
      <c r="A1236" s="130" t="s">
        <v>2361</v>
      </c>
      <c r="B1236" s="125">
        <v>2021</v>
      </c>
      <c r="C1236" s="125">
        <v>2025</v>
      </c>
      <c r="D1236" s="123" t="s">
        <v>2359</v>
      </c>
      <c r="E1236" s="146" t="s">
        <v>1161</v>
      </c>
      <c r="F1236" s="70" t="s">
        <v>466</v>
      </c>
      <c r="G1236" s="124" t="s">
        <v>2654</v>
      </c>
      <c r="H1236" s="124" t="s">
        <v>1829</v>
      </c>
      <c r="I1236" s="125" t="s">
        <v>70</v>
      </c>
      <c r="J1236" s="125" t="s">
        <v>1525</v>
      </c>
      <c r="K1236" s="125">
        <v>4</v>
      </c>
      <c r="L1236" s="126">
        <v>157.79</v>
      </c>
    </row>
    <row r="1237" spans="1:12" ht="21" customHeight="1">
      <c r="A1237" s="165" t="s">
        <v>2299</v>
      </c>
      <c r="B1237" s="200"/>
      <c r="C1237" s="200"/>
      <c r="D1237" s="166"/>
      <c r="E1237" s="166"/>
      <c r="F1237" s="188"/>
      <c r="G1237" s="166"/>
      <c r="H1237" s="166"/>
      <c r="I1237" s="166"/>
      <c r="J1237" s="166"/>
      <c r="K1237" s="166"/>
      <c r="L1237" s="167"/>
    </row>
    <row r="1238" spans="1:12" ht="30" customHeight="1">
      <c r="A1238" s="130" t="s">
        <v>1747</v>
      </c>
      <c r="B1238" s="125">
        <v>2017</v>
      </c>
      <c r="C1238" s="125">
        <v>2020</v>
      </c>
      <c r="D1238" s="124" t="s">
        <v>1155</v>
      </c>
      <c r="E1238" s="70" t="s">
        <v>1746</v>
      </c>
      <c r="F1238" s="70" t="s">
        <v>466</v>
      </c>
      <c r="G1238" s="124" t="s">
        <v>2654</v>
      </c>
      <c r="H1238" s="124" t="s">
        <v>1844</v>
      </c>
      <c r="I1238" s="125" t="s">
        <v>105</v>
      </c>
      <c r="J1238" s="125">
        <v>0</v>
      </c>
      <c r="K1238" s="125">
        <v>4</v>
      </c>
      <c r="L1238" s="126">
        <v>129.38999999999999</v>
      </c>
    </row>
    <row r="1239" spans="1:12" ht="30" customHeight="1">
      <c r="A1239" s="165" t="s">
        <v>2874</v>
      </c>
      <c r="B1239" s="200"/>
      <c r="C1239" s="200"/>
      <c r="D1239" s="166"/>
      <c r="E1239" s="166"/>
      <c r="F1239" s="188"/>
      <c r="G1239" s="166"/>
      <c r="H1239" s="166"/>
      <c r="I1239" s="166"/>
      <c r="J1239" s="166"/>
      <c r="K1239" s="166"/>
      <c r="L1239" s="167"/>
    </row>
    <row r="1240" spans="1:12" ht="30" customHeight="1">
      <c r="A1240" s="130" t="s">
        <v>2387</v>
      </c>
      <c r="B1240" s="125">
        <v>2020</v>
      </c>
      <c r="C1240" s="125">
        <v>2025</v>
      </c>
      <c r="D1240" s="124" t="s">
        <v>2359</v>
      </c>
      <c r="E1240" s="70" t="s">
        <v>2389</v>
      </c>
      <c r="F1240" s="70" t="s">
        <v>75</v>
      </c>
      <c r="G1240" s="124" t="s">
        <v>2639</v>
      </c>
      <c r="H1240" s="124" t="s">
        <v>1842</v>
      </c>
      <c r="I1240" s="125" t="s">
        <v>79</v>
      </c>
      <c r="J1240" s="125" t="s">
        <v>1525</v>
      </c>
      <c r="K1240" s="125">
        <v>4</v>
      </c>
      <c r="L1240" s="126">
        <v>92.570000000000007</v>
      </c>
    </row>
    <row r="1241" spans="1:12" ht="30" customHeight="1">
      <c r="A1241" s="130" t="s">
        <v>2388</v>
      </c>
      <c r="B1241" s="125">
        <v>2020</v>
      </c>
      <c r="C1241" s="125">
        <v>2025</v>
      </c>
      <c r="D1241" s="124" t="s">
        <v>2359</v>
      </c>
      <c r="E1241" s="70" t="s">
        <v>2389</v>
      </c>
      <c r="F1241" s="70" t="s">
        <v>75</v>
      </c>
      <c r="G1241" s="124" t="s">
        <v>2654</v>
      </c>
      <c r="H1241" s="124" t="s">
        <v>1842</v>
      </c>
      <c r="I1241" s="125" t="s">
        <v>79</v>
      </c>
      <c r="J1241" s="125" t="s">
        <v>1525</v>
      </c>
      <c r="K1241" s="125">
        <v>4</v>
      </c>
      <c r="L1241" s="126">
        <v>140.95999999999998</v>
      </c>
    </row>
    <row r="1242" spans="1:12" ht="30" customHeight="1">
      <c r="A1242" s="165" t="s">
        <v>2383</v>
      </c>
      <c r="B1242" s="200"/>
      <c r="C1242" s="200"/>
      <c r="D1242" s="166"/>
      <c r="E1242" s="166"/>
      <c r="F1242" s="188"/>
      <c r="G1242" s="166"/>
      <c r="H1242" s="166"/>
      <c r="I1242" s="166"/>
      <c r="J1242" s="166"/>
      <c r="K1242" s="166"/>
      <c r="L1242" s="167"/>
    </row>
    <row r="1243" spans="1:12" ht="30" customHeight="1">
      <c r="A1243" s="130" t="s">
        <v>2156</v>
      </c>
      <c r="B1243" s="125">
        <v>2020</v>
      </c>
      <c r="C1243" s="125">
        <v>2022</v>
      </c>
      <c r="D1243" s="124" t="s">
        <v>1155</v>
      </c>
      <c r="E1243" s="70" t="s">
        <v>2158</v>
      </c>
      <c r="F1243" s="70" t="s">
        <v>466</v>
      </c>
      <c r="G1243" s="124" t="s">
        <v>3020</v>
      </c>
      <c r="H1243" s="124" t="s">
        <v>1844</v>
      </c>
      <c r="I1243" s="125" t="s">
        <v>70</v>
      </c>
      <c r="J1243" s="125" t="s">
        <v>44</v>
      </c>
      <c r="K1243" s="125">
        <v>4</v>
      </c>
      <c r="L1243" s="126">
        <v>142.01</v>
      </c>
    </row>
    <row r="1244" spans="1:12" ht="30" customHeight="1">
      <c r="A1244" s="130" t="s">
        <v>2157</v>
      </c>
      <c r="B1244" s="125">
        <v>2020</v>
      </c>
      <c r="C1244" s="125">
        <v>2022</v>
      </c>
      <c r="D1244" s="124" t="s">
        <v>1155</v>
      </c>
      <c r="E1244" s="70" t="s">
        <v>2158</v>
      </c>
      <c r="F1244" s="70" t="s">
        <v>466</v>
      </c>
      <c r="G1244" s="124" t="s">
        <v>2654</v>
      </c>
      <c r="H1244" s="124" t="s">
        <v>1844</v>
      </c>
      <c r="I1244" s="125" t="s">
        <v>70</v>
      </c>
      <c r="J1244" s="125">
        <v>0</v>
      </c>
      <c r="K1244" s="125">
        <v>4</v>
      </c>
      <c r="L1244" s="126">
        <v>123.08</v>
      </c>
    </row>
    <row r="1245" spans="1:12" ht="30" customHeight="1">
      <c r="A1245" s="97" t="s">
        <v>1181</v>
      </c>
      <c r="B1245" s="95"/>
      <c r="C1245" s="95"/>
      <c r="D1245" s="94"/>
      <c r="E1245" s="94"/>
      <c r="F1245" s="178"/>
      <c r="G1245" s="94"/>
      <c r="H1245" s="94"/>
      <c r="I1245" s="95"/>
      <c r="J1245" s="95"/>
      <c r="K1245" s="95"/>
      <c r="L1245" s="96"/>
    </row>
    <row r="1246" spans="1:12" ht="30" customHeight="1">
      <c r="A1246" s="165" t="s">
        <v>2300</v>
      </c>
      <c r="B1246" s="200"/>
      <c r="C1246" s="200"/>
      <c r="D1246" s="166"/>
      <c r="E1246" s="166"/>
      <c r="F1246" s="188"/>
      <c r="G1246" s="166"/>
      <c r="H1246" s="166"/>
      <c r="I1246" s="166"/>
      <c r="J1246" s="166"/>
      <c r="K1246" s="166"/>
      <c r="L1246" s="167"/>
    </row>
    <row r="1247" spans="1:12" ht="30" customHeight="1">
      <c r="A1247" s="130" t="s">
        <v>2191</v>
      </c>
      <c r="B1247" s="125">
        <v>2014</v>
      </c>
      <c r="C1247" s="125">
        <v>2017</v>
      </c>
      <c r="D1247" s="124" t="s">
        <v>2192</v>
      </c>
      <c r="E1247" s="70" t="s">
        <v>2281</v>
      </c>
      <c r="F1247" s="70" t="s">
        <v>2280</v>
      </c>
      <c r="G1247" s="124" t="s">
        <v>3020</v>
      </c>
      <c r="H1247" s="124" t="s">
        <v>1844</v>
      </c>
      <c r="I1247" s="125" t="s">
        <v>70</v>
      </c>
      <c r="J1247" s="125">
        <v>0</v>
      </c>
      <c r="K1247" s="125">
        <v>4</v>
      </c>
      <c r="L1247" s="126">
        <v>174.63</v>
      </c>
    </row>
    <row r="1248" spans="1:12" ht="30" customHeight="1">
      <c r="A1248" s="130" t="s">
        <v>2193</v>
      </c>
      <c r="B1248" s="125">
        <v>2014</v>
      </c>
      <c r="C1248" s="125">
        <v>2017</v>
      </c>
      <c r="D1248" s="124" t="s">
        <v>2192</v>
      </c>
      <c r="E1248" s="70" t="s">
        <v>2281</v>
      </c>
      <c r="F1248" s="70" t="s">
        <v>2280</v>
      </c>
      <c r="G1248" s="124" t="s">
        <v>2654</v>
      </c>
      <c r="H1248" s="124" t="s">
        <v>1844</v>
      </c>
      <c r="I1248" s="125" t="s">
        <v>70</v>
      </c>
      <c r="J1248" s="125">
        <v>0</v>
      </c>
      <c r="K1248" s="125">
        <v>4</v>
      </c>
      <c r="L1248" s="126">
        <v>129.38999999999999</v>
      </c>
    </row>
    <row r="1249" spans="1:12" ht="30" customHeight="1">
      <c r="A1249" s="130" t="s">
        <v>2278</v>
      </c>
      <c r="B1249" s="125">
        <v>2017</v>
      </c>
      <c r="C1249" s="125">
        <v>2019</v>
      </c>
      <c r="D1249" s="124" t="s">
        <v>2192</v>
      </c>
      <c r="E1249" s="70" t="s">
        <v>2282</v>
      </c>
      <c r="F1249" s="70" t="s">
        <v>2283</v>
      </c>
      <c r="G1249" s="124" t="s">
        <v>3020</v>
      </c>
      <c r="H1249" s="124" t="s">
        <v>1844</v>
      </c>
      <c r="I1249" s="125" t="s">
        <v>70</v>
      </c>
      <c r="J1249" s="125" t="s">
        <v>44</v>
      </c>
      <c r="K1249" s="125">
        <v>4</v>
      </c>
      <c r="L1249" s="126">
        <v>142.01</v>
      </c>
    </row>
    <row r="1250" spans="1:12" ht="30" customHeight="1">
      <c r="A1250" s="130" t="s">
        <v>2279</v>
      </c>
      <c r="B1250" s="125">
        <v>2017</v>
      </c>
      <c r="C1250" s="125">
        <v>2019</v>
      </c>
      <c r="D1250" s="124" t="s">
        <v>2192</v>
      </c>
      <c r="E1250" s="70" t="s">
        <v>2282</v>
      </c>
      <c r="F1250" s="70" t="s">
        <v>2283</v>
      </c>
      <c r="G1250" s="124" t="s">
        <v>2654</v>
      </c>
      <c r="H1250" s="124" t="s">
        <v>1844</v>
      </c>
      <c r="I1250" s="125" t="s">
        <v>70</v>
      </c>
      <c r="J1250" s="125">
        <v>0</v>
      </c>
      <c r="K1250" s="125">
        <v>4</v>
      </c>
      <c r="L1250" s="126">
        <v>123.08</v>
      </c>
    </row>
    <row r="1251" spans="1:12" ht="30" customHeight="1">
      <c r="A1251" s="97" t="s">
        <v>1189</v>
      </c>
      <c r="B1251" s="95"/>
      <c r="C1251" s="95"/>
      <c r="D1251" s="94"/>
      <c r="E1251" s="94"/>
      <c r="F1251" s="178"/>
      <c r="G1251" s="94"/>
      <c r="H1251" s="94"/>
      <c r="I1251" s="95"/>
      <c r="J1251" s="95"/>
      <c r="K1251" s="95"/>
      <c r="L1251" s="96"/>
    </row>
    <row r="1252" spans="1:12" ht="30" customHeight="1">
      <c r="A1252" s="165" t="s">
        <v>2853</v>
      </c>
      <c r="B1252" s="200"/>
      <c r="C1252" s="200"/>
      <c r="D1252" s="166"/>
      <c r="E1252" s="166"/>
      <c r="F1252" s="188"/>
      <c r="G1252" s="166"/>
      <c r="H1252" s="166"/>
      <c r="I1252" s="166"/>
      <c r="J1252" s="166"/>
      <c r="K1252" s="166"/>
      <c r="L1252" s="167"/>
    </row>
    <row r="1253" spans="1:12" ht="30" customHeight="1">
      <c r="A1253" s="130" t="s">
        <v>1646</v>
      </c>
      <c r="B1253" s="125">
        <v>2017</v>
      </c>
      <c r="C1253" s="125">
        <v>2024</v>
      </c>
      <c r="D1253" s="124" t="s">
        <v>1189</v>
      </c>
      <c r="E1253" s="70" t="s">
        <v>1647</v>
      </c>
      <c r="F1253" s="70" t="s">
        <v>2276</v>
      </c>
      <c r="G1253" s="124" t="s">
        <v>2639</v>
      </c>
      <c r="H1253" s="124" t="s">
        <v>1834</v>
      </c>
      <c r="I1253" s="125" t="s">
        <v>171</v>
      </c>
      <c r="J1253" s="125">
        <v>0</v>
      </c>
      <c r="K1253" s="125">
        <v>4</v>
      </c>
      <c r="L1253" s="126">
        <v>91.52000000000001</v>
      </c>
    </row>
    <row r="1254" spans="1:12" ht="30" customHeight="1">
      <c r="A1254" s="130" t="s">
        <v>2285</v>
      </c>
      <c r="B1254" s="125">
        <v>2017</v>
      </c>
      <c r="C1254" s="125">
        <v>2024</v>
      </c>
      <c r="D1254" s="124" t="s">
        <v>1189</v>
      </c>
      <c r="E1254" s="70" t="s">
        <v>1647</v>
      </c>
      <c r="F1254" s="70" t="s">
        <v>2276</v>
      </c>
      <c r="G1254" s="124" t="s">
        <v>2654</v>
      </c>
      <c r="H1254" s="124" t="s">
        <v>1834</v>
      </c>
      <c r="I1254" s="125" t="s">
        <v>171</v>
      </c>
      <c r="J1254" s="125">
        <v>0</v>
      </c>
      <c r="K1254" s="125">
        <v>4</v>
      </c>
      <c r="L1254" s="126">
        <v>102.04</v>
      </c>
    </row>
    <row r="1255" spans="1:12" ht="30" customHeight="1">
      <c r="A1255" s="97" t="s">
        <v>1194</v>
      </c>
      <c r="B1255" s="95"/>
      <c r="C1255" s="95"/>
      <c r="D1255" s="94"/>
      <c r="E1255" s="94"/>
      <c r="F1255" s="178"/>
      <c r="G1255" s="94"/>
      <c r="H1255" s="94"/>
      <c r="I1255" s="95"/>
      <c r="J1255" s="95"/>
      <c r="K1255" s="95"/>
      <c r="L1255" s="96"/>
    </row>
    <row r="1256" spans="1:12" ht="30" customHeight="1">
      <c r="A1256" s="165" t="s">
        <v>1204</v>
      </c>
      <c r="B1256" s="200"/>
      <c r="C1256" s="200"/>
      <c r="D1256" s="166"/>
      <c r="E1256" s="166"/>
      <c r="F1256" s="188"/>
      <c r="G1256" s="166"/>
      <c r="H1256" s="166"/>
      <c r="I1256" s="166"/>
      <c r="J1256" s="166"/>
      <c r="K1256" s="166"/>
      <c r="L1256" s="167"/>
    </row>
    <row r="1257" spans="1:12" ht="30" customHeight="1">
      <c r="A1257" s="124" t="s">
        <v>2324</v>
      </c>
      <c r="B1257" s="125">
        <v>2013</v>
      </c>
      <c r="C1257" s="125">
        <v>2018</v>
      </c>
      <c r="D1257" s="124" t="s">
        <v>1590</v>
      </c>
      <c r="E1257" s="70" t="s">
        <v>1196</v>
      </c>
      <c r="F1257" s="70"/>
      <c r="G1257" s="124" t="s">
        <v>3026</v>
      </c>
      <c r="H1257" s="124" t="s">
        <v>2003</v>
      </c>
      <c r="I1257" s="125" t="s">
        <v>12</v>
      </c>
      <c r="J1257" s="125">
        <v>0</v>
      </c>
      <c r="K1257" s="125">
        <v>8</v>
      </c>
      <c r="L1257" s="126">
        <v>88.99</v>
      </c>
    </row>
    <row r="1258" spans="1:12" ht="30" customHeight="1">
      <c r="A1258" s="130" t="s">
        <v>1207</v>
      </c>
      <c r="B1258" s="125">
        <v>2016</v>
      </c>
      <c r="C1258" s="125">
        <v>2018</v>
      </c>
      <c r="D1258" s="124" t="s">
        <v>1194</v>
      </c>
      <c r="E1258" s="70" t="s">
        <v>1196</v>
      </c>
      <c r="F1258" s="70" t="s">
        <v>11</v>
      </c>
      <c r="G1258" s="124" t="s">
        <v>3020</v>
      </c>
      <c r="H1258" s="124" t="s">
        <v>2038</v>
      </c>
      <c r="I1258" s="125" t="s">
        <v>31</v>
      </c>
      <c r="J1258" s="125" t="s">
        <v>44</v>
      </c>
      <c r="K1258" s="125">
        <v>6</v>
      </c>
      <c r="L1258" s="126">
        <v>127.29</v>
      </c>
    </row>
    <row r="1259" spans="1:12" ht="30" customHeight="1">
      <c r="A1259" s="130" t="s">
        <v>1209</v>
      </c>
      <c r="B1259" s="125">
        <v>2013</v>
      </c>
      <c r="C1259" s="125">
        <v>2015</v>
      </c>
      <c r="D1259" s="124" t="s">
        <v>1194</v>
      </c>
      <c r="E1259" s="70" t="s">
        <v>1196</v>
      </c>
      <c r="F1259" s="70"/>
      <c r="G1259" s="124" t="s">
        <v>3020</v>
      </c>
      <c r="H1259" s="124" t="s">
        <v>1842</v>
      </c>
      <c r="I1259" s="125" t="s">
        <v>70</v>
      </c>
      <c r="J1259" s="125">
        <v>0</v>
      </c>
      <c r="K1259" s="125">
        <v>4</v>
      </c>
      <c r="L1259" s="126">
        <v>120.97</v>
      </c>
    </row>
    <row r="1260" spans="1:12" ht="30" customHeight="1">
      <c r="A1260" s="130" t="s">
        <v>1210</v>
      </c>
      <c r="B1260" s="125">
        <v>2013</v>
      </c>
      <c r="C1260" s="125">
        <v>2018</v>
      </c>
      <c r="D1260" s="124" t="s">
        <v>1194</v>
      </c>
      <c r="E1260" s="70" t="s">
        <v>1196</v>
      </c>
      <c r="F1260" s="70"/>
      <c r="G1260" s="124" t="s">
        <v>3020</v>
      </c>
      <c r="H1260" s="124" t="s">
        <v>2314</v>
      </c>
      <c r="I1260" s="125" t="s">
        <v>12</v>
      </c>
      <c r="J1260" s="125">
        <v>0</v>
      </c>
      <c r="K1260" s="125">
        <v>2</v>
      </c>
      <c r="L1260" s="126">
        <v>108.35000000000001</v>
      </c>
    </row>
    <row r="1261" spans="1:12" ht="30" customHeight="1">
      <c r="A1261" s="130" t="s">
        <v>1212</v>
      </c>
      <c r="B1261" s="125">
        <v>2013</v>
      </c>
      <c r="C1261" s="125">
        <v>2018</v>
      </c>
      <c r="D1261" s="124" t="s">
        <v>1194</v>
      </c>
      <c r="E1261" s="70" t="s">
        <v>1196</v>
      </c>
      <c r="F1261" s="70"/>
      <c r="G1261" s="124" t="s">
        <v>3020</v>
      </c>
      <c r="H1261" s="124" t="s">
        <v>1834</v>
      </c>
      <c r="I1261" s="125" t="s">
        <v>75</v>
      </c>
      <c r="J1261" s="125">
        <v>0</v>
      </c>
      <c r="K1261" s="125">
        <v>4</v>
      </c>
      <c r="L1261" s="126">
        <v>88.37</v>
      </c>
    </row>
    <row r="1262" spans="1:12" ht="30" customHeight="1">
      <c r="A1262" s="130" t="s">
        <v>1213</v>
      </c>
      <c r="B1262" s="125">
        <v>2013</v>
      </c>
      <c r="C1262" s="125">
        <v>2018</v>
      </c>
      <c r="D1262" s="124" t="s">
        <v>1194</v>
      </c>
      <c r="E1262" s="70" t="s">
        <v>1196</v>
      </c>
      <c r="F1262" s="70"/>
      <c r="G1262" s="124" t="s">
        <v>3020</v>
      </c>
      <c r="H1262" s="124" t="s">
        <v>1834</v>
      </c>
      <c r="I1262" s="125" t="s">
        <v>75</v>
      </c>
      <c r="J1262" s="125">
        <v>0</v>
      </c>
      <c r="K1262" s="125">
        <v>4</v>
      </c>
      <c r="L1262" s="126">
        <v>110.45</v>
      </c>
    </row>
    <row r="1263" spans="1:12" ht="30" customHeight="1">
      <c r="A1263" s="130" t="s">
        <v>1214</v>
      </c>
      <c r="B1263" s="125">
        <v>2013</v>
      </c>
      <c r="C1263" s="125">
        <v>2018</v>
      </c>
      <c r="D1263" s="124" t="s">
        <v>1194</v>
      </c>
      <c r="E1263" s="70" t="s">
        <v>1196</v>
      </c>
      <c r="F1263" s="70"/>
      <c r="G1263" s="124" t="s">
        <v>2639</v>
      </c>
      <c r="H1263" s="124" t="s">
        <v>1834</v>
      </c>
      <c r="I1263" s="125" t="s">
        <v>75</v>
      </c>
      <c r="J1263" s="125">
        <v>0</v>
      </c>
      <c r="K1263" s="125">
        <v>4</v>
      </c>
      <c r="L1263" s="126">
        <v>58.919999999999995</v>
      </c>
    </row>
    <row r="1264" spans="1:12" ht="30" customHeight="1">
      <c r="A1264" s="130" t="s">
        <v>1929</v>
      </c>
      <c r="B1264" s="125">
        <v>2016</v>
      </c>
      <c r="C1264" s="125">
        <v>2018</v>
      </c>
      <c r="D1264" s="124" t="s">
        <v>1194</v>
      </c>
      <c r="E1264" s="70" t="s">
        <v>1196</v>
      </c>
      <c r="F1264" s="70"/>
      <c r="G1264" s="124" t="s">
        <v>3026</v>
      </c>
      <c r="H1264" s="124" t="s">
        <v>2047</v>
      </c>
      <c r="I1264" s="125" t="s">
        <v>12</v>
      </c>
      <c r="J1264" s="125" t="s">
        <v>44</v>
      </c>
      <c r="K1264" s="125">
        <v>1</v>
      </c>
      <c r="L1264" s="126">
        <v>417.99</v>
      </c>
    </row>
    <row r="1265" spans="1:12" ht="30" customHeight="1">
      <c r="A1265" s="165" t="s">
        <v>2984</v>
      </c>
      <c r="B1265" s="200"/>
      <c r="C1265" s="200"/>
      <c r="D1265" s="166"/>
      <c r="E1265" s="166"/>
      <c r="F1265" s="188"/>
      <c r="G1265" s="166"/>
      <c r="H1265" s="166"/>
      <c r="I1265" s="166"/>
      <c r="J1265" s="166"/>
      <c r="K1265" s="166"/>
      <c r="L1265" s="167"/>
    </row>
    <row r="1266" spans="1:12" ht="30" customHeight="1">
      <c r="A1266" s="124" t="s">
        <v>1658</v>
      </c>
      <c r="B1266" s="125">
        <v>2019</v>
      </c>
      <c r="C1266" s="125">
        <v>2025</v>
      </c>
      <c r="D1266" s="124" t="s">
        <v>1194</v>
      </c>
      <c r="E1266" s="70" t="s">
        <v>1196</v>
      </c>
      <c r="F1266" s="70"/>
      <c r="G1266" s="124" t="s">
        <v>3020</v>
      </c>
      <c r="H1266" s="124" t="s">
        <v>2021</v>
      </c>
      <c r="I1266" s="125" t="s">
        <v>12</v>
      </c>
      <c r="J1266" s="125" t="s">
        <v>1525</v>
      </c>
      <c r="K1266" s="125">
        <v>8</v>
      </c>
      <c r="L1266" s="126">
        <v>78.989999999999995</v>
      </c>
    </row>
    <row r="1267" spans="1:12" ht="30" customHeight="1">
      <c r="A1267" s="124" t="s">
        <v>1659</v>
      </c>
      <c r="B1267" s="125">
        <v>2019</v>
      </c>
      <c r="C1267" s="125">
        <v>2025</v>
      </c>
      <c r="D1267" s="124" t="s">
        <v>1194</v>
      </c>
      <c r="E1267" s="70" t="s">
        <v>1196</v>
      </c>
      <c r="F1267" s="70"/>
      <c r="G1267" s="124" t="s">
        <v>3026</v>
      </c>
      <c r="H1267" s="124" t="s">
        <v>2021</v>
      </c>
      <c r="I1267" s="125" t="s">
        <v>12</v>
      </c>
      <c r="J1267" s="125" t="s">
        <v>1525</v>
      </c>
      <c r="K1267" s="125">
        <v>8</v>
      </c>
      <c r="L1267" s="126">
        <v>73.63000000000001</v>
      </c>
    </row>
    <row r="1268" spans="1:12" ht="30" customHeight="1">
      <c r="A1268" s="130" t="s">
        <v>1215</v>
      </c>
      <c r="B1268" s="125">
        <v>2019</v>
      </c>
      <c r="C1268" s="125">
        <v>2022</v>
      </c>
      <c r="D1268" s="124" t="s">
        <v>1194</v>
      </c>
      <c r="E1268" s="70" t="s">
        <v>1196</v>
      </c>
      <c r="F1268" s="70" t="s">
        <v>711</v>
      </c>
      <c r="G1268" s="124" t="s">
        <v>3020</v>
      </c>
      <c r="H1268" s="124" t="s">
        <v>2093</v>
      </c>
      <c r="I1268" s="125" t="s">
        <v>31</v>
      </c>
      <c r="J1268" s="125">
        <v>0</v>
      </c>
      <c r="K1268" s="125">
        <v>1</v>
      </c>
      <c r="L1268" s="126">
        <v>165.16</v>
      </c>
    </row>
    <row r="1269" spans="1:12" ht="30" customHeight="1">
      <c r="A1269" s="130" t="s">
        <v>2829</v>
      </c>
      <c r="B1269" s="125">
        <v>2019</v>
      </c>
      <c r="C1269" s="125">
        <v>2022</v>
      </c>
      <c r="D1269" s="124" t="s">
        <v>1590</v>
      </c>
      <c r="E1269" s="70" t="s">
        <v>1196</v>
      </c>
      <c r="F1269" s="70" t="s">
        <v>2833</v>
      </c>
      <c r="G1269" s="124" t="s">
        <v>2654</v>
      </c>
      <c r="H1269" s="124" t="s">
        <v>2834</v>
      </c>
      <c r="I1269" s="125" t="s">
        <v>12</v>
      </c>
      <c r="J1269" s="125" t="s">
        <v>28</v>
      </c>
      <c r="K1269" s="125">
        <v>1</v>
      </c>
      <c r="L1269" s="126">
        <v>147.26999999999998</v>
      </c>
    </row>
    <row r="1270" spans="1:12" ht="30" customHeight="1">
      <c r="A1270" s="130" t="s">
        <v>2830</v>
      </c>
      <c r="B1270" s="125">
        <v>2024</v>
      </c>
      <c r="C1270" s="125">
        <v>2025</v>
      </c>
      <c r="D1270" s="124" t="s">
        <v>1590</v>
      </c>
      <c r="E1270" s="70" t="s">
        <v>1196</v>
      </c>
      <c r="F1270" s="70" t="s">
        <v>2536</v>
      </c>
      <c r="G1270" s="124" t="s">
        <v>3026</v>
      </c>
      <c r="H1270" s="124" t="s">
        <v>2835</v>
      </c>
      <c r="I1270" s="125" t="s">
        <v>12</v>
      </c>
      <c r="J1270" s="125" t="s">
        <v>28</v>
      </c>
      <c r="K1270" s="125">
        <v>2</v>
      </c>
      <c r="L1270" s="126">
        <v>119.99</v>
      </c>
    </row>
    <row r="1271" spans="1:12" ht="30" customHeight="1">
      <c r="A1271" s="124" t="s">
        <v>1648</v>
      </c>
      <c r="B1271" s="125">
        <v>2019</v>
      </c>
      <c r="C1271" s="125">
        <v>2025</v>
      </c>
      <c r="D1271" s="124" t="s">
        <v>1194</v>
      </c>
      <c r="E1271" s="70" t="s">
        <v>1196</v>
      </c>
      <c r="F1271" s="70" t="s">
        <v>1657</v>
      </c>
      <c r="G1271" s="124" t="s">
        <v>3020</v>
      </c>
      <c r="H1271" s="124" t="s">
        <v>2541</v>
      </c>
      <c r="I1271" s="125" t="s">
        <v>31</v>
      </c>
      <c r="J1271" s="125" t="s">
        <v>1525</v>
      </c>
      <c r="K1271" s="125">
        <v>2</v>
      </c>
      <c r="L1271" s="126">
        <v>109.4</v>
      </c>
    </row>
    <row r="1272" spans="1:12" ht="30" customHeight="1">
      <c r="A1272" s="124" t="s">
        <v>1649</v>
      </c>
      <c r="B1272" s="125">
        <v>2019</v>
      </c>
      <c r="C1272" s="125">
        <v>2025</v>
      </c>
      <c r="D1272" s="124" t="s">
        <v>1194</v>
      </c>
      <c r="E1272" s="70" t="s">
        <v>1196</v>
      </c>
      <c r="F1272" s="70" t="s">
        <v>1657</v>
      </c>
      <c r="G1272" s="124" t="s">
        <v>3026</v>
      </c>
      <c r="H1272" s="124" t="s">
        <v>2541</v>
      </c>
      <c r="I1272" s="125" t="s">
        <v>31</v>
      </c>
      <c r="J1272" s="125" t="s">
        <v>1525</v>
      </c>
      <c r="K1272" s="125">
        <v>2</v>
      </c>
      <c r="L1272" s="126">
        <v>87.31</v>
      </c>
    </row>
    <row r="1273" spans="1:12" ht="30" customHeight="1">
      <c r="A1273" s="124" t="s">
        <v>2209</v>
      </c>
      <c r="B1273" s="125">
        <v>2019</v>
      </c>
      <c r="C1273" s="125">
        <v>2025</v>
      </c>
      <c r="D1273" s="130" t="s">
        <v>1194</v>
      </c>
      <c r="E1273" s="70" t="s">
        <v>1196</v>
      </c>
      <c r="F1273" s="70" t="s">
        <v>75</v>
      </c>
      <c r="G1273" s="124" t="s">
        <v>2654</v>
      </c>
      <c r="H1273" s="124" t="s">
        <v>1844</v>
      </c>
      <c r="I1273" s="125" t="s">
        <v>171</v>
      </c>
      <c r="J1273" s="125" t="s">
        <v>1525</v>
      </c>
      <c r="K1273" s="125">
        <v>4</v>
      </c>
      <c r="L1273" s="126">
        <v>79.960000000000008</v>
      </c>
    </row>
    <row r="1274" spans="1:12" ht="30" customHeight="1">
      <c r="A1274" s="130" t="s">
        <v>1216</v>
      </c>
      <c r="B1274" s="125">
        <v>2019</v>
      </c>
      <c r="C1274" s="125">
        <v>2025</v>
      </c>
      <c r="D1274" s="124" t="s">
        <v>1194</v>
      </c>
      <c r="E1274" s="70" t="s">
        <v>1196</v>
      </c>
      <c r="F1274" s="70" t="s">
        <v>75</v>
      </c>
      <c r="G1274" s="124" t="s">
        <v>2647</v>
      </c>
      <c r="H1274" s="124" t="s">
        <v>1844</v>
      </c>
      <c r="I1274" s="125" t="s">
        <v>171</v>
      </c>
      <c r="J1274" s="125" t="s">
        <v>1525</v>
      </c>
      <c r="K1274" s="125">
        <v>4</v>
      </c>
      <c r="L1274" s="126">
        <v>96.79</v>
      </c>
    </row>
    <row r="1275" spans="1:12" ht="30" customHeight="1">
      <c r="A1275" s="165" t="s">
        <v>2500</v>
      </c>
      <c r="B1275" s="200"/>
      <c r="C1275" s="200"/>
      <c r="D1275" s="166"/>
      <c r="E1275" s="166"/>
      <c r="F1275" s="188"/>
      <c r="G1275" s="166"/>
      <c r="H1275" s="166"/>
      <c r="I1275" s="166"/>
      <c r="J1275" s="166"/>
      <c r="K1275" s="166"/>
      <c r="L1275" s="167"/>
    </row>
    <row r="1276" spans="1:12" ht="30" customHeight="1">
      <c r="A1276" s="130" t="s">
        <v>1224</v>
      </c>
      <c r="B1276" s="125">
        <v>2005</v>
      </c>
      <c r="C1276" s="125">
        <v>2025</v>
      </c>
      <c r="D1276" s="124" t="s">
        <v>1194</v>
      </c>
      <c r="E1276" s="70" t="s">
        <v>1225</v>
      </c>
      <c r="F1276" s="70"/>
      <c r="G1276" s="124" t="s">
        <v>3020</v>
      </c>
      <c r="H1276" s="124" t="s">
        <v>2003</v>
      </c>
      <c r="I1276" s="125" t="s">
        <v>12</v>
      </c>
      <c r="J1276" s="125" t="s">
        <v>1525</v>
      </c>
      <c r="K1276" s="125">
        <v>8</v>
      </c>
      <c r="L1276" s="126">
        <v>72.58</v>
      </c>
    </row>
    <row r="1277" spans="1:12" ht="30" customHeight="1">
      <c r="A1277" s="130" t="s">
        <v>1677</v>
      </c>
      <c r="B1277" s="125">
        <v>2005</v>
      </c>
      <c r="C1277" s="125">
        <v>2025</v>
      </c>
      <c r="D1277" s="124" t="s">
        <v>1194</v>
      </c>
      <c r="E1277" s="70" t="s">
        <v>1225</v>
      </c>
      <c r="F1277" s="70"/>
      <c r="G1277" s="124" t="s">
        <v>3026</v>
      </c>
      <c r="H1277" s="124" t="s">
        <v>2003</v>
      </c>
      <c r="I1277" s="125" t="s">
        <v>12</v>
      </c>
      <c r="J1277" s="125" t="s">
        <v>1525</v>
      </c>
      <c r="K1277" s="125">
        <v>8</v>
      </c>
      <c r="L1277" s="126">
        <v>72.58</v>
      </c>
    </row>
    <row r="1278" spans="1:12" ht="30" customHeight="1">
      <c r="A1278" s="130" t="s">
        <v>2766</v>
      </c>
      <c r="B1278" s="125">
        <v>2005</v>
      </c>
      <c r="C1278" s="125">
        <v>2017</v>
      </c>
      <c r="D1278" s="124" t="s">
        <v>1194</v>
      </c>
      <c r="E1278" s="70" t="s">
        <v>1225</v>
      </c>
      <c r="F1278" s="70"/>
      <c r="G1278" s="124" t="s">
        <v>3020</v>
      </c>
      <c r="H1278" s="124" t="s">
        <v>2567</v>
      </c>
      <c r="I1278" s="125" t="s">
        <v>105</v>
      </c>
      <c r="J1278" s="125">
        <v>0</v>
      </c>
      <c r="K1278" s="125">
        <v>4</v>
      </c>
      <c r="L1278" s="126">
        <v>147.26999999999998</v>
      </c>
    </row>
    <row r="1279" spans="1:12" ht="30" customHeight="1">
      <c r="A1279" s="123" t="s">
        <v>2824</v>
      </c>
      <c r="B1279" s="125">
        <v>2005</v>
      </c>
      <c r="C1279" s="125">
        <v>2017</v>
      </c>
      <c r="D1279" s="123" t="s">
        <v>1194</v>
      </c>
      <c r="E1279" s="146" t="s">
        <v>1225</v>
      </c>
      <c r="F1279" s="146"/>
      <c r="G1279" s="124" t="s">
        <v>2654</v>
      </c>
      <c r="H1279" s="124" t="s">
        <v>2567</v>
      </c>
      <c r="I1279" s="125" t="s">
        <v>105</v>
      </c>
      <c r="J1279" s="125">
        <v>0</v>
      </c>
      <c r="K1279" s="125">
        <v>4</v>
      </c>
      <c r="L1279" s="126">
        <v>123.08</v>
      </c>
    </row>
    <row r="1280" spans="1:12" ht="30" customHeight="1">
      <c r="A1280" s="130" t="s">
        <v>1227</v>
      </c>
      <c r="B1280" s="125">
        <v>2005</v>
      </c>
      <c r="C1280" s="125">
        <v>2019</v>
      </c>
      <c r="D1280" s="124" t="s">
        <v>1194</v>
      </c>
      <c r="E1280" s="70" t="s">
        <v>1225</v>
      </c>
      <c r="F1280" s="70" t="s">
        <v>75</v>
      </c>
      <c r="G1280" s="124" t="s">
        <v>3020</v>
      </c>
      <c r="H1280" s="124" t="s">
        <v>2567</v>
      </c>
      <c r="I1280" s="125" t="s">
        <v>105</v>
      </c>
      <c r="J1280" s="125">
        <v>0</v>
      </c>
      <c r="K1280" s="125">
        <v>4</v>
      </c>
      <c r="L1280" s="126">
        <v>133.6</v>
      </c>
    </row>
    <row r="1281" spans="1:12" ht="30" customHeight="1">
      <c r="A1281" s="130" t="s">
        <v>1228</v>
      </c>
      <c r="B1281" s="125">
        <v>2014</v>
      </c>
      <c r="C1281" s="125">
        <v>2021</v>
      </c>
      <c r="D1281" s="124" t="s">
        <v>1194</v>
      </c>
      <c r="E1281" s="70" t="s">
        <v>1225</v>
      </c>
      <c r="F1281" s="70" t="s">
        <v>1229</v>
      </c>
      <c r="G1281" s="124" t="s">
        <v>2654</v>
      </c>
      <c r="H1281" s="124" t="s">
        <v>2155</v>
      </c>
      <c r="I1281" s="125" t="s">
        <v>1906</v>
      </c>
      <c r="J1281" s="125">
        <v>0</v>
      </c>
      <c r="K1281" s="125">
        <v>4</v>
      </c>
      <c r="L1281" s="126">
        <v>152.53</v>
      </c>
    </row>
    <row r="1282" spans="1:12" ht="30" customHeight="1">
      <c r="A1282" s="130" t="s">
        <v>1230</v>
      </c>
      <c r="B1282" s="125">
        <v>2014</v>
      </c>
      <c r="C1282" s="125">
        <v>2021</v>
      </c>
      <c r="D1282" s="124" t="s">
        <v>1194</v>
      </c>
      <c r="E1282" s="70" t="s">
        <v>1225</v>
      </c>
      <c r="F1282" s="70" t="s">
        <v>1229</v>
      </c>
      <c r="G1282" s="124" t="s">
        <v>3020</v>
      </c>
      <c r="H1282" s="124" t="s">
        <v>2155</v>
      </c>
      <c r="I1282" s="125" t="s">
        <v>1906</v>
      </c>
      <c r="J1282" s="125" t="s">
        <v>44</v>
      </c>
      <c r="K1282" s="125">
        <v>4</v>
      </c>
      <c r="L1282" s="126">
        <v>152.53</v>
      </c>
    </row>
    <row r="1283" spans="1:12" ht="30" customHeight="1">
      <c r="A1283" s="130" t="s">
        <v>1231</v>
      </c>
      <c r="B1283" s="125">
        <v>2005</v>
      </c>
      <c r="C1283" s="125">
        <v>2020</v>
      </c>
      <c r="D1283" s="124" t="s">
        <v>1194</v>
      </c>
      <c r="E1283" s="70" t="s">
        <v>1225</v>
      </c>
      <c r="F1283" s="70"/>
      <c r="G1283" s="124" t="s">
        <v>3020</v>
      </c>
      <c r="H1283" s="124" t="s">
        <v>2314</v>
      </c>
      <c r="I1283" s="125" t="s">
        <v>12</v>
      </c>
      <c r="J1283" s="125" t="s">
        <v>44</v>
      </c>
      <c r="K1283" s="125">
        <v>2</v>
      </c>
      <c r="L1283" s="126">
        <v>103.99</v>
      </c>
    </row>
    <row r="1284" spans="1:12" ht="30" customHeight="1">
      <c r="A1284" s="130" t="s">
        <v>388</v>
      </c>
      <c r="B1284" s="125">
        <v>2005</v>
      </c>
      <c r="C1284" s="125">
        <v>2025</v>
      </c>
      <c r="D1284" s="124" t="s">
        <v>1194</v>
      </c>
      <c r="E1284" s="70" t="s">
        <v>1225</v>
      </c>
      <c r="F1284" s="70" t="s">
        <v>1308</v>
      </c>
      <c r="G1284" s="124" t="s">
        <v>3020</v>
      </c>
      <c r="H1284" s="124" t="s">
        <v>1871</v>
      </c>
      <c r="I1284" s="125" t="s">
        <v>12</v>
      </c>
      <c r="J1284" s="125" t="s">
        <v>1525</v>
      </c>
      <c r="K1284" s="125">
        <v>4</v>
      </c>
      <c r="L1284" s="126">
        <v>190.41</v>
      </c>
    </row>
    <row r="1285" spans="1:12" ht="30" customHeight="1">
      <c r="A1285" s="165" t="s">
        <v>2985</v>
      </c>
      <c r="B1285" s="200"/>
      <c r="C1285" s="200"/>
      <c r="D1285" s="166"/>
      <c r="E1285" s="166"/>
      <c r="F1285" s="188"/>
      <c r="G1285" s="166"/>
      <c r="H1285" s="166"/>
      <c r="I1285" s="166"/>
      <c r="J1285" s="166"/>
      <c r="K1285" s="166"/>
      <c r="L1285" s="167"/>
    </row>
    <row r="1286" spans="1:12" ht="30" customHeight="1">
      <c r="A1286" s="130" t="s">
        <v>1224</v>
      </c>
      <c r="B1286" s="125">
        <v>2005</v>
      </c>
      <c r="C1286" s="125">
        <v>2025</v>
      </c>
      <c r="D1286" s="124" t="s">
        <v>1194</v>
      </c>
      <c r="E1286" s="70" t="s">
        <v>1225</v>
      </c>
      <c r="F1286" s="70"/>
      <c r="G1286" s="124" t="s">
        <v>3020</v>
      </c>
      <c r="H1286" s="124" t="s">
        <v>2003</v>
      </c>
      <c r="I1286" s="125" t="s">
        <v>12</v>
      </c>
      <c r="J1286" s="125" t="s">
        <v>1525</v>
      </c>
      <c r="K1286" s="125">
        <v>8</v>
      </c>
      <c r="L1286" s="126">
        <v>72.58</v>
      </c>
    </row>
    <row r="1287" spans="1:12" ht="30" customHeight="1">
      <c r="A1287" s="130" t="s">
        <v>1677</v>
      </c>
      <c r="B1287" s="125">
        <v>2005</v>
      </c>
      <c r="C1287" s="125">
        <v>2025</v>
      </c>
      <c r="D1287" s="124" t="s">
        <v>1194</v>
      </c>
      <c r="E1287" s="70" t="s">
        <v>1225</v>
      </c>
      <c r="F1287" s="70"/>
      <c r="G1287" s="124" t="s">
        <v>3026</v>
      </c>
      <c r="H1287" s="124" t="s">
        <v>2003</v>
      </c>
      <c r="I1287" s="125" t="s">
        <v>12</v>
      </c>
      <c r="J1287" s="125" t="s">
        <v>1525</v>
      </c>
      <c r="K1287" s="125">
        <v>8</v>
      </c>
      <c r="L1287" s="126">
        <v>72.58</v>
      </c>
    </row>
    <row r="1288" spans="1:12" ht="30" customHeight="1">
      <c r="A1288" s="130" t="s">
        <v>2758</v>
      </c>
      <c r="B1288" s="125">
        <v>2022</v>
      </c>
      <c r="C1288" s="125">
        <v>2025</v>
      </c>
      <c r="D1288" s="124" t="s">
        <v>1590</v>
      </c>
      <c r="E1288" s="70" t="s">
        <v>1225</v>
      </c>
      <c r="F1288" s="70" t="s">
        <v>2536</v>
      </c>
      <c r="G1288" s="124" t="s">
        <v>3026</v>
      </c>
      <c r="H1288" s="124" t="s">
        <v>2825</v>
      </c>
      <c r="I1288" s="125" t="s">
        <v>54</v>
      </c>
      <c r="J1288" s="125" t="s">
        <v>28</v>
      </c>
      <c r="K1288" s="125">
        <v>1</v>
      </c>
      <c r="L1288" s="126">
        <v>157.79</v>
      </c>
    </row>
    <row r="1289" spans="1:12" ht="30" customHeight="1">
      <c r="A1289" s="130" t="s">
        <v>2766</v>
      </c>
      <c r="B1289" s="125">
        <v>2022</v>
      </c>
      <c r="C1289" s="125">
        <v>2025</v>
      </c>
      <c r="D1289" s="124" t="s">
        <v>1194</v>
      </c>
      <c r="E1289" s="70" t="s">
        <v>2883</v>
      </c>
      <c r="F1289" s="70"/>
      <c r="G1289" s="124" t="s">
        <v>3020</v>
      </c>
      <c r="H1289" s="124" t="s">
        <v>2567</v>
      </c>
      <c r="I1289" s="125" t="s">
        <v>105</v>
      </c>
      <c r="J1289" s="125" t="s">
        <v>1525</v>
      </c>
      <c r="K1289" s="125">
        <v>4</v>
      </c>
      <c r="L1289" s="126">
        <v>147.26999999999998</v>
      </c>
    </row>
    <row r="1290" spans="1:12" ht="30" customHeight="1">
      <c r="A1290" s="123" t="s">
        <v>2824</v>
      </c>
      <c r="B1290" s="125">
        <v>2022</v>
      </c>
      <c r="C1290" s="125">
        <v>2025</v>
      </c>
      <c r="D1290" s="123" t="s">
        <v>1194</v>
      </c>
      <c r="E1290" s="146" t="s">
        <v>2883</v>
      </c>
      <c r="F1290" s="146"/>
      <c r="G1290" s="124" t="s">
        <v>2654</v>
      </c>
      <c r="H1290" s="124" t="s">
        <v>2567</v>
      </c>
      <c r="I1290" s="125" t="s">
        <v>105</v>
      </c>
      <c r="J1290" s="125" t="s">
        <v>1525</v>
      </c>
      <c r="K1290" s="125">
        <v>4</v>
      </c>
      <c r="L1290" s="126">
        <v>123.08</v>
      </c>
    </row>
    <row r="1291" spans="1:12" ht="30" customHeight="1">
      <c r="A1291" s="123" t="s">
        <v>2754</v>
      </c>
      <c r="B1291" s="125">
        <v>2022</v>
      </c>
      <c r="C1291" s="125">
        <v>2025</v>
      </c>
      <c r="D1291" s="123" t="s">
        <v>1590</v>
      </c>
      <c r="E1291" s="146" t="s">
        <v>1225</v>
      </c>
      <c r="F1291" s="146" t="s">
        <v>1229</v>
      </c>
      <c r="G1291" s="124" t="s">
        <v>2654</v>
      </c>
      <c r="H1291" s="124" t="s">
        <v>2374</v>
      </c>
      <c r="I1291" s="125" t="s">
        <v>105</v>
      </c>
      <c r="J1291" s="125" t="s">
        <v>28</v>
      </c>
      <c r="K1291" s="125">
        <v>4</v>
      </c>
      <c r="L1291" s="126">
        <v>130.44</v>
      </c>
    </row>
    <row r="1292" spans="1:12" ht="30" customHeight="1">
      <c r="A1292" s="123" t="s">
        <v>3044</v>
      </c>
      <c r="B1292" s="125">
        <v>2023</v>
      </c>
      <c r="C1292" s="125">
        <v>2025</v>
      </c>
      <c r="D1292" s="123" t="s">
        <v>1590</v>
      </c>
      <c r="E1292" s="72" t="s">
        <v>1225</v>
      </c>
      <c r="F1292" s="72" t="s">
        <v>1229</v>
      </c>
      <c r="G1292" s="124" t="s">
        <v>2654</v>
      </c>
      <c r="H1292" s="124" t="s">
        <v>2374</v>
      </c>
      <c r="I1292" s="125" t="s">
        <v>105</v>
      </c>
      <c r="J1292" s="125" t="s">
        <v>28</v>
      </c>
      <c r="K1292" s="125">
        <v>4</v>
      </c>
      <c r="L1292" s="126" t="s">
        <v>168</v>
      </c>
    </row>
    <row r="1293" spans="1:12" ht="30" customHeight="1">
      <c r="A1293" s="123" t="s">
        <v>2894</v>
      </c>
      <c r="B1293" s="125">
        <v>2022</v>
      </c>
      <c r="C1293" s="125">
        <v>2025</v>
      </c>
      <c r="D1293" s="123" t="s">
        <v>1194</v>
      </c>
      <c r="E1293" s="146" t="s">
        <v>1225</v>
      </c>
      <c r="F1293" s="146"/>
      <c r="G1293" s="124" t="s">
        <v>3026</v>
      </c>
      <c r="H1293" s="124" t="s">
        <v>2843</v>
      </c>
      <c r="I1293" s="125" t="s">
        <v>31</v>
      </c>
      <c r="J1293" s="125" t="s">
        <v>28</v>
      </c>
      <c r="K1293" s="125">
        <v>2</v>
      </c>
      <c r="L1293" s="126">
        <v>97.83</v>
      </c>
    </row>
    <row r="1294" spans="1:12" ht="30" customHeight="1">
      <c r="A1294" s="130" t="s">
        <v>388</v>
      </c>
      <c r="B1294" s="125">
        <v>2005</v>
      </c>
      <c r="C1294" s="125">
        <v>2025</v>
      </c>
      <c r="D1294" s="124" t="s">
        <v>1194</v>
      </c>
      <c r="E1294" s="70" t="s">
        <v>1225</v>
      </c>
      <c r="F1294" s="70" t="s">
        <v>1308</v>
      </c>
      <c r="G1294" s="124" t="s">
        <v>3020</v>
      </c>
      <c r="H1294" s="124" t="s">
        <v>1871</v>
      </c>
      <c r="I1294" s="125" t="s">
        <v>12</v>
      </c>
      <c r="J1294" s="125" t="s">
        <v>1525</v>
      </c>
      <c r="K1294" s="125">
        <v>4</v>
      </c>
      <c r="L1294" s="126">
        <v>190.41</v>
      </c>
    </row>
    <row r="1295" spans="1:12" ht="30" customHeight="1">
      <c r="A1295" s="165" t="s">
        <v>2854</v>
      </c>
      <c r="B1295" s="200"/>
      <c r="C1295" s="200"/>
      <c r="D1295" s="166"/>
      <c r="E1295" s="166"/>
      <c r="F1295" s="188"/>
      <c r="G1295" s="166"/>
      <c r="H1295" s="166"/>
      <c r="I1295" s="166"/>
      <c r="J1295" s="166"/>
      <c r="K1295" s="166"/>
      <c r="L1295" s="167"/>
    </row>
    <row r="1296" spans="1:12" ht="30" customHeight="1">
      <c r="A1296" s="124" t="s">
        <v>1236</v>
      </c>
      <c r="B1296" s="125">
        <v>2018</v>
      </c>
      <c r="C1296" s="125">
        <v>2024</v>
      </c>
      <c r="D1296" s="124" t="s">
        <v>1194</v>
      </c>
      <c r="E1296" s="70" t="s">
        <v>1237</v>
      </c>
      <c r="F1296" s="70" t="s">
        <v>2617</v>
      </c>
      <c r="G1296" s="124" t="s">
        <v>3020</v>
      </c>
      <c r="H1296" s="124" t="s">
        <v>2003</v>
      </c>
      <c r="I1296" s="125" t="s">
        <v>12</v>
      </c>
      <c r="J1296" s="125">
        <v>0</v>
      </c>
      <c r="K1296" s="125">
        <v>8</v>
      </c>
      <c r="L1296" s="126">
        <v>77.989999999999995</v>
      </c>
    </row>
    <row r="1297" spans="1:12" ht="30" customHeight="1">
      <c r="A1297" s="124" t="s">
        <v>1239</v>
      </c>
      <c r="B1297" s="125">
        <v>2018</v>
      </c>
      <c r="C1297" s="125">
        <v>2024</v>
      </c>
      <c r="D1297" s="124" t="s">
        <v>1194</v>
      </c>
      <c r="E1297" s="70" t="s">
        <v>1237</v>
      </c>
      <c r="F1297" s="70" t="s">
        <v>2617</v>
      </c>
      <c r="G1297" s="124" t="s">
        <v>3020</v>
      </c>
      <c r="H1297" s="124" t="s">
        <v>2006</v>
      </c>
      <c r="I1297" s="125" t="s">
        <v>12</v>
      </c>
      <c r="J1297" s="125">
        <v>0</v>
      </c>
      <c r="K1297" s="125">
        <v>8</v>
      </c>
      <c r="L1297" s="126">
        <v>77.989999999999995</v>
      </c>
    </row>
    <row r="1298" spans="1:12" ht="30" customHeight="1">
      <c r="A1298" s="124" t="s">
        <v>1241</v>
      </c>
      <c r="B1298" s="125">
        <v>2018</v>
      </c>
      <c r="C1298" s="125">
        <v>2024</v>
      </c>
      <c r="D1298" s="124" t="s">
        <v>1194</v>
      </c>
      <c r="E1298" s="70" t="s">
        <v>1237</v>
      </c>
      <c r="F1298" s="70" t="s">
        <v>2617</v>
      </c>
      <c r="G1298" s="124" t="s">
        <v>3026</v>
      </c>
      <c r="H1298" s="124" t="s">
        <v>2003</v>
      </c>
      <c r="I1298" s="125" t="s">
        <v>12</v>
      </c>
      <c r="J1298" s="125">
        <v>0</v>
      </c>
      <c r="K1298" s="125">
        <v>8</v>
      </c>
      <c r="L1298" s="126">
        <v>82.050000000000011</v>
      </c>
    </row>
    <row r="1299" spans="1:12" ht="30" customHeight="1">
      <c r="A1299" s="124" t="s">
        <v>1243</v>
      </c>
      <c r="B1299" s="125">
        <v>2018</v>
      </c>
      <c r="C1299" s="125">
        <v>2024</v>
      </c>
      <c r="D1299" s="124" t="s">
        <v>1194</v>
      </c>
      <c r="E1299" s="70" t="s">
        <v>1237</v>
      </c>
      <c r="F1299" s="70" t="s">
        <v>2617</v>
      </c>
      <c r="G1299" s="124" t="s">
        <v>3026</v>
      </c>
      <c r="H1299" s="124" t="s">
        <v>2006</v>
      </c>
      <c r="I1299" s="125" t="s">
        <v>12</v>
      </c>
      <c r="J1299" s="125">
        <v>0</v>
      </c>
      <c r="K1299" s="125">
        <v>8</v>
      </c>
      <c r="L1299" s="126">
        <v>82.050000000000011</v>
      </c>
    </row>
    <row r="1300" spans="1:12" ht="30" customHeight="1">
      <c r="A1300" s="124" t="s">
        <v>2443</v>
      </c>
      <c r="B1300" s="125">
        <v>2018</v>
      </c>
      <c r="C1300" s="125">
        <v>2024</v>
      </c>
      <c r="D1300" s="124" t="s">
        <v>1194</v>
      </c>
      <c r="E1300" s="70" t="s">
        <v>1237</v>
      </c>
      <c r="F1300" s="70" t="s">
        <v>75</v>
      </c>
      <c r="G1300" s="124" t="s">
        <v>2639</v>
      </c>
      <c r="H1300" s="124" t="s">
        <v>1842</v>
      </c>
      <c r="I1300" s="125" t="s">
        <v>75</v>
      </c>
      <c r="J1300" s="125">
        <v>0</v>
      </c>
      <c r="K1300" s="125">
        <v>4</v>
      </c>
      <c r="L1300" s="126">
        <v>92.570000000000007</v>
      </c>
    </row>
    <row r="1301" spans="1:12" ht="30" customHeight="1">
      <c r="A1301" s="124" t="s">
        <v>2444</v>
      </c>
      <c r="B1301" s="125">
        <v>2018</v>
      </c>
      <c r="C1301" s="125">
        <v>2024</v>
      </c>
      <c r="D1301" s="124" t="s">
        <v>1194</v>
      </c>
      <c r="E1301" s="70" t="s">
        <v>1237</v>
      </c>
      <c r="F1301" s="70" t="s">
        <v>75</v>
      </c>
      <c r="G1301" s="124" t="s">
        <v>2654</v>
      </c>
      <c r="H1301" s="124" t="s">
        <v>1842</v>
      </c>
      <c r="I1301" s="125" t="s">
        <v>75</v>
      </c>
      <c r="J1301" s="125">
        <v>0</v>
      </c>
      <c r="K1301" s="125">
        <v>4</v>
      </c>
      <c r="L1301" s="126">
        <v>135.69999999999999</v>
      </c>
    </row>
    <row r="1302" spans="1:12" ht="30" customHeight="1">
      <c r="A1302" s="165" t="s">
        <v>2855</v>
      </c>
      <c r="B1302" s="200"/>
      <c r="C1302" s="200"/>
      <c r="D1302" s="166"/>
      <c r="E1302" s="166"/>
      <c r="F1302" s="188"/>
      <c r="G1302" s="166"/>
      <c r="H1302" s="166"/>
      <c r="I1302" s="166"/>
      <c r="J1302" s="166"/>
      <c r="K1302" s="166"/>
      <c r="L1302" s="167"/>
    </row>
    <row r="1303" spans="1:12" ht="30" customHeight="1">
      <c r="A1303" s="124" t="s">
        <v>2440</v>
      </c>
      <c r="B1303" s="125">
        <v>2018</v>
      </c>
      <c r="C1303" s="125">
        <v>2025</v>
      </c>
      <c r="D1303" s="124" t="s">
        <v>1194</v>
      </c>
      <c r="E1303" s="70" t="s">
        <v>2442</v>
      </c>
      <c r="F1303" s="70" t="s">
        <v>75</v>
      </c>
      <c r="G1303" s="124" t="s">
        <v>2639</v>
      </c>
      <c r="H1303" s="124" t="s">
        <v>1834</v>
      </c>
      <c r="I1303" s="125" t="s">
        <v>75</v>
      </c>
      <c r="J1303" s="125" t="s">
        <v>1525</v>
      </c>
      <c r="K1303" s="125">
        <v>4</v>
      </c>
      <c r="L1303" s="126">
        <v>92.570000000000007</v>
      </c>
    </row>
    <row r="1304" spans="1:12" ht="30" customHeight="1">
      <c r="A1304" s="124" t="s">
        <v>2441</v>
      </c>
      <c r="B1304" s="125">
        <v>2018</v>
      </c>
      <c r="C1304" s="125">
        <v>2025</v>
      </c>
      <c r="D1304" s="124" t="s">
        <v>1194</v>
      </c>
      <c r="E1304" s="70" t="s">
        <v>2442</v>
      </c>
      <c r="F1304" s="70" t="s">
        <v>75</v>
      </c>
      <c r="G1304" s="124" t="s">
        <v>2647</v>
      </c>
      <c r="H1304" s="124" t="s">
        <v>1834</v>
      </c>
      <c r="I1304" s="125" t="s">
        <v>75</v>
      </c>
      <c r="J1304" s="125" t="s">
        <v>1525</v>
      </c>
      <c r="K1304" s="125">
        <v>4</v>
      </c>
      <c r="L1304" s="126">
        <v>125.18</v>
      </c>
    </row>
    <row r="1305" spans="1:12" ht="30" customHeight="1">
      <c r="A1305" s="165" t="s">
        <v>2856</v>
      </c>
      <c r="B1305" s="200"/>
      <c r="C1305" s="200"/>
      <c r="D1305" s="166"/>
      <c r="E1305" s="166"/>
      <c r="F1305" s="188"/>
      <c r="G1305" s="166"/>
      <c r="H1305" s="166"/>
      <c r="I1305" s="166"/>
      <c r="J1305" s="166"/>
      <c r="K1305" s="166"/>
      <c r="L1305" s="167"/>
    </row>
    <row r="1306" spans="1:12" ht="30" customHeight="1">
      <c r="A1306" s="130" t="s">
        <v>1247</v>
      </c>
      <c r="B1306" s="125">
        <v>2015</v>
      </c>
      <c r="C1306" s="125">
        <v>2024</v>
      </c>
      <c r="D1306" s="124" t="s">
        <v>1194</v>
      </c>
      <c r="E1306" s="70" t="s">
        <v>1246</v>
      </c>
      <c r="F1306" s="70" t="s">
        <v>11</v>
      </c>
      <c r="G1306" s="124" t="s">
        <v>3026</v>
      </c>
      <c r="H1306" s="124" t="s">
        <v>2545</v>
      </c>
      <c r="I1306" s="125" t="s">
        <v>31</v>
      </c>
      <c r="J1306" s="125">
        <v>0</v>
      </c>
      <c r="K1306" s="125">
        <v>4</v>
      </c>
      <c r="L1306" s="126">
        <v>118.87</v>
      </c>
    </row>
    <row r="1307" spans="1:12" ht="30" customHeight="1">
      <c r="A1307" s="124" t="s">
        <v>1234</v>
      </c>
      <c r="B1307" s="125">
        <v>2015</v>
      </c>
      <c r="C1307" s="125">
        <v>2024</v>
      </c>
      <c r="D1307" s="124" t="s">
        <v>1194</v>
      </c>
      <c r="E1307" s="70" t="s">
        <v>1246</v>
      </c>
      <c r="F1307" s="70" t="s">
        <v>11</v>
      </c>
      <c r="G1307" s="124" t="s">
        <v>3026</v>
      </c>
      <c r="H1307" s="124" t="s">
        <v>2549</v>
      </c>
      <c r="I1307" s="125" t="s">
        <v>12</v>
      </c>
      <c r="J1307" s="125" t="s">
        <v>44</v>
      </c>
      <c r="K1307" s="125">
        <v>2</v>
      </c>
      <c r="L1307" s="126">
        <v>104.99</v>
      </c>
    </row>
    <row r="1308" spans="1:12" ht="30" customHeight="1">
      <c r="A1308" s="165" t="s">
        <v>2301</v>
      </c>
      <c r="B1308" s="200"/>
      <c r="C1308" s="200"/>
      <c r="D1308" s="166"/>
      <c r="E1308" s="166"/>
      <c r="F1308" s="188"/>
      <c r="G1308" s="166"/>
      <c r="H1308" s="166"/>
      <c r="I1308" s="166"/>
      <c r="J1308" s="166"/>
      <c r="K1308" s="166"/>
      <c r="L1308" s="167"/>
    </row>
    <row r="1309" spans="1:12" ht="30" customHeight="1">
      <c r="A1309" s="130" t="s">
        <v>1254</v>
      </c>
      <c r="B1309" s="125">
        <v>2013</v>
      </c>
      <c r="C1309" s="125">
        <v>2016</v>
      </c>
      <c r="D1309" s="124" t="s">
        <v>1194</v>
      </c>
      <c r="E1309" s="70" t="s">
        <v>1253</v>
      </c>
      <c r="F1309" s="70" t="s">
        <v>1255</v>
      </c>
      <c r="G1309" s="124" t="s">
        <v>3020</v>
      </c>
      <c r="H1309" s="124" t="s">
        <v>2040</v>
      </c>
      <c r="I1309" s="125" t="s">
        <v>31</v>
      </c>
      <c r="J1309" s="125" t="s">
        <v>44</v>
      </c>
      <c r="K1309" s="125">
        <v>1</v>
      </c>
      <c r="L1309" s="126">
        <v>243.89</v>
      </c>
    </row>
    <row r="1310" spans="1:12" ht="30" customHeight="1">
      <c r="A1310" s="130" t="s">
        <v>1257</v>
      </c>
      <c r="B1310" s="125">
        <v>2017</v>
      </c>
      <c r="C1310" s="125">
        <v>2021</v>
      </c>
      <c r="D1310" s="124" t="s">
        <v>1194</v>
      </c>
      <c r="E1310" s="70" t="s">
        <v>1253</v>
      </c>
      <c r="F1310" s="70" t="s">
        <v>1258</v>
      </c>
      <c r="G1310" s="124" t="s">
        <v>3020</v>
      </c>
      <c r="H1310" s="124" t="s">
        <v>2588</v>
      </c>
      <c r="I1310" s="125" t="s">
        <v>31</v>
      </c>
      <c r="J1310" s="125">
        <v>0</v>
      </c>
      <c r="K1310" s="125">
        <v>4</v>
      </c>
      <c r="L1310" s="126">
        <v>174.63</v>
      </c>
    </row>
    <row r="1311" spans="1:12" ht="30" customHeight="1">
      <c r="A1311" s="130" t="s">
        <v>2449</v>
      </c>
      <c r="B1311" s="125">
        <v>2017</v>
      </c>
      <c r="C1311" s="125">
        <v>2020</v>
      </c>
      <c r="D1311" s="124" t="s">
        <v>1194</v>
      </c>
      <c r="E1311" s="70" t="s">
        <v>1253</v>
      </c>
      <c r="F1311" s="70" t="s">
        <v>2536</v>
      </c>
      <c r="G1311" s="124" t="s">
        <v>2657</v>
      </c>
      <c r="H1311" s="124" t="s">
        <v>1832</v>
      </c>
      <c r="I1311" s="125" t="s">
        <v>105</v>
      </c>
      <c r="J1311" s="125" t="s">
        <v>44</v>
      </c>
      <c r="K1311" s="125">
        <v>4</v>
      </c>
      <c r="L1311" s="126">
        <v>195.67</v>
      </c>
    </row>
    <row r="1312" spans="1:12" ht="30" customHeight="1">
      <c r="A1312" s="130" t="s">
        <v>2450</v>
      </c>
      <c r="B1312" s="125">
        <v>2017</v>
      </c>
      <c r="C1312" s="125">
        <v>2020</v>
      </c>
      <c r="D1312" s="124" t="s">
        <v>1194</v>
      </c>
      <c r="E1312" s="70" t="s">
        <v>1253</v>
      </c>
      <c r="F1312" s="70" t="s">
        <v>2536</v>
      </c>
      <c r="G1312" s="124" t="s">
        <v>2654</v>
      </c>
      <c r="H1312" s="124" t="s">
        <v>1832</v>
      </c>
      <c r="I1312" s="125" t="s">
        <v>105</v>
      </c>
      <c r="J1312" s="125">
        <v>0</v>
      </c>
      <c r="K1312" s="125">
        <v>4</v>
      </c>
      <c r="L1312" s="126">
        <v>164.10999999999999</v>
      </c>
    </row>
    <row r="1313" spans="1:12" ht="30" customHeight="1">
      <c r="A1313" s="130" t="s">
        <v>1247</v>
      </c>
      <c r="B1313" s="125">
        <v>2017</v>
      </c>
      <c r="C1313" s="125">
        <v>2021</v>
      </c>
      <c r="D1313" s="124" t="s">
        <v>1194</v>
      </c>
      <c r="E1313" s="70" t="s">
        <v>1253</v>
      </c>
      <c r="F1313" s="70" t="s">
        <v>11</v>
      </c>
      <c r="G1313" s="124" t="s">
        <v>3026</v>
      </c>
      <c r="H1313" s="124" t="s">
        <v>2545</v>
      </c>
      <c r="I1313" s="125" t="s">
        <v>31</v>
      </c>
      <c r="J1313" s="125">
        <v>0</v>
      </c>
      <c r="K1313" s="125">
        <v>2</v>
      </c>
      <c r="L1313" s="126">
        <v>118.87</v>
      </c>
    </row>
    <row r="1314" spans="1:12" ht="30" customHeight="1">
      <c r="A1314" s="124" t="s">
        <v>1234</v>
      </c>
      <c r="B1314" s="125">
        <v>2017</v>
      </c>
      <c r="C1314" s="125">
        <v>2021</v>
      </c>
      <c r="D1314" s="124" t="s">
        <v>1194</v>
      </c>
      <c r="E1314" s="70" t="s">
        <v>1253</v>
      </c>
      <c r="F1314" s="70" t="s">
        <v>11</v>
      </c>
      <c r="G1314" s="124" t="s">
        <v>3020</v>
      </c>
      <c r="H1314" s="124" t="s">
        <v>2549</v>
      </c>
      <c r="I1314" s="125" t="s">
        <v>12</v>
      </c>
      <c r="J1314" s="125" t="s">
        <v>44</v>
      </c>
      <c r="K1314" s="125">
        <v>2</v>
      </c>
      <c r="L1314" s="126">
        <v>104.99</v>
      </c>
    </row>
    <row r="1315" spans="1:12" ht="30" customHeight="1">
      <c r="A1315" s="130" t="s">
        <v>9</v>
      </c>
      <c r="B1315" s="125">
        <v>2013</v>
      </c>
      <c r="C1315" s="125">
        <v>2024</v>
      </c>
      <c r="D1315" s="124" t="s">
        <v>1194</v>
      </c>
      <c r="E1315" s="70" t="s">
        <v>1253</v>
      </c>
      <c r="F1315" s="70" t="s">
        <v>11</v>
      </c>
      <c r="G1315" s="124" t="s">
        <v>3020</v>
      </c>
      <c r="H1315" s="124" t="s">
        <v>1865</v>
      </c>
      <c r="I1315" s="125" t="s">
        <v>12</v>
      </c>
      <c r="J1315" s="125">
        <v>0</v>
      </c>
      <c r="K1315" s="125">
        <v>4</v>
      </c>
      <c r="L1315" s="126">
        <v>174.63</v>
      </c>
    </row>
    <row r="1316" spans="1:12" ht="30" customHeight="1">
      <c r="A1316" s="130" t="s">
        <v>1947</v>
      </c>
      <c r="B1316" s="125">
        <v>2017</v>
      </c>
      <c r="C1316" s="125">
        <v>2021</v>
      </c>
      <c r="D1316" s="124" t="s">
        <v>1194</v>
      </c>
      <c r="E1316" s="70" t="s">
        <v>1253</v>
      </c>
      <c r="F1316" s="70" t="s">
        <v>1258</v>
      </c>
      <c r="G1316" s="124" t="s">
        <v>3026</v>
      </c>
      <c r="H1316" s="34" t="s">
        <v>2059</v>
      </c>
      <c r="I1316" s="125" t="s">
        <v>12</v>
      </c>
      <c r="J1316" s="125" t="s">
        <v>44</v>
      </c>
      <c r="K1316" s="125">
        <v>2</v>
      </c>
      <c r="L1316" s="126">
        <v>386.99</v>
      </c>
    </row>
    <row r="1317" spans="1:12" ht="30" customHeight="1">
      <c r="A1317" s="165" t="s">
        <v>2986</v>
      </c>
      <c r="B1317" s="200"/>
      <c r="C1317" s="200"/>
      <c r="D1317" s="166"/>
      <c r="E1317" s="166"/>
      <c r="F1317" s="188"/>
      <c r="G1317" s="166"/>
      <c r="H1317" s="166"/>
      <c r="I1317" s="166"/>
      <c r="J1317" s="166"/>
      <c r="K1317" s="166"/>
      <c r="L1317" s="167"/>
    </row>
    <row r="1318" spans="1:12" ht="30" customHeight="1">
      <c r="A1318" s="124" t="s">
        <v>1658</v>
      </c>
      <c r="B1318" s="125">
        <v>2022</v>
      </c>
      <c r="C1318" s="125">
        <v>2025</v>
      </c>
      <c r="D1318" s="124" t="s">
        <v>1194</v>
      </c>
      <c r="E1318" s="70" t="s">
        <v>1253</v>
      </c>
      <c r="F1318" s="70"/>
      <c r="G1318" s="124" t="s">
        <v>3020</v>
      </c>
      <c r="H1318" s="124" t="s">
        <v>2021</v>
      </c>
      <c r="I1318" s="125" t="s">
        <v>12</v>
      </c>
      <c r="J1318" s="125" t="s">
        <v>1525</v>
      </c>
      <c r="K1318" s="125">
        <v>8</v>
      </c>
      <c r="L1318" s="126">
        <v>78.989999999999995</v>
      </c>
    </row>
    <row r="1319" spans="1:12" ht="30" customHeight="1">
      <c r="A1319" s="124" t="s">
        <v>1659</v>
      </c>
      <c r="B1319" s="125">
        <v>2022</v>
      </c>
      <c r="C1319" s="125">
        <v>2025</v>
      </c>
      <c r="D1319" s="124" t="s">
        <v>1194</v>
      </c>
      <c r="E1319" s="70" t="s">
        <v>1253</v>
      </c>
      <c r="F1319" s="70"/>
      <c r="G1319" s="124" t="s">
        <v>3020</v>
      </c>
      <c r="H1319" s="124" t="s">
        <v>2021</v>
      </c>
      <c r="I1319" s="125" t="s">
        <v>12</v>
      </c>
      <c r="J1319" s="125" t="s">
        <v>1525</v>
      </c>
      <c r="K1319" s="125">
        <v>8</v>
      </c>
      <c r="L1319" s="126">
        <v>73.63000000000001</v>
      </c>
    </row>
    <row r="1320" spans="1:12" ht="30" customHeight="1">
      <c r="A1320" s="124" t="s">
        <v>2463</v>
      </c>
      <c r="B1320" s="125">
        <v>2022</v>
      </c>
      <c r="C1320" s="125">
        <v>2025</v>
      </c>
      <c r="D1320" s="124" t="s">
        <v>1590</v>
      </c>
      <c r="E1320" s="70" t="s">
        <v>1253</v>
      </c>
      <c r="F1320" s="70" t="s">
        <v>1258</v>
      </c>
      <c r="G1320" s="124" t="s">
        <v>3026</v>
      </c>
      <c r="H1320" s="124" t="s">
        <v>2399</v>
      </c>
      <c r="I1320" s="125" t="s">
        <v>12</v>
      </c>
      <c r="J1320" s="125" t="s">
        <v>1525</v>
      </c>
      <c r="K1320" s="125">
        <v>1</v>
      </c>
      <c r="L1320" s="126">
        <v>181.98999999999998</v>
      </c>
    </row>
    <row r="1321" spans="1:12" ht="30" customHeight="1">
      <c r="A1321" s="130" t="s">
        <v>2477</v>
      </c>
      <c r="B1321" s="125">
        <v>2022</v>
      </c>
      <c r="C1321" s="125">
        <v>2025</v>
      </c>
      <c r="D1321" s="124" t="s">
        <v>1194</v>
      </c>
      <c r="E1321" s="70" t="s">
        <v>1253</v>
      </c>
      <c r="F1321" s="146" t="s">
        <v>2478</v>
      </c>
      <c r="G1321" s="124" t="s">
        <v>2654</v>
      </c>
      <c r="H1321" s="124" t="s">
        <v>1832</v>
      </c>
      <c r="I1321" s="125" t="s">
        <v>105</v>
      </c>
      <c r="J1321" s="125" t="s">
        <v>1525</v>
      </c>
      <c r="K1321" s="125">
        <v>4</v>
      </c>
      <c r="L1321" s="126">
        <v>218.81</v>
      </c>
    </row>
    <row r="1322" spans="1:12" ht="30" customHeight="1">
      <c r="A1322" s="130" t="s">
        <v>2990</v>
      </c>
      <c r="B1322" s="125">
        <v>2022</v>
      </c>
      <c r="C1322" s="125">
        <v>2025</v>
      </c>
      <c r="D1322" s="124" t="s">
        <v>1194</v>
      </c>
      <c r="E1322" s="70" t="s">
        <v>1253</v>
      </c>
      <c r="F1322" s="146" t="s">
        <v>2464</v>
      </c>
      <c r="G1322" s="124" t="s">
        <v>2654</v>
      </c>
      <c r="H1322" s="124" t="s">
        <v>1834</v>
      </c>
      <c r="I1322" s="125" t="s">
        <v>105</v>
      </c>
      <c r="J1322" s="125" t="s">
        <v>28</v>
      </c>
      <c r="K1322" s="125">
        <v>4</v>
      </c>
      <c r="L1322" s="126">
        <v>168.31</v>
      </c>
    </row>
    <row r="1323" spans="1:12" ht="30" customHeight="1">
      <c r="A1323" s="165" t="s">
        <v>1260</v>
      </c>
      <c r="B1323" s="200"/>
      <c r="C1323" s="200"/>
      <c r="D1323" s="166"/>
      <c r="E1323" s="166"/>
      <c r="F1323" s="188"/>
      <c r="G1323" s="166"/>
      <c r="H1323" s="166"/>
      <c r="I1323" s="166"/>
      <c r="J1323" s="166"/>
      <c r="K1323" s="166"/>
      <c r="L1323" s="167"/>
    </row>
    <row r="1324" spans="1:12" ht="30" customHeight="1">
      <c r="A1324" s="130" t="s">
        <v>1269</v>
      </c>
      <c r="B1324" s="125">
        <v>2008</v>
      </c>
      <c r="C1324" s="125">
        <v>2015</v>
      </c>
      <c r="D1324" s="124" t="s">
        <v>1194</v>
      </c>
      <c r="E1324" s="70" t="s">
        <v>1262</v>
      </c>
      <c r="F1324" s="70"/>
      <c r="G1324" s="124" t="s">
        <v>3020</v>
      </c>
      <c r="H1324" s="124" t="s">
        <v>1829</v>
      </c>
      <c r="I1324" s="125" t="s">
        <v>75</v>
      </c>
      <c r="J1324" s="125" t="s">
        <v>44</v>
      </c>
      <c r="K1324" s="125">
        <v>4</v>
      </c>
      <c r="L1324" s="126">
        <v>110.45</v>
      </c>
    </row>
    <row r="1325" spans="1:12" ht="30" customHeight="1">
      <c r="A1325" s="130" t="s">
        <v>1270</v>
      </c>
      <c r="B1325" s="125">
        <v>2008</v>
      </c>
      <c r="C1325" s="125">
        <v>2015</v>
      </c>
      <c r="D1325" s="124" t="s">
        <v>1194</v>
      </c>
      <c r="E1325" s="70" t="s">
        <v>1262</v>
      </c>
      <c r="F1325" s="70"/>
      <c r="G1325" s="124" t="s">
        <v>2639</v>
      </c>
      <c r="H1325" s="124" t="s">
        <v>1829</v>
      </c>
      <c r="I1325" s="125" t="s">
        <v>75</v>
      </c>
      <c r="J1325" s="125">
        <v>0</v>
      </c>
      <c r="K1325" s="125">
        <v>4</v>
      </c>
      <c r="L1325" s="126">
        <v>54.699999999999996</v>
      </c>
    </row>
    <row r="1326" spans="1:12" ht="30" customHeight="1">
      <c r="A1326" s="165" t="s">
        <v>1714</v>
      </c>
      <c r="B1326" s="200"/>
      <c r="C1326" s="200"/>
      <c r="D1326" s="166"/>
      <c r="E1326" s="166"/>
      <c r="F1326" s="188"/>
      <c r="G1326" s="166"/>
      <c r="H1326" s="166"/>
      <c r="I1326" s="166"/>
      <c r="J1326" s="166"/>
      <c r="K1326" s="166"/>
      <c r="L1326" s="167"/>
    </row>
    <row r="1327" spans="1:12" ht="30" customHeight="1">
      <c r="A1327" s="130" t="s">
        <v>1236</v>
      </c>
      <c r="B1327" s="125">
        <v>2014</v>
      </c>
      <c r="C1327" s="125">
        <v>2020</v>
      </c>
      <c r="D1327" s="124" t="s">
        <v>1194</v>
      </c>
      <c r="E1327" s="70" t="s">
        <v>1262</v>
      </c>
      <c r="F1327" s="70" t="s">
        <v>2464</v>
      </c>
      <c r="G1327" s="124" t="s">
        <v>3020</v>
      </c>
      <c r="H1327" s="124" t="s">
        <v>2003</v>
      </c>
      <c r="I1327" s="125" t="s">
        <v>12</v>
      </c>
      <c r="J1327" s="125">
        <v>0</v>
      </c>
      <c r="K1327" s="125">
        <v>8</v>
      </c>
      <c r="L1327" s="126">
        <v>77.989999999999995</v>
      </c>
    </row>
    <row r="1328" spans="1:12" s="19" customFormat="1" ht="30" customHeight="1">
      <c r="A1328" s="130" t="s">
        <v>1241</v>
      </c>
      <c r="B1328" s="125">
        <v>2014</v>
      </c>
      <c r="C1328" s="125">
        <v>2020</v>
      </c>
      <c r="D1328" s="124" t="s">
        <v>1194</v>
      </c>
      <c r="E1328" s="70" t="s">
        <v>1262</v>
      </c>
      <c r="F1328" s="70" t="s">
        <v>2464</v>
      </c>
      <c r="G1328" s="124" t="s">
        <v>3026</v>
      </c>
      <c r="H1328" s="124" t="s">
        <v>2003</v>
      </c>
      <c r="I1328" s="125" t="s">
        <v>12</v>
      </c>
      <c r="J1328" s="125">
        <v>0</v>
      </c>
      <c r="K1328" s="125">
        <v>8</v>
      </c>
      <c r="L1328" s="126">
        <v>82.050000000000011</v>
      </c>
    </row>
    <row r="1329" spans="1:12" ht="30" customHeight="1">
      <c r="A1329" s="130" t="s">
        <v>1239</v>
      </c>
      <c r="B1329" s="125">
        <v>2014</v>
      </c>
      <c r="C1329" s="125">
        <v>2020</v>
      </c>
      <c r="D1329" s="124" t="s">
        <v>1194</v>
      </c>
      <c r="E1329" s="70" t="s">
        <v>1262</v>
      </c>
      <c r="F1329" s="70" t="s">
        <v>2464</v>
      </c>
      <c r="G1329" s="124" t="s">
        <v>3020</v>
      </c>
      <c r="H1329" s="124" t="s">
        <v>2006</v>
      </c>
      <c r="I1329" s="125" t="s">
        <v>12</v>
      </c>
      <c r="J1329" s="125">
        <v>0</v>
      </c>
      <c r="K1329" s="125">
        <v>8</v>
      </c>
      <c r="L1329" s="126">
        <v>77.989999999999995</v>
      </c>
    </row>
    <row r="1330" spans="1:12" ht="30" customHeight="1">
      <c r="A1330" s="130" t="s">
        <v>1243</v>
      </c>
      <c r="B1330" s="125">
        <v>2014</v>
      </c>
      <c r="C1330" s="125">
        <v>2020</v>
      </c>
      <c r="D1330" s="124" t="s">
        <v>1194</v>
      </c>
      <c r="E1330" s="70" t="s">
        <v>1262</v>
      </c>
      <c r="F1330" s="70" t="s">
        <v>2464</v>
      </c>
      <c r="G1330" s="124" t="s">
        <v>3026</v>
      </c>
      <c r="H1330" s="124" t="s">
        <v>2006</v>
      </c>
      <c r="I1330" s="125" t="s">
        <v>12</v>
      </c>
      <c r="J1330" s="125">
        <v>0</v>
      </c>
      <c r="K1330" s="125">
        <v>8</v>
      </c>
      <c r="L1330" s="126">
        <v>82.050000000000011</v>
      </c>
    </row>
    <row r="1331" spans="1:12" ht="30" customHeight="1">
      <c r="A1331" s="130" t="s">
        <v>1273</v>
      </c>
      <c r="B1331" s="125">
        <v>2017</v>
      </c>
      <c r="C1331" s="125">
        <v>2020</v>
      </c>
      <c r="D1331" s="124" t="s">
        <v>1194</v>
      </c>
      <c r="E1331" s="70" t="s">
        <v>1262</v>
      </c>
      <c r="F1331" s="70" t="s">
        <v>11</v>
      </c>
      <c r="G1331" s="124" t="s">
        <v>3026</v>
      </c>
      <c r="H1331" s="34" t="s">
        <v>2054</v>
      </c>
      <c r="I1331" s="125" t="s">
        <v>12</v>
      </c>
      <c r="J1331" s="125" t="s">
        <v>44</v>
      </c>
      <c r="K1331" s="125">
        <v>2</v>
      </c>
      <c r="L1331" s="126">
        <v>386.99</v>
      </c>
    </row>
    <row r="1332" spans="1:12" ht="30" customHeight="1">
      <c r="A1332" s="124" t="s">
        <v>1632</v>
      </c>
      <c r="B1332" s="125">
        <v>2017</v>
      </c>
      <c r="C1332" s="125">
        <v>2020</v>
      </c>
      <c r="D1332" s="124" t="s">
        <v>1194</v>
      </c>
      <c r="E1332" s="70" t="s">
        <v>1262</v>
      </c>
      <c r="F1332" s="70" t="s">
        <v>1229</v>
      </c>
      <c r="G1332" s="124" t="s">
        <v>2654</v>
      </c>
      <c r="H1332" s="124" t="s">
        <v>2421</v>
      </c>
      <c r="I1332" s="125" t="s">
        <v>70</v>
      </c>
      <c r="J1332" s="125">
        <v>0</v>
      </c>
      <c r="K1332" s="125">
        <v>4</v>
      </c>
      <c r="L1332" s="126">
        <v>138.85999999999999</v>
      </c>
    </row>
    <row r="1333" spans="1:12" ht="30" customHeight="1">
      <c r="A1333" s="124" t="s">
        <v>1633</v>
      </c>
      <c r="B1333" s="125">
        <v>2017</v>
      </c>
      <c r="C1333" s="125">
        <v>2020</v>
      </c>
      <c r="D1333" s="124" t="s">
        <v>1194</v>
      </c>
      <c r="E1333" s="70" t="s">
        <v>1262</v>
      </c>
      <c r="F1333" s="70" t="s">
        <v>1229</v>
      </c>
      <c r="G1333" s="124" t="s">
        <v>3020</v>
      </c>
      <c r="H1333" s="124" t="s">
        <v>2421</v>
      </c>
      <c r="I1333" s="125" t="s">
        <v>70</v>
      </c>
      <c r="J1333" s="125">
        <v>0</v>
      </c>
      <c r="K1333" s="125">
        <v>4</v>
      </c>
      <c r="L1333" s="126">
        <v>160.94999999999999</v>
      </c>
    </row>
    <row r="1334" spans="1:12" ht="30" customHeight="1">
      <c r="A1334" s="124" t="s">
        <v>2121</v>
      </c>
      <c r="B1334" s="125">
        <v>2017</v>
      </c>
      <c r="C1334" s="125">
        <v>2020</v>
      </c>
      <c r="D1334" s="124" t="s">
        <v>1194</v>
      </c>
      <c r="E1334" s="70" t="s">
        <v>1262</v>
      </c>
      <c r="F1334" s="70" t="s">
        <v>2188</v>
      </c>
      <c r="G1334" s="124" t="s">
        <v>3020</v>
      </c>
      <c r="H1334" s="124" t="s">
        <v>2421</v>
      </c>
      <c r="I1334" s="125" t="s">
        <v>105</v>
      </c>
      <c r="J1334" s="125" t="s">
        <v>44</v>
      </c>
      <c r="K1334" s="125">
        <v>4</v>
      </c>
      <c r="L1334" s="126">
        <v>139.91</v>
      </c>
    </row>
    <row r="1335" spans="1:12" ht="30" customHeight="1">
      <c r="A1335" s="124" t="s">
        <v>2120</v>
      </c>
      <c r="B1335" s="125">
        <v>2017</v>
      </c>
      <c r="C1335" s="125">
        <v>2020</v>
      </c>
      <c r="D1335" s="124" t="s">
        <v>1194</v>
      </c>
      <c r="E1335" s="70" t="s">
        <v>1262</v>
      </c>
      <c r="F1335" s="70" t="s">
        <v>2188</v>
      </c>
      <c r="G1335" s="124" t="s">
        <v>2654</v>
      </c>
      <c r="H1335" s="124" t="s">
        <v>2421</v>
      </c>
      <c r="I1335" s="125" t="s">
        <v>105</v>
      </c>
      <c r="J1335" s="125">
        <v>0</v>
      </c>
      <c r="K1335" s="125">
        <v>4</v>
      </c>
      <c r="L1335" s="126">
        <v>123.08</v>
      </c>
    </row>
    <row r="1336" spans="1:12" ht="30" customHeight="1">
      <c r="A1336" s="130" t="s">
        <v>1247</v>
      </c>
      <c r="B1336" s="125">
        <v>2014</v>
      </c>
      <c r="C1336" s="125">
        <v>2020</v>
      </c>
      <c r="D1336" s="124" t="s">
        <v>1194</v>
      </c>
      <c r="E1336" s="70" t="s">
        <v>1262</v>
      </c>
      <c r="F1336" s="70" t="s">
        <v>1275</v>
      </c>
      <c r="G1336" s="124" t="s">
        <v>3026</v>
      </c>
      <c r="H1336" s="124" t="s">
        <v>2545</v>
      </c>
      <c r="I1336" s="125" t="s">
        <v>31</v>
      </c>
      <c r="J1336" s="125">
        <v>0</v>
      </c>
      <c r="K1336" s="125">
        <v>4</v>
      </c>
      <c r="L1336" s="126">
        <v>118.87</v>
      </c>
    </row>
    <row r="1337" spans="1:12" ht="30" customHeight="1">
      <c r="A1337" s="124" t="s">
        <v>1276</v>
      </c>
      <c r="B1337" s="125">
        <v>2014</v>
      </c>
      <c r="C1337" s="125">
        <v>2020</v>
      </c>
      <c r="D1337" s="124" t="s">
        <v>1194</v>
      </c>
      <c r="E1337" s="70" t="s">
        <v>1262</v>
      </c>
      <c r="F1337" s="70"/>
      <c r="G1337" s="124" t="s">
        <v>3026</v>
      </c>
      <c r="H1337" s="124" t="s">
        <v>2547</v>
      </c>
      <c r="I1337" s="125" t="s">
        <v>12</v>
      </c>
      <c r="J1337" s="125" t="s">
        <v>44</v>
      </c>
      <c r="K1337" s="125">
        <v>2</v>
      </c>
      <c r="L1337" s="126">
        <v>104.99</v>
      </c>
    </row>
    <row r="1338" spans="1:12" ht="30" customHeight="1">
      <c r="A1338" s="124" t="s">
        <v>1234</v>
      </c>
      <c r="B1338" s="125">
        <v>2014</v>
      </c>
      <c r="C1338" s="125">
        <v>2020</v>
      </c>
      <c r="D1338" s="124" t="s">
        <v>1194</v>
      </c>
      <c r="E1338" s="70" t="s">
        <v>1262</v>
      </c>
      <c r="F1338" s="70" t="s">
        <v>1275</v>
      </c>
      <c r="G1338" s="124" t="s">
        <v>3020</v>
      </c>
      <c r="H1338" s="124" t="s">
        <v>2549</v>
      </c>
      <c r="I1338" s="125" t="s">
        <v>12</v>
      </c>
      <c r="J1338" s="125" t="s">
        <v>44</v>
      </c>
      <c r="K1338" s="125">
        <v>2</v>
      </c>
      <c r="L1338" s="126">
        <v>104.99</v>
      </c>
    </row>
    <row r="1339" spans="1:12" ht="30" customHeight="1">
      <c r="A1339" s="130" t="s">
        <v>9</v>
      </c>
      <c r="B1339" s="125">
        <v>2014</v>
      </c>
      <c r="C1339" s="125">
        <v>2025</v>
      </c>
      <c r="D1339" s="124" t="s">
        <v>1194</v>
      </c>
      <c r="E1339" s="70" t="s">
        <v>1262</v>
      </c>
      <c r="F1339" s="70"/>
      <c r="G1339" s="124" t="s">
        <v>3020</v>
      </c>
      <c r="H1339" s="124" t="s">
        <v>1865</v>
      </c>
      <c r="I1339" s="125" t="s">
        <v>12</v>
      </c>
      <c r="J1339" s="125" t="s">
        <v>1525</v>
      </c>
      <c r="K1339" s="125">
        <v>4</v>
      </c>
      <c r="L1339" s="126">
        <v>174.63</v>
      </c>
    </row>
    <row r="1340" spans="1:12" ht="30" customHeight="1">
      <c r="A1340" s="130" t="s">
        <v>1278</v>
      </c>
      <c r="B1340" s="125">
        <v>2014</v>
      </c>
      <c r="C1340" s="125">
        <v>2020</v>
      </c>
      <c r="D1340" s="124" t="s">
        <v>1194</v>
      </c>
      <c r="E1340" s="70" t="s">
        <v>1262</v>
      </c>
      <c r="F1340" s="70" t="s">
        <v>75</v>
      </c>
      <c r="G1340" s="124" t="s">
        <v>2654</v>
      </c>
      <c r="H1340" s="124" t="s">
        <v>1834</v>
      </c>
      <c r="I1340" s="125" t="s">
        <v>75</v>
      </c>
      <c r="J1340" s="125">
        <v>0</v>
      </c>
      <c r="K1340" s="125">
        <v>4</v>
      </c>
      <c r="L1340" s="126">
        <v>78.89</v>
      </c>
    </row>
    <row r="1341" spans="1:12" ht="30" customHeight="1">
      <c r="A1341" s="130" t="s">
        <v>1279</v>
      </c>
      <c r="B1341" s="125">
        <v>2014</v>
      </c>
      <c r="C1341" s="125">
        <v>2020</v>
      </c>
      <c r="D1341" s="124" t="s">
        <v>1194</v>
      </c>
      <c r="E1341" s="70" t="s">
        <v>1262</v>
      </c>
      <c r="F1341" s="70" t="s">
        <v>75</v>
      </c>
      <c r="G1341" s="124" t="s">
        <v>3020</v>
      </c>
      <c r="H1341" s="124" t="s">
        <v>1834</v>
      </c>
      <c r="I1341" s="125" t="s">
        <v>75</v>
      </c>
      <c r="J1341" s="125">
        <v>0</v>
      </c>
      <c r="K1341" s="125">
        <v>4</v>
      </c>
      <c r="L1341" s="126">
        <v>129.38999999999999</v>
      </c>
    </row>
    <row r="1342" spans="1:12" ht="30" customHeight="1">
      <c r="A1342" s="130" t="s">
        <v>1280</v>
      </c>
      <c r="B1342" s="125">
        <v>2014</v>
      </c>
      <c r="C1342" s="125">
        <v>2020</v>
      </c>
      <c r="D1342" s="124" t="s">
        <v>1194</v>
      </c>
      <c r="E1342" s="70" t="s">
        <v>1262</v>
      </c>
      <c r="F1342" s="70" t="s">
        <v>75</v>
      </c>
      <c r="G1342" s="124" t="s">
        <v>2639</v>
      </c>
      <c r="H1342" s="124" t="s">
        <v>1834</v>
      </c>
      <c r="I1342" s="125" t="s">
        <v>75</v>
      </c>
      <c r="J1342" s="125">
        <v>0</v>
      </c>
      <c r="K1342" s="125">
        <v>4</v>
      </c>
      <c r="L1342" s="126">
        <v>72.58</v>
      </c>
    </row>
    <row r="1343" spans="1:12" ht="30" customHeight="1">
      <c r="A1343" s="165" t="s">
        <v>2926</v>
      </c>
      <c r="B1343" s="200"/>
      <c r="C1343" s="200"/>
      <c r="D1343" s="166"/>
      <c r="E1343" s="166"/>
      <c r="F1343" s="188"/>
      <c r="G1343" s="166"/>
      <c r="H1343" s="166"/>
      <c r="I1343" s="166"/>
      <c r="J1343" s="166"/>
      <c r="K1343" s="166"/>
      <c r="L1343" s="167"/>
    </row>
    <row r="1344" spans="1:12" ht="30" customHeight="1">
      <c r="A1344" s="123" t="s">
        <v>2419</v>
      </c>
      <c r="B1344" s="125">
        <v>2020</v>
      </c>
      <c r="C1344" s="125">
        <v>2022</v>
      </c>
      <c r="D1344" s="123" t="s">
        <v>1194</v>
      </c>
      <c r="E1344" s="146" t="s">
        <v>2460</v>
      </c>
      <c r="F1344" s="146" t="s">
        <v>1291</v>
      </c>
      <c r="G1344" s="124" t="s">
        <v>3020</v>
      </c>
      <c r="H1344" s="124" t="s">
        <v>2421</v>
      </c>
      <c r="I1344" s="125" t="s">
        <v>105</v>
      </c>
      <c r="J1344" s="125" t="s">
        <v>44</v>
      </c>
      <c r="K1344" s="125">
        <v>4</v>
      </c>
      <c r="L1344" s="126">
        <v>155.69</v>
      </c>
    </row>
    <row r="1345" spans="1:12" ht="30" customHeight="1">
      <c r="A1345" s="123" t="s">
        <v>2420</v>
      </c>
      <c r="B1345" s="125">
        <v>2020</v>
      </c>
      <c r="C1345" s="125">
        <v>2022</v>
      </c>
      <c r="D1345" s="123" t="s">
        <v>1194</v>
      </c>
      <c r="E1345" s="146" t="s">
        <v>2460</v>
      </c>
      <c r="F1345" s="146" t="s">
        <v>1291</v>
      </c>
      <c r="G1345" s="124" t="s">
        <v>2654</v>
      </c>
      <c r="H1345" s="124" t="s">
        <v>2421</v>
      </c>
      <c r="I1345" s="125" t="s">
        <v>105</v>
      </c>
      <c r="J1345" s="125">
        <v>0</v>
      </c>
      <c r="K1345" s="125">
        <v>4</v>
      </c>
      <c r="L1345" s="126">
        <v>155.69</v>
      </c>
    </row>
    <row r="1346" spans="1:12" ht="30" customHeight="1">
      <c r="A1346" s="130" t="s">
        <v>2405</v>
      </c>
      <c r="B1346" s="125">
        <v>2017</v>
      </c>
      <c r="C1346" s="125">
        <v>2020</v>
      </c>
      <c r="D1346" s="130" t="s">
        <v>1194</v>
      </c>
      <c r="E1346" s="146" t="s">
        <v>2460</v>
      </c>
      <c r="F1346" s="70" t="s">
        <v>75</v>
      </c>
      <c r="G1346" s="124" t="s">
        <v>2654</v>
      </c>
      <c r="H1346" s="124" t="s">
        <v>2407</v>
      </c>
      <c r="I1346" s="125" t="s">
        <v>75</v>
      </c>
      <c r="J1346" s="125">
        <v>0</v>
      </c>
      <c r="K1346" s="125">
        <v>4</v>
      </c>
      <c r="L1346" s="126">
        <v>135.69999999999999</v>
      </c>
    </row>
    <row r="1347" spans="1:12" ht="30" customHeight="1">
      <c r="A1347" s="130" t="s">
        <v>2406</v>
      </c>
      <c r="B1347" s="125">
        <v>2017</v>
      </c>
      <c r="C1347" s="125">
        <v>2020</v>
      </c>
      <c r="D1347" s="130" t="s">
        <v>1194</v>
      </c>
      <c r="E1347" s="146" t="s">
        <v>2460</v>
      </c>
      <c r="F1347" s="70" t="s">
        <v>75</v>
      </c>
      <c r="G1347" s="124" t="s">
        <v>2639</v>
      </c>
      <c r="H1347" s="124" t="s">
        <v>2407</v>
      </c>
      <c r="I1347" s="125" t="s">
        <v>75</v>
      </c>
      <c r="J1347" s="125">
        <v>0</v>
      </c>
      <c r="K1347" s="125">
        <v>4</v>
      </c>
      <c r="L1347" s="126">
        <v>92.570000000000007</v>
      </c>
    </row>
    <row r="1348" spans="1:12" ht="30" customHeight="1">
      <c r="A1348" s="130" t="s">
        <v>1236</v>
      </c>
      <c r="B1348" s="125">
        <v>2017</v>
      </c>
      <c r="C1348" s="125">
        <v>2022</v>
      </c>
      <c r="D1348" s="124" t="s">
        <v>1194</v>
      </c>
      <c r="E1348" s="146" t="s">
        <v>2460</v>
      </c>
      <c r="F1348" s="70"/>
      <c r="G1348" s="124" t="s">
        <v>3020</v>
      </c>
      <c r="H1348" s="124" t="s">
        <v>2003</v>
      </c>
      <c r="I1348" s="125" t="s">
        <v>12</v>
      </c>
      <c r="J1348" s="125">
        <v>0</v>
      </c>
      <c r="K1348" s="125">
        <v>8</v>
      </c>
      <c r="L1348" s="126">
        <v>77.989999999999995</v>
      </c>
    </row>
    <row r="1349" spans="1:12" ht="30" customHeight="1">
      <c r="A1349" s="130" t="s">
        <v>1241</v>
      </c>
      <c r="B1349" s="125">
        <v>2017</v>
      </c>
      <c r="C1349" s="125">
        <v>2022</v>
      </c>
      <c r="D1349" s="124" t="s">
        <v>1194</v>
      </c>
      <c r="E1349" s="146" t="s">
        <v>2460</v>
      </c>
      <c r="F1349" s="70"/>
      <c r="G1349" s="124" t="s">
        <v>3026</v>
      </c>
      <c r="H1349" s="124" t="s">
        <v>2003</v>
      </c>
      <c r="I1349" s="125" t="s">
        <v>12</v>
      </c>
      <c r="J1349" s="125">
        <v>0</v>
      </c>
      <c r="K1349" s="125">
        <v>8</v>
      </c>
      <c r="L1349" s="126">
        <v>82.050000000000011</v>
      </c>
    </row>
    <row r="1350" spans="1:12" ht="30" customHeight="1">
      <c r="A1350" s="124" t="s">
        <v>2894</v>
      </c>
      <c r="B1350" s="125">
        <v>2017</v>
      </c>
      <c r="C1350" s="125">
        <v>2022</v>
      </c>
      <c r="D1350" s="124" t="s">
        <v>1590</v>
      </c>
      <c r="E1350" s="146" t="s">
        <v>2460</v>
      </c>
      <c r="F1350" s="70"/>
      <c r="G1350" s="124" t="s">
        <v>3026</v>
      </c>
      <c r="H1350" s="124" t="s">
        <v>2843</v>
      </c>
      <c r="I1350" s="125" t="s">
        <v>31</v>
      </c>
      <c r="J1350" s="125" t="s">
        <v>28</v>
      </c>
      <c r="K1350" s="125">
        <v>2</v>
      </c>
      <c r="L1350" s="126">
        <v>97.83</v>
      </c>
    </row>
    <row r="1351" spans="1:12" ht="30" customHeight="1">
      <c r="A1351" s="124" t="s">
        <v>2461</v>
      </c>
      <c r="B1351" s="125">
        <v>2022</v>
      </c>
      <c r="C1351" s="125">
        <v>2023</v>
      </c>
      <c r="D1351" s="124" t="s">
        <v>1590</v>
      </c>
      <c r="E1351" s="70" t="s">
        <v>2460</v>
      </c>
      <c r="F1351" s="70" t="s">
        <v>2464</v>
      </c>
      <c r="G1351" s="124" t="s">
        <v>3026</v>
      </c>
      <c r="H1351" s="124" t="s">
        <v>2399</v>
      </c>
      <c r="I1351" s="125" t="s">
        <v>12</v>
      </c>
      <c r="J1351" s="125">
        <v>0</v>
      </c>
      <c r="K1351" s="125">
        <v>1</v>
      </c>
      <c r="L1351" s="126">
        <v>123.08</v>
      </c>
    </row>
    <row r="1352" spans="1:12" ht="30" customHeight="1">
      <c r="A1352" s="165" t="s">
        <v>3050</v>
      </c>
      <c r="B1352" s="200"/>
      <c r="C1352" s="200"/>
      <c r="D1352" s="166"/>
      <c r="E1352" s="166"/>
      <c r="F1352" s="188"/>
      <c r="G1352" s="166"/>
      <c r="H1352" s="166"/>
      <c r="I1352" s="166"/>
      <c r="J1352" s="166"/>
      <c r="K1352" s="166"/>
      <c r="L1352" s="167"/>
    </row>
    <row r="1353" spans="1:12" ht="30" customHeight="1">
      <c r="A1353" s="124" t="s">
        <v>1658</v>
      </c>
      <c r="B1353" s="125">
        <v>2021</v>
      </c>
      <c r="C1353" s="125">
        <v>2025</v>
      </c>
      <c r="D1353" s="124" t="s">
        <v>1194</v>
      </c>
      <c r="E1353" s="70" t="s">
        <v>1262</v>
      </c>
      <c r="F1353" s="70"/>
      <c r="G1353" s="124" t="s">
        <v>3020</v>
      </c>
      <c r="H1353" s="124" t="s">
        <v>2021</v>
      </c>
      <c r="I1353" s="125" t="s">
        <v>12</v>
      </c>
      <c r="J1353" s="125" t="s">
        <v>1525</v>
      </c>
      <c r="K1353" s="125">
        <v>8</v>
      </c>
      <c r="L1353" s="126">
        <v>78.989999999999995</v>
      </c>
    </row>
    <row r="1354" spans="1:12" ht="30" customHeight="1">
      <c r="A1354" s="124" t="s">
        <v>1659</v>
      </c>
      <c r="B1354" s="125">
        <v>2021</v>
      </c>
      <c r="C1354" s="125">
        <v>2025</v>
      </c>
      <c r="D1354" s="124" t="s">
        <v>1194</v>
      </c>
      <c r="E1354" s="70" t="s">
        <v>1262</v>
      </c>
      <c r="F1354" s="70"/>
      <c r="G1354" s="124" t="s">
        <v>3026</v>
      </c>
      <c r="H1354" s="124" t="s">
        <v>2021</v>
      </c>
      <c r="I1354" s="125" t="s">
        <v>12</v>
      </c>
      <c r="J1354" s="125" t="s">
        <v>1525</v>
      </c>
      <c r="K1354" s="125">
        <v>8</v>
      </c>
      <c r="L1354" s="126">
        <v>73.63000000000001</v>
      </c>
    </row>
    <row r="1355" spans="1:12" ht="30" customHeight="1">
      <c r="A1355" s="124" t="s">
        <v>2823</v>
      </c>
      <c r="B1355" s="125">
        <v>2021</v>
      </c>
      <c r="C1355" s="125">
        <v>2024</v>
      </c>
      <c r="D1355" s="124" t="s">
        <v>1194</v>
      </c>
      <c r="E1355" s="70" t="s">
        <v>1262</v>
      </c>
      <c r="F1355" s="70"/>
      <c r="G1355" s="124" t="s">
        <v>3026</v>
      </c>
      <c r="H1355" s="124" t="s">
        <v>2844</v>
      </c>
      <c r="I1355" s="125" t="s">
        <v>12</v>
      </c>
      <c r="J1355" s="125" t="s">
        <v>28</v>
      </c>
      <c r="K1355" s="125">
        <v>2</v>
      </c>
      <c r="L1355" s="126">
        <v>97.83</v>
      </c>
    </row>
    <row r="1356" spans="1:12" ht="30" customHeight="1">
      <c r="A1356" s="124" t="s">
        <v>2462</v>
      </c>
      <c r="B1356" s="125">
        <v>2021</v>
      </c>
      <c r="C1356" s="125">
        <v>2023</v>
      </c>
      <c r="D1356" s="124" t="s">
        <v>1590</v>
      </c>
      <c r="E1356" s="70" t="s">
        <v>1262</v>
      </c>
      <c r="F1356" s="70" t="s">
        <v>1258</v>
      </c>
      <c r="G1356" s="124" t="s">
        <v>3026</v>
      </c>
      <c r="H1356" s="124" t="s">
        <v>2465</v>
      </c>
      <c r="I1356" s="125" t="s">
        <v>12</v>
      </c>
      <c r="J1356" s="125">
        <v>0</v>
      </c>
      <c r="K1356" s="125">
        <v>2</v>
      </c>
      <c r="L1356" s="126">
        <v>193.56</v>
      </c>
    </row>
    <row r="1357" spans="1:12" ht="30" customHeight="1">
      <c r="A1357" s="124" t="s">
        <v>2832</v>
      </c>
      <c r="B1357" s="125">
        <v>2024</v>
      </c>
      <c r="C1357" s="125">
        <v>2025</v>
      </c>
      <c r="D1357" s="124" t="s">
        <v>1590</v>
      </c>
      <c r="E1357" s="70" t="s">
        <v>1262</v>
      </c>
      <c r="F1357" s="70" t="s">
        <v>2836</v>
      </c>
      <c r="G1357" s="124" t="s">
        <v>3026</v>
      </c>
      <c r="H1357" s="124" t="s">
        <v>2837</v>
      </c>
      <c r="I1357" s="125" t="s">
        <v>54</v>
      </c>
      <c r="J1357" s="125" t="s">
        <v>28</v>
      </c>
      <c r="K1357" s="125">
        <v>7</v>
      </c>
      <c r="L1357" s="126" t="s">
        <v>168</v>
      </c>
    </row>
    <row r="1358" spans="1:12" ht="30" customHeight="1">
      <c r="A1358" s="123" t="s">
        <v>2753</v>
      </c>
      <c r="B1358" s="125">
        <v>2021</v>
      </c>
      <c r="C1358" s="125">
        <v>2023</v>
      </c>
      <c r="D1358" s="123" t="s">
        <v>1590</v>
      </c>
      <c r="E1358" s="146" t="s">
        <v>1262</v>
      </c>
      <c r="F1358" s="146" t="s">
        <v>1229</v>
      </c>
      <c r="G1358" s="124" t="s">
        <v>2654</v>
      </c>
      <c r="H1358" s="124" t="s">
        <v>1834</v>
      </c>
      <c r="I1358" s="125" t="s">
        <v>105</v>
      </c>
      <c r="J1358" s="125">
        <v>0</v>
      </c>
      <c r="K1358" s="125">
        <v>4</v>
      </c>
      <c r="L1358" s="126">
        <v>155.69</v>
      </c>
    </row>
    <row r="1359" spans="1:12" ht="30" customHeight="1">
      <c r="A1359" s="123" t="s">
        <v>2785</v>
      </c>
      <c r="B1359" s="125">
        <v>2022</v>
      </c>
      <c r="C1359" s="125">
        <v>2025</v>
      </c>
      <c r="D1359" s="123" t="s">
        <v>1590</v>
      </c>
      <c r="E1359" s="146" t="s">
        <v>1262</v>
      </c>
      <c r="F1359" s="146" t="s">
        <v>75</v>
      </c>
      <c r="G1359" s="124" t="s">
        <v>2654</v>
      </c>
      <c r="H1359" s="124" t="s">
        <v>1832</v>
      </c>
      <c r="I1359" s="125" t="s">
        <v>105</v>
      </c>
      <c r="J1359" s="125" t="s">
        <v>28</v>
      </c>
      <c r="K1359" s="125">
        <v>4</v>
      </c>
      <c r="L1359" s="126">
        <v>155.69</v>
      </c>
    </row>
    <row r="1360" spans="1:12" ht="30" customHeight="1">
      <c r="A1360" s="130" t="s">
        <v>9</v>
      </c>
      <c r="B1360" s="125">
        <v>2014</v>
      </c>
      <c r="C1360" s="125">
        <v>2025</v>
      </c>
      <c r="D1360" s="124" t="s">
        <v>1194</v>
      </c>
      <c r="E1360" s="70" t="s">
        <v>1262</v>
      </c>
      <c r="F1360" s="70"/>
      <c r="G1360" s="124" t="s">
        <v>3020</v>
      </c>
      <c r="H1360" s="124" t="s">
        <v>1865</v>
      </c>
      <c r="I1360" s="125" t="s">
        <v>12</v>
      </c>
      <c r="J1360" s="125" t="s">
        <v>1525</v>
      </c>
      <c r="K1360" s="125">
        <v>4</v>
      </c>
      <c r="L1360" s="126">
        <v>174.63</v>
      </c>
    </row>
    <row r="1361" spans="1:12" s="19" customFormat="1" ht="30" customHeight="1">
      <c r="A1361" s="165" t="s">
        <v>1283</v>
      </c>
      <c r="B1361" s="200"/>
      <c r="C1361" s="200"/>
      <c r="D1361" s="166"/>
      <c r="E1361" s="166"/>
      <c r="F1361" s="188"/>
      <c r="G1361" s="166"/>
      <c r="H1361" s="166"/>
      <c r="I1361" s="166"/>
      <c r="J1361" s="166"/>
      <c r="K1361" s="166"/>
      <c r="L1361" s="167"/>
    </row>
    <row r="1362" spans="1:12" ht="30" customHeight="1">
      <c r="A1362" s="130" t="s">
        <v>1224</v>
      </c>
      <c r="B1362" s="125">
        <v>2007</v>
      </c>
      <c r="C1362" s="125">
        <v>2012</v>
      </c>
      <c r="D1362" s="124" t="s">
        <v>1194</v>
      </c>
      <c r="E1362" s="70" t="s">
        <v>1282</v>
      </c>
      <c r="F1362" s="70"/>
      <c r="G1362" s="124" t="s">
        <v>3020</v>
      </c>
      <c r="H1362" s="124" t="s">
        <v>2003</v>
      </c>
      <c r="I1362" s="125" t="s">
        <v>12</v>
      </c>
      <c r="J1362" s="125">
        <v>0</v>
      </c>
      <c r="K1362" s="125">
        <v>8</v>
      </c>
      <c r="L1362" s="126">
        <v>72.58</v>
      </c>
    </row>
    <row r="1363" spans="1:12" ht="30" customHeight="1">
      <c r="A1363" s="130" t="s">
        <v>1677</v>
      </c>
      <c r="B1363" s="125">
        <v>2007</v>
      </c>
      <c r="C1363" s="125">
        <v>2012</v>
      </c>
      <c r="D1363" s="124" t="s">
        <v>1194</v>
      </c>
      <c r="E1363" s="70" t="s">
        <v>1282</v>
      </c>
      <c r="F1363" s="70"/>
      <c r="G1363" s="124" t="s">
        <v>3026</v>
      </c>
      <c r="H1363" s="124" t="s">
        <v>2003</v>
      </c>
      <c r="I1363" s="125" t="s">
        <v>12</v>
      </c>
      <c r="J1363" s="125">
        <v>0</v>
      </c>
      <c r="K1363" s="125">
        <v>8</v>
      </c>
      <c r="L1363" s="126">
        <v>72.58</v>
      </c>
    </row>
    <row r="1364" spans="1:12" ht="30" customHeight="1">
      <c r="A1364" s="130" t="s">
        <v>1284</v>
      </c>
      <c r="B1364" s="125">
        <v>2007</v>
      </c>
      <c r="C1364" s="125">
        <v>2012</v>
      </c>
      <c r="D1364" s="124" t="s">
        <v>1194</v>
      </c>
      <c r="E1364" s="70" t="s">
        <v>1282</v>
      </c>
      <c r="F1364" s="70" t="s">
        <v>75</v>
      </c>
      <c r="G1364" s="124" t="s">
        <v>2639</v>
      </c>
      <c r="H1364" s="124" t="s">
        <v>1838</v>
      </c>
      <c r="I1364" s="125" t="s">
        <v>75</v>
      </c>
      <c r="J1364" s="125">
        <v>0</v>
      </c>
      <c r="K1364" s="125">
        <v>4</v>
      </c>
      <c r="L1364" s="126">
        <v>39.97</v>
      </c>
    </row>
    <row r="1365" spans="1:12" ht="30" customHeight="1">
      <c r="A1365" s="130" t="s">
        <v>1285</v>
      </c>
      <c r="B1365" s="125">
        <v>2010</v>
      </c>
      <c r="C1365" s="125">
        <v>2012</v>
      </c>
      <c r="D1365" s="124" t="s">
        <v>1194</v>
      </c>
      <c r="E1365" s="70" t="s">
        <v>1282</v>
      </c>
      <c r="F1365" s="70" t="s">
        <v>75</v>
      </c>
      <c r="G1365" s="124" t="s">
        <v>2639</v>
      </c>
      <c r="H1365" s="124" t="s">
        <v>1834</v>
      </c>
      <c r="I1365" s="125" t="s">
        <v>79</v>
      </c>
      <c r="J1365" s="125">
        <v>0</v>
      </c>
      <c r="K1365" s="125">
        <v>4</v>
      </c>
      <c r="L1365" s="126">
        <v>89.410000000000011</v>
      </c>
    </row>
    <row r="1366" spans="1:12" ht="30" customHeight="1">
      <c r="A1366" s="165" t="s">
        <v>1286</v>
      </c>
      <c r="B1366" s="200"/>
      <c r="C1366" s="200"/>
      <c r="D1366" s="166"/>
      <c r="E1366" s="166"/>
      <c r="F1366" s="188"/>
      <c r="G1366" s="166"/>
      <c r="H1366" s="166"/>
      <c r="I1366" s="166"/>
      <c r="J1366" s="166"/>
      <c r="K1366" s="166"/>
      <c r="L1366" s="167"/>
    </row>
    <row r="1367" spans="1:12" ht="30" customHeight="1">
      <c r="A1367" s="130" t="s">
        <v>1287</v>
      </c>
      <c r="B1367" s="125">
        <v>2016</v>
      </c>
      <c r="C1367" s="125">
        <v>2019</v>
      </c>
      <c r="D1367" s="124" t="s">
        <v>1194</v>
      </c>
      <c r="E1367" s="70" t="s">
        <v>1282</v>
      </c>
      <c r="F1367" s="70" t="s">
        <v>1671</v>
      </c>
      <c r="G1367" s="124" t="s">
        <v>3026</v>
      </c>
      <c r="H1367" s="124" t="s">
        <v>2050</v>
      </c>
      <c r="I1367" s="125" t="s">
        <v>12</v>
      </c>
      <c r="J1367" s="125" t="s">
        <v>44</v>
      </c>
      <c r="K1367" s="125">
        <v>1</v>
      </c>
      <c r="L1367" s="126">
        <v>380.99</v>
      </c>
    </row>
    <row r="1368" spans="1:12" ht="30" customHeight="1">
      <c r="A1368" s="124" t="s">
        <v>2150</v>
      </c>
      <c r="B1368" s="125">
        <v>2016</v>
      </c>
      <c r="C1368" s="125">
        <v>2019</v>
      </c>
      <c r="D1368" s="124" t="s">
        <v>1194</v>
      </c>
      <c r="E1368" s="70" t="s">
        <v>1282</v>
      </c>
      <c r="F1368" s="70" t="s">
        <v>2152</v>
      </c>
      <c r="G1368" s="124" t="s">
        <v>3020</v>
      </c>
      <c r="H1368" s="124" t="s">
        <v>1834</v>
      </c>
      <c r="I1368" s="125" t="s">
        <v>105</v>
      </c>
      <c r="J1368" s="125" t="s">
        <v>44</v>
      </c>
      <c r="K1368" s="125">
        <v>4</v>
      </c>
      <c r="L1368" s="126">
        <v>135.69999999999999</v>
      </c>
    </row>
    <row r="1369" spans="1:12" ht="30" customHeight="1">
      <c r="A1369" s="124" t="s">
        <v>2151</v>
      </c>
      <c r="B1369" s="125">
        <v>2016</v>
      </c>
      <c r="C1369" s="125">
        <v>2019</v>
      </c>
      <c r="D1369" s="124" t="s">
        <v>1194</v>
      </c>
      <c r="E1369" s="70" t="s">
        <v>1282</v>
      </c>
      <c r="F1369" s="70" t="s">
        <v>2152</v>
      </c>
      <c r="G1369" s="124" t="s">
        <v>2654</v>
      </c>
      <c r="H1369" s="124" t="s">
        <v>1834</v>
      </c>
      <c r="I1369" s="125" t="s">
        <v>105</v>
      </c>
      <c r="J1369" s="125">
        <v>0</v>
      </c>
      <c r="K1369" s="125">
        <v>4</v>
      </c>
      <c r="L1369" s="126">
        <v>135.69999999999999</v>
      </c>
    </row>
    <row r="1370" spans="1:12" ht="30" customHeight="1">
      <c r="A1370" s="130" t="s">
        <v>9</v>
      </c>
      <c r="B1370" s="125">
        <v>2013</v>
      </c>
      <c r="C1370" s="125">
        <v>2019</v>
      </c>
      <c r="D1370" s="124" t="s">
        <v>1194</v>
      </c>
      <c r="E1370" s="70" t="s">
        <v>1282</v>
      </c>
      <c r="F1370" s="70"/>
      <c r="G1370" s="124" t="s">
        <v>3020</v>
      </c>
      <c r="H1370" s="124" t="s">
        <v>1865</v>
      </c>
      <c r="I1370" s="125" t="s">
        <v>12</v>
      </c>
      <c r="J1370" s="125">
        <v>0</v>
      </c>
      <c r="K1370" s="125">
        <v>4</v>
      </c>
      <c r="L1370" s="126">
        <v>174.63</v>
      </c>
    </row>
    <row r="1371" spans="1:12" ht="30" customHeight="1">
      <c r="A1371" s="130" t="s">
        <v>1290</v>
      </c>
      <c r="B1371" s="125">
        <v>2013</v>
      </c>
      <c r="C1371" s="125">
        <v>2019</v>
      </c>
      <c r="D1371" s="124" t="s">
        <v>1194</v>
      </c>
      <c r="E1371" s="70" t="s">
        <v>1282</v>
      </c>
      <c r="F1371" s="70" t="s">
        <v>1291</v>
      </c>
      <c r="G1371" s="124" t="s">
        <v>2654</v>
      </c>
      <c r="H1371" s="124" t="s">
        <v>1834</v>
      </c>
      <c r="I1371" s="125" t="s">
        <v>171</v>
      </c>
      <c r="J1371" s="125">
        <v>0</v>
      </c>
      <c r="K1371" s="125">
        <v>4</v>
      </c>
      <c r="L1371" s="126">
        <v>104.14</v>
      </c>
    </row>
    <row r="1372" spans="1:12" ht="30" customHeight="1">
      <c r="A1372" s="130" t="s">
        <v>1292</v>
      </c>
      <c r="B1372" s="125">
        <v>2013</v>
      </c>
      <c r="C1372" s="125">
        <v>2019</v>
      </c>
      <c r="D1372" s="124" t="s">
        <v>1194</v>
      </c>
      <c r="E1372" s="70" t="s">
        <v>1282</v>
      </c>
      <c r="F1372" s="70" t="s">
        <v>1291</v>
      </c>
      <c r="G1372" s="124" t="s">
        <v>3020</v>
      </c>
      <c r="H1372" s="124" t="s">
        <v>1834</v>
      </c>
      <c r="I1372" s="125" t="s">
        <v>171</v>
      </c>
      <c r="J1372" s="125">
        <v>0</v>
      </c>
      <c r="K1372" s="125">
        <v>4</v>
      </c>
      <c r="L1372" s="126">
        <v>129.38999999999999</v>
      </c>
    </row>
    <row r="1373" spans="1:12" ht="30" customHeight="1">
      <c r="A1373" s="130" t="s">
        <v>1293</v>
      </c>
      <c r="B1373" s="125">
        <v>2013</v>
      </c>
      <c r="C1373" s="125">
        <v>2019</v>
      </c>
      <c r="D1373" s="124" t="s">
        <v>1194</v>
      </c>
      <c r="E1373" s="70" t="s">
        <v>1282</v>
      </c>
      <c r="F1373" s="70" t="s">
        <v>1291</v>
      </c>
      <c r="G1373" s="124" t="s">
        <v>2639</v>
      </c>
      <c r="H1373" s="124" t="s">
        <v>1834</v>
      </c>
      <c r="I1373" s="125" t="s">
        <v>171</v>
      </c>
      <c r="J1373" s="125">
        <v>0</v>
      </c>
      <c r="K1373" s="125">
        <v>4</v>
      </c>
      <c r="L1373" s="126">
        <v>86.26</v>
      </c>
    </row>
    <row r="1374" spans="1:12" ht="30" customHeight="1">
      <c r="A1374" s="165" t="s">
        <v>2857</v>
      </c>
      <c r="B1374" s="200"/>
      <c r="C1374" s="200"/>
      <c r="D1374" s="166"/>
      <c r="E1374" s="166"/>
      <c r="F1374" s="188"/>
      <c r="G1374" s="166"/>
      <c r="H1374" s="166"/>
      <c r="I1374" s="166"/>
      <c r="J1374" s="166"/>
      <c r="K1374" s="166"/>
      <c r="L1374" s="167"/>
    </row>
    <row r="1375" spans="1:12" ht="30" customHeight="1">
      <c r="A1375" s="124" t="s">
        <v>1658</v>
      </c>
      <c r="B1375" s="125">
        <v>2020</v>
      </c>
      <c r="C1375" s="125">
        <v>2025</v>
      </c>
      <c r="D1375" s="124" t="s">
        <v>1194</v>
      </c>
      <c r="E1375" s="70" t="s">
        <v>1282</v>
      </c>
      <c r="F1375" s="70"/>
      <c r="G1375" s="124" t="s">
        <v>3020</v>
      </c>
      <c r="H1375" s="124" t="s">
        <v>2021</v>
      </c>
      <c r="I1375" s="125" t="s">
        <v>12</v>
      </c>
      <c r="J1375" s="125" t="s">
        <v>1525</v>
      </c>
      <c r="K1375" s="125">
        <v>8</v>
      </c>
      <c r="L1375" s="126">
        <v>78.989999999999995</v>
      </c>
    </row>
    <row r="1376" spans="1:12" ht="30" customHeight="1">
      <c r="A1376" s="124" t="s">
        <v>1659</v>
      </c>
      <c r="B1376" s="125">
        <v>2020</v>
      </c>
      <c r="C1376" s="125">
        <v>2025</v>
      </c>
      <c r="D1376" s="124" t="s">
        <v>1194</v>
      </c>
      <c r="E1376" s="70" t="s">
        <v>1282</v>
      </c>
      <c r="F1376" s="70"/>
      <c r="G1376" s="124" t="s">
        <v>3026</v>
      </c>
      <c r="H1376" s="124" t="s">
        <v>2021</v>
      </c>
      <c r="I1376" s="125" t="s">
        <v>12</v>
      </c>
      <c r="J1376" s="125" t="s">
        <v>1525</v>
      </c>
      <c r="K1376" s="125">
        <v>8</v>
      </c>
      <c r="L1376" s="126">
        <v>73.63000000000001</v>
      </c>
    </row>
    <row r="1377" spans="1:12" ht="30" customHeight="1">
      <c r="A1377" s="124" t="s">
        <v>2660</v>
      </c>
      <c r="B1377" s="125">
        <v>2020</v>
      </c>
      <c r="C1377" s="125">
        <v>2023</v>
      </c>
      <c r="D1377" s="124" t="s">
        <v>1590</v>
      </c>
      <c r="E1377" s="70" t="s">
        <v>1282</v>
      </c>
      <c r="F1377" s="70" t="s">
        <v>1229</v>
      </c>
      <c r="G1377" s="124" t="s">
        <v>2654</v>
      </c>
      <c r="H1377" s="124" t="s">
        <v>2564</v>
      </c>
      <c r="I1377" s="125" t="s">
        <v>105</v>
      </c>
      <c r="J1377" s="125">
        <v>0</v>
      </c>
      <c r="K1377" s="125">
        <v>4</v>
      </c>
      <c r="L1377" s="126">
        <v>139.91</v>
      </c>
    </row>
    <row r="1378" spans="1:12" ht="30" customHeight="1">
      <c r="A1378" s="124" t="s">
        <v>2141</v>
      </c>
      <c r="B1378" s="125">
        <v>2020</v>
      </c>
      <c r="C1378" s="125">
        <v>2025</v>
      </c>
      <c r="D1378" s="124" t="s">
        <v>1194</v>
      </c>
      <c r="E1378" s="70" t="s">
        <v>1282</v>
      </c>
      <c r="F1378" s="70" t="s">
        <v>75</v>
      </c>
      <c r="G1378" s="124" t="s">
        <v>2639</v>
      </c>
      <c r="H1378" s="124" t="s">
        <v>2561</v>
      </c>
      <c r="I1378" s="125" t="s">
        <v>75</v>
      </c>
      <c r="J1378" s="125" t="s">
        <v>1525</v>
      </c>
      <c r="K1378" s="125">
        <v>4</v>
      </c>
      <c r="L1378" s="126">
        <v>92.570000000000007</v>
      </c>
    </row>
    <row r="1379" spans="1:12" ht="30" customHeight="1">
      <c r="A1379" s="124" t="s">
        <v>2142</v>
      </c>
      <c r="B1379" s="125">
        <v>2020</v>
      </c>
      <c r="C1379" s="125">
        <v>2025</v>
      </c>
      <c r="D1379" s="124" t="s">
        <v>1194</v>
      </c>
      <c r="E1379" s="70" t="s">
        <v>1282</v>
      </c>
      <c r="F1379" s="70" t="s">
        <v>75</v>
      </c>
      <c r="G1379" s="124" t="s">
        <v>2654</v>
      </c>
      <c r="H1379" s="124" t="s">
        <v>2561</v>
      </c>
      <c r="I1379" s="125" t="s">
        <v>75</v>
      </c>
      <c r="J1379" s="125" t="s">
        <v>1525</v>
      </c>
      <c r="K1379" s="125">
        <v>4</v>
      </c>
      <c r="L1379" s="126">
        <v>137.81</v>
      </c>
    </row>
    <row r="1380" spans="1:12" s="13" customFormat="1" ht="30" customHeight="1">
      <c r="A1380" s="165" t="s">
        <v>2858</v>
      </c>
      <c r="B1380" s="200"/>
      <c r="C1380" s="200"/>
      <c r="D1380" s="166"/>
      <c r="E1380" s="166"/>
      <c r="F1380" s="188"/>
      <c r="G1380" s="166"/>
      <c r="H1380" s="166"/>
      <c r="I1380" s="166"/>
      <c r="J1380" s="166"/>
      <c r="K1380" s="166"/>
      <c r="L1380" s="167"/>
    </row>
    <row r="1381" spans="1:12" s="13" customFormat="1" ht="30" customHeight="1">
      <c r="A1381" s="130" t="s">
        <v>2231</v>
      </c>
      <c r="B1381" s="125">
        <v>2013</v>
      </c>
      <c r="C1381" s="125">
        <v>2024</v>
      </c>
      <c r="D1381" s="124" t="s">
        <v>1194</v>
      </c>
      <c r="E1381" s="70" t="s">
        <v>1294</v>
      </c>
      <c r="F1381" s="146" t="s">
        <v>75</v>
      </c>
      <c r="G1381" s="124" t="s">
        <v>2654</v>
      </c>
      <c r="H1381" s="124" t="s">
        <v>1838</v>
      </c>
      <c r="I1381" s="125" t="s">
        <v>105</v>
      </c>
      <c r="J1381" s="125" t="s">
        <v>44</v>
      </c>
      <c r="K1381" s="125">
        <v>4</v>
      </c>
      <c r="L1381" s="126">
        <v>118.87</v>
      </c>
    </row>
    <row r="1382" spans="1:12" ht="30" customHeight="1">
      <c r="A1382" s="130" t="s">
        <v>2129</v>
      </c>
      <c r="B1382" s="125">
        <v>2016</v>
      </c>
      <c r="C1382" s="125">
        <v>2024</v>
      </c>
      <c r="D1382" s="124" t="s">
        <v>1194</v>
      </c>
      <c r="E1382" s="70" t="s">
        <v>2130</v>
      </c>
      <c r="F1382" s="70" t="s">
        <v>75</v>
      </c>
      <c r="G1382" s="124" t="s">
        <v>2654</v>
      </c>
      <c r="H1382" s="124" t="s">
        <v>1841</v>
      </c>
      <c r="I1382" s="125" t="s">
        <v>105</v>
      </c>
      <c r="J1382" s="125">
        <v>0</v>
      </c>
      <c r="K1382" s="125">
        <v>4</v>
      </c>
      <c r="L1382" s="126">
        <v>124.13000000000001</v>
      </c>
    </row>
    <row r="1383" spans="1:12" ht="30" customHeight="1">
      <c r="A1383" s="130" t="s">
        <v>2128</v>
      </c>
      <c r="B1383" s="125">
        <v>2016</v>
      </c>
      <c r="C1383" s="125">
        <v>2024</v>
      </c>
      <c r="D1383" s="124" t="s">
        <v>1194</v>
      </c>
      <c r="E1383" s="70" t="s">
        <v>2130</v>
      </c>
      <c r="F1383" s="70" t="s">
        <v>75</v>
      </c>
      <c r="G1383" s="124" t="s">
        <v>3020</v>
      </c>
      <c r="H1383" s="124" t="s">
        <v>1841</v>
      </c>
      <c r="I1383" s="125" t="s">
        <v>105</v>
      </c>
      <c r="J1383" s="125">
        <v>0</v>
      </c>
      <c r="K1383" s="125">
        <v>4</v>
      </c>
      <c r="L1383" s="126">
        <v>134.98999999999998</v>
      </c>
    </row>
    <row r="1384" spans="1:12" ht="30" customHeight="1">
      <c r="A1384" s="130" t="s">
        <v>1302</v>
      </c>
      <c r="B1384" s="125">
        <v>2016</v>
      </c>
      <c r="C1384" s="125">
        <v>2019</v>
      </c>
      <c r="D1384" s="124" t="s">
        <v>1194</v>
      </c>
      <c r="E1384" s="70" t="s">
        <v>1294</v>
      </c>
      <c r="F1384" s="70" t="s">
        <v>1229</v>
      </c>
      <c r="G1384" s="124" t="s">
        <v>2654</v>
      </c>
      <c r="H1384" s="124" t="s">
        <v>1838</v>
      </c>
      <c r="I1384" s="125" t="s">
        <v>831</v>
      </c>
      <c r="J1384" s="125">
        <v>0</v>
      </c>
      <c r="K1384" s="125">
        <v>4</v>
      </c>
      <c r="L1384" s="126">
        <v>99.93</v>
      </c>
    </row>
    <row r="1385" spans="1:12" ht="30" customHeight="1">
      <c r="A1385" s="130" t="s">
        <v>1303</v>
      </c>
      <c r="B1385" s="125">
        <v>2016</v>
      </c>
      <c r="C1385" s="125">
        <v>2019</v>
      </c>
      <c r="D1385" s="124" t="s">
        <v>1194</v>
      </c>
      <c r="E1385" s="70" t="s">
        <v>1294</v>
      </c>
      <c r="F1385" s="70" t="s">
        <v>1229</v>
      </c>
      <c r="G1385" s="124" t="s">
        <v>3020</v>
      </c>
      <c r="H1385" s="124" t="s">
        <v>1838</v>
      </c>
      <c r="I1385" s="125" t="s">
        <v>831</v>
      </c>
      <c r="J1385" s="125" t="s">
        <v>44</v>
      </c>
      <c r="K1385" s="125">
        <v>4</v>
      </c>
      <c r="L1385" s="126">
        <v>224.07</v>
      </c>
    </row>
    <row r="1386" spans="1:12" ht="30" customHeight="1">
      <c r="A1386" s="130" t="s">
        <v>388</v>
      </c>
      <c r="B1386" s="125">
        <v>2016</v>
      </c>
      <c r="C1386" s="125">
        <v>2025</v>
      </c>
      <c r="D1386" s="124" t="s">
        <v>1194</v>
      </c>
      <c r="E1386" s="70" t="s">
        <v>1294</v>
      </c>
      <c r="F1386" s="70" t="s">
        <v>1308</v>
      </c>
      <c r="G1386" s="124" t="s">
        <v>3020</v>
      </c>
      <c r="H1386" s="124" t="s">
        <v>1871</v>
      </c>
      <c r="I1386" s="125" t="s">
        <v>12</v>
      </c>
      <c r="J1386" s="125" t="s">
        <v>1525</v>
      </c>
      <c r="K1386" s="125">
        <v>4</v>
      </c>
      <c r="L1386" s="126">
        <v>190.41</v>
      </c>
    </row>
    <row r="1387" spans="1:12" ht="30" customHeight="1">
      <c r="A1387" s="130" t="s">
        <v>390</v>
      </c>
      <c r="B1387" s="125">
        <v>2016</v>
      </c>
      <c r="C1387" s="125">
        <v>2024</v>
      </c>
      <c r="D1387" s="124" t="s">
        <v>1194</v>
      </c>
      <c r="E1387" s="70" t="s">
        <v>1294</v>
      </c>
      <c r="F1387" s="70" t="s">
        <v>137</v>
      </c>
      <c r="G1387" s="124" t="s">
        <v>3020</v>
      </c>
      <c r="H1387" s="124" t="s">
        <v>1872</v>
      </c>
      <c r="I1387" s="125" t="s">
        <v>12</v>
      </c>
      <c r="J1387" s="125">
        <v>0</v>
      </c>
      <c r="K1387" s="125">
        <v>4</v>
      </c>
      <c r="L1387" s="126">
        <v>217.76</v>
      </c>
    </row>
    <row r="1388" spans="1:12" ht="30" customHeight="1">
      <c r="A1388" s="165" t="s">
        <v>2859</v>
      </c>
      <c r="B1388" s="200"/>
      <c r="C1388" s="200"/>
      <c r="D1388" s="166"/>
      <c r="E1388" s="166"/>
      <c r="F1388" s="188"/>
      <c r="G1388" s="166"/>
      <c r="H1388" s="166"/>
      <c r="I1388" s="166"/>
      <c r="J1388" s="166"/>
      <c r="K1388" s="166"/>
      <c r="L1388" s="167"/>
    </row>
    <row r="1389" spans="1:12" ht="30" customHeight="1">
      <c r="A1389" s="124" t="s">
        <v>1718</v>
      </c>
      <c r="B1389" s="125">
        <v>2020</v>
      </c>
      <c r="C1389" s="125">
        <v>2025</v>
      </c>
      <c r="D1389" s="124" t="s">
        <v>1194</v>
      </c>
      <c r="E1389" s="70" t="s">
        <v>1309</v>
      </c>
      <c r="F1389" s="70" t="s">
        <v>2186</v>
      </c>
      <c r="G1389" s="124" t="s">
        <v>2654</v>
      </c>
      <c r="H1389" s="124" t="s">
        <v>1842</v>
      </c>
      <c r="I1389" s="125" t="s">
        <v>75</v>
      </c>
      <c r="J1389" s="125" t="s">
        <v>1525</v>
      </c>
      <c r="K1389" s="125">
        <v>4</v>
      </c>
      <c r="L1389" s="126">
        <v>113.61</v>
      </c>
    </row>
    <row r="1390" spans="1:12" ht="30" customHeight="1">
      <c r="A1390" s="124" t="s">
        <v>1311</v>
      </c>
      <c r="B1390" s="125">
        <v>2020</v>
      </c>
      <c r="C1390" s="125">
        <v>2025</v>
      </c>
      <c r="D1390" s="124" t="s">
        <v>1194</v>
      </c>
      <c r="E1390" s="70" t="s">
        <v>1309</v>
      </c>
      <c r="F1390" s="70" t="s">
        <v>2186</v>
      </c>
      <c r="G1390" s="124" t="s">
        <v>2639</v>
      </c>
      <c r="H1390" s="124" t="s">
        <v>1842</v>
      </c>
      <c r="I1390" s="125" t="s">
        <v>75</v>
      </c>
      <c r="J1390" s="125" t="s">
        <v>1525</v>
      </c>
      <c r="K1390" s="125">
        <v>4</v>
      </c>
      <c r="L1390" s="126">
        <v>82.050000000000011</v>
      </c>
    </row>
    <row r="1391" spans="1:12" ht="30" customHeight="1">
      <c r="A1391" s="165" t="s">
        <v>2384</v>
      </c>
      <c r="B1391" s="200"/>
      <c r="C1391" s="200"/>
      <c r="D1391" s="166"/>
      <c r="E1391" s="166"/>
      <c r="F1391" s="188"/>
      <c r="G1391" s="166"/>
      <c r="H1391" s="166"/>
      <c r="I1391" s="166"/>
      <c r="J1391" s="166"/>
      <c r="K1391" s="166"/>
      <c r="L1391" s="167"/>
    </row>
    <row r="1392" spans="1:12" ht="30" customHeight="1">
      <c r="A1392" s="124" t="s">
        <v>1718</v>
      </c>
      <c r="B1392" s="125">
        <v>2017</v>
      </c>
      <c r="C1392" s="125">
        <v>2019</v>
      </c>
      <c r="D1392" s="124" t="s">
        <v>1194</v>
      </c>
      <c r="E1392" s="70" t="s">
        <v>1901</v>
      </c>
      <c r="F1392" s="70" t="s">
        <v>75</v>
      </c>
      <c r="G1392" s="124" t="s">
        <v>2654</v>
      </c>
      <c r="H1392" s="124" t="s">
        <v>1842</v>
      </c>
      <c r="I1392" s="125" t="s">
        <v>75</v>
      </c>
      <c r="J1392" s="125">
        <v>0</v>
      </c>
      <c r="K1392" s="125">
        <v>4</v>
      </c>
      <c r="L1392" s="126">
        <v>113.61</v>
      </c>
    </row>
    <row r="1393" spans="1:12" ht="30" customHeight="1">
      <c r="A1393" s="124" t="s">
        <v>1311</v>
      </c>
      <c r="B1393" s="125">
        <v>2017</v>
      </c>
      <c r="C1393" s="125">
        <v>2019</v>
      </c>
      <c r="D1393" s="124" t="s">
        <v>1194</v>
      </c>
      <c r="E1393" s="70" t="s">
        <v>1901</v>
      </c>
      <c r="F1393" s="70" t="s">
        <v>75</v>
      </c>
      <c r="G1393" s="124" t="s">
        <v>2639</v>
      </c>
      <c r="H1393" s="124" t="s">
        <v>1842</v>
      </c>
      <c r="I1393" s="125" t="s">
        <v>75</v>
      </c>
      <c r="J1393" s="125">
        <v>0</v>
      </c>
      <c r="K1393" s="125">
        <v>4</v>
      </c>
      <c r="L1393" s="126">
        <v>82.050000000000011</v>
      </c>
    </row>
    <row r="1394" spans="1:12" ht="30" customHeight="1">
      <c r="A1394" s="165" t="s">
        <v>1312</v>
      </c>
      <c r="B1394" s="200"/>
      <c r="C1394" s="200"/>
      <c r="D1394" s="166"/>
      <c r="E1394" s="166"/>
      <c r="F1394" s="188"/>
      <c r="G1394" s="166"/>
      <c r="H1394" s="166"/>
      <c r="I1394" s="166"/>
      <c r="J1394" s="166"/>
      <c r="K1394" s="166"/>
      <c r="L1394" s="167"/>
    </row>
    <row r="1395" spans="1:12" ht="30" customHeight="1">
      <c r="A1395" s="130" t="s">
        <v>1228</v>
      </c>
      <c r="B1395" s="125">
        <v>2014</v>
      </c>
      <c r="C1395" s="125">
        <v>2015</v>
      </c>
      <c r="D1395" s="124" t="s">
        <v>1194</v>
      </c>
      <c r="E1395" s="70" t="s">
        <v>1313</v>
      </c>
      <c r="F1395" s="146" t="s">
        <v>1613</v>
      </c>
      <c r="G1395" s="124" t="s">
        <v>2654</v>
      </c>
      <c r="H1395" s="124" t="s">
        <v>2155</v>
      </c>
      <c r="I1395" s="125" t="s">
        <v>1906</v>
      </c>
      <c r="J1395" s="125">
        <v>0</v>
      </c>
      <c r="K1395" s="125">
        <v>4</v>
      </c>
      <c r="L1395" s="126">
        <v>152.53</v>
      </c>
    </row>
    <row r="1396" spans="1:12" ht="30" customHeight="1">
      <c r="A1396" s="130" t="s">
        <v>1230</v>
      </c>
      <c r="B1396" s="125">
        <v>2014</v>
      </c>
      <c r="C1396" s="125">
        <v>2015</v>
      </c>
      <c r="D1396" s="124" t="s">
        <v>1194</v>
      </c>
      <c r="E1396" s="70" t="s">
        <v>1313</v>
      </c>
      <c r="F1396" s="146" t="s">
        <v>1613</v>
      </c>
      <c r="G1396" s="124" t="s">
        <v>3020</v>
      </c>
      <c r="H1396" s="124" t="s">
        <v>2155</v>
      </c>
      <c r="I1396" s="125" t="s">
        <v>1906</v>
      </c>
      <c r="J1396" s="125" t="s">
        <v>44</v>
      </c>
      <c r="K1396" s="125">
        <v>4</v>
      </c>
      <c r="L1396" s="126">
        <v>152.53</v>
      </c>
    </row>
    <row r="1397" spans="1:12" ht="30" customHeight="1">
      <c r="A1397" s="130" t="s">
        <v>1231</v>
      </c>
      <c r="B1397" s="125">
        <v>2005</v>
      </c>
      <c r="C1397" s="125">
        <v>2015</v>
      </c>
      <c r="D1397" s="124" t="s">
        <v>1194</v>
      </c>
      <c r="E1397" s="70" t="s">
        <v>1313</v>
      </c>
      <c r="F1397" s="70"/>
      <c r="G1397" s="124" t="s">
        <v>3020</v>
      </c>
      <c r="H1397" s="124" t="s">
        <v>2314</v>
      </c>
      <c r="I1397" s="125" t="s">
        <v>12</v>
      </c>
      <c r="J1397" s="125" t="s">
        <v>44</v>
      </c>
      <c r="K1397" s="125">
        <v>2</v>
      </c>
      <c r="L1397" s="126">
        <v>103.99</v>
      </c>
    </row>
    <row r="1398" spans="1:12" ht="30" customHeight="1">
      <c r="A1398" s="97" t="s">
        <v>1327</v>
      </c>
      <c r="B1398" s="95"/>
      <c r="C1398" s="95"/>
      <c r="D1398" s="94"/>
      <c r="E1398" s="94"/>
      <c r="F1398" s="178"/>
      <c r="G1398" s="94"/>
      <c r="H1398" s="94"/>
      <c r="I1398" s="95"/>
      <c r="J1398" s="95"/>
      <c r="K1398" s="95"/>
      <c r="L1398" s="96"/>
    </row>
    <row r="1399" spans="1:12" ht="22.9" customHeight="1">
      <c r="A1399" s="165" t="s">
        <v>1330</v>
      </c>
      <c r="B1399" s="200"/>
      <c r="C1399" s="200"/>
      <c r="D1399" s="166"/>
      <c r="E1399" s="166"/>
      <c r="F1399" s="188"/>
      <c r="G1399" s="166"/>
      <c r="H1399" s="166"/>
      <c r="I1399" s="166"/>
      <c r="J1399" s="166"/>
      <c r="K1399" s="166"/>
      <c r="L1399" s="167"/>
    </row>
    <row r="1400" spans="1:12" ht="30" customHeight="1">
      <c r="A1400" s="130" t="s">
        <v>1331</v>
      </c>
      <c r="B1400" s="125">
        <v>2014</v>
      </c>
      <c r="C1400" s="125">
        <v>2018</v>
      </c>
      <c r="D1400" s="124" t="s">
        <v>1327</v>
      </c>
      <c r="E1400" s="70" t="s">
        <v>1329</v>
      </c>
      <c r="F1400" s="70" t="s">
        <v>1332</v>
      </c>
      <c r="G1400" s="124" t="s">
        <v>3020</v>
      </c>
      <c r="H1400" s="124" t="s">
        <v>1829</v>
      </c>
      <c r="I1400" s="125" t="s">
        <v>105</v>
      </c>
      <c r="J1400" s="125">
        <v>0</v>
      </c>
      <c r="K1400" s="125">
        <v>4</v>
      </c>
      <c r="L1400" s="126">
        <v>115.71000000000001</v>
      </c>
    </row>
    <row r="1401" spans="1:12" ht="30" customHeight="1">
      <c r="A1401" s="97" t="s">
        <v>2906</v>
      </c>
      <c r="B1401" s="95"/>
      <c r="C1401" s="95"/>
      <c r="D1401" s="94"/>
      <c r="E1401" s="94"/>
      <c r="F1401" s="178"/>
      <c r="G1401" s="94"/>
      <c r="H1401" s="94"/>
      <c r="I1401" s="95"/>
      <c r="J1401" s="95"/>
      <c r="K1401" s="95"/>
      <c r="L1401" s="96"/>
    </row>
    <row r="1402" spans="1:12" ht="22.9" customHeight="1">
      <c r="A1402" s="165" t="s">
        <v>3048</v>
      </c>
      <c r="B1402" s="200"/>
      <c r="C1402" s="200"/>
      <c r="D1402" s="166"/>
      <c r="E1402" s="166"/>
      <c r="F1402" s="188"/>
      <c r="G1402" s="166"/>
      <c r="H1402" s="166"/>
      <c r="I1402" s="166"/>
      <c r="J1402" s="166"/>
      <c r="K1402" s="166"/>
      <c r="L1402" s="167"/>
    </row>
    <row r="1403" spans="1:12" ht="30" customHeight="1">
      <c r="A1403" s="130" t="s">
        <v>2905</v>
      </c>
      <c r="B1403" s="125">
        <v>2017</v>
      </c>
      <c r="C1403" s="125">
        <v>2023</v>
      </c>
      <c r="D1403" s="124" t="s">
        <v>2906</v>
      </c>
      <c r="E1403" s="70" t="s">
        <v>2907</v>
      </c>
      <c r="F1403" s="70"/>
      <c r="G1403" s="124" t="s">
        <v>2654</v>
      </c>
      <c r="H1403" s="124" t="s">
        <v>1834</v>
      </c>
      <c r="I1403" s="125" t="s">
        <v>105</v>
      </c>
      <c r="J1403" s="125" t="s">
        <v>28</v>
      </c>
      <c r="K1403" s="125">
        <v>4</v>
      </c>
      <c r="L1403" s="126">
        <v>168.31</v>
      </c>
    </row>
    <row r="1404" spans="1:12" ht="30" customHeight="1">
      <c r="A1404" s="130" t="s">
        <v>3040</v>
      </c>
      <c r="B1404" s="125">
        <v>2017</v>
      </c>
      <c r="C1404" s="125">
        <v>2023</v>
      </c>
      <c r="D1404" s="124" t="s">
        <v>2906</v>
      </c>
      <c r="E1404" s="70" t="s">
        <v>2907</v>
      </c>
      <c r="F1404" s="70"/>
      <c r="G1404" s="124" t="s">
        <v>2870</v>
      </c>
      <c r="H1404" s="124" t="s">
        <v>1829</v>
      </c>
      <c r="I1404" s="125" t="s">
        <v>75</v>
      </c>
      <c r="J1404" s="125" t="s">
        <v>28</v>
      </c>
      <c r="K1404" s="125">
        <v>4</v>
      </c>
      <c r="L1404" s="126" t="s">
        <v>168</v>
      </c>
    </row>
    <row r="1405" spans="1:12" ht="30" customHeight="1">
      <c r="A1405" s="130" t="s">
        <v>3041</v>
      </c>
      <c r="B1405" s="125">
        <v>2017</v>
      </c>
      <c r="C1405" s="125">
        <v>2023</v>
      </c>
      <c r="D1405" s="124" t="s">
        <v>3042</v>
      </c>
      <c r="E1405" s="70" t="s">
        <v>2907</v>
      </c>
      <c r="F1405" s="70"/>
      <c r="G1405" s="124" t="s">
        <v>2654</v>
      </c>
      <c r="H1405" s="124" t="s">
        <v>1838</v>
      </c>
      <c r="I1405" s="125" t="s">
        <v>75</v>
      </c>
      <c r="J1405" s="125" t="s">
        <v>28</v>
      </c>
      <c r="K1405" s="125">
        <v>4</v>
      </c>
      <c r="L1405" s="126" t="s">
        <v>168</v>
      </c>
    </row>
    <row r="1406" spans="1:12" ht="30" customHeight="1">
      <c r="A1406" s="130" t="s">
        <v>3034</v>
      </c>
      <c r="B1406" s="125">
        <v>2017</v>
      </c>
      <c r="C1406" s="125">
        <v>2021</v>
      </c>
      <c r="D1406" s="124" t="s">
        <v>2906</v>
      </c>
      <c r="E1406" s="70" t="s">
        <v>2907</v>
      </c>
      <c r="F1406" s="70"/>
      <c r="G1406" s="124" t="s">
        <v>2870</v>
      </c>
      <c r="H1406" s="124" t="s">
        <v>1837</v>
      </c>
      <c r="I1406" s="125" t="s">
        <v>3036</v>
      </c>
      <c r="J1406" s="125" t="s">
        <v>28</v>
      </c>
      <c r="K1406" s="125">
        <v>4</v>
      </c>
      <c r="L1406" s="126" t="s">
        <v>168</v>
      </c>
    </row>
    <row r="1407" spans="1:12" ht="30" customHeight="1">
      <c r="A1407" s="130" t="s">
        <v>3038</v>
      </c>
      <c r="B1407" s="125">
        <v>2020</v>
      </c>
      <c r="C1407" s="125">
        <v>2025</v>
      </c>
      <c r="D1407" s="124" t="s">
        <v>2906</v>
      </c>
      <c r="E1407" s="70" t="s">
        <v>3037</v>
      </c>
      <c r="F1407" s="70"/>
      <c r="G1407" s="124" t="s">
        <v>2654</v>
      </c>
      <c r="H1407" s="124" t="s">
        <v>1837</v>
      </c>
      <c r="I1407" s="125" t="s">
        <v>3036</v>
      </c>
      <c r="J1407" s="125" t="s">
        <v>28</v>
      </c>
      <c r="K1407" s="125">
        <v>4</v>
      </c>
      <c r="L1407" s="126" t="s">
        <v>168</v>
      </c>
    </row>
    <row r="1408" spans="1:12" ht="22.9" customHeight="1">
      <c r="A1408" s="165" t="s">
        <v>3049</v>
      </c>
      <c r="B1408" s="200"/>
      <c r="C1408" s="200"/>
      <c r="D1408" s="166"/>
      <c r="E1408" s="166"/>
      <c r="F1408" s="188"/>
      <c r="G1408" s="166"/>
      <c r="H1408" s="166"/>
      <c r="I1408" s="166"/>
      <c r="J1408" s="166"/>
      <c r="K1408" s="166"/>
      <c r="L1408" s="167"/>
    </row>
    <row r="1409" spans="1:12" ht="30" customHeight="1">
      <c r="A1409" s="130" t="s">
        <v>3034</v>
      </c>
      <c r="B1409" s="125">
        <v>2020</v>
      </c>
      <c r="C1409" s="125">
        <v>2025</v>
      </c>
      <c r="D1409" s="124" t="s">
        <v>2906</v>
      </c>
      <c r="E1409" s="70" t="s">
        <v>3037</v>
      </c>
      <c r="F1409" s="70"/>
      <c r="G1409" s="124" t="s">
        <v>2870</v>
      </c>
      <c r="H1409" s="124" t="s">
        <v>1837</v>
      </c>
      <c r="I1409" s="125" t="s">
        <v>3036</v>
      </c>
      <c r="J1409" s="125" t="s">
        <v>28</v>
      </c>
      <c r="K1409" s="125">
        <v>4</v>
      </c>
      <c r="L1409" s="126" t="s">
        <v>168</v>
      </c>
    </row>
    <row r="1410" spans="1:12" ht="30" customHeight="1">
      <c r="A1410" s="130" t="s">
        <v>3038</v>
      </c>
      <c r="B1410" s="125">
        <v>2020</v>
      </c>
      <c r="C1410" s="125">
        <v>2025</v>
      </c>
      <c r="D1410" s="124" t="s">
        <v>2906</v>
      </c>
      <c r="E1410" s="70" t="s">
        <v>3037</v>
      </c>
      <c r="F1410" s="70"/>
      <c r="G1410" s="124" t="s">
        <v>2654</v>
      </c>
      <c r="H1410" s="124" t="s">
        <v>1837</v>
      </c>
      <c r="I1410" s="125" t="s">
        <v>3036</v>
      </c>
      <c r="J1410" s="125" t="s">
        <v>28</v>
      </c>
      <c r="K1410" s="125">
        <v>4</v>
      </c>
      <c r="L1410" s="126" t="s">
        <v>168</v>
      </c>
    </row>
    <row r="1411" spans="1:12" ht="30" customHeight="1">
      <c r="A1411" s="97" t="s">
        <v>1334</v>
      </c>
      <c r="B1411" s="95"/>
      <c r="C1411" s="95"/>
      <c r="D1411" s="94"/>
      <c r="E1411" s="94"/>
      <c r="F1411" s="178"/>
      <c r="G1411" s="94"/>
      <c r="H1411" s="94"/>
      <c r="I1411" s="95"/>
      <c r="J1411" s="95"/>
      <c r="K1411" s="95"/>
      <c r="L1411" s="96"/>
    </row>
    <row r="1412" spans="1:12" ht="30" customHeight="1">
      <c r="A1412" s="165" t="s">
        <v>2860</v>
      </c>
      <c r="B1412" s="200"/>
      <c r="C1412" s="200"/>
      <c r="D1412" s="166"/>
      <c r="E1412" s="166"/>
      <c r="F1412" s="188"/>
      <c r="G1412" s="166"/>
      <c r="H1412" s="166"/>
      <c r="I1412" s="166"/>
      <c r="J1412" s="166"/>
      <c r="K1412" s="166"/>
      <c r="L1412" s="167"/>
    </row>
    <row r="1413" spans="1:12" ht="30" customHeight="1">
      <c r="A1413" s="130" t="s">
        <v>1338</v>
      </c>
      <c r="B1413" s="125">
        <v>2010</v>
      </c>
      <c r="C1413" s="125">
        <v>2024</v>
      </c>
      <c r="D1413" s="124" t="s">
        <v>1334</v>
      </c>
      <c r="E1413" s="70" t="s">
        <v>1336</v>
      </c>
      <c r="F1413" s="70" t="s">
        <v>11</v>
      </c>
      <c r="G1413" s="124" t="s">
        <v>3020</v>
      </c>
      <c r="H1413" s="124" t="s">
        <v>2003</v>
      </c>
      <c r="I1413" s="125" t="s">
        <v>12</v>
      </c>
      <c r="J1413" s="125">
        <v>0</v>
      </c>
      <c r="K1413" s="125">
        <v>8</v>
      </c>
      <c r="L1413" s="126">
        <v>77.989999999999995</v>
      </c>
    </row>
    <row r="1414" spans="1:12" ht="30" customHeight="1">
      <c r="A1414" s="130" t="s">
        <v>1968</v>
      </c>
      <c r="B1414" s="125">
        <v>2010</v>
      </c>
      <c r="C1414" s="125">
        <v>2024</v>
      </c>
      <c r="D1414" s="124" t="s">
        <v>1334</v>
      </c>
      <c r="E1414" s="70" t="s">
        <v>1336</v>
      </c>
      <c r="F1414" s="70" t="s">
        <v>11</v>
      </c>
      <c r="G1414" s="124" t="s">
        <v>3026</v>
      </c>
      <c r="H1414" s="124" t="s">
        <v>2003</v>
      </c>
      <c r="I1414" s="125" t="s">
        <v>12</v>
      </c>
      <c r="J1414" s="125">
        <v>0</v>
      </c>
      <c r="K1414" s="125">
        <v>8</v>
      </c>
      <c r="L1414" s="126">
        <v>77.989999999999995</v>
      </c>
    </row>
    <row r="1415" spans="1:12" ht="30" customHeight="1">
      <c r="A1415" s="130" t="s">
        <v>1340</v>
      </c>
      <c r="B1415" s="125">
        <v>2014</v>
      </c>
      <c r="C1415" s="125">
        <v>2024</v>
      </c>
      <c r="D1415" s="124" t="s">
        <v>1334</v>
      </c>
      <c r="E1415" s="70" t="s">
        <v>1336</v>
      </c>
      <c r="F1415" s="70" t="s">
        <v>1447</v>
      </c>
      <c r="G1415" s="124" t="s">
        <v>2654</v>
      </c>
      <c r="H1415" s="124" t="s">
        <v>1838</v>
      </c>
      <c r="I1415" s="125" t="s">
        <v>70</v>
      </c>
      <c r="J1415" s="125">
        <v>0</v>
      </c>
      <c r="K1415" s="125">
        <v>4</v>
      </c>
      <c r="L1415" s="126">
        <v>166.20999999999998</v>
      </c>
    </row>
    <row r="1416" spans="1:12" ht="30" customHeight="1">
      <c r="A1416" s="130" t="s">
        <v>1344</v>
      </c>
      <c r="B1416" s="125">
        <v>2014</v>
      </c>
      <c r="C1416" s="125">
        <v>2024</v>
      </c>
      <c r="D1416" s="124" t="s">
        <v>1334</v>
      </c>
      <c r="E1416" s="70" t="s">
        <v>1336</v>
      </c>
      <c r="F1416" s="70" t="s">
        <v>11</v>
      </c>
      <c r="G1416" s="124" t="s">
        <v>3020</v>
      </c>
      <c r="H1416" s="124" t="s">
        <v>2548</v>
      </c>
      <c r="I1416" s="125" t="s">
        <v>12</v>
      </c>
      <c r="J1416" s="125">
        <v>0</v>
      </c>
      <c r="K1416" s="125">
        <v>2</v>
      </c>
      <c r="L1416" s="126">
        <v>84.15</v>
      </c>
    </row>
    <row r="1417" spans="1:12" ht="30" customHeight="1">
      <c r="A1417" s="165" t="s">
        <v>1361</v>
      </c>
      <c r="B1417" s="200"/>
      <c r="C1417" s="200"/>
      <c r="D1417" s="166"/>
      <c r="E1417" s="166"/>
      <c r="F1417" s="188"/>
      <c r="G1417" s="166"/>
      <c r="H1417" s="166"/>
      <c r="I1417" s="166"/>
      <c r="J1417" s="166"/>
      <c r="K1417" s="166"/>
      <c r="L1417" s="167"/>
    </row>
    <row r="1418" spans="1:12" ht="30" customHeight="1">
      <c r="A1418" s="130" t="s">
        <v>9</v>
      </c>
      <c r="B1418" s="125">
        <v>2012</v>
      </c>
      <c r="C1418" s="125">
        <v>2024</v>
      </c>
      <c r="D1418" s="124" t="s">
        <v>1334</v>
      </c>
      <c r="E1418" s="70" t="s">
        <v>1348</v>
      </c>
      <c r="F1418" s="70"/>
      <c r="G1418" s="124" t="s">
        <v>3020</v>
      </c>
      <c r="H1418" s="124" t="s">
        <v>1865</v>
      </c>
      <c r="I1418" s="125" t="s">
        <v>12</v>
      </c>
      <c r="J1418" s="125">
        <v>0</v>
      </c>
      <c r="K1418" s="125">
        <v>4</v>
      </c>
      <c r="L1418" s="126">
        <v>174.63</v>
      </c>
    </row>
    <row r="1419" spans="1:12" ht="30" customHeight="1">
      <c r="A1419" s="130" t="s">
        <v>1366</v>
      </c>
      <c r="B1419" s="125">
        <v>2012</v>
      </c>
      <c r="C1419" s="125">
        <v>2014</v>
      </c>
      <c r="D1419" s="124" t="s">
        <v>1334</v>
      </c>
      <c r="E1419" s="70" t="s">
        <v>1348</v>
      </c>
      <c r="F1419" s="70"/>
      <c r="G1419" s="124" t="s">
        <v>2639</v>
      </c>
      <c r="H1419" s="124" t="s">
        <v>1850</v>
      </c>
      <c r="I1419" s="125" t="s">
        <v>75</v>
      </c>
      <c r="J1419" s="125">
        <v>0</v>
      </c>
      <c r="K1419" s="125">
        <v>4</v>
      </c>
      <c r="L1419" s="126">
        <v>81</v>
      </c>
    </row>
    <row r="1420" spans="1:12" ht="30" customHeight="1">
      <c r="A1420" s="130" t="s">
        <v>1368</v>
      </c>
      <c r="B1420" s="125">
        <v>2015</v>
      </c>
      <c r="C1420" s="125">
        <v>2017</v>
      </c>
      <c r="D1420" s="124" t="s">
        <v>1334</v>
      </c>
      <c r="E1420" s="70" t="s">
        <v>1348</v>
      </c>
      <c r="F1420" s="70" t="s">
        <v>1367</v>
      </c>
      <c r="G1420" s="124" t="s">
        <v>2639</v>
      </c>
      <c r="H1420" s="124" t="s">
        <v>1834</v>
      </c>
      <c r="I1420" s="125" t="s">
        <v>75</v>
      </c>
      <c r="J1420" s="125">
        <v>0</v>
      </c>
      <c r="K1420" s="125">
        <v>4</v>
      </c>
      <c r="L1420" s="126">
        <v>74.690000000000012</v>
      </c>
    </row>
    <row r="1421" spans="1:12" ht="30" customHeight="1">
      <c r="A1421" s="130" t="s">
        <v>1369</v>
      </c>
      <c r="B1421" s="125">
        <v>2012</v>
      </c>
      <c r="C1421" s="125">
        <v>2014</v>
      </c>
      <c r="D1421" s="124" t="s">
        <v>1351</v>
      </c>
      <c r="E1421" s="70" t="s">
        <v>1348</v>
      </c>
      <c r="F1421" s="70"/>
      <c r="G1421" s="124" t="s">
        <v>2654</v>
      </c>
      <c r="H1421" s="124" t="s">
        <v>1850</v>
      </c>
      <c r="I1421" s="125" t="s">
        <v>75</v>
      </c>
      <c r="J1421" s="125">
        <v>0</v>
      </c>
      <c r="K1421" s="125">
        <v>4</v>
      </c>
      <c r="L1421" s="126">
        <v>72.58</v>
      </c>
    </row>
    <row r="1422" spans="1:12" ht="30" customHeight="1">
      <c r="A1422" s="130" t="s">
        <v>1370</v>
      </c>
      <c r="B1422" s="125">
        <v>2012</v>
      </c>
      <c r="C1422" s="125">
        <v>2014</v>
      </c>
      <c r="D1422" s="124" t="s">
        <v>1351</v>
      </c>
      <c r="E1422" s="70" t="s">
        <v>1348</v>
      </c>
      <c r="F1422" s="70"/>
      <c r="G1422" s="124" t="s">
        <v>2639</v>
      </c>
      <c r="H1422" s="124" t="s">
        <v>1850</v>
      </c>
      <c r="I1422" s="125" t="s">
        <v>75</v>
      </c>
      <c r="J1422" s="125">
        <v>0</v>
      </c>
      <c r="K1422" s="125">
        <v>4</v>
      </c>
      <c r="L1422" s="126">
        <v>67.320000000000007</v>
      </c>
    </row>
    <row r="1423" spans="1:12" ht="30" customHeight="1">
      <c r="A1423" s="165" t="s">
        <v>2861</v>
      </c>
      <c r="B1423" s="200"/>
      <c r="C1423" s="200"/>
      <c r="D1423" s="166"/>
      <c r="E1423" s="166"/>
      <c r="F1423" s="188"/>
      <c r="G1423" s="166"/>
      <c r="H1423" s="166"/>
      <c r="I1423" s="166"/>
      <c r="J1423" s="166"/>
      <c r="K1423" s="166"/>
      <c r="L1423" s="167"/>
    </row>
    <row r="1424" spans="1:12" ht="30" customHeight="1">
      <c r="A1424" s="130" t="s">
        <v>1371</v>
      </c>
      <c r="B1424" s="125">
        <v>2018</v>
      </c>
      <c r="C1424" s="125">
        <v>2025</v>
      </c>
      <c r="D1424" s="124" t="s">
        <v>1334</v>
      </c>
      <c r="E1424" s="70" t="s">
        <v>1348</v>
      </c>
      <c r="F1424" s="70"/>
      <c r="G1424" s="124" t="s">
        <v>3020</v>
      </c>
      <c r="H1424" s="124" t="s">
        <v>2003</v>
      </c>
      <c r="I1424" s="125" t="s">
        <v>12</v>
      </c>
      <c r="J1424" s="125" t="s">
        <v>1525</v>
      </c>
      <c r="K1424" s="125">
        <v>4</v>
      </c>
      <c r="L1424" s="126">
        <v>59.99</v>
      </c>
    </row>
    <row r="1425" spans="1:13" ht="30" customHeight="1">
      <c r="A1425" s="130" t="s">
        <v>1372</v>
      </c>
      <c r="B1425" s="125">
        <v>2018</v>
      </c>
      <c r="C1425" s="125">
        <v>2025</v>
      </c>
      <c r="D1425" s="124" t="s">
        <v>1334</v>
      </c>
      <c r="E1425" s="70" t="s">
        <v>1348</v>
      </c>
      <c r="F1425" s="70"/>
      <c r="G1425" s="124" t="s">
        <v>3026</v>
      </c>
      <c r="H1425" s="124" t="s">
        <v>2003</v>
      </c>
      <c r="I1425" s="125" t="s">
        <v>12</v>
      </c>
      <c r="J1425" s="125" t="s">
        <v>1525</v>
      </c>
      <c r="K1425" s="125">
        <v>4</v>
      </c>
      <c r="L1425" s="126">
        <v>49.44</v>
      </c>
    </row>
    <row r="1426" spans="1:13" ht="30" customHeight="1">
      <c r="A1426" s="130" t="s">
        <v>1373</v>
      </c>
      <c r="B1426" s="125">
        <v>2018</v>
      </c>
      <c r="C1426" s="125">
        <v>2025</v>
      </c>
      <c r="D1426" s="124" t="s">
        <v>1334</v>
      </c>
      <c r="E1426" s="70" t="s">
        <v>1348</v>
      </c>
      <c r="F1426" s="70"/>
      <c r="G1426" s="124" t="s">
        <v>3020</v>
      </c>
      <c r="H1426" s="124" t="s">
        <v>2597</v>
      </c>
      <c r="I1426" s="125" t="s">
        <v>12</v>
      </c>
      <c r="J1426" s="125" t="s">
        <v>1525</v>
      </c>
      <c r="K1426" s="125">
        <v>4</v>
      </c>
      <c r="L1426" s="126">
        <v>59.99</v>
      </c>
    </row>
    <row r="1427" spans="1:13" ht="30" customHeight="1">
      <c r="A1427" s="130" t="s">
        <v>1374</v>
      </c>
      <c r="B1427" s="125">
        <v>2018</v>
      </c>
      <c r="C1427" s="125">
        <v>2025</v>
      </c>
      <c r="D1427" s="124" t="s">
        <v>1334</v>
      </c>
      <c r="E1427" s="70" t="s">
        <v>1348</v>
      </c>
      <c r="F1427" s="70"/>
      <c r="G1427" s="124" t="s">
        <v>3026</v>
      </c>
      <c r="H1427" s="124" t="s">
        <v>2597</v>
      </c>
      <c r="I1427" s="125" t="s">
        <v>12</v>
      </c>
      <c r="J1427" s="125" t="s">
        <v>1525</v>
      </c>
      <c r="K1427" s="125">
        <v>4</v>
      </c>
      <c r="L1427" s="126">
        <v>49.44</v>
      </c>
    </row>
    <row r="1428" spans="1:13" ht="30" customHeight="1">
      <c r="A1428" s="130" t="s">
        <v>1377</v>
      </c>
      <c r="B1428" s="125">
        <v>2018</v>
      </c>
      <c r="C1428" s="125">
        <v>2025</v>
      </c>
      <c r="D1428" s="124" t="s">
        <v>1334</v>
      </c>
      <c r="E1428" s="70" t="s">
        <v>1348</v>
      </c>
      <c r="F1428" s="70" t="s">
        <v>1975</v>
      </c>
      <c r="G1428" s="124" t="s">
        <v>3026</v>
      </c>
      <c r="H1428" s="124" t="s">
        <v>2541</v>
      </c>
      <c r="I1428" s="125" t="s">
        <v>31</v>
      </c>
      <c r="J1428" s="125" t="s">
        <v>1525</v>
      </c>
      <c r="K1428" s="125">
        <v>2</v>
      </c>
      <c r="L1428" s="126">
        <v>87.31</v>
      </c>
    </row>
    <row r="1429" spans="1:13" ht="30" customHeight="1">
      <c r="A1429" s="130" t="s">
        <v>9</v>
      </c>
      <c r="B1429" s="125">
        <v>2012</v>
      </c>
      <c r="C1429" s="125">
        <v>2024</v>
      </c>
      <c r="D1429" s="124" t="s">
        <v>1334</v>
      </c>
      <c r="E1429" s="70" t="s">
        <v>1348</v>
      </c>
      <c r="F1429" s="70"/>
      <c r="G1429" s="124" t="s">
        <v>3020</v>
      </c>
      <c r="H1429" s="124" t="s">
        <v>1865</v>
      </c>
      <c r="I1429" s="125" t="s">
        <v>12</v>
      </c>
      <c r="J1429" s="125">
        <v>0</v>
      </c>
      <c r="K1429" s="125">
        <v>4</v>
      </c>
      <c r="L1429" s="126">
        <v>174.63</v>
      </c>
    </row>
    <row r="1430" spans="1:13" ht="30" customHeight="1">
      <c r="A1430" s="130" t="s">
        <v>1382</v>
      </c>
      <c r="B1430" s="125">
        <v>2018</v>
      </c>
      <c r="C1430" s="125">
        <v>2024</v>
      </c>
      <c r="D1430" s="124" t="s">
        <v>1334</v>
      </c>
      <c r="E1430" s="70" t="s">
        <v>1348</v>
      </c>
      <c r="F1430" s="70"/>
      <c r="G1430" s="124" t="s">
        <v>2654</v>
      </c>
      <c r="H1430" s="124" t="s">
        <v>1834</v>
      </c>
      <c r="I1430" s="125" t="s">
        <v>171</v>
      </c>
      <c r="J1430" s="125">
        <v>0</v>
      </c>
      <c r="K1430" s="125">
        <v>4</v>
      </c>
      <c r="L1430" s="126">
        <v>126.23</v>
      </c>
    </row>
    <row r="1431" spans="1:13" ht="30" customHeight="1">
      <c r="A1431" s="130" t="s">
        <v>1383</v>
      </c>
      <c r="B1431" s="125">
        <v>2018</v>
      </c>
      <c r="C1431" s="125">
        <v>2024</v>
      </c>
      <c r="D1431" s="124" t="s">
        <v>1334</v>
      </c>
      <c r="E1431" s="70" t="s">
        <v>1348</v>
      </c>
      <c r="F1431" s="70"/>
      <c r="G1431" s="124" t="s">
        <v>2648</v>
      </c>
      <c r="H1431" s="124" t="s">
        <v>1834</v>
      </c>
      <c r="I1431" s="125" t="s">
        <v>105</v>
      </c>
      <c r="J1431" s="125">
        <v>0</v>
      </c>
      <c r="K1431" s="125">
        <v>4</v>
      </c>
      <c r="L1431" s="126">
        <v>129.38999999999999</v>
      </c>
    </row>
    <row r="1432" spans="1:13" ht="30" customHeight="1">
      <c r="A1432" s="130" t="s">
        <v>1383</v>
      </c>
      <c r="B1432" s="125">
        <v>2018</v>
      </c>
      <c r="C1432" s="125">
        <v>2024</v>
      </c>
      <c r="D1432" s="123" t="s">
        <v>1334</v>
      </c>
      <c r="E1432" s="146" t="s">
        <v>1348</v>
      </c>
      <c r="F1432" s="146"/>
      <c r="G1432" s="124" t="s">
        <v>3020</v>
      </c>
      <c r="H1432" s="124" t="s">
        <v>1834</v>
      </c>
      <c r="I1432" s="125" t="s">
        <v>105</v>
      </c>
      <c r="J1432" s="125">
        <v>0</v>
      </c>
      <c r="K1432" s="125">
        <v>4</v>
      </c>
      <c r="L1432" s="126">
        <v>129.38999999999999</v>
      </c>
    </row>
    <row r="1433" spans="1:13" ht="30" customHeight="1">
      <c r="A1433" s="130" t="s">
        <v>1381</v>
      </c>
      <c r="B1433" s="125">
        <v>2021</v>
      </c>
      <c r="C1433" s="125">
        <v>2024</v>
      </c>
      <c r="D1433" s="123" t="s">
        <v>1334</v>
      </c>
      <c r="E1433" s="146" t="s">
        <v>1348</v>
      </c>
      <c r="F1433" s="146" t="s">
        <v>1380</v>
      </c>
      <c r="G1433" s="124" t="s">
        <v>3020</v>
      </c>
      <c r="H1433" s="124" t="s">
        <v>1832</v>
      </c>
      <c r="I1433" s="125" t="s">
        <v>105</v>
      </c>
      <c r="J1433" s="125" t="s">
        <v>44</v>
      </c>
      <c r="K1433" s="125">
        <v>4</v>
      </c>
      <c r="L1433" s="126">
        <v>126.23</v>
      </c>
    </row>
    <row r="1434" spans="1:13" ht="30" customHeight="1">
      <c r="A1434" s="130" t="s">
        <v>1379</v>
      </c>
      <c r="B1434" s="125">
        <v>2021</v>
      </c>
      <c r="C1434" s="125">
        <v>2024</v>
      </c>
      <c r="D1434" s="123" t="s">
        <v>1334</v>
      </c>
      <c r="E1434" s="146" t="s">
        <v>1348</v>
      </c>
      <c r="F1434" s="146" t="s">
        <v>1380</v>
      </c>
      <c r="G1434" s="124" t="s">
        <v>2654</v>
      </c>
      <c r="H1434" s="124" t="s">
        <v>1832</v>
      </c>
      <c r="I1434" s="125" t="s">
        <v>105</v>
      </c>
      <c r="J1434" s="125">
        <v>0</v>
      </c>
      <c r="K1434" s="125">
        <v>4</v>
      </c>
      <c r="L1434" s="126">
        <v>175.67999999999998</v>
      </c>
    </row>
    <row r="1435" spans="1:13" ht="30" customHeight="1">
      <c r="A1435" s="130" t="s">
        <v>1957</v>
      </c>
      <c r="B1435" s="125">
        <v>2018</v>
      </c>
      <c r="C1435" s="125">
        <v>2021</v>
      </c>
      <c r="D1435" s="124" t="s">
        <v>1334</v>
      </c>
      <c r="E1435" s="70" t="s">
        <v>1348</v>
      </c>
      <c r="F1435" s="70" t="s">
        <v>1367</v>
      </c>
      <c r="G1435" s="124" t="s">
        <v>2654</v>
      </c>
      <c r="H1435" s="124" t="s">
        <v>1834</v>
      </c>
      <c r="I1435" s="125" t="s">
        <v>105</v>
      </c>
      <c r="J1435" s="125">
        <v>0</v>
      </c>
      <c r="K1435" s="125">
        <v>4</v>
      </c>
      <c r="L1435" s="126">
        <v>129.38999999999999</v>
      </c>
    </row>
    <row r="1436" spans="1:13" ht="30" customHeight="1">
      <c r="A1436" s="130" t="s">
        <v>1956</v>
      </c>
      <c r="B1436" s="125">
        <v>2018</v>
      </c>
      <c r="C1436" s="125">
        <v>2021</v>
      </c>
      <c r="D1436" s="123" t="s">
        <v>1334</v>
      </c>
      <c r="E1436" s="146" t="s">
        <v>1348</v>
      </c>
      <c r="F1436" s="146" t="s">
        <v>1367</v>
      </c>
      <c r="G1436" s="124" t="s">
        <v>3020</v>
      </c>
      <c r="H1436" s="124" t="s">
        <v>1834</v>
      </c>
      <c r="I1436" s="125" t="s">
        <v>105</v>
      </c>
      <c r="J1436" s="125" t="s">
        <v>44</v>
      </c>
      <c r="K1436" s="125">
        <v>4</v>
      </c>
      <c r="L1436" s="126">
        <v>129.38999999999999</v>
      </c>
    </row>
    <row r="1437" spans="1:13" s="19" customFormat="1" ht="30" customHeight="1">
      <c r="A1437" s="130" t="s">
        <v>2433</v>
      </c>
      <c r="B1437" s="125">
        <v>2021</v>
      </c>
      <c r="C1437" s="125">
        <v>2024</v>
      </c>
      <c r="D1437" s="124" t="s">
        <v>1334</v>
      </c>
      <c r="E1437" s="70" t="s">
        <v>1348</v>
      </c>
      <c r="F1437" s="70" t="s">
        <v>1367</v>
      </c>
      <c r="G1437" s="124" t="s">
        <v>2654</v>
      </c>
      <c r="H1437" s="124" t="s">
        <v>1834</v>
      </c>
      <c r="I1437" s="125" t="s">
        <v>105</v>
      </c>
      <c r="J1437" s="125">
        <v>0</v>
      </c>
      <c r="K1437" s="125">
        <v>4</v>
      </c>
      <c r="L1437" s="126">
        <v>124.13000000000001</v>
      </c>
      <c r="M1437"/>
    </row>
    <row r="1438" spans="1:13" ht="30" customHeight="1">
      <c r="A1438" s="130" t="s">
        <v>2367</v>
      </c>
      <c r="B1438" s="125">
        <v>2021</v>
      </c>
      <c r="C1438" s="125">
        <v>2024</v>
      </c>
      <c r="D1438" s="124" t="s">
        <v>1334</v>
      </c>
      <c r="E1438" s="70" t="s">
        <v>1348</v>
      </c>
      <c r="F1438" s="70" t="s">
        <v>1380</v>
      </c>
      <c r="G1438" s="124" t="s">
        <v>2654</v>
      </c>
      <c r="H1438" s="124" t="s">
        <v>1832</v>
      </c>
      <c r="I1438" s="125" t="s">
        <v>105</v>
      </c>
      <c r="J1438" s="125">
        <v>0</v>
      </c>
      <c r="K1438" s="125">
        <v>4</v>
      </c>
      <c r="L1438" s="126">
        <v>126.23</v>
      </c>
    </row>
    <row r="1439" spans="1:13" ht="30" customHeight="1">
      <c r="A1439" s="130" t="s">
        <v>2658</v>
      </c>
      <c r="B1439" s="125">
        <v>2021</v>
      </c>
      <c r="C1439" s="125">
        <v>2024</v>
      </c>
      <c r="D1439" s="124" t="s">
        <v>1334</v>
      </c>
      <c r="E1439" s="70" t="s">
        <v>1348</v>
      </c>
      <c r="F1439" s="70" t="s">
        <v>1380</v>
      </c>
      <c r="G1439" s="124" t="s">
        <v>3020</v>
      </c>
      <c r="H1439" s="124" t="s">
        <v>1832</v>
      </c>
      <c r="I1439" s="125" t="s">
        <v>105</v>
      </c>
      <c r="J1439" s="125" t="s">
        <v>44</v>
      </c>
      <c r="K1439" s="125">
        <v>4</v>
      </c>
      <c r="L1439" s="126">
        <v>175.67999999999998</v>
      </c>
    </row>
    <row r="1440" spans="1:13" ht="30" customHeight="1">
      <c r="A1440" s="165" t="s">
        <v>2427</v>
      </c>
      <c r="B1440" s="200"/>
      <c r="C1440" s="200"/>
      <c r="D1440" s="166"/>
      <c r="E1440" s="166"/>
      <c r="F1440" s="188"/>
      <c r="G1440" s="166"/>
      <c r="H1440" s="166"/>
      <c r="I1440" s="166"/>
      <c r="J1440" s="166"/>
      <c r="K1440" s="166"/>
      <c r="L1440" s="167"/>
    </row>
    <row r="1441" spans="1:13" ht="30" customHeight="1">
      <c r="A1441" s="130" t="s">
        <v>2410</v>
      </c>
      <c r="B1441" s="125">
        <v>2018</v>
      </c>
      <c r="C1441" s="125">
        <v>2021</v>
      </c>
      <c r="D1441" s="124" t="s">
        <v>1334</v>
      </c>
      <c r="E1441" s="70" t="s">
        <v>2411</v>
      </c>
      <c r="F1441" s="70" t="s">
        <v>1367</v>
      </c>
      <c r="G1441" s="124" t="s">
        <v>2639</v>
      </c>
      <c r="H1441" s="124" t="s">
        <v>1842</v>
      </c>
      <c r="I1441" s="125" t="s">
        <v>171</v>
      </c>
      <c r="J1441" s="125">
        <v>0</v>
      </c>
      <c r="K1441" s="125">
        <v>4</v>
      </c>
      <c r="L1441" s="126">
        <v>104.14</v>
      </c>
      <c r="M1441" s="19"/>
    </row>
    <row r="1442" spans="1:13" ht="30" customHeight="1">
      <c r="A1442" s="130" t="s">
        <v>2409</v>
      </c>
      <c r="B1442" s="125">
        <v>2018</v>
      </c>
      <c r="C1442" s="125">
        <v>2021</v>
      </c>
      <c r="D1442" s="124" t="s">
        <v>1334</v>
      </c>
      <c r="E1442" s="70" t="s">
        <v>2411</v>
      </c>
      <c r="F1442" s="70" t="s">
        <v>1367</v>
      </c>
      <c r="G1442" s="124" t="s">
        <v>2654</v>
      </c>
      <c r="H1442" s="124" t="s">
        <v>1842</v>
      </c>
      <c r="I1442" s="125" t="s">
        <v>171</v>
      </c>
      <c r="J1442" s="125">
        <v>0</v>
      </c>
      <c r="K1442" s="125">
        <v>4</v>
      </c>
      <c r="L1442" s="126">
        <v>110.45</v>
      </c>
    </row>
    <row r="1443" spans="1:13" ht="30" customHeight="1">
      <c r="A1443" s="165" t="s">
        <v>1390</v>
      </c>
      <c r="B1443" s="200"/>
      <c r="C1443" s="200"/>
      <c r="D1443" s="166"/>
      <c r="E1443" s="166"/>
      <c r="F1443" s="188"/>
      <c r="G1443" s="166"/>
      <c r="H1443" s="166"/>
      <c r="I1443" s="166"/>
      <c r="J1443" s="166"/>
      <c r="K1443" s="166"/>
      <c r="L1443" s="167"/>
    </row>
    <row r="1444" spans="1:13" ht="30" customHeight="1">
      <c r="A1444" s="130" t="s">
        <v>9</v>
      </c>
      <c r="B1444" s="125">
        <v>2009</v>
      </c>
      <c r="C1444" s="125">
        <v>2019</v>
      </c>
      <c r="D1444" s="124" t="s">
        <v>1334</v>
      </c>
      <c r="E1444" s="70" t="s">
        <v>1385</v>
      </c>
      <c r="F1444" s="70"/>
      <c r="G1444" s="124" t="s">
        <v>3020</v>
      </c>
      <c r="H1444" s="124" t="s">
        <v>1865</v>
      </c>
      <c r="I1444" s="125" t="s">
        <v>12</v>
      </c>
      <c r="J1444" s="125">
        <v>0</v>
      </c>
      <c r="K1444" s="125">
        <v>4</v>
      </c>
      <c r="L1444" s="126">
        <v>174.63</v>
      </c>
    </row>
    <row r="1445" spans="1:13" ht="30" customHeight="1">
      <c r="A1445" s="130" t="s">
        <v>1391</v>
      </c>
      <c r="B1445" s="125">
        <v>2009</v>
      </c>
      <c r="C1445" s="125">
        <v>2013</v>
      </c>
      <c r="D1445" s="124" t="s">
        <v>1334</v>
      </c>
      <c r="E1445" s="70" t="s">
        <v>1392</v>
      </c>
      <c r="F1445" s="70"/>
      <c r="G1445" s="124" t="s">
        <v>3020</v>
      </c>
      <c r="H1445" s="124" t="s">
        <v>1851</v>
      </c>
      <c r="I1445" s="125" t="s">
        <v>75</v>
      </c>
      <c r="J1445" s="125" t="s">
        <v>44</v>
      </c>
      <c r="K1445" s="125">
        <v>4</v>
      </c>
      <c r="L1445" s="126">
        <v>95.73</v>
      </c>
    </row>
    <row r="1446" spans="1:13" ht="30" customHeight="1">
      <c r="A1446" s="130" t="s">
        <v>1393</v>
      </c>
      <c r="B1446" s="125">
        <v>2009</v>
      </c>
      <c r="C1446" s="125">
        <v>2013</v>
      </c>
      <c r="D1446" s="124" t="s">
        <v>1334</v>
      </c>
      <c r="E1446" s="70" t="s">
        <v>1385</v>
      </c>
      <c r="F1446" s="70"/>
      <c r="G1446" s="124" t="s">
        <v>2639</v>
      </c>
      <c r="H1446" s="124" t="s">
        <v>1851</v>
      </c>
      <c r="I1446" s="125" t="s">
        <v>75</v>
      </c>
      <c r="J1446" s="125">
        <v>0</v>
      </c>
      <c r="K1446" s="125">
        <v>4</v>
      </c>
      <c r="L1446" s="126">
        <v>39.97</v>
      </c>
    </row>
    <row r="1447" spans="1:13" ht="30" customHeight="1">
      <c r="A1447" s="130" t="s">
        <v>1394</v>
      </c>
      <c r="B1447" s="125">
        <v>2011</v>
      </c>
      <c r="C1447" s="125">
        <v>2013</v>
      </c>
      <c r="D1447" s="124" t="s">
        <v>1334</v>
      </c>
      <c r="E1447" s="70" t="s">
        <v>1385</v>
      </c>
      <c r="F1447" s="70"/>
      <c r="G1447" s="124" t="s">
        <v>2639</v>
      </c>
      <c r="H1447" s="124" t="s">
        <v>1834</v>
      </c>
      <c r="I1447" s="125" t="s">
        <v>75</v>
      </c>
      <c r="J1447" s="125">
        <v>0</v>
      </c>
      <c r="K1447" s="125">
        <v>4</v>
      </c>
      <c r="L1447" s="126">
        <v>82.050000000000011</v>
      </c>
    </row>
    <row r="1448" spans="1:13" ht="30" customHeight="1">
      <c r="A1448" s="130" t="s">
        <v>1395</v>
      </c>
      <c r="B1448" s="125">
        <v>2011</v>
      </c>
      <c r="C1448" s="125">
        <v>2013</v>
      </c>
      <c r="D1448" s="124" t="s">
        <v>1334</v>
      </c>
      <c r="E1448" s="70" t="s">
        <v>1385</v>
      </c>
      <c r="F1448" s="70"/>
      <c r="G1448" s="124" t="s">
        <v>2654</v>
      </c>
      <c r="H1448" s="124" t="s">
        <v>1834</v>
      </c>
      <c r="I1448" s="125" t="s">
        <v>75</v>
      </c>
      <c r="J1448" s="125">
        <v>0</v>
      </c>
      <c r="K1448" s="125">
        <v>4</v>
      </c>
      <c r="L1448" s="126">
        <v>72.58</v>
      </c>
    </row>
    <row r="1449" spans="1:13" ht="30" customHeight="1">
      <c r="A1449" s="130" t="s">
        <v>1396</v>
      </c>
      <c r="B1449" s="125">
        <v>2011</v>
      </c>
      <c r="C1449" s="125">
        <v>2013</v>
      </c>
      <c r="D1449" s="124" t="s">
        <v>1334</v>
      </c>
      <c r="E1449" s="70" t="s">
        <v>1385</v>
      </c>
      <c r="F1449" s="70"/>
      <c r="G1449" s="124" t="s">
        <v>2639</v>
      </c>
      <c r="H1449" s="124" t="s">
        <v>1834</v>
      </c>
      <c r="I1449" s="125" t="s">
        <v>75</v>
      </c>
      <c r="J1449" s="125">
        <v>0</v>
      </c>
      <c r="K1449" s="125">
        <v>4</v>
      </c>
      <c r="L1449" s="126">
        <v>67.320000000000007</v>
      </c>
    </row>
    <row r="1450" spans="1:13" ht="30" customHeight="1">
      <c r="A1450" s="165" t="s">
        <v>2862</v>
      </c>
      <c r="B1450" s="200"/>
      <c r="C1450" s="200"/>
      <c r="D1450" s="166"/>
      <c r="E1450" s="166"/>
      <c r="F1450" s="188"/>
      <c r="G1450" s="166"/>
      <c r="H1450" s="166"/>
      <c r="I1450" s="166"/>
      <c r="J1450" s="166"/>
      <c r="K1450" s="166"/>
      <c r="L1450" s="167"/>
    </row>
    <row r="1451" spans="1:13" ht="30" customHeight="1">
      <c r="A1451" s="130" t="s">
        <v>1371</v>
      </c>
      <c r="B1451" s="125">
        <v>2019</v>
      </c>
      <c r="C1451" s="125">
        <v>2025</v>
      </c>
      <c r="D1451" s="124" t="s">
        <v>1334</v>
      </c>
      <c r="E1451" s="70" t="s">
        <v>1385</v>
      </c>
      <c r="F1451" s="70" t="s">
        <v>16</v>
      </c>
      <c r="G1451" s="124" t="s">
        <v>3020</v>
      </c>
      <c r="H1451" s="124" t="s">
        <v>2003</v>
      </c>
      <c r="I1451" s="125" t="s">
        <v>12</v>
      </c>
      <c r="J1451" s="125" t="s">
        <v>1525</v>
      </c>
      <c r="K1451" s="125">
        <v>4</v>
      </c>
      <c r="L1451" s="126">
        <v>59.99</v>
      </c>
    </row>
    <row r="1452" spans="1:13" ht="30" customHeight="1">
      <c r="A1452" s="130" t="s">
        <v>1372</v>
      </c>
      <c r="B1452" s="125">
        <v>2019</v>
      </c>
      <c r="C1452" s="125">
        <v>2025</v>
      </c>
      <c r="D1452" s="124" t="s">
        <v>1334</v>
      </c>
      <c r="E1452" s="70" t="s">
        <v>1385</v>
      </c>
      <c r="F1452" s="70" t="s">
        <v>16</v>
      </c>
      <c r="G1452" s="124" t="s">
        <v>3026</v>
      </c>
      <c r="H1452" s="124" t="s">
        <v>2003</v>
      </c>
      <c r="I1452" s="125" t="s">
        <v>12</v>
      </c>
      <c r="J1452" s="125" t="s">
        <v>1525</v>
      </c>
      <c r="K1452" s="125">
        <v>4</v>
      </c>
      <c r="L1452" s="126">
        <v>49.44</v>
      </c>
    </row>
    <row r="1453" spans="1:13" ht="30" customHeight="1">
      <c r="A1453" s="130" t="s">
        <v>1373</v>
      </c>
      <c r="B1453" s="125">
        <v>2019</v>
      </c>
      <c r="C1453" s="125">
        <v>2025</v>
      </c>
      <c r="D1453" s="124" t="s">
        <v>1334</v>
      </c>
      <c r="E1453" s="70" t="s">
        <v>1385</v>
      </c>
      <c r="F1453" s="70" t="s">
        <v>16</v>
      </c>
      <c r="G1453" s="124" t="s">
        <v>3020</v>
      </c>
      <c r="H1453" s="124" t="s">
        <v>2597</v>
      </c>
      <c r="I1453" s="125" t="s">
        <v>12</v>
      </c>
      <c r="J1453" s="125" t="s">
        <v>1525</v>
      </c>
      <c r="K1453" s="125">
        <v>4</v>
      </c>
      <c r="L1453" s="126">
        <v>59.99</v>
      </c>
    </row>
    <row r="1454" spans="1:13" ht="30" customHeight="1">
      <c r="A1454" s="130" t="s">
        <v>1374</v>
      </c>
      <c r="B1454" s="125">
        <v>2019</v>
      </c>
      <c r="C1454" s="125">
        <v>2025</v>
      </c>
      <c r="D1454" s="124" t="s">
        <v>1334</v>
      </c>
      <c r="E1454" s="70" t="s">
        <v>1385</v>
      </c>
      <c r="F1454" s="70" t="s">
        <v>16</v>
      </c>
      <c r="G1454" s="124" t="s">
        <v>3026</v>
      </c>
      <c r="H1454" s="124" t="s">
        <v>2597</v>
      </c>
      <c r="I1454" s="125" t="s">
        <v>12</v>
      </c>
      <c r="J1454" s="125" t="s">
        <v>1525</v>
      </c>
      <c r="K1454" s="125">
        <v>4</v>
      </c>
      <c r="L1454" s="126">
        <v>49.44</v>
      </c>
    </row>
    <row r="1455" spans="1:13" ht="30" customHeight="1">
      <c r="A1455" s="130" t="s">
        <v>9</v>
      </c>
      <c r="B1455" s="125">
        <v>2009</v>
      </c>
      <c r="C1455" s="125">
        <v>2019</v>
      </c>
      <c r="D1455" s="124" t="s">
        <v>1334</v>
      </c>
      <c r="E1455" s="70" t="s">
        <v>1385</v>
      </c>
      <c r="F1455" s="70"/>
      <c r="G1455" s="124" t="s">
        <v>3020</v>
      </c>
      <c r="H1455" s="124" t="s">
        <v>1865</v>
      </c>
      <c r="I1455" s="125" t="s">
        <v>12</v>
      </c>
      <c r="J1455" s="125">
        <v>0</v>
      </c>
      <c r="K1455" s="125">
        <v>4</v>
      </c>
      <c r="L1455" s="126">
        <v>174.63</v>
      </c>
    </row>
    <row r="1456" spans="1:13" ht="30" customHeight="1">
      <c r="A1456" s="130" t="s">
        <v>1402</v>
      </c>
      <c r="B1456" s="125">
        <v>2014</v>
      </c>
      <c r="C1456" s="125">
        <v>2016</v>
      </c>
      <c r="D1456" s="124" t="s">
        <v>1334</v>
      </c>
      <c r="E1456" s="70" t="s">
        <v>1385</v>
      </c>
      <c r="F1456" s="70"/>
      <c r="G1456" s="124" t="s">
        <v>2657</v>
      </c>
      <c r="H1456" s="124" t="s">
        <v>1851</v>
      </c>
      <c r="I1456" s="125" t="s">
        <v>75</v>
      </c>
      <c r="J1456" s="125">
        <v>0</v>
      </c>
      <c r="K1456" s="125">
        <v>4</v>
      </c>
      <c r="L1456" s="126">
        <v>127.29</v>
      </c>
    </row>
    <row r="1457" spans="1:12" ht="30" customHeight="1">
      <c r="A1457" s="130" t="s">
        <v>1403</v>
      </c>
      <c r="B1457" s="125">
        <v>2014</v>
      </c>
      <c r="C1457" s="125">
        <v>2016</v>
      </c>
      <c r="D1457" s="124" t="s">
        <v>1334</v>
      </c>
      <c r="E1457" s="70" t="s">
        <v>1385</v>
      </c>
      <c r="F1457" s="70"/>
      <c r="G1457" s="124" t="s">
        <v>2639</v>
      </c>
      <c r="H1457" s="124" t="s">
        <v>1851</v>
      </c>
      <c r="I1457" s="125" t="s">
        <v>75</v>
      </c>
      <c r="J1457" s="125">
        <v>0</v>
      </c>
      <c r="K1457" s="125">
        <v>4</v>
      </c>
      <c r="L1457" s="126">
        <v>82.050000000000011</v>
      </c>
    </row>
    <row r="1458" spans="1:12" ht="30" customHeight="1">
      <c r="A1458" s="130" t="s">
        <v>1404</v>
      </c>
      <c r="B1458" s="125">
        <v>2014</v>
      </c>
      <c r="C1458" s="125">
        <v>2016</v>
      </c>
      <c r="D1458" s="124" t="s">
        <v>1334</v>
      </c>
      <c r="E1458" s="70" t="s">
        <v>1385</v>
      </c>
      <c r="F1458" s="70" t="s">
        <v>504</v>
      </c>
      <c r="G1458" s="124" t="s">
        <v>2639</v>
      </c>
      <c r="H1458" s="124" t="s">
        <v>1835</v>
      </c>
      <c r="I1458" s="125" t="s">
        <v>75</v>
      </c>
      <c r="J1458" s="125">
        <v>0</v>
      </c>
      <c r="K1458" s="125">
        <v>4</v>
      </c>
      <c r="L1458" s="126">
        <v>82.050000000000011</v>
      </c>
    </row>
    <row r="1459" spans="1:12" ht="30" customHeight="1">
      <c r="A1459" s="130" t="s">
        <v>1405</v>
      </c>
      <c r="B1459" s="125">
        <v>2017</v>
      </c>
      <c r="C1459" s="125">
        <v>2019</v>
      </c>
      <c r="D1459" s="124" t="s">
        <v>1334</v>
      </c>
      <c r="E1459" s="70" t="s">
        <v>1385</v>
      </c>
      <c r="F1459" s="70" t="s">
        <v>1367</v>
      </c>
      <c r="G1459" s="124" t="s">
        <v>2654</v>
      </c>
      <c r="H1459" s="124" t="s">
        <v>1838</v>
      </c>
      <c r="I1459" s="125" t="s">
        <v>75</v>
      </c>
      <c r="J1459" s="125">
        <v>0</v>
      </c>
      <c r="K1459" s="125">
        <v>4</v>
      </c>
      <c r="L1459" s="126">
        <v>68.37</v>
      </c>
    </row>
    <row r="1460" spans="1:12" ht="30" customHeight="1">
      <c r="A1460" s="130" t="s">
        <v>1406</v>
      </c>
      <c r="B1460" s="125">
        <v>2017</v>
      </c>
      <c r="C1460" s="125">
        <v>2019</v>
      </c>
      <c r="D1460" s="124" t="s">
        <v>1334</v>
      </c>
      <c r="E1460" s="70" t="s">
        <v>1385</v>
      </c>
      <c r="F1460" s="70" t="s">
        <v>1367</v>
      </c>
      <c r="G1460" s="124" t="s">
        <v>2639</v>
      </c>
      <c r="H1460" s="124" t="s">
        <v>1838</v>
      </c>
      <c r="I1460" s="125" t="s">
        <v>75</v>
      </c>
      <c r="J1460" s="125">
        <v>0</v>
      </c>
      <c r="K1460" s="125">
        <v>4</v>
      </c>
      <c r="L1460" s="126">
        <v>62.059999999999995</v>
      </c>
    </row>
    <row r="1461" spans="1:12" ht="30" customHeight="1">
      <c r="A1461" s="130" t="s">
        <v>1408</v>
      </c>
      <c r="B1461" s="125">
        <v>2014</v>
      </c>
      <c r="C1461" s="125">
        <v>2019</v>
      </c>
      <c r="D1461" s="124" t="s">
        <v>1334</v>
      </c>
      <c r="E1461" s="70" t="s">
        <v>1385</v>
      </c>
      <c r="F1461" s="70" t="s">
        <v>1407</v>
      </c>
      <c r="G1461" s="124" t="s">
        <v>2639</v>
      </c>
      <c r="H1461" s="124" t="s">
        <v>1851</v>
      </c>
      <c r="I1461" s="125" t="s">
        <v>75</v>
      </c>
      <c r="J1461" s="125">
        <v>0</v>
      </c>
      <c r="K1461" s="125">
        <v>4</v>
      </c>
      <c r="L1461" s="126">
        <v>82.050000000000011</v>
      </c>
    </row>
    <row r="1462" spans="1:12" ht="30" customHeight="1">
      <c r="A1462" s="165" t="s">
        <v>2863</v>
      </c>
      <c r="B1462" s="200"/>
      <c r="C1462" s="200"/>
      <c r="D1462" s="166"/>
      <c r="E1462" s="166"/>
      <c r="F1462" s="188"/>
      <c r="G1462" s="166"/>
      <c r="H1462" s="166"/>
      <c r="I1462" s="166"/>
      <c r="J1462" s="166"/>
      <c r="K1462" s="166"/>
      <c r="L1462" s="167"/>
    </row>
    <row r="1463" spans="1:12" ht="30" customHeight="1">
      <c r="A1463" s="130" t="s">
        <v>1371</v>
      </c>
      <c r="B1463" s="125">
        <v>2020</v>
      </c>
      <c r="C1463" s="125">
        <v>2025</v>
      </c>
      <c r="D1463" s="124" t="s">
        <v>1334</v>
      </c>
      <c r="E1463" s="70" t="s">
        <v>1385</v>
      </c>
      <c r="F1463" s="70" t="s">
        <v>65</v>
      </c>
      <c r="G1463" s="124" t="s">
        <v>3020</v>
      </c>
      <c r="H1463" s="124" t="s">
        <v>2003</v>
      </c>
      <c r="I1463" s="125" t="s">
        <v>12</v>
      </c>
      <c r="J1463" s="125" t="s">
        <v>1525</v>
      </c>
      <c r="K1463" s="125">
        <v>4</v>
      </c>
      <c r="L1463" s="126">
        <v>59.99</v>
      </c>
    </row>
    <row r="1464" spans="1:12" ht="30" customHeight="1">
      <c r="A1464" s="130" t="s">
        <v>1372</v>
      </c>
      <c r="B1464" s="125">
        <v>2020</v>
      </c>
      <c r="C1464" s="125">
        <v>2025</v>
      </c>
      <c r="D1464" s="124" t="s">
        <v>1334</v>
      </c>
      <c r="E1464" s="70" t="s">
        <v>1385</v>
      </c>
      <c r="F1464" s="70" t="s">
        <v>65</v>
      </c>
      <c r="G1464" s="124" t="s">
        <v>3026</v>
      </c>
      <c r="H1464" s="124" t="s">
        <v>2003</v>
      </c>
      <c r="I1464" s="125" t="s">
        <v>12</v>
      </c>
      <c r="J1464" s="125" t="s">
        <v>1525</v>
      </c>
      <c r="K1464" s="125">
        <v>4</v>
      </c>
      <c r="L1464" s="126">
        <v>49.44</v>
      </c>
    </row>
    <row r="1465" spans="1:12" ht="30" customHeight="1">
      <c r="A1465" s="130" t="s">
        <v>1373</v>
      </c>
      <c r="B1465" s="125">
        <v>2020</v>
      </c>
      <c r="C1465" s="125">
        <v>2025</v>
      </c>
      <c r="D1465" s="124" t="s">
        <v>1334</v>
      </c>
      <c r="E1465" s="70" t="s">
        <v>1385</v>
      </c>
      <c r="F1465" s="70" t="s">
        <v>65</v>
      </c>
      <c r="G1465" s="124" t="s">
        <v>3020</v>
      </c>
      <c r="H1465" s="124" t="s">
        <v>2597</v>
      </c>
      <c r="I1465" s="125" t="s">
        <v>12</v>
      </c>
      <c r="J1465" s="125" t="s">
        <v>1525</v>
      </c>
      <c r="K1465" s="125">
        <v>4</v>
      </c>
      <c r="L1465" s="126">
        <v>59.99</v>
      </c>
    </row>
    <row r="1466" spans="1:12" ht="30" customHeight="1">
      <c r="A1466" s="130" t="s">
        <v>1374</v>
      </c>
      <c r="B1466" s="125">
        <v>2020</v>
      </c>
      <c r="C1466" s="125">
        <v>2025</v>
      </c>
      <c r="D1466" s="124" t="s">
        <v>1334</v>
      </c>
      <c r="E1466" s="70" t="s">
        <v>1385</v>
      </c>
      <c r="F1466" s="70" t="s">
        <v>65</v>
      </c>
      <c r="G1466" s="124" t="s">
        <v>3026</v>
      </c>
      <c r="H1466" s="124" t="s">
        <v>2597</v>
      </c>
      <c r="I1466" s="125" t="s">
        <v>12</v>
      </c>
      <c r="J1466" s="125" t="s">
        <v>1525</v>
      </c>
      <c r="K1466" s="125">
        <v>4</v>
      </c>
      <c r="L1466" s="126">
        <v>49.44</v>
      </c>
    </row>
    <row r="1467" spans="1:12" ht="30" customHeight="1">
      <c r="A1467" s="130" t="s">
        <v>1371</v>
      </c>
      <c r="B1467" s="125">
        <v>2019</v>
      </c>
      <c r="C1467" s="125">
        <v>2025</v>
      </c>
      <c r="D1467" s="124" t="s">
        <v>1334</v>
      </c>
      <c r="E1467" s="70" t="s">
        <v>1385</v>
      </c>
      <c r="F1467" s="70" t="s">
        <v>16</v>
      </c>
      <c r="G1467" s="124" t="s">
        <v>3020</v>
      </c>
      <c r="H1467" s="124" t="s">
        <v>2003</v>
      </c>
      <c r="I1467" s="125" t="s">
        <v>12</v>
      </c>
      <c r="J1467" s="125" t="s">
        <v>1525</v>
      </c>
      <c r="K1467" s="125">
        <v>4</v>
      </c>
      <c r="L1467" s="126">
        <v>59.99</v>
      </c>
    </row>
    <row r="1468" spans="1:12" ht="30" customHeight="1">
      <c r="A1468" s="130" t="s">
        <v>1372</v>
      </c>
      <c r="B1468" s="125">
        <v>2019</v>
      </c>
      <c r="C1468" s="125">
        <v>2025</v>
      </c>
      <c r="D1468" s="124" t="s">
        <v>1334</v>
      </c>
      <c r="E1468" s="70" t="s">
        <v>1385</v>
      </c>
      <c r="F1468" s="70" t="s">
        <v>16</v>
      </c>
      <c r="G1468" s="124" t="s">
        <v>3026</v>
      </c>
      <c r="H1468" s="124" t="s">
        <v>2003</v>
      </c>
      <c r="I1468" s="125" t="s">
        <v>12</v>
      </c>
      <c r="J1468" s="125" t="s">
        <v>1525</v>
      </c>
      <c r="K1468" s="125">
        <v>4</v>
      </c>
      <c r="L1468" s="126">
        <v>49.44</v>
      </c>
    </row>
    <row r="1469" spans="1:12" ht="30" customHeight="1">
      <c r="A1469" s="130" t="s">
        <v>1373</v>
      </c>
      <c r="B1469" s="125">
        <v>2019</v>
      </c>
      <c r="C1469" s="125">
        <v>2025</v>
      </c>
      <c r="D1469" s="124" t="s">
        <v>1334</v>
      </c>
      <c r="E1469" s="70" t="s">
        <v>1385</v>
      </c>
      <c r="F1469" s="70" t="s">
        <v>16</v>
      </c>
      <c r="G1469" s="124" t="s">
        <v>3020</v>
      </c>
      <c r="H1469" s="124" t="s">
        <v>2597</v>
      </c>
      <c r="I1469" s="125" t="s">
        <v>12</v>
      </c>
      <c r="J1469" s="125" t="s">
        <v>1525</v>
      </c>
      <c r="K1469" s="125">
        <v>4</v>
      </c>
      <c r="L1469" s="126">
        <v>59.99</v>
      </c>
    </row>
    <row r="1470" spans="1:12" ht="30" customHeight="1">
      <c r="A1470" s="130" t="s">
        <v>1374</v>
      </c>
      <c r="B1470" s="125">
        <v>2019</v>
      </c>
      <c r="C1470" s="125">
        <v>2025</v>
      </c>
      <c r="D1470" s="124" t="s">
        <v>1334</v>
      </c>
      <c r="E1470" s="70" t="s">
        <v>1385</v>
      </c>
      <c r="F1470" s="70" t="s">
        <v>16</v>
      </c>
      <c r="G1470" s="124" t="s">
        <v>3026</v>
      </c>
      <c r="H1470" s="124" t="s">
        <v>2597</v>
      </c>
      <c r="I1470" s="125" t="s">
        <v>12</v>
      </c>
      <c r="J1470" s="125" t="s">
        <v>1525</v>
      </c>
      <c r="K1470" s="125">
        <v>4</v>
      </c>
      <c r="L1470" s="126">
        <v>49.44</v>
      </c>
    </row>
    <row r="1471" spans="1:12" ht="30" customHeight="1">
      <c r="A1471" s="130" t="s">
        <v>1729</v>
      </c>
      <c r="B1471" s="125">
        <v>2020</v>
      </c>
      <c r="C1471" s="125">
        <v>2022</v>
      </c>
      <c r="D1471" s="124" t="s">
        <v>1334</v>
      </c>
      <c r="E1471" s="70" t="s">
        <v>1385</v>
      </c>
      <c r="F1471" s="70" t="s">
        <v>21</v>
      </c>
      <c r="G1471" s="124" t="s">
        <v>2639</v>
      </c>
      <c r="H1471" s="124" t="s">
        <v>1851</v>
      </c>
      <c r="I1471" s="125" t="s">
        <v>171</v>
      </c>
      <c r="J1471" s="125">
        <v>0</v>
      </c>
      <c r="K1471" s="125">
        <v>4</v>
      </c>
      <c r="L1471" s="126">
        <v>95.73</v>
      </c>
    </row>
    <row r="1472" spans="1:12" ht="30" customHeight="1">
      <c r="A1472" s="130" t="s">
        <v>1967</v>
      </c>
      <c r="B1472" s="125">
        <v>2020</v>
      </c>
      <c r="C1472" s="125">
        <v>2025</v>
      </c>
      <c r="D1472" s="124" t="s">
        <v>1334</v>
      </c>
      <c r="E1472" s="70" t="s">
        <v>1385</v>
      </c>
      <c r="F1472" s="70" t="s">
        <v>1367</v>
      </c>
      <c r="G1472" s="124" t="s">
        <v>2654</v>
      </c>
      <c r="H1472" s="124" t="s">
        <v>1851</v>
      </c>
      <c r="I1472" s="125" t="s">
        <v>171</v>
      </c>
      <c r="J1472" s="125" t="s">
        <v>1525</v>
      </c>
      <c r="K1472" s="125">
        <v>4</v>
      </c>
      <c r="L1472" s="126">
        <v>88.37</v>
      </c>
    </row>
    <row r="1473" spans="1:12" ht="30" customHeight="1">
      <c r="A1473" s="130" t="s">
        <v>1731</v>
      </c>
      <c r="B1473" s="125">
        <v>2020</v>
      </c>
      <c r="C1473" s="125">
        <v>2025</v>
      </c>
      <c r="D1473" s="124" t="s">
        <v>1334</v>
      </c>
      <c r="E1473" s="70" t="s">
        <v>1385</v>
      </c>
      <c r="F1473" s="70" t="s">
        <v>1367</v>
      </c>
      <c r="G1473" s="124" t="s">
        <v>2639</v>
      </c>
      <c r="H1473" s="124" t="s">
        <v>1851</v>
      </c>
      <c r="I1473" s="125" t="s">
        <v>171</v>
      </c>
      <c r="J1473" s="125" t="s">
        <v>1525</v>
      </c>
      <c r="K1473" s="125">
        <v>4</v>
      </c>
      <c r="L1473" s="126">
        <v>79.12</v>
      </c>
    </row>
    <row r="1474" spans="1:12" ht="30" customHeight="1">
      <c r="A1474" s="165" t="s">
        <v>2864</v>
      </c>
      <c r="B1474" s="200"/>
      <c r="C1474" s="200"/>
      <c r="D1474" s="166"/>
      <c r="E1474" s="166"/>
      <c r="F1474" s="188"/>
      <c r="G1474" s="166"/>
      <c r="H1474" s="166"/>
      <c r="I1474" s="166"/>
      <c r="J1474" s="166"/>
      <c r="K1474" s="166"/>
      <c r="L1474" s="167"/>
    </row>
    <row r="1475" spans="1:12" ht="30" customHeight="1">
      <c r="A1475" s="130" t="s">
        <v>2410</v>
      </c>
      <c r="B1475" s="125">
        <v>2021</v>
      </c>
      <c r="C1475" s="125">
        <v>2025</v>
      </c>
      <c r="D1475" s="124" t="s">
        <v>1334</v>
      </c>
      <c r="E1475" s="70" t="s">
        <v>2428</v>
      </c>
      <c r="F1475" s="70" t="s">
        <v>1367</v>
      </c>
      <c r="G1475" s="124" t="s">
        <v>2639</v>
      </c>
      <c r="H1475" s="124" t="s">
        <v>1842</v>
      </c>
      <c r="I1475" s="125" t="s">
        <v>171</v>
      </c>
      <c r="J1475" s="125" t="s">
        <v>1525</v>
      </c>
      <c r="K1475" s="125">
        <v>4</v>
      </c>
      <c r="L1475" s="126">
        <v>104.14</v>
      </c>
    </row>
    <row r="1476" spans="1:12" ht="30" customHeight="1">
      <c r="A1476" s="130" t="s">
        <v>2409</v>
      </c>
      <c r="B1476" s="125">
        <v>2021</v>
      </c>
      <c r="C1476" s="125">
        <v>2025</v>
      </c>
      <c r="D1476" s="124" t="s">
        <v>1334</v>
      </c>
      <c r="E1476" s="70" t="s">
        <v>2428</v>
      </c>
      <c r="F1476" s="70" t="s">
        <v>1367</v>
      </c>
      <c r="G1476" s="124" t="s">
        <v>2654</v>
      </c>
      <c r="H1476" s="124" t="s">
        <v>1842</v>
      </c>
      <c r="I1476" s="125" t="s">
        <v>171</v>
      </c>
      <c r="J1476" s="125" t="s">
        <v>1525</v>
      </c>
      <c r="K1476" s="125">
        <v>4</v>
      </c>
      <c r="L1476" s="126">
        <v>110.45</v>
      </c>
    </row>
    <row r="1477" spans="1:12" ht="30" customHeight="1">
      <c r="A1477" s="165" t="s">
        <v>1412</v>
      </c>
      <c r="B1477" s="200"/>
      <c r="C1477" s="200"/>
      <c r="D1477" s="166"/>
      <c r="E1477" s="166"/>
      <c r="F1477" s="188"/>
      <c r="G1477" s="166"/>
      <c r="H1477" s="166"/>
      <c r="I1477" s="166"/>
      <c r="J1477" s="166"/>
      <c r="K1477" s="166"/>
      <c r="L1477" s="167"/>
    </row>
    <row r="1478" spans="1:12" ht="30" customHeight="1">
      <c r="A1478" s="130" t="s">
        <v>1418</v>
      </c>
      <c r="B1478" s="125">
        <v>2017</v>
      </c>
      <c r="C1478" s="125">
        <v>2019</v>
      </c>
      <c r="D1478" s="124" t="s">
        <v>1334</v>
      </c>
      <c r="E1478" s="70" t="s">
        <v>1409</v>
      </c>
      <c r="F1478" s="70" t="s">
        <v>1419</v>
      </c>
      <c r="G1478" s="124" t="s">
        <v>3020</v>
      </c>
      <c r="H1478" s="124" t="s">
        <v>2076</v>
      </c>
      <c r="I1478" s="125" t="s">
        <v>12</v>
      </c>
      <c r="J1478" s="125" t="s">
        <v>44</v>
      </c>
      <c r="K1478" s="125">
        <v>8</v>
      </c>
      <c r="L1478" s="126">
        <v>254.57999999999998</v>
      </c>
    </row>
    <row r="1479" spans="1:12" ht="30" customHeight="1">
      <c r="A1479" s="130" t="s">
        <v>1421</v>
      </c>
      <c r="B1479" s="125">
        <v>2014</v>
      </c>
      <c r="C1479" s="125">
        <v>2019</v>
      </c>
      <c r="D1479" s="124" t="s">
        <v>1334</v>
      </c>
      <c r="E1479" s="70" t="s">
        <v>1409</v>
      </c>
      <c r="F1479" s="70" t="s">
        <v>1416</v>
      </c>
      <c r="G1479" s="124" t="s">
        <v>2654</v>
      </c>
      <c r="H1479" s="124" t="s">
        <v>2421</v>
      </c>
      <c r="I1479" s="125" t="s">
        <v>70</v>
      </c>
      <c r="J1479" s="125">
        <v>0</v>
      </c>
      <c r="K1479" s="125">
        <v>4</v>
      </c>
      <c r="L1479" s="126">
        <v>136.75</v>
      </c>
    </row>
    <row r="1480" spans="1:12" ht="30" customHeight="1">
      <c r="A1480" s="130" t="s">
        <v>1422</v>
      </c>
      <c r="B1480" s="125">
        <v>2014</v>
      </c>
      <c r="C1480" s="125">
        <v>2019</v>
      </c>
      <c r="D1480" s="124" t="s">
        <v>1334</v>
      </c>
      <c r="E1480" s="70" t="s">
        <v>1409</v>
      </c>
      <c r="F1480" s="70" t="s">
        <v>1416</v>
      </c>
      <c r="G1480" s="124" t="s">
        <v>3020</v>
      </c>
      <c r="H1480" s="124" t="s">
        <v>2421</v>
      </c>
      <c r="I1480" s="125" t="s">
        <v>70</v>
      </c>
      <c r="J1480" s="125" t="s">
        <v>44</v>
      </c>
      <c r="K1480" s="125">
        <v>4</v>
      </c>
      <c r="L1480" s="126">
        <v>175.89</v>
      </c>
    </row>
    <row r="1481" spans="1:12" ht="30" customHeight="1">
      <c r="A1481" s="130" t="s">
        <v>1344</v>
      </c>
      <c r="B1481" s="125">
        <v>2014</v>
      </c>
      <c r="C1481" s="125">
        <v>2019</v>
      </c>
      <c r="D1481" s="124" t="s">
        <v>1334</v>
      </c>
      <c r="E1481" s="70" t="s">
        <v>1409</v>
      </c>
      <c r="F1481" s="70" t="s">
        <v>11</v>
      </c>
      <c r="G1481" s="124" t="s">
        <v>3020</v>
      </c>
      <c r="H1481" s="124" t="s">
        <v>2548</v>
      </c>
      <c r="I1481" s="125" t="s">
        <v>12</v>
      </c>
      <c r="J1481" s="125">
        <v>0</v>
      </c>
      <c r="K1481" s="125">
        <v>2</v>
      </c>
      <c r="L1481" s="126">
        <v>84.15</v>
      </c>
    </row>
    <row r="1482" spans="1:12" ht="30" customHeight="1">
      <c r="A1482" s="130" t="s">
        <v>107</v>
      </c>
      <c r="B1482" s="125">
        <v>2014</v>
      </c>
      <c r="C1482" s="125">
        <v>2019</v>
      </c>
      <c r="D1482" s="124" t="s">
        <v>1334</v>
      </c>
      <c r="E1482" s="70" t="s">
        <v>1409</v>
      </c>
      <c r="F1482" s="70"/>
      <c r="G1482" s="124" t="s">
        <v>3020</v>
      </c>
      <c r="H1482" s="124" t="s">
        <v>1866</v>
      </c>
      <c r="I1482" s="125" t="s">
        <v>12</v>
      </c>
      <c r="J1482" s="125">
        <v>0</v>
      </c>
      <c r="K1482" s="125">
        <v>4</v>
      </c>
      <c r="L1482" s="126">
        <v>180.94</v>
      </c>
    </row>
    <row r="1483" spans="1:12" ht="21" customHeight="1">
      <c r="A1483" s="165" t="s">
        <v>2919</v>
      </c>
      <c r="B1483" s="200"/>
      <c r="C1483" s="200"/>
      <c r="D1483" s="166"/>
      <c r="E1483" s="166"/>
      <c r="F1483" s="188"/>
      <c r="G1483" s="166"/>
      <c r="H1483" s="166"/>
      <c r="I1483" s="166"/>
      <c r="J1483" s="166"/>
      <c r="K1483" s="166"/>
      <c r="L1483" s="167"/>
    </row>
    <row r="1484" spans="1:12" ht="30" customHeight="1">
      <c r="A1484" s="130" t="s">
        <v>2878</v>
      </c>
      <c r="B1484" s="125">
        <v>2020</v>
      </c>
      <c r="C1484" s="125">
        <v>2024</v>
      </c>
      <c r="D1484" s="124" t="s">
        <v>1334</v>
      </c>
      <c r="E1484" s="70" t="s">
        <v>1409</v>
      </c>
      <c r="F1484" s="70"/>
      <c r="G1484" s="124" t="s">
        <v>3026</v>
      </c>
      <c r="H1484" s="124" t="s">
        <v>2003</v>
      </c>
      <c r="I1484" s="125" t="s">
        <v>12</v>
      </c>
      <c r="J1484" s="125" t="s">
        <v>28</v>
      </c>
      <c r="K1484" s="125">
        <v>8</v>
      </c>
      <c r="L1484" s="126">
        <v>63.11</v>
      </c>
    </row>
    <row r="1485" spans="1:12" ht="30" customHeight="1">
      <c r="A1485" s="165" t="s">
        <v>2385</v>
      </c>
      <c r="B1485" s="200"/>
      <c r="C1485" s="200"/>
      <c r="D1485" s="166"/>
      <c r="E1485" s="166"/>
      <c r="F1485" s="188"/>
      <c r="G1485" s="166"/>
      <c r="H1485" s="166"/>
      <c r="I1485" s="166"/>
      <c r="J1485" s="166"/>
      <c r="K1485" s="166"/>
      <c r="L1485" s="167"/>
    </row>
    <row r="1486" spans="1:12" ht="30" customHeight="1">
      <c r="A1486" s="130" t="s">
        <v>1427</v>
      </c>
      <c r="B1486" s="125">
        <v>2010</v>
      </c>
      <c r="C1486" s="125">
        <v>2011</v>
      </c>
      <c r="D1486" s="124" t="s">
        <v>1334</v>
      </c>
      <c r="E1486" s="70" t="s">
        <v>1424</v>
      </c>
      <c r="F1486" s="70"/>
      <c r="G1486" s="124" t="s">
        <v>2639</v>
      </c>
      <c r="H1486" s="124" t="s">
        <v>1833</v>
      </c>
      <c r="I1486" s="125" t="s">
        <v>75</v>
      </c>
      <c r="J1486" s="125">
        <v>0</v>
      </c>
      <c r="K1486" s="125">
        <v>4</v>
      </c>
      <c r="L1486" s="126">
        <v>79.95</v>
      </c>
    </row>
    <row r="1487" spans="1:12" ht="30" customHeight="1">
      <c r="A1487" s="130" t="s">
        <v>1428</v>
      </c>
      <c r="B1487" s="125">
        <v>2012</v>
      </c>
      <c r="C1487" s="125">
        <v>2018</v>
      </c>
      <c r="D1487" s="124" t="s">
        <v>1334</v>
      </c>
      <c r="E1487" s="70" t="s">
        <v>1424</v>
      </c>
      <c r="F1487" s="70"/>
      <c r="G1487" s="124" t="s">
        <v>2639</v>
      </c>
      <c r="H1487" s="124" t="s">
        <v>1834</v>
      </c>
      <c r="I1487" s="125" t="s">
        <v>75</v>
      </c>
      <c r="J1487" s="125">
        <v>0</v>
      </c>
      <c r="K1487" s="125">
        <v>4</v>
      </c>
      <c r="L1487" s="126">
        <v>67.320000000000007</v>
      </c>
    </row>
    <row r="1488" spans="1:12" ht="30" customHeight="1">
      <c r="A1488" s="130" t="s">
        <v>1429</v>
      </c>
      <c r="B1488" s="125">
        <v>2012</v>
      </c>
      <c r="C1488" s="125">
        <v>2015</v>
      </c>
      <c r="D1488" s="124" t="s">
        <v>1334</v>
      </c>
      <c r="E1488" s="70" t="s">
        <v>1424</v>
      </c>
      <c r="F1488" s="70"/>
      <c r="G1488" s="124" t="s">
        <v>2639</v>
      </c>
      <c r="H1488" s="124" t="s">
        <v>1829</v>
      </c>
      <c r="I1488" s="125" t="s">
        <v>75</v>
      </c>
      <c r="J1488" s="125">
        <v>0</v>
      </c>
      <c r="K1488" s="125">
        <v>4</v>
      </c>
      <c r="L1488" s="126">
        <v>96.78</v>
      </c>
    </row>
    <row r="1489" spans="1:12" ht="30" customHeight="1">
      <c r="A1489" s="165" t="s">
        <v>2923</v>
      </c>
      <c r="B1489" s="200"/>
      <c r="C1489" s="200"/>
      <c r="D1489" s="166"/>
      <c r="E1489" s="166"/>
      <c r="F1489" s="188"/>
      <c r="G1489" s="166"/>
      <c r="H1489" s="166"/>
      <c r="I1489" s="166"/>
      <c r="J1489" s="166"/>
      <c r="K1489" s="166"/>
      <c r="L1489" s="167"/>
    </row>
    <row r="1490" spans="1:12" ht="30" customHeight="1">
      <c r="A1490" s="124" t="s">
        <v>1371</v>
      </c>
      <c r="B1490" s="125">
        <v>2017</v>
      </c>
      <c r="C1490" s="125">
        <v>2025</v>
      </c>
      <c r="D1490" s="124" t="s">
        <v>1334</v>
      </c>
      <c r="E1490" s="70" t="s">
        <v>1424</v>
      </c>
      <c r="F1490" s="70"/>
      <c r="G1490" s="124" t="s">
        <v>3020</v>
      </c>
      <c r="H1490" s="124" t="s">
        <v>2003</v>
      </c>
      <c r="I1490" s="125" t="s">
        <v>12</v>
      </c>
      <c r="J1490" s="125" t="s">
        <v>1525</v>
      </c>
      <c r="K1490" s="125">
        <v>4</v>
      </c>
      <c r="L1490" s="126">
        <v>59.99</v>
      </c>
    </row>
    <row r="1491" spans="1:12" ht="30" customHeight="1">
      <c r="A1491" s="124" t="s">
        <v>1372</v>
      </c>
      <c r="B1491" s="125">
        <v>2017</v>
      </c>
      <c r="C1491" s="125">
        <v>2025</v>
      </c>
      <c r="D1491" s="124" t="s">
        <v>1334</v>
      </c>
      <c r="E1491" s="70" t="s">
        <v>1424</v>
      </c>
      <c r="F1491" s="70"/>
      <c r="G1491" s="124" t="s">
        <v>3026</v>
      </c>
      <c r="H1491" s="124" t="s">
        <v>2003</v>
      </c>
      <c r="I1491" s="125" t="s">
        <v>12</v>
      </c>
      <c r="J1491" s="125" t="s">
        <v>1525</v>
      </c>
      <c r="K1491" s="125">
        <v>4</v>
      </c>
      <c r="L1491" s="126">
        <v>49.44</v>
      </c>
    </row>
    <row r="1492" spans="1:12" ht="30" customHeight="1">
      <c r="A1492" s="124" t="s">
        <v>1373</v>
      </c>
      <c r="B1492" s="125">
        <v>2017</v>
      </c>
      <c r="C1492" s="125">
        <v>2025</v>
      </c>
      <c r="D1492" s="124" t="s">
        <v>1334</v>
      </c>
      <c r="E1492" s="70" t="s">
        <v>1424</v>
      </c>
      <c r="F1492" s="70"/>
      <c r="G1492" s="124" t="s">
        <v>3020</v>
      </c>
      <c r="H1492" s="124" t="s">
        <v>2597</v>
      </c>
      <c r="I1492" s="125" t="s">
        <v>12</v>
      </c>
      <c r="J1492" s="125" t="s">
        <v>1525</v>
      </c>
      <c r="K1492" s="125">
        <v>4</v>
      </c>
      <c r="L1492" s="126">
        <v>59.99</v>
      </c>
    </row>
    <row r="1493" spans="1:12" ht="30" customHeight="1">
      <c r="A1493" s="124" t="s">
        <v>1374</v>
      </c>
      <c r="B1493" s="125">
        <v>2017</v>
      </c>
      <c r="C1493" s="125">
        <v>2025</v>
      </c>
      <c r="D1493" s="124" t="s">
        <v>1334</v>
      </c>
      <c r="E1493" s="70" t="s">
        <v>1424</v>
      </c>
      <c r="F1493" s="70"/>
      <c r="G1493" s="124" t="s">
        <v>3026</v>
      </c>
      <c r="H1493" s="124" t="s">
        <v>2597</v>
      </c>
      <c r="I1493" s="125" t="s">
        <v>12</v>
      </c>
      <c r="J1493" s="125" t="s">
        <v>1525</v>
      </c>
      <c r="K1493" s="125">
        <v>4</v>
      </c>
      <c r="L1493" s="126">
        <v>49.44</v>
      </c>
    </row>
    <row r="1494" spans="1:12" ht="30" customHeight="1">
      <c r="A1494" s="124" t="s">
        <v>1377</v>
      </c>
      <c r="B1494" s="125">
        <v>2017</v>
      </c>
      <c r="C1494" s="125">
        <v>2025</v>
      </c>
      <c r="D1494" s="124" t="s">
        <v>1334</v>
      </c>
      <c r="E1494" s="70" t="s">
        <v>1424</v>
      </c>
      <c r="F1494" s="70"/>
      <c r="G1494" s="124" t="s">
        <v>3026</v>
      </c>
      <c r="H1494" s="124" t="s">
        <v>2541</v>
      </c>
      <c r="I1494" s="125" t="s">
        <v>31</v>
      </c>
      <c r="J1494" s="125"/>
      <c r="K1494" s="125">
        <v>2</v>
      </c>
      <c r="L1494" s="126">
        <v>87.31</v>
      </c>
    </row>
    <row r="1495" spans="1:12" ht="30" customHeight="1">
      <c r="A1495" s="130" t="s">
        <v>1428</v>
      </c>
      <c r="B1495" s="125">
        <v>2012</v>
      </c>
      <c r="C1495" s="125">
        <v>2018</v>
      </c>
      <c r="D1495" s="124" t="s">
        <v>1334</v>
      </c>
      <c r="E1495" s="70" t="s">
        <v>1424</v>
      </c>
      <c r="F1495" s="70"/>
      <c r="G1495" s="124" t="s">
        <v>2639</v>
      </c>
      <c r="H1495" s="124" t="s">
        <v>1834</v>
      </c>
      <c r="I1495" s="125" t="s">
        <v>75</v>
      </c>
      <c r="J1495" s="125">
        <v>0</v>
      </c>
      <c r="K1495" s="125">
        <v>4</v>
      </c>
      <c r="L1495" s="126">
        <v>67.320000000000007</v>
      </c>
    </row>
    <row r="1496" spans="1:12" ht="30" customHeight="1">
      <c r="A1496" s="130" t="s">
        <v>1430</v>
      </c>
      <c r="B1496" s="125">
        <v>2016</v>
      </c>
      <c r="C1496" s="125">
        <v>2018</v>
      </c>
      <c r="D1496" s="124" t="s">
        <v>1334</v>
      </c>
      <c r="E1496" s="70" t="s">
        <v>1424</v>
      </c>
      <c r="F1496" s="70"/>
      <c r="G1496" s="124" t="s">
        <v>2647</v>
      </c>
      <c r="H1496" s="124" t="s">
        <v>1829</v>
      </c>
      <c r="I1496" s="125" t="s">
        <v>75</v>
      </c>
      <c r="J1496" s="125">
        <v>0</v>
      </c>
      <c r="K1496" s="125">
        <v>4</v>
      </c>
      <c r="L1496" s="126">
        <v>93.62</v>
      </c>
    </row>
    <row r="1497" spans="1:12" ht="30" customHeight="1">
      <c r="A1497" s="130" t="s">
        <v>1728</v>
      </c>
      <c r="B1497" s="125">
        <v>2019</v>
      </c>
      <c r="C1497" s="125">
        <v>2022</v>
      </c>
      <c r="D1497" s="124" t="s">
        <v>1334</v>
      </c>
      <c r="E1497" s="70" t="s">
        <v>1424</v>
      </c>
      <c r="F1497" s="70"/>
      <c r="G1497" s="124" t="s">
        <v>2648</v>
      </c>
      <c r="H1497" s="124" t="s">
        <v>1834</v>
      </c>
      <c r="I1497" s="125" t="s">
        <v>75</v>
      </c>
      <c r="J1497" s="125">
        <v>0</v>
      </c>
      <c r="K1497" s="125">
        <v>4</v>
      </c>
      <c r="L1497" s="126">
        <v>94.26</v>
      </c>
    </row>
    <row r="1498" spans="1:12" ht="30" customHeight="1">
      <c r="A1498" s="142" t="s">
        <v>2911</v>
      </c>
      <c r="B1498" s="125">
        <v>2023</v>
      </c>
      <c r="C1498" s="125">
        <v>2025</v>
      </c>
      <c r="D1498" s="124" t="s">
        <v>1334</v>
      </c>
      <c r="E1498" s="70" t="s">
        <v>1424</v>
      </c>
      <c r="F1498" s="70" t="s">
        <v>3028</v>
      </c>
      <c r="G1498" s="124" t="s">
        <v>2912</v>
      </c>
      <c r="H1498" s="124" t="s">
        <v>1829</v>
      </c>
      <c r="I1498" s="125" t="s">
        <v>75</v>
      </c>
      <c r="J1498" s="125" t="s">
        <v>28</v>
      </c>
      <c r="K1498" s="125">
        <v>4</v>
      </c>
      <c r="L1498" s="126">
        <v>129.99</v>
      </c>
    </row>
    <row r="1499" spans="1:12" ht="30" customHeight="1">
      <c r="A1499" s="165" t="s">
        <v>1433</v>
      </c>
      <c r="B1499" s="200"/>
      <c r="C1499" s="200"/>
      <c r="D1499" s="166"/>
      <c r="E1499" s="166"/>
      <c r="F1499" s="188"/>
      <c r="G1499" s="166"/>
      <c r="H1499" s="166"/>
      <c r="I1499" s="166"/>
      <c r="J1499" s="166"/>
      <c r="K1499" s="166"/>
      <c r="L1499" s="167"/>
    </row>
    <row r="1500" spans="1:12" ht="30" customHeight="1">
      <c r="A1500" s="130" t="s">
        <v>1434</v>
      </c>
      <c r="B1500" s="125">
        <v>2013</v>
      </c>
      <c r="C1500" s="125">
        <v>2018</v>
      </c>
      <c r="D1500" s="124" t="s">
        <v>1334</v>
      </c>
      <c r="E1500" s="70" t="s">
        <v>1431</v>
      </c>
      <c r="F1500" s="70" t="s">
        <v>1419</v>
      </c>
      <c r="G1500" s="124" t="s">
        <v>3020</v>
      </c>
      <c r="H1500" s="124" t="s">
        <v>2003</v>
      </c>
      <c r="I1500" s="125" t="s">
        <v>12</v>
      </c>
      <c r="J1500" s="125" t="s">
        <v>44</v>
      </c>
      <c r="K1500" s="125">
        <v>8</v>
      </c>
      <c r="L1500" s="126">
        <v>71.53</v>
      </c>
    </row>
    <row r="1501" spans="1:12" ht="30" customHeight="1">
      <c r="A1501" s="130" t="s">
        <v>1344</v>
      </c>
      <c r="B1501" s="125">
        <v>2013</v>
      </c>
      <c r="C1501" s="125">
        <v>2018</v>
      </c>
      <c r="D1501" s="124" t="s">
        <v>1334</v>
      </c>
      <c r="E1501" s="70" t="s">
        <v>1431</v>
      </c>
      <c r="F1501" s="70" t="s">
        <v>1436</v>
      </c>
      <c r="G1501" s="124" t="s">
        <v>3020</v>
      </c>
      <c r="H1501" s="124" t="s">
        <v>2548</v>
      </c>
      <c r="I1501" s="125" t="s">
        <v>12</v>
      </c>
      <c r="J1501" s="125">
        <v>0</v>
      </c>
      <c r="K1501" s="125">
        <v>2</v>
      </c>
      <c r="L1501" s="126">
        <v>84.15</v>
      </c>
    </row>
    <row r="1502" spans="1:12" ht="30" customHeight="1">
      <c r="A1502" s="130" t="s">
        <v>1437</v>
      </c>
      <c r="B1502" s="125">
        <v>2013</v>
      </c>
      <c r="C1502" s="125">
        <v>2018</v>
      </c>
      <c r="D1502" s="124" t="s">
        <v>1334</v>
      </c>
      <c r="E1502" s="70" t="s">
        <v>1431</v>
      </c>
      <c r="F1502" s="70" t="s">
        <v>1367</v>
      </c>
      <c r="G1502" s="124" t="s">
        <v>2639</v>
      </c>
      <c r="H1502" s="124" t="s">
        <v>1829</v>
      </c>
      <c r="I1502" s="125" t="s">
        <v>75</v>
      </c>
      <c r="J1502" s="125">
        <v>0</v>
      </c>
      <c r="K1502" s="125">
        <v>4</v>
      </c>
      <c r="L1502" s="126">
        <v>78.89</v>
      </c>
    </row>
    <row r="1503" spans="1:12" ht="30" customHeight="1">
      <c r="A1503" s="130" t="s">
        <v>1438</v>
      </c>
      <c r="B1503" s="125">
        <v>2013</v>
      </c>
      <c r="C1503" s="125">
        <v>2018</v>
      </c>
      <c r="D1503" s="124" t="s">
        <v>1334</v>
      </c>
      <c r="E1503" s="70" t="s">
        <v>1431</v>
      </c>
      <c r="F1503" s="70" t="s">
        <v>1367</v>
      </c>
      <c r="G1503" s="124" t="s">
        <v>2647</v>
      </c>
      <c r="H1503" s="124" t="s">
        <v>1829</v>
      </c>
      <c r="I1503" s="125" t="s">
        <v>75</v>
      </c>
      <c r="J1503" s="125">
        <v>0</v>
      </c>
      <c r="K1503" s="125">
        <v>4</v>
      </c>
      <c r="L1503" s="126">
        <v>98.88000000000001</v>
      </c>
    </row>
    <row r="1504" spans="1:12" ht="30" customHeight="1">
      <c r="A1504" s="165" t="s">
        <v>2920</v>
      </c>
      <c r="B1504" s="200"/>
      <c r="C1504" s="200"/>
      <c r="D1504" s="166"/>
      <c r="E1504" s="166"/>
      <c r="F1504" s="188"/>
      <c r="G1504" s="166"/>
      <c r="H1504" s="166"/>
      <c r="I1504" s="166"/>
      <c r="J1504" s="166"/>
      <c r="K1504" s="166"/>
      <c r="L1504" s="167"/>
    </row>
    <row r="1505" spans="1:12" ht="30" customHeight="1">
      <c r="A1505" s="130" t="s">
        <v>2878</v>
      </c>
      <c r="B1505" s="125">
        <v>2019</v>
      </c>
      <c r="C1505" s="125">
        <v>2025</v>
      </c>
      <c r="D1505" s="124" t="s">
        <v>1334</v>
      </c>
      <c r="E1505" s="70" t="s">
        <v>1431</v>
      </c>
      <c r="F1505" s="70"/>
      <c r="G1505" s="124" t="s">
        <v>3026</v>
      </c>
      <c r="H1505" s="124" t="s">
        <v>2003</v>
      </c>
      <c r="I1505" s="125" t="s">
        <v>12</v>
      </c>
      <c r="J1505" s="125" t="s">
        <v>28</v>
      </c>
      <c r="K1505" s="125">
        <v>8</v>
      </c>
      <c r="L1505" s="126">
        <v>63.11</v>
      </c>
    </row>
    <row r="1506" spans="1:12" ht="30" customHeight="1">
      <c r="A1506" s="130" t="s">
        <v>1634</v>
      </c>
      <c r="B1506" s="125">
        <v>2019</v>
      </c>
      <c r="C1506" s="125">
        <v>2025</v>
      </c>
      <c r="D1506" s="124" t="s">
        <v>1334</v>
      </c>
      <c r="E1506" s="70" t="s">
        <v>1431</v>
      </c>
      <c r="F1506" s="70" t="s">
        <v>2139</v>
      </c>
      <c r="G1506" s="124" t="s">
        <v>2654</v>
      </c>
      <c r="H1506" s="124" t="s">
        <v>1829</v>
      </c>
      <c r="I1506" s="125" t="s">
        <v>105</v>
      </c>
      <c r="J1506" s="125" t="s">
        <v>1525</v>
      </c>
      <c r="K1506" s="125">
        <v>4</v>
      </c>
      <c r="L1506" s="126">
        <v>139.91</v>
      </c>
    </row>
    <row r="1507" spans="1:12" ht="30" customHeight="1">
      <c r="A1507" s="130" t="s">
        <v>1635</v>
      </c>
      <c r="B1507" s="125">
        <v>2019</v>
      </c>
      <c r="C1507" s="125">
        <v>2025</v>
      </c>
      <c r="D1507" s="124" t="s">
        <v>1334</v>
      </c>
      <c r="E1507" s="70" t="s">
        <v>1431</v>
      </c>
      <c r="F1507" s="70" t="s">
        <v>2139</v>
      </c>
      <c r="G1507" s="124" t="s">
        <v>3020</v>
      </c>
      <c r="H1507" s="124" t="s">
        <v>1829</v>
      </c>
      <c r="I1507" s="125" t="s">
        <v>105</v>
      </c>
      <c r="J1507" s="125" t="s">
        <v>1525</v>
      </c>
      <c r="K1507" s="125">
        <v>4</v>
      </c>
      <c r="L1507" s="126">
        <v>139.91</v>
      </c>
    </row>
    <row r="1508" spans="1:12" ht="30" customHeight="1">
      <c r="A1508" s="130" t="s">
        <v>1441</v>
      </c>
      <c r="B1508" s="125">
        <v>2020</v>
      </c>
      <c r="C1508" s="125">
        <v>2025</v>
      </c>
      <c r="D1508" s="124" t="s">
        <v>1334</v>
      </c>
      <c r="E1508" s="70" t="s">
        <v>1431</v>
      </c>
      <c r="F1508" s="70"/>
      <c r="G1508" s="124" t="s">
        <v>3020</v>
      </c>
      <c r="H1508" s="124" t="s">
        <v>2545</v>
      </c>
      <c r="I1508" s="125" t="s">
        <v>31</v>
      </c>
      <c r="J1508" s="125" t="s">
        <v>1525</v>
      </c>
      <c r="K1508" s="125">
        <v>2</v>
      </c>
      <c r="L1508" s="126">
        <v>109.4</v>
      </c>
    </row>
    <row r="1509" spans="1:12" ht="30" customHeight="1">
      <c r="A1509" s="130" t="s">
        <v>2357</v>
      </c>
      <c r="B1509" s="125">
        <v>2020</v>
      </c>
      <c r="C1509" s="125">
        <v>2025</v>
      </c>
      <c r="D1509" s="124" t="s">
        <v>1334</v>
      </c>
      <c r="E1509" s="70" t="s">
        <v>1431</v>
      </c>
      <c r="F1509" s="70"/>
      <c r="G1509" s="124" t="s">
        <v>3026</v>
      </c>
      <c r="H1509" s="124" t="s">
        <v>2545</v>
      </c>
      <c r="I1509" s="125" t="s">
        <v>31</v>
      </c>
      <c r="J1509" s="125" t="s">
        <v>1525</v>
      </c>
      <c r="K1509" s="125">
        <v>2</v>
      </c>
      <c r="L1509" s="126">
        <v>109.89</v>
      </c>
    </row>
    <row r="1510" spans="1:12" ht="30" customHeight="1">
      <c r="A1510" s="124" t="s">
        <v>1753</v>
      </c>
      <c r="B1510" s="125">
        <v>2019</v>
      </c>
      <c r="C1510" s="125">
        <v>2025</v>
      </c>
      <c r="D1510" s="124" t="s">
        <v>1334</v>
      </c>
      <c r="E1510" s="70" t="s">
        <v>1431</v>
      </c>
      <c r="F1510" s="70" t="s">
        <v>1367</v>
      </c>
      <c r="G1510" s="124" t="s">
        <v>2654</v>
      </c>
      <c r="H1510" s="124" t="s">
        <v>1838</v>
      </c>
      <c r="I1510" s="125" t="s">
        <v>75</v>
      </c>
      <c r="J1510" s="125" t="s">
        <v>1525</v>
      </c>
      <c r="K1510" s="125">
        <v>4</v>
      </c>
      <c r="L1510" s="126">
        <v>107.73</v>
      </c>
    </row>
    <row r="1511" spans="1:12" ht="30" customHeight="1">
      <c r="A1511" s="124" t="s">
        <v>1754</v>
      </c>
      <c r="B1511" s="125">
        <v>2019</v>
      </c>
      <c r="C1511" s="125">
        <v>2025</v>
      </c>
      <c r="D1511" s="124" t="s">
        <v>1334</v>
      </c>
      <c r="E1511" s="70" t="s">
        <v>1431</v>
      </c>
      <c r="F1511" s="70" t="s">
        <v>1367</v>
      </c>
      <c r="G1511" s="124" t="s">
        <v>2639</v>
      </c>
      <c r="H1511" s="124" t="s">
        <v>1838</v>
      </c>
      <c r="I1511" s="125" t="s">
        <v>75</v>
      </c>
      <c r="J1511" s="125" t="s">
        <v>1525</v>
      </c>
      <c r="K1511" s="125">
        <v>4</v>
      </c>
      <c r="L1511" s="126">
        <v>123.08</v>
      </c>
    </row>
    <row r="1512" spans="1:12" ht="30" customHeight="1">
      <c r="A1512" s="130" t="s">
        <v>1945</v>
      </c>
      <c r="B1512" s="125">
        <v>2019</v>
      </c>
      <c r="C1512" s="125">
        <v>2024</v>
      </c>
      <c r="D1512" s="124" t="s">
        <v>1334</v>
      </c>
      <c r="E1512" s="70" t="s">
        <v>1431</v>
      </c>
      <c r="F1512" s="70" t="s">
        <v>1416</v>
      </c>
      <c r="G1512" s="124" t="s">
        <v>3020</v>
      </c>
      <c r="H1512" s="34" t="s">
        <v>2058</v>
      </c>
      <c r="I1512" s="125" t="s">
        <v>12</v>
      </c>
      <c r="J1512" s="125" t="s">
        <v>44</v>
      </c>
      <c r="K1512" s="125">
        <v>2</v>
      </c>
      <c r="L1512" s="126">
        <v>417.99</v>
      </c>
    </row>
    <row r="1513" spans="1:12" ht="30" customHeight="1">
      <c r="A1513" s="165" t="s">
        <v>2880</v>
      </c>
      <c r="B1513" s="200"/>
      <c r="C1513" s="200"/>
      <c r="D1513" s="166"/>
      <c r="E1513" s="166"/>
      <c r="F1513" s="188"/>
      <c r="G1513" s="166"/>
      <c r="H1513" s="166"/>
      <c r="I1513" s="166"/>
      <c r="J1513" s="166"/>
      <c r="K1513" s="166"/>
      <c r="L1513" s="167"/>
    </row>
    <row r="1514" spans="1:12" ht="30" customHeight="1">
      <c r="A1514" s="130" t="s">
        <v>1445</v>
      </c>
      <c r="B1514" s="125">
        <v>2008</v>
      </c>
      <c r="C1514" s="125">
        <v>2022</v>
      </c>
      <c r="D1514" s="124" t="s">
        <v>1334</v>
      </c>
      <c r="E1514" s="70" t="s">
        <v>1443</v>
      </c>
      <c r="F1514" s="70"/>
      <c r="G1514" s="124" t="s">
        <v>3020</v>
      </c>
      <c r="H1514" s="124" t="s">
        <v>2003</v>
      </c>
      <c r="I1514" s="125" t="s">
        <v>12</v>
      </c>
      <c r="J1514" s="125">
        <v>0</v>
      </c>
      <c r="K1514" s="125">
        <v>8</v>
      </c>
      <c r="L1514" s="126">
        <v>72.58</v>
      </c>
    </row>
    <row r="1515" spans="1:12" ht="30" customHeight="1">
      <c r="A1515" s="130" t="s">
        <v>1448</v>
      </c>
      <c r="B1515" s="125">
        <v>2008</v>
      </c>
      <c r="C1515" s="125">
        <v>2022</v>
      </c>
      <c r="D1515" s="124" t="s">
        <v>1334</v>
      </c>
      <c r="E1515" s="70" t="s">
        <v>1443</v>
      </c>
      <c r="F1515" s="70"/>
      <c r="G1515" s="124" t="s">
        <v>3020</v>
      </c>
      <c r="H1515" s="124" t="s">
        <v>2314</v>
      </c>
      <c r="I1515" s="125" t="s">
        <v>12</v>
      </c>
      <c r="J1515" s="125">
        <v>0</v>
      </c>
      <c r="K1515" s="125">
        <v>2</v>
      </c>
      <c r="L1515" s="126">
        <v>104.14</v>
      </c>
    </row>
    <row r="1516" spans="1:12" ht="30" customHeight="1">
      <c r="A1516" s="130" t="s">
        <v>1450</v>
      </c>
      <c r="B1516" s="125">
        <v>2008</v>
      </c>
      <c r="C1516" s="125">
        <v>2022</v>
      </c>
      <c r="D1516" s="124" t="s">
        <v>1334</v>
      </c>
      <c r="E1516" s="70" t="s">
        <v>1443</v>
      </c>
      <c r="F1516" s="70"/>
      <c r="G1516" s="124" t="s">
        <v>3020</v>
      </c>
      <c r="H1516" s="34" t="s">
        <v>2541</v>
      </c>
      <c r="I1516" s="125" t="s">
        <v>31</v>
      </c>
      <c r="J1516" s="125" t="s">
        <v>44</v>
      </c>
      <c r="K1516" s="125">
        <v>2</v>
      </c>
      <c r="L1516" s="126">
        <v>83.99</v>
      </c>
    </row>
    <row r="1517" spans="1:12" ht="30" customHeight="1">
      <c r="A1517" s="165" t="s">
        <v>2881</v>
      </c>
      <c r="B1517" s="200"/>
      <c r="C1517" s="200"/>
      <c r="D1517" s="166"/>
      <c r="E1517" s="166"/>
      <c r="F1517" s="188"/>
      <c r="G1517" s="166"/>
      <c r="H1517" s="166"/>
      <c r="I1517" s="166"/>
      <c r="J1517" s="166"/>
      <c r="K1517" s="166"/>
      <c r="L1517" s="167"/>
    </row>
    <row r="1518" spans="1:12" ht="30" customHeight="1">
      <c r="A1518" s="130" t="s">
        <v>2876</v>
      </c>
      <c r="B1518" s="125" t="e">
        <v>#N/A</v>
      </c>
      <c r="C1518" s="125" t="e">
        <v>#N/A</v>
      </c>
      <c r="D1518" s="124" t="s">
        <v>1334</v>
      </c>
      <c r="E1518" s="70" t="s">
        <v>1443</v>
      </c>
      <c r="F1518" s="70"/>
      <c r="G1518" s="124" t="e">
        <v>#N/A</v>
      </c>
      <c r="H1518" s="124" t="e">
        <v>#N/A</v>
      </c>
      <c r="I1518" s="125" t="e">
        <v>#N/A</v>
      </c>
      <c r="J1518" s="125" t="e">
        <v>#N/A</v>
      </c>
      <c r="K1518" s="125" t="e">
        <v>#N/A</v>
      </c>
      <c r="L1518" s="126" t="e">
        <v>#N/A</v>
      </c>
    </row>
    <row r="1519" spans="1:12" ht="30" customHeight="1">
      <c r="A1519" s="130" t="s">
        <v>2755</v>
      </c>
      <c r="B1519" s="125">
        <v>2022</v>
      </c>
      <c r="C1519" s="125">
        <v>2025</v>
      </c>
      <c r="D1519" s="124" t="s">
        <v>1334</v>
      </c>
      <c r="E1519" s="70" t="s">
        <v>1443</v>
      </c>
      <c r="F1519" s="70"/>
      <c r="G1519" s="124" t="s">
        <v>2654</v>
      </c>
      <c r="H1519" s="124" t="s">
        <v>1840</v>
      </c>
      <c r="I1519" s="125" t="s">
        <v>105</v>
      </c>
      <c r="J1519" s="125" t="s">
        <v>28</v>
      </c>
      <c r="K1519" s="125">
        <v>4</v>
      </c>
      <c r="L1519" s="126">
        <v>155.69</v>
      </c>
    </row>
    <row r="1520" spans="1:12" ht="30" customHeight="1">
      <c r="A1520" s="165" t="s">
        <v>2987</v>
      </c>
      <c r="B1520" s="200"/>
      <c r="C1520" s="200"/>
      <c r="D1520" s="166"/>
      <c r="E1520" s="166"/>
      <c r="F1520" s="188"/>
      <c r="G1520" s="166"/>
      <c r="H1520" s="166"/>
      <c r="I1520" s="166"/>
      <c r="J1520" s="166"/>
      <c r="K1520" s="166"/>
      <c r="L1520" s="167"/>
    </row>
    <row r="1521" spans="1:12" ht="30" customHeight="1">
      <c r="A1521" s="130" t="s">
        <v>2365</v>
      </c>
      <c r="B1521" s="125">
        <v>2021</v>
      </c>
      <c r="C1521" s="125">
        <v>2025</v>
      </c>
      <c r="D1521" s="124" t="s">
        <v>1334</v>
      </c>
      <c r="E1521" s="70" t="s">
        <v>1453</v>
      </c>
      <c r="F1521" s="70" t="s">
        <v>1367</v>
      </c>
      <c r="G1521" s="124" t="s">
        <v>3020</v>
      </c>
      <c r="H1521" s="124" t="s">
        <v>1834</v>
      </c>
      <c r="I1521" s="125" t="s">
        <v>105</v>
      </c>
      <c r="J1521" s="125" t="s">
        <v>1525</v>
      </c>
      <c r="K1521" s="125">
        <v>4</v>
      </c>
      <c r="L1521" s="126">
        <v>139.91</v>
      </c>
    </row>
    <row r="1522" spans="1:12" ht="30" customHeight="1">
      <c r="A1522" s="130" t="s">
        <v>2366</v>
      </c>
      <c r="B1522" s="125">
        <v>2021</v>
      </c>
      <c r="C1522" s="125">
        <v>2025</v>
      </c>
      <c r="D1522" s="124" t="s">
        <v>1334</v>
      </c>
      <c r="E1522" s="70" t="s">
        <v>1453</v>
      </c>
      <c r="F1522" s="70" t="s">
        <v>1367</v>
      </c>
      <c r="G1522" s="124" t="s">
        <v>2654</v>
      </c>
      <c r="H1522" s="124" t="s">
        <v>1834</v>
      </c>
      <c r="I1522" s="125" t="s">
        <v>105</v>
      </c>
      <c r="J1522" s="125" t="s">
        <v>1525</v>
      </c>
      <c r="K1522" s="125">
        <v>4</v>
      </c>
      <c r="L1522" s="126">
        <v>122.03</v>
      </c>
    </row>
    <row r="1523" spans="1:12" ht="30" customHeight="1">
      <c r="A1523" s="165" t="s">
        <v>1458</v>
      </c>
      <c r="B1523" s="200"/>
      <c r="C1523" s="200"/>
      <c r="D1523" s="166"/>
      <c r="E1523" s="166"/>
      <c r="F1523" s="188"/>
      <c r="G1523" s="166"/>
      <c r="H1523" s="166"/>
      <c r="I1523" s="166"/>
      <c r="J1523" s="166"/>
      <c r="K1523" s="166"/>
      <c r="L1523" s="167"/>
    </row>
    <row r="1524" spans="1:12" ht="30" customHeight="1">
      <c r="A1524" s="130" t="s">
        <v>1460</v>
      </c>
      <c r="B1524" s="125">
        <v>2005</v>
      </c>
      <c r="C1524" s="125">
        <v>2015</v>
      </c>
      <c r="D1524" s="124" t="s">
        <v>1334</v>
      </c>
      <c r="E1524" s="70" t="s">
        <v>1459</v>
      </c>
      <c r="F1524" s="70"/>
      <c r="G1524" s="124" t="s">
        <v>3020</v>
      </c>
      <c r="H1524" s="124" t="s">
        <v>1831</v>
      </c>
      <c r="I1524" s="125" t="s">
        <v>105</v>
      </c>
      <c r="J1524" s="125">
        <v>0</v>
      </c>
      <c r="K1524" s="125">
        <v>4</v>
      </c>
      <c r="L1524" s="126">
        <v>98.88000000000001</v>
      </c>
    </row>
    <row r="1525" spans="1:12" ht="30" customHeight="1">
      <c r="A1525" s="130" t="s">
        <v>1461</v>
      </c>
      <c r="B1525" s="125">
        <v>2005</v>
      </c>
      <c r="C1525" s="125">
        <v>2023</v>
      </c>
      <c r="D1525" s="124" t="s">
        <v>1334</v>
      </c>
      <c r="E1525" s="70" t="s">
        <v>1459</v>
      </c>
      <c r="F1525" s="70" t="s">
        <v>1473</v>
      </c>
      <c r="G1525" s="124" t="s">
        <v>2654</v>
      </c>
      <c r="H1525" s="124" t="s">
        <v>1831</v>
      </c>
      <c r="I1525" s="125" t="s">
        <v>105</v>
      </c>
      <c r="J1525" s="125">
        <v>0</v>
      </c>
      <c r="K1525" s="125">
        <v>4</v>
      </c>
      <c r="L1525" s="126">
        <v>116.99</v>
      </c>
    </row>
    <row r="1526" spans="1:12" ht="30" customHeight="1">
      <c r="A1526" s="130" t="s">
        <v>1462</v>
      </c>
      <c r="B1526" s="125">
        <v>2005</v>
      </c>
      <c r="C1526" s="125">
        <v>2023</v>
      </c>
      <c r="D1526" s="124" t="s">
        <v>1334</v>
      </c>
      <c r="E1526" s="70" t="s">
        <v>1459</v>
      </c>
      <c r="F1526" s="70" t="s">
        <v>1473</v>
      </c>
      <c r="G1526" s="124" t="s">
        <v>3020</v>
      </c>
      <c r="H1526" s="124" t="s">
        <v>1831</v>
      </c>
      <c r="I1526" s="125" t="s">
        <v>105</v>
      </c>
      <c r="J1526" s="125">
        <v>0</v>
      </c>
      <c r="K1526" s="125">
        <v>4</v>
      </c>
      <c r="L1526" s="126">
        <v>139.98999999999998</v>
      </c>
    </row>
    <row r="1527" spans="1:12" ht="30" customHeight="1">
      <c r="A1527" s="130" t="s">
        <v>1410</v>
      </c>
      <c r="B1527" s="125">
        <v>2012</v>
      </c>
      <c r="C1527" s="125">
        <v>2015</v>
      </c>
      <c r="D1527" s="124" t="s">
        <v>1334</v>
      </c>
      <c r="E1527" s="70" t="s">
        <v>1459</v>
      </c>
      <c r="F1527" s="70"/>
      <c r="G1527" s="124" t="s">
        <v>3020</v>
      </c>
      <c r="H1527" s="124" t="s">
        <v>2314</v>
      </c>
      <c r="I1527" s="125" t="s">
        <v>12</v>
      </c>
      <c r="J1527" s="125">
        <v>0</v>
      </c>
      <c r="K1527" s="125">
        <v>2</v>
      </c>
      <c r="L1527" s="126">
        <v>96.78</v>
      </c>
    </row>
    <row r="1528" spans="1:12" ht="30" customHeight="1">
      <c r="A1528" s="165" t="s">
        <v>2865</v>
      </c>
      <c r="B1528" s="200"/>
      <c r="C1528" s="200"/>
      <c r="D1528" s="166"/>
      <c r="E1528" s="166"/>
      <c r="F1528" s="188"/>
      <c r="G1528" s="166"/>
      <c r="H1528" s="166"/>
      <c r="I1528" s="166"/>
      <c r="J1528" s="166"/>
      <c r="K1528" s="166"/>
      <c r="L1528" s="167"/>
    </row>
    <row r="1529" spans="1:12" ht="30" customHeight="1">
      <c r="A1529" s="130" t="s">
        <v>1413</v>
      </c>
      <c r="B1529" s="125">
        <v>2016</v>
      </c>
      <c r="C1529" s="125">
        <v>2023</v>
      </c>
      <c r="D1529" s="124" t="s">
        <v>1334</v>
      </c>
      <c r="E1529" s="70" t="s">
        <v>1459</v>
      </c>
      <c r="F1529" s="70" t="s">
        <v>1703</v>
      </c>
      <c r="G1529" s="124" t="s">
        <v>3020</v>
      </c>
      <c r="H1529" s="124" t="s">
        <v>2009</v>
      </c>
      <c r="I1529" s="125" t="s">
        <v>1563</v>
      </c>
      <c r="J1529" s="125">
        <v>0</v>
      </c>
      <c r="K1529" s="125">
        <v>4</v>
      </c>
      <c r="L1529" s="126">
        <v>83.100000000000009</v>
      </c>
    </row>
    <row r="1530" spans="1:12" ht="30" customHeight="1">
      <c r="A1530" s="130" t="s">
        <v>1465</v>
      </c>
      <c r="B1530" s="125">
        <v>2016</v>
      </c>
      <c r="C1530" s="125">
        <v>2023</v>
      </c>
      <c r="D1530" s="124" t="s">
        <v>1334</v>
      </c>
      <c r="E1530" s="70" t="s">
        <v>1459</v>
      </c>
      <c r="F1530" s="70" t="s">
        <v>1466</v>
      </c>
      <c r="G1530" s="124" t="s">
        <v>3020</v>
      </c>
      <c r="H1530" s="124" t="s">
        <v>2009</v>
      </c>
      <c r="I1530" s="125" t="s">
        <v>1563</v>
      </c>
      <c r="J1530" s="125" t="s">
        <v>44</v>
      </c>
      <c r="K1530" s="125">
        <v>2</v>
      </c>
      <c r="L1530" s="126">
        <v>59.89</v>
      </c>
    </row>
    <row r="1531" spans="1:12" ht="30" customHeight="1">
      <c r="A1531" s="130" t="s">
        <v>1468</v>
      </c>
      <c r="B1531" s="125">
        <v>2016</v>
      </c>
      <c r="C1531" s="125">
        <v>2017</v>
      </c>
      <c r="D1531" s="124" t="s">
        <v>1334</v>
      </c>
      <c r="E1531" s="70" t="s">
        <v>1459</v>
      </c>
      <c r="F1531" s="70" t="s">
        <v>1469</v>
      </c>
      <c r="G1531" s="124" t="s">
        <v>3020</v>
      </c>
      <c r="H1531" s="124" t="s">
        <v>2038</v>
      </c>
      <c r="I1531" s="125" t="s">
        <v>54</v>
      </c>
      <c r="J1531" s="125" t="s">
        <v>44</v>
      </c>
      <c r="K1531" s="125">
        <v>2</v>
      </c>
      <c r="L1531" s="126">
        <v>224.89</v>
      </c>
    </row>
    <row r="1532" spans="1:12" ht="30" customHeight="1">
      <c r="A1532" s="130" t="s">
        <v>1475</v>
      </c>
      <c r="B1532" s="125">
        <v>2018</v>
      </c>
      <c r="C1532" s="125">
        <v>2019</v>
      </c>
      <c r="D1532" s="124" t="s">
        <v>1334</v>
      </c>
      <c r="E1532" s="70" t="s">
        <v>1459</v>
      </c>
      <c r="F1532" s="70" t="s">
        <v>1341</v>
      </c>
      <c r="G1532" s="124" t="s">
        <v>3020</v>
      </c>
      <c r="H1532" s="124" t="s">
        <v>2587</v>
      </c>
      <c r="I1532" s="125" t="s">
        <v>31</v>
      </c>
      <c r="J1532" s="125">
        <v>0</v>
      </c>
      <c r="K1532" s="125">
        <v>1</v>
      </c>
      <c r="L1532" s="126">
        <v>189.99</v>
      </c>
    </row>
    <row r="1533" spans="1:12" ht="30" customHeight="1">
      <c r="A1533" s="130" t="s">
        <v>1477</v>
      </c>
      <c r="B1533" s="125">
        <v>2018</v>
      </c>
      <c r="C1533" s="125">
        <v>2019</v>
      </c>
      <c r="D1533" s="124" t="s">
        <v>1334</v>
      </c>
      <c r="E1533" s="70" t="s">
        <v>1459</v>
      </c>
      <c r="F1533" s="70" t="s">
        <v>1341</v>
      </c>
      <c r="G1533" s="124" t="s">
        <v>3026</v>
      </c>
      <c r="H1533" s="124" t="s">
        <v>2587</v>
      </c>
      <c r="I1533" s="125" t="s">
        <v>31</v>
      </c>
      <c r="J1533" s="125">
        <v>0</v>
      </c>
      <c r="K1533" s="125">
        <v>1</v>
      </c>
      <c r="L1533" s="126">
        <v>170.42</v>
      </c>
    </row>
    <row r="1534" spans="1:12" ht="30" customHeight="1">
      <c r="A1534" s="130" t="s">
        <v>1969</v>
      </c>
      <c r="B1534" s="125">
        <v>2020</v>
      </c>
      <c r="C1534" s="125">
        <v>2023</v>
      </c>
      <c r="D1534" s="124" t="s">
        <v>1334</v>
      </c>
      <c r="E1534" s="70" t="s">
        <v>1459</v>
      </c>
      <c r="F1534" s="70" t="s">
        <v>2166</v>
      </c>
      <c r="G1534" s="124" t="s">
        <v>3020</v>
      </c>
      <c r="H1534" s="34" t="s">
        <v>2590</v>
      </c>
      <c r="I1534" s="125" t="s">
        <v>12</v>
      </c>
      <c r="J1534" s="125">
        <v>0</v>
      </c>
      <c r="K1534" s="125">
        <v>1</v>
      </c>
      <c r="L1534" s="126">
        <v>212.5</v>
      </c>
    </row>
    <row r="1535" spans="1:12" ht="30" customHeight="1">
      <c r="A1535" s="130" t="s">
        <v>1982</v>
      </c>
      <c r="B1535" s="125">
        <v>2020</v>
      </c>
      <c r="C1535" s="125">
        <v>2023</v>
      </c>
      <c r="D1535" s="124" t="s">
        <v>1334</v>
      </c>
      <c r="E1535" s="70" t="s">
        <v>1459</v>
      </c>
      <c r="F1535" s="70" t="s">
        <v>2166</v>
      </c>
      <c r="G1535" s="124" t="s">
        <v>3026</v>
      </c>
      <c r="H1535" s="34" t="s">
        <v>2590</v>
      </c>
      <c r="I1535" s="125" t="s">
        <v>12</v>
      </c>
      <c r="J1535" s="125">
        <v>0</v>
      </c>
      <c r="K1535" s="125">
        <v>1</v>
      </c>
      <c r="L1535" s="126">
        <v>204.07999999999998</v>
      </c>
    </row>
    <row r="1536" spans="1:12" ht="30" customHeight="1">
      <c r="A1536" s="130" t="s">
        <v>1461</v>
      </c>
      <c r="B1536" s="125">
        <v>2005</v>
      </c>
      <c r="C1536" s="125">
        <v>2023</v>
      </c>
      <c r="D1536" s="124" t="s">
        <v>1334</v>
      </c>
      <c r="E1536" s="70" t="s">
        <v>1459</v>
      </c>
      <c r="F1536" s="70" t="s">
        <v>1473</v>
      </c>
      <c r="G1536" s="124" t="s">
        <v>2654</v>
      </c>
      <c r="H1536" s="124" t="s">
        <v>1831</v>
      </c>
      <c r="I1536" s="125" t="s">
        <v>105</v>
      </c>
      <c r="J1536" s="125">
        <v>0</v>
      </c>
      <c r="K1536" s="125">
        <v>4</v>
      </c>
      <c r="L1536" s="126">
        <v>116.99</v>
      </c>
    </row>
    <row r="1537" spans="1:12" ht="30" customHeight="1">
      <c r="A1537" s="130" t="s">
        <v>1462</v>
      </c>
      <c r="B1537" s="125">
        <v>2005</v>
      </c>
      <c r="C1537" s="125">
        <v>2023</v>
      </c>
      <c r="D1537" s="124" t="s">
        <v>1334</v>
      </c>
      <c r="E1537" s="70" t="s">
        <v>1459</v>
      </c>
      <c r="F1537" s="70" t="s">
        <v>1473</v>
      </c>
      <c r="G1537" s="124" t="s">
        <v>3020</v>
      </c>
      <c r="H1537" s="124" t="s">
        <v>1831</v>
      </c>
      <c r="I1537" s="125" t="s">
        <v>105</v>
      </c>
      <c r="J1537" s="125">
        <v>0</v>
      </c>
      <c r="K1537" s="125">
        <v>4</v>
      </c>
      <c r="L1537" s="126">
        <v>139.98999999999998</v>
      </c>
    </row>
    <row r="1538" spans="1:12" ht="30" customHeight="1">
      <c r="A1538" s="130" t="s">
        <v>1744</v>
      </c>
      <c r="B1538" s="125">
        <v>2016</v>
      </c>
      <c r="C1538" s="125">
        <v>2019</v>
      </c>
      <c r="D1538" s="124" t="s">
        <v>1334</v>
      </c>
      <c r="E1538" s="70" t="s">
        <v>1459</v>
      </c>
      <c r="F1538" s="70" t="s">
        <v>1447</v>
      </c>
      <c r="G1538" s="124" t="s">
        <v>2654</v>
      </c>
      <c r="H1538" s="124" t="s">
        <v>2155</v>
      </c>
      <c r="I1538" s="125" t="s">
        <v>105</v>
      </c>
      <c r="J1538" s="125">
        <v>0</v>
      </c>
      <c r="K1538" s="125">
        <v>4</v>
      </c>
      <c r="L1538" s="126">
        <v>132.54999999999998</v>
      </c>
    </row>
    <row r="1539" spans="1:12" ht="30" customHeight="1">
      <c r="A1539" s="130" t="s">
        <v>1745</v>
      </c>
      <c r="B1539" s="125">
        <v>2016</v>
      </c>
      <c r="C1539" s="125">
        <v>2019</v>
      </c>
      <c r="D1539" s="124" t="s">
        <v>1334</v>
      </c>
      <c r="E1539" s="70" t="s">
        <v>1459</v>
      </c>
      <c r="F1539" s="70" t="s">
        <v>1447</v>
      </c>
      <c r="G1539" s="124" t="s">
        <v>3020</v>
      </c>
      <c r="H1539" s="124" t="s">
        <v>2155</v>
      </c>
      <c r="I1539" s="125" t="s">
        <v>105</v>
      </c>
      <c r="J1539" s="125" t="s">
        <v>44</v>
      </c>
      <c r="K1539" s="125">
        <v>4</v>
      </c>
      <c r="L1539" s="126">
        <v>132.54999999999998</v>
      </c>
    </row>
    <row r="1540" spans="1:12" ht="30" customHeight="1">
      <c r="A1540" s="130" t="s">
        <v>1439</v>
      </c>
      <c r="B1540" s="125">
        <v>2016</v>
      </c>
      <c r="C1540" s="125">
        <v>2023</v>
      </c>
      <c r="D1540" s="124" t="s">
        <v>1334</v>
      </c>
      <c r="E1540" s="70" t="s">
        <v>1459</v>
      </c>
      <c r="F1540" s="70" t="s">
        <v>1482</v>
      </c>
      <c r="G1540" s="124" t="s">
        <v>3020</v>
      </c>
      <c r="H1540" s="124" t="s">
        <v>2542</v>
      </c>
      <c r="I1540" s="125" t="s">
        <v>31</v>
      </c>
      <c r="J1540" s="125">
        <v>0</v>
      </c>
      <c r="K1540" s="125">
        <v>2</v>
      </c>
      <c r="L1540" s="126">
        <v>109.4</v>
      </c>
    </row>
    <row r="1541" spans="1:12" ht="30" customHeight="1">
      <c r="A1541" s="130" t="s">
        <v>2355</v>
      </c>
      <c r="B1541" s="125">
        <v>2016</v>
      </c>
      <c r="C1541" s="125">
        <v>2023</v>
      </c>
      <c r="D1541" s="124" t="s">
        <v>1334</v>
      </c>
      <c r="E1541" s="70" t="s">
        <v>1459</v>
      </c>
      <c r="F1541" s="70" t="s">
        <v>1482</v>
      </c>
      <c r="G1541" s="124" t="s">
        <v>3026</v>
      </c>
      <c r="H1541" s="124" t="s">
        <v>2542</v>
      </c>
      <c r="I1541" s="125" t="s">
        <v>31</v>
      </c>
      <c r="J1541" s="125">
        <v>0</v>
      </c>
      <c r="K1541" s="125">
        <v>2</v>
      </c>
      <c r="L1541" s="126">
        <v>87.31</v>
      </c>
    </row>
    <row r="1542" spans="1:12" ht="30" customHeight="1">
      <c r="A1542" s="130" t="s">
        <v>1441</v>
      </c>
      <c r="B1542" s="125">
        <v>2016</v>
      </c>
      <c r="C1542" s="125">
        <v>2023</v>
      </c>
      <c r="D1542" s="124" t="s">
        <v>1334</v>
      </c>
      <c r="E1542" s="70" t="s">
        <v>1459</v>
      </c>
      <c r="F1542" s="70"/>
      <c r="G1542" s="124" t="s">
        <v>3020</v>
      </c>
      <c r="H1542" s="124" t="s">
        <v>2545</v>
      </c>
      <c r="I1542" s="125" t="s">
        <v>31</v>
      </c>
      <c r="J1542" s="125">
        <v>0</v>
      </c>
      <c r="K1542" s="125">
        <v>2</v>
      </c>
      <c r="L1542" s="126">
        <v>109.4</v>
      </c>
    </row>
    <row r="1543" spans="1:12" ht="30" customHeight="1">
      <c r="A1543" s="130" t="s">
        <v>2357</v>
      </c>
      <c r="B1543" s="125">
        <v>2016</v>
      </c>
      <c r="C1543" s="125">
        <v>2023</v>
      </c>
      <c r="D1543" s="124" t="s">
        <v>1334</v>
      </c>
      <c r="E1543" s="70" t="s">
        <v>1459</v>
      </c>
      <c r="F1543" s="70"/>
      <c r="G1543" s="124" t="s">
        <v>3026</v>
      </c>
      <c r="H1543" s="124" t="s">
        <v>2545</v>
      </c>
      <c r="I1543" s="125" t="s">
        <v>31</v>
      </c>
      <c r="J1543" s="125">
        <v>0</v>
      </c>
      <c r="K1543" s="125">
        <v>2</v>
      </c>
      <c r="L1543" s="126">
        <v>109.89</v>
      </c>
    </row>
    <row r="1544" spans="1:12" ht="30" customHeight="1">
      <c r="A1544" s="165" t="s">
        <v>2879</v>
      </c>
      <c r="B1544" s="200"/>
      <c r="C1544" s="200"/>
      <c r="D1544" s="166"/>
      <c r="E1544" s="166"/>
      <c r="F1544" s="188"/>
      <c r="G1544" s="166"/>
      <c r="H1544" s="166"/>
      <c r="I1544" s="166"/>
      <c r="J1544" s="166"/>
      <c r="K1544" s="166"/>
      <c r="L1544" s="167"/>
    </row>
    <row r="1545" spans="1:12" ht="30" customHeight="1">
      <c r="A1545" s="130" t="s">
        <v>3055</v>
      </c>
      <c r="B1545" s="125">
        <v>2024</v>
      </c>
      <c r="C1545" s="125">
        <v>2025</v>
      </c>
      <c r="D1545" s="124" t="s">
        <v>1334</v>
      </c>
      <c r="E1545" s="70" t="s">
        <v>1459</v>
      </c>
      <c r="F1545" s="70"/>
      <c r="G1545" s="124" t="s">
        <v>3026</v>
      </c>
      <c r="H1545" s="124" t="s">
        <v>2003</v>
      </c>
      <c r="I1545" s="125" t="s">
        <v>12</v>
      </c>
      <c r="J1545" s="125" t="s">
        <v>28</v>
      </c>
      <c r="K1545" s="125">
        <v>8</v>
      </c>
      <c r="L1545" s="126">
        <v>49.99</v>
      </c>
    </row>
    <row r="1546" spans="1:12" ht="30" customHeight="1">
      <c r="A1546" s="130" t="s">
        <v>3032</v>
      </c>
      <c r="B1546" s="125">
        <v>2024</v>
      </c>
      <c r="C1546" s="125">
        <v>2025</v>
      </c>
      <c r="D1546" s="124" t="s">
        <v>1351</v>
      </c>
      <c r="E1546" s="124" t="s">
        <v>1459</v>
      </c>
      <c r="F1546" s="124" t="s">
        <v>1341</v>
      </c>
      <c r="G1546" s="124" t="s">
        <v>3020</v>
      </c>
      <c r="H1546" s="124" t="s">
        <v>2834</v>
      </c>
      <c r="I1546" s="125" t="s">
        <v>54</v>
      </c>
      <c r="J1546" s="125" t="s">
        <v>28</v>
      </c>
      <c r="K1546" s="125">
        <v>1</v>
      </c>
      <c r="L1546" s="126" t="s">
        <v>168</v>
      </c>
    </row>
    <row r="1547" spans="1:12" ht="30" customHeight="1">
      <c r="A1547" s="130" t="s">
        <v>3033</v>
      </c>
      <c r="B1547" s="125">
        <v>2024</v>
      </c>
      <c r="C1547" s="125">
        <v>2025</v>
      </c>
      <c r="D1547" s="124" t="s">
        <v>1351</v>
      </c>
      <c r="E1547" s="124" t="s">
        <v>1459</v>
      </c>
      <c r="F1547" s="124" t="s">
        <v>1341</v>
      </c>
      <c r="G1547" s="124" t="s">
        <v>2654</v>
      </c>
      <c r="H1547" s="124" t="s">
        <v>2834</v>
      </c>
      <c r="I1547" s="125" t="s">
        <v>54</v>
      </c>
      <c r="J1547" s="125" t="s">
        <v>28</v>
      </c>
      <c r="K1547" s="125">
        <v>1</v>
      </c>
      <c r="L1547" s="126">
        <v>149.99</v>
      </c>
    </row>
    <row r="1548" spans="1:12" ht="30" customHeight="1">
      <c r="A1548" s="130" t="s">
        <v>2898</v>
      </c>
      <c r="B1548" s="125">
        <v>2024</v>
      </c>
      <c r="C1548" s="125">
        <v>2025</v>
      </c>
      <c r="D1548" s="124" t="s">
        <v>1334</v>
      </c>
      <c r="E1548" s="70" t="s">
        <v>1459</v>
      </c>
      <c r="F1548" s="70" t="s">
        <v>1447</v>
      </c>
      <c r="G1548" s="124" t="s">
        <v>3024</v>
      </c>
      <c r="H1548" s="124" t="s">
        <v>1847</v>
      </c>
      <c r="I1548" s="125" t="s">
        <v>105</v>
      </c>
      <c r="J1548" s="125" t="s">
        <v>28</v>
      </c>
      <c r="K1548" s="125">
        <v>4</v>
      </c>
      <c r="L1548" s="126">
        <v>163.04999999999998</v>
      </c>
    </row>
    <row r="1549" spans="1:12" ht="30" customHeight="1">
      <c r="A1549" s="177" t="s">
        <v>2901</v>
      </c>
      <c r="B1549" s="125">
        <v>2024</v>
      </c>
      <c r="C1549" s="125">
        <v>2025</v>
      </c>
      <c r="D1549" s="124" t="s">
        <v>1334</v>
      </c>
      <c r="E1549" s="70" t="s">
        <v>1459</v>
      </c>
      <c r="F1549" s="70" t="s">
        <v>1447</v>
      </c>
      <c r="G1549" s="124" t="s">
        <v>2654</v>
      </c>
      <c r="H1549" s="124" t="s">
        <v>1847</v>
      </c>
      <c r="I1549" s="125" t="s">
        <v>105</v>
      </c>
      <c r="J1549" s="125" t="s">
        <v>28</v>
      </c>
      <c r="K1549" s="125">
        <v>4</v>
      </c>
      <c r="L1549" s="126">
        <v>136.75</v>
      </c>
    </row>
    <row r="1550" spans="1:12" ht="30" customHeight="1">
      <c r="A1550" s="165" t="s">
        <v>2386</v>
      </c>
      <c r="B1550" s="200"/>
      <c r="C1550" s="200"/>
      <c r="D1550" s="166"/>
      <c r="E1550" s="166"/>
      <c r="F1550" s="188"/>
      <c r="G1550" s="166"/>
      <c r="H1550" s="166"/>
      <c r="I1550" s="166"/>
      <c r="J1550" s="166"/>
      <c r="K1550" s="166"/>
      <c r="L1550" s="167"/>
    </row>
    <row r="1551" spans="1:12" ht="30" customHeight="1">
      <c r="A1551" s="130" t="s">
        <v>1486</v>
      </c>
      <c r="B1551" s="125">
        <v>2007</v>
      </c>
      <c r="C1551" s="125">
        <v>2021</v>
      </c>
      <c r="D1551" s="124" t="s">
        <v>1334</v>
      </c>
      <c r="E1551" s="70" t="s">
        <v>1483</v>
      </c>
      <c r="F1551" s="70" t="s">
        <v>1487</v>
      </c>
      <c r="G1551" s="124" t="s">
        <v>3020</v>
      </c>
      <c r="H1551" s="124" t="s">
        <v>2014</v>
      </c>
      <c r="I1551" s="125" t="s">
        <v>12</v>
      </c>
      <c r="J1551" s="125">
        <v>0</v>
      </c>
      <c r="K1551" s="125">
        <v>6</v>
      </c>
      <c r="L1551" s="126">
        <v>72.58</v>
      </c>
    </row>
    <row r="1552" spans="1:12" ht="30" customHeight="1">
      <c r="A1552" s="130" t="s">
        <v>1445</v>
      </c>
      <c r="B1552" s="125">
        <v>2007</v>
      </c>
      <c r="C1552" s="125">
        <v>2021</v>
      </c>
      <c r="D1552" s="124" t="s">
        <v>1334</v>
      </c>
      <c r="E1552" s="70" t="s">
        <v>1483</v>
      </c>
      <c r="F1552" s="70" t="s">
        <v>1489</v>
      </c>
      <c r="G1552" s="124" t="s">
        <v>3020</v>
      </c>
      <c r="H1552" s="124" t="s">
        <v>2003</v>
      </c>
      <c r="I1552" s="125" t="s">
        <v>12</v>
      </c>
      <c r="J1552" s="125">
        <v>0</v>
      </c>
      <c r="K1552" s="125">
        <v>8</v>
      </c>
      <c r="L1552" s="126">
        <v>72.58</v>
      </c>
    </row>
    <row r="1553" spans="1:12" ht="30" customHeight="1">
      <c r="A1553" s="130" t="s">
        <v>1494</v>
      </c>
      <c r="B1553" s="125">
        <v>2018</v>
      </c>
      <c r="C1553" s="125">
        <v>2021</v>
      </c>
      <c r="D1553" s="124" t="s">
        <v>1334</v>
      </c>
      <c r="E1553" s="70" t="s">
        <v>1483</v>
      </c>
      <c r="F1553" s="70" t="s">
        <v>1495</v>
      </c>
      <c r="G1553" s="124" t="s">
        <v>3020</v>
      </c>
      <c r="H1553" s="124" t="s">
        <v>2081</v>
      </c>
      <c r="I1553" s="125" t="s">
        <v>31</v>
      </c>
      <c r="J1553" s="125">
        <v>0</v>
      </c>
      <c r="K1553" s="125">
        <v>1</v>
      </c>
      <c r="L1553" s="126">
        <v>274.57</v>
      </c>
    </row>
    <row r="1554" spans="1:12" ht="30" customHeight="1">
      <c r="A1554" s="130" t="s">
        <v>1497</v>
      </c>
      <c r="B1554" s="125">
        <v>2018</v>
      </c>
      <c r="C1554" s="125">
        <v>2021</v>
      </c>
      <c r="D1554" s="124" t="s">
        <v>1334</v>
      </c>
      <c r="E1554" s="70" t="s">
        <v>1483</v>
      </c>
      <c r="F1554" s="70" t="s">
        <v>1495</v>
      </c>
      <c r="G1554" s="124" t="s">
        <v>3026</v>
      </c>
      <c r="H1554" s="124" t="s">
        <v>2081</v>
      </c>
      <c r="I1554" s="125" t="s">
        <v>31</v>
      </c>
      <c r="J1554" s="125">
        <v>0</v>
      </c>
      <c r="K1554" s="125">
        <v>1</v>
      </c>
      <c r="L1554" s="126">
        <v>224.07</v>
      </c>
    </row>
    <row r="1555" spans="1:12" ht="30" customHeight="1">
      <c r="A1555" s="130" t="s">
        <v>1499</v>
      </c>
      <c r="B1555" s="125">
        <v>2007</v>
      </c>
      <c r="C1555" s="125">
        <v>2021</v>
      </c>
      <c r="D1555" s="124" t="s">
        <v>1334</v>
      </c>
      <c r="E1555" s="70" t="s">
        <v>1483</v>
      </c>
      <c r="F1555" s="70" t="s">
        <v>1473</v>
      </c>
      <c r="G1555" s="124" t="s">
        <v>2654</v>
      </c>
      <c r="H1555" s="124" t="s">
        <v>1829</v>
      </c>
      <c r="I1555" s="125" t="s">
        <v>105</v>
      </c>
      <c r="J1555" s="125">
        <v>0</v>
      </c>
      <c r="K1555" s="125">
        <v>4</v>
      </c>
      <c r="L1555" s="126">
        <v>121.99</v>
      </c>
    </row>
    <row r="1556" spans="1:12" ht="30" customHeight="1">
      <c r="A1556" s="130" t="s">
        <v>1500</v>
      </c>
      <c r="B1556" s="125">
        <v>2007</v>
      </c>
      <c r="C1556" s="125">
        <v>2021</v>
      </c>
      <c r="D1556" s="124" t="s">
        <v>1334</v>
      </c>
      <c r="E1556" s="70" t="s">
        <v>1483</v>
      </c>
      <c r="F1556" s="70" t="s">
        <v>1473</v>
      </c>
      <c r="G1556" s="124" t="s">
        <v>3020</v>
      </c>
      <c r="H1556" s="124" t="s">
        <v>1829</v>
      </c>
      <c r="I1556" s="125" t="s">
        <v>105</v>
      </c>
      <c r="J1556" s="125">
        <v>0</v>
      </c>
      <c r="K1556" s="125">
        <v>4</v>
      </c>
      <c r="L1556" s="126">
        <v>158.98999999999998</v>
      </c>
    </row>
    <row r="1557" spans="1:12" ht="30" customHeight="1">
      <c r="A1557" s="130" t="s">
        <v>1448</v>
      </c>
      <c r="B1557" s="125">
        <v>2007</v>
      </c>
      <c r="C1557" s="125">
        <v>2021</v>
      </c>
      <c r="D1557" s="124" t="s">
        <v>1334</v>
      </c>
      <c r="E1557" s="70" t="s">
        <v>1483</v>
      </c>
      <c r="F1557" s="70"/>
      <c r="G1557" s="124" t="s">
        <v>3020</v>
      </c>
      <c r="H1557" s="124" t="s">
        <v>2314</v>
      </c>
      <c r="I1557" s="125" t="s">
        <v>12</v>
      </c>
      <c r="J1557" s="125">
        <v>0</v>
      </c>
      <c r="K1557" s="125">
        <v>2</v>
      </c>
      <c r="L1557" s="126">
        <v>104.14</v>
      </c>
    </row>
    <row r="1558" spans="1:12" ht="30" customHeight="1">
      <c r="A1558" s="130" t="s">
        <v>1450</v>
      </c>
      <c r="B1558" s="125">
        <v>2007</v>
      </c>
      <c r="C1558" s="125">
        <v>2021</v>
      </c>
      <c r="D1558" s="124" t="s">
        <v>1334</v>
      </c>
      <c r="E1558" s="70" t="s">
        <v>1483</v>
      </c>
      <c r="F1558" s="70"/>
      <c r="G1558" s="124" t="s">
        <v>3020</v>
      </c>
      <c r="H1558" s="34" t="s">
        <v>2541</v>
      </c>
      <c r="I1558" s="125" t="s">
        <v>31</v>
      </c>
      <c r="J1558" s="125" t="s">
        <v>44</v>
      </c>
      <c r="K1558" s="125">
        <v>2</v>
      </c>
      <c r="L1558" s="126">
        <v>83.99</v>
      </c>
    </row>
    <row r="1559" spans="1:12" ht="30" customHeight="1">
      <c r="A1559" s="130" t="s">
        <v>1501</v>
      </c>
      <c r="B1559" s="125">
        <v>2007</v>
      </c>
      <c r="C1559" s="125">
        <v>2021</v>
      </c>
      <c r="D1559" s="124" t="s">
        <v>1334</v>
      </c>
      <c r="E1559" s="70" t="s">
        <v>1483</v>
      </c>
      <c r="F1559" s="70"/>
      <c r="G1559" s="124" t="s">
        <v>3020</v>
      </c>
      <c r="H1559" s="124" t="s">
        <v>2318</v>
      </c>
      <c r="I1559" s="125" t="s">
        <v>12</v>
      </c>
      <c r="J1559" s="125" t="s">
        <v>44</v>
      </c>
      <c r="K1559" s="125">
        <v>2</v>
      </c>
      <c r="L1559" s="126">
        <v>117.89</v>
      </c>
    </row>
    <row r="1560" spans="1:12" ht="30" customHeight="1">
      <c r="A1560" s="130" t="s">
        <v>1503</v>
      </c>
      <c r="B1560" s="125">
        <v>2007</v>
      </c>
      <c r="C1560" s="125">
        <v>2013</v>
      </c>
      <c r="D1560" s="124" t="s">
        <v>1334</v>
      </c>
      <c r="E1560" s="70" t="s">
        <v>1483</v>
      </c>
      <c r="F1560" s="70"/>
      <c r="G1560" s="124" t="s">
        <v>3020</v>
      </c>
      <c r="H1560" s="124" t="s">
        <v>1874</v>
      </c>
      <c r="I1560" s="125" t="s">
        <v>12</v>
      </c>
      <c r="J1560" s="125">
        <v>0</v>
      </c>
      <c r="K1560" s="125">
        <v>2</v>
      </c>
      <c r="L1560" s="126">
        <v>50.99</v>
      </c>
    </row>
    <row r="1561" spans="1:12" ht="30" customHeight="1">
      <c r="A1561" s="130" t="s">
        <v>388</v>
      </c>
      <c r="B1561" s="125">
        <v>2007</v>
      </c>
      <c r="C1561" s="125">
        <v>2024</v>
      </c>
      <c r="D1561" s="124" t="s">
        <v>1334</v>
      </c>
      <c r="E1561" s="70" t="s">
        <v>1483</v>
      </c>
      <c r="F1561" s="70" t="s">
        <v>1487</v>
      </c>
      <c r="G1561" s="124" t="s">
        <v>3020</v>
      </c>
      <c r="H1561" s="124" t="s">
        <v>1871</v>
      </c>
      <c r="I1561" s="125" t="s">
        <v>12</v>
      </c>
      <c r="J1561" s="125">
        <v>0</v>
      </c>
      <c r="K1561" s="125">
        <v>4</v>
      </c>
      <c r="L1561" s="126">
        <v>190.41</v>
      </c>
    </row>
    <row r="1562" spans="1:12" ht="30" customHeight="1">
      <c r="A1562" s="130" t="s">
        <v>390</v>
      </c>
      <c r="B1562" s="125">
        <v>2007</v>
      </c>
      <c r="C1562" s="125">
        <v>2024</v>
      </c>
      <c r="D1562" s="124" t="s">
        <v>1334</v>
      </c>
      <c r="E1562" s="70" t="s">
        <v>1483</v>
      </c>
      <c r="F1562" s="70" t="s">
        <v>1489</v>
      </c>
      <c r="G1562" s="124" t="s">
        <v>3020</v>
      </c>
      <c r="H1562" s="124" t="s">
        <v>1872</v>
      </c>
      <c r="I1562" s="125" t="s">
        <v>12</v>
      </c>
      <c r="J1562" s="125">
        <v>0</v>
      </c>
      <c r="K1562" s="125">
        <v>4</v>
      </c>
      <c r="L1562" s="126">
        <v>217.76</v>
      </c>
    </row>
    <row r="1563" spans="1:12" ht="30" customHeight="1">
      <c r="A1563" s="165" t="s">
        <v>2988</v>
      </c>
      <c r="B1563" s="200"/>
      <c r="C1563" s="200"/>
      <c r="D1563" s="166"/>
      <c r="E1563" s="166"/>
      <c r="F1563" s="188"/>
      <c r="G1563" s="166"/>
      <c r="H1563" s="166"/>
      <c r="I1563" s="166"/>
      <c r="J1563" s="166"/>
      <c r="K1563" s="166"/>
      <c r="L1563" s="167"/>
    </row>
    <row r="1564" spans="1:12" ht="30" customHeight="1">
      <c r="A1564" s="130" t="s">
        <v>3055</v>
      </c>
      <c r="B1564" s="125">
        <v>2022</v>
      </c>
      <c r="C1564" s="125">
        <v>2025</v>
      </c>
      <c r="D1564" s="124" t="s">
        <v>1334</v>
      </c>
      <c r="E1564" s="70" t="s">
        <v>1483</v>
      </c>
      <c r="F1564" s="70"/>
      <c r="G1564" s="124" t="s">
        <v>3026</v>
      </c>
      <c r="H1564" s="124" t="s">
        <v>2003</v>
      </c>
      <c r="I1564" s="125" t="s">
        <v>12</v>
      </c>
      <c r="J1564" s="125" t="s">
        <v>28</v>
      </c>
      <c r="K1564" s="125">
        <v>8</v>
      </c>
      <c r="L1564" s="126">
        <v>49.99</v>
      </c>
    </row>
    <row r="1565" spans="1:12" ht="30" customHeight="1">
      <c r="A1565" s="124" t="s">
        <v>2917</v>
      </c>
      <c r="B1565" s="125">
        <v>2022</v>
      </c>
      <c r="C1565" s="125">
        <v>2025</v>
      </c>
      <c r="D1565" s="124" t="s">
        <v>1334</v>
      </c>
      <c r="E1565" s="70" t="s">
        <v>1483</v>
      </c>
      <c r="F1565" s="70"/>
      <c r="G1565" s="124" t="s">
        <v>3020</v>
      </c>
      <c r="H1565" s="124" t="s">
        <v>2319</v>
      </c>
      <c r="I1565" s="125" t="s">
        <v>31</v>
      </c>
      <c r="J1565" s="125" t="s">
        <v>28</v>
      </c>
      <c r="K1565" s="125">
        <v>2</v>
      </c>
      <c r="L1565" s="126">
        <v>84.15</v>
      </c>
    </row>
    <row r="1566" spans="1:12" ht="30" customHeight="1">
      <c r="A1566" s="124" t="s">
        <v>2916</v>
      </c>
      <c r="B1566" s="125">
        <v>2022</v>
      </c>
      <c r="C1566" s="125">
        <v>2025</v>
      </c>
      <c r="D1566" s="124" t="s">
        <v>1334</v>
      </c>
      <c r="E1566" s="70" t="s">
        <v>1483</v>
      </c>
      <c r="F1566" s="70"/>
      <c r="G1566" s="124" t="s">
        <v>3026</v>
      </c>
      <c r="H1566" s="124" t="s">
        <v>2319</v>
      </c>
      <c r="I1566" s="125" t="s">
        <v>31</v>
      </c>
      <c r="J1566" s="125" t="s">
        <v>28</v>
      </c>
      <c r="K1566" s="125">
        <v>2</v>
      </c>
      <c r="L1566" s="126">
        <v>84.15</v>
      </c>
    </row>
    <row r="1567" spans="1:12" ht="30" customHeight="1">
      <c r="A1567" s="130" t="s">
        <v>2700</v>
      </c>
      <c r="B1567" s="125">
        <v>2022</v>
      </c>
      <c r="C1567" s="125">
        <v>2025</v>
      </c>
      <c r="D1567" s="124" t="s">
        <v>1334</v>
      </c>
      <c r="E1567" s="70" t="s">
        <v>1483</v>
      </c>
      <c r="F1567" s="70" t="s">
        <v>1473</v>
      </c>
      <c r="G1567" s="124" t="s">
        <v>3020</v>
      </c>
      <c r="H1567" s="124" t="s">
        <v>1838</v>
      </c>
      <c r="I1567" s="125" t="s">
        <v>105</v>
      </c>
      <c r="J1567" s="125" t="s">
        <v>28</v>
      </c>
      <c r="K1567" s="125">
        <v>4</v>
      </c>
      <c r="L1567" s="126">
        <v>167.26</v>
      </c>
    </row>
    <row r="1568" spans="1:12" ht="30" customHeight="1">
      <c r="A1568" s="130" t="s">
        <v>2701</v>
      </c>
      <c r="B1568" s="125">
        <v>2022</v>
      </c>
      <c r="C1568" s="125">
        <v>2025</v>
      </c>
      <c r="D1568" s="124" t="s">
        <v>1334</v>
      </c>
      <c r="E1568" s="70" t="s">
        <v>1483</v>
      </c>
      <c r="F1568" s="70" t="s">
        <v>1473</v>
      </c>
      <c r="G1568" s="124" t="s">
        <v>2654</v>
      </c>
      <c r="H1568" s="124" t="s">
        <v>1838</v>
      </c>
      <c r="I1568" s="125" t="s">
        <v>105</v>
      </c>
      <c r="J1568" s="125" t="s">
        <v>28</v>
      </c>
      <c r="K1568" s="125">
        <v>4</v>
      </c>
      <c r="L1568" s="126">
        <v>167.26</v>
      </c>
    </row>
    <row r="1569" spans="1:12" ht="30" customHeight="1">
      <c r="A1569" s="177" t="s">
        <v>2755</v>
      </c>
      <c r="B1569" s="125">
        <v>2022</v>
      </c>
      <c r="C1569" s="125">
        <v>2025</v>
      </c>
      <c r="D1569" s="124" t="s">
        <v>1334</v>
      </c>
      <c r="E1569" s="70" t="s">
        <v>1483</v>
      </c>
      <c r="F1569" s="70" t="s">
        <v>1447</v>
      </c>
      <c r="G1569" s="124" t="s">
        <v>2654</v>
      </c>
      <c r="H1569" s="124" t="s">
        <v>1840</v>
      </c>
      <c r="I1569" s="125" t="s">
        <v>105</v>
      </c>
      <c r="J1569" s="125" t="s">
        <v>28</v>
      </c>
      <c r="K1569" s="125">
        <v>4</v>
      </c>
      <c r="L1569" s="126">
        <v>155.69</v>
      </c>
    </row>
    <row r="1570" spans="1:12" ht="30" customHeight="1">
      <c r="A1570" s="177" t="s">
        <v>3039</v>
      </c>
      <c r="B1570" s="125">
        <v>2022</v>
      </c>
      <c r="C1570" s="125">
        <v>2025</v>
      </c>
      <c r="D1570" s="124" t="s">
        <v>1334</v>
      </c>
      <c r="E1570" s="70" t="s">
        <v>1483</v>
      </c>
      <c r="F1570" s="70" t="s">
        <v>1447</v>
      </c>
      <c r="G1570" s="124" t="s">
        <v>3024</v>
      </c>
      <c r="H1570" s="124" t="s">
        <v>1840</v>
      </c>
      <c r="I1570" s="125" t="s">
        <v>105</v>
      </c>
      <c r="J1570" s="125" t="s">
        <v>28</v>
      </c>
      <c r="K1570" s="125">
        <v>4</v>
      </c>
      <c r="L1570" s="126" t="s">
        <v>168</v>
      </c>
    </row>
  </sheetData>
  <sortState xmlns:xlrd2="http://schemas.microsoft.com/office/spreadsheetml/2017/richdata2" ref="A148:M164">
    <sortCondition ref="A148:A164"/>
  </sortState>
  <phoneticPr fontId="16" type="noConversion"/>
  <printOptions horizontalCentered="1" verticalCentered="1"/>
  <pageMargins left="0.25" right="0.25" top="0.25" bottom="0.25" header="0" footer="0"/>
  <pageSetup scale="48" fitToHeight="0" orientation="landscape" r:id="rId1"/>
  <rowBreaks count="26" manualBreakCount="26">
    <brk id="42" max="16383" man="1"/>
    <brk id="73" max="16383" man="1"/>
    <brk id="142" max="16383" man="1"/>
    <brk id="177" max="16383" man="1"/>
    <brk id="248" max="16383" man="1"/>
    <brk id="318" max="16383" man="1"/>
    <brk id="351" max="16383" man="1"/>
    <brk id="383" max="16383" man="1"/>
    <brk id="414" max="16383" man="1"/>
    <brk id="447" max="16383" man="1"/>
    <brk id="519" max="16383" man="1"/>
    <brk id="699" max="16383" man="1"/>
    <brk id="771" max="16383" man="1"/>
    <brk id="877" max="16383" man="1"/>
    <brk id="943" max="16383" man="1"/>
    <brk id="1008" max="16383" man="1"/>
    <brk id="1042" max="11" man="1"/>
    <brk id="1078" max="11" man="1"/>
    <brk id="1180" max="11" man="1"/>
    <brk id="1213" max="11" man="1"/>
    <brk id="1284" max="11" man="1"/>
    <brk id="1351" max="11" man="1"/>
    <brk id="1379" max="11" man="1"/>
    <brk id="1422" max="11" man="1"/>
    <brk id="1488" max="11" man="1"/>
    <brk id="1522" max="11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AEEF6A-F39F-4B22-B1F9-B459D9CFBD7C}">
  <sheetPr>
    <tabColor theme="4"/>
    <pageSetUpPr fitToPage="1"/>
  </sheetPr>
  <dimension ref="A1:U907"/>
  <sheetViews>
    <sheetView showZeros="0" zoomScale="90" zoomScaleNormal="90" workbookViewId="0">
      <pane ySplit="2" topLeftCell="A3" activePane="bottomLeft" state="frozen"/>
      <selection activeCell="I1933" sqref="I1933"/>
      <selection pane="bottomLeft" activeCell="C12" sqref="C12"/>
    </sheetView>
  </sheetViews>
  <sheetFormatPr defaultColWidth="8.85546875" defaultRowHeight="21"/>
  <cols>
    <col min="1" max="1" width="19.28515625" style="107" customWidth="1"/>
    <col min="2" max="2" width="11.42578125" style="108" customWidth="1"/>
    <col min="3" max="3" width="9.85546875" style="108" customWidth="1"/>
    <col min="4" max="4" width="17.140625" style="107" customWidth="1"/>
    <col min="5" max="5" width="21.7109375" style="110" bestFit="1" customWidth="1"/>
    <col min="6" max="6" width="32" style="110" customWidth="1"/>
    <col min="7" max="7" width="24.28515625" style="107" customWidth="1"/>
    <col min="8" max="8" width="33.140625" style="110" customWidth="1"/>
    <col min="9" max="9" width="21.5703125" style="107" customWidth="1"/>
    <col min="10" max="10" width="6.7109375" style="108" hidden="1" customWidth="1"/>
    <col min="11" max="11" width="7.7109375" style="108" bestFit="1" customWidth="1"/>
    <col min="12" max="14" width="6.7109375" style="108" customWidth="1"/>
    <col min="15" max="15" width="14.85546875" style="111" customWidth="1"/>
    <col min="16" max="19" width="8.7109375" style="112" customWidth="1"/>
    <col min="20" max="20" width="21.7109375" style="113" customWidth="1"/>
    <col min="21" max="16384" width="8.85546875" style="26"/>
  </cols>
  <sheetData>
    <row r="1" spans="1:21" customFormat="1" ht="30" customHeight="1">
      <c r="A1" s="192" t="s">
        <v>2995</v>
      </c>
      <c r="B1" s="94"/>
      <c r="C1" s="94"/>
      <c r="D1" s="94"/>
      <c r="E1" s="94"/>
      <c r="F1" s="148"/>
      <c r="G1" s="94"/>
      <c r="H1" s="94"/>
      <c r="I1" s="95"/>
      <c r="J1" s="95"/>
      <c r="K1" s="95"/>
      <c r="L1" s="96"/>
      <c r="M1" s="109"/>
      <c r="N1" s="109"/>
      <c r="O1" s="109"/>
      <c r="P1" s="109"/>
      <c r="Q1" s="109"/>
      <c r="R1" s="109"/>
      <c r="S1" s="109"/>
      <c r="T1" s="109"/>
    </row>
    <row r="2" spans="1:21" s="25" customFormat="1" ht="37.5" customHeight="1">
      <c r="A2" s="193" t="s">
        <v>0</v>
      </c>
      <c r="B2" s="194" t="s">
        <v>1</v>
      </c>
      <c r="C2" s="194" t="s">
        <v>2</v>
      </c>
      <c r="D2" s="193" t="s">
        <v>3</v>
      </c>
      <c r="E2" s="193" t="s">
        <v>4</v>
      </c>
      <c r="F2" s="193" t="s">
        <v>2284</v>
      </c>
      <c r="G2" s="193" t="s">
        <v>2635</v>
      </c>
      <c r="H2" s="193" t="s">
        <v>1766</v>
      </c>
      <c r="I2" s="193" t="s">
        <v>2035</v>
      </c>
      <c r="J2" s="194" t="s">
        <v>5</v>
      </c>
      <c r="K2" s="194" t="s">
        <v>2438</v>
      </c>
      <c r="L2" s="194" t="s">
        <v>2439</v>
      </c>
      <c r="M2" s="194" t="s">
        <v>75</v>
      </c>
      <c r="N2" s="194" t="s">
        <v>214</v>
      </c>
      <c r="O2" s="195" t="s">
        <v>6</v>
      </c>
      <c r="P2" s="196" t="s">
        <v>21</v>
      </c>
      <c r="Q2" s="196" t="s">
        <v>2435</v>
      </c>
      <c r="R2" s="196" t="s">
        <v>2436</v>
      </c>
      <c r="S2" s="196" t="s">
        <v>2437</v>
      </c>
      <c r="T2" s="197" t="s">
        <v>7</v>
      </c>
    </row>
    <row r="3" spans="1:21" customFormat="1" ht="3" customHeight="1">
      <c r="A3" s="93"/>
      <c r="B3" s="94"/>
      <c r="C3" s="94"/>
      <c r="D3" s="94"/>
      <c r="E3" s="94"/>
      <c r="F3" s="148"/>
      <c r="G3" s="94"/>
      <c r="H3" s="94"/>
      <c r="I3" s="95"/>
      <c r="J3" s="95"/>
      <c r="K3" s="95"/>
      <c r="L3" s="96"/>
      <c r="M3" s="109"/>
      <c r="N3" s="109"/>
      <c r="O3" s="109"/>
      <c r="P3" s="109"/>
      <c r="Q3" s="109"/>
      <c r="R3" s="109"/>
      <c r="S3" s="109"/>
      <c r="T3" s="109"/>
    </row>
    <row r="4" spans="1:21" ht="21" customHeight="1">
      <c r="A4" s="121" t="s">
        <v>1931</v>
      </c>
      <c r="B4" s="103"/>
      <c r="C4" s="103"/>
      <c r="D4" s="103"/>
      <c r="E4" s="103"/>
      <c r="F4" s="103"/>
      <c r="G4" s="103"/>
      <c r="H4" s="103"/>
      <c r="I4" s="103"/>
      <c r="J4" s="103"/>
      <c r="K4" s="103"/>
      <c r="L4" s="103"/>
      <c r="M4" s="103"/>
      <c r="N4" s="103"/>
      <c r="O4" s="103"/>
      <c r="P4" s="103"/>
      <c r="Q4" s="103"/>
      <c r="R4" s="103"/>
      <c r="S4" s="103"/>
      <c r="T4" s="103"/>
    </row>
    <row r="5" spans="1:21" customFormat="1" ht="35.1" customHeight="1">
      <c r="A5" s="124" t="s">
        <v>1930</v>
      </c>
      <c r="B5" s="125" t="s">
        <v>1525</v>
      </c>
      <c r="C5" s="125" t="s">
        <v>1525</v>
      </c>
      <c r="D5" s="124" t="s">
        <v>1526</v>
      </c>
      <c r="E5" s="124" t="s">
        <v>1526</v>
      </c>
      <c r="F5" s="124"/>
      <c r="G5" s="124" t="s">
        <v>2479</v>
      </c>
      <c r="H5" s="124" t="s">
        <v>1931</v>
      </c>
      <c r="I5" s="124"/>
      <c r="J5" s="6"/>
      <c r="K5" s="125"/>
      <c r="L5" s="125"/>
      <c r="M5" s="125"/>
      <c r="N5" s="125">
        <v>1</v>
      </c>
      <c r="O5" s="126">
        <v>16.830000000000002</v>
      </c>
      <c r="P5" s="127">
        <v>6</v>
      </c>
      <c r="Q5" s="127">
        <v>1</v>
      </c>
      <c r="R5" s="127">
        <v>1</v>
      </c>
      <c r="S5" s="127">
        <v>0.5</v>
      </c>
      <c r="T5" s="128">
        <v>880268175883</v>
      </c>
    </row>
    <row r="6" spans="1:21" ht="21" customHeight="1">
      <c r="A6" s="121" t="s">
        <v>69</v>
      </c>
      <c r="B6" s="103"/>
      <c r="C6" s="103"/>
      <c r="D6" s="103"/>
      <c r="E6" s="103"/>
      <c r="F6" s="103"/>
      <c r="G6" s="103"/>
      <c r="H6" s="103"/>
      <c r="I6" s="103"/>
      <c r="J6" s="103"/>
      <c r="K6" s="103"/>
      <c r="L6" s="103"/>
      <c r="M6" s="103"/>
      <c r="N6" s="103"/>
      <c r="O6" s="103"/>
      <c r="P6" s="103"/>
      <c r="Q6" s="103"/>
      <c r="R6" s="103"/>
      <c r="S6" s="103"/>
      <c r="T6" s="103"/>
      <c r="U6"/>
    </row>
    <row r="7" spans="1:21" s="22" customFormat="1" ht="30" customHeight="1">
      <c r="A7" s="123" t="s">
        <v>694</v>
      </c>
      <c r="B7" s="129">
        <v>1997</v>
      </c>
      <c r="C7" s="129">
        <v>2003</v>
      </c>
      <c r="D7" s="123" t="s">
        <v>612</v>
      </c>
      <c r="E7" s="72" t="s">
        <v>2515</v>
      </c>
      <c r="F7" s="72" t="s">
        <v>688</v>
      </c>
      <c r="G7" s="72" t="s">
        <v>3020</v>
      </c>
      <c r="H7" s="72" t="s">
        <v>2559</v>
      </c>
      <c r="I7" s="123">
        <v>3195</v>
      </c>
      <c r="J7" s="3" t="s">
        <v>116</v>
      </c>
      <c r="K7" s="129" t="s">
        <v>1771</v>
      </c>
      <c r="L7" s="129" t="s">
        <v>115</v>
      </c>
      <c r="M7" s="129"/>
      <c r="N7" s="129">
        <v>4</v>
      </c>
      <c r="O7" s="132">
        <v>132.54999999999998</v>
      </c>
      <c r="P7" s="133">
        <v>18.5</v>
      </c>
      <c r="Q7" s="133">
        <v>18.5</v>
      </c>
      <c r="R7" s="133">
        <v>7.25</v>
      </c>
      <c r="S7" s="133">
        <v>6.75</v>
      </c>
      <c r="T7" s="134">
        <v>615343091631</v>
      </c>
      <c r="U7"/>
    </row>
    <row r="8" spans="1:21" s="22" customFormat="1" ht="30" customHeight="1">
      <c r="A8" s="123" t="s">
        <v>114</v>
      </c>
      <c r="B8" s="129">
        <v>2003</v>
      </c>
      <c r="C8" s="129">
        <v>2005</v>
      </c>
      <c r="D8" s="123" t="s">
        <v>111</v>
      </c>
      <c r="E8" s="72" t="s">
        <v>112</v>
      </c>
      <c r="F8" s="72"/>
      <c r="G8" s="72" t="s">
        <v>3020</v>
      </c>
      <c r="H8" s="72" t="s">
        <v>1829</v>
      </c>
      <c r="I8" s="123" t="s">
        <v>1779</v>
      </c>
      <c r="J8" s="3" t="s">
        <v>116</v>
      </c>
      <c r="K8" s="129" t="s">
        <v>1771</v>
      </c>
      <c r="L8" s="129" t="s">
        <v>115</v>
      </c>
      <c r="M8" s="129"/>
      <c r="N8" s="129">
        <v>4</v>
      </c>
      <c r="O8" s="132">
        <v>137.81</v>
      </c>
      <c r="P8" s="133">
        <v>18.5</v>
      </c>
      <c r="Q8" s="133">
        <v>18.5</v>
      </c>
      <c r="R8" s="133">
        <v>9</v>
      </c>
      <c r="S8" s="133">
        <v>5.75</v>
      </c>
      <c r="T8" s="134">
        <v>615343091686</v>
      </c>
      <c r="U8"/>
    </row>
    <row r="9" spans="1:21" s="22" customFormat="1" ht="30" customHeight="1">
      <c r="A9" s="123" t="s">
        <v>114</v>
      </c>
      <c r="B9" s="129">
        <v>1999</v>
      </c>
      <c r="C9" s="129">
        <v>2011</v>
      </c>
      <c r="D9" s="123" t="s">
        <v>111</v>
      </c>
      <c r="E9" s="72" t="s">
        <v>2240</v>
      </c>
      <c r="F9" s="72"/>
      <c r="G9" s="72" t="s">
        <v>3020</v>
      </c>
      <c r="H9" s="72" t="s">
        <v>1829</v>
      </c>
      <c r="I9" s="123" t="s">
        <v>1779</v>
      </c>
      <c r="J9" s="3" t="s">
        <v>116</v>
      </c>
      <c r="K9" s="129" t="s">
        <v>1771</v>
      </c>
      <c r="L9" s="129" t="s">
        <v>115</v>
      </c>
      <c r="M9" s="129"/>
      <c r="N9" s="129">
        <v>4</v>
      </c>
      <c r="O9" s="132">
        <v>137.81</v>
      </c>
      <c r="P9" s="133">
        <v>18.5</v>
      </c>
      <c r="Q9" s="133">
        <v>18.5</v>
      </c>
      <c r="R9" s="133">
        <v>9</v>
      </c>
      <c r="S9" s="133">
        <v>5.75</v>
      </c>
      <c r="T9" s="134">
        <v>615343091686</v>
      </c>
      <c r="U9"/>
    </row>
    <row r="10" spans="1:21" s="22" customFormat="1" ht="30" customHeight="1">
      <c r="A10" s="123" t="s">
        <v>114</v>
      </c>
      <c r="B10" s="129">
        <v>1999</v>
      </c>
      <c r="C10" s="129">
        <v>2011</v>
      </c>
      <c r="D10" s="123" t="s">
        <v>886</v>
      </c>
      <c r="E10" s="72" t="s">
        <v>2165</v>
      </c>
      <c r="F10" s="72"/>
      <c r="G10" s="72" t="s">
        <v>3020</v>
      </c>
      <c r="H10" s="72" t="s">
        <v>1829</v>
      </c>
      <c r="I10" s="123" t="s">
        <v>1779</v>
      </c>
      <c r="J10" s="3" t="s">
        <v>116</v>
      </c>
      <c r="K10" s="129" t="s">
        <v>1771</v>
      </c>
      <c r="L10" s="129" t="s">
        <v>115</v>
      </c>
      <c r="M10" s="129"/>
      <c r="N10" s="129">
        <v>4</v>
      </c>
      <c r="O10" s="132">
        <v>137.81</v>
      </c>
      <c r="P10" s="133">
        <v>18.5</v>
      </c>
      <c r="Q10" s="133">
        <v>18.5</v>
      </c>
      <c r="R10" s="133">
        <v>9</v>
      </c>
      <c r="S10" s="133">
        <v>5.75</v>
      </c>
      <c r="T10" s="134">
        <v>615343091686</v>
      </c>
      <c r="U10"/>
    </row>
    <row r="11" spans="1:21" s="22" customFormat="1" ht="30" customHeight="1">
      <c r="A11" s="123" t="s">
        <v>1444</v>
      </c>
      <c r="B11" s="129">
        <v>2000</v>
      </c>
      <c r="C11" s="129">
        <v>2006</v>
      </c>
      <c r="D11" s="123" t="s">
        <v>1334</v>
      </c>
      <c r="E11" s="72" t="s">
        <v>1483</v>
      </c>
      <c r="F11" s="72"/>
      <c r="G11" s="72" t="s">
        <v>3020</v>
      </c>
      <c r="H11" s="72" t="s">
        <v>2559</v>
      </c>
      <c r="I11" s="123">
        <v>69394</v>
      </c>
      <c r="J11" s="3" t="s">
        <v>116</v>
      </c>
      <c r="K11" s="129" t="s">
        <v>1771</v>
      </c>
      <c r="L11" s="129" t="s">
        <v>115</v>
      </c>
      <c r="M11" s="129"/>
      <c r="N11" s="129">
        <v>4</v>
      </c>
      <c r="O11" s="132">
        <v>132.54999999999998</v>
      </c>
      <c r="P11" s="133">
        <v>18.5</v>
      </c>
      <c r="Q11" s="133">
        <v>18.5</v>
      </c>
      <c r="R11" s="133">
        <v>7.75</v>
      </c>
      <c r="S11" s="133">
        <v>6</v>
      </c>
      <c r="T11" s="134">
        <v>615343091747</v>
      </c>
      <c r="U11"/>
    </row>
    <row r="12" spans="1:21" s="22" customFormat="1" ht="30" customHeight="1">
      <c r="A12" s="123" t="s">
        <v>703</v>
      </c>
      <c r="B12" s="129">
        <v>2000</v>
      </c>
      <c r="C12" s="129" t="s">
        <v>3056</v>
      </c>
      <c r="D12" s="123" t="s">
        <v>612</v>
      </c>
      <c r="E12" s="72" t="s">
        <v>857</v>
      </c>
      <c r="F12" s="72"/>
      <c r="G12" s="72" t="s">
        <v>3020</v>
      </c>
      <c r="H12" s="72" t="s">
        <v>1837</v>
      </c>
      <c r="I12" s="123">
        <v>3404</v>
      </c>
      <c r="J12" s="3" t="s">
        <v>116</v>
      </c>
      <c r="K12" s="129" t="s">
        <v>1769</v>
      </c>
      <c r="L12" s="129" t="s">
        <v>115</v>
      </c>
      <c r="M12" s="129"/>
      <c r="N12" s="129">
        <v>4</v>
      </c>
      <c r="O12" s="132">
        <v>111.51</v>
      </c>
      <c r="P12" s="133">
        <v>17.75</v>
      </c>
      <c r="Q12" s="133">
        <v>17.75</v>
      </c>
      <c r="R12" s="133">
        <v>6.5</v>
      </c>
      <c r="S12" s="133">
        <v>5.5</v>
      </c>
      <c r="T12" s="134">
        <v>615343091754</v>
      </c>
      <c r="U12"/>
    </row>
    <row r="13" spans="1:21" s="22" customFormat="1" ht="30" customHeight="1">
      <c r="A13" s="123" t="s">
        <v>1084</v>
      </c>
      <c r="B13" s="129">
        <v>2002</v>
      </c>
      <c r="C13" s="129">
        <v>2007</v>
      </c>
      <c r="D13" s="123" t="s">
        <v>1035</v>
      </c>
      <c r="E13" s="72" t="s">
        <v>1083</v>
      </c>
      <c r="F13" s="72"/>
      <c r="G13" s="72" t="s">
        <v>3020</v>
      </c>
      <c r="H13" s="72" t="s">
        <v>1829</v>
      </c>
      <c r="I13" s="123">
        <v>9040</v>
      </c>
      <c r="J13" s="3" t="s">
        <v>116</v>
      </c>
      <c r="K13" s="129" t="s">
        <v>1771</v>
      </c>
      <c r="L13" s="129" t="s">
        <v>115</v>
      </c>
      <c r="M13" s="129"/>
      <c r="N13" s="129">
        <v>4</v>
      </c>
      <c r="O13" s="132">
        <v>131.48999999999998</v>
      </c>
      <c r="P13" s="133">
        <v>18.25</v>
      </c>
      <c r="Q13" s="133">
        <v>18.25</v>
      </c>
      <c r="R13" s="133">
        <v>5.75</v>
      </c>
      <c r="S13" s="133">
        <v>5.75</v>
      </c>
      <c r="T13" s="134">
        <v>615343092072</v>
      </c>
      <c r="U13"/>
    </row>
    <row r="14" spans="1:21" s="22" customFormat="1" ht="30" customHeight="1">
      <c r="A14" s="123" t="s">
        <v>1333</v>
      </c>
      <c r="B14" s="129">
        <v>2001</v>
      </c>
      <c r="C14" s="129">
        <v>2007</v>
      </c>
      <c r="D14" s="123" t="s">
        <v>1334</v>
      </c>
      <c r="E14" s="72" t="s">
        <v>1409</v>
      </c>
      <c r="F14" s="72"/>
      <c r="G14" s="72" t="s">
        <v>3020</v>
      </c>
      <c r="H14" s="72" t="s">
        <v>1829</v>
      </c>
      <c r="I14" s="123">
        <v>4261148040</v>
      </c>
      <c r="J14" s="3" t="s">
        <v>116</v>
      </c>
      <c r="K14" s="129" t="s">
        <v>1771</v>
      </c>
      <c r="L14" s="129" t="s">
        <v>115</v>
      </c>
      <c r="M14" s="129" t="s">
        <v>44</v>
      </c>
      <c r="N14" s="129">
        <v>4</v>
      </c>
      <c r="O14" s="132">
        <v>136.75</v>
      </c>
      <c r="P14" s="133">
        <v>18.5</v>
      </c>
      <c r="Q14" s="133">
        <v>18.5</v>
      </c>
      <c r="R14" s="133">
        <v>6.75</v>
      </c>
      <c r="S14" s="133">
        <v>6</v>
      </c>
      <c r="T14" s="134">
        <v>615343092096</v>
      </c>
      <c r="U14"/>
    </row>
    <row r="15" spans="1:21" s="22" customFormat="1" ht="30" customHeight="1">
      <c r="A15" s="123" t="s">
        <v>314</v>
      </c>
      <c r="B15" s="129">
        <v>2003</v>
      </c>
      <c r="C15" s="129">
        <v>2021</v>
      </c>
      <c r="D15" s="123" t="s">
        <v>111</v>
      </c>
      <c r="E15" s="72" t="s">
        <v>2632</v>
      </c>
      <c r="F15" s="72"/>
      <c r="G15" s="72" t="s">
        <v>3020</v>
      </c>
      <c r="H15" s="72" t="s">
        <v>1829</v>
      </c>
      <c r="I15" s="123">
        <v>5195</v>
      </c>
      <c r="J15" s="3" t="s">
        <v>116</v>
      </c>
      <c r="K15" s="129" t="s">
        <v>1771</v>
      </c>
      <c r="L15" s="129" t="s">
        <v>115</v>
      </c>
      <c r="M15" s="129"/>
      <c r="N15" s="129">
        <v>4</v>
      </c>
      <c r="O15" s="132">
        <v>139.91</v>
      </c>
      <c r="P15" s="133">
        <v>17.75</v>
      </c>
      <c r="Q15" s="133">
        <v>17.75</v>
      </c>
      <c r="R15" s="133">
        <v>11</v>
      </c>
      <c r="S15" s="133">
        <v>5.5</v>
      </c>
      <c r="T15" s="134">
        <v>615343092164</v>
      </c>
      <c r="U15"/>
    </row>
    <row r="16" spans="1:21" s="22" customFormat="1" ht="30" customHeight="1">
      <c r="A16" s="123" t="s">
        <v>314</v>
      </c>
      <c r="B16" s="129">
        <v>2003</v>
      </c>
      <c r="C16" s="129">
        <v>2021</v>
      </c>
      <c r="D16" s="124" t="s">
        <v>111</v>
      </c>
      <c r="E16" s="124" t="s">
        <v>2234</v>
      </c>
      <c r="F16" s="124" t="s">
        <v>2237</v>
      </c>
      <c r="G16" s="72" t="s">
        <v>3020</v>
      </c>
      <c r="H16" s="72" t="s">
        <v>1829</v>
      </c>
      <c r="I16" s="123">
        <v>5195</v>
      </c>
      <c r="J16" s="3" t="s">
        <v>116</v>
      </c>
      <c r="K16" s="129" t="s">
        <v>1771</v>
      </c>
      <c r="L16" s="129" t="s">
        <v>115</v>
      </c>
      <c r="M16" s="129"/>
      <c r="N16" s="129">
        <v>4</v>
      </c>
      <c r="O16" s="132">
        <v>139.91</v>
      </c>
      <c r="P16" s="133">
        <v>17.75</v>
      </c>
      <c r="Q16" s="133">
        <v>17.75</v>
      </c>
      <c r="R16" s="133">
        <v>11</v>
      </c>
      <c r="S16" s="133">
        <v>5.5</v>
      </c>
      <c r="T16" s="134">
        <v>615343092164</v>
      </c>
      <c r="U16"/>
    </row>
    <row r="17" spans="1:21" s="22" customFormat="1" ht="30" customHeight="1">
      <c r="A17" s="123" t="s">
        <v>314</v>
      </c>
      <c r="B17" s="129">
        <v>2003</v>
      </c>
      <c r="C17" s="129">
        <v>2021</v>
      </c>
      <c r="D17" s="124" t="s">
        <v>886</v>
      </c>
      <c r="E17" s="124" t="s">
        <v>2235</v>
      </c>
      <c r="F17" s="124" t="s">
        <v>2237</v>
      </c>
      <c r="G17" s="72" t="s">
        <v>3020</v>
      </c>
      <c r="H17" s="72" t="s">
        <v>1829</v>
      </c>
      <c r="I17" s="123">
        <v>5195</v>
      </c>
      <c r="J17" s="3" t="s">
        <v>116</v>
      </c>
      <c r="K17" s="129" t="s">
        <v>1771</v>
      </c>
      <c r="L17" s="129" t="s">
        <v>115</v>
      </c>
      <c r="M17" s="129"/>
      <c r="N17" s="129">
        <v>4</v>
      </c>
      <c r="O17" s="132">
        <v>139.91</v>
      </c>
      <c r="P17" s="133">
        <v>17.75</v>
      </c>
      <c r="Q17" s="133">
        <v>17.75</v>
      </c>
      <c r="R17" s="133">
        <v>11</v>
      </c>
      <c r="S17" s="133">
        <v>5.5</v>
      </c>
      <c r="T17" s="134">
        <v>615343092164</v>
      </c>
      <c r="U17"/>
    </row>
    <row r="18" spans="1:21" s="22" customFormat="1" ht="30" customHeight="1">
      <c r="A18" s="123" t="s">
        <v>1328</v>
      </c>
      <c r="B18" s="129">
        <v>2003</v>
      </c>
      <c r="C18" s="129">
        <v>2007</v>
      </c>
      <c r="D18" s="123" t="s">
        <v>1327</v>
      </c>
      <c r="E18" s="72" t="s">
        <v>1329</v>
      </c>
      <c r="F18" s="72"/>
      <c r="G18" s="72" t="s">
        <v>3020</v>
      </c>
      <c r="H18" s="72" t="s">
        <v>1829</v>
      </c>
      <c r="I18" s="123">
        <v>68727</v>
      </c>
      <c r="J18" s="3" t="s">
        <v>71</v>
      </c>
      <c r="K18" s="129" t="s">
        <v>1769</v>
      </c>
      <c r="L18" s="129" t="s">
        <v>115</v>
      </c>
      <c r="M18" s="129"/>
      <c r="N18" s="129">
        <v>4</v>
      </c>
      <c r="O18" s="132">
        <v>108.35000000000001</v>
      </c>
      <c r="P18" s="133">
        <v>18.25</v>
      </c>
      <c r="Q18" s="133">
        <v>18.25</v>
      </c>
      <c r="R18" s="133">
        <v>5.75</v>
      </c>
      <c r="S18" s="133">
        <v>6.25</v>
      </c>
      <c r="T18" s="134">
        <v>615343092188</v>
      </c>
      <c r="U18"/>
    </row>
    <row r="19" spans="1:21" s="22" customFormat="1" ht="30" customHeight="1">
      <c r="A19" s="123" t="s">
        <v>764</v>
      </c>
      <c r="B19" s="129">
        <v>2004</v>
      </c>
      <c r="C19" s="129">
        <v>2014</v>
      </c>
      <c r="D19" s="123" t="s">
        <v>612</v>
      </c>
      <c r="E19" s="72" t="s">
        <v>2515</v>
      </c>
      <c r="F19" s="72" t="s">
        <v>823</v>
      </c>
      <c r="G19" s="72" t="s">
        <v>3020</v>
      </c>
      <c r="H19" s="72" t="s">
        <v>1829</v>
      </c>
      <c r="I19" s="123" t="s">
        <v>1780</v>
      </c>
      <c r="J19" s="3" t="s">
        <v>116</v>
      </c>
      <c r="K19" s="129" t="s">
        <v>1772</v>
      </c>
      <c r="L19" s="129" t="s">
        <v>105</v>
      </c>
      <c r="M19" s="129"/>
      <c r="N19" s="129">
        <v>4</v>
      </c>
      <c r="O19" s="132">
        <v>150.42999999999998</v>
      </c>
      <c r="P19" s="133">
        <v>19.75</v>
      </c>
      <c r="Q19" s="133">
        <v>19.75</v>
      </c>
      <c r="R19" s="133">
        <v>7.5</v>
      </c>
      <c r="S19" s="133">
        <v>7</v>
      </c>
      <c r="T19" s="134">
        <v>615343092225</v>
      </c>
      <c r="U19"/>
    </row>
    <row r="20" spans="1:21" s="22" customFormat="1" ht="30" customHeight="1">
      <c r="A20" s="123" t="s">
        <v>132</v>
      </c>
      <c r="B20" s="129">
        <v>2001</v>
      </c>
      <c r="C20" s="129">
        <v>2013</v>
      </c>
      <c r="D20" s="123" t="s">
        <v>111</v>
      </c>
      <c r="E20" s="72" t="s">
        <v>117</v>
      </c>
      <c r="F20" s="72"/>
      <c r="G20" s="72" t="s">
        <v>2654</v>
      </c>
      <c r="H20" s="72" t="s">
        <v>1830</v>
      </c>
      <c r="I20" s="123" t="s">
        <v>1781</v>
      </c>
      <c r="J20" s="3" t="s">
        <v>116</v>
      </c>
      <c r="K20" s="129" t="s">
        <v>1772</v>
      </c>
      <c r="L20" s="129" t="s">
        <v>105</v>
      </c>
      <c r="M20" s="129"/>
      <c r="N20" s="129">
        <v>4</v>
      </c>
      <c r="O20" s="132">
        <v>145.16999999999999</v>
      </c>
      <c r="P20" s="133">
        <v>18.75</v>
      </c>
      <c r="Q20" s="133">
        <v>18.75</v>
      </c>
      <c r="R20" s="133">
        <v>9</v>
      </c>
      <c r="S20" s="133">
        <v>7.75</v>
      </c>
      <c r="T20" s="134">
        <v>615343496016</v>
      </c>
      <c r="U20"/>
    </row>
    <row r="21" spans="1:21" s="22" customFormat="1" ht="30" customHeight="1">
      <c r="A21" s="123" t="s">
        <v>131</v>
      </c>
      <c r="B21" s="129">
        <v>2001</v>
      </c>
      <c r="C21" s="129">
        <v>2013</v>
      </c>
      <c r="D21" s="123" t="s">
        <v>111</v>
      </c>
      <c r="E21" s="72" t="s">
        <v>117</v>
      </c>
      <c r="F21" s="72"/>
      <c r="G21" s="72" t="s">
        <v>3020</v>
      </c>
      <c r="H21" s="72" t="s">
        <v>1830</v>
      </c>
      <c r="I21" s="123" t="s">
        <v>1781</v>
      </c>
      <c r="J21" s="3" t="s">
        <v>116</v>
      </c>
      <c r="K21" s="129" t="s">
        <v>1772</v>
      </c>
      <c r="L21" s="129" t="s">
        <v>105</v>
      </c>
      <c r="M21" s="129"/>
      <c r="N21" s="129">
        <v>4</v>
      </c>
      <c r="O21" s="132">
        <v>145.16999999999999</v>
      </c>
      <c r="P21" s="133">
        <v>18.75</v>
      </c>
      <c r="Q21" s="133">
        <v>18.75</v>
      </c>
      <c r="R21" s="133">
        <v>9</v>
      </c>
      <c r="S21" s="133">
        <v>7.75</v>
      </c>
      <c r="T21" s="134">
        <v>615343092270</v>
      </c>
      <c r="U21"/>
    </row>
    <row r="22" spans="1:21" s="22" customFormat="1" ht="30" customHeight="1">
      <c r="A22" s="123" t="s">
        <v>132</v>
      </c>
      <c r="B22" s="129">
        <v>1999</v>
      </c>
      <c r="C22" s="129">
        <v>2013</v>
      </c>
      <c r="D22" s="123" t="s">
        <v>111</v>
      </c>
      <c r="E22" s="72" t="s">
        <v>2240</v>
      </c>
      <c r="F22" s="124" t="s">
        <v>2237</v>
      </c>
      <c r="G22" s="72" t="s">
        <v>2654</v>
      </c>
      <c r="H22" s="72" t="s">
        <v>1830</v>
      </c>
      <c r="I22" s="123" t="s">
        <v>1781</v>
      </c>
      <c r="J22" s="3" t="s">
        <v>116</v>
      </c>
      <c r="K22" s="129" t="s">
        <v>1772</v>
      </c>
      <c r="L22" s="129" t="s">
        <v>105</v>
      </c>
      <c r="M22" s="129"/>
      <c r="N22" s="129">
        <v>4</v>
      </c>
      <c r="O22" s="132">
        <v>145.16999999999999</v>
      </c>
      <c r="P22" s="133">
        <v>18.75</v>
      </c>
      <c r="Q22" s="133">
        <v>18.75</v>
      </c>
      <c r="R22" s="133">
        <v>9</v>
      </c>
      <c r="S22" s="133">
        <v>7.75</v>
      </c>
      <c r="T22" s="134">
        <v>615343496016</v>
      </c>
      <c r="U22"/>
    </row>
    <row r="23" spans="1:21" s="22" customFormat="1" ht="30" customHeight="1">
      <c r="A23" s="123" t="s">
        <v>131</v>
      </c>
      <c r="B23" s="129">
        <v>1999</v>
      </c>
      <c r="C23" s="129">
        <v>2013</v>
      </c>
      <c r="D23" s="123" t="s">
        <v>111</v>
      </c>
      <c r="E23" s="72" t="s">
        <v>2240</v>
      </c>
      <c r="F23" s="124" t="s">
        <v>2237</v>
      </c>
      <c r="G23" s="72" t="s">
        <v>3020</v>
      </c>
      <c r="H23" s="72" t="s">
        <v>1830</v>
      </c>
      <c r="I23" s="123" t="s">
        <v>1781</v>
      </c>
      <c r="J23" s="3" t="s">
        <v>116</v>
      </c>
      <c r="K23" s="129" t="s">
        <v>1772</v>
      </c>
      <c r="L23" s="129" t="s">
        <v>105</v>
      </c>
      <c r="M23" s="129"/>
      <c r="N23" s="129">
        <v>4</v>
      </c>
      <c r="O23" s="132">
        <v>145.16999999999999</v>
      </c>
      <c r="P23" s="133">
        <v>18.75</v>
      </c>
      <c r="Q23" s="133">
        <v>18.75</v>
      </c>
      <c r="R23" s="133">
        <v>9</v>
      </c>
      <c r="S23" s="133">
        <v>7.75</v>
      </c>
      <c r="T23" s="134">
        <v>615343092270</v>
      </c>
      <c r="U23"/>
    </row>
    <row r="24" spans="1:21" s="22" customFormat="1" ht="30" customHeight="1">
      <c r="A24" s="123" t="s">
        <v>132</v>
      </c>
      <c r="B24" s="129">
        <v>1999</v>
      </c>
      <c r="C24" s="129">
        <v>2013</v>
      </c>
      <c r="D24" s="123" t="s">
        <v>886</v>
      </c>
      <c r="E24" s="72" t="s">
        <v>2165</v>
      </c>
      <c r="F24" s="124" t="s">
        <v>2237</v>
      </c>
      <c r="G24" s="72" t="s">
        <v>2654</v>
      </c>
      <c r="H24" s="72" t="s">
        <v>1830</v>
      </c>
      <c r="I24" s="123" t="s">
        <v>1781</v>
      </c>
      <c r="J24" s="3" t="s">
        <v>116</v>
      </c>
      <c r="K24" s="129" t="s">
        <v>1772</v>
      </c>
      <c r="L24" s="129" t="s">
        <v>105</v>
      </c>
      <c r="M24" s="129"/>
      <c r="N24" s="129">
        <v>4</v>
      </c>
      <c r="O24" s="132">
        <v>145.16999999999999</v>
      </c>
      <c r="P24" s="133">
        <v>18.75</v>
      </c>
      <c r="Q24" s="133">
        <v>18.75</v>
      </c>
      <c r="R24" s="133">
        <v>9</v>
      </c>
      <c r="S24" s="133">
        <v>7.75</v>
      </c>
      <c r="T24" s="134">
        <v>615343496016</v>
      </c>
      <c r="U24"/>
    </row>
    <row r="25" spans="1:21" s="22" customFormat="1" ht="30" customHeight="1">
      <c r="A25" s="123" t="s">
        <v>131</v>
      </c>
      <c r="B25" s="129">
        <v>1999</v>
      </c>
      <c r="C25" s="129">
        <v>2013</v>
      </c>
      <c r="D25" s="123" t="s">
        <v>886</v>
      </c>
      <c r="E25" s="72" t="s">
        <v>2165</v>
      </c>
      <c r="F25" s="124" t="s">
        <v>2237</v>
      </c>
      <c r="G25" s="72" t="s">
        <v>3020</v>
      </c>
      <c r="H25" s="72" t="s">
        <v>1830</v>
      </c>
      <c r="I25" s="123" t="s">
        <v>1781</v>
      </c>
      <c r="J25" s="3" t="s">
        <v>116</v>
      </c>
      <c r="K25" s="129" t="s">
        <v>1772</v>
      </c>
      <c r="L25" s="129" t="s">
        <v>105</v>
      </c>
      <c r="M25" s="129"/>
      <c r="N25" s="129">
        <v>4</v>
      </c>
      <c r="O25" s="132">
        <v>145.16999999999999</v>
      </c>
      <c r="P25" s="133">
        <v>18.75</v>
      </c>
      <c r="Q25" s="133">
        <v>18.75</v>
      </c>
      <c r="R25" s="133">
        <v>9</v>
      </c>
      <c r="S25" s="133">
        <v>7.75</v>
      </c>
      <c r="T25" s="134">
        <v>615343092270</v>
      </c>
      <c r="U25"/>
    </row>
    <row r="26" spans="1:21" s="22" customFormat="1" ht="30" customHeight="1">
      <c r="A26" s="123" t="s">
        <v>1460</v>
      </c>
      <c r="B26" s="129">
        <v>2005</v>
      </c>
      <c r="C26" s="129">
        <v>2015</v>
      </c>
      <c r="D26" s="123" t="s">
        <v>1334</v>
      </c>
      <c r="E26" s="72" t="s">
        <v>1459</v>
      </c>
      <c r="F26" s="72"/>
      <c r="G26" s="72" t="s">
        <v>3020</v>
      </c>
      <c r="H26" s="72" t="s">
        <v>1831</v>
      </c>
      <c r="I26" s="123">
        <v>69457</v>
      </c>
      <c r="J26" s="3" t="s">
        <v>116</v>
      </c>
      <c r="K26" s="129" t="s">
        <v>1769</v>
      </c>
      <c r="L26" s="129" t="s">
        <v>105</v>
      </c>
      <c r="M26" s="129"/>
      <c r="N26" s="129">
        <v>4</v>
      </c>
      <c r="O26" s="132">
        <v>98.88000000000001</v>
      </c>
      <c r="P26" s="133">
        <v>16.75</v>
      </c>
      <c r="Q26" s="133">
        <v>16.75</v>
      </c>
      <c r="R26" s="133">
        <v>6.5</v>
      </c>
      <c r="S26" s="133">
        <v>6.75</v>
      </c>
      <c r="T26" s="134">
        <v>615343092294</v>
      </c>
      <c r="U26"/>
    </row>
    <row r="27" spans="1:21" s="22" customFormat="1" ht="30" customHeight="1">
      <c r="A27" s="123" t="s">
        <v>1461</v>
      </c>
      <c r="B27" s="129">
        <v>2005</v>
      </c>
      <c r="C27" s="129">
        <v>2023</v>
      </c>
      <c r="D27" s="123" t="s">
        <v>1334</v>
      </c>
      <c r="E27" s="72" t="s">
        <v>1459</v>
      </c>
      <c r="F27" s="72" t="s">
        <v>1473</v>
      </c>
      <c r="G27" s="72" t="s">
        <v>2654</v>
      </c>
      <c r="H27" s="72" t="s">
        <v>1831</v>
      </c>
      <c r="I27" s="123" t="s">
        <v>1782</v>
      </c>
      <c r="J27" s="3" t="s">
        <v>116</v>
      </c>
      <c r="K27" s="129" t="s">
        <v>1771</v>
      </c>
      <c r="L27" s="129" t="s">
        <v>105</v>
      </c>
      <c r="M27" s="129"/>
      <c r="N27" s="129">
        <v>4</v>
      </c>
      <c r="O27" s="132">
        <v>116.99</v>
      </c>
      <c r="P27" s="133">
        <v>18.25</v>
      </c>
      <c r="Q27" s="133">
        <v>18.25</v>
      </c>
      <c r="R27" s="133">
        <v>10.25</v>
      </c>
      <c r="S27" s="133">
        <v>4.25</v>
      </c>
      <c r="T27" s="134">
        <v>880268149785</v>
      </c>
      <c r="U27"/>
    </row>
    <row r="28" spans="1:21" s="22" customFormat="1" ht="30" customHeight="1">
      <c r="A28" s="123" t="s">
        <v>1462</v>
      </c>
      <c r="B28" s="129">
        <v>2005</v>
      </c>
      <c r="C28" s="129">
        <v>2023</v>
      </c>
      <c r="D28" s="123" t="s">
        <v>1334</v>
      </c>
      <c r="E28" s="72" t="s">
        <v>1459</v>
      </c>
      <c r="F28" s="72" t="s">
        <v>1473</v>
      </c>
      <c r="G28" s="72" t="s">
        <v>3020</v>
      </c>
      <c r="H28" s="72" t="s">
        <v>1831</v>
      </c>
      <c r="I28" s="123" t="s">
        <v>1782</v>
      </c>
      <c r="J28" s="3" t="s">
        <v>116</v>
      </c>
      <c r="K28" s="129" t="s">
        <v>1771</v>
      </c>
      <c r="L28" s="129" t="s">
        <v>105</v>
      </c>
      <c r="M28" s="129"/>
      <c r="N28" s="129">
        <v>4</v>
      </c>
      <c r="O28" s="132">
        <v>139.98999999999998</v>
      </c>
      <c r="P28" s="133">
        <v>18.5</v>
      </c>
      <c r="Q28" s="133">
        <v>18.5</v>
      </c>
      <c r="R28" s="133">
        <v>7.25</v>
      </c>
      <c r="S28" s="133">
        <v>9.5</v>
      </c>
      <c r="T28" s="134">
        <v>615343092317</v>
      </c>
      <c r="U28"/>
    </row>
    <row r="29" spans="1:21" s="22" customFormat="1" ht="30" customHeight="1">
      <c r="A29" s="123" t="s">
        <v>2766</v>
      </c>
      <c r="B29" s="129">
        <v>2005</v>
      </c>
      <c r="C29" s="129">
        <v>2017</v>
      </c>
      <c r="D29" s="123" t="s">
        <v>1194</v>
      </c>
      <c r="E29" s="72" t="s">
        <v>1225</v>
      </c>
      <c r="F29" s="72"/>
      <c r="G29" s="72" t="s">
        <v>3020</v>
      </c>
      <c r="H29" s="72" t="s">
        <v>2567</v>
      </c>
      <c r="I29" s="123">
        <v>62449</v>
      </c>
      <c r="J29" s="3" t="s">
        <v>116</v>
      </c>
      <c r="K29" s="129" t="s">
        <v>1771</v>
      </c>
      <c r="L29" s="129" t="s">
        <v>105</v>
      </c>
      <c r="M29" s="129"/>
      <c r="N29" s="129">
        <v>4</v>
      </c>
      <c r="O29" s="132">
        <v>147.26999999999998</v>
      </c>
      <c r="P29" s="133">
        <v>18.5</v>
      </c>
      <c r="Q29" s="133">
        <v>18.5</v>
      </c>
      <c r="R29" s="133">
        <v>6.5</v>
      </c>
      <c r="S29" s="133">
        <v>5.75</v>
      </c>
      <c r="T29" s="134">
        <v>615343092324</v>
      </c>
      <c r="U29"/>
    </row>
    <row r="30" spans="1:21" s="22" customFormat="1" ht="30" customHeight="1">
      <c r="A30" s="123" t="s">
        <v>2824</v>
      </c>
      <c r="B30" s="129">
        <v>2005</v>
      </c>
      <c r="C30" s="129">
        <v>2017</v>
      </c>
      <c r="D30" s="123" t="s">
        <v>1194</v>
      </c>
      <c r="E30" s="72" t="s">
        <v>1225</v>
      </c>
      <c r="F30" s="72"/>
      <c r="G30" s="72" t="s">
        <v>2654</v>
      </c>
      <c r="H30" s="72" t="s">
        <v>2567</v>
      </c>
      <c r="I30" s="123">
        <v>62449</v>
      </c>
      <c r="J30" s="3" t="s">
        <v>116</v>
      </c>
      <c r="K30" s="129" t="s">
        <v>1771</v>
      </c>
      <c r="L30" s="129" t="s">
        <v>105</v>
      </c>
      <c r="M30" s="129"/>
      <c r="N30" s="129">
        <v>4</v>
      </c>
      <c r="O30" s="132">
        <v>123.08</v>
      </c>
      <c r="P30" s="133">
        <v>18.5</v>
      </c>
      <c r="Q30" s="133">
        <v>18.5</v>
      </c>
      <c r="R30" s="133">
        <v>6.5</v>
      </c>
      <c r="S30" s="133">
        <v>5.75</v>
      </c>
      <c r="T30" s="134">
        <v>615343092324</v>
      </c>
      <c r="U30"/>
    </row>
    <row r="31" spans="1:21" s="22" customFormat="1" ht="30" customHeight="1">
      <c r="A31" s="123" t="s">
        <v>2766</v>
      </c>
      <c r="B31" s="129">
        <v>2022</v>
      </c>
      <c r="C31" s="129">
        <v>2025</v>
      </c>
      <c r="D31" s="123" t="s">
        <v>1194</v>
      </c>
      <c r="E31" s="72" t="s">
        <v>2883</v>
      </c>
      <c r="F31" s="72"/>
      <c r="G31" s="72" t="s">
        <v>3020</v>
      </c>
      <c r="H31" s="72" t="s">
        <v>2567</v>
      </c>
      <c r="I31" s="123">
        <v>62449</v>
      </c>
      <c r="J31" s="3" t="s">
        <v>116</v>
      </c>
      <c r="K31" s="129" t="s">
        <v>1771</v>
      </c>
      <c r="L31" s="129" t="s">
        <v>105</v>
      </c>
      <c r="M31" s="129" t="s">
        <v>1525</v>
      </c>
      <c r="N31" s="129">
        <v>4</v>
      </c>
      <c r="O31" s="132">
        <v>147.26999999999998</v>
      </c>
      <c r="P31" s="133">
        <v>18.5</v>
      </c>
      <c r="Q31" s="133">
        <v>18.5</v>
      </c>
      <c r="R31" s="133">
        <v>6.5</v>
      </c>
      <c r="S31" s="133">
        <v>5.75</v>
      </c>
      <c r="T31" s="134">
        <v>615343092324</v>
      </c>
      <c r="U31"/>
    </row>
    <row r="32" spans="1:21" s="22" customFormat="1" ht="30" customHeight="1">
      <c r="A32" s="123" t="s">
        <v>2824</v>
      </c>
      <c r="B32" s="129">
        <v>2022</v>
      </c>
      <c r="C32" s="129">
        <v>2025</v>
      </c>
      <c r="D32" s="123" t="s">
        <v>1194</v>
      </c>
      <c r="E32" s="72" t="s">
        <v>2883</v>
      </c>
      <c r="F32" s="72"/>
      <c r="G32" s="72" t="s">
        <v>2654</v>
      </c>
      <c r="H32" s="72" t="s">
        <v>2567</v>
      </c>
      <c r="I32" s="123">
        <v>62449</v>
      </c>
      <c r="J32" s="3" t="s">
        <v>116</v>
      </c>
      <c r="K32" s="129" t="s">
        <v>1771</v>
      </c>
      <c r="L32" s="129" t="s">
        <v>105</v>
      </c>
      <c r="M32" s="129" t="s">
        <v>1525</v>
      </c>
      <c r="N32" s="129">
        <v>4</v>
      </c>
      <c r="O32" s="132">
        <v>123.08</v>
      </c>
      <c r="P32" s="133">
        <v>18.5</v>
      </c>
      <c r="Q32" s="133">
        <v>18.5</v>
      </c>
      <c r="R32" s="133">
        <v>6.5</v>
      </c>
      <c r="S32" s="133">
        <v>5.75</v>
      </c>
      <c r="T32" s="134">
        <v>615343092324</v>
      </c>
      <c r="U32"/>
    </row>
    <row r="33" spans="1:21" s="22" customFormat="1" ht="30" customHeight="1">
      <c r="A33" s="123" t="s">
        <v>1227</v>
      </c>
      <c r="B33" s="129">
        <v>2005</v>
      </c>
      <c r="C33" s="129">
        <v>2019</v>
      </c>
      <c r="D33" s="123" t="s">
        <v>1194</v>
      </c>
      <c r="E33" s="72" t="s">
        <v>1225</v>
      </c>
      <c r="F33" s="72" t="s">
        <v>75</v>
      </c>
      <c r="G33" s="72" t="s">
        <v>3020</v>
      </c>
      <c r="H33" s="72" t="s">
        <v>2567</v>
      </c>
      <c r="I33" s="123">
        <v>62451</v>
      </c>
      <c r="J33" s="3" t="s">
        <v>116</v>
      </c>
      <c r="K33" s="129" t="s">
        <v>1769</v>
      </c>
      <c r="L33" s="129" t="s">
        <v>105</v>
      </c>
      <c r="M33" s="129"/>
      <c r="N33" s="129">
        <v>4</v>
      </c>
      <c r="O33" s="132">
        <v>133.6</v>
      </c>
      <c r="P33" s="133">
        <v>17.75</v>
      </c>
      <c r="Q33" s="133">
        <v>17.75</v>
      </c>
      <c r="R33" s="133">
        <v>6.5</v>
      </c>
      <c r="S33" s="133">
        <v>6.5</v>
      </c>
      <c r="T33" s="134">
        <v>615343092331</v>
      </c>
      <c r="U33"/>
    </row>
    <row r="34" spans="1:21" s="22" customFormat="1" ht="30" customHeight="1">
      <c r="A34" s="123" t="s">
        <v>1432</v>
      </c>
      <c r="B34" s="129">
        <v>2006</v>
      </c>
      <c r="C34" s="129">
        <v>2012</v>
      </c>
      <c r="D34" s="123" t="s">
        <v>1334</v>
      </c>
      <c r="E34" s="72" t="s">
        <v>1431</v>
      </c>
      <c r="F34" s="72" t="s">
        <v>1367</v>
      </c>
      <c r="G34" s="72" t="s">
        <v>3020</v>
      </c>
      <c r="H34" s="72" t="s">
        <v>1829</v>
      </c>
      <c r="I34" s="123">
        <v>69506</v>
      </c>
      <c r="J34" s="3" t="s">
        <v>116</v>
      </c>
      <c r="K34" s="129" t="s">
        <v>1772</v>
      </c>
      <c r="L34" s="129" t="s">
        <v>105</v>
      </c>
      <c r="M34" s="129"/>
      <c r="N34" s="129">
        <v>4</v>
      </c>
      <c r="O34" s="132">
        <v>158.85</v>
      </c>
      <c r="P34" s="133">
        <v>19.75</v>
      </c>
      <c r="Q34" s="133">
        <v>19.75</v>
      </c>
      <c r="R34" s="133">
        <v>7.25</v>
      </c>
      <c r="S34" s="133">
        <v>6</v>
      </c>
      <c r="T34" s="134">
        <v>615343092355</v>
      </c>
      <c r="U34"/>
    </row>
    <row r="35" spans="1:21" s="22" customFormat="1" ht="30" customHeight="1">
      <c r="A35" s="123" t="s">
        <v>994</v>
      </c>
      <c r="B35" s="129">
        <v>2007</v>
      </c>
      <c r="C35" s="129">
        <v>2011</v>
      </c>
      <c r="D35" s="123" t="s">
        <v>976</v>
      </c>
      <c r="E35" s="72" t="s">
        <v>993</v>
      </c>
      <c r="F35" s="72" t="s">
        <v>466</v>
      </c>
      <c r="G35" s="72" t="s">
        <v>3020</v>
      </c>
      <c r="H35" s="72" t="s">
        <v>1829</v>
      </c>
      <c r="I35" s="123">
        <v>63927</v>
      </c>
      <c r="J35" s="3" t="s">
        <v>116</v>
      </c>
      <c r="K35" s="129" t="s">
        <v>1772</v>
      </c>
      <c r="L35" s="129" t="s">
        <v>105</v>
      </c>
      <c r="M35" s="129"/>
      <c r="N35" s="129">
        <v>4</v>
      </c>
      <c r="O35" s="132">
        <v>158.85</v>
      </c>
      <c r="P35" s="133">
        <v>19.25</v>
      </c>
      <c r="Q35" s="133">
        <v>19.25</v>
      </c>
      <c r="R35" s="133">
        <v>6.5</v>
      </c>
      <c r="S35" s="133">
        <v>7.5</v>
      </c>
      <c r="T35" s="134">
        <v>615343092379</v>
      </c>
      <c r="U35"/>
    </row>
    <row r="36" spans="1:21" s="22" customFormat="1" ht="30" customHeight="1">
      <c r="A36" s="123" t="s">
        <v>1119</v>
      </c>
      <c r="B36" s="129">
        <v>2007</v>
      </c>
      <c r="C36" s="129">
        <v>2018</v>
      </c>
      <c r="D36" s="123" t="s">
        <v>1035</v>
      </c>
      <c r="E36" s="72" t="s">
        <v>1109</v>
      </c>
      <c r="F36" s="72" t="s">
        <v>704</v>
      </c>
      <c r="G36" s="72" t="s">
        <v>2654</v>
      </c>
      <c r="H36" s="72" t="s">
        <v>1829</v>
      </c>
      <c r="I36" s="123">
        <v>9072</v>
      </c>
      <c r="J36" s="3" t="s">
        <v>116</v>
      </c>
      <c r="K36" s="129" t="s">
        <v>1771</v>
      </c>
      <c r="L36" s="129" t="s">
        <v>105</v>
      </c>
      <c r="M36" s="129"/>
      <c r="N36" s="129">
        <v>4</v>
      </c>
      <c r="O36" s="132">
        <v>123.08</v>
      </c>
      <c r="P36" s="133">
        <v>18</v>
      </c>
      <c r="Q36" s="133">
        <v>17.899999999999999</v>
      </c>
      <c r="R36" s="133">
        <v>9.75</v>
      </c>
      <c r="S36" s="133">
        <v>6</v>
      </c>
      <c r="T36" s="134">
        <v>615343495996</v>
      </c>
      <c r="U36"/>
    </row>
    <row r="37" spans="1:21" s="22" customFormat="1" ht="30" customHeight="1">
      <c r="A37" s="123" t="s">
        <v>1499</v>
      </c>
      <c r="B37" s="129">
        <v>2007</v>
      </c>
      <c r="C37" s="129">
        <v>2021</v>
      </c>
      <c r="D37" s="123" t="s">
        <v>1334</v>
      </c>
      <c r="E37" s="72" t="s">
        <v>1483</v>
      </c>
      <c r="F37" s="72" t="s">
        <v>1473</v>
      </c>
      <c r="G37" s="72" t="s">
        <v>2654</v>
      </c>
      <c r="H37" s="72" t="s">
        <v>1829</v>
      </c>
      <c r="I37" s="123" t="s">
        <v>1783</v>
      </c>
      <c r="J37" s="3" t="s">
        <v>116</v>
      </c>
      <c r="K37" s="129" t="s">
        <v>1773</v>
      </c>
      <c r="L37" s="129" t="s">
        <v>105</v>
      </c>
      <c r="M37" s="129"/>
      <c r="N37" s="129">
        <v>4</v>
      </c>
      <c r="O37" s="132">
        <v>121.99</v>
      </c>
      <c r="P37" s="133">
        <v>20</v>
      </c>
      <c r="Q37" s="133">
        <v>20</v>
      </c>
      <c r="R37" s="133">
        <v>9</v>
      </c>
      <c r="S37" s="133">
        <v>6</v>
      </c>
      <c r="T37" s="134">
        <v>880268149792</v>
      </c>
      <c r="U37"/>
    </row>
    <row r="38" spans="1:21" s="22" customFormat="1" ht="30" customHeight="1">
      <c r="A38" s="123" t="s">
        <v>1500</v>
      </c>
      <c r="B38" s="129">
        <v>2007</v>
      </c>
      <c r="C38" s="129">
        <v>2021</v>
      </c>
      <c r="D38" s="123" t="s">
        <v>1334</v>
      </c>
      <c r="E38" s="72" t="s">
        <v>1483</v>
      </c>
      <c r="F38" s="72" t="s">
        <v>1473</v>
      </c>
      <c r="G38" s="72" t="s">
        <v>3020</v>
      </c>
      <c r="H38" s="72" t="s">
        <v>1829</v>
      </c>
      <c r="I38" s="123" t="s">
        <v>1783</v>
      </c>
      <c r="J38" s="3" t="s">
        <v>116</v>
      </c>
      <c r="K38" s="129" t="s">
        <v>1773</v>
      </c>
      <c r="L38" s="129" t="s">
        <v>105</v>
      </c>
      <c r="M38" s="129"/>
      <c r="N38" s="129">
        <v>4</v>
      </c>
      <c r="O38" s="132">
        <v>158.98999999999998</v>
      </c>
      <c r="P38" s="133">
        <v>20.5</v>
      </c>
      <c r="Q38" s="133">
        <v>20.5</v>
      </c>
      <c r="R38" s="133">
        <v>7.25</v>
      </c>
      <c r="S38" s="133">
        <v>8.25</v>
      </c>
      <c r="T38" s="134">
        <v>615343105253</v>
      </c>
      <c r="U38"/>
    </row>
    <row r="39" spans="1:21" s="22" customFormat="1" ht="30" customHeight="1">
      <c r="A39" s="123" t="s">
        <v>1049</v>
      </c>
      <c r="B39" s="129">
        <v>2007</v>
      </c>
      <c r="C39" s="129">
        <v>2017</v>
      </c>
      <c r="D39" s="123" t="s">
        <v>1035</v>
      </c>
      <c r="E39" s="72" t="s">
        <v>2376</v>
      </c>
      <c r="F39" s="72" t="s">
        <v>704</v>
      </c>
      <c r="G39" s="72" t="s">
        <v>2654</v>
      </c>
      <c r="H39" s="72" t="s">
        <v>1829</v>
      </c>
      <c r="I39" s="123">
        <v>9077</v>
      </c>
      <c r="J39" s="3" t="s">
        <v>116</v>
      </c>
      <c r="K39" s="129" t="s">
        <v>1771</v>
      </c>
      <c r="L39" s="129" t="s">
        <v>105</v>
      </c>
      <c r="M39" s="129"/>
      <c r="N39" s="129">
        <v>4</v>
      </c>
      <c r="O39" s="132">
        <v>123.08</v>
      </c>
      <c r="P39" s="133">
        <v>18</v>
      </c>
      <c r="Q39" s="133">
        <v>18</v>
      </c>
      <c r="R39" s="133">
        <v>6.75</v>
      </c>
      <c r="S39" s="133">
        <v>5.75</v>
      </c>
      <c r="T39" s="134">
        <v>615343496207</v>
      </c>
      <c r="U39"/>
    </row>
    <row r="40" spans="1:21" s="22" customFormat="1" ht="30" customHeight="1">
      <c r="A40" s="123" t="s">
        <v>1051</v>
      </c>
      <c r="B40" s="129">
        <v>2007</v>
      </c>
      <c r="C40" s="129">
        <v>2017</v>
      </c>
      <c r="D40" s="123" t="s">
        <v>1035</v>
      </c>
      <c r="E40" s="72" t="s">
        <v>1090</v>
      </c>
      <c r="F40" s="72" t="s">
        <v>704</v>
      </c>
      <c r="G40" s="72" t="s">
        <v>3020</v>
      </c>
      <c r="H40" s="72" t="s">
        <v>1829</v>
      </c>
      <c r="I40" s="123">
        <v>9077</v>
      </c>
      <c r="J40" s="3" t="s">
        <v>116</v>
      </c>
      <c r="K40" s="129" t="s">
        <v>1771</v>
      </c>
      <c r="L40" s="129" t="s">
        <v>105</v>
      </c>
      <c r="M40" s="129"/>
      <c r="N40" s="129">
        <v>4</v>
      </c>
      <c r="O40" s="132">
        <v>147.26999999999998</v>
      </c>
      <c r="P40" s="133">
        <v>18.25</v>
      </c>
      <c r="Q40" s="133">
        <v>18.25</v>
      </c>
      <c r="R40" s="133">
        <v>5.5</v>
      </c>
      <c r="S40" s="133">
        <v>6.5</v>
      </c>
      <c r="T40" s="134">
        <v>615343092409</v>
      </c>
      <c r="U40"/>
    </row>
    <row r="41" spans="1:21" s="22" customFormat="1" ht="30" customHeight="1">
      <c r="A41" s="123" t="s">
        <v>699</v>
      </c>
      <c r="B41" s="129">
        <v>2010</v>
      </c>
      <c r="C41" s="129">
        <v>2025</v>
      </c>
      <c r="D41" s="123" t="s">
        <v>612</v>
      </c>
      <c r="E41" s="72" t="s">
        <v>2515</v>
      </c>
      <c r="F41" s="72" t="s">
        <v>823</v>
      </c>
      <c r="G41" s="72" t="s">
        <v>3020</v>
      </c>
      <c r="H41" s="72" t="s">
        <v>1830</v>
      </c>
      <c r="I41" s="123" t="s">
        <v>1784</v>
      </c>
      <c r="J41" s="3" t="s">
        <v>116</v>
      </c>
      <c r="K41" s="129" t="s">
        <v>1772</v>
      </c>
      <c r="L41" s="129" t="s">
        <v>105</v>
      </c>
      <c r="M41" s="129" t="s">
        <v>1525</v>
      </c>
      <c r="N41" s="129">
        <v>4</v>
      </c>
      <c r="O41" s="132">
        <v>132.54999999999998</v>
      </c>
      <c r="P41" s="133">
        <v>19.75</v>
      </c>
      <c r="Q41" s="133">
        <v>19.75</v>
      </c>
      <c r="R41" s="133">
        <v>7.9952267303102618</v>
      </c>
      <c r="S41" s="133">
        <v>10</v>
      </c>
      <c r="T41" s="134">
        <v>615343105246</v>
      </c>
      <c r="U41"/>
    </row>
    <row r="42" spans="1:21" s="22" customFormat="1" ht="30" customHeight="1">
      <c r="A42" s="123" t="s">
        <v>2208</v>
      </c>
      <c r="B42" s="129">
        <v>2010</v>
      </c>
      <c r="C42" s="129">
        <v>2025</v>
      </c>
      <c r="D42" s="123" t="s">
        <v>612</v>
      </c>
      <c r="E42" s="72" t="s">
        <v>2515</v>
      </c>
      <c r="F42" s="72" t="s">
        <v>823</v>
      </c>
      <c r="G42" s="72" t="s">
        <v>2654</v>
      </c>
      <c r="H42" s="72" t="s">
        <v>1830</v>
      </c>
      <c r="I42" s="123" t="s">
        <v>1784</v>
      </c>
      <c r="J42" s="3" t="s">
        <v>116</v>
      </c>
      <c r="K42" s="129" t="s">
        <v>1772</v>
      </c>
      <c r="L42" s="129" t="s">
        <v>105</v>
      </c>
      <c r="M42" s="129" t="s">
        <v>1525</v>
      </c>
      <c r="N42" s="129">
        <v>4</v>
      </c>
      <c r="O42" s="132">
        <v>132.54999999999998</v>
      </c>
      <c r="P42" s="133">
        <v>19.75</v>
      </c>
      <c r="Q42" s="133">
        <v>19.75</v>
      </c>
      <c r="R42" s="133">
        <v>8</v>
      </c>
      <c r="S42" s="133">
        <v>10</v>
      </c>
      <c r="T42" s="134">
        <v>880268180948</v>
      </c>
      <c r="U42"/>
    </row>
    <row r="43" spans="1:21" s="22" customFormat="1" ht="30" customHeight="1">
      <c r="A43" s="123" t="s">
        <v>1005</v>
      </c>
      <c r="B43" s="129">
        <v>2006</v>
      </c>
      <c r="C43" s="129">
        <v>2014</v>
      </c>
      <c r="D43" s="123" t="s">
        <v>976</v>
      </c>
      <c r="E43" s="72" t="s">
        <v>1008</v>
      </c>
      <c r="F43" s="72" t="s">
        <v>1009</v>
      </c>
      <c r="G43" s="72" t="s">
        <v>3020</v>
      </c>
      <c r="H43" s="72" t="s">
        <v>1829</v>
      </c>
      <c r="I43" s="123" t="s">
        <v>1828</v>
      </c>
      <c r="J43" s="3" t="s">
        <v>116</v>
      </c>
      <c r="K43" s="129" t="s">
        <v>1772</v>
      </c>
      <c r="L43" s="129" t="s">
        <v>105</v>
      </c>
      <c r="M43" s="129"/>
      <c r="N43" s="129">
        <v>4</v>
      </c>
      <c r="O43" s="132">
        <v>119.92</v>
      </c>
      <c r="P43" s="133">
        <v>19</v>
      </c>
      <c r="Q43" s="133">
        <v>19</v>
      </c>
      <c r="R43" s="133">
        <v>5.75</v>
      </c>
      <c r="S43" s="133">
        <v>5.75</v>
      </c>
      <c r="T43" s="134">
        <v>615343105239</v>
      </c>
      <c r="U43"/>
    </row>
    <row r="44" spans="1:21" s="22" customFormat="1" ht="30" customHeight="1">
      <c r="A44" s="123" t="s">
        <v>1005</v>
      </c>
      <c r="B44" s="129">
        <v>2009</v>
      </c>
      <c r="C44" s="129">
        <v>2015</v>
      </c>
      <c r="D44" s="123" t="s">
        <v>976</v>
      </c>
      <c r="E44" s="72" t="s">
        <v>1004</v>
      </c>
      <c r="F44" s="72" t="s">
        <v>1009</v>
      </c>
      <c r="G44" s="72" t="s">
        <v>3020</v>
      </c>
      <c r="H44" s="72" t="s">
        <v>1829</v>
      </c>
      <c r="I44" s="123" t="s">
        <v>1828</v>
      </c>
      <c r="J44" s="3" t="s">
        <v>116</v>
      </c>
      <c r="K44" s="129" t="s">
        <v>1772</v>
      </c>
      <c r="L44" s="129" t="s">
        <v>105</v>
      </c>
      <c r="M44" s="129"/>
      <c r="N44" s="129">
        <v>4</v>
      </c>
      <c r="O44" s="132">
        <v>119.92</v>
      </c>
      <c r="P44" s="133">
        <v>19</v>
      </c>
      <c r="Q44" s="133">
        <v>19</v>
      </c>
      <c r="R44" s="133">
        <v>5.75</v>
      </c>
      <c r="S44" s="133">
        <v>5.75</v>
      </c>
      <c r="T44" s="134">
        <v>615343105239</v>
      </c>
      <c r="U44"/>
    </row>
    <row r="45" spans="1:21" s="22" customFormat="1" ht="30" customHeight="1">
      <c r="A45" s="123" t="s">
        <v>345</v>
      </c>
      <c r="B45" s="129">
        <v>2011</v>
      </c>
      <c r="C45" s="129">
        <v>2025</v>
      </c>
      <c r="D45" s="123" t="s">
        <v>111</v>
      </c>
      <c r="E45" s="72" t="s">
        <v>2234</v>
      </c>
      <c r="F45" s="72" t="s">
        <v>178</v>
      </c>
      <c r="G45" s="72" t="s">
        <v>3020</v>
      </c>
      <c r="H45" s="72" t="s">
        <v>1829</v>
      </c>
      <c r="I45" s="123">
        <v>8095</v>
      </c>
      <c r="J45" s="3" t="s">
        <v>116</v>
      </c>
      <c r="K45" s="129" t="s">
        <v>1772</v>
      </c>
      <c r="L45" s="129" t="s">
        <v>105</v>
      </c>
      <c r="M45" s="129" t="s">
        <v>1525</v>
      </c>
      <c r="N45" s="129">
        <v>4</v>
      </c>
      <c r="O45" s="132">
        <v>157.79</v>
      </c>
      <c r="P45" s="133">
        <v>19.25</v>
      </c>
      <c r="Q45" s="133">
        <v>19.25</v>
      </c>
      <c r="R45" s="133">
        <v>7</v>
      </c>
      <c r="S45" s="133">
        <v>7.25</v>
      </c>
      <c r="T45" s="134">
        <v>615343114873</v>
      </c>
      <c r="U45"/>
    </row>
    <row r="46" spans="1:21" s="22" customFormat="1" ht="30" customHeight="1">
      <c r="A46" s="123" t="s">
        <v>345</v>
      </c>
      <c r="B46" s="129">
        <v>2011</v>
      </c>
      <c r="C46" s="129">
        <v>2025</v>
      </c>
      <c r="D46" s="123" t="s">
        <v>886</v>
      </c>
      <c r="E46" s="72" t="s">
        <v>2235</v>
      </c>
      <c r="F46" s="72" t="s">
        <v>178</v>
      </c>
      <c r="G46" s="72" t="s">
        <v>3020</v>
      </c>
      <c r="H46" s="72" t="s">
        <v>1829</v>
      </c>
      <c r="I46" s="123">
        <v>8095</v>
      </c>
      <c r="J46" s="3" t="s">
        <v>116</v>
      </c>
      <c r="K46" s="129" t="s">
        <v>1772</v>
      </c>
      <c r="L46" s="129" t="s">
        <v>105</v>
      </c>
      <c r="M46" s="129" t="s">
        <v>1525</v>
      </c>
      <c r="N46" s="129">
        <v>4</v>
      </c>
      <c r="O46" s="132">
        <v>157.79</v>
      </c>
      <c r="P46" s="133">
        <v>19.25</v>
      </c>
      <c r="Q46" s="133">
        <v>19.25</v>
      </c>
      <c r="R46" s="133">
        <v>7</v>
      </c>
      <c r="S46" s="133">
        <v>7.25</v>
      </c>
      <c r="T46" s="134">
        <v>615343114873</v>
      </c>
      <c r="U46"/>
    </row>
    <row r="47" spans="1:21" s="22" customFormat="1" ht="30" customHeight="1">
      <c r="A47" s="123" t="s">
        <v>998</v>
      </c>
      <c r="B47" s="129">
        <v>2012</v>
      </c>
      <c r="C47" s="129">
        <v>2016</v>
      </c>
      <c r="D47" s="123" t="s">
        <v>976</v>
      </c>
      <c r="E47" s="72" t="s">
        <v>993</v>
      </c>
      <c r="F47" s="72"/>
      <c r="G47" s="72" t="s">
        <v>3020</v>
      </c>
      <c r="H47" s="72" t="s">
        <v>1829</v>
      </c>
      <c r="I47" s="123">
        <v>64041</v>
      </c>
      <c r="J47" s="3" t="s">
        <v>116</v>
      </c>
      <c r="K47" s="129" t="s">
        <v>1771</v>
      </c>
      <c r="L47" s="129" t="s">
        <v>105</v>
      </c>
      <c r="M47" s="129"/>
      <c r="N47" s="129">
        <v>4</v>
      </c>
      <c r="O47" s="132">
        <v>164.10999999999999</v>
      </c>
      <c r="P47" s="133">
        <v>18</v>
      </c>
      <c r="Q47" s="133">
        <v>18</v>
      </c>
      <c r="R47" s="133">
        <v>5.5</v>
      </c>
      <c r="S47" s="133">
        <v>4.75</v>
      </c>
      <c r="T47" s="134">
        <v>615343118123</v>
      </c>
      <c r="U47"/>
    </row>
    <row r="48" spans="1:21" s="22" customFormat="1" ht="30" customHeight="1">
      <c r="A48" s="123" t="s">
        <v>1249</v>
      </c>
      <c r="B48" s="129">
        <v>2012</v>
      </c>
      <c r="C48" s="129">
        <v>2021</v>
      </c>
      <c r="D48" s="123" t="s">
        <v>1194</v>
      </c>
      <c r="E48" s="72" t="s">
        <v>1250</v>
      </c>
      <c r="F48" s="72"/>
      <c r="G48" s="72" t="s">
        <v>3020</v>
      </c>
      <c r="H48" s="72" t="s">
        <v>1838</v>
      </c>
      <c r="I48" s="123">
        <v>62575</v>
      </c>
      <c r="J48" s="3" t="s">
        <v>116</v>
      </c>
      <c r="K48" s="129" t="s">
        <v>1772</v>
      </c>
      <c r="L48" s="129" t="s">
        <v>105</v>
      </c>
      <c r="M48" s="129"/>
      <c r="N48" s="129">
        <v>4</v>
      </c>
      <c r="O48" s="132">
        <v>172.51999999999998</v>
      </c>
      <c r="P48" s="133">
        <v>19.25</v>
      </c>
      <c r="Q48" s="133">
        <v>19.25</v>
      </c>
      <c r="R48" s="133">
        <v>6</v>
      </c>
      <c r="S48" s="133">
        <v>4.75</v>
      </c>
      <c r="T48" s="134">
        <v>615343119328</v>
      </c>
      <c r="U48"/>
    </row>
    <row r="49" spans="1:21" s="22" customFormat="1" ht="30" customHeight="1">
      <c r="A49" s="123" t="s">
        <v>583</v>
      </c>
      <c r="B49" s="129">
        <v>2013</v>
      </c>
      <c r="C49" s="129">
        <v>2018</v>
      </c>
      <c r="D49" s="123" t="s">
        <v>555</v>
      </c>
      <c r="E49" s="72">
        <v>1500</v>
      </c>
      <c r="F49" s="72" t="s">
        <v>2216</v>
      </c>
      <c r="G49" s="72" t="s">
        <v>2654</v>
      </c>
      <c r="H49" s="72" t="s">
        <v>1829</v>
      </c>
      <c r="I49" s="123">
        <v>2449</v>
      </c>
      <c r="J49" s="3" t="s">
        <v>116</v>
      </c>
      <c r="K49" s="129" t="s">
        <v>1772</v>
      </c>
      <c r="L49" s="129" t="s">
        <v>105</v>
      </c>
      <c r="M49" s="129"/>
      <c r="N49" s="129">
        <v>4</v>
      </c>
      <c r="O49" s="132">
        <v>113.61</v>
      </c>
      <c r="P49" s="133">
        <v>6.75</v>
      </c>
      <c r="Q49" s="133">
        <v>19</v>
      </c>
      <c r="R49" s="133">
        <v>19</v>
      </c>
      <c r="S49" s="133">
        <v>6.5</v>
      </c>
      <c r="T49" s="134">
        <v>880268149686</v>
      </c>
      <c r="U49"/>
    </row>
    <row r="50" spans="1:21" s="22" customFormat="1" ht="30" customHeight="1">
      <c r="A50" s="123" t="s">
        <v>584</v>
      </c>
      <c r="B50" s="129">
        <v>2013</v>
      </c>
      <c r="C50" s="129">
        <v>2018</v>
      </c>
      <c r="D50" s="123" t="s">
        <v>555</v>
      </c>
      <c r="E50" s="72">
        <v>1500</v>
      </c>
      <c r="F50" s="72" t="s">
        <v>2216</v>
      </c>
      <c r="G50" s="72" t="s">
        <v>3020</v>
      </c>
      <c r="H50" s="72" t="s">
        <v>1829</v>
      </c>
      <c r="I50" s="123">
        <v>2449</v>
      </c>
      <c r="J50" s="3" t="s">
        <v>116</v>
      </c>
      <c r="K50" s="129" t="s">
        <v>1772</v>
      </c>
      <c r="L50" s="129" t="s">
        <v>105</v>
      </c>
      <c r="M50" s="129"/>
      <c r="N50" s="129">
        <v>4</v>
      </c>
      <c r="O50" s="132">
        <v>113.61</v>
      </c>
      <c r="P50" s="133">
        <v>19</v>
      </c>
      <c r="Q50" s="133">
        <v>19</v>
      </c>
      <c r="R50" s="133">
        <v>6.5</v>
      </c>
      <c r="S50" s="133">
        <v>6.5</v>
      </c>
      <c r="T50" s="134">
        <v>615343439440</v>
      </c>
      <c r="U50"/>
    </row>
    <row r="51" spans="1:21" s="22" customFormat="1" ht="30" customHeight="1">
      <c r="A51" s="123" t="s">
        <v>374</v>
      </c>
      <c r="B51" s="129">
        <v>2014</v>
      </c>
      <c r="C51" s="129">
        <v>2018</v>
      </c>
      <c r="D51" s="123" t="s">
        <v>111</v>
      </c>
      <c r="E51" s="72" t="s">
        <v>2240</v>
      </c>
      <c r="F51" s="72" t="s">
        <v>178</v>
      </c>
      <c r="G51" s="72" t="s">
        <v>3020</v>
      </c>
      <c r="H51" s="72" t="s">
        <v>1837</v>
      </c>
      <c r="I51" s="123">
        <v>5659</v>
      </c>
      <c r="J51" s="3" t="s">
        <v>116</v>
      </c>
      <c r="K51" s="129" t="s">
        <v>1772</v>
      </c>
      <c r="L51" s="129" t="s">
        <v>105</v>
      </c>
      <c r="M51" s="129"/>
      <c r="N51" s="129">
        <v>4</v>
      </c>
      <c r="O51" s="132">
        <v>145.16999999999999</v>
      </c>
      <c r="P51" s="133">
        <v>18.75</v>
      </c>
      <c r="Q51" s="133">
        <v>18.75</v>
      </c>
      <c r="R51" s="133">
        <v>9</v>
      </c>
      <c r="S51" s="133">
        <v>7.75</v>
      </c>
      <c r="T51" s="134">
        <v>615343484709</v>
      </c>
      <c r="U51"/>
    </row>
    <row r="52" spans="1:21" s="22" customFormat="1" ht="30" customHeight="1">
      <c r="A52" s="123" t="s">
        <v>374</v>
      </c>
      <c r="B52" s="129">
        <v>2014</v>
      </c>
      <c r="C52" s="129">
        <v>2018</v>
      </c>
      <c r="D52" s="123" t="s">
        <v>886</v>
      </c>
      <c r="E52" s="72" t="s">
        <v>2165</v>
      </c>
      <c r="F52" s="72" t="s">
        <v>178</v>
      </c>
      <c r="G52" s="72" t="s">
        <v>3020</v>
      </c>
      <c r="H52" s="72" t="s">
        <v>1837</v>
      </c>
      <c r="I52" s="123">
        <v>5659</v>
      </c>
      <c r="J52" s="3" t="s">
        <v>116</v>
      </c>
      <c r="K52" s="129" t="s">
        <v>1772</v>
      </c>
      <c r="L52" s="129" t="s">
        <v>105</v>
      </c>
      <c r="M52" s="129"/>
      <c r="N52" s="129">
        <v>4</v>
      </c>
      <c r="O52" s="132">
        <v>145.16999999999999</v>
      </c>
      <c r="P52" s="133">
        <v>18.75</v>
      </c>
      <c r="Q52" s="133">
        <v>18.75</v>
      </c>
      <c r="R52" s="133">
        <v>9</v>
      </c>
      <c r="S52" s="133">
        <v>7.75</v>
      </c>
      <c r="T52" s="134">
        <v>615343484709</v>
      </c>
      <c r="U52"/>
    </row>
    <row r="53" spans="1:21" s="22" customFormat="1" ht="30" customHeight="1">
      <c r="A53" s="123" t="s">
        <v>2231</v>
      </c>
      <c r="B53" s="129">
        <v>2013</v>
      </c>
      <c r="C53" s="129">
        <v>2024</v>
      </c>
      <c r="D53" s="123" t="s">
        <v>1194</v>
      </c>
      <c r="E53" s="72" t="s">
        <v>1294</v>
      </c>
      <c r="F53" s="72" t="s">
        <v>75</v>
      </c>
      <c r="G53" s="72" t="s">
        <v>2654</v>
      </c>
      <c r="H53" s="72" t="s">
        <v>1838</v>
      </c>
      <c r="I53" s="123">
        <v>62602</v>
      </c>
      <c r="J53" s="3" t="s">
        <v>116</v>
      </c>
      <c r="K53" s="129" t="s">
        <v>1773</v>
      </c>
      <c r="L53" s="129" t="s">
        <v>105</v>
      </c>
      <c r="M53" s="129" t="s">
        <v>44</v>
      </c>
      <c r="N53" s="129">
        <v>4</v>
      </c>
      <c r="O53" s="132">
        <v>118.87</v>
      </c>
      <c r="P53" s="133">
        <v>19.75</v>
      </c>
      <c r="Q53" s="133">
        <v>19.75</v>
      </c>
      <c r="R53" s="133">
        <v>9.5</v>
      </c>
      <c r="S53" s="133">
        <v>9</v>
      </c>
      <c r="T53" s="134">
        <v>880268183208</v>
      </c>
      <c r="U53"/>
    </row>
    <row r="54" spans="1:21" s="22" customFormat="1" ht="30" customHeight="1">
      <c r="A54" s="123" t="s">
        <v>1041</v>
      </c>
      <c r="B54" s="129">
        <v>2014</v>
      </c>
      <c r="C54" s="129">
        <v>2019</v>
      </c>
      <c r="D54" s="123" t="s">
        <v>1035</v>
      </c>
      <c r="E54" s="72" t="s">
        <v>1036</v>
      </c>
      <c r="F54" s="72" t="s">
        <v>704</v>
      </c>
      <c r="G54" s="72" t="s">
        <v>2654</v>
      </c>
      <c r="H54" s="72" t="s">
        <v>1829</v>
      </c>
      <c r="I54" s="123">
        <v>9128</v>
      </c>
      <c r="J54" s="3" t="s">
        <v>116</v>
      </c>
      <c r="K54" s="129" t="s">
        <v>1772</v>
      </c>
      <c r="L54" s="129" t="s">
        <v>105</v>
      </c>
      <c r="M54" s="129"/>
      <c r="N54" s="129">
        <v>4</v>
      </c>
      <c r="O54" s="132">
        <v>126.23</v>
      </c>
      <c r="P54" s="133">
        <v>19.25</v>
      </c>
      <c r="Q54" s="133">
        <v>19.25</v>
      </c>
      <c r="R54" s="133">
        <v>10</v>
      </c>
      <c r="S54" s="133">
        <v>5.5</v>
      </c>
      <c r="T54" s="134">
        <v>880268149808</v>
      </c>
      <c r="U54"/>
    </row>
    <row r="55" spans="1:21" s="22" customFormat="1" ht="30" customHeight="1">
      <c r="A55" s="123" t="s">
        <v>1043</v>
      </c>
      <c r="B55" s="129">
        <v>2014</v>
      </c>
      <c r="C55" s="129">
        <v>2019</v>
      </c>
      <c r="D55" s="123" t="s">
        <v>1035</v>
      </c>
      <c r="E55" s="72" t="s">
        <v>1036</v>
      </c>
      <c r="F55" s="72" t="s">
        <v>704</v>
      </c>
      <c r="G55" s="72" t="s">
        <v>3020</v>
      </c>
      <c r="H55" s="72" t="s">
        <v>1829</v>
      </c>
      <c r="I55" s="123">
        <v>9128</v>
      </c>
      <c r="J55" s="3" t="s">
        <v>116</v>
      </c>
      <c r="K55" s="129" t="s">
        <v>1772</v>
      </c>
      <c r="L55" s="129" t="s">
        <v>105</v>
      </c>
      <c r="M55" s="129"/>
      <c r="N55" s="129">
        <v>4</v>
      </c>
      <c r="O55" s="132">
        <v>144.12</v>
      </c>
      <c r="P55" s="133">
        <v>19.25</v>
      </c>
      <c r="Q55" s="133">
        <v>19.25</v>
      </c>
      <c r="R55" s="133">
        <v>7.75</v>
      </c>
      <c r="S55" s="133">
        <v>8</v>
      </c>
      <c r="T55" s="134">
        <v>615343502427</v>
      </c>
      <c r="U55"/>
    </row>
    <row r="56" spans="1:21" s="22" customFormat="1" ht="30" customHeight="1">
      <c r="A56" s="123" t="s">
        <v>403</v>
      </c>
      <c r="B56" s="129">
        <v>2011</v>
      </c>
      <c r="C56" s="129">
        <v>2025</v>
      </c>
      <c r="D56" s="123" t="s">
        <v>111</v>
      </c>
      <c r="E56" s="72" t="s">
        <v>2457</v>
      </c>
      <c r="F56" s="72" t="s">
        <v>178</v>
      </c>
      <c r="G56" s="72" t="s">
        <v>3020</v>
      </c>
      <c r="H56" s="72" t="s">
        <v>1830</v>
      </c>
      <c r="I56" s="123">
        <v>8096</v>
      </c>
      <c r="J56" s="3" t="s">
        <v>116</v>
      </c>
      <c r="K56" s="129" t="s">
        <v>1773</v>
      </c>
      <c r="L56" s="129" t="s">
        <v>105</v>
      </c>
      <c r="M56" s="129" t="s">
        <v>1525</v>
      </c>
      <c r="N56" s="129">
        <v>4</v>
      </c>
      <c r="O56" s="132">
        <v>165.16</v>
      </c>
      <c r="P56" s="133">
        <v>19.75</v>
      </c>
      <c r="Q56" s="133">
        <v>19.75</v>
      </c>
      <c r="R56" s="133">
        <v>9.5</v>
      </c>
      <c r="S56" s="133">
        <v>9</v>
      </c>
      <c r="T56" s="134">
        <v>615343502595</v>
      </c>
      <c r="U56"/>
    </row>
    <row r="57" spans="1:21" s="22" customFormat="1" ht="30" customHeight="1">
      <c r="A57" s="123" t="s">
        <v>403</v>
      </c>
      <c r="B57" s="129">
        <v>2011</v>
      </c>
      <c r="C57" s="129">
        <v>2025</v>
      </c>
      <c r="D57" s="123" t="s">
        <v>886</v>
      </c>
      <c r="E57" s="72" t="s">
        <v>2456</v>
      </c>
      <c r="F57" s="72" t="s">
        <v>178</v>
      </c>
      <c r="G57" s="72" t="s">
        <v>3020</v>
      </c>
      <c r="H57" s="72" t="s">
        <v>1830</v>
      </c>
      <c r="I57" s="123">
        <v>8096</v>
      </c>
      <c r="J57" s="3" t="s">
        <v>116</v>
      </c>
      <c r="K57" s="129" t="s">
        <v>1773</v>
      </c>
      <c r="L57" s="129" t="s">
        <v>105</v>
      </c>
      <c r="M57" s="129" t="s">
        <v>1525</v>
      </c>
      <c r="N57" s="129">
        <v>4</v>
      </c>
      <c r="O57" s="132">
        <v>165.16</v>
      </c>
      <c r="P57" s="133">
        <v>19.75</v>
      </c>
      <c r="Q57" s="133">
        <v>19.75</v>
      </c>
      <c r="R57" s="133">
        <v>9.5</v>
      </c>
      <c r="S57" s="133">
        <v>9</v>
      </c>
      <c r="T57" s="134">
        <v>615343502595</v>
      </c>
      <c r="U57"/>
    </row>
    <row r="58" spans="1:21" s="22" customFormat="1" ht="30" customHeight="1">
      <c r="A58" s="123" t="s">
        <v>193</v>
      </c>
      <c r="B58" s="129">
        <v>2015</v>
      </c>
      <c r="C58" s="129">
        <v>2020</v>
      </c>
      <c r="D58" s="123" t="s">
        <v>111</v>
      </c>
      <c r="E58" s="72" t="s">
        <v>177</v>
      </c>
      <c r="F58" s="72" t="s">
        <v>194</v>
      </c>
      <c r="G58" s="72" t="s">
        <v>3020</v>
      </c>
      <c r="H58" s="72" t="s">
        <v>1857</v>
      </c>
      <c r="I58" s="123">
        <v>8109</v>
      </c>
      <c r="J58" s="3" t="s">
        <v>116</v>
      </c>
      <c r="K58" s="129" t="s">
        <v>1771</v>
      </c>
      <c r="L58" s="129" t="s">
        <v>105</v>
      </c>
      <c r="M58" s="129"/>
      <c r="N58" s="129">
        <v>4</v>
      </c>
      <c r="O58" s="132">
        <v>138.85999999999999</v>
      </c>
      <c r="P58" s="133">
        <v>18</v>
      </c>
      <c r="Q58" s="133">
        <v>18</v>
      </c>
      <c r="R58" s="133">
        <v>6.5</v>
      </c>
      <c r="S58" s="133">
        <v>5.75</v>
      </c>
      <c r="T58" s="134">
        <v>615343502434</v>
      </c>
      <c r="U58"/>
    </row>
    <row r="59" spans="1:21" s="22" customFormat="1" ht="30" customHeight="1">
      <c r="A59" s="123" t="s">
        <v>1331</v>
      </c>
      <c r="B59" s="129">
        <v>2014</v>
      </c>
      <c r="C59" s="129">
        <v>2018</v>
      </c>
      <c r="D59" s="123" t="s">
        <v>1327</v>
      </c>
      <c r="E59" s="72" t="s">
        <v>1329</v>
      </c>
      <c r="F59" s="72" t="s">
        <v>1332</v>
      </c>
      <c r="G59" s="72" t="s">
        <v>3020</v>
      </c>
      <c r="H59" s="72" t="s">
        <v>1829</v>
      </c>
      <c r="I59" s="123">
        <v>68813</v>
      </c>
      <c r="J59" s="3" t="s">
        <v>71</v>
      </c>
      <c r="K59" s="129" t="s">
        <v>1772</v>
      </c>
      <c r="L59" s="129" t="s">
        <v>105</v>
      </c>
      <c r="M59" s="129"/>
      <c r="N59" s="129">
        <v>4</v>
      </c>
      <c r="O59" s="132">
        <v>115.71000000000001</v>
      </c>
      <c r="P59" s="133">
        <v>19</v>
      </c>
      <c r="Q59" s="133">
        <v>19</v>
      </c>
      <c r="R59" s="133">
        <v>5</v>
      </c>
      <c r="S59" s="133">
        <v>5.75</v>
      </c>
      <c r="T59" s="134">
        <v>615343999906</v>
      </c>
      <c r="U59"/>
    </row>
    <row r="60" spans="1:21" s="22" customFormat="1" ht="30" customHeight="1">
      <c r="A60" s="123" t="s">
        <v>872</v>
      </c>
      <c r="B60" s="129">
        <v>2010</v>
      </c>
      <c r="C60" s="129">
        <v>2025</v>
      </c>
      <c r="D60" s="123" t="s">
        <v>612</v>
      </c>
      <c r="E60" s="124" t="s">
        <v>2622</v>
      </c>
      <c r="F60" s="72" t="s">
        <v>823</v>
      </c>
      <c r="G60" s="72" t="s">
        <v>2654</v>
      </c>
      <c r="H60" s="122" t="s">
        <v>2516</v>
      </c>
      <c r="I60" s="123" t="s">
        <v>2334</v>
      </c>
      <c r="J60" s="3" t="s">
        <v>71</v>
      </c>
      <c r="K60" s="129" t="s">
        <v>1772</v>
      </c>
      <c r="L60" s="129" t="s">
        <v>105</v>
      </c>
      <c r="M60" s="129" t="s">
        <v>1525</v>
      </c>
      <c r="N60" s="129">
        <v>4</v>
      </c>
      <c r="O60" s="132">
        <v>136.75</v>
      </c>
      <c r="P60" s="133">
        <v>19</v>
      </c>
      <c r="Q60" s="133">
        <v>19</v>
      </c>
      <c r="R60" s="133">
        <v>8.25</v>
      </c>
      <c r="S60" s="133">
        <v>8</v>
      </c>
      <c r="T60" s="134">
        <v>880268155588</v>
      </c>
      <c r="U60"/>
    </row>
    <row r="61" spans="1:21" s="22" customFormat="1" ht="30" customHeight="1">
      <c r="A61" s="123" t="s">
        <v>1071</v>
      </c>
      <c r="B61" s="129">
        <v>2017</v>
      </c>
      <c r="C61" s="129">
        <v>2021</v>
      </c>
      <c r="D61" s="123" t="s">
        <v>1035</v>
      </c>
      <c r="E61" s="72" t="s">
        <v>1050</v>
      </c>
      <c r="F61" s="72" t="s">
        <v>704</v>
      </c>
      <c r="G61" s="72" t="s">
        <v>2654</v>
      </c>
      <c r="H61" s="122" t="s">
        <v>2517</v>
      </c>
      <c r="I61" s="123" t="s">
        <v>1827</v>
      </c>
      <c r="J61" s="3" t="s">
        <v>116</v>
      </c>
      <c r="K61" s="129" t="s">
        <v>1771</v>
      </c>
      <c r="L61" s="129" t="s">
        <v>105</v>
      </c>
      <c r="M61" s="129"/>
      <c r="N61" s="129">
        <v>4</v>
      </c>
      <c r="O61" s="132">
        <v>151.47999999999999</v>
      </c>
      <c r="P61" s="133">
        <v>18</v>
      </c>
      <c r="Q61" s="133">
        <v>18</v>
      </c>
      <c r="R61" s="133">
        <v>6.5</v>
      </c>
      <c r="S61" s="133">
        <v>5.75</v>
      </c>
      <c r="T61" s="134">
        <v>880268173322</v>
      </c>
      <c r="U61"/>
    </row>
    <row r="62" spans="1:21" s="22" customFormat="1" ht="30" customHeight="1">
      <c r="A62" s="123" t="s">
        <v>1148</v>
      </c>
      <c r="B62" s="129">
        <v>2018</v>
      </c>
      <c r="C62" s="129">
        <v>2025</v>
      </c>
      <c r="D62" s="123" t="s">
        <v>1035</v>
      </c>
      <c r="E62" s="72" t="s">
        <v>1128</v>
      </c>
      <c r="F62" s="72" t="s">
        <v>1149</v>
      </c>
      <c r="G62" s="72" t="s">
        <v>2654</v>
      </c>
      <c r="H62" s="122" t="s">
        <v>2517</v>
      </c>
      <c r="I62" s="123">
        <v>9220</v>
      </c>
      <c r="J62" s="3" t="s">
        <v>116</v>
      </c>
      <c r="K62" s="129" t="s">
        <v>1772</v>
      </c>
      <c r="L62" s="129" t="s">
        <v>70</v>
      </c>
      <c r="M62" s="129" t="s">
        <v>1525</v>
      </c>
      <c r="N62" s="129">
        <v>4</v>
      </c>
      <c r="O62" s="132">
        <v>161.88999999999999</v>
      </c>
      <c r="P62" s="133">
        <v>18</v>
      </c>
      <c r="Q62" s="133">
        <v>18</v>
      </c>
      <c r="R62" s="133">
        <v>8.25</v>
      </c>
      <c r="S62" s="133">
        <v>5.5</v>
      </c>
      <c r="T62" s="134">
        <v>880268167895</v>
      </c>
      <c r="U62"/>
    </row>
    <row r="63" spans="1:21" s="22" customFormat="1" ht="30" customHeight="1">
      <c r="A63" s="123" t="s">
        <v>1150</v>
      </c>
      <c r="B63" s="129">
        <v>2018</v>
      </c>
      <c r="C63" s="129">
        <v>2025</v>
      </c>
      <c r="D63" s="123" t="s">
        <v>1035</v>
      </c>
      <c r="E63" s="72" t="s">
        <v>1128</v>
      </c>
      <c r="F63" s="72" t="s">
        <v>1149</v>
      </c>
      <c r="G63" s="72" t="s">
        <v>3020</v>
      </c>
      <c r="H63" s="122" t="s">
        <v>2517</v>
      </c>
      <c r="I63" s="123">
        <v>9220</v>
      </c>
      <c r="J63" s="3" t="s">
        <v>116</v>
      </c>
      <c r="K63" s="129" t="s">
        <v>1772</v>
      </c>
      <c r="L63" s="129" t="s">
        <v>70</v>
      </c>
      <c r="M63" s="129" t="s">
        <v>1525</v>
      </c>
      <c r="N63" s="129">
        <v>4</v>
      </c>
      <c r="O63" s="132">
        <v>161.88999999999999</v>
      </c>
      <c r="P63" s="133">
        <v>19.25</v>
      </c>
      <c r="Q63" s="133">
        <v>19.25</v>
      </c>
      <c r="R63" s="133">
        <v>5.25</v>
      </c>
      <c r="S63" s="133">
        <v>6.25</v>
      </c>
      <c r="T63" s="134">
        <v>880268167888</v>
      </c>
      <c r="U63"/>
    </row>
    <row r="64" spans="1:21" s="22" customFormat="1" ht="30" customHeight="1">
      <c r="A64" s="123" t="s">
        <v>1150</v>
      </c>
      <c r="B64" s="129">
        <v>2020</v>
      </c>
      <c r="C64" s="129">
        <v>2025</v>
      </c>
      <c r="D64" s="123" t="s">
        <v>1035</v>
      </c>
      <c r="E64" s="72" t="s">
        <v>1701</v>
      </c>
      <c r="F64" s="72" t="s">
        <v>704</v>
      </c>
      <c r="G64" s="72" t="s">
        <v>3020</v>
      </c>
      <c r="H64" s="122" t="s">
        <v>2517</v>
      </c>
      <c r="I64" s="123">
        <v>9220</v>
      </c>
      <c r="J64" s="3" t="s">
        <v>116</v>
      </c>
      <c r="K64" s="129" t="s">
        <v>1772</v>
      </c>
      <c r="L64" s="129" t="s">
        <v>70</v>
      </c>
      <c r="M64" s="129" t="s">
        <v>1525</v>
      </c>
      <c r="N64" s="129">
        <v>4</v>
      </c>
      <c r="O64" s="132">
        <v>161.88999999999999</v>
      </c>
      <c r="P64" s="133">
        <v>19.25</v>
      </c>
      <c r="Q64" s="133">
        <v>19.25</v>
      </c>
      <c r="R64" s="133">
        <v>5.25</v>
      </c>
      <c r="S64" s="133">
        <v>6.25</v>
      </c>
      <c r="T64" s="134">
        <v>880268167888</v>
      </c>
      <c r="U64"/>
    </row>
    <row r="65" spans="1:21" s="22" customFormat="1" ht="30" customHeight="1">
      <c r="A65" s="123" t="s">
        <v>1629</v>
      </c>
      <c r="B65" s="129">
        <v>2019</v>
      </c>
      <c r="C65" s="129">
        <v>2025</v>
      </c>
      <c r="D65" s="123" t="s">
        <v>111</v>
      </c>
      <c r="E65" s="72" t="s">
        <v>2240</v>
      </c>
      <c r="F65" s="72" t="s">
        <v>178</v>
      </c>
      <c r="G65" s="72" t="s">
        <v>2654</v>
      </c>
      <c r="H65" s="72" t="s">
        <v>1841</v>
      </c>
      <c r="I65" s="123">
        <v>8130</v>
      </c>
      <c r="J65" s="3" t="s">
        <v>116</v>
      </c>
      <c r="K65" s="129" t="s">
        <v>1772</v>
      </c>
      <c r="L65" s="129" t="s">
        <v>105</v>
      </c>
      <c r="M65" s="129" t="s">
        <v>1525</v>
      </c>
      <c r="N65" s="129">
        <v>4</v>
      </c>
      <c r="O65" s="132">
        <v>143.07</v>
      </c>
      <c r="P65" s="133">
        <v>19.25</v>
      </c>
      <c r="Q65" s="133">
        <v>19.25</v>
      </c>
      <c r="R65" s="133">
        <v>8.5</v>
      </c>
      <c r="S65" s="133">
        <v>8</v>
      </c>
      <c r="T65" s="134">
        <v>880268177634</v>
      </c>
      <c r="U65"/>
    </row>
    <row r="66" spans="1:21" s="22" customFormat="1" ht="30" customHeight="1">
      <c r="A66" s="123" t="s">
        <v>1628</v>
      </c>
      <c r="B66" s="129">
        <v>2019</v>
      </c>
      <c r="C66" s="129">
        <v>2025</v>
      </c>
      <c r="D66" s="123" t="s">
        <v>111</v>
      </c>
      <c r="E66" s="72" t="s">
        <v>2240</v>
      </c>
      <c r="F66" s="72" t="s">
        <v>178</v>
      </c>
      <c r="G66" s="72" t="s">
        <v>3020</v>
      </c>
      <c r="H66" s="72" t="s">
        <v>1841</v>
      </c>
      <c r="I66" s="123">
        <v>8130</v>
      </c>
      <c r="J66" s="3" t="s">
        <v>116</v>
      </c>
      <c r="K66" s="129" t="s">
        <v>1772</v>
      </c>
      <c r="L66" s="129" t="s">
        <v>105</v>
      </c>
      <c r="M66" s="129" t="s">
        <v>1525</v>
      </c>
      <c r="N66" s="129">
        <v>4</v>
      </c>
      <c r="O66" s="132">
        <v>167.26</v>
      </c>
      <c r="P66" s="133">
        <v>19.25</v>
      </c>
      <c r="Q66" s="133">
        <v>19.25</v>
      </c>
      <c r="R66" s="133">
        <v>8.5</v>
      </c>
      <c r="S66" s="133">
        <v>8.5</v>
      </c>
      <c r="T66" s="134">
        <v>880268177627</v>
      </c>
      <c r="U66"/>
    </row>
    <row r="67" spans="1:21" s="22" customFormat="1" ht="30" customHeight="1">
      <c r="A67" s="123" t="s">
        <v>1629</v>
      </c>
      <c r="B67" s="129">
        <v>2019</v>
      </c>
      <c r="C67" s="129">
        <v>2025</v>
      </c>
      <c r="D67" s="123" t="s">
        <v>886</v>
      </c>
      <c r="E67" s="72" t="s">
        <v>2165</v>
      </c>
      <c r="F67" s="72" t="s">
        <v>178</v>
      </c>
      <c r="G67" s="72" t="s">
        <v>2654</v>
      </c>
      <c r="H67" s="72" t="s">
        <v>1841</v>
      </c>
      <c r="I67" s="123">
        <v>8130</v>
      </c>
      <c r="J67" s="3" t="s">
        <v>116</v>
      </c>
      <c r="K67" s="129" t="s">
        <v>1772</v>
      </c>
      <c r="L67" s="129" t="s">
        <v>105</v>
      </c>
      <c r="M67" s="129" t="s">
        <v>1525</v>
      </c>
      <c r="N67" s="129">
        <v>4</v>
      </c>
      <c r="O67" s="132">
        <v>143.07</v>
      </c>
      <c r="P67" s="133">
        <v>19.25</v>
      </c>
      <c r="Q67" s="133">
        <v>19.25</v>
      </c>
      <c r="R67" s="133">
        <v>8.5</v>
      </c>
      <c r="S67" s="133">
        <v>8</v>
      </c>
      <c r="T67" s="134">
        <v>880268177634</v>
      </c>
      <c r="U67"/>
    </row>
    <row r="68" spans="1:21" s="22" customFormat="1" ht="30" customHeight="1">
      <c r="A68" s="123" t="s">
        <v>1628</v>
      </c>
      <c r="B68" s="129">
        <v>2019</v>
      </c>
      <c r="C68" s="129">
        <v>2025</v>
      </c>
      <c r="D68" s="123" t="s">
        <v>886</v>
      </c>
      <c r="E68" s="72" t="s">
        <v>2165</v>
      </c>
      <c r="F68" s="72" t="s">
        <v>178</v>
      </c>
      <c r="G68" s="72" t="s">
        <v>3020</v>
      </c>
      <c r="H68" s="72" t="s">
        <v>1841</v>
      </c>
      <c r="I68" s="123">
        <v>8130</v>
      </c>
      <c r="J68" s="3" t="s">
        <v>116</v>
      </c>
      <c r="K68" s="129" t="s">
        <v>1772</v>
      </c>
      <c r="L68" s="129" t="s">
        <v>105</v>
      </c>
      <c r="M68" s="129" t="s">
        <v>1525</v>
      </c>
      <c r="N68" s="129">
        <v>4</v>
      </c>
      <c r="O68" s="132">
        <v>167.26</v>
      </c>
      <c r="P68" s="133">
        <v>19.25</v>
      </c>
      <c r="Q68" s="133">
        <v>19.25</v>
      </c>
      <c r="R68" s="133">
        <v>8.5</v>
      </c>
      <c r="S68" s="133">
        <v>8.5</v>
      </c>
      <c r="T68" s="134">
        <v>880268177627</v>
      </c>
      <c r="U68"/>
    </row>
    <row r="69" spans="1:21" s="22" customFormat="1" ht="30" customHeight="1">
      <c r="A69" s="123" t="s">
        <v>1629</v>
      </c>
      <c r="B69" s="129">
        <v>2023</v>
      </c>
      <c r="C69" s="129">
        <v>2025</v>
      </c>
      <c r="D69" s="123" t="s">
        <v>111</v>
      </c>
      <c r="E69" s="72" t="s">
        <v>177</v>
      </c>
      <c r="F69" s="72" t="s">
        <v>178</v>
      </c>
      <c r="G69" s="72" t="s">
        <v>2654</v>
      </c>
      <c r="H69" s="72" t="s">
        <v>1841</v>
      </c>
      <c r="I69" s="123">
        <v>8130</v>
      </c>
      <c r="J69" s="3" t="s">
        <v>116</v>
      </c>
      <c r="K69" s="129" t="s">
        <v>1772</v>
      </c>
      <c r="L69" s="129" t="s">
        <v>105</v>
      </c>
      <c r="M69" s="129" t="s">
        <v>1525</v>
      </c>
      <c r="N69" s="129">
        <v>4</v>
      </c>
      <c r="O69" s="132">
        <v>143.07</v>
      </c>
      <c r="P69" s="133">
        <v>19.25</v>
      </c>
      <c r="Q69" s="133">
        <v>19.25</v>
      </c>
      <c r="R69" s="133">
        <v>8.5</v>
      </c>
      <c r="S69" s="133">
        <v>8</v>
      </c>
      <c r="T69" s="134">
        <v>880268177634</v>
      </c>
      <c r="U69"/>
    </row>
    <row r="70" spans="1:21" s="22" customFormat="1" ht="30" customHeight="1">
      <c r="A70" s="123" t="s">
        <v>1628</v>
      </c>
      <c r="B70" s="129">
        <v>2023</v>
      </c>
      <c r="C70" s="129">
        <v>2025</v>
      </c>
      <c r="D70" s="123" t="s">
        <v>111</v>
      </c>
      <c r="E70" s="72" t="s">
        <v>177</v>
      </c>
      <c r="F70" s="72" t="s">
        <v>178</v>
      </c>
      <c r="G70" s="72" t="s">
        <v>3020</v>
      </c>
      <c r="H70" s="72" t="s">
        <v>1841</v>
      </c>
      <c r="I70" s="123">
        <v>8130</v>
      </c>
      <c r="J70" s="3" t="s">
        <v>116</v>
      </c>
      <c r="K70" s="129" t="s">
        <v>1772</v>
      </c>
      <c r="L70" s="129" t="s">
        <v>105</v>
      </c>
      <c r="M70" s="129" t="s">
        <v>1525</v>
      </c>
      <c r="N70" s="129">
        <v>4</v>
      </c>
      <c r="O70" s="132">
        <v>167.26</v>
      </c>
      <c r="P70" s="133">
        <v>19.25</v>
      </c>
      <c r="Q70" s="133">
        <v>19.25</v>
      </c>
      <c r="R70" s="133">
        <v>8.5</v>
      </c>
      <c r="S70" s="133">
        <v>8.5</v>
      </c>
      <c r="T70" s="134">
        <v>880268177627</v>
      </c>
      <c r="U70"/>
    </row>
    <row r="71" spans="1:21" s="22" customFormat="1" ht="30" customHeight="1">
      <c r="A71" s="123" t="s">
        <v>2128</v>
      </c>
      <c r="B71" s="129">
        <v>2016</v>
      </c>
      <c r="C71" s="129">
        <v>2024</v>
      </c>
      <c r="D71" s="123" t="s">
        <v>1194</v>
      </c>
      <c r="E71" s="72" t="s">
        <v>2130</v>
      </c>
      <c r="F71" s="72" t="s">
        <v>75</v>
      </c>
      <c r="G71" s="72" t="s">
        <v>3020</v>
      </c>
      <c r="H71" s="72" t="s">
        <v>1841</v>
      </c>
      <c r="I71" s="123">
        <v>62725</v>
      </c>
      <c r="J71" s="3" t="s">
        <v>116</v>
      </c>
      <c r="K71" s="129" t="s">
        <v>1772</v>
      </c>
      <c r="L71" s="129" t="s">
        <v>105</v>
      </c>
      <c r="M71" s="129"/>
      <c r="N71" s="129">
        <v>4</v>
      </c>
      <c r="O71" s="132">
        <v>134.98999999999998</v>
      </c>
      <c r="P71" s="133">
        <v>19.75</v>
      </c>
      <c r="Q71" s="133">
        <v>19.75</v>
      </c>
      <c r="R71" s="133">
        <v>21.25</v>
      </c>
      <c r="S71" s="133">
        <v>29</v>
      </c>
      <c r="T71" s="134">
        <v>880268180672</v>
      </c>
      <c r="U71"/>
    </row>
    <row r="72" spans="1:21" s="22" customFormat="1" ht="30" customHeight="1">
      <c r="A72" s="123" t="s">
        <v>2129</v>
      </c>
      <c r="B72" s="129">
        <v>2016</v>
      </c>
      <c r="C72" s="129">
        <v>2024</v>
      </c>
      <c r="D72" s="123" t="s">
        <v>1194</v>
      </c>
      <c r="E72" s="72" t="s">
        <v>2130</v>
      </c>
      <c r="F72" s="72" t="s">
        <v>75</v>
      </c>
      <c r="G72" s="72" t="s">
        <v>2654</v>
      </c>
      <c r="H72" s="72" t="s">
        <v>1841</v>
      </c>
      <c r="I72" s="123">
        <v>62725</v>
      </c>
      <c r="J72" s="3" t="s">
        <v>116</v>
      </c>
      <c r="K72" s="129" t="s">
        <v>1772</v>
      </c>
      <c r="L72" s="129" t="s">
        <v>105</v>
      </c>
      <c r="M72" s="129"/>
      <c r="N72" s="129">
        <v>4</v>
      </c>
      <c r="O72" s="132">
        <v>124.13000000000001</v>
      </c>
      <c r="P72" s="133">
        <v>19.75</v>
      </c>
      <c r="Q72" s="133">
        <v>19.75</v>
      </c>
      <c r="R72" s="133">
        <v>33</v>
      </c>
      <c r="S72" s="133">
        <v>28.5</v>
      </c>
      <c r="T72" s="134">
        <v>880268180689</v>
      </c>
      <c r="U72"/>
    </row>
    <row r="73" spans="1:21" s="22" customFormat="1" ht="30" customHeight="1">
      <c r="A73" s="123" t="s">
        <v>2163</v>
      </c>
      <c r="B73" s="129">
        <v>2021</v>
      </c>
      <c r="C73" s="129">
        <v>2022</v>
      </c>
      <c r="D73" s="123" t="s">
        <v>111</v>
      </c>
      <c r="E73" s="72" t="s">
        <v>177</v>
      </c>
      <c r="F73" s="72" t="s">
        <v>178</v>
      </c>
      <c r="G73" s="72" t="s">
        <v>3020</v>
      </c>
      <c r="H73" s="72" t="s">
        <v>1838</v>
      </c>
      <c r="I73" s="123" t="s">
        <v>2333</v>
      </c>
      <c r="J73" s="3" t="s">
        <v>116</v>
      </c>
      <c r="K73" s="129" t="s">
        <v>1772</v>
      </c>
      <c r="L73" s="129" t="s">
        <v>105</v>
      </c>
      <c r="M73" s="129"/>
      <c r="N73" s="129">
        <v>4</v>
      </c>
      <c r="O73" s="132">
        <v>152.53</v>
      </c>
      <c r="P73" s="133">
        <v>18</v>
      </c>
      <c r="Q73" s="133">
        <v>18</v>
      </c>
      <c r="R73" s="133">
        <v>8.25</v>
      </c>
      <c r="S73" s="133">
        <v>5.5</v>
      </c>
      <c r="T73" s="134">
        <v>880268181563</v>
      </c>
      <c r="U73"/>
    </row>
    <row r="74" spans="1:21" s="22" customFormat="1" ht="30" customHeight="1">
      <c r="A74" s="123" t="s">
        <v>2200</v>
      </c>
      <c r="B74" s="129">
        <v>2021</v>
      </c>
      <c r="C74" s="129">
        <v>2022</v>
      </c>
      <c r="D74" s="123" t="s">
        <v>111</v>
      </c>
      <c r="E74" s="72" t="s">
        <v>177</v>
      </c>
      <c r="F74" s="72" t="s">
        <v>178</v>
      </c>
      <c r="G74" s="72" t="s">
        <v>2654</v>
      </c>
      <c r="H74" s="72" t="s">
        <v>1838</v>
      </c>
      <c r="I74" s="123" t="s">
        <v>2333</v>
      </c>
      <c r="J74" s="3" t="s">
        <v>116</v>
      </c>
      <c r="K74" s="129" t="s">
        <v>1772</v>
      </c>
      <c r="L74" s="129" t="s">
        <v>105</v>
      </c>
      <c r="M74" s="129"/>
      <c r="N74" s="129">
        <v>4</v>
      </c>
      <c r="O74" s="132">
        <v>152.53</v>
      </c>
      <c r="P74" s="133">
        <v>18</v>
      </c>
      <c r="Q74" s="133">
        <v>18</v>
      </c>
      <c r="R74" s="133">
        <v>8.25</v>
      </c>
      <c r="S74" s="133">
        <v>5.5</v>
      </c>
      <c r="T74" s="134">
        <v>880268181570</v>
      </c>
      <c r="U74"/>
    </row>
    <row r="75" spans="1:21" s="22" customFormat="1" ht="30" customHeight="1">
      <c r="A75" s="123" t="s">
        <v>2700</v>
      </c>
      <c r="B75" s="129">
        <v>2022</v>
      </c>
      <c r="C75" s="129">
        <v>2025</v>
      </c>
      <c r="D75" s="123" t="s">
        <v>1334</v>
      </c>
      <c r="E75" s="72" t="s">
        <v>1483</v>
      </c>
      <c r="F75" s="72" t="s">
        <v>1473</v>
      </c>
      <c r="G75" s="72" t="s">
        <v>3020</v>
      </c>
      <c r="H75" s="72" t="s">
        <v>1838</v>
      </c>
      <c r="I75" s="123">
        <v>99083</v>
      </c>
      <c r="J75" s="3" t="s">
        <v>116</v>
      </c>
      <c r="K75" s="129" t="s">
        <v>1773</v>
      </c>
      <c r="L75" s="129" t="s">
        <v>105</v>
      </c>
      <c r="M75" s="129" t="s">
        <v>28</v>
      </c>
      <c r="N75" s="129">
        <v>4</v>
      </c>
      <c r="O75" s="132">
        <v>167.26</v>
      </c>
      <c r="P75" s="133">
        <v>20.5</v>
      </c>
      <c r="Q75" s="133">
        <v>20.5</v>
      </c>
      <c r="R75" s="133">
        <v>5</v>
      </c>
      <c r="S75" s="133">
        <v>7.75</v>
      </c>
      <c r="T75" s="134">
        <v>880268197205</v>
      </c>
      <c r="U75"/>
    </row>
    <row r="76" spans="1:21" s="22" customFormat="1" ht="30" customHeight="1">
      <c r="A76" s="123" t="s">
        <v>2701</v>
      </c>
      <c r="B76" s="129">
        <v>2022</v>
      </c>
      <c r="C76" s="129">
        <v>2025</v>
      </c>
      <c r="D76" s="123" t="s">
        <v>1334</v>
      </c>
      <c r="E76" s="72" t="s">
        <v>1483</v>
      </c>
      <c r="F76" s="72" t="s">
        <v>1473</v>
      </c>
      <c r="G76" s="72" t="s">
        <v>2654</v>
      </c>
      <c r="H76" s="72" t="s">
        <v>1838</v>
      </c>
      <c r="I76" s="123">
        <v>99083</v>
      </c>
      <c r="J76" s="3" t="s">
        <v>116</v>
      </c>
      <c r="K76" s="129" t="s">
        <v>1773</v>
      </c>
      <c r="L76" s="129" t="s">
        <v>105</v>
      </c>
      <c r="M76" s="129" t="s">
        <v>28</v>
      </c>
      <c r="N76" s="129">
        <v>4</v>
      </c>
      <c r="O76" s="132">
        <v>167.26</v>
      </c>
      <c r="P76" s="133">
        <v>20.5</v>
      </c>
      <c r="Q76" s="133">
        <v>20.5</v>
      </c>
      <c r="R76" s="133">
        <v>5</v>
      </c>
      <c r="S76" s="133">
        <v>7.75</v>
      </c>
      <c r="T76" s="134">
        <v>880268197212</v>
      </c>
      <c r="U76"/>
    </row>
    <row r="77" spans="1:21" s="22" customFormat="1" ht="30" customHeight="1">
      <c r="A77" s="123" t="s">
        <v>1425</v>
      </c>
      <c r="B77" s="129">
        <v>2004</v>
      </c>
      <c r="C77" s="129">
        <v>2009</v>
      </c>
      <c r="D77" s="123" t="s">
        <v>1334</v>
      </c>
      <c r="E77" s="72" t="s">
        <v>1424</v>
      </c>
      <c r="F77" s="72"/>
      <c r="G77" s="72" t="s">
        <v>3020</v>
      </c>
      <c r="H77" s="72" t="s">
        <v>1838</v>
      </c>
      <c r="I77" s="123">
        <v>69450</v>
      </c>
      <c r="J77" s="3" t="s">
        <v>116</v>
      </c>
      <c r="K77" s="129" t="s">
        <v>1769</v>
      </c>
      <c r="L77" s="129" t="s">
        <v>105</v>
      </c>
      <c r="M77" s="129" t="s">
        <v>44</v>
      </c>
      <c r="N77" s="129">
        <v>4</v>
      </c>
      <c r="O77" s="132">
        <v>139.91</v>
      </c>
      <c r="P77" s="133">
        <v>17.75</v>
      </c>
      <c r="Q77" s="133">
        <v>17.75</v>
      </c>
      <c r="R77" s="133">
        <v>6.75</v>
      </c>
      <c r="S77" s="133">
        <v>7</v>
      </c>
      <c r="T77" s="134">
        <v>615343092034</v>
      </c>
      <c r="U77"/>
    </row>
    <row r="78" spans="1:21" s="22" customFormat="1" ht="30" customHeight="1">
      <c r="A78" s="123" t="s">
        <v>785</v>
      </c>
      <c r="B78" s="129">
        <v>2009</v>
      </c>
      <c r="C78" s="129">
        <v>2014</v>
      </c>
      <c r="D78" s="123" t="s">
        <v>612</v>
      </c>
      <c r="E78" s="72" t="s">
        <v>2515</v>
      </c>
      <c r="F78" s="72"/>
      <c r="G78" s="72" t="s">
        <v>3020</v>
      </c>
      <c r="H78" s="72" t="s">
        <v>1829</v>
      </c>
      <c r="I78" s="123">
        <v>3781</v>
      </c>
      <c r="J78" s="3" t="s">
        <v>116</v>
      </c>
      <c r="K78" s="129" t="s">
        <v>1772</v>
      </c>
      <c r="L78" s="129" t="s">
        <v>105</v>
      </c>
      <c r="M78" s="129"/>
      <c r="N78" s="129">
        <v>4</v>
      </c>
      <c r="O78" s="132">
        <v>112.56</v>
      </c>
      <c r="P78" s="133">
        <v>18.75</v>
      </c>
      <c r="Q78" s="133">
        <v>18.75</v>
      </c>
      <c r="R78" s="133">
        <v>5.5</v>
      </c>
      <c r="S78" s="133">
        <v>5.5</v>
      </c>
      <c r="T78" s="134">
        <v>615343114880</v>
      </c>
      <c r="U78"/>
    </row>
    <row r="79" spans="1:21" s="22" customFormat="1" ht="30" customHeight="1">
      <c r="A79" s="123" t="s">
        <v>585</v>
      </c>
      <c r="B79" s="129">
        <v>2009</v>
      </c>
      <c r="C79" s="129">
        <v>2012</v>
      </c>
      <c r="D79" s="123" t="s">
        <v>555</v>
      </c>
      <c r="E79" s="72">
        <v>1500</v>
      </c>
      <c r="F79" s="72" t="s">
        <v>2218</v>
      </c>
      <c r="G79" s="72" t="s">
        <v>3020</v>
      </c>
      <c r="H79" s="72" t="s">
        <v>1829</v>
      </c>
      <c r="I79" s="123">
        <v>2363</v>
      </c>
      <c r="J79" s="3" t="s">
        <v>116</v>
      </c>
      <c r="K79" s="129" t="s">
        <v>1775</v>
      </c>
      <c r="L79" s="129" t="s">
        <v>105</v>
      </c>
      <c r="M79" s="129"/>
      <c r="N79" s="129">
        <v>4</v>
      </c>
      <c r="O79" s="132">
        <v>165.16</v>
      </c>
      <c r="P79" s="133">
        <v>22</v>
      </c>
      <c r="Q79" s="133">
        <v>22</v>
      </c>
      <c r="R79" s="133">
        <v>7.75</v>
      </c>
      <c r="S79" s="133">
        <v>8.75</v>
      </c>
      <c r="T79" s="134">
        <v>615343105314</v>
      </c>
      <c r="U79"/>
    </row>
    <row r="80" spans="1:21" s="22" customFormat="1" ht="30" customHeight="1">
      <c r="A80" s="123" t="s">
        <v>155</v>
      </c>
      <c r="B80" s="129">
        <v>2010</v>
      </c>
      <c r="C80" s="129">
        <v>2015</v>
      </c>
      <c r="D80" s="123" t="s">
        <v>111</v>
      </c>
      <c r="E80" s="72" t="s">
        <v>150</v>
      </c>
      <c r="F80" s="72" t="s">
        <v>156</v>
      </c>
      <c r="G80" s="72" t="s">
        <v>3020</v>
      </c>
      <c r="H80" s="72" t="s">
        <v>1829</v>
      </c>
      <c r="I80" s="123" t="s">
        <v>1785</v>
      </c>
      <c r="J80" s="3" t="s">
        <v>116</v>
      </c>
      <c r="K80" s="129" t="s">
        <v>1774</v>
      </c>
      <c r="L80" s="129" t="s">
        <v>105</v>
      </c>
      <c r="M80" s="129" t="s">
        <v>44</v>
      </c>
      <c r="N80" s="129">
        <v>4</v>
      </c>
      <c r="O80" s="132">
        <v>213.89</v>
      </c>
      <c r="P80" s="133">
        <v>21</v>
      </c>
      <c r="Q80" s="133">
        <v>21</v>
      </c>
      <c r="R80" s="133">
        <v>6.75</v>
      </c>
      <c r="S80" s="133">
        <v>7.25</v>
      </c>
      <c r="T80" s="134">
        <v>615343114897</v>
      </c>
      <c r="U80"/>
    </row>
    <row r="81" spans="1:21" s="22" customFormat="1" ht="30" customHeight="1">
      <c r="A81" s="123" t="s">
        <v>1120</v>
      </c>
      <c r="B81" s="129">
        <v>2007</v>
      </c>
      <c r="C81" s="129">
        <v>2018</v>
      </c>
      <c r="D81" s="123" t="s">
        <v>1035</v>
      </c>
      <c r="E81" s="72" t="s">
        <v>1109</v>
      </c>
      <c r="F81" s="72" t="s">
        <v>1078</v>
      </c>
      <c r="G81" s="72" t="s">
        <v>2654</v>
      </c>
      <c r="H81" s="72" t="s">
        <v>1829</v>
      </c>
      <c r="I81" s="123">
        <v>9074</v>
      </c>
      <c r="J81" s="3" t="s">
        <v>71</v>
      </c>
      <c r="K81" s="129" t="s">
        <v>1772</v>
      </c>
      <c r="L81" s="129" t="s">
        <v>724</v>
      </c>
      <c r="M81" s="129"/>
      <c r="N81" s="129">
        <v>4</v>
      </c>
      <c r="O81" s="132">
        <v>122.03</v>
      </c>
      <c r="P81" s="133">
        <v>19.25</v>
      </c>
      <c r="Q81" s="133">
        <v>19.25</v>
      </c>
      <c r="R81" s="133">
        <v>13.5</v>
      </c>
      <c r="S81" s="133">
        <v>5.25</v>
      </c>
      <c r="T81" s="134">
        <v>880268152402</v>
      </c>
      <c r="U81"/>
    </row>
    <row r="82" spans="1:21" s="22" customFormat="1" ht="30" customHeight="1">
      <c r="A82" s="123" t="s">
        <v>2294</v>
      </c>
      <c r="B82" s="129">
        <v>2013</v>
      </c>
      <c r="C82" s="129">
        <v>2018</v>
      </c>
      <c r="D82" s="123" t="s">
        <v>555</v>
      </c>
      <c r="E82" s="72">
        <v>1500</v>
      </c>
      <c r="F82" s="72"/>
      <c r="G82" s="72" t="s">
        <v>2654</v>
      </c>
      <c r="H82" s="72" t="s">
        <v>1829</v>
      </c>
      <c r="I82" s="123">
        <v>2448</v>
      </c>
      <c r="J82" s="3" t="s">
        <v>71</v>
      </c>
      <c r="K82" s="129" t="s">
        <v>1772</v>
      </c>
      <c r="L82" s="129" t="s">
        <v>70</v>
      </c>
      <c r="M82" s="129"/>
      <c r="N82" s="129">
        <v>4</v>
      </c>
      <c r="O82" s="132">
        <v>113.61</v>
      </c>
      <c r="P82" s="133">
        <v>19</v>
      </c>
      <c r="Q82" s="133">
        <v>19</v>
      </c>
      <c r="R82" s="133">
        <v>6.5</v>
      </c>
      <c r="S82" s="133">
        <v>6.25</v>
      </c>
      <c r="T82" s="134">
        <v>615343496221</v>
      </c>
      <c r="U82"/>
    </row>
    <row r="83" spans="1:21" s="22" customFormat="1" ht="30" customHeight="1">
      <c r="A83" s="123" t="s">
        <v>2295</v>
      </c>
      <c r="B83" s="129">
        <v>2013</v>
      </c>
      <c r="C83" s="129">
        <v>2018</v>
      </c>
      <c r="D83" s="123" t="s">
        <v>555</v>
      </c>
      <c r="E83" s="72">
        <v>1500</v>
      </c>
      <c r="F83" s="72"/>
      <c r="G83" s="72" t="s">
        <v>3020</v>
      </c>
      <c r="H83" s="72" t="s">
        <v>1829</v>
      </c>
      <c r="I83" s="123">
        <v>2448</v>
      </c>
      <c r="J83" s="3" t="s">
        <v>71</v>
      </c>
      <c r="K83" s="129" t="s">
        <v>1772</v>
      </c>
      <c r="L83" s="129" t="s">
        <v>70</v>
      </c>
      <c r="M83" s="129"/>
      <c r="N83" s="129">
        <v>4</v>
      </c>
      <c r="O83" s="132">
        <v>113.61</v>
      </c>
      <c r="P83" s="133">
        <v>19</v>
      </c>
      <c r="Q83" s="133">
        <v>19</v>
      </c>
      <c r="R83" s="133">
        <v>6.5</v>
      </c>
      <c r="S83" s="133">
        <v>6.25</v>
      </c>
      <c r="T83" s="134">
        <v>615343118031</v>
      </c>
      <c r="U83"/>
    </row>
    <row r="84" spans="1:21" s="22" customFormat="1" ht="30" customHeight="1">
      <c r="A84" s="123" t="s">
        <v>133</v>
      </c>
      <c r="B84" s="129">
        <v>2003</v>
      </c>
      <c r="C84" s="129">
        <v>2013</v>
      </c>
      <c r="D84" s="123" t="s">
        <v>111</v>
      </c>
      <c r="E84" s="72" t="s">
        <v>117</v>
      </c>
      <c r="F84" s="72"/>
      <c r="G84" s="72" t="s">
        <v>3020</v>
      </c>
      <c r="H84" s="72" t="s">
        <v>1829</v>
      </c>
      <c r="I84" s="123" t="s">
        <v>1826</v>
      </c>
      <c r="J84" s="3" t="s">
        <v>71</v>
      </c>
      <c r="K84" s="129" t="s">
        <v>1772</v>
      </c>
      <c r="L84" s="129" t="s">
        <v>1912</v>
      </c>
      <c r="M84" s="129"/>
      <c r="N84" s="129">
        <v>4</v>
      </c>
      <c r="O84" s="132">
        <v>116.77000000000001</v>
      </c>
      <c r="P84" s="133">
        <v>18.75</v>
      </c>
      <c r="Q84" s="133">
        <v>18.75</v>
      </c>
      <c r="R84" s="133">
        <v>6.5</v>
      </c>
      <c r="S84" s="133">
        <v>7</v>
      </c>
      <c r="T84" s="134">
        <v>615343115733</v>
      </c>
      <c r="U84"/>
    </row>
    <row r="85" spans="1:21" s="22" customFormat="1" ht="30" customHeight="1">
      <c r="A85" s="123" t="s">
        <v>133</v>
      </c>
      <c r="B85" s="129">
        <v>1999</v>
      </c>
      <c r="C85" s="129">
        <v>2013</v>
      </c>
      <c r="D85" s="123" t="s">
        <v>111</v>
      </c>
      <c r="E85" s="72" t="s">
        <v>2240</v>
      </c>
      <c r="F85" s="72"/>
      <c r="G85" s="72" t="s">
        <v>3020</v>
      </c>
      <c r="H85" s="72" t="s">
        <v>1829</v>
      </c>
      <c r="I85" s="123" t="s">
        <v>1826</v>
      </c>
      <c r="J85" s="3" t="s">
        <v>71</v>
      </c>
      <c r="K85" s="129" t="s">
        <v>1772</v>
      </c>
      <c r="L85" s="129" t="s">
        <v>1912</v>
      </c>
      <c r="M85" s="129"/>
      <c r="N85" s="129">
        <v>4</v>
      </c>
      <c r="O85" s="132">
        <v>116.77000000000001</v>
      </c>
      <c r="P85" s="133">
        <v>18.75</v>
      </c>
      <c r="Q85" s="133">
        <v>18.75</v>
      </c>
      <c r="R85" s="133">
        <v>6.5</v>
      </c>
      <c r="S85" s="133">
        <v>7</v>
      </c>
      <c r="T85" s="134">
        <v>615343115733</v>
      </c>
      <c r="U85"/>
    </row>
    <row r="86" spans="1:21" s="22" customFormat="1" ht="30" customHeight="1">
      <c r="A86" s="123" t="s">
        <v>953</v>
      </c>
      <c r="B86" s="129">
        <v>2010</v>
      </c>
      <c r="C86" s="129">
        <v>2013</v>
      </c>
      <c r="D86" s="123" t="s">
        <v>886</v>
      </c>
      <c r="E86" s="72" t="s">
        <v>946</v>
      </c>
      <c r="F86" s="72" t="s">
        <v>954</v>
      </c>
      <c r="G86" s="72" t="s">
        <v>3020</v>
      </c>
      <c r="H86" s="72" t="s">
        <v>2036</v>
      </c>
      <c r="I86" s="123">
        <v>5449</v>
      </c>
      <c r="J86" s="3" t="s">
        <v>71</v>
      </c>
      <c r="K86" s="129" t="s">
        <v>1772</v>
      </c>
      <c r="L86" s="129" t="s">
        <v>105</v>
      </c>
      <c r="M86" s="129"/>
      <c r="N86" s="129">
        <v>4</v>
      </c>
      <c r="O86" s="132">
        <v>116.77000000000001</v>
      </c>
      <c r="P86" s="133">
        <v>18.75</v>
      </c>
      <c r="Q86" s="133">
        <v>18.75</v>
      </c>
      <c r="R86" s="133">
        <v>5.5</v>
      </c>
      <c r="S86" s="133">
        <v>7</v>
      </c>
      <c r="T86" s="134">
        <v>615343114972</v>
      </c>
      <c r="U86"/>
    </row>
    <row r="87" spans="1:21" s="22" customFormat="1" ht="30" customHeight="1">
      <c r="A87" s="123" t="s">
        <v>518</v>
      </c>
      <c r="B87" s="129">
        <v>2008</v>
      </c>
      <c r="C87" s="129">
        <v>2014</v>
      </c>
      <c r="D87" s="123" t="s">
        <v>492</v>
      </c>
      <c r="E87" s="72" t="s">
        <v>516</v>
      </c>
      <c r="F87" s="72"/>
      <c r="G87" s="72" t="s">
        <v>2654</v>
      </c>
      <c r="H87" s="72" t="s">
        <v>1829</v>
      </c>
      <c r="I87" s="123">
        <v>2405</v>
      </c>
      <c r="J87" s="3" t="s">
        <v>71</v>
      </c>
      <c r="K87" s="129" t="s">
        <v>1772</v>
      </c>
      <c r="L87" s="129" t="s">
        <v>70</v>
      </c>
      <c r="M87" s="129"/>
      <c r="N87" s="129">
        <v>4</v>
      </c>
      <c r="O87" s="132">
        <v>123.08</v>
      </c>
      <c r="P87" s="133">
        <v>19.25</v>
      </c>
      <c r="Q87" s="133">
        <v>19.25</v>
      </c>
      <c r="R87" s="133">
        <v>11</v>
      </c>
      <c r="S87" s="133">
        <v>7.5</v>
      </c>
      <c r="T87" s="134">
        <v>615343459554</v>
      </c>
      <c r="U87"/>
    </row>
    <row r="88" spans="1:21" s="22" customFormat="1" ht="30" customHeight="1">
      <c r="A88" s="123" t="s">
        <v>519</v>
      </c>
      <c r="B88" s="129">
        <v>2008</v>
      </c>
      <c r="C88" s="129">
        <v>2014</v>
      </c>
      <c r="D88" s="123" t="s">
        <v>492</v>
      </c>
      <c r="E88" s="72" t="s">
        <v>516</v>
      </c>
      <c r="F88" s="72"/>
      <c r="G88" s="72" t="s">
        <v>3020</v>
      </c>
      <c r="H88" s="72" t="s">
        <v>1829</v>
      </c>
      <c r="I88" s="123">
        <v>2405</v>
      </c>
      <c r="J88" s="3" t="s">
        <v>71</v>
      </c>
      <c r="K88" s="129" t="s">
        <v>1772</v>
      </c>
      <c r="L88" s="129" t="s">
        <v>70</v>
      </c>
      <c r="M88" s="129"/>
      <c r="N88" s="129">
        <v>4</v>
      </c>
      <c r="O88" s="132">
        <v>180.94</v>
      </c>
      <c r="P88" s="133">
        <v>19.75</v>
      </c>
      <c r="Q88" s="133">
        <v>19.75</v>
      </c>
      <c r="R88" s="133">
        <v>6.75</v>
      </c>
      <c r="S88" s="133">
        <v>7.5</v>
      </c>
      <c r="T88" s="134">
        <v>615343118062</v>
      </c>
      <c r="U88"/>
    </row>
    <row r="89" spans="1:21" s="22" customFormat="1" ht="30" customHeight="1">
      <c r="A89" s="123" t="s">
        <v>1022</v>
      </c>
      <c r="B89" s="129">
        <v>2011</v>
      </c>
      <c r="C89" s="129">
        <v>2013</v>
      </c>
      <c r="D89" s="123" t="s">
        <v>1010</v>
      </c>
      <c r="E89" s="72" t="s">
        <v>1020</v>
      </c>
      <c r="F89" s="72" t="s">
        <v>1023</v>
      </c>
      <c r="G89" s="72" t="s">
        <v>3020</v>
      </c>
      <c r="H89" s="72" t="s">
        <v>1842</v>
      </c>
      <c r="I89" s="123">
        <v>70804</v>
      </c>
      <c r="J89" s="3" t="s">
        <v>116</v>
      </c>
      <c r="K89" s="129" t="s">
        <v>1773</v>
      </c>
      <c r="L89" s="129" t="s">
        <v>105</v>
      </c>
      <c r="M89" s="129"/>
      <c r="N89" s="129">
        <v>4</v>
      </c>
      <c r="O89" s="132">
        <v>152.53</v>
      </c>
      <c r="P89" s="133">
        <v>20.25</v>
      </c>
      <c r="Q89" s="133">
        <v>20.25</v>
      </c>
      <c r="R89" s="133">
        <v>7</v>
      </c>
      <c r="S89" s="133">
        <v>6</v>
      </c>
      <c r="T89" s="134">
        <v>615343114989</v>
      </c>
      <c r="U89"/>
    </row>
    <row r="90" spans="1:21" s="22" customFormat="1" ht="30" customHeight="1">
      <c r="A90" s="123" t="s">
        <v>510</v>
      </c>
      <c r="B90" s="129">
        <v>2006</v>
      </c>
      <c r="C90" s="129">
        <v>2010</v>
      </c>
      <c r="D90" s="124" t="s">
        <v>492</v>
      </c>
      <c r="E90" s="124" t="s">
        <v>516</v>
      </c>
      <c r="F90" s="124" t="s">
        <v>504</v>
      </c>
      <c r="G90" s="72" t="s">
        <v>2654</v>
      </c>
      <c r="H90" s="72" t="s">
        <v>1829</v>
      </c>
      <c r="I90" s="123" t="s">
        <v>1825</v>
      </c>
      <c r="J90" s="3" t="s">
        <v>71</v>
      </c>
      <c r="K90" s="129" t="s">
        <v>1773</v>
      </c>
      <c r="L90" s="129" t="s">
        <v>70</v>
      </c>
      <c r="M90" s="129"/>
      <c r="N90" s="129">
        <v>4</v>
      </c>
      <c r="O90" s="132">
        <v>123.08</v>
      </c>
      <c r="P90" s="133">
        <v>20.25</v>
      </c>
      <c r="Q90" s="133">
        <v>20.25</v>
      </c>
      <c r="R90" s="133">
        <v>13.25</v>
      </c>
      <c r="S90" s="133">
        <v>6</v>
      </c>
      <c r="T90" s="134">
        <v>615343502724</v>
      </c>
      <c r="U90"/>
    </row>
    <row r="91" spans="1:21" s="22" customFormat="1" ht="30" customHeight="1">
      <c r="A91" s="123" t="s">
        <v>510</v>
      </c>
      <c r="B91" s="129">
        <v>2009</v>
      </c>
      <c r="C91" s="129">
        <v>2014</v>
      </c>
      <c r="D91" s="124" t="s">
        <v>492</v>
      </c>
      <c r="E91" s="124" t="s">
        <v>508</v>
      </c>
      <c r="F91" s="124" t="s">
        <v>504</v>
      </c>
      <c r="G91" s="72" t="s">
        <v>2654</v>
      </c>
      <c r="H91" s="72" t="s">
        <v>1829</v>
      </c>
      <c r="I91" s="123" t="s">
        <v>1825</v>
      </c>
      <c r="J91" s="3" t="s">
        <v>71</v>
      </c>
      <c r="K91" s="129" t="s">
        <v>1773</v>
      </c>
      <c r="L91" s="129" t="s">
        <v>70</v>
      </c>
      <c r="M91" s="129"/>
      <c r="N91" s="129">
        <v>4</v>
      </c>
      <c r="O91" s="132">
        <v>123.08</v>
      </c>
      <c r="P91" s="133">
        <v>20.25</v>
      </c>
      <c r="Q91" s="133">
        <v>20.25</v>
      </c>
      <c r="R91" s="133">
        <v>13.25</v>
      </c>
      <c r="S91" s="133">
        <v>6</v>
      </c>
      <c r="T91" s="134">
        <v>615343502724</v>
      </c>
      <c r="U91"/>
    </row>
    <row r="92" spans="1:21" s="22" customFormat="1" ht="30" customHeight="1">
      <c r="A92" s="123" t="s">
        <v>103</v>
      </c>
      <c r="B92" s="129">
        <v>2010</v>
      </c>
      <c r="C92" s="129">
        <v>2016</v>
      </c>
      <c r="D92" s="123" t="s">
        <v>51</v>
      </c>
      <c r="E92" s="72" t="s">
        <v>99</v>
      </c>
      <c r="F92" s="72" t="s">
        <v>104</v>
      </c>
      <c r="G92" s="72" t="s">
        <v>2654</v>
      </c>
      <c r="H92" s="72" t="s">
        <v>1843</v>
      </c>
      <c r="I92" s="123" t="s">
        <v>1824</v>
      </c>
      <c r="J92" s="3" t="s">
        <v>71</v>
      </c>
      <c r="K92" s="129" t="s">
        <v>1773</v>
      </c>
      <c r="L92" s="129" t="s">
        <v>105</v>
      </c>
      <c r="M92" s="129"/>
      <c r="N92" s="129">
        <v>4</v>
      </c>
      <c r="O92" s="132">
        <v>183.04</v>
      </c>
      <c r="P92" s="133">
        <v>20.75</v>
      </c>
      <c r="Q92" s="133">
        <v>20.75</v>
      </c>
      <c r="R92" s="133">
        <v>6.75</v>
      </c>
      <c r="S92" s="133">
        <v>6</v>
      </c>
      <c r="T92" s="134">
        <v>880268155342</v>
      </c>
      <c r="U92"/>
    </row>
    <row r="93" spans="1:21" s="22" customFormat="1" ht="30" customHeight="1">
      <c r="A93" s="123" t="s">
        <v>106</v>
      </c>
      <c r="B93" s="129">
        <v>2010</v>
      </c>
      <c r="C93" s="129">
        <v>2016</v>
      </c>
      <c r="D93" s="123" t="s">
        <v>51</v>
      </c>
      <c r="E93" s="72" t="s">
        <v>99</v>
      </c>
      <c r="F93" s="72" t="s">
        <v>104</v>
      </c>
      <c r="G93" s="72" t="s">
        <v>3020</v>
      </c>
      <c r="H93" s="72" t="s">
        <v>1843</v>
      </c>
      <c r="I93" s="123" t="s">
        <v>1824</v>
      </c>
      <c r="J93" s="3" t="s">
        <v>71</v>
      </c>
      <c r="K93" s="129" t="s">
        <v>1773</v>
      </c>
      <c r="L93" s="129" t="s">
        <v>105</v>
      </c>
      <c r="M93" s="129"/>
      <c r="N93" s="129">
        <v>4</v>
      </c>
      <c r="O93" s="132">
        <v>207.23999999999998</v>
      </c>
      <c r="P93" s="133">
        <v>20.75</v>
      </c>
      <c r="Q93" s="133">
        <v>20.75</v>
      </c>
      <c r="R93" s="133">
        <v>6.75</v>
      </c>
      <c r="S93" s="133">
        <v>6</v>
      </c>
      <c r="T93" s="134">
        <v>615343118093</v>
      </c>
      <c r="U93"/>
    </row>
    <row r="94" spans="1:21" s="22" customFormat="1" ht="30" customHeight="1">
      <c r="A94" s="123" t="s">
        <v>921</v>
      </c>
      <c r="B94" s="129">
        <v>2007</v>
      </c>
      <c r="C94" s="129">
        <v>2013</v>
      </c>
      <c r="D94" s="123" t="s">
        <v>886</v>
      </c>
      <c r="E94" s="72" t="s">
        <v>2165</v>
      </c>
      <c r="F94" s="72" t="s">
        <v>895</v>
      </c>
      <c r="G94" s="72" t="s">
        <v>3020</v>
      </c>
      <c r="H94" s="72" t="s">
        <v>1839</v>
      </c>
      <c r="I94" s="123">
        <v>5296</v>
      </c>
      <c r="J94" s="3" t="s">
        <v>71</v>
      </c>
      <c r="K94" s="129" t="s">
        <v>1772</v>
      </c>
      <c r="L94" s="129" t="s">
        <v>1907</v>
      </c>
      <c r="M94" s="129"/>
      <c r="N94" s="129">
        <v>4</v>
      </c>
      <c r="O94" s="132">
        <v>191.45999999999998</v>
      </c>
      <c r="P94" s="133">
        <v>19.75</v>
      </c>
      <c r="Q94" s="133">
        <v>19.75</v>
      </c>
      <c r="R94" s="133">
        <v>7</v>
      </c>
      <c r="S94" s="133">
        <v>7.75</v>
      </c>
      <c r="T94" s="134">
        <v>880268154291</v>
      </c>
      <c r="U94"/>
    </row>
    <row r="95" spans="1:21" s="22" customFormat="1" ht="30" customHeight="1">
      <c r="A95" s="123" t="s">
        <v>921</v>
      </c>
      <c r="B95" s="129">
        <v>2007</v>
      </c>
      <c r="C95" s="129">
        <v>2014</v>
      </c>
      <c r="D95" s="123" t="s">
        <v>886</v>
      </c>
      <c r="E95" s="72" t="s">
        <v>967</v>
      </c>
      <c r="F95" s="72" t="s">
        <v>895</v>
      </c>
      <c r="G95" s="72" t="s">
        <v>3020</v>
      </c>
      <c r="H95" s="72" t="s">
        <v>1839</v>
      </c>
      <c r="I95" s="123">
        <v>5296</v>
      </c>
      <c r="J95" s="3" t="s">
        <v>71</v>
      </c>
      <c r="K95" s="129" t="s">
        <v>1772</v>
      </c>
      <c r="L95" s="129" t="s">
        <v>1907</v>
      </c>
      <c r="M95" s="129"/>
      <c r="N95" s="129">
        <v>4</v>
      </c>
      <c r="O95" s="132">
        <v>191.45999999999998</v>
      </c>
      <c r="P95" s="133">
        <v>19.75</v>
      </c>
      <c r="Q95" s="133">
        <v>19.75</v>
      </c>
      <c r="R95" s="133">
        <v>7</v>
      </c>
      <c r="S95" s="133">
        <v>7.75</v>
      </c>
      <c r="T95" s="134">
        <v>880268154291</v>
      </c>
      <c r="U95"/>
    </row>
    <row r="96" spans="1:21" s="22" customFormat="1" ht="30" customHeight="1">
      <c r="A96" s="123" t="s">
        <v>638</v>
      </c>
      <c r="B96" s="129">
        <v>2011</v>
      </c>
      <c r="C96" s="129">
        <v>2014</v>
      </c>
      <c r="D96" s="123" t="s">
        <v>612</v>
      </c>
      <c r="E96" s="72" t="s">
        <v>633</v>
      </c>
      <c r="F96" s="72"/>
      <c r="G96" s="72" t="s">
        <v>3020</v>
      </c>
      <c r="H96" s="72" t="s">
        <v>1829</v>
      </c>
      <c r="I96" s="123">
        <v>3848</v>
      </c>
      <c r="J96" s="3" t="s">
        <v>116</v>
      </c>
      <c r="K96" s="129" t="s">
        <v>1773</v>
      </c>
      <c r="L96" s="129" t="s">
        <v>70</v>
      </c>
      <c r="M96" s="129" t="s">
        <v>44</v>
      </c>
      <c r="N96" s="129">
        <v>4</v>
      </c>
      <c r="O96" s="132">
        <v>175.67999999999998</v>
      </c>
      <c r="P96" s="133">
        <v>20.5</v>
      </c>
      <c r="Q96" s="133">
        <v>20.5</v>
      </c>
      <c r="R96" s="133">
        <v>6</v>
      </c>
      <c r="S96" s="133">
        <v>5.25</v>
      </c>
      <c r="T96" s="134">
        <v>615343498638</v>
      </c>
      <c r="U96"/>
    </row>
    <row r="97" spans="1:21" s="22" customFormat="1" ht="30" customHeight="1">
      <c r="A97" s="123" t="s">
        <v>226</v>
      </c>
      <c r="B97" s="129">
        <v>2010</v>
      </c>
      <c r="C97" s="129">
        <v>2017</v>
      </c>
      <c r="D97" s="123" t="s">
        <v>111</v>
      </c>
      <c r="E97" s="72" t="s">
        <v>219</v>
      </c>
      <c r="F97" s="72" t="s">
        <v>217</v>
      </c>
      <c r="G97" s="72" t="s">
        <v>2654</v>
      </c>
      <c r="H97" s="72" t="s">
        <v>1829</v>
      </c>
      <c r="I97" s="123">
        <v>5433</v>
      </c>
      <c r="J97" s="3" t="s">
        <v>71</v>
      </c>
      <c r="K97" s="129" t="s">
        <v>1772</v>
      </c>
      <c r="L97" s="129" t="s">
        <v>105</v>
      </c>
      <c r="M97" s="129"/>
      <c r="N97" s="129">
        <v>4</v>
      </c>
      <c r="O97" s="132">
        <v>116.77000000000001</v>
      </c>
      <c r="P97" s="133">
        <v>19</v>
      </c>
      <c r="Q97" s="133">
        <v>19</v>
      </c>
      <c r="R97" s="133">
        <v>6</v>
      </c>
      <c r="S97" s="133">
        <v>6</v>
      </c>
      <c r="T97" s="134">
        <v>880268149754</v>
      </c>
      <c r="U97"/>
    </row>
    <row r="98" spans="1:21" s="22" customFormat="1" ht="30" customHeight="1">
      <c r="A98" s="123" t="s">
        <v>227</v>
      </c>
      <c r="B98" s="129">
        <v>2010</v>
      </c>
      <c r="C98" s="129">
        <v>2017</v>
      </c>
      <c r="D98" s="123" t="s">
        <v>111</v>
      </c>
      <c r="E98" s="72" t="s">
        <v>219</v>
      </c>
      <c r="F98" s="72" t="s">
        <v>217</v>
      </c>
      <c r="G98" s="72" t="s">
        <v>3020</v>
      </c>
      <c r="H98" s="72" t="s">
        <v>1829</v>
      </c>
      <c r="I98" s="123">
        <v>5433</v>
      </c>
      <c r="J98" s="3" t="s">
        <v>71</v>
      </c>
      <c r="K98" s="129" t="s">
        <v>1772</v>
      </c>
      <c r="L98" s="129" t="s">
        <v>105</v>
      </c>
      <c r="M98" s="129"/>
      <c r="N98" s="129">
        <v>4</v>
      </c>
      <c r="O98" s="132">
        <v>116.77000000000001</v>
      </c>
      <c r="P98" s="133">
        <v>19</v>
      </c>
      <c r="Q98" s="133">
        <v>19</v>
      </c>
      <c r="R98" s="133">
        <v>6</v>
      </c>
      <c r="S98" s="133">
        <v>6</v>
      </c>
      <c r="T98" s="134">
        <v>615343461960</v>
      </c>
      <c r="U98"/>
    </row>
    <row r="99" spans="1:21" s="22" customFormat="1" ht="30" customHeight="1">
      <c r="A99" s="123" t="s">
        <v>586</v>
      </c>
      <c r="B99" s="129">
        <v>2013</v>
      </c>
      <c r="C99" s="129">
        <v>2018</v>
      </c>
      <c r="D99" s="123" t="s">
        <v>555</v>
      </c>
      <c r="E99" s="72">
        <v>1500</v>
      </c>
      <c r="F99" s="124" t="s">
        <v>2489</v>
      </c>
      <c r="G99" s="72" t="s">
        <v>2654</v>
      </c>
      <c r="H99" s="122" t="s">
        <v>1991</v>
      </c>
      <c r="I99" s="123" t="s">
        <v>1823</v>
      </c>
      <c r="J99" s="3" t="s">
        <v>71</v>
      </c>
      <c r="K99" s="129" t="s">
        <v>1775</v>
      </c>
      <c r="L99" s="129" t="s">
        <v>70</v>
      </c>
      <c r="M99" s="129"/>
      <c r="N99" s="129">
        <v>4</v>
      </c>
      <c r="O99" s="132">
        <v>152.53</v>
      </c>
      <c r="P99" s="133">
        <v>22</v>
      </c>
      <c r="Q99" s="133">
        <v>22</v>
      </c>
      <c r="R99" s="133">
        <v>8</v>
      </c>
      <c r="S99" s="133">
        <v>7.75</v>
      </c>
      <c r="T99" s="134">
        <v>615343494807</v>
      </c>
      <c r="U99"/>
    </row>
    <row r="100" spans="1:21" s="22" customFormat="1" ht="30" customHeight="1">
      <c r="A100" s="123" t="s">
        <v>587</v>
      </c>
      <c r="B100" s="129">
        <v>2013</v>
      </c>
      <c r="C100" s="129">
        <v>2018</v>
      </c>
      <c r="D100" s="123" t="s">
        <v>555</v>
      </c>
      <c r="E100" s="72">
        <v>1500</v>
      </c>
      <c r="F100" s="124" t="s">
        <v>2489</v>
      </c>
      <c r="G100" s="72" t="s">
        <v>3020</v>
      </c>
      <c r="H100" s="122" t="s">
        <v>1991</v>
      </c>
      <c r="I100" s="123" t="s">
        <v>1823</v>
      </c>
      <c r="J100" s="3" t="s">
        <v>71</v>
      </c>
      <c r="K100" s="129" t="s">
        <v>1775</v>
      </c>
      <c r="L100" s="129" t="s">
        <v>70</v>
      </c>
      <c r="M100" s="129"/>
      <c r="N100" s="129">
        <v>4</v>
      </c>
      <c r="O100" s="132">
        <v>166.20999999999998</v>
      </c>
      <c r="P100" s="133">
        <v>22</v>
      </c>
      <c r="Q100" s="133">
        <v>22</v>
      </c>
      <c r="R100" s="133">
        <v>8</v>
      </c>
      <c r="S100" s="133">
        <v>8.75</v>
      </c>
      <c r="T100" s="134">
        <v>615343484693</v>
      </c>
      <c r="U100"/>
    </row>
    <row r="101" spans="1:21" s="22" customFormat="1" ht="30" customHeight="1">
      <c r="A101" s="123" t="s">
        <v>1024</v>
      </c>
      <c r="B101" s="129">
        <v>2011</v>
      </c>
      <c r="C101" s="129">
        <v>2014</v>
      </c>
      <c r="D101" s="123" t="s">
        <v>1010</v>
      </c>
      <c r="E101" s="72" t="s">
        <v>1020</v>
      </c>
      <c r="F101" s="72"/>
      <c r="G101" s="72" t="s">
        <v>3020</v>
      </c>
      <c r="H101" s="72" t="s">
        <v>1844</v>
      </c>
      <c r="I101" s="123">
        <v>70802</v>
      </c>
      <c r="J101" s="3" t="s">
        <v>116</v>
      </c>
      <c r="K101" s="129" t="s">
        <v>1771</v>
      </c>
      <c r="L101" s="129" t="s">
        <v>105</v>
      </c>
      <c r="M101" s="129"/>
      <c r="N101" s="129">
        <v>4</v>
      </c>
      <c r="O101" s="132">
        <v>135.69999999999999</v>
      </c>
      <c r="P101" s="133">
        <v>18</v>
      </c>
      <c r="Q101" s="133">
        <v>18</v>
      </c>
      <c r="R101" s="133">
        <v>6.5</v>
      </c>
      <c r="S101" s="133">
        <v>4.5</v>
      </c>
      <c r="T101" s="134">
        <v>615343119366</v>
      </c>
      <c r="U101"/>
    </row>
    <row r="102" spans="1:21" s="22" customFormat="1" ht="30" customHeight="1">
      <c r="A102" s="123" t="s">
        <v>1079</v>
      </c>
      <c r="B102" s="129">
        <v>2014</v>
      </c>
      <c r="C102" s="129">
        <v>2017</v>
      </c>
      <c r="D102" s="123" t="s">
        <v>1035</v>
      </c>
      <c r="E102" s="72" t="s">
        <v>1072</v>
      </c>
      <c r="F102" s="72" t="s">
        <v>1080</v>
      </c>
      <c r="G102" s="72" t="s">
        <v>2654</v>
      </c>
      <c r="H102" s="72" t="s">
        <v>1829</v>
      </c>
      <c r="I102" s="123">
        <v>9135</v>
      </c>
      <c r="J102" s="3" t="s">
        <v>116</v>
      </c>
      <c r="K102" s="129" t="s">
        <v>1772</v>
      </c>
      <c r="L102" s="129" t="s">
        <v>70</v>
      </c>
      <c r="M102" s="129"/>
      <c r="N102" s="129">
        <v>4</v>
      </c>
      <c r="O102" s="132">
        <v>123.08</v>
      </c>
      <c r="P102" s="133">
        <v>19.25</v>
      </c>
      <c r="Q102" s="133">
        <v>19.25</v>
      </c>
      <c r="R102" s="133">
        <v>8.75</v>
      </c>
      <c r="S102" s="133">
        <v>6</v>
      </c>
      <c r="T102" s="134">
        <v>615343502670</v>
      </c>
      <c r="U102"/>
    </row>
    <row r="103" spans="1:21" s="22" customFormat="1" ht="30" customHeight="1">
      <c r="A103" s="123" t="s">
        <v>263</v>
      </c>
      <c r="B103" s="129">
        <v>2014</v>
      </c>
      <c r="C103" s="129">
        <v>2020</v>
      </c>
      <c r="D103" s="123" t="s">
        <v>111</v>
      </c>
      <c r="E103" s="72" t="s">
        <v>249</v>
      </c>
      <c r="F103" s="72"/>
      <c r="G103" s="72" t="s">
        <v>3020</v>
      </c>
      <c r="H103" s="72" t="s">
        <v>1844</v>
      </c>
      <c r="I103" s="123" t="s">
        <v>1822</v>
      </c>
      <c r="J103" s="3" t="s">
        <v>116</v>
      </c>
      <c r="K103" s="129" t="s">
        <v>1773</v>
      </c>
      <c r="L103" s="129" t="s">
        <v>70</v>
      </c>
      <c r="M103" s="129"/>
      <c r="N103" s="129">
        <v>4</v>
      </c>
      <c r="O103" s="132">
        <v>198.82</v>
      </c>
      <c r="P103" s="133">
        <v>20.25</v>
      </c>
      <c r="Q103" s="133">
        <v>20.25</v>
      </c>
      <c r="R103" s="133">
        <v>7.25</v>
      </c>
      <c r="S103" s="133">
        <v>8.5</v>
      </c>
      <c r="T103" s="134">
        <v>615343484969</v>
      </c>
      <c r="U103"/>
    </row>
    <row r="104" spans="1:21" s="22" customFormat="1" ht="30" customHeight="1">
      <c r="A104" s="123" t="s">
        <v>72</v>
      </c>
      <c r="B104" s="129">
        <v>2014</v>
      </c>
      <c r="C104" s="129">
        <v>2016</v>
      </c>
      <c r="D104" s="123" t="s">
        <v>51</v>
      </c>
      <c r="E104" s="72" t="s">
        <v>61</v>
      </c>
      <c r="F104" s="72" t="s">
        <v>68</v>
      </c>
      <c r="G104" s="72" t="s">
        <v>3020</v>
      </c>
      <c r="H104" s="72" t="s">
        <v>1834</v>
      </c>
      <c r="I104" s="123" t="s">
        <v>2503</v>
      </c>
      <c r="J104" s="3" t="s">
        <v>71</v>
      </c>
      <c r="K104" s="129" t="s">
        <v>1772</v>
      </c>
      <c r="L104" s="129" t="s">
        <v>70</v>
      </c>
      <c r="M104" s="129"/>
      <c r="N104" s="129">
        <v>4</v>
      </c>
      <c r="O104" s="132">
        <v>196.72</v>
      </c>
      <c r="P104" s="133">
        <v>19</v>
      </c>
      <c r="Q104" s="133">
        <v>19</v>
      </c>
      <c r="R104" s="133">
        <v>8.25</v>
      </c>
      <c r="S104" s="133">
        <v>9.25</v>
      </c>
      <c r="T104" s="134">
        <v>615343495088</v>
      </c>
      <c r="U104"/>
    </row>
    <row r="105" spans="1:21" s="22" customFormat="1" ht="30" customHeight="1">
      <c r="A105" s="123" t="s">
        <v>955</v>
      </c>
      <c r="B105" s="129">
        <v>2014</v>
      </c>
      <c r="C105" s="129">
        <v>2017</v>
      </c>
      <c r="D105" s="123" t="s">
        <v>886</v>
      </c>
      <c r="E105" s="72" t="s">
        <v>946</v>
      </c>
      <c r="F105" s="72" t="s">
        <v>956</v>
      </c>
      <c r="G105" s="72" t="s">
        <v>3020</v>
      </c>
      <c r="H105" s="72" t="s">
        <v>2036</v>
      </c>
      <c r="I105" s="123" t="s">
        <v>1613</v>
      </c>
      <c r="J105" s="3" t="s">
        <v>71</v>
      </c>
      <c r="K105" s="129" t="s">
        <v>1772</v>
      </c>
      <c r="L105" s="129" t="s">
        <v>105</v>
      </c>
      <c r="M105" s="129"/>
      <c r="N105" s="129">
        <v>4</v>
      </c>
      <c r="O105" s="132">
        <v>112.56</v>
      </c>
      <c r="P105" s="133">
        <v>19</v>
      </c>
      <c r="Q105" s="133">
        <v>19</v>
      </c>
      <c r="R105" s="133">
        <v>5.25</v>
      </c>
      <c r="S105" s="133">
        <v>5.75</v>
      </c>
      <c r="T105" s="134">
        <v>615343495095</v>
      </c>
      <c r="U105"/>
    </row>
    <row r="106" spans="1:21" s="22" customFormat="1" ht="30" customHeight="1">
      <c r="A106" s="123" t="s">
        <v>723</v>
      </c>
      <c r="B106" s="129">
        <v>2011</v>
      </c>
      <c r="C106" s="129">
        <v>2017</v>
      </c>
      <c r="D106" s="123" t="s">
        <v>612</v>
      </c>
      <c r="E106" s="72" t="s">
        <v>701</v>
      </c>
      <c r="F106" s="72" t="s">
        <v>688</v>
      </c>
      <c r="G106" s="72" t="s">
        <v>2654</v>
      </c>
      <c r="H106" s="72" t="s">
        <v>1844</v>
      </c>
      <c r="I106" s="123">
        <v>3859</v>
      </c>
      <c r="J106" s="3" t="s">
        <v>71</v>
      </c>
      <c r="K106" s="129" t="s">
        <v>1773</v>
      </c>
      <c r="L106" s="129" t="s">
        <v>724</v>
      </c>
      <c r="M106" s="129"/>
      <c r="N106" s="129">
        <v>4</v>
      </c>
      <c r="O106" s="132">
        <v>129.38999999999999</v>
      </c>
      <c r="P106" s="133">
        <v>20.25</v>
      </c>
      <c r="Q106" s="133">
        <v>20.25</v>
      </c>
      <c r="R106" s="133">
        <v>8.5</v>
      </c>
      <c r="S106" s="133">
        <v>10</v>
      </c>
      <c r="T106" s="134">
        <v>880268153294</v>
      </c>
      <c r="U106"/>
    </row>
    <row r="107" spans="1:21" s="22" customFormat="1" ht="30" customHeight="1">
      <c r="A107" s="123" t="s">
        <v>725</v>
      </c>
      <c r="B107" s="129">
        <v>2011</v>
      </c>
      <c r="C107" s="129">
        <v>2017</v>
      </c>
      <c r="D107" s="123" t="s">
        <v>612</v>
      </c>
      <c r="E107" s="72" t="s">
        <v>701</v>
      </c>
      <c r="F107" s="72" t="s">
        <v>688</v>
      </c>
      <c r="G107" s="72" t="s">
        <v>3020</v>
      </c>
      <c r="H107" s="72" t="s">
        <v>1844</v>
      </c>
      <c r="I107" s="123">
        <v>3859</v>
      </c>
      <c r="J107" s="3" t="s">
        <v>71</v>
      </c>
      <c r="K107" s="129" t="s">
        <v>1773</v>
      </c>
      <c r="L107" s="129" t="s">
        <v>724</v>
      </c>
      <c r="M107" s="129"/>
      <c r="N107" s="129">
        <v>4</v>
      </c>
      <c r="O107" s="132">
        <v>152.53</v>
      </c>
      <c r="P107" s="133">
        <v>20.25</v>
      </c>
      <c r="Q107" s="133">
        <v>20.25</v>
      </c>
      <c r="R107" s="133">
        <v>7</v>
      </c>
      <c r="S107" s="133">
        <v>8.5</v>
      </c>
      <c r="T107" s="134">
        <v>615343495187</v>
      </c>
      <c r="U107"/>
    </row>
    <row r="108" spans="1:21" s="22" customFormat="1" ht="30" customHeight="1">
      <c r="A108" s="123" t="s">
        <v>669</v>
      </c>
      <c r="B108" s="129">
        <v>2013</v>
      </c>
      <c r="C108" s="129">
        <v>2016</v>
      </c>
      <c r="D108" s="123" t="s">
        <v>612</v>
      </c>
      <c r="E108" s="72" t="s">
        <v>656</v>
      </c>
      <c r="F108" s="72" t="s">
        <v>504</v>
      </c>
      <c r="G108" s="72" t="s">
        <v>2654</v>
      </c>
      <c r="H108" s="72" t="s">
        <v>1829</v>
      </c>
      <c r="I108" s="123">
        <v>3943</v>
      </c>
      <c r="J108" s="3" t="s">
        <v>71</v>
      </c>
      <c r="K108" s="129" t="s">
        <v>1772</v>
      </c>
      <c r="L108" s="129" t="s">
        <v>70</v>
      </c>
      <c r="M108" s="129"/>
      <c r="N108" s="129">
        <v>4</v>
      </c>
      <c r="O108" s="132">
        <v>116.77000000000001</v>
      </c>
      <c r="P108" s="133">
        <v>18.75</v>
      </c>
      <c r="Q108" s="133">
        <v>18.75</v>
      </c>
      <c r="R108" s="133">
        <v>6.5</v>
      </c>
      <c r="S108" s="133">
        <v>6.5</v>
      </c>
      <c r="T108" s="134">
        <v>880268114585</v>
      </c>
      <c r="U108"/>
    </row>
    <row r="109" spans="1:21" s="22" customFormat="1" ht="30" customHeight="1">
      <c r="A109" s="123" t="s">
        <v>670</v>
      </c>
      <c r="B109" s="129">
        <v>2013</v>
      </c>
      <c r="C109" s="129">
        <v>2016</v>
      </c>
      <c r="D109" s="123" t="s">
        <v>612</v>
      </c>
      <c r="E109" s="72" t="s">
        <v>656</v>
      </c>
      <c r="F109" s="72" t="s">
        <v>504</v>
      </c>
      <c r="G109" s="72" t="s">
        <v>3020</v>
      </c>
      <c r="H109" s="72" t="s">
        <v>1829</v>
      </c>
      <c r="I109" s="123">
        <v>3943</v>
      </c>
      <c r="J109" s="3" t="s">
        <v>71</v>
      </c>
      <c r="K109" s="129" t="s">
        <v>1772</v>
      </c>
      <c r="L109" s="129" t="s">
        <v>70</v>
      </c>
      <c r="M109" s="129"/>
      <c r="N109" s="129">
        <v>4</v>
      </c>
      <c r="O109" s="132">
        <v>116.77000000000001</v>
      </c>
      <c r="P109" s="133">
        <v>18.75</v>
      </c>
      <c r="Q109" s="133">
        <v>18.75</v>
      </c>
      <c r="R109" s="133">
        <v>6.5</v>
      </c>
      <c r="S109" s="133">
        <v>6.5</v>
      </c>
      <c r="T109" s="134">
        <v>615343495927</v>
      </c>
      <c r="U109"/>
    </row>
    <row r="110" spans="1:21" s="22" customFormat="1" ht="30" customHeight="1">
      <c r="A110" s="123" t="s">
        <v>1759</v>
      </c>
      <c r="B110" s="129">
        <v>2013</v>
      </c>
      <c r="C110" s="129">
        <v>2016</v>
      </c>
      <c r="D110" s="123" t="s">
        <v>612</v>
      </c>
      <c r="E110" s="72" t="s">
        <v>749</v>
      </c>
      <c r="F110" s="72" t="s">
        <v>504</v>
      </c>
      <c r="G110" s="72" t="s">
        <v>2654</v>
      </c>
      <c r="H110" s="72" t="s">
        <v>1842</v>
      </c>
      <c r="I110" s="123">
        <v>3957</v>
      </c>
      <c r="J110" s="3" t="s">
        <v>71</v>
      </c>
      <c r="K110" s="129" t="s">
        <v>1772</v>
      </c>
      <c r="L110" s="129" t="s">
        <v>70</v>
      </c>
      <c r="M110" s="129"/>
      <c r="N110" s="129">
        <v>4</v>
      </c>
      <c r="O110" s="132">
        <v>120.97</v>
      </c>
      <c r="P110" s="133">
        <v>18.75</v>
      </c>
      <c r="Q110" s="133">
        <v>18.75</v>
      </c>
      <c r="R110" s="133">
        <v>8</v>
      </c>
      <c r="S110" s="133">
        <v>6.75</v>
      </c>
      <c r="T110" s="134">
        <v>880268171151</v>
      </c>
      <c r="U110"/>
    </row>
    <row r="111" spans="1:21" s="22" customFormat="1" ht="30" customHeight="1">
      <c r="A111" s="123" t="s">
        <v>1760</v>
      </c>
      <c r="B111" s="129">
        <v>2013</v>
      </c>
      <c r="C111" s="129">
        <v>2016</v>
      </c>
      <c r="D111" s="123" t="s">
        <v>612</v>
      </c>
      <c r="E111" s="72" t="s">
        <v>749</v>
      </c>
      <c r="F111" s="72" t="s">
        <v>504</v>
      </c>
      <c r="G111" s="72" t="s">
        <v>3020</v>
      </c>
      <c r="H111" s="72" t="s">
        <v>1842</v>
      </c>
      <c r="I111" s="123">
        <v>3957</v>
      </c>
      <c r="J111" s="3" t="s">
        <v>71</v>
      </c>
      <c r="K111" s="129" t="s">
        <v>1772</v>
      </c>
      <c r="L111" s="129" t="s">
        <v>70</v>
      </c>
      <c r="M111" s="129" t="s">
        <v>44</v>
      </c>
      <c r="N111" s="129">
        <v>4</v>
      </c>
      <c r="O111" s="132">
        <v>151.88999999999999</v>
      </c>
      <c r="P111" s="133">
        <v>18.75</v>
      </c>
      <c r="Q111" s="133">
        <v>18.75</v>
      </c>
      <c r="R111" s="133">
        <v>8</v>
      </c>
      <c r="S111" s="133">
        <v>6.75</v>
      </c>
      <c r="T111" s="134">
        <v>880268171144</v>
      </c>
      <c r="U111"/>
    </row>
    <row r="112" spans="1:21" s="22" customFormat="1" ht="30" customHeight="1">
      <c r="A112" s="123" t="s">
        <v>500</v>
      </c>
      <c r="B112" s="129">
        <v>2007</v>
      </c>
      <c r="C112" s="129">
        <v>2012</v>
      </c>
      <c r="D112" s="123" t="s">
        <v>492</v>
      </c>
      <c r="E112" s="72" t="s">
        <v>498</v>
      </c>
      <c r="F112" s="72"/>
      <c r="G112" s="72" t="s">
        <v>2654</v>
      </c>
      <c r="H112" s="72" t="s">
        <v>1829</v>
      </c>
      <c r="I112" s="123">
        <v>2380</v>
      </c>
      <c r="J112" s="3" t="s">
        <v>71</v>
      </c>
      <c r="K112" s="129" t="s">
        <v>1772</v>
      </c>
      <c r="L112" s="129" t="s">
        <v>70</v>
      </c>
      <c r="M112" s="129"/>
      <c r="N112" s="129">
        <v>4</v>
      </c>
      <c r="O112" s="132">
        <v>119.92</v>
      </c>
      <c r="P112" s="133">
        <v>19</v>
      </c>
      <c r="Q112" s="133">
        <v>19</v>
      </c>
      <c r="R112" s="133">
        <v>6.5</v>
      </c>
      <c r="S112" s="133">
        <v>6.5</v>
      </c>
      <c r="T112" s="134">
        <v>880268114592</v>
      </c>
      <c r="U112"/>
    </row>
    <row r="113" spans="1:21" s="22" customFormat="1" ht="30" customHeight="1">
      <c r="A113" s="123" t="s">
        <v>499</v>
      </c>
      <c r="B113" s="129">
        <v>2007</v>
      </c>
      <c r="C113" s="129">
        <v>2012</v>
      </c>
      <c r="D113" s="123" t="s">
        <v>492</v>
      </c>
      <c r="E113" s="72" t="s">
        <v>498</v>
      </c>
      <c r="F113" s="72"/>
      <c r="G113" s="72" t="s">
        <v>3020</v>
      </c>
      <c r="H113" s="72" t="s">
        <v>1829</v>
      </c>
      <c r="I113" s="123">
        <v>2380</v>
      </c>
      <c r="J113" s="3" t="s">
        <v>71</v>
      </c>
      <c r="K113" s="129" t="s">
        <v>1772</v>
      </c>
      <c r="L113" s="129" t="s">
        <v>70</v>
      </c>
      <c r="M113" s="129"/>
      <c r="N113" s="129">
        <v>4</v>
      </c>
      <c r="O113" s="132">
        <v>119.92</v>
      </c>
      <c r="P113" s="133">
        <v>19</v>
      </c>
      <c r="Q113" s="133">
        <v>19</v>
      </c>
      <c r="R113" s="133">
        <v>6.5</v>
      </c>
      <c r="S113" s="133">
        <v>6.5</v>
      </c>
      <c r="T113" s="134">
        <v>615343495934</v>
      </c>
      <c r="U113"/>
    </row>
    <row r="114" spans="1:21" s="22" customFormat="1" ht="30" customHeight="1">
      <c r="A114" s="123" t="s">
        <v>500</v>
      </c>
      <c r="B114" s="129">
        <v>2011</v>
      </c>
      <c r="C114" s="129">
        <v>2017</v>
      </c>
      <c r="D114" s="123" t="s">
        <v>1035</v>
      </c>
      <c r="E114" s="72" t="s">
        <v>1090</v>
      </c>
      <c r="F114" s="72"/>
      <c r="G114" s="72" t="s">
        <v>2654</v>
      </c>
      <c r="H114" s="72" t="s">
        <v>1829</v>
      </c>
      <c r="I114" s="123">
        <v>2380</v>
      </c>
      <c r="J114" s="3" t="s">
        <v>71</v>
      </c>
      <c r="K114" s="129" t="s">
        <v>1772</v>
      </c>
      <c r="L114" s="129" t="s">
        <v>70</v>
      </c>
      <c r="M114" s="129"/>
      <c r="N114" s="129">
        <v>4</v>
      </c>
      <c r="O114" s="132">
        <v>119.92</v>
      </c>
      <c r="P114" s="133">
        <v>19</v>
      </c>
      <c r="Q114" s="133">
        <v>19</v>
      </c>
      <c r="R114" s="133">
        <v>6.5</v>
      </c>
      <c r="S114" s="133">
        <v>6.5</v>
      </c>
      <c r="T114" s="134">
        <v>880268114592</v>
      </c>
      <c r="U114"/>
    </row>
    <row r="115" spans="1:21" s="22" customFormat="1" ht="30" customHeight="1">
      <c r="A115" s="123" t="s">
        <v>499</v>
      </c>
      <c r="B115" s="129">
        <v>2011</v>
      </c>
      <c r="C115" s="129">
        <v>2017</v>
      </c>
      <c r="D115" s="123" t="s">
        <v>1035</v>
      </c>
      <c r="E115" s="72" t="s">
        <v>1090</v>
      </c>
      <c r="F115" s="72"/>
      <c r="G115" s="72" t="s">
        <v>3020</v>
      </c>
      <c r="H115" s="72" t="s">
        <v>1829</v>
      </c>
      <c r="I115" s="123">
        <v>2380</v>
      </c>
      <c r="J115" s="3" t="s">
        <v>71</v>
      </c>
      <c r="K115" s="129" t="s">
        <v>1772</v>
      </c>
      <c r="L115" s="129" t="s">
        <v>70</v>
      </c>
      <c r="M115" s="129"/>
      <c r="N115" s="129">
        <v>4</v>
      </c>
      <c r="O115" s="132">
        <v>119.92</v>
      </c>
      <c r="P115" s="133">
        <v>19</v>
      </c>
      <c r="Q115" s="133">
        <v>19</v>
      </c>
      <c r="R115" s="133">
        <v>6.5</v>
      </c>
      <c r="S115" s="133">
        <v>6.5</v>
      </c>
      <c r="T115" s="134">
        <v>615343495934</v>
      </c>
      <c r="U115"/>
    </row>
    <row r="116" spans="1:21" s="22" customFormat="1" ht="30" customHeight="1">
      <c r="A116" s="123" t="s">
        <v>500</v>
      </c>
      <c r="B116" s="129">
        <v>2011</v>
      </c>
      <c r="C116" s="129">
        <v>2016</v>
      </c>
      <c r="D116" s="123" t="s">
        <v>1035</v>
      </c>
      <c r="E116" s="72" t="s">
        <v>1050</v>
      </c>
      <c r="F116" s="72"/>
      <c r="G116" s="72" t="s">
        <v>2654</v>
      </c>
      <c r="H116" s="72" t="s">
        <v>1829</v>
      </c>
      <c r="I116" s="123">
        <v>2380</v>
      </c>
      <c r="J116" s="3" t="s">
        <v>71</v>
      </c>
      <c r="K116" s="129" t="s">
        <v>1772</v>
      </c>
      <c r="L116" s="129" t="s">
        <v>70</v>
      </c>
      <c r="M116" s="129"/>
      <c r="N116" s="129">
        <v>4</v>
      </c>
      <c r="O116" s="132">
        <v>119.92</v>
      </c>
      <c r="P116" s="133">
        <v>19</v>
      </c>
      <c r="Q116" s="133">
        <v>19</v>
      </c>
      <c r="R116" s="133">
        <v>6.5</v>
      </c>
      <c r="S116" s="133">
        <v>6.5</v>
      </c>
      <c r="T116" s="134">
        <v>880268114592</v>
      </c>
      <c r="U116"/>
    </row>
    <row r="117" spans="1:21" s="22" customFormat="1" ht="30" customHeight="1">
      <c r="A117" s="123" t="s">
        <v>499</v>
      </c>
      <c r="B117" s="129">
        <v>2011</v>
      </c>
      <c r="C117" s="129">
        <v>2016</v>
      </c>
      <c r="D117" s="123" t="s">
        <v>1035</v>
      </c>
      <c r="E117" s="72" t="s">
        <v>1050</v>
      </c>
      <c r="F117" s="72"/>
      <c r="G117" s="72" t="s">
        <v>3020</v>
      </c>
      <c r="H117" s="72" t="s">
        <v>1829</v>
      </c>
      <c r="I117" s="123">
        <v>2380</v>
      </c>
      <c r="J117" s="3" t="s">
        <v>71</v>
      </c>
      <c r="K117" s="129" t="s">
        <v>1772</v>
      </c>
      <c r="L117" s="129" t="s">
        <v>70</v>
      </c>
      <c r="M117" s="129"/>
      <c r="N117" s="129">
        <v>4</v>
      </c>
      <c r="O117" s="132">
        <v>119.92</v>
      </c>
      <c r="P117" s="133">
        <v>19</v>
      </c>
      <c r="Q117" s="133">
        <v>19</v>
      </c>
      <c r="R117" s="133">
        <v>6.5</v>
      </c>
      <c r="S117" s="133">
        <v>6.5</v>
      </c>
      <c r="T117" s="134">
        <v>615343495934</v>
      </c>
      <c r="U117"/>
    </row>
    <row r="118" spans="1:21" s="22" customFormat="1" ht="30" customHeight="1">
      <c r="A118" s="123" t="s">
        <v>209</v>
      </c>
      <c r="B118" s="129">
        <v>2011</v>
      </c>
      <c r="C118" s="129">
        <v>2015</v>
      </c>
      <c r="D118" s="123" t="s">
        <v>111</v>
      </c>
      <c r="E118" s="72" t="s">
        <v>204</v>
      </c>
      <c r="F118" s="72" t="s">
        <v>2539</v>
      </c>
      <c r="G118" s="72" t="s">
        <v>3020</v>
      </c>
      <c r="H118" s="72" t="s">
        <v>1829</v>
      </c>
      <c r="I118" s="123" t="s">
        <v>1821</v>
      </c>
      <c r="J118" s="3" t="s">
        <v>71</v>
      </c>
      <c r="K118" s="129" t="s">
        <v>1771</v>
      </c>
      <c r="L118" s="129" t="s">
        <v>70</v>
      </c>
      <c r="M118" s="129"/>
      <c r="N118" s="129">
        <v>4</v>
      </c>
      <c r="O118" s="132">
        <v>109.4</v>
      </c>
      <c r="P118" s="133">
        <v>17.75</v>
      </c>
      <c r="Q118" s="133">
        <v>17.75</v>
      </c>
      <c r="R118" s="133">
        <v>6.75</v>
      </c>
      <c r="S118" s="133">
        <v>6.25</v>
      </c>
      <c r="T118" s="134">
        <v>615343496214</v>
      </c>
      <c r="U118"/>
    </row>
    <row r="119" spans="1:21" s="22" customFormat="1" ht="30" customHeight="1">
      <c r="A119" s="123" t="s">
        <v>208</v>
      </c>
      <c r="B119" s="129">
        <v>2011</v>
      </c>
      <c r="C119" s="129">
        <v>2015</v>
      </c>
      <c r="D119" s="123" t="s">
        <v>111</v>
      </c>
      <c r="E119" s="72" t="s">
        <v>204</v>
      </c>
      <c r="F119" s="72" t="s">
        <v>2539</v>
      </c>
      <c r="G119" s="72" t="s">
        <v>2654</v>
      </c>
      <c r="H119" s="72" t="s">
        <v>1829</v>
      </c>
      <c r="I119" s="123" t="s">
        <v>1821</v>
      </c>
      <c r="J119" s="3" t="s">
        <v>71</v>
      </c>
      <c r="K119" s="129" t="s">
        <v>1771</v>
      </c>
      <c r="L119" s="129" t="s">
        <v>70</v>
      </c>
      <c r="M119" s="129"/>
      <c r="N119" s="129">
        <v>4</v>
      </c>
      <c r="O119" s="132">
        <v>109.4</v>
      </c>
      <c r="P119" s="133">
        <v>17.75</v>
      </c>
      <c r="Q119" s="133">
        <v>17.75</v>
      </c>
      <c r="R119" s="133">
        <v>6.75</v>
      </c>
      <c r="S119" s="133">
        <v>6.25</v>
      </c>
      <c r="T119" s="134">
        <v>880268149747</v>
      </c>
      <c r="U119"/>
    </row>
    <row r="120" spans="1:21" s="22" customFormat="1" ht="30" customHeight="1">
      <c r="A120" s="123" t="s">
        <v>375</v>
      </c>
      <c r="B120" s="129">
        <v>2014</v>
      </c>
      <c r="C120" s="129">
        <v>2020</v>
      </c>
      <c r="D120" s="123" t="s">
        <v>111</v>
      </c>
      <c r="E120" s="72" t="s">
        <v>2240</v>
      </c>
      <c r="F120" s="72" t="s">
        <v>2215</v>
      </c>
      <c r="G120" s="72" t="s">
        <v>2654</v>
      </c>
      <c r="H120" s="72" t="s">
        <v>1842</v>
      </c>
      <c r="I120" s="123">
        <v>5646</v>
      </c>
      <c r="J120" s="3" t="s">
        <v>71</v>
      </c>
      <c r="K120" s="129" t="s">
        <v>1773</v>
      </c>
      <c r="L120" s="129" t="s">
        <v>1907</v>
      </c>
      <c r="M120" s="129"/>
      <c r="N120" s="129">
        <v>4</v>
      </c>
      <c r="O120" s="132">
        <v>180.94</v>
      </c>
      <c r="P120" s="133">
        <v>20.25</v>
      </c>
      <c r="Q120" s="133">
        <v>20.25</v>
      </c>
      <c r="R120" s="133">
        <v>9.5</v>
      </c>
      <c r="S120" s="133">
        <v>7</v>
      </c>
      <c r="T120" s="134">
        <v>880268157629</v>
      </c>
      <c r="U120"/>
    </row>
    <row r="121" spans="1:21" s="22" customFormat="1" ht="30" customHeight="1">
      <c r="A121" s="123" t="s">
        <v>376</v>
      </c>
      <c r="B121" s="129">
        <v>2014</v>
      </c>
      <c r="C121" s="129">
        <v>2020</v>
      </c>
      <c r="D121" s="123" t="s">
        <v>111</v>
      </c>
      <c r="E121" s="72" t="s">
        <v>2240</v>
      </c>
      <c r="F121" s="72" t="s">
        <v>2215</v>
      </c>
      <c r="G121" s="72" t="s">
        <v>3020</v>
      </c>
      <c r="H121" s="72" t="s">
        <v>1842</v>
      </c>
      <c r="I121" s="123">
        <v>5646</v>
      </c>
      <c r="J121" s="3" t="s">
        <v>71</v>
      </c>
      <c r="K121" s="129" t="s">
        <v>1773</v>
      </c>
      <c r="L121" s="129" t="s">
        <v>1907</v>
      </c>
      <c r="M121" s="129"/>
      <c r="N121" s="129">
        <v>4</v>
      </c>
      <c r="O121" s="132">
        <v>180.94</v>
      </c>
      <c r="P121" s="133">
        <v>20.25</v>
      </c>
      <c r="Q121" s="133">
        <v>20.25</v>
      </c>
      <c r="R121" s="133">
        <v>9.5</v>
      </c>
      <c r="S121" s="133">
        <v>7</v>
      </c>
      <c r="T121" s="134">
        <v>880268157636</v>
      </c>
      <c r="U121"/>
    </row>
    <row r="122" spans="1:21" s="22" customFormat="1" ht="30" customHeight="1">
      <c r="A122" s="123" t="s">
        <v>1209</v>
      </c>
      <c r="B122" s="129">
        <v>2013</v>
      </c>
      <c r="C122" s="129">
        <v>2015</v>
      </c>
      <c r="D122" s="123" t="s">
        <v>1194</v>
      </c>
      <c r="E122" s="72" t="s">
        <v>1196</v>
      </c>
      <c r="F122" s="72"/>
      <c r="G122" s="72" t="s">
        <v>3020</v>
      </c>
      <c r="H122" s="72" t="s">
        <v>1842</v>
      </c>
      <c r="I122" s="123">
        <v>62593</v>
      </c>
      <c r="J122" s="3" t="s">
        <v>71</v>
      </c>
      <c r="K122" s="129" t="s">
        <v>1772</v>
      </c>
      <c r="L122" s="129" t="s">
        <v>70</v>
      </c>
      <c r="M122" s="129"/>
      <c r="N122" s="129">
        <v>4</v>
      </c>
      <c r="O122" s="132">
        <v>120.97</v>
      </c>
      <c r="P122" s="133">
        <v>19</v>
      </c>
      <c r="Q122" s="133">
        <v>19</v>
      </c>
      <c r="R122" s="133">
        <v>8.5</v>
      </c>
      <c r="S122" s="133">
        <v>7</v>
      </c>
      <c r="T122" s="134">
        <v>615343502465</v>
      </c>
      <c r="U122"/>
    </row>
    <row r="123" spans="1:21" s="22" customFormat="1" ht="30" customHeight="1">
      <c r="A123" s="123" t="s">
        <v>830</v>
      </c>
      <c r="B123" s="129">
        <v>2015</v>
      </c>
      <c r="C123" s="129">
        <v>2017</v>
      </c>
      <c r="D123" s="123" t="s">
        <v>612</v>
      </c>
      <c r="E123" s="72" t="s">
        <v>2515</v>
      </c>
      <c r="F123" s="72" t="s">
        <v>2138</v>
      </c>
      <c r="G123" s="72" t="s">
        <v>3020</v>
      </c>
      <c r="H123" s="72" t="s">
        <v>1838</v>
      </c>
      <c r="I123" s="123">
        <v>10005</v>
      </c>
      <c r="J123" s="3" t="s">
        <v>71</v>
      </c>
      <c r="K123" s="129" t="s">
        <v>1775</v>
      </c>
      <c r="L123" s="129" t="s">
        <v>831</v>
      </c>
      <c r="M123" s="129" t="s">
        <v>44</v>
      </c>
      <c r="N123" s="129">
        <v>4</v>
      </c>
      <c r="O123" s="132">
        <v>250.89</v>
      </c>
      <c r="P123" s="133">
        <v>22</v>
      </c>
      <c r="Q123" s="133">
        <v>22</v>
      </c>
      <c r="R123" s="133">
        <v>8.75</v>
      </c>
      <c r="S123" s="133">
        <v>9.5</v>
      </c>
      <c r="T123" s="134">
        <v>615343503141</v>
      </c>
      <c r="U123"/>
    </row>
    <row r="124" spans="1:21" s="22" customFormat="1" ht="30" customHeight="1">
      <c r="A124" s="123" t="s">
        <v>1727</v>
      </c>
      <c r="B124" s="129">
        <v>2015</v>
      </c>
      <c r="C124" s="129">
        <v>2017</v>
      </c>
      <c r="D124" s="123" t="s">
        <v>612</v>
      </c>
      <c r="E124" s="72" t="s">
        <v>2515</v>
      </c>
      <c r="F124" s="72" t="s">
        <v>2138</v>
      </c>
      <c r="G124" s="72" t="s">
        <v>2654</v>
      </c>
      <c r="H124" s="72" t="s">
        <v>1838</v>
      </c>
      <c r="I124" s="123">
        <v>10005</v>
      </c>
      <c r="J124" s="3" t="s">
        <v>71</v>
      </c>
      <c r="K124" s="129" t="s">
        <v>1775</v>
      </c>
      <c r="L124" s="129" t="s">
        <v>831</v>
      </c>
      <c r="M124" s="129"/>
      <c r="N124" s="129">
        <v>4</v>
      </c>
      <c r="O124" s="132">
        <v>124.13000000000001</v>
      </c>
      <c r="P124" s="133">
        <v>22</v>
      </c>
      <c r="Q124" s="133">
        <v>22</v>
      </c>
      <c r="R124" s="133">
        <v>8.75</v>
      </c>
      <c r="S124" s="133">
        <v>9.5</v>
      </c>
      <c r="T124" s="134">
        <v>880268175845</v>
      </c>
      <c r="U124"/>
    </row>
    <row r="125" spans="1:21" s="22" customFormat="1" ht="30" customHeight="1">
      <c r="A125" s="123" t="s">
        <v>478</v>
      </c>
      <c r="B125" s="129">
        <v>2015</v>
      </c>
      <c r="C125" s="129">
        <v>2023</v>
      </c>
      <c r="D125" s="123" t="s">
        <v>443</v>
      </c>
      <c r="E125" s="72">
        <v>300</v>
      </c>
      <c r="F125" s="72"/>
      <c r="G125" s="72" t="s">
        <v>2654</v>
      </c>
      <c r="H125" s="72" t="s">
        <v>1834</v>
      </c>
      <c r="I125" s="123">
        <v>2535</v>
      </c>
      <c r="J125" s="3" t="s">
        <v>71</v>
      </c>
      <c r="K125" s="129" t="s">
        <v>1772</v>
      </c>
      <c r="L125" s="129" t="s">
        <v>70</v>
      </c>
      <c r="M125" s="129" t="s">
        <v>44</v>
      </c>
      <c r="N125" s="129">
        <v>4</v>
      </c>
      <c r="O125" s="132">
        <v>124.13000000000001</v>
      </c>
      <c r="P125" s="133">
        <v>19</v>
      </c>
      <c r="Q125" s="133">
        <v>19</v>
      </c>
      <c r="R125" s="133">
        <v>8.25</v>
      </c>
      <c r="S125" s="133">
        <v>7.75</v>
      </c>
      <c r="T125" s="134">
        <v>880268149693</v>
      </c>
      <c r="U125"/>
    </row>
    <row r="126" spans="1:21" s="22" customFormat="1" ht="30" customHeight="1">
      <c r="A126" s="123" t="s">
        <v>479</v>
      </c>
      <c r="B126" s="129">
        <v>2015</v>
      </c>
      <c r="C126" s="129">
        <v>2023</v>
      </c>
      <c r="D126" s="123" t="s">
        <v>443</v>
      </c>
      <c r="E126" s="72">
        <v>300</v>
      </c>
      <c r="F126" s="72"/>
      <c r="G126" s="72" t="s">
        <v>2657</v>
      </c>
      <c r="H126" s="72" t="s">
        <v>1834</v>
      </c>
      <c r="I126" s="123">
        <v>2535</v>
      </c>
      <c r="J126" s="3" t="s">
        <v>71</v>
      </c>
      <c r="K126" s="129" t="s">
        <v>1772</v>
      </c>
      <c r="L126" s="129" t="s">
        <v>70</v>
      </c>
      <c r="M126" s="129" t="s">
        <v>44</v>
      </c>
      <c r="N126" s="129">
        <v>4</v>
      </c>
      <c r="O126" s="132">
        <v>133.6</v>
      </c>
      <c r="P126" s="133">
        <v>19</v>
      </c>
      <c r="Q126" s="133">
        <v>19</v>
      </c>
      <c r="R126" s="133">
        <v>8.5</v>
      </c>
      <c r="S126" s="133">
        <v>7.75</v>
      </c>
      <c r="T126" s="134">
        <v>615343502915</v>
      </c>
      <c r="U126"/>
    </row>
    <row r="127" spans="1:21" s="22" customFormat="1" ht="30" customHeight="1">
      <c r="A127" s="123" t="s">
        <v>1044</v>
      </c>
      <c r="B127" s="129">
        <v>2014</v>
      </c>
      <c r="C127" s="129">
        <v>2018</v>
      </c>
      <c r="D127" s="123" t="s">
        <v>1035</v>
      </c>
      <c r="E127" s="72" t="s">
        <v>1036</v>
      </c>
      <c r="F127" s="72" t="s">
        <v>1042</v>
      </c>
      <c r="G127" s="72" t="s">
        <v>2654</v>
      </c>
      <c r="H127" s="72" t="s">
        <v>1836</v>
      </c>
      <c r="I127" s="123">
        <v>9130</v>
      </c>
      <c r="J127" s="3" t="s">
        <v>71</v>
      </c>
      <c r="K127" s="129" t="s">
        <v>1772</v>
      </c>
      <c r="L127" s="129" t="s">
        <v>831</v>
      </c>
      <c r="M127" s="129"/>
      <c r="N127" s="129">
        <v>4</v>
      </c>
      <c r="O127" s="132">
        <v>91.52000000000001</v>
      </c>
      <c r="P127" s="133">
        <v>19</v>
      </c>
      <c r="Q127" s="133">
        <v>19</v>
      </c>
      <c r="R127" s="133">
        <v>7.5</v>
      </c>
      <c r="S127" s="133">
        <v>7</v>
      </c>
      <c r="T127" s="134">
        <v>191275004807</v>
      </c>
      <c r="U127"/>
    </row>
    <row r="128" spans="1:21" s="22" customFormat="1" ht="30" customHeight="1">
      <c r="A128" s="123" t="s">
        <v>525</v>
      </c>
      <c r="B128" s="129">
        <v>2015</v>
      </c>
      <c r="C128" s="129">
        <v>2023</v>
      </c>
      <c r="D128" s="123" t="s">
        <v>492</v>
      </c>
      <c r="E128" s="72" t="s">
        <v>516</v>
      </c>
      <c r="F128" s="72" t="s">
        <v>2771</v>
      </c>
      <c r="G128" s="72" t="s">
        <v>2654</v>
      </c>
      <c r="H128" s="72" t="s">
        <v>1844</v>
      </c>
      <c r="I128" s="123">
        <v>2542</v>
      </c>
      <c r="J128" s="3" t="s">
        <v>71</v>
      </c>
      <c r="K128" s="129" t="s">
        <v>1772</v>
      </c>
      <c r="L128" s="129" t="s">
        <v>70</v>
      </c>
      <c r="M128" s="129"/>
      <c r="N128" s="129">
        <v>4</v>
      </c>
      <c r="O128" s="132">
        <v>116.77000000000001</v>
      </c>
      <c r="P128" s="133">
        <v>19</v>
      </c>
      <c r="Q128" s="133">
        <v>19</v>
      </c>
      <c r="R128" s="133">
        <v>6.75</v>
      </c>
      <c r="S128" s="133">
        <v>6.75</v>
      </c>
      <c r="T128" s="134">
        <v>615343503332</v>
      </c>
      <c r="U128"/>
    </row>
    <row r="129" spans="1:21" s="22" customFormat="1" ht="30" customHeight="1">
      <c r="A129" s="123" t="s">
        <v>228</v>
      </c>
      <c r="B129" s="129">
        <v>2016</v>
      </c>
      <c r="C129" s="129">
        <v>2017</v>
      </c>
      <c r="D129" s="123" t="s">
        <v>111</v>
      </c>
      <c r="E129" s="72" t="s">
        <v>219</v>
      </c>
      <c r="F129" s="72" t="s">
        <v>196</v>
      </c>
      <c r="G129" s="72" t="s">
        <v>2654</v>
      </c>
      <c r="H129" s="72" t="s">
        <v>2421</v>
      </c>
      <c r="I129" s="123">
        <v>5756</v>
      </c>
      <c r="J129" s="3" t="s">
        <v>71</v>
      </c>
      <c r="K129" s="129" t="s">
        <v>1772</v>
      </c>
      <c r="L129" s="129" t="s">
        <v>70</v>
      </c>
      <c r="M129" s="129"/>
      <c r="N129" s="129">
        <v>4</v>
      </c>
      <c r="O129" s="132">
        <v>125.18</v>
      </c>
      <c r="P129" s="133">
        <v>19.25</v>
      </c>
      <c r="Q129" s="133">
        <v>19.25</v>
      </c>
      <c r="R129" s="133">
        <v>7.25</v>
      </c>
      <c r="S129" s="133">
        <v>5.25</v>
      </c>
      <c r="T129" s="134">
        <v>880268165181</v>
      </c>
      <c r="U129"/>
    </row>
    <row r="130" spans="1:21" s="22" customFormat="1" ht="30" customHeight="1">
      <c r="A130" s="123" t="s">
        <v>229</v>
      </c>
      <c r="B130" s="129">
        <v>2016</v>
      </c>
      <c r="C130" s="129">
        <v>2017</v>
      </c>
      <c r="D130" s="123" t="s">
        <v>111</v>
      </c>
      <c r="E130" s="72" t="s">
        <v>219</v>
      </c>
      <c r="F130" s="72" t="s">
        <v>196</v>
      </c>
      <c r="G130" s="72" t="s">
        <v>3020</v>
      </c>
      <c r="H130" s="72" t="s">
        <v>2421</v>
      </c>
      <c r="I130" s="123">
        <v>5756</v>
      </c>
      <c r="J130" s="3" t="s">
        <v>71</v>
      </c>
      <c r="K130" s="129" t="s">
        <v>1772</v>
      </c>
      <c r="L130" s="129" t="s">
        <v>70</v>
      </c>
      <c r="M130" s="129"/>
      <c r="N130" s="129">
        <v>4</v>
      </c>
      <c r="O130" s="132">
        <v>175.67999999999998</v>
      </c>
      <c r="P130" s="133">
        <v>19.25</v>
      </c>
      <c r="Q130" s="133">
        <v>19.25</v>
      </c>
      <c r="R130" s="133">
        <v>7.25</v>
      </c>
      <c r="S130" s="133">
        <v>5.25</v>
      </c>
      <c r="T130" s="134">
        <v>615343999937</v>
      </c>
      <c r="U130"/>
    </row>
    <row r="131" spans="1:21" s="22" customFormat="1" ht="30" customHeight="1">
      <c r="A131" s="123" t="s">
        <v>651</v>
      </c>
      <c r="B131" s="129">
        <v>2015</v>
      </c>
      <c r="C131" s="129">
        <v>2018</v>
      </c>
      <c r="D131" s="123" t="s">
        <v>612</v>
      </c>
      <c r="E131" s="72" t="s">
        <v>633</v>
      </c>
      <c r="F131" s="72" t="s">
        <v>655</v>
      </c>
      <c r="G131" s="72" t="s">
        <v>3020</v>
      </c>
      <c r="H131" s="72" t="s">
        <v>1842</v>
      </c>
      <c r="I131" s="123">
        <v>10043</v>
      </c>
      <c r="J131" s="3" t="s">
        <v>71</v>
      </c>
      <c r="K131" s="129" t="s">
        <v>1773</v>
      </c>
      <c r="L131" s="129" t="s">
        <v>70</v>
      </c>
      <c r="M131" s="129"/>
      <c r="N131" s="129">
        <v>4</v>
      </c>
      <c r="O131" s="132">
        <v>137.81</v>
      </c>
      <c r="P131" s="133">
        <v>19.75</v>
      </c>
      <c r="Q131" s="133">
        <v>19.75</v>
      </c>
      <c r="R131" s="133">
        <v>8</v>
      </c>
      <c r="S131" s="133">
        <v>7.75</v>
      </c>
      <c r="T131" s="134">
        <v>880268160391</v>
      </c>
      <c r="U131"/>
    </row>
    <row r="132" spans="1:21" s="22" customFormat="1" ht="30" customHeight="1">
      <c r="A132" s="123" t="s">
        <v>650</v>
      </c>
      <c r="B132" s="129">
        <v>2015</v>
      </c>
      <c r="C132" s="129">
        <v>2018</v>
      </c>
      <c r="D132" s="123" t="s">
        <v>612</v>
      </c>
      <c r="E132" s="72" t="s">
        <v>633</v>
      </c>
      <c r="F132" s="72" t="s">
        <v>655</v>
      </c>
      <c r="G132" s="72" t="s">
        <v>3020</v>
      </c>
      <c r="H132" s="72" t="s">
        <v>1842</v>
      </c>
      <c r="I132" s="123">
        <v>10043</v>
      </c>
      <c r="J132" s="3" t="s">
        <v>71</v>
      </c>
      <c r="K132" s="129" t="s">
        <v>1773</v>
      </c>
      <c r="L132" s="129" t="s">
        <v>70</v>
      </c>
      <c r="M132" s="129"/>
      <c r="N132" s="129">
        <v>4</v>
      </c>
      <c r="O132" s="132">
        <v>137.81</v>
      </c>
      <c r="P132" s="133">
        <v>19.75</v>
      </c>
      <c r="Q132" s="133">
        <v>19.75</v>
      </c>
      <c r="R132" s="133">
        <v>8</v>
      </c>
      <c r="S132" s="133">
        <v>7.75</v>
      </c>
      <c r="T132" s="134">
        <v>615343999883</v>
      </c>
      <c r="U132"/>
    </row>
    <row r="133" spans="1:21" s="22" customFormat="1" ht="30" customHeight="1">
      <c r="A133" s="123" t="s">
        <v>1105</v>
      </c>
      <c r="B133" s="129">
        <v>2015</v>
      </c>
      <c r="C133" s="129">
        <v>2018</v>
      </c>
      <c r="D133" s="123" t="s">
        <v>1035</v>
      </c>
      <c r="E133" s="72" t="s">
        <v>1096</v>
      </c>
      <c r="F133" s="72" t="s">
        <v>1042</v>
      </c>
      <c r="G133" s="72" t="s">
        <v>2654</v>
      </c>
      <c r="H133" s="72" t="s">
        <v>1836</v>
      </c>
      <c r="I133" s="123">
        <v>9148</v>
      </c>
      <c r="J133" s="3" t="s">
        <v>71</v>
      </c>
      <c r="K133" s="129" t="s">
        <v>1772</v>
      </c>
      <c r="L133" s="129" t="s">
        <v>831</v>
      </c>
      <c r="M133" s="129"/>
      <c r="N133" s="129">
        <v>4</v>
      </c>
      <c r="O133" s="132">
        <v>86.26</v>
      </c>
      <c r="P133" s="133">
        <v>19</v>
      </c>
      <c r="Q133" s="133">
        <v>19</v>
      </c>
      <c r="R133" s="133">
        <v>6.5</v>
      </c>
      <c r="S133" s="133">
        <v>7.75</v>
      </c>
      <c r="T133" s="134">
        <v>880268165587</v>
      </c>
      <c r="U133"/>
    </row>
    <row r="134" spans="1:21" s="22" customFormat="1" ht="30" customHeight="1">
      <c r="A134" s="123" t="s">
        <v>1106</v>
      </c>
      <c r="B134" s="129">
        <v>2015</v>
      </c>
      <c r="C134" s="129">
        <v>2018</v>
      </c>
      <c r="D134" s="123" t="s">
        <v>1035</v>
      </c>
      <c r="E134" s="72" t="s">
        <v>1096</v>
      </c>
      <c r="F134" s="72" t="s">
        <v>1042</v>
      </c>
      <c r="G134" s="72" t="s">
        <v>3020</v>
      </c>
      <c r="H134" s="72" t="s">
        <v>1836</v>
      </c>
      <c r="I134" s="123">
        <v>9148</v>
      </c>
      <c r="J134" s="3" t="s">
        <v>71</v>
      </c>
      <c r="K134" s="129" t="s">
        <v>1772</v>
      </c>
      <c r="L134" s="129" t="s">
        <v>831</v>
      </c>
      <c r="M134" s="129" t="s">
        <v>44</v>
      </c>
      <c r="N134" s="129">
        <v>4</v>
      </c>
      <c r="O134" s="132">
        <v>158.88999999999999</v>
      </c>
      <c r="P134" s="133">
        <v>19</v>
      </c>
      <c r="Q134" s="133">
        <v>19</v>
      </c>
      <c r="R134" s="133">
        <v>6.5</v>
      </c>
      <c r="S134" s="133">
        <v>7.75</v>
      </c>
      <c r="T134" s="134">
        <v>880268141864</v>
      </c>
      <c r="U134"/>
    </row>
    <row r="135" spans="1:21" s="22" customFormat="1" ht="30" customHeight="1">
      <c r="A135" s="123" t="s">
        <v>832</v>
      </c>
      <c r="B135" s="129">
        <v>2015</v>
      </c>
      <c r="C135" s="129">
        <v>2020</v>
      </c>
      <c r="D135" s="123" t="s">
        <v>612</v>
      </c>
      <c r="E135" s="72" t="s">
        <v>2515</v>
      </c>
      <c r="F135" s="72" t="s">
        <v>1699</v>
      </c>
      <c r="G135" s="72" t="s">
        <v>2654</v>
      </c>
      <c r="H135" s="72" t="s">
        <v>1838</v>
      </c>
      <c r="I135" s="123">
        <v>3995</v>
      </c>
      <c r="J135" s="3" t="s">
        <v>71</v>
      </c>
      <c r="K135" s="129" t="s">
        <v>1772</v>
      </c>
      <c r="L135" s="129" t="s">
        <v>70</v>
      </c>
      <c r="M135" s="129"/>
      <c r="N135" s="129">
        <v>4</v>
      </c>
      <c r="O135" s="132">
        <v>125.18</v>
      </c>
      <c r="P135" s="133">
        <v>19.25</v>
      </c>
      <c r="Q135" s="133">
        <v>19.25</v>
      </c>
      <c r="R135" s="133">
        <v>10.75</v>
      </c>
      <c r="S135" s="133">
        <v>6</v>
      </c>
      <c r="T135" s="134">
        <v>880268149815</v>
      </c>
      <c r="U135"/>
    </row>
    <row r="136" spans="1:21" s="22" customFormat="1" ht="30" customHeight="1">
      <c r="A136" s="123" t="s">
        <v>833</v>
      </c>
      <c r="B136" s="129">
        <v>2015</v>
      </c>
      <c r="C136" s="129">
        <v>2020</v>
      </c>
      <c r="D136" s="123" t="s">
        <v>612</v>
      </c>
      <c r="E136" s="72" t="s">
        <v>2515</v>
      </c>
      <c r="F136" s="72" t="s">
        <v>1699</v>
      </c>
      <c r="G136" s="72" t="s">
        <v>3020</v>
      </c>
      <c r="H136" s="72" t="s">
        <v>1838</v>
      </c>
      <c r="I136" s="123">
        <v>3995</v>
      </c>
      <c r="J136" s="3" t="s">
        <v>71</v>
      </c>
      <c r="K136" s="129" t="s">
        <v>1772</v>
      </c>
      <c r="L136" s="129" t="s">
        <v>70</v>
      </c>
      <c r="M136" s="129"/>
      <c r="N136" s="129">
        <v>4</v>
      </c>
      <c r="O136" s="132">
        <v>179.89</v>
      </c>
      <c r="P136" s="133">
        <v>19.25</v>
      </c>
      <c r="Q136" s="133">
        <v>19.25</v>
      </c>
      <c r="R136" s="133">
        <v>7.25</v>
      </c>
      <c r="S136" s="133">
        <v>6</v>
      </c>
      <c r="T136" s="134">
        <v>615343503349</v>
      </c>
      <c r="U136"/>
    </row>
    <row r="137" spans="1:21" s="22" customFormat="1" ht="30" customHeight="1">
      <c r="A137" s="123" t="s">
        <v>463</v>
      </c>
      <c r="B137" s="129">
        <v>2015</v>
      </c>
      <c r="C137" s="129">
        <v>2017</v>
      </c>
      <c r="D137" s="123" t="s">
        <v>443</v>
      </c>
      <c r="E137" s="72">
        <v>200</v>
      </c>
      <c r="F137" s="72" t="s">
        <v>2243</v>
      </c>
      <c r="G137" s="72" t="s">
        <v>2654</v>
      </c>
      <c r="H137" s="72" t="s">
        <v>1834</v>
      </c>
      <c r="I137" s="123">
        <v>2511</v>
      </c>
      <c r="J137" s="3" t="s">
        <v>71</v>
      </c>
      <c r="K137" s="129" t="s">
        <v>1772</v>
      </c>
      <c r="L137" s="129" t="s">
        <v>70</v>
      </c>
      <c r="M137" s="129"/>
      <c r="N137" s="129">
        <v>4</v>
      </c>
      <c r="O137" s="132">
        <v>122.03</v>
      </c>
      <c r="P137" s="133">
        <v>19.25</v>
      </c>
      <c r="Q137" s="133">
        <v>19.25</v>
      </c>
      <c r="R137" s="133">
        <v>9.75</v>
      </c>
      <c r="S137" s="133">
        <v>5.75</v>
      </c>
      <c r="T137" s="134">
        <v>880268152426</v>
      </c>
      <c r="U137"/>
    </row>
    <row r="138" spans="1:21" s="22" customFormat="1" ht="30" customHeight="1">
      <c r="A138" s="123" t="s">
        <v>465</v>
      </c>
      <c r="B138" s="129">
        <v>2015</v>
      </c>
      <c r="C138" s="129">
        <v>2017</v>
      </c>
      <c r="D138" s="123" t="s">
        <v>443</v>
      </c>
      <c r="E138" s="72">
        <v>200</v>
      </c>
      <c r="F138" s="72" t="s">
        <v>2243</v>
      </c>
      <c r="G138" s="72" t="s">
        <v>3020</v>
      </c>
      <c r="H138" s="72" t="s">
        <v>1834</v>
      </c>
      <c r="I138" s="123">
        <v>2511</v>
      </c>
      <c r="J138" s="3" t="s">
        <v>71</v>
      </c>
      <c r="K138" s="129" t="s">
        <v>1772</v>
      </c>
      <c r="L138" s="129" t="s">
        <v>70</v>
      </c>
      <c r="M138" s="129"/>
      <c r="N138" s="129">
        <v>4</v>
      </c>
      <c r="O138" s="132">
        <v>164.10999999999999</v>
      </c>
      <c r="P138" s="133">
        <v>19.25</v>
      </c>
      <c r="Q138" s="133">
        <v>19.25</v>
      </c>
      <c r="R138" s="133">
        <v>7.25</v>
      </c>
      <c r="S138" s="133">
        <v>5.75</v>
      </c>
      <c r="T138" s="134">
        <v>880268152419</v>
      </c>
      <c r="U138"/>
    </row>
    <row r="139" spans="1:21" s="22" customFormat="1" ht="30" customHeight="1">
      <c r="A139" s="123" t="s">
        <v>893</v>
      </c>
      <c r="B139" s="129">
        <v>2007</v>
      </c>
      <c r="C139" s="129">
        <v>2012</v>
      </c>
      <c r="D139" s="123" t="s">
        <v>886</v>
      </c>
      <c r="E139" s="72" t="s">
        <v>888</v>
      </c>
      <c r="F139" s="72" t="s">
        <v>894</v>
      </c>
      <c r="G139" s="72" t="s">
        <v>3020</v>
      </c>
      <c r="H139" s="72" t="s">
        <v>1829</v>
      </c>
      <c r="I139" s="123" t="s">
        <v>2504</v>
      </c>
      <c r="J139" s="3" t="s">
        <v>71</v>
      </c>
      <c r="K139" s="129" t="s">
        <v>1773</v>
      </c>
      <c r="L139" s="129" t="s">
        <v>70</v>
      </c>
      <c r="M139" s="129" t="s">
        <v>44</v>
      </c>
      <c r="N139" s="129">
        <v>4</v>
      </c>
      <c r="O139" s="132">
        <v>183.89</v>
      </c>
      <c r="P139" s="133">
        <v>20.25</v>
      </c>
      <c r="Q139" s="133">
        <v>20.25</v>
      </c>
      <c r="R139" s="133">
        <v>8</v>
      </c>
      <c r="S139" s="133">
        <v>7.5</v>
      </c>
      <c r="T139" s="134">
        <v>615343503127</v>
      </c>
      <c r="U139"/>
    </row>
    <row r="140" spans="1:21" s="22" customFormat="1" ht="30" customHeight="1">
      <c r="A140" s="123" t="s">
        <v>1989</v>
      </c>
      <c r="B140" s="129">
        <v>2014</v>
      </c>
      <c r="C140" s="129">
        <v>2018</v>
      </c>
      <c r="D140" s="123" t="s">
        <v>111</v>
      </c>
      <c r="E140" s="72" t="s">
        <v>2240</v>
      </c>
      <c r="F140" s="72" t="s">
        <v>196</v>
      </c>
      <c r="G140" s="72" t="s">
        <v>2654</v>
      </c>
      <c r="H140" s="72" t="s">
        <v>1829</v>
      </c>
      <c r="I140" s="123">
        <v>5657</v>
      </c>
      <c r="J140" s="3" t="s">
        <v>71</v>
      </c>
      <c r="K140" s="129" t="s">
        <v>1772</v>
      </c>
      <c r="L140" s="129" t="s">
        <v>1907</v>
      </c>
      <c r="M140" s="129"/>
      <c r="N140" s="129">
        <v>4</v>
      </c>
      <c r="O140" s="132">
        <v>144.12</v>
      </c>
      <c r="P140" s="133">
        <v>19</v>
      </c>
      <c r="Q140" s="133">
        <v>19</v>
      </c>
      <c r="R140" s="133">
        <v>9.5</v>
      </c>
      <c r="S140" s="133">
        <v>7.5</v>
      </c>
      <c r="T140" s="134">
        <v>880268149716</v>
      </c>
      <c r="U140"/>
    </row>
    <row r="141" spans="1:21" s="22" customFormat="1" ht="30" customHeight="1">
      <c r="A141" s="123" t="s">
        <v>1990</v>
      </c>
      <c r="B141" s="129">
        <v>2014</v>
      </c>
      <c r="C141" s="129">
        <v>2018</v>
      </c>
      <c r="D141" s="123" t="s">
        <v>111</v>
      </c>
      <c r="E141" s="72" t="s">
        <v>2240</v>
      </c>
      <c r="F141" s="72" t="s">
        <v>196</v>
      </c>
      <c r="G141" s="72" t="s">
        <v>3020</v>
      </c>
      <c r="H141" s="72" t="s">
        <v>1829</v>
      </c>
      <c r="I141" s="123">
        <v>5657</v>
      </c>
      <c r="J141" s="3" t="s">
        <v>71</v>
      </c>
      <c r="K141" s="129" t="s">
        <v>1772</v>
      </c>
      <c r="L141" s="129" t="s">
        <v>1907</v>
      </c>
      <c r="M141" s="129"/>
      <c r="N141" s="129">
        <v>4</v>
      </c>
      <c r="O141" s="132">
        <v>144.12</v>
      </c>
      <c r="P141" s="133">
        <v>19</v>
      </c>
      <c r="Q141" s="133">
        <v>19</v>
      </c>
      <c r="R141" s="133">
        <v>9.5</v>
      </c>
      <c r="S141" s="133">
        <v>7.5</v>
      </c>
      <c r="T141" s="134">
        <v>615343999890</v>
      </c>
      <c r="U141"/>
    </row>
    <row r="142" spans="1:21" s="22" customFormat="1" ht="30" customHeight="1">
      <c r="A142" s="123" t="s">
        <v>936</v>
      </c>
      <c r="B142" s="129">
        <v>2014</v>
      </c>
      <c r="C142" s="129">
        <v>2018</v>
      </c>
      <c r="D142" s="123" t="s">
        <v>886</v>
      </c>
      <c r="E142" s="72" t="s">
        <v>2165</v>
      </c>
      <c r="F142" s="72" t="s">
        <v>895</v>
      </c>
      <c r="G142" s="72" t="s">
        <v>3020</v>
      </c>
      <c r="H142" s="72" t="s">
        <v>1838</v>
      </c>
      <c r="I142" s="123">
        <v>5654</v>
      </c>
      <c r="J142" s="3" t="s">
        <v>71</v>
      </c>
      <c r="K142" s="129" t="s">
        <v>1772</v>
      </c>
      <c r="L142" s="129" t="s">
        <v>70</v>
      </c>
      <c r="M142" s="129"/>
      <c r="N142" s="129">
        <v>4</v>
      </c>
      <c r="O142" s="132">
        <v>178.82999999999998</v>
      </c>
      <c r="P142" s="133">
        <v>19.25</v>
      </c>
      <c r="Q142" s="133">
        <v>19.25</v>
      </c>
      <c r="R142" s="133">
        <v>8.5</v>
      </c>
      <c r="S142" s="133">
        <v>5.75</v>
      </c>
      <c r="T142" s="134">
        <v>615343999944</v>
      </c>
      <c r="U142"/>
    </row>
    <row r="143" spans="1:21" s="22" customFormat="1" ht="30" customHeight="1">
      <c r="A143" s="123" t="s">
        <v>377</v>
      </c>
      <c r="B143" s="129">
        <v>2014</v>
      </c>
      <c r="C143" s="129">
        <v>2018</v>
      </c>
      <c r="D143" s="123" t="s">
        <v>111</v>
      </c>
      <c r="E143" s="72" t="s">
        <v>2240</v>
      </c>
      <c r="F143" s="72" t="s">
        <v>2245</v>
      </c>
      <c r="G143" s="72" t="s">
        <v>2654</v>
      </c>
      <c r="H143" s="72" t="s">
        <v>1829</v>
      </c>
      <c r="I143" s="123" t="s">
        <v>2505</v>
      </c>
      <c r="J143" s="3" t="s">
        <v>71</v>
      </c>
      <c r="K143" s="129" t="s">
        <v>1773</v>
      </c>
      <c r="L143" s="129" t="s">
        <v>1907</v>
      </c>
      <c r="M143" s="129"/>
      <c r="N143" s="129">
        <v>4</v>
      </c>
      <c r="O143" s="132">
        <v>164.10999999999999</v>
      </c>
      <c r="P143" s="133">
        <v>20</v>
      </c>
      <c r="Q143" s="133">
        <v>20</v>
      </c>
      <c r="R143" s="133">
        <v>10</v>
      </c>
      <c r="S143" s="133">
        <v>7.75</v>
      </c>
      <c r="T143" s="134">
        <v>880268165266</v>
      </c>
      <c r="U143"/>
    </row>
    <row r="144" spans="1:21" s="22" customFormat="1" ht="30" customHeight="1">
      <c r="A144" s="123" t="s">
        <v>378</v>
      </c>
      <c r="B144" s="129">
        <v>2014</v>
      </c>
      <c r="C144" s="129">
        <v>2018</v>
      </c>
      <c r="D144" s="123" t="s">
        <v>111</v>
      </c>
      <c r="E144" s="72" t="s">
        <v>2240</v>
      </c>
      <c r="F144" s="72" t="s">
        <v>2245</v>
      </c>
      <c r="G144" s="72" t="s">
        <v>3020</v>
      </c>
      <c r="H144" s="72" t="s">
        <v>1829</v>
      </c>
      <c r="I144" s="123" t="s">
        <v>2505</v>
      </c>
      <c r="J144" s="3" t="s">
        <v>71</v>
      </c>
      <c r="K144" s="129" t="s">
        <v>1773</v>
      </c>
      <c r="L144" s="129" t="s">
        <v>1907</v>
      </c>
      <c r="M144" s="129"/>
      <c r="N144" s="129">
        <v>4</v>
      </c>
      <c r="O144" s="132">
        <v>164.10999999999999</v>
      </c>
      <c r="P144" s="133">
        <v>20</v>
      </c>
      <c r="Q144" s="133">
        <v>20</v>
      </c>
      <c r="R144" s="133">
        <v>10</v>
      </c>
      <c r="S144" s="133">
        <v>7.75</v>
      </c>
      <c r="T144" s="134">
        <v>191275037584</v>
      </c>
      <c r="U144"/>
    </row>
    <row r="145" spans="1:21" s="22" customFormat="1" ht="30" customHeight="1">
      <c r="A145" s="123" t="s">
        <v>164</v>
      </c>
      <c r="B145" s="129">
        <v>2016</v>
      </c>
      <c r="C145" s="129">
        <v>2024</v>
      </c>
      <c r="D145" s="123" t="s">
        <v>111</v>
      </c>
      <c r="E145" s="72" t="s">
        <v>150</v>
      </c>
      <c r="F145" s="72" t="s">
        <v>165</v>
      </c>
      <c r="G145" s="72" t="s">
        <v>2654</v>
      </c>
      <c r="H145" s="72" t="s">
        <v>1829</v>
      </c>
      <c r="I145" s="123">
        <v>5758</v>
      </c>
      <c r="J145" s="3" t="s">
        <v>71</v>
      </c>
      <c r="K145" s="129" t="s">
        <v>1773</v>
      </c>
      <c r="L145" s="129" t="s">
        <v>1907</v>
      </c>
      <c r="M145" s="129"/>
      <c r="N145" s="129">
        <v>4</v>
      </c>
      <c r="O145" s="132">
        <v>164.10999999999999</v>
      </c>
      <c r="P145" s="133">
        <v>20</v>
      </c>
      <c r="Q145" s="133">
        <v>20</v>
      </c>
      <c r="R145" s="133">
        <v>10.5</v>
      </c>
      <c r="S145" s="133">
        <v>7.5</v>
      </c>
      <c r="T145" s="134">
        <v>880268149730</v>
      </c>
      <c r="U145"/>
    </row>
    <row r="146" spans="1:21" s="22" customFormat="1" ht="30" customHeight="1">
      <c r="A146" s="123" t="s">
        <v>166</v>
      </c>
      <c r="B146" s="129">
        <v>2016</v>
      </c>
      <c r="C146" s="129">
        <v>2024</v>
      </c>
      <c r="D146" s="123" t="s">
        <v>111</v>
      </c>
      <c r="E146" s="72" t="s">
        <v>150</v>
      </c>
      <c r="F146" s="72" t="s">
        <v>165</v>
      </c>
      <c r="G146" s="72" t="s">
        <v>3020</v>
      </c>
      <c r="H146" s="72" t="s">
        <v>1829</v>
      </c>
      <c r="I146" s="123">
        <v>5758</v>
      </c>
      <c r="J146" s="3" t="s">
        <v>71</v>
      </c>
      <c r="K146" s="129" t="s">
        <v>1773</v>
      </c>
      <c r="L146" s="129" t="s">
        <v>1907</v>
      </c>
      <c r="M146" s="129" t="s">
        <v>44</v>
      </c>
      <c r="N146" s="129">
        <v>4</v>
      </c>
      <c r="O146" s="132">
        <v>197.89</v>
      </c>
      <c r="P146" s="133">
        <v>20</v>
      </c>
      <c r="Q146" s="133">
        <v>20</v>
      </c>
      <c r="R146" s="133">
        <v>10.5</v>
      </c>
      <c r="S146" s="133">
        <v>7.5</v>
      </c>
      <c r="T146" s="134">
        <v>880268149723</v>
      </c>
      <c r="U146"/>
    </row>
    <row r="147" spans="1:21" s="22" customFormat="1" ht="30" customHeight="1">
      <c r="A147" s="123" t="s">
        <v>292</v>
      </c>
      <c r="B147" s="129">
        <v>2016</v>
      </c>
      <c r="C147" s="129">
        <v>2018</v>
      </c>
      <c r="D147" s="123" t="s">
        <v>111</v>
      </c>
      <c r="E147" s="72" t="s">
        <v>275</v>
      </c>
      <c r="F147" s="72" t="s">
        <v>212</v>
      </c>
      <c r="G147" s="72" t="s">
        <v>2654</v>
      </c>
      <c r="H147" s="72" t="s">
        <v>1829</v>
      </c>
      <c r="I147" s="123">
        <v>5714</v>
      </c>
      <c r="J147" s="3" t="s">
        <v>71</v>
      </c>
      <c r="K147" s="129" t="s">
        <v>1771</v>
      </c>
      <c r="L147" s="129" t="s">
        <v>70</v>
      </c>
      <c r="M147" s="129"/>
      <c r="N147" s="129">
        <v>4</v>
      </c>
      <c r="O147" s="132">
        <v>107.30000000000001</v>
      </c>
      <c r="P147" s="133">
        <v>18</v>
      </c>
      <c r="Q147" s="133">
        <v>18</v>
      </c>
      <c r="R147" s="133">
        <v>7.5</v>
      </c>
      <c r="S147" s="133">
        <v>5</v>
      </c>
      <c r="T147" s="134">
        <v>880268144926</v>
      </c>
      <c r="U147"/>
    </row>
    <row r="148" spans="1:21" s="22" customFormat="1" ht="30" customHeight="1">
      <c r="A148" s="123" t="s">
        <v>293</v>
      </c>
      <c r="B148" s="129">
        <v>2016</v>
      </c>
      <c r="C148" s="129">
        <v>2018</v>
      </c>
      <c r="D148" s="123" t="s">
        <v>111</v>
      </c>
      <c r="E148" s="72" t="s">
        <v>275</v>
      </c>
      <c r="F148" s="72" t="s">
        <v>212</v>
      </c>
      <c r="G148" s="72" t="s">
        <v>3020</v>
      </c>
      <c r="H148" s="72" t="s">
        <v>1829</v>
      </c>
      <c r="I148" s="123">
        <v>5714</v>
      </c>
      <c r="J148" s="3" t="s">
        <v>71</v>
      </c>
      <c r="K148" s="129" t="s">
        <v>1771</v>
      </c>
      <c r="L148" s="129" t="s">
        <v>70</v>
      </c>
      <c r="M148" s="129" t="s">
        <v>44</v>
      </c>
      <c r="N148" s="129">
        <v>4</v>
      </c>
      <c r="O148" s="132">
        <v>160.94999999999999</v>
      </c>
      <c r="P148" s="133">
        <v>18</v>
      </c>
      <c r="Q148" s="133">
        <v>18</v>
      </c>
      <c r="R148" s="133">
        <v>7.5</v>
      </c>
      <c r="S148" s="133">
        <v>5</v>
      </c>
      <c r="T148" s="134">
        <v>880268144919</v>
      </c>
      <c r="U148"/>
    </row>
    <row r="149" spans="1:21" s="22" customFormat="1" ht="30" customHeight="1">
      <c r="A149" s="123" t="s">
        <v>899</v>
      </c>
      <c r="B149" s="129">
        <v>2017</v>
      </c>
      <c r="C149" s="129">
        <v>2023</v>
      </c>
      <c r="D149" s="123" t="s">
        <v>886</v>
      </c>
      <c r="E149" s="72" t="s">
        <v>888</v>
      </c>
      <c r="F149" s="72" t="s">
        <v>897</v>
      </c>
      <c r="G149" s="72" t="s">
        <v>2654</v>
      </c>
      <c r="H149" s="72" t="s">
        <v>1838</v>
      </c>
      <c r="I149" s="123">
        <v>22996312</v>
      </c>
      <c r="J149" s="3" t="s">
        <v>71</v>
      </c>
      <c r="K149" s="129" t="s">
        <v>1772</v>
      </c>
      <c r="L149" s="129" t="s">
        <v>70</v>
      </c>
      <c r="M149" s="129"/>
      <c r="N149" s="129">
        <v>4</v>
      </c>
      <c r="O149" s="132">
        <v>118.87</v>
      </c>
      <c r="P149" s="133">
        <v>19.25</v>
      </c>
      <c r="Q149" s="133">
        <v>19.25</v>
      </c>
      <c r="R149" s="133">
        <v>9</v>
      </c>
      <c r="S149" s="133">
        <v>5.5</v>
      </c>
      <c r="T149" s="134">
        <v>880268152440</v>
      </c>
      <c r="U149"/>
    </row>
    <row r="150" spans="1:21" s="22" customFormat="1" ht="30" customHeight="1">
      <c r="A150" s="123" t="s">
        <v>958</v>
      </c>
      <c r="B150" s="129">
        <v>2016</v>
      </c>
      <c r="C150" s="129">
        <v>2017</v>
      </c>
      <c r="D150" s="123" t="s">
        <v>886</v>
      </c>
      <c r="E150" s="72" t="s">
        <v>946</v>
      </c>
      <c r="F150" s="72" t="s">
        <v>957</v>
      </c>
      <c r="G150" s="72" t="s">
        <v>3020</v>
      </c>
      <c r="H150" s="72" t="s">
        <v>1839</v>
      </c>
      <c r="I150" s="123" t="s">
        <v>1820</v>
      </c>
      <c r="J150" s="3" t="s">
        <v>71</v>
      </c>
      <c r="K150" s="129" t="s">
        <v>1773</v>
      </c>
      <c r="L150" s="129" t="s">
        <v>105</v>
      </c>
      <c r="M150" s="129" t="s">
        <v>44</v>
      </c>
      <c r="N150" s="129">
        <v>4</v>
      </c>
      <c r="O150" s="132">
        <v>225.89</v>
      </c>
      <c r="P150" s="133">
        <v>20</v>
      </c>
      <c r="Q150" s="133">
        <v>20</v>
      </c>
      <c r="R150" s="133">
        <v>6.25</v>
      </c>
      <c r="S150" s="133">
        <v>6.5</v>
      </c>
      <c r="T150" s="134">
        <v>880268155618</v>
      </c>
      <c r="U150"/>
    </row>
    <row r="151" spans="1:21" s="22" customFormat="1" ht="30" customHeight="1">
      <c r="A151" s="123" t="s">
        <v>157</v>
      </c>
      <c r="B151" s="129">
        <v>2013</v>
      </c>
      <c r="C151" s="129">
        <v>2015</v>
      </c>
      <c r="D151" s="123" t="s">
        <v>111</v>
      </c>
      <c r="E151" s="72" t="s">
        <v>150</v>
      </c>
      <c r="F151" s="72" t="s">
        <v>129</v>
      </c>
      <c r="G151" s="72" t="s">
        <v>2654</v>
      </c>
      <c r="H151" s="72" t="s">
        <v>1834</v>
      </c>
      <c r="I151" s="123" t="s">
        <v>1819</v>
      </c>
      <c r="J151" s="3" t="s">
        <v>71</v>
      </c>
      <c r="K151" s="129" t="s">
        <v>1773</v>
      </c>
      <c r="L151" s="129" t="s">
        <v>1907</v>
      </c>
      <c r="M151" s="129" t="s">
        <v>1525</v>
      </c>
      <c r="N151" s="129">
        <v>4</v>
      </c>
      <c r="O151" s="132">
        <v>165.16</v>
      </c>
      <c r="P151" s="133">
        <v>20</v>
      </c>
      <c r="Q151" s="133">
        <v>20</v>
      </c>
      <c r="R151" s="133">
        <v>10.75</v>
      </c>
      <c r="S151" s="133">
        <v>8.5</v>
      </c>
      <c r="T151" s="134">
        <v>880268152624</v>
      </c>
      <c r="U151"/>
    </row>
    <row r="152" spans="1:21" s="22" customFormat="1" ht="30" customHeight="1">
      <c r="A152" s="123" t="s">
        <v>158</v>
      </c>
      <c r="B152" s="129">
        <v>2013</v>
      </c>
      <c r="C152" s="129">
        <v>2015</v>
      </c>
      <c r="D152" s="123" t="s">
        <v>111</v>
      </c>
      <c r="E152" s="72" t="s">
        <v>150</v>
      </c>
      <c r="F152" s="72" t="s">
        <v>129</v>
      </c>
      <c r="G152" s="72" t="s">
        <v>3020</v>
      </c>
      <c r="H152" s="72" t="s">
        <v>1834</v>
      </c>
      <c r="I152" s="123" t="s">
        <v>1819</v>
      </c>
      <c r="J152" s="3" t="s">
        <v>71</v>
      </c>
      <c r="K152" s="129" t="s">
        <v>1773</v>
      </c>
      <c r="L152" s="129" t="s">
        <v>1907</v>
      </c>
      <c r="M152" s="129" t="s">
        <v>1525</v>
      </c>
      <c r="N152" s="129">
        <v>4</v>
      </c>
      <c r="O152" s="132">
        <v>197.89</v>
      </c>
      <c r="P152" s="133">
        <v>20</v>
      </c>
      <c r="Q152" s="133">
        <v>20</v>
      </c>
      <c r="R152" s="133">
        <v>10.75</v>
      </c>
      <c r="S152" s="133">
        <v>8.5</v>
      </c>
      <c r="T152" s="134">
        <v>880268152617</v>
      </c>
      <c r="U152"/>
    </row>
    <row r="153" spans="1:21" s="22" customFormat="1" ht="30" customHeight="1">
      <c r="A153" s="123" t="s">
        <v>157</v>
      </c>
      <c r="B153" s="129">
        <v>2019</v>
      </c>
      <c r="C153" s="129">
        <v>2024</v>
      </c>
      <c r="D153" s="123" t="s">
        <v>111</v>
      </c>
      <c r="E153" s="72" t="s">
        <v>150</v>
      </c>
      <c r="F153" s="72" t="s">
        <v>129</v>
      </c>
      <c r="G153" s="72" t="s">
        <v>2654</v>
      </c>
      <c r="H153" s="72" t="s">
        <v>1834</v>
      </c>
      <c r="I153" s="123" t="s">
        <v>1819</v>
      </c>
      <c r="J153" s="3" t="s">
        <v>71</v>
      </c>
      <c r="K153" s="129" t="s">
        <v>1773</v>
      </c>
      <c r="L153" s="129" t="s">
        <v>1907</v>
      </c>
      <c r="M153" s="129" t="s">
        <v>1525</v>
      </c>
      <c r="N153" s="129">
        <v>4</v>
      </c>
      <c r="O153" s="132">
        <v>165.16</v>
      </c>
      <c r="P153" s="133">
        <v>20</v>
      </c>
      <c r="Q153" s="133">
        <v>20</v>
      </c>
      <c r="R153" s="133">
        <v>10.75</v>
      </c>
      <c r="S153" s="133">
        <v>8.5</v>
      </c>
      <c r="T153" s="134">
        <v>880268152624</v>
      </c>
      <c r="U153"/>
    </row>
    <row r="154" spans="1:21" s="22" customFormat="1" ht="30" customHeight="1">
      <c r="A154" s="123" t="s">
        <v>158</v>
      </c>
      <c r="B154" s="129">
        <v>2019</v>
      </c>
      <c r="C154" s="129">
        <v>2024</v>
      </c>
      <c r="D154" s="123" t="s">
        <v>111</v>
      </c>
      <c r="E154" s="72" t="s">
        <v>150</v>
      </c>
      <c r="F154" s="72" t="s">
        <v>129</v>
      </c>
      <c r="G154" s="72" t="s">
        <v>3020</v>
      </c>
      <c r="H154" s="72" t="s">
        <v>1834</v>
      </c>
      <c r="I154" s="123" t="s">
        <v>1819</v>
      </c>
      <c r="J154" s="3" t="s">
        <v>71</v>
      </c>
      <c r="K154" s="129" t="s">
        <v>1773</v>
      </c>
      <c r="L154" s="129" t="s">
        <v>1907</v>
      </c>
      <c r="M154" s="129" t="s">
        <v>1525</v>
      </c>
      <c r="N154" s="129">
        <v>4</v>
      </c>
      <c r="O154" s="132">
        <v>197.89</v>
      </c>
      <c r="P154" s="133">
        <v>20</v>
      </c>
      <c r="Q154" s="133">
        <v>20</v>
      </c>
      <c r="R154" s="133">
        <v>10.75</v>
      </c>
      <c r="S154" s="133">
        <v>8.5</v>
      </c>
      <c r="T154" s="134">
        <v>880268152617</v>
      </c>
      <c r="U154"/>
    </row>
    <row r="155" spans="1:21" s="22" customFormat="1" ht="30" customHeight="1">
      <c r="A155" s="123" t="s">
        <v>1163</v>
      </c>
      <c r="B155" s="129">
        <v>2016</v>
      </c>
      <c r="C155" s="129">
        <v>2018</v>
      </c>
      <c r="D155" s="123" t="s">
        <v>1155</v>
      </c>
      <c r="E155" s="72" t="s">
        <v>1161</v>
      </c>
      <c r="F155" s="72" t="s">
        <v>1164</v>
      </c>
      <c r="G155" s="72" t="s">
        <v>2654</v>
      </c>
      <c r="H155" s="72" t="s">
        <v>1834</v>
      </c>
      <c r="I155" s="123">
        <v>74735</v>
      </c>
      <c r="J155" s="3" t="s">
        <v>71</v>
      </c>
      <c r="K155" s="129" t="s">
        <v>1772</v>
      </c>
      <c r="L155" s="129" t="s">
        <v>70</v>
      </c>
      <c r="M155" s="129"/>
      <c r="N155" s="129">
        <v>4</v>
      </c>
      <c r="O155" s="132">
        <v>123.08</v>
      </c>
      <c r="P155" s="133">
        <v>19.25</v>
      </c>
      <c r="Q155" s="133">
        <v>19.25</v>
      </c>
      <c r="R155" s="133">
        <v>8.5</v>
      </c>
      <c r="S155" s="133">
        <v>5.75</v>
      </c>
      <c r="T155" s="134">
        <v>880268152464</v>
      </c>
      <c r="U155"/>
    </row>
    <row r="156" spans="1:21" s="22" customFormat="1" ht="30" customHeight="1">
      <c r="A156" s="123" t="s">
        <v>1165</v>
      </c>
      <c r="B156" s="129">
        <v>2016</v>
      </c>
      <c r="C156" s="129">
        <v>2018</v>
      </c>
      <c r="D156" s="123" t="s">
        <v>1155</v>
      </c>
      <c r="E156" s="72" t="s">
        <v>1161</v>
      </c>
      <c r="F156" s="72" t="s">
        <v>1164</v>
      </c>
      <c r="G156" s="72" t="s">
        <v>3020</v>
      </c>
      <c r="H156" s="72" t="s">
        <v>1834</v>
      </c>
      <c r="I156" s="123">
        <v>74735</v>
      </c>
      <c r="J156" s="3" t="s">
        <v>71</v>
      </c>
      <c r="K156" s="129" t="s">
        <v>1772</v>
      </c>
      <c r="L156" s="129" t="s">
        <v>70</v>
      </c>
      <c r="M156" s="129" t="s">
        <v>44</v>
      </c>
      <c r="N156" s="129">
        <v>4</v>
      </c>
      <c r="O156" s="132">
        <v>166.20999999999998</v>
      </c>
      <c r="P156" s="133">
        <v>19.25</v>
      </c>
      <c r="Q156" s="133">
        <v>19.25</v>
      </c>
      <c r="R156" s="133">
        <v>7.25</v>
      </c>
      <c r="S156" s="133">
        <v>5.75</v>
      </c>
      <c r="T156" s="134">
        <v>880268152457</v>
      </c>
      <c r="U156"/>
    </row>
    <row r="157" spans="1:21" s="22" customFormat="1" ht="30" customHeight="1">
      <c r="A157" s="123" t="s">
        <v>1169</v>
      </c>
      <c r="B157" s="129">
        <v>2014</v>
      </c>
      <c r="C157" s="129">
        <v>2016</v>
      </c>
      <c r="D157" s="123" t="s">
        <v>1155</v>
      </c>
      <c r="E157" s="72" t="s">
        <v>1166</v>
      </c>
      <c r="F157" s="72" t="s">
        <v>1170</v>
      </c>
      <c r="G157" s="72" t="s">
        <v>2654</v>
      </c>
      <c r="H157" s="72" t="s">
        <v>1829</v>
      </c>
      <c r="I157" s="123">
        <v>74692</v>
      </c>
      <c r="J157" s="3" t="s">
        <v>71</v>
      </c>
      <c r="K157" s="129" t="s">
        <v>1771</v>
      </c>
      <c r="L157" s="129" t="s">
        <v>70</v>
      </c>
      <c r="M157" s="129"/>
      <c r="N157" s="129">
        <v>4</v>
      </c>
      <c r="O157" s="132">
        <v>116.77000000000001</v>
      </c>
      <c r="P157" s="133">
        <v>18</v>
      </c>
      <c r="Q157" s="133">
        <v>18</v>
      </c>
      <c r="R157" s="133">
        <v>8.5</v>
      </c>
      <c r="S157" s="133">
        <v>4.5</v>
      </c>
      <c r="T157" s="134">
        <v>880268152488</v>
      </c>
      <c r="U157"/>
    </row>
    <row r="158" spans="1:21" s="22" customFormat="1" ht="30" customHeight="1">
      <c r="A158" s="123" t="s">
        <v>511</v>
      </c>
      <c r="B158" s="129">
        <v>2015</v>
      </c>
      <c r="C158" s="129">
        <v>2023</v>
      </c>
      <c r="D158" s="124" t="s">
        <v>492</v>
      </c>
      <c r="E158" s="124" t="s">
        <v>508</v>
      </c>
      <c r="F158" s="124" t="s">
        <v>512</v>
      </c>
      <c r="G158" s="72" t="s">
        <v>2654</v>
      </c>
      <c r="H158" s="72" t="s">
        <v>1829</v>
      </c>
      <c r="I158" s="123">
        <v>2521</v>
      </c>
      <c r="J158" s="3" t="s">
        <v>71</v>
      </c>
      <c r="K158" s="129" t="s">
        <v>1773</v>
      </c>
      <c r="L158" s="129" t="s">
        <v>1907</v>
      </c>
      <c r="M158" s="129"/>
      <c r="N158" s="129">
        <v>4</v>
      </c>
      <c r="O158" s="132">
        <v>166.20999999999998</v>
      </c>
      <c r="P158" s="133">
        <v>20</v>
      </c>
      <c r="Q158" s="133">
        <v>20</v>
      </c>
      <c r="R158" s="133">
        <v>12.75</v>
      </c>
      <c r="S158" s="133">
        <v>8.5</v>
      </c>
      <c r="T158" s="134">
        <v>880268152648</v>
      </c>
      <c r="U158"/>
    </row>
    <row r="159" spans="1:21" s="22" customFormat="1" ht="30" customHeight="1">
      <c r="A159" s="123" t="s">
        <v>109</v>
      </c>
      <c r="B159" s="129">
        <v>2017</v>
      </c>
      <c r="C159" s="129">
        <v>2019</v>
      </c>
      <c r="D159" s="123" t="s">
        <v>51</v>
      </c>
      <c r="E159" s="72" t="s">
        <v>110</v>
      </c>
      <c r="F159" s="72"/>
      <c r="G159" s="72" t="s">
        <v>3020</v>
      </c>
      <c r="H159" s="72" t="s">
        <v>1840</v>
      </c>
      <c r="I159" s="123" t="s">
        <v>1818</v>
      </c>
      <c r="J159" s="3" t="s">
        <v>71</v>
      </c>
      <c r="K159" s="129" t="s">
        <v>1773</v>
      </c>
      <c r="L159" s="129" t="s">
        <v>1907</v>
      </c>
      <c r="M159" s="129"/>
      <c r="N159" s="129">
        <v>4</v>
      </c>
      <c r="O159" s="132">
        <v>172.51999999999998</v>
      </c>
      <c r="P159" s="133">
        <v>20</v>
      </c>
      <c r="Q159" s="133">
        <v>20</v>
      </c>
      <c r="R159" s="133">
        <v>11.5</v>
      </c>
      <c r="S159" s="133">
        <v>9.25</v>
      </c>
      <c r="T159" s="134">
        <v>880268152655</v>
      </c>
      <c r="U159"/>
    </row>
    <row r="160" spans="1:21" s="22" customFormat="1" ht="30" customHeight="1">
      <c r="A160" s="123" t="s">
        <v>1302</v>
      </c>
      <c r="B160" s="129">
        <v>2016</v>
      </c>
      <c r="C160" s="129">
        <v>2019</v>
      </c>
      <c r="D160" s="123" t="s">
        <v>1194</v>
      </c>
      <c r="E160" s="72" t="s">
        <v>1294</v>
      </c>
      <c r="F160" s="72" t="s">
        <v>1229</v>
      </c>
      <c r="G160" s="72" t="s">
        <v>2654</v>
      </c>
      <c r="H160" s="72" t="s">
        <v>1838</v>
      </c>
      <c r="I160" s="123">
        <v>62752</v>
      </c>
      <c r="J160" s="3" t="s">
        <v>71</v>
      </c>
      <c r="K160" s="129" t="s">
        <v>1773</v>
      </c>
      <c r="L160" s="129" t="s">
        <v>831</v>
      </c>
      <c r="M160" s="129"/>
      <c r="N160" s="129">
        <v>4</v>
      </c>
      <c r="O160" s="132">
        <v>99.93</v>
      </c>
      <c r="P160" s="133">
        <v>20.25</v>
      </c>
      <c r="Q160" s="133">
        <v>20.25</v>
      </c>
      <c r="R160" s="133">
        <v>7.75</v>
      </c>
      <c r="S160" s="133">
        <v>6.75</v>
      </c>
      <c r="T160" s="134">
        <v>880268155601</v>
      </c>
      <c r="U160"/>
    </row>
    <row r="161" spans="1:21" s="22" customFormat="1" ht="30" customHeight="1">
      <c r="A161" s="123" t="s">
        <v>1303</v>
      </c>
      <c r="B161" s="129">
        <v>2016</v>
      </c>
      <c r="C161" s="129">
        <v>2019</v>
      </c>
      <c r="D161" s="123" t="s">
        <v>1194</v>
      </c>
      <c r="E161" s="72" t="s">
        <v>1294</v>
      </c>
      <c r="F161" s="72" t="s">
        <v>1229</v>
      </c>
      <c r="G161" s="72" t="s">
        <v>3020</v>
      </c>
      <c r="H161" s="72" t="s">
        <v>1838</v>
      </c>
      <c r="I161" s="123">
        <v>62752</v>
      </c>
      <c r="J161" s="3" t="s">
        <v>71</v>
      </c>
      <c r="K161" s="129" t="s">
        <v>1773</v>
      </c>
      <c r="L161" s="129" t="s">
        <v>831</v>
      </c>
      <c r="M161" s="129" t="s">
        <v>44</v>
      </c>
      <c r="N161" s="129">
        <v>4</v>
      </c>
      <c r="O161" s="132">
        <v>224.07</v>
      </c>
      <c r="P161" s="133">
        <v>20.25</v>
      </c>
      <c r="Q161" s="133">
        <v>20.25</v>
      </c>
      <c r="R161" s="133">
        <v>7.7547124791219284</v>
      </c>
      <c r="S161" s="133">
        <v>6.75</v>
      </c>
      <c r="T161" s="134">
        <v>880268155595</v>
      </c>
      <c r="U161"/>
    </row>
    <row r="162" spans="1:21" s="22" customFormat="1" ht="30" customHeight="1">
      <c r="A162" s="123" t="s">
        <v>937</v>
      </c>
      <c r="B162" s="129">
        <v>2014</v>
      </c>
      <c r="C162" s="129">
        <v>2018</v>
      </c>
      <c r="D162" s="123" t="s">
        <v>886</v>
      </c>
      <c r="E162" s="72" t="s">
        <v>2165</v>
      </c>
      <c r="F162" s="72" t="s">
        <v>895</v>
      </c>
      <c r="G162" s="72" t="s">
        <v>2654</v>
      </c>
      <c r="H162" s="72" t="s">
        <v>1845</v>
      </c>
      <c r="I162" s="123" t="s">
        <v>1817</v>
      </c>
      <c r="J162" s="3" t="s">
        <v>71</v>
      </c>
      <c r="K162" s="129" t="s">
        <v>1773</v>
      </c>
      <c r="L162" s="129" t="s">
        <v>1907</v>
      </c>
      <c r="M162" s="129"/>
      <c r="N162" s="129">
        <v>4</v>
      </c>
      <c r="O162" s="132">
        <v>164.10999999999999</v>
      </c>
      <c r="P162" s="133">
        <v>20</v>
      </c>
      <c r="Q162" s="133">
        <v>20</v>
      </c>
      <c r="R162" s="133">
        <v>10</v>
      </c>
      <c r="S162" s="133">
        <v>8.5</v>
      </c>
      <c r="T162" s="134">
        <v>880268152679</v>
      </c>
      <c r="U162"/>
    </row>
    <row r="163" spans="1:21" s="22" customFormat="1" ht="30" customHeight="1">
      <c r="A163" s="123" t="s">
        <v>938</v>
      </c>
      <c r="B163" s="129">
        <v>2014</v>
      </c>
      <c r="C163" s="129">
        <v>2018</v>
      </c>
      <c r="D163" s="123" t="s">
        <v>886</v>
      </c>
      <c r="E163" s="72" t="s">
        <v>2165</v>
      </c>
      <c r="F163" s="72" t="s">
        <v>895</v>
      </c>
      <c r="G163" s="72" t="s">
        <v>3020</v>
      </c>
      <c r="H163" s="72" t="s">
        <v>1845</v>
      </c>
      <c r="I163" s="123" t="s">
        <v>1817</v>
      </c>
      <c r="J163" s="3" t="s">
        <v>71</v>
      </c>
      <c r="K163" s="129" t="s">
        <v>1773</v>
      </c>
      <c r="L163" s="129" t="s">
        <v>1907</v>
      </c>
      <c r="M163" s="129"/>
      <c r="N163" s="129">
        <v>4</v>
      </c>
      <c r="O163" s="132">
        <v>164.10999999999999</v>
      </c>
      <c r="P163" s="133">
        <v>20</v>
      </c>
      <c r="Q163" s="133">
        <v>20</v>
      </c>
      <c r="R163" s="133">
        <v>10</v>
      </c>
      <c r="S163" s="133">
        <v>8.5</v>
      </c>
      <c r="T163" s="134">
        <v>880268152662</v>
      </c>
      <c r="U163"/>
    </row>
    <row r="164" spans="1:21" s="22" customFormat="1" ht="30" customHeight="1">
      <c r="A164" s="123" t="s">
        <v>937</v>
      </c>
      <c r="B164" s="129">
        <v>2014</v>
      </c>
      <c r="C164" s="129">
        <v>2018</v>
      </c>
      <c r="D164" s="123" t="s">
        <v>886</v>
      </c>
      <c r="E164" s="72" t="s">
        <v>966</v>
      </c>
      <c r="F164" s="124" t="s">
        <v>892</v>
      </c>
      <c r="G164" s="72" t="s">
        <v>2654</v>
      </c>
      <c r="H164" s="72" t="s">
        <v>1845</v>
      </c>
      <c r="I164" s="123" t="s">
        <v>1817</v>
      </c>
      <c r="J164" s="3" t="s">
        <v>71</v>
      </c>
      <c r="K164" s="129" t="s">
        <v>1773</v>
      </c>
      <c r="L164" s="129" t="s">
        <v>1907</v>
      </c>
      <c r="M164" s="129"/>
      <c r="N164" s="129">
        <v>4</v>
      </c>
      <c r="O164" s="132">
        <v>164.10999999999999</v>
      </c>
      <c r="P164" s="133">
        <v>20</v>
      </c>
      <c r="Q164" s="133">
        <v>20</v>
      </c>
      <c r="R164" s="133">
        <v>10</v>
      </c>
      <c r="S164" s="133">
        <v>8.5</v>
      </c>
      <c r="T164" s="134">
        <v>880268152679</v>
      </c>
      <c r="U164"/>
    </row>
    <row r="165" spans="1:21" s="22" customFormat="1" ht="30" customHeight="1">
      <c r="A165" s="123" t="s">
        <v>938</v>
      </c>
      <c r="B165" s="129">
        <v>2014</v>
      </c>
      <c r="C165" s="129">
        <v>2018</v>
      </c>
      <c r="D165" s="123" t="s">
        <v>886</v>
      </c>
      <c r="E165" s="72" t="s">
        <v>966</v>
      </c>
      <c r="F165" s="124" t="s">
        <v>892</v>
      </c>
      <c r="G165" s="72" t="s">
        <v>3020</v>
      </c>
      <c r="H165" s="72" t="s">
        <v>1845</v>
      </c>
      <c r="I165" s="123" t="s">
        <v>1817</v>
      </c>
      <c r="J165" s="3" t="s">
        <v>71</v>
      </c>
      <c r="K165" s="129" t="s">
        <v>1773</v>
      </c>
      <c r="L165" s="129" t="s">
        <v>1907</v>
      </c>
      <c r="M165" s="129"/>
      <c r="N165" s="129">
        <v>4</v>
      </c>
      <c r="O165" s="132">
        <v>164.10999999999999</v>
      </c>
      <c r="P165" s="133">
        <v>20</v>
      </c>
      <c r="Q165" s="133">
        <v>20</v>
      </c>
      <c r="R165" s="133">
        <v>10</v>
      </c>
      <c r="S165" s="133">
        <v>8.5</v>
      </c>
      <c r="T165" s="134">
        <v>880268152662</v>
      </c>
      <c r="U165"/>
    </row>
    <row r="166" spans="1:21" s="22" customFormat="1" ht="30" customHeight="1">
      <c r="A166" s="123" t="s">
        <v>195</v>
      </c>
      <c r="B166" s="129">
        <v>2015</v>
      </c>
      <c r="C166" s="129">
        <v>2022</v>
      </c>
      <c r="D166" s="123" t="s">
        <v>111</v>
      </c>
      <c r="E166" s="72" t="s">
        <v>177</v>
      </c>
      <c r="F166" s="72" t="s">
        <v>196</v>
      </c>
      <c r="G166" s="72" t="s">
        <v>2654</v>
      </c>
      <c r="H166" s="72" t="s">
        <v>1829</v>
      </c>
      <c r="I166" s="123" t="s">
        <v>1816</v>
      </c>
      <c r="J166" s="3" t="s">
        <v>71</v>
      </c>
      <c r="K166" s="129" t="s">
        <v>1772</v>
      </c>
      <c r="L166" s="129" t="s">
        <v>1907</v>
      </c>
      <c r="M166" s="129"/>
      <c r="N166" s="129">
        <v>4</v>
      </c>
      <c r="O166" s="132">
        <v>164.10999999999999</v>
      </c>
      <c r="P166" s="133">
        <v>19</v>
      </c>
      <c r="Q166" s="133">
        <v>19</v>
      </c>
      <c r="R166" s="133">
        <v>11</v>
      </c>
      <c r="S166" s="133">
        <v>8</v>
      </c>
      <c r="T166" s="134">
        <v>880268152693</v>
      </c>
      <c r="U166"/>
    </row>
    <row r="167" spans="1:21" s="22" customFormat="1" ht="30" customHeight="1">
      <c r="A167" s="123" t="s">
        <v>197</v>
      </c>
      <c r="B167" s="129">
        <v>2015</v>
      </c>
      <c r="C167" s="129">
        <v>2022</v>
      </c>
      <c r="D167" s="123" t="s">
        <v>111</v>
      </c>
      <c r="E167" s="72" t="s">
        <v>177</v>
      </c>
      <c r="F167" s="72" t="s">
        <v>196</v>
      </c>
      <c r="G167" s="72" t="s">
        <v>3020</v>
      </c>
      <c r="H167" s="72" t="s">
        <v>1829</v>
      </c>
      <c r="I167" s="123" t="s">
        <v>1816</v>
      </c>
      <c r="J167" s="3" t="s">
        <v>71</v>
      </c>
      <c r="K167" s="129" t="s">
        <v>1772</v>
      </c>
      <c r="L167" s="129" t="s">
        <v>1907</v>
      </c>
      <c r="M167" s="129"/>
      <c r="N167" s="129">
        <v>4</v>
      </c>
      <c r="O167" s="132">
        <v>164.10999999999999</v>
      </c>
      <c r="P167" s="133">
        <v>19</v>
      </c>
      <c r="Q167" s="133">
        <v>19</v>
      </c>
      <c r="R167" s="133">
        <v>11</v>
      </c>
      <c r="S167" s="133">
        <v>8</v>
      </c>
      <c r="T167" s="134">
        <v>880268152686</v>
      </c>
      <c r="U167"/>
    </row>
    <row r="168" spans="1:21" s="22" customFormat="1" ht="30" customHeight="1">
      <c r="A168" s="123" t="s">
        <v>294</v>
      </c>
      <c r="B168" s="129">
        <v>2016</v>
      </c>
      <c r="C168" s="129">
        <v>2018</v>
      </c>
      <c r="D168" s="123" t="s">
        <v>111</v>
      </c>
      <c r="E168" s="72" t="s">
        <v>275</v>
      </c>
      <c r="F168" s="72" t="s">
        <v>196</v>
      </c>
      <c r="G168" s="72" t="s">
        <v>2654</v>
      </c>
      <c r="H168" s="72" t="s">
        <v>1834</v>
      </c>
      <c r="I168" s="123">
        <v>5715</v>
      </c>
      <c r="J168" s="3" t="s">
        <v>71</v>
      </c>
      <c r="K168" s="129" t="s">
        <v>1772</v>
      </c>
      <c r="L168" s="129" t="s">
        <v>1907</v>
      </c>
      <c r="M168" s="129"/>
      <c r="N168" s="129">
        <v>4</v>
      </c>
      <c r="O168" s="132">
        <v>165.16</v>
      </c>
      <c r="P168" s="133">
        <v>19</v>
      </c>
      <c r="Q168" s="133">
        <v>19</v>
      </c>
      <c r="R168" s="133">
        <v>11.5</v>
      </c>
      <c r="S168" s="133">
        <v>8.25</v>
      </c>
      <c r="T168" s="134">
        <v>880268154253</v>
      </c>
      <c r="U168"/>
    </row>
    <row r="169" spans="1:21" s="22" customFormat="1" ht="30" customHeight="1">
      <c r="A169" s="123" t="s">
        <v>295</v>
      </c>
      <c r="B169" s="129">
        <v>2016</v>
      </c>
      <c r="C169" s="129">
        <v>2018</v>
      </c>
      <c r="D169" s="123" t="s">
        <v>111</v>
      </c>
      <c r="E169" s="72" t="s">
        <v>275</v>
      </c>
      <c r="F169" s="72" t="s">
        <v>196</v>
      </c>
      <c r="G169" s="72" t="s">
        <v>3020</v>
      </c>
      <c r="H169" s="72" t="s">
        <v>1834</v>
      </c>
      <c r="I169" s="123">
        <v>5715</v>
      </c>
      <c r="J169" s="3" t="s">
        <v>71</v>
      </c>
      <c r="K169" s="129" t="s">
        <v>1772</v>
      </c>
      <c r="L169" s="129" t="s">
        <v>1907</v>
      </c>
      <c r="M169" s="129"/>
      <c r="N169" s="129">
        <v>4</v>
      </c>
      <c r="O169" s="132">
        <v>165.16</v>
      </c>
      <c r="P169" s="133">
        <v>19</v>
      </c>
      <c r="Q169" s="133">
        <v>19</v>
      </c>
      <c r="R169" s="133">
        <v>11.5</v>
      </c>
      <c r="S169" s="133">
        <v>8.25</v>
      </c>
      <c r="T169" s="134">
        <v>880268154246</v>
      </c>
      <c r="U169"/>
    </row>
    <row r="170" spans="1:21" s="22" customFormat="1" ht="30" customHeight="1">
      <c r="A170" s="123" t="s">
        <v>264</v>
      </c>
      <c r="B170" s="129">
        <v>2016</v>
      </c>
      <c r="C170" s="129">
        <v>2020</v>
      </c>
      <c r="D170" s="123" t="s">
        <v>111</v>
      </c>
      <c r="E170" s="72" t="s">
        <v>249</v>
      </c>
      <c r="F170" s="72"/>
      <c r="G170" s="72" t="s">
        <v>2654</v>
      </c>
      <c r="H170" s="72" t="s">
        <v>1834</v>
      </c>
      <c r="I170" s="123">
        <v>5712</v>
      </c>
      <c r="J170" s="3" t="s">
        <v>71</v>
      </c>
      <c r="K170" s="129" t="s">
        <v>1773</v>
      </c>
      <c r="L170" s="129" t="s">
        <v>70</v>
      </c>
      <c r="M170" s="129"/>
      <c r="N170" s="129">
        <v>4</v>
      </c>
      <c r="O170" s="132">
        <v>132.54999999999998</v>
      </c>
      <c r="P170" s="133">
        <v>20.25</v>
      </c>
      <c r="Q170" s="133">
        <v>20.25</v>
      </c>
      <c r="R170" s="133">
        <v>11</v>
      </c>
      <c r="S170" s="133">
        <v>7</v>
      </c>
      <c r="T170" s="134">
        <v>880268152501</v>
      </c>
      <c r="U170"/>
    </row>
    <row r="171" spans="1:21" s="22" customFormat="1" ht="30" customHeight="1">
      <c r="A171" s="123" t="s">
        <v>265</v>
      </c>
      <c r="B171" s="129">
        <v>2016</v>
      </c>
      <c r="C171" s="129">
        <v>2020</v>
      </c>
      <c r="D171" s="123" t="s">
        <v>111</v>
      </c>
      <c r="E171" s="72" t="s">
        <v>249</v>
      </c>
      <c r="F171" s="72"/>
      <c r="G171" s="72" t="s">
        <v>3020</v>
      </c>
      <c r="H171" s="72" t="s">
        <v>1834</v>
      </c>
      <c r="I171" s="123">
        <v>5712</v>
      </c>
      <c r="J171" s="3" t="s">
        <v>71</v>
      </c>
      <c r="K171" s="129" t="s">
        <v>1773</v>
      </c>
      <c r="L171" s="129" t="s">
        <v>70</v>
      </c>
      <c r="M171" s="129"/>
      <c r="N171" s="129">
        <v>4</v>
      </c>
      <c r="O171" s="132">
        <v>155.69</v>
      </c>
      <c r="P171" s="133">
        <v>20.25</v>
      </c>
      <c r="Q171" s="133">
        <v>20.25</v>
      </c>
      <c r="R171" s="133">
        <v>11</v>
      </c>
      <c r="S171" s="133">
        <v>7</v>
      </c>
      <c r="T171" s="134">
        <v>880268152495</v>
      </c>
      <c r="U171"/>
    </row>
    <row r="172" spans="1:21" s="22" customFormat="1" ht="30" customHeight="1">
      <c r="A172" s="123" t="s">
        <v>855</v>
      </c>
      <c r="B172" s="129">
        <v>2015</v>
      </c>
      <c r="C172" s="129">
        <v>2019</v>
      </c>
      <c r="D172" s="123" t="s">
        <v>612</v>
      </c>
      <c r="E172" s="72" t="s">
        <v>854</v>
      </c>
      <c r="F172" s="72" t="s">
        <v>2474</v>
      </c>
      <c r="G172" s="72" t="s">
        <v>2654</v>
      </c>
      <c r="H172" s="72" t="s">
        <v>1829</v>
      </c>
      <c r="I172" s="123">
        <v>10027</v>
      </c>
      <c r="J172" s="3" t="s">
        <v>71</v>
      </c>
      <c r="K172" s="129" t="s">
        <v>1772</v>
      </c>
      <c r="L172" s="129" t="s">
        <v>70</v>
      </c>
      <c r="M172" s="129"/>
      <c r="N172" s="129">
        <v>4</v>
      </c>
      <c r="O172" s="132">
        <v>129.38999999999999</v>
      </c>
      <c r="P172" s="133">
        <v>19</v>
      </c>
      <c r="Q172" s="133">
        <v>19</v>
      </c>
      <c r="R172" s="133">
        <v>9.75</v>
      </c>
      <c r="S172" s="133">
        <v>5.5</v>
      </c>
      <c r="T172" s="134">
        <v>880268152525</v>
      </c>
      <c r="U172"/>
    </row>
    <row r="173" spans="1:21" s="22" customFormat="1" ht="30" customHeight="1">
      <c r="A173" s="123" t="s">
        <v>235</v>
      </c>
      <c r="B173" s="129">
        <v>2018</v>
      </c>
      <c r="C173" s="129">
        <v>2021</v>
      </c>
      <c r="D173" s="123" t="s">
        <v>111</v>
      </c>
      <c r="E173" s="72" t="s">
        <v>219</v>
      </c>
      <c r="F173" s="72" t="s">
        <v>221</v>
      </c>
      <c r="G173" s="72" t="s">
        <v>2654</v>
      </c>
      <c r="H173" s="72" t="s">
        <v>2421</v>
      </c>
      <c r="I173" s="123">
        <v>22968927</v>
      </c>
      <c r="J173" s="3" t="s">
        <v>71</v>
      </c>
      <c r="K173" s="129" t="s">
        <v>1772</v>
      </c>
      <c r="L173" s="129" t="s">
        <v>70</v>
      </c>
      <c r="M173" s="129"/>
      <c r="N173" s="129">
        <v>4</v>
      </c>
      <c r="O173" s="132">
        <v>134.64999999999998</v>
      </c>
      <c r="P173" s="133">
        <v>19.25</v>
      </c>
      <c r="Q173" s="133">
        <v>19.25</v>
      </c>
      <c r="R173" s="133">
        <v>7.5</v>
      </c>
      <c r="S173" s="133">
        <v>7.75</v>
      </c>
      <c r="T173" s="134">
        <v>880268153263</v>
      </c>
      <c r="U173"/>
    </row>
    <row r="174" spans="1:21" s="22" customFormat="1" ht="30" customHeight="1">
      <c r="A174" s="123" t="s">
        <v>236</v>
      </c>
      <c r="B174" s="129">
        <v>2018</v>
      </c>
      <c r="C174" s="129">
        <v>2021</v>
      </c>
      <c r="D174" s="123" t="s">
        <v>111</v>
      </c>
      <c r="E174" s="72" t="s">
        <v>219</v>
      </c>
      <c r="F174" s="72" t="s">
        <v>221</v>
      </c>
      <c r="G174" s="72" t="s">
        <v>3020</v>
      </c>
      <c r="H174" s="72" t="s">
        <v>2421</v>
      </c>
      <c r="I174" s="123">
        <v>22968927</v>
      </c>
      <c r="J174" s="3" t="s">
        <v>71</v>
      </c>
      <c r="K174" s="129" t="s">
        <v>1772</v>
      </c>
      <c r="L174" s="129" t="s">
        <v>70</v>
      </c>
      <c r="M174" s="129"/>
      <c r="N174" s="129">
        <v>4</v>
      </c>
      <c r="O174" s="132">
        <v>158.85</v>
      </c>
      <c r="P174" s="133">
        <v>19.25</v>
      </c>
      <c r="Q174" s="133">
        <v>19.25</v>
      </c>
      <c r="R174" s="133">
        <v>6</v>
      </c>
      <c r="S174" s="133">
        <v>5.75</v>
      </c>
      <c r="T174" s="134">
        <v>880268153256</v>
      </c>
      <c r="U174"/>
    </row>
    <row r="175" spans="1:21" s="22" customFormat="1" ht="30" customHeight="1">
      <c r="A175" s="123" t="s">
        <v>1421</v>
      </c>
      <c r="B175" s="129">
        <v>2014</v>
      </c>
      <c r="C175" s="129">
        <v>2019</v>
      </c>
      <c r="D175" s="123" t="s">
        <v>1334</v>
      </c>
      <c r="E175" s="72" t="s">
        <v>1409</v>
      </c>
      <c r="F175" s="72" t="s">
        <v>1416</v>
      </c>
      <c r="G175" s="72" t="s">
        <v>2654</v>
      </c>
      <c r="H175" s="72" t="s">
        <v>2421</v>
      </c>
      <c r="I175" s="123">
        <v>75162</v>
      </c>
      <c r="J175" s="3" t="s">
        <v>71</v>
      </c>
      <c r="K175" s="129" t="s">
        <v>1773</v>
      </c>
      <c r="L175" s="129" t="s">
        <v>70</v>
      </c>
      <c r="M175" s="129"/>
      <c r="N175" s="129">
        <v>4</v>
      </c>
      <c r="O175" s="132">
        <v>136.75</v>
      </c>
      <c r="P175" s="133">
        <v>20.25</v>
      </c>
      <c r="Q175" s="133">
        <v>20.25</v>
      </c>
      <c r="R175" s="133">
        <v>12</v>
      </c>
      <c r="S175" s="133">
        <v>6.5</v>
      </c>
      <c r="T175" s="134">
        <v>880268153287</v>
      </c>
      <c r="U175"/>
    </row>
    <row r="176" spans="1:21" s="22" customFormat="1" ht="30" customHeight="1">
      <c r="A176" s="123" t="s">
        <v>1422</v>
      </c>
      <c r="B176" s="129">
        <v>2014</v>
      </c>
      <c r="C176" s="129">
        <v>2019</v>
      </c>
      <c r="D176" s="123" t="s">
        <v>1334</v>
      </c>
      <c r="E176" s="72" t="s">
        <v>1409</v>
      </c>
      <c r="F176" s="72" t="s">
        <v>1416</v>
      </c>
      <c r="G176" s="72" t="s">
        <v>3020</v>
      </c>
      <c r="H176" s="72" t="s">
        <v>2421</v>
      </c>
      <c r="I176" s="123">
        <v>75162</v>
      </c>
      <c r="J176" s="3" t="s">
        <v>71</v>
      </c>
      <c r="K176" s="129" t="s">
        <v>1773</v>
      </c>
      <c r="L176" s="129" t="s">
        <v>70</v>
      </c>
      <c r="M176" s="129" t="s">
        <v>44</v>
      </c>
      <c r="N176" s="129">
        <v>4</v>
      </c>
      <c r="O176" s="132">
        <v>175.89</v>
      </c>
      <c r="P176" s="133">
        <v>20.25</v>
      </c>
      <c r="Q176" s="133">
        <v>20.25</v>
      </c>
      <c r="R176" s="133">
        <v>7.75</v>
      </c>
      <c r="S176" s="133">
        <v>6.5</v>
      </c>
      <c r="T176" s="134">
        <v>880268153270</v>
      </c>
      <c r="U176"/>
    </row>
    <row r="177" spans="1:21" s="22" customFormat="1" ht="30" customHeight="1">
      <c r="A177" s="123" t="s">
        <v>346</v>
      </c>
      <c r="B177" s="129">
        <v>2011</v>
      </c>
      <c r="C177" s="129">
        <v>2019</v>
      </c>
      <c r="D177" s="123" t="s">
        <v>111</v>
      </c>
      <c r="E177" s="72" t="s">
        <v>2246</v>
      </c>
      <c r="F177" s="72" t="s">
        <v>196</v>
      </c>
      <c r="G177" s="72" t="s">
        <v>2654</v>
      </c>
      <c r="H177" s="72" t="s">
        <v>1829</v>
      </c>
      <c r="I177" s="123">
        <v>9597726</v>
      </c>
      <c r="J177" s="3" t="s">
        <v>116</v>
      </c>
      <c r="K177" s="129" t="s">
        <v>1772</v>
      </c>
      <c r="L177" s="129" t="s">
        <v>105</v>
      </c>
      <c r="M177" s="129"/>
      <c r="N177" s="129">
        <v>4</v>
      </c>
      <c r="O177" s="132">
        <v>129.38999999999999</v>
      </c>
      <c r="P177" s="133">
        <v>19</v>
      </c>
      <c r="Q177" s="133">
        <v>19</v>
      </c>
      <c r="R177" s="133">
        <v>9.5</v>
      </c>
      <c r="S177" s="133">
        <v>7</v>
      </c>
      <c r="T177" s="134">
        <v>880268152716</v>
      </c>
      <c r="U177"/>
    </row>
    <row r="178" spans="1:21" s="22" customFormat="1" ht="30" customHeight="1">
      <c r="A178" s="123" t="s">
        <v>347</v>
      </c>
      <c r="B178" s="129">
        <v>2011</v>
      </c>
      <c r="C178" s="129">
        <v>2019</v>
      </c>
      <c r="D178" s="123" t="s">
        <v>111</v>
      </c>
      <c r="E178" s="72" t="s">
        <v>2234</v>
      </c>
      <c r="F178" s="72" t="s">
        <v>196</v>
      </c>
      <c r="G178" s="72" t="s">
        <v>3020</v>
      </c>
      <c r="H178" s="72" t="s">
        <v>1829</v>
      </c>
      <c r="I178" s="123">
        <v>9597726</v>
      </c>
      <c r="J178" s="3" t="s">
        <v>116</v>
      </c>
      <c r="K178" s="129" t="s">
        <v>1772</v>
      </c>
      <c r="L178" s="129" t="s">
        <v>105</v>
      </c>
      <c r="M178" s="129"/>
      <c r="N178" s="129">
        <v>4</v>
      </c>
      <c r="O178" s="132">
        <v>129.38999999999999</v>
      </c>
      <c r="P178" s="133">
        <v>19</v>
      </c>
      <c r="Q178" s="133">
        <v>19</v>
      </c>
      <c r="R178" s="133">
        <v>9.5</v>
      </c>
      <c r="S178" s="133">
        <v>7</v>
      </c>
      <c r="T178" s="134">
        <v>880268152709</v>
      </c>
      <c r="U178"/>
    </row>
    <row r="179" spans="1:21" s="22" customFormat="1" ht="30" customHeight="1">
      <c r="A179" s="123" t="s">
        <v>346</v>
      </c>
      <c r="B179" s="129">
        <v>2011</v>
      </c>
      <c r="C179" s="129">
        <v>2019</v>
      </c>
      <c r="D179" s="123" t="s">
        <v>886</v>
      </c>
      <c r="E179" s="72" t="s">
        <v>2235</v>
      </c>
      <c r="F179" s="124" t="s">
        <v>895</v>
      </c>
      <c r="G179" s="72" t="s">
        <v>2654</v>
      </c>
      <c r="H179" s="72" t="s">
        <v>1829</v>
      </c>
      <c r="I179" s="123">
        <v>9597726</v>
      </c>
      <c r="J179" s="3" t="s">
        <v>116</v>
      </c>
      <c r="K179" s="129" t="s">
        <v>1772</v>
      </c>
      <c r="L179" s="129" t="s">
        <v>105</v>
      </c>
      <c r="M179" s="129"/>
      <c r="N179" s="129">
        <v>4</v>
      </c>
      <c r="O179" s="132">
        <v>129.38999999999999</v>
      </c>
      <c r="P179" s="133">
        <v>19</v>
      </c>
      <c r="Q179" s="133">
        <v>19</v>
      </c>
      <c r="R179" s="133">
        <v>9.5</v>
      </c>
      <c r="S179" s="133">
        <v>7</v>
      </c>
      <c r="T179" s="134">
        <v>880268152716</v>
      </c>
      <c r="U179"/>
    </row>
    <row r="180" spans="1:21" s="22" customFormat="1" ht="30" customHeight="1">
      <c r="A180" s="123" t="s">
        <v>347</v>
      </c>
      <c r="B180" s="129">
        <v>2011</v>
      </c>
      <c r="C180" s="129">
        <v>2019</v>
      </c>
      <c r="D180" s="123" t="s">
        <v>886</v>
      </c>
      <c r="E180" s="72" t="s">
        <v>2235</v>
      </c>
      <c r="F180" s="124" t="s">
        <v>895</v>
      </c>
      <c r="G180" s="72" t="s">
        <v>3020</v>
      </c>
      <c r="H180" s="72" t="s">
        <v>1829</v>
      </c>
      <c r="I180" s="123">
        <v>9597726</v>
      </c>
      <c r="J180" s="3" t="s">
        <v>116</v>
      </c>
      <c r="K180" s="129" t="s">
        <v>1772</v>
      </c>
      <c r="L180" s="129" t="s">
        <v>105</v>
      </c>
      <c r="M180" s="129"/>
      <c r="N180" s="129">
        <v>4</v>
      </c>
      <c r="O180" s="132">
        <v>129.38999999999999</v>
      </c>
      <c r="P180" s="133">
        <v>19</v>
      </c>
      <c r="Q180" s="133">
        <v>19</v>
      </c>
      <c r="R180" s="133">
        <v>9.5</v>
      </c>
      <c r="S180" s="133">
        <v>7</v>
      </c>
      <c r="T180" s="134">
        <v>880268152709</v>
      </c>
      <c r="U180"/>
    </row>
    <row r="181" spans="1:21" s="22" customFormat="1" ht="30" customHeight="1">
      <c r="A181" s="123" t="s">
        <v>346</v>
      </c>
      <c r="B181" s="129">
        <v>2011</v>
      </c>
      <c r="C181" s="129">
        <v>2019</v>
      </c>
      <c r="D181" s="124" t="s">
        <v>886</v>
      </c>
      <c r="E181" s="124" t="s">
        <v>2270</v>
      </c>
      <c r="F181" s="124" t="s">
        <v>2242</v>
      </c>
      <c r="G181" s="72" t="s">
        <v>2654</v>
      </c>
      <c r="H181" s="72" t="s">
        <v>1829</v>
      </c>
      <c r="I181" s="123">
        <v>9597724</v>
      </c>
      <c r="J181" s="3" t="s">
        <v>116</v>
      </c>
      <c r="K181" s="129" t="s">
        <v>1772</v>
      </c>
      <c r="L181" s="129" t="s">
        <v>105</v>
      </c>
      <c r="M181" s="129"/>
      <c r="N181" s="129">
        <v>4</v>
      </c>
      <c r="O181" s="132">
        <v>129.38999999999999</v>
      </c>
      <c r="P181" s="133">
        <v>19</v>
      </c>
      <c r="Q181" s="133">
        <v>19</v>
      </c>
      <c r="R181" s="133">
        <v>9.5</v>
      </c>
      <c r="S181" s="133">
        <v>7</v>
      </c>
      <c r="T181" s="134">
        <v>880268152716</v>
      </c>
      <c r="U181"/>
    </row>
    <row r="182" spans="1:21" s="22" customFormat="1" ht="30" customHeight="1">
      <c r="A182" s="123" t="s">
        <v>347</v>
      </c>
      <c r="B182" s="129">
        <v>2011</v>
      </c>
      <c r="C182" s="129">
        <v>2019</v>
      </c>
      <c r="D182" s="124" t="s">
        <v>886</v>
      </c>
      <c r="E182" s="124" t="s">
        <v>2270</v>
      </c>
      <c r="F182" s="124" t="s">
        <v>2242</v>
      </c>
      <c r="G182" s="72" t="s">
        <v>3020</v>
      </c>
      <c r="H182" s="72" t="s">
        <v>1829</v>
      </c>
      <c r="I182" s="123">
        <v>9597724</v>
      </c>
      <c r="J182" s="3" t="s">
        <v>116</v>
      </c>
      <c r="K182" s="129" t="s">
        <v>1772</v>
      </c>
      <c r="L182" s="129" t="s">
        <v>105</v>
      </c>
      <c r="M182" s="129"/>
      <c r="N182" s="129">
        <v>4</v>
      </c>
      <c r="O182" s="132">
        <v>129.38999999999999</v>
      </c>
      <c r="P182" s="133">
        <v>19</v>
      </c>
      <c r="Q182" s="133">
        <v>19</v>
      </c>
      <c r="R182" s="133">
        <v>9.5</v>
      </c>
      <c r="S182" s="133">
        <v>7</v>
      </c>
      <c r="T182" s="134">
        <v>880268152709</v>
      </c>
      <c r="U182"/>
    </row>
    <row r="183" spans="1:21" s="22" customFormat="1" ht="30" customHeight="1">
      <c r="A183" s="123" t="s">
        <v>1709</v>
      </c>
      <c r="B183" s="129">
        <v>2016</v>
      </c>
      <c r="C183" s="129">
        <v>2018</v>
      </c>
      <c r="D183" s="123" t="s">
        <v>111</v>
      </c>
      <c r="E183" s="72" t="s">
        <v>204</v>
      </c>
      <c r="F183" s="72" t="s">
        <v>196</v>
      </c>
      <c r="G183" s="72" t="s">
        <v>2654</v>
      </c>
      <c r="H183" s="72" t="s">
        <v>1842</v>
      </c>
      <c r="I183" s="123">
        <v>5748</v>
      </c>
      <c r="J183" s="3" t="s">
        <v>71</v>
      </c>
      <c r="K183" s="129" t="s">
        <v>1771</v>
      </c>
      <c r="L183" s="129" t="s">
        <v>1905</v>
      </c>
      <c r="M183" s="129"/>
      <c r="N183" s="129">
        <v>4</v>
      </c>
      <c r="O183" s="132">
        <v>143.07</v>
      </c>
      <c r="P183" s="133">
        <v>17.75</v>
      </c>
      <c r="Q183" s="133">
        <v>17.75</v>
      </c>
      <c r="R183" s="133">
        <v>9.5</v>
      </c>
      <c r="S183" s="133">
        <v>7.25</v>
      </c>
      <c r="T183" s="134">
        <v>880268173179</v>
      </c>
      <c r="U183"/>
    </row>
    <row r="184" spans="1:21" s="22" customFormat="1" ht="30" customHeight="1">
      <c r="A184" s="123" t="s">
        <v>1710</v>
      </c>
      <c r="B184" s="129">
        <v>2016</v>
      </c>
      <c r="C184" s="129">
        <v>2018</v>
      </c>
      <c r="D184" s="123" t="s">
        <v>111</v>
      </c>
      <c r="E184" s="72" t="s">
        <v>204</v>
      </c>
      <c r="F184" s="72" t="s">
        <v>196</v>
      </c>
      <c r="G184" s="72" t="s">
        <v>3020</v>
      </c>
      <c r="H184" s="72" t="s">
        <v>1842</v>
      </c>
      <c r="I184" s="123">
        <v>5748</v>
      </c>
      <c r="J184" s="3" t="s">
        <v>71</v>
      </c>
      <c r="K184" s="129" t="s">
        <v>1771</v>
      </c>
      <c r="L184" s="129" t="s">
        <v>1905</v>
      </c>
      <c r="M184" s="129" t="s">
        <v>44</v>
      </c>
      <c r="N184" s="129">
        <v>4</v>
      </c>
      <c r="O184" s="132">
        <v>143.07</v>
      </c>
      <c r="P184" s="133">
        <v>17.75</v>
      </c>
      <c r="Q184" s="133">
        <v>17.75</v>
      </c>
      <c r="R184" s="133">
        <v>9.5</v>
      </c>
      <c r="S184" s="133">
        <v>7.25</v>
      </c>
      <c r="T184" s="134">
        <v>880268173186</v>
      </c>
      <c r="U184"/>
    </row>
    <row r="185" spans="1:21" s="22" customFormat="1" ht="30" customHeight="1">
      <c r="A185" s="123" t="s">
        <v>1340</v>
      </c>
      <c r="B185" s="129">
        <v>2014</v>
      </c>
      <c r="C185" s="129">
        <v>2024</v>
      </c>
      <c r="D185" s="123" t="s">
        <v>1334</v>
      </c>
      <c r="E185" s="72" t="s">
        <v>1336</v>
      </c>
      <c r="F185" s="72" t="s">
        <v>1447</v>
      </c>
      <c r="G185" s="72" t="s">
        <v>2654</v>
      </c>
      <c r="H185" s="72" t="s">
        <v>1838</v>
      </c>
      <c r="I185" s="123">
        <v>75153</v>
      </c>
      <c r="J185" s="3" t="s">
        <v>71</v>
      </c>
      <c r="K185" s="129" t="s">
        <v>1772</v>
      </c>
      <c r="L185" s="129" t="s">
        <v>70</v>
      </c>
      <c r="M185" s="129"/>
      <c r="N185" s="129">
        <v>4</v>
      </c>
      <c r="O185" s="132">
        <v>166.20999999999998</v>
      </c>
      <c r="P185" s="133">
        <v>19</v>
      </c>
      <c r="Q185" s="133">
        <v>19</v>
      </c>
      <c r="R185" s="133">
        <v>11.5</v>
      </c>
      <c r="S185" s="133">
        <v>8.5</v>
      </c>
      <c r="T185" s="134">
        <v>880268173056</v>
      </c>
      <c r="U185"/>
    </row>
    <row r="186" spans="1:21" s="22" customFormat="1" ht="30" customHeight="1">
      <c r="A186" s="123" t="s">
        <v>671</v>
      </c>
      <c r="B186" s="129">
        <v>2017</v>
      </c>
      <c r="C186" s="129">
        <v>2019</v>
      </c>
      <c r="D186" s="123" t="s">
        <v>612</v>
      </c>
      <c r="E186" s="72" t="s">
        <v>656</v>
      </c>
      <c r="F186" s="72" t="s">
        <v>504</v>
      </c>
      <c r="G186" s="72" t="s">
        <v>2654</v>
      </c>
      <c r="H186" s="72" t="s">
        <v>1842</v>
      </c>
      <c r="I186" s="123">
        <v>10108</v>
      </c>
      <c r="J186" s="3" t="s">
        <v>71</v>
      </c>
      <c r="K186" s="129" t="s">
        <v>1772</v>
      </c>
      <c r="L186" s="129" t="s">
        <v>1907</v>
      </c>
      <c r="M186" s="129"/>
      <c r="N186" s="129">
        <v>4</v>
      </c>
      <c r="O186" s="132">
        <v>163.04999999999998</v>
      </c>
      <c r="P186" s="133">
        <v>19</v>
      </c>
      <c r="Q186" s="133">
        <v>19</v>
      </c>
      <c r="R186" s="133">
        <v>11.5</v>
      </c>
      <c r="S186" s="133">
        <v>8.5</v>
      </c>
      <c r="T186" s="134">
        <v>880268154277</v>
      </c>
      <c r="U186"/>
    </row>
    <row r="187" spans="1:21" s="22" customFormat="1" ht="30" customHeight="1">
      <c r="A187" s="123" t="s">
        <v>672</v>
      </c>
      <c r="B187" s="129">
        <v>2017</v>
      </c>
      <c r="C187" s="129">
        <v>2019</v>
      </c>
      <c r="D187" s="123" t="s">
        <v>612</v>
      </c>
      <c r="E187" s="72" t="s">
        <v>656</v>
      </c>
      <c r="F187" s="72" t="s">
        <v>504</v>
      </c>
      <c r="G187" s="72" t="s">
        <v>3020</v>
      </c>
      <c r="H187" s="72" t="s">
        <v>1842</v>
      </c>
      <c r="I187" s="123">
        <v>10108</v>
      </c>
      <c r="J187" s="3" t="s">
        <v>71</v>
      </c>
      <c r="K187" s="129" t="s">
        <v>1772</v>
      </c>
      <c r="L187" s="129" t="s">
        <v>1907</v>
      </c>
      <c r="M187" s="129"/>
      <c r="N187" s="129">
        <v>4</v>
      </c>
      <c r="O187" s="132">
        <v>163.04999999999998</v>
      </c>
      <c r="P187" s="133">
        <v>19</v>
      </c>
      <c r="Q187" s="133">
        <v>19</v>
      </c>
      <c r="R187" s="133">
        <v>11.5</v>
      </c>
      <c r="S187" s="133">
        <v>8.5</v>
      </c>
      <c r="T187" s="134">
        <v>880268154260</v>
      </c>
      <c r="U187"/>
    </row>
    <row r="188" spans="1:21" s="22" customFormat="1" ht="30" customHeight="1">
      <c r="A188" s="123" t="s">
        <v>237</v>
      </c>
      <c r="B188" s="129">
        <v>2018</v>
      </c>
      <c r="C188" s="129">
        <v>2020</v>
      </c>
      <c r="D188" s="123" t="s">
        <v>111</v>
      </c>
      <c r="E188" s="72" t="s">
        <v>219</v>
      </c>
      <c r="F188" s="72" t="s">
        <v>2271</v>
      </c>
      <c r="G188" s="72" t="s">
        <v>3020</v>
      </c>
      <c r="H188" s="72" t="s">
        <v>1842</v>
      </c>
      <c r="I188" s="123">
        <v>5832</v>
      </c>
      <c r="J188" s="3" t="s">
        <v>71</v>
      </c>
      <c r="K188" s="129" t="s">
        <v>1774</v>
      </c>
      <c r="L188" s="129" t="s">
        <v>1907</v>
      </c>
      <c r="M188" s="129" t="s">
        <v>44</v>
      </c>
      <c r="N188" s="129">
        <v>4</v>
      </c>
      <c r="O188" s="132">
        <v>193.56</v>
      </c>
      <c r="P188" s="133">
        <v>21.25</v>
      </c>
      <c r="Q188" s="133">
        <v>21.25</v>
      </c>
      <c r="R188" s="133">
        <v>10.5</v>
      </c>
      <c r="S188" s="133">
        <v>11</v>
      </c>
      <c r="T188" s="134">
        <v>880268155366</v>
      </c>
      <c r="U188"/>
    </row>
    <row r="189" spans="1:21" s="22" customFormat="1" ht="30" customHeight="1">
      <c r="A189" s="123" t="s">
        <v>1664</v>
      </c>
      <c r="B189" s="129">
        <v>2018</v>
      </c>
      <c r="C189" s="129">
        <v>2020</v>
      </c>
      <c r="D189" s="123" t="s">
        <v>111</v>
      </c>
      <c r="E189" s="72" t="s">
        <v>219</v>
      </c>
      <c r="F189" s="72" t="s">
        <v>2271</v>
      </c>
      <c r="G189" s="72" t="s">
        <v>2654</v>
      </c>
      <c r="H189" s="72" t="s">
        <v>1842</v>
      </c>
      <c r="I189" s="123">
        <v>5832</v>
      </c>
      <c r="J189" s="3" t="s">
        <v>71</v>
      </c>
      <c r="K189" s="129" t="s">
        <v>1774</v>
      </c>
      <c r="L189" s="129" t="s">
        <v>1907</v>
      </c>
      <c r="M189" s="129"/>
      <c r="N189" s="129">
        <v>4</v>
      </c>
      <c r="O189" s="132">
        <v>193.56</v>
      </c>
      <c r="P189" s="133">
        <v>21.25</v>
      </c>
      <c r="Q189" s="133">
        <v>21.25</v>
      </c>
      <c r="R189" s="133">
        <v>10.5</v>
      </c>
      <c r="S189" s="133">
        <v>11</v>
      </c>
      <c r="T189" s="134">
        <v>880268171557</v>
      </c>
      <c r="U189"/>
    </row>
    <row r="190" spans="1:21" s="22" customFormat="1" ht="30" customHeight="1">
      <c r="A190" s="123" t="s">
        <v>1979</v>
      </c>
      <c r="B190" s="129">
        <v>2018</v>
      </c>
      <c r="C190" s="129">
        <v>2023</v>
      </c>
      <c r="D190" s="123" t="s">
        <v>111</v>
      </c>
      <c r="E190" s="72" t="s">
        <v>425</v>
      </c>
      <c r="F190" s="72" t="s">
        <v>221</v>
      </c>
      <c r="G190" s="72" t="s">
        <v>2654</v>
      </c>
      <c r="H190" s="72" t="s">
        <v>1844</v>
      </c>
      <c r="I190" s="123">
        <v>23457322</v>
      </c>
      <c r="J190" s="3" t="s">
        <v>71</v>
      </c>
      <c r="K190" s="129" t="s">
        <v>1773</v>
      </c>
      <c r="L190" s="129" t="s">
        <v>105</v>
      </c>
      <c r="M190" s="129"/>
      <c r="N190" s="129">
        <v>4</v>
      </c>
      <c r="O190" s="132">
        <v>158.85</v>
      </c>
      <c r="P190" s="133">
        <v>20.25</v>
      </c>
      <c r="Q190" s="133">
        <v>20.25</v>
      </c>
      <c r="R190" s="133">
        <v>8.5</v>
      </c>
      <c r="S190" s="133">
        <v>7.25</v>
      </c>
      <c r="T190" s="134">
        <v>880268157124</v>
      </c>
      <c r="U190"/>
    </row>
    <row r="191" spans="1:21" s="22" customFormat="1" ht="30" customHeight="1">
      <c r="A191" s="123" t="s">
        <v>1980</v>
      </c>
      <c r="B191" s="129">
        <v>2018</v>
      </c>
      <c r="C191" s="129">
        <v>2023</v>
      </c>
      <c r="D191" s="123" t="s">
        <v>111</v>
      </c>
      <c r="E191" s="72" t="s">
        <v>425</v>
      </c>
      <c r="F191" s="72" t="s">
        <v>221</v>
      </c>
      <c r="G191" s="72" t="s">
        <v>3020</v>
      </c>
      <c r="H191" s="72" t="s">
        <v>1844</v>
      </c>
      <c r="I191" s="123">
        <v>23457322</v>
      </c>
      <c r="J191" s="3" t="s">
        <v>71</v>
      </c>
      <c r="K191" s="129" t="s">
        <v>1773</v>
      </c>
      <c r="L191" s="129" t="s">
        <v>105</v>
      </c>
      <c r="M191" s="129"/>
      <c r="N191" s="129">
        <v>4</v>
      </c>
      <c r="O191" s="132">
        <v>158.85</v>
      </c>
      <c r="P191" s="133">
        <v>20.25</v>
      </c>
      <c r="Q191" s="133">
        <v>20.25</v>
      </c>
      <c r="R191" s="133">
        <v>8.5</v>
      </c>
      <c r="S191" s="133">
        <v>7.25</v>
      </c>
      <c r="T191" s="134">
        <v>880268157117</v>
      </c>
      <c r="U191"/>
    </row>
    <row r="192" spans="1:21" s="22" customFormat="1" ht="30" customHeight="1">
      <c r="A192" s="123" t="s">
        <v>962</v>
      </c>
      <c r="B192" s="129">
        <v>2018</v>
      </c>
      <c r="C192" s="129">
        <v>2022</v>
      </c>
      <c r="D192" s="123" t="s">
        <v>886</v>
      </c>
      <c r="E192" s="72" t="s">
        <v>946</v>
      </c>
      <c r="F192" s="72" t="s">
        <v>894</v>
      </c>
      <c r="G192" s="72" t="s">
        <v>2654</v>
      </c>
      <c r="H192" s="72" t="s">
        <v>1842</v>
      </c>
      <c r="I192" s="123">
        <v>5833</v>
      </c>
      <c r="J192" s="3" t="s">
        <v>71</v>
      </c>
      <c r="K192" s="129" t="s">
        <v>1772</v>
      </c>
      <c r="L192" s="129" t="s">
        <v>105</v>
      </c>
      <c r="M192" s="129"/>
      <c r="N192" s="129">
        <v>4</v>
      </c>
      <c r="O192" s="132">
        <v>133.6</v>
      </c>
      <c r="P192" s="133">
        <v>19.25</v>
      </c>
      <c r="Q192" s="133">
        <v>19.25</v>
      </c>
      <c r="R192" s="133">
        <v>8.5</v>
      </c>
      <c r="S192" s="133">
        <v>7</v>
      </c>
      <c r="T192" s="134">
        <v>880268157674</v>
      </c>
      <c r="U192"/>
    </row>
    <row r="193" spans="1:21" s="22" customFormat="1" ht="30" customHeight="1">
      <c r="A193" s="123" t="s">
        <v>963</v>
      </c>
      <c r="B193" s="129">
        <v>2018</v>
      </c>
      <c r="C193" s="129">
        <v>2022</v>
      </c>
      <c r="D193" s="123" t="s">
        <v>886</v>
      </c>
      <c r="E193" s="72" t="s">
        <v>946</v>
      </c>
      <c r="F193" s="72" t="s">
        <v>894</v>
      </c>
      <c r="G193" s="72" t="s">
        <v>3020</v>
      </c>
      <c r="H193" s="72" t="s">
        <v>1842</v>
      </c>
      <c r="I193" s="123">
        <v>5833</v>
      </c>
      <c r="J193" s="3" t="s">
        <v>71</v>
      </c>
      <c r="K193" s="129" t="s">
        <v>1772</v>
      </c>
      <c r="L193" s="129" t="s">
        <v>105</v>
      </c>
      <c r="M193" s="129"/>
      <c r="N193" s="129">
        <v>4</v>
      </c>
      <c r="O193" s="132">
        <v>160.94999999999999</v>
      </c>
      <c r="P193" s="133">
        <v>19.25</v>
      </c>
      <c r="Q193" s="133">
        <v>19.25</v>
      </c>
      <c r="R193" s="133">
        <v>7.5</v>
      </c>
      <c r="S193" s="133">
        <v>5.5</v>
      </c>
      <c r="T193" s="134">
        <v>880268157667</v>
      </c>
      <c r="U193"/>
    </row>
    <row r="194" spans="1:21" s="22" customFormat="1" ht="30" customHeight="1">
      <c r="A194" s="123" t="s">
        <v>964</v>
      </c>
      <c r="B194" s="129">
        <v>2018</v>
      </c>
      <c r="C194" s="129">
        <v>2021</v>
      </c>
      <c r="D194" s="123" t="s">
        <v>886</v>
      </c>
      <c r="E194" s="72" t="s">
        <v>946</v>
      </c>
      <c r="F194" s="72" t="s">
        <v>892</v>
      </c>
      <c r="G194" s="72" t="s">
        <v>2654</v>
      </c>
      <c r="H194" s="72" t="s">
        <v>1829</v>
      </c>
      <c r="I194" s="123">
        <v>22968931</v>
      </c>
      <c r="J194" s="3" t="s">
        <v>71</v>
      </c>
      <c r="K194" s="129" t="s">
        <v>1773</v>
      </c>
      <c r="L194" s="129" t="s">
        <v>105</v>
      </c>
      <c r="M194" s="129"/>
      <c r="N194" s="129">
        <v>4</v>
      </c>
      <c r="O194" s="132">
        <v>139.91</v>
      </c>
      <c r="P194" s="133">
        <v>20.25</v>
      </c>
      <c r="Q194" s="133">
        <v>20.25</v>
      </c>
      <c r="R194" s="133">
        <v>10</v>
      </c>
      <c r="S194" s="133">
        <v>7.75</v>
      </c>
      <c r="T194" s="134">
        <v>880268157698</v>
      </c>
      <c r="U194"/>
    </row>
    <row r="195" spans="1:21" s="22" customFormat="1" ht="30" customHeight="1">
      <c r="A195" s="123" t="s">
        <v>965</v>
      </c>
      <c r="B195" s="129">
        <v>2018</v>
      </c>
      <c r="C195" s="129">
        <v>2021</v>
      </c>
      <c r="D195" s="123" t="s">
        <v>886</v>
      </c>
      <c r="E195" s="72" t="s">
        <v>946</v>
      </c>
      <c r="F195" s="72" t="s">
        <v>892</v>
      </c>
      <c r="G195" s="72" t="s">
        <v>3020</v>
      </c>
      <c r="H195" s="72" t="s">
        <v>1829</v>
      </c>
      <c r="I195" s="123">
        <v>22968931</v>
      </c>
      <c r="J195" s="3" t="s">
        <v>71</v>
      </c>
      <c r="K195" s="129" t="s">
        <v>1773</v>
      </c>
      <c r="L195" s="129" t="s">
        <v>105</v>
      </c>
      <c r="M195" s="129" t="s">
        <v>44</v>
      </c>
      <c r="N195" s="129">
        <v>4</v>
      </c>
      <c r="O195" s="132">
        <v>162</v>
      </c>
      <c r="P195" s="133">
        <v>20.25</v>
      </c>
      <c r="Q195" s="133">
        <v>20.25</v>
      </c>
      <c r="R195" s="133">
        <v>7.75</v>
      </c>
      <c r="S195" s="133">
        <v>7.5</v>
      </c>
      <c r="T195" s="134">
        <v>880268157681</v>
      </c>
      <c r="U195"/>
    </row>
    <row r="196" spans="1:21" s="22" customFormat="1" ht="30" customHeight="1">
      <c r="A196" s="123" t="s">
        <v>726</v>
      </c>
      <c r="B196" s="129">
        <v>2016</v>
      </c>
      <c r="C196" s="129">
        <v>2019</v>
      </c>
      <c r="D196" s="123" t="s">
        <v>612</v>
      </c>
      <c r="E196" s="72" t="s">
        <v>701</v>
      </c>
      <c r="F196" s="72" t="s">
        <v>1699</v>
      </c>
      <c r="G196" s="72" t="s">
        <v>2654</v>
      </c>
      <c r="H196" s="72" t="s">
        <v>1829</v>
      </c>
      <c r="I196" s="123">
        <v>10059</v>
      </c>
      <c r="J196" s="3" t="s">
        <v>71</v>
      </c>
      <c r="K196" s="129" t="s">
        <v>1773</v>
      </c>
      <c r="L196" s="129" t="s">
        <v>1906</v>
      </c>
      <c r="M196" s="129"/>
      <c r="N196" s="129">
        <v>4</v>
      </c>
      <c r="O196" s="132">
        <v>179.89</v>
      </c>
      <c r="P196" s="133">
        <v>19.75</v>
      </c>
      <c r="Q196" s="133">
        <v>19.75</v>
      </c>
      <c r="R196" s="133">
        <v>9.75</v>
      </c>
      <c r="S196" s="133">
        <v>7.75</v>
      </c>
      <c r="T196" s="134">
        <v>880268170680</v>
      </c>
      <c r="U196"/>
    </row>
    <row r="197" spans="1:21" s="22" customFormat="1" ht="30" customHeight="1">
      <c r="A197" s="123" t="s">
        <v>727</v>
      </c>
      <c r="B197" s="129">
        <v>2016</v>
      </c>
      <c r="C197" s="129">
        <v>2019</v>
      </c>
      <c r="D197" s="123" t="s">
        <v>612</v>
      </c>
      <c r="E197" s="72" t="s">
        <v>701</v>
      </c>
      <c r="F197" s="72" t="s">
        <v>1699</v>
      </c>
      <c r="G197" s="72" t="s">
        <v>3020</v>
      </c>
      <c r="H197" s="72" t="s">
        <v>1829</v>
      </c>
      <c r="I197" s="123">
        <v>10059</v>
      </c>
      <c r="J197" s="3" t="s">
        <v>71</v>
      </c>
      <c r="K197" s="129" t="s">
        <v>1773</v>
      </c>
      <c r="L197" s="129" t="s">
        <v>1906</v>
      </c>
      <c r="M197" s="129" t="s">
        <v>44</v>
      </c>
      <c r="N197" s="129">
        <v>4</v>
      </c>
      <c r="O197" s="132">
        <v>179.89</v>
      </c>
      <c r="P197" s="133">
        <v>19.75</v>
      </c>
      <c r="Q197" s="133">
        <v>19.75</v>
      </c>
      <c r="R197" s="133">
        <v>9.75</v>
      </c>
      <c r="S197" s="133">
        <v>7.75</v>
      </c>
      <c r="T197" s="134">
        <v>880268170673</v>
      </c>
      <c r="U197"/>
    </row>
    <row r="198" spans="1:21" s="22" customFormat="1" ht="30" customHeight="1">
      <c r="A198" s="123" t="s">
        <v>1151</v>
      </c>
      <c r="B198" s="129">
        <v>2018</v>
      </c>
      <c r="C198" s="129">
        <v>2023</v>
      </c>
      <c r="D198" s="123" t="s">
        <v>1035</v>
      </c>
      <c r="E198" s="72" t="s">
        <v>1128</v>
      </c>
      <c r="F198" s="72" t="s">
        <v>1152</v>
      </c>
      <c r="G198" s="72" t="s">
        <v>2654</v>
      </c>
      <c r="H198" s="72" t="s">
        <v>1829</v>
      </c>
      <c r="I198" s="123" t="s">
        <v>1815</v>
      </c>
      <c r="J198" s="3" t="s">
        <v>71</v>
      </c>
      <c r="K198" s="129" t="s">
        <v>1772</v>
      </c>
      <c r="L198" s="129" t="s">
        <v>105</v>
      </c>
      <c r="M198" s="129"/>
      <c r="N198" s="129">
        <v>4</v>
      </c>
      <c r="O198" s="132">
        <v>138.85999999999999</v>
      </c>
      <c r="P198" s="133">
        <v>19.25</v>
      </c>
      <c r="Q198" s="133">
        <v>19.25</v>
      </c>
      <c r="R198" s="133">
        <v>7.5</v>
      </c>
      <c r="S198" s="133">
        <v>6.75</v>
      </c>
      <c r="T198" s="134">
        <v>880268166874</v>
      </c>
      <c r="U198"/>
    </row>
    <row r="199" spans="1:21" s="22" customFormat="1" ht="30" customHeight="1">
      <c r="A199" s="123" t="s">
        <v>1153</v>
      </c>
      <c r="B199" s="129">
        <v>2018</v>
      </c>
      <c r="C199" s="129">
        <v>2023</v>
      </c>
      <c r="D199" s="123" t="s">
        <v>1035</v>
      </c>
      <c r="E199" s="72" t="s">
        <v>1128</v>
      </c>
      <c r="F199" s="72" t="s">
        <v>1152</v>
      </c>
      <c r="G199" s="72" t="s">
        <v>3020</v>
      </c>
      <c r="H199" s="72" t="s">
        <v>1829</v>
      </c>
      <c r="I199" s="123" t="s">
        <v>1815</v>
      </c>
      <c r="J199" s="3" t="s">
        <v>71</v>
      </c>
      <c r="K199" s="129" t="s">
        <v>1772</v>
      </c>
      <c r="L199" s="129" t="s">
        <v>105</v>
      </c>
      <c r="M199" s="129" t="s">
        <v>44</v>
      </c>
      <c r="N199" s="129">
        <v>4</v>
      </c>
      <c r="O199" s="132">
        <v>161.88999999999999</v>
      </c>
      <c r="P199" s="133">
        <v>19.25</v>
      </c>
      <c r="Q199" s="133">
        <v>19.25</v>
      </c>
      <c r="R199" s="133">
        <v>6</v>
      </c>
      <c r="S199" s="133">
        <v>7</v>
      </c>
      <c r="T199" s="134">
        <v>880268166867</v>
      </c>
      <c r="U199"/>
    </row>
    <row r="200" spans="1:21" s="22" customFormat="1" ht="30" customHeight="1">
      <c r="A200" s="123" t="s">
        <v>1121</v>
      </c>
      <c r="B200" s="129">
        <v>2013</v>
      </c>
      <c r="C200" s="129">
        <v>2018</v>
      </c>
      <c r="D200" s="123" t="s">
        <v>1035</v>
      </c>
      <c r="E200" s="72" t="s">
        <v>1109</v>
      </c>
      <c r="F200" s="72" t="s">
        <v>1122</v>
      </c>
      <c r="G200" s="72" t="s">
        <v>2654</v>
      </c>
      <c r="H200" s="72" t="s">
        <v>1829</v>
      </c>
      <c r="I200" s="123">
        <v>9119</v>
      </c>
      <c r="J200" s="3" t="s">
        <v>71</v>
      </c>
      <c r="K200" s="129" t="s">
        <v>1773</v>
      </c>
      <c r="L200" s="129" t="s">
        <v>105</v>
      </c>
      <c r="M200" s="129"/>
      <c r="N200" s="129">
        <v>4</v>
      </c>
      <c r="O200" s="132">
        <v>138.85999999999999</v>
      </c>
      <c r="P200" s="133">
        <v>20</v>
      </c>
      <c r="Q200" s="133">
        <v>20</v>
      </c>
      <c r="R200" s="133">
        <v>10</v>
      </c>
      <c r="S200" s="133">
        <v>7</v>
      </c>
      <c r="T200" s="134">
        <v>880268170628</v>
      </c>
      <c r="U200"/>
    </row>
    <row r="201" spans="1:21" s="22" customFormat="1" ht="30" customHeight="1">
      <c r="A201" s="123" t="s">
        <v>746</v>
      </c>
      <c r="B201" s="129">
        <v>2015</v>
      </c>
      <c r="C201" s="129">
        <v>2018</v>
      </c>
      <c r="D201" s="123" t="s">
        <v>612</v>
      </c>
      <c r="E201" s="72" t="s">
        <v>742</v>
      </c>
      <c r="F201" s="72" t="s">
        <v>504</v>
      </c>
      <c r="G201" s="72" t="s">
        <v>2654</v>
      </c>
      <c r="H201" s="72" t="s">
        <v>1834</v>
      </c>
      <c r="I201" s="123">
        <v>10010</v>
      </c>
      <c r="J201" s="3" t="s">
        <v>71</v>
      </c>
      <c r="K201" s="129" t="s">
        <v>1771</v>
      </c>
      <c r="L201" s="129" t="s">
        <v>70</v>
      </c>
      <c r="M201" s="129"/>
      <c r="N201" s="129">
        <v>4</v>
      </c>
      <c r="O201" s="132">
        <v>126.23</v>
      </c>
      <c r="P201" s="133">
        <v>17.75</v>
      </c>
      <c r="Q201" s="133">
        <v>17.75</v>
      </c>
      <c r="R201" s="133">
        <v>7</v>
      </c>
      <c r="S201" s="133">
        <v>5.75</v>
      </c>
      <c r="T201" s="134">
        <v>880268168809</v>
      </c>
      <c r="U201"/>
    </row>
    <row r="202" spans="1:21" s="22" customFormat="1" ht="30" customHeight="1">
      <c r="A202" s="123" t="s">
        <v>747</v>
      </c>
      <c r="B202" s="129">
        <v>2015</v>
      </c>
      <c r="C202" s="129">
        <v>2018</v>
      </c>
      <c r="D202" s="123" t="s">
        <v>612</v>
      </c>
      <c r="E202" s="72" t="s">
        <v>742</v>
      </c>
      <c r="F202" s="72" t="s">
        <v>504</v>
      </c>
      <c r="G202" s="72" t="s">
        <v>3020</v>
      </c>
      <c r="H202" s="72" t="s">
        <v>1834</v>
      </c>
      <c r="I202" s="123">
        <v>10010</v>
      </c>
      <c r="J202" s="3" t="s">
        <v>71</v>
      </c>
      <c r="K202" s="129" t="s">
        <v>1771</v>
      </c>
      <c r="L202" s="129" t="s">
        <v>70</v>
      </c>
      <c r="M202" s="129" t="s">
        <v>44</v>
      </c>
      <c r="N202" s="129">
        <v>4</v>
      </c>
      <c r="O202" s="132">
        <v>159.88999999999999</v>
      </c>
      <c r="P202" s="133">
        <v>17.75</v>
      </c>
      <c r="Q202" s="133">
        <v>17.75</v>
      </c>
      <c r="R202" s="133">
        <v>7</v>
      </c>
      <c r="S202" s="133">
        <v>5.75</v>
      </c>
      <c r="T202" s="134">
        <v>880268168816</v>
      </c>
      <c r="U202"/>
    </row>
    <row r="203" spans="1:21" s="22" customFormat="1" ht="30" customHeight="1">
      <c r="A203" s="123" t="s">
        <v>1081</v>
      </c>
      <c r="B203" s="129">
        <v>2017</v>
      </c>
      <c r="C203" s="129">
        <v>2022</v>
      </c>
      <c r="D203" s="123" t="s">
        <v>1035</v>
      </c>
      <c r="E203" s="72" t="s">
        <v>1072</v>
      </c>
      <c r="F203" s="72"/>
      <c r="G203" s="72" t="s">
        <v>2654</v>
      </c>
      <c r="H203" s="72" t="s">
        <v>2421</v>
      </c>
      <c r="I203" s="123" t="s">
        <v>2506</v>
      </c>
      <c r="J203" s="3" t="s">
        <v>71</v>
      </c>
      <c r="K203" s="129" t="s">
        <v>1773</v>
      </c>
      <c r="L203" s="129" t="s">
        <v>1906</v>
      </c>
      <c r="M203" s="129"/>
      <c r="N203" s="129">
        <v>4</v>
      </c>
      <c r="O203" s="132">
        <v>181.98999999999998</v>
      </c>
      <c r="P203" s="133">
        <v>20</v>
      </c>
      <c r="Q203" s="133">
        <v>20</v>
      </c>
      <c r="R203" s="133">
        <v>5</v>
      </c>
      <c r="S203" s="133">
        <v>7</v>
      </c>
      <c r="T203" s="134">
        <v>880268170604</v>
      </c>
      <c r="U203"/>
    </row>
    <row r="204" spans="1:21" s="22" customFormat="1" ht="30" customHeight="1">
      <c r="A204" s="123" t="s">
        <v>939</v>
      </c>
      <c r="B204" s="129">
        <v>2014</v>
      </c>
      <c r="C204" s="129">
        <v>2018</v>
      </c>
      <c r="D204" s="123" t="s">
        <v>886</v>
      </c>
      <c r="E204" s="72" t="s">
        <v>2165</v>
      </c>
      <c r="F204" s="72" t="s">
        <v>892</v>
      </c>
      <c r="G204" s="72" t="s">
        <v>2654</v>
      </c>
      <c r="H204" s="72" t="s">
        <v>1838</v>
      </c>
      <c r="I204" s="123">
        <v>5650</v>
      </c>
      <c r="J204" s="3" t="s">
        <v>71</v>
      </c>
      <c r="K204" s="129" t="s">
        <v>1775</v>
      </c>
      <c r="L204" s="129" t="s">
        <v>1905</v>
      </c>
      <c r="M204" s="129" t="s">
        <v>44</v>
      </c>
      <c r="N204" s="129">
        <v>4</v>
      </c>
      <c r="O204" s="132">
        <v>227.23</v>
      </c>
      <c r="P204" s="133">
        <v>21.75</v>
      </c>
      <c r="Q204" s="133">
        <v>21.75</v>
      </c>
      <c r="R204" s="133">
        <v>11</v>
      </c>
      <c r="S204" s="133">
        <v>10</v>
      </c>
      <c r="T204" s="134">
        <v>880268170703</v>
      </c>
      <c r="U204"/>
    </row>
    <row r="205" spans="1:21" s="22" customFormat="1" ht="30" customHeight="1">
      <c r="A205" s="123" t="s">
        <v>940</v>
      </c>
      <c r="B205" s="129">
        <v>2014</v>
      </c>
      <c r="C205" s="129">
        <v>2018</v>
      </c>
      <c r="D205" s="123" t="s">
        <v>886</v>
      </c>
      <c r="E205" s="72" t="s">
        <v>2165</v>
      </c>
      <c r="F205" s="72" t="s">
        <v>892</v>
      </c>
      <c r="G205" s="72" t="s">
        <v>3020</v>
      </c>
      <c r="H205" s="72" t="s">
        <v>1838</v>
      </c>
      <c r="I205" s="123">
        <v>5650</v>
      </c>
      <c r="J205" s="3" t="s">
        <v>71</v>
      </c>
      <c r="K205" s="129" t="s">
        <v>1775</v>
      </c>
      <c r="L205" s="129" t="s">
        <v>1905</v>
      </c>
      <c r="M205" s="129"/>
      <c r="N205" s="129">
        <v>4</v>
      </c>
      <c r="O205" s="132">
        <v>227.23</v>
      </c>
      <c r="P205" s="133">
        <v>21.75</v>
      </c>
      <c r="Q205" s="133">
        <v>21.75</v>
      </c>
      <c r="R205" s="133">
        <v>11</v>
      </c>
      <c r="S205" s="133">
        <v>10</v>
      </c>
      <c r="T205" s="134">
        <v>880268170697</v>
      </c>
      <c r="U205"/>
    </row>
    <row r="206" spans="1:21" s="22" customFormat="1" ht="30" customHeight="1">
      <c r="A206" s="123" t="s">
        <v>1228</v>
      </c>
      <c r="B206" s="129">
        <v>2014</v>
      </c>
      <c r="C206" s="129">
        <v>2021</v>
      </c>
      <c r="D206" s="123" t="s">
        <v>1194</v>
      </c>
      <c r="E206" s="72" t="s">
        <v>1225</v>
      </c>
      <c r="F206" s="72" t="s">
        <v>1229</v>
      </c>
      <c r="G206" s="72" t="s">
        <v>2654</v>
      </c>
      <c r="H206" s="72" t="s">
        <v>2155</v>
      </c>
      <c r="I206" s="123">
        <v>62611</v>
      </c>
      <c r="J206" s="3" t="s">
        <v>71</v>
      </c>
      <c r="K206" s="129" t="s">
        <v>1771</v>
      </c>
      <c r="L206" s="129" t="s">
        <v>1906</v>
      </c>
      <c r="M206" s="129"/>
      <c r="N206" s="129">
        <v>4</v>
      </c>
      <c r="O206" s="132">
        <v>152.53</v>
      </c>
      <c r="P206" s="133">
        <v>18.5</v>
      </c>
      <c r="Q206" s="133">
        <v>18.5</v>
      </c>
      <c r="R206" s="133">
        <v>18.25</v>
      </c>
      <c r="S206" s="133">
        <v>23.25</v>
      </c>
      <c r="T206" s="134">
        <v>880268171137</v>
      </c>
      <c r="U206"/>
    </row>
    <row r="207" spans="1:21" s="22" customFormat="1" ht="30" customHeight="1">
      <c r="A207" s="123" t="s">
        <v>1230</v>
      </c>
      <c r="B207" s="129">
        <v>2014</v>
      </c>
      <c r="C207" s="129">
        <v>2021</v>
      </c>
      <c r="D207" s="123" t="s">
        <v>1194</v>
      </c>
      <c r="E207" s="72" t="s">
        <v>1225</v>
      </c>
      <c r="F207" s="72" t="s">
        <v>1229</v>
      </c>
      <c r="G207" s="72" t="s">
        <v>3020</v>
      </c>
      <c r="H207" s="72" t="s">
        <v>2155</v>
      </c>
      <c r="I207" s="123">
        <v>62611</v>
      </c>
      <c r="J207" s="3" t="s">
        <v>71</v>
      </c>
      <c r="K207" s="129" t="s">
        <v>1771</v>
      </c>
      <c r="L207" s="129" t="s">
        <v>1906</v>
      </c>
      <c r="M207" s="129" t="s">
        <v>44</v>
      </c>
      <c r="N207" s="129">
        <v>4</v>
      </c>
      <c r="O207" s="132">
        <v>152.53</v>
      </c>
      <c r="P207" s="133">
        <v>18.5</v>
      </c>
      <c r="Q207" s="133">
        <v>18.5</v>
      </c>
      <c r="R207" s="133">
        <v>18.25</v>
      </c>
      <c r="S207" s="133">
        <v>23.25</v>
      </c>
      <c r="T207" s="134">
        <v>880268171120</v>
      </c>
      <c r="U207"/>
    </row>
    <row r="208" spans="1:21" s="22" customFormat="1" ht="30" customHeight="1">
      <c r="A208" s="123" t="s">
        <v>1228</v>
      </c>
      <c r="B208" s="129">
        <v>2014</v>
      </c>
      <c r="C208" s="129">
        <v>2015</v>
      </c>
      <c r="D208" s="124" t="s">
        <v>1194</v>
      </c>
      <c r="E208" s="124" t="s">
        <v>1313</v>
      </c>
      <c r="F208" s="72" t="s">
        <v>1613</v>
      </c>
      <c r="G208" s="72" t="s">
        <v>2654</v>
      </c>
      <c r="H208" s="72" t="s">
        <v>2155</v>
      </c>
      <c r="I208" s="123">
        <v>62611</v>
      </c>
      <c r="J208" s="3" t="s">
        <v>71</v>
      </c>
      <c r="K208" s="129" t="s">
        <v>1771</v>
      </c>
      <c r="L208" s="129" t="s">
        <v>1906</v>
      </c>
      <c r="M208" s="129"/>
      <c r="N208" s="129">
        <v>4</v>
      </c>
      <c r="O208" s="132">
        <v>152.53</v>
      </c>
      <c r="P208" s="133">
        <v>18.5</v>
      </c>
      <c r="Q208" s="133">
        <v>18.5</v>
      </c>
      <c r="R208" s="133">
        <v>18.25</v>
      </c>
      <c r="S208" s="133">
        <v>23.25</v>
      </c>
      <c r="T208" s="134">
        <v>880268171137</v>
      </c>
      <c r="U208"/>
    </row>
    <row r="209" spans="1:21" s="22" customFormat="1" ht="30" customHeight="1">
      <c r="A209" s="123" t="s">
        <v>1230</v>
      </c>
      <c r="B209" s="129">
        <v>2014</v>
      </c>
      <c r="C209" s="129">
        <v>2015</v>
      </c>
      <c r="D209" s="124" t="s">
        <v>1194</v>
      </c>
      <c r="E209" s="124" t="s">
        <v>1313</v>
      </c>
      <c r="F209" s="72" t="s">
        <v>1613</v>
      </c>
      <c r="G209" s="72" t="s">
        <v>3020</v>
      </c>
      <c r="H209" s="72" t="s">
        <v>2155</v>
      </c>
      <c r="I209" s="123">
        <v>62611</v>
      </c>
      <c r="J209" s="3" t="s">
        <v>71</v>
      </c>
      <c r="K209" s="129" t="s">
        <v>1771</v>
      </c>
      <c r="L209" s="129" t="s">
        <v>1906</v>
      </c>
      <c r="M209" s="129" t="s">
        <v>44</v>
      </c>
      <c r="N209" s="129">
        <v>4</v>
      </c>
      <c r="O209" s="132">
        <v>152.53</v>
      </c>
      <c r="P209" s="133">
        <v>18.5</v>
      </c>
      <c r="Q209" s="133">
        <v>18.5</v>
      </c>
      <c r="R209" s="133">
        <v>18.25</v>
      </c>
      <c r="S209" s="133">
        <v>23.25</v>
      </c>
      <c r="T209" s="134">
        <v>880268171120</v>
      </c>
      <c r="U209"/>
    </row>
    <row r="210" spans="1:21" s="22" customFormat="1" ht="30" customHeight="1">
      <c r="A210" s="123" t="s">
        <v>1379</v>
      </c>
      <c r="B210" s="129">
        <v>2018</v>
      </c>
      <c r="C210" s="129">
        <v>2020</v>
      </c>
      <c r="D210" s="123" t="s">
        <v>1334</v>
      </c>
      <c r="E210" s="72" t="s">
        <v>1348</v>
      </c>
      <c r="F210" s="72" t="s">
        <v>1380</v>
      </c>
      <c r="G210" s="72" t="s">
        <v>2654</v>
      </c>
      <c r="H210" s="72" t="s">
        <v>1846</v>
      </c>
      <c r="I210" s="123">
        <v>75221</v>
      </c>
      <c r="J210" s="3" t="s">
        <v>71</v>
      </c>
      <c r="K210" s="129" t="s">
        <v>1773</v>
      </c>
      <c r="L210" s="129" t="s">
        <v>105</v>
      </c>
      <c r="M210" s="129"/>
      <c r="N210" s="129">
        <v>4</v>
      </c>
      <c r="O210" s="132">
        <v>157.79</v>
      </c>
      <c r="P210" s="133">
        <v>19.75</v>
      </c>
      <c r="Q210" s="133">
        <v>19.75</v>
      </c>
      <c r="R210" s="133">
        <v>7</v>
      </c>
      <c r="S210" s="133">
        <v>7.5</v>
      </c>
      <c r="T210" s="134">
        <v>880268166850</v>
      </c>
      <c r="U210"/>
    </row>
    <row r="211" spans="1:21" s="22" customFormat="1" ht="30" customHeight="1">
      <c r="A211" s="123" t="s">
        <v>1381</v>
      </c>
      <c r="B211" s="129">
        <v>2018</v>
      </c>
      <c r="C211" s="129">
        <v>2020</v>
      </c>
      <c r="D211" s="123" t="s">
        <v>1334</v>
      </c>
      <c r="E211" s="72" t="s">
        <v>1348</v>
      </c>
      <c r="F211" s="72" t="s">
        <v>1380</v>
      </c>
      <c r="G211" s="72" t="s">
        <v>3020</v>
      </c>
      <c r="H211" s="72" t="s">
        <v>1846</v>
      </c>
      <c r="I211" s="123">
        <v>75221</v>
      </c>
      <c r="J211" s="3" t="s">
        <v>71</v>
      </c>
      <c r="K211" s="129" t="s">
        <v>1773</v>
      </c>
      <c r="L211" s="129" t="s">
        <v>105</v>
      </c>
      <c r="M211" s="129" t="s">
        <v>44</v>
      </c>
      <c r="N211" s="129">
        <v>4</v>
      </c>
      <c r="O211" s="132">
        <v>157.79</v>
      </c>
      <c r="P211" s="133">
        <v>19.75</v>
      </c>
      <c r="Q211" s="133">
        <v>19.75</v>
      </c>
      <c r="R211" s="133">
        <v>7</v>
      </c>
      <c r="S211" s="133">
        <v>7.5</v>
      </c>
      <c r="T211" s="134">
        <v>880268166843</v>
      </c>
      <c r="U211"/>
    </row>
    <row r="212" spans="1:21" s="22" customFormat="1" ht="30" customHeight="1">
      <c r="A212" s="123" t="s">
        <v>652</v>
      </c>
      <c r="B212" s="129">
        <v>2015</v>
      </c>
      <c r="C212" s="129">
        <v>2024</v>
      </c>
      <c r="D212" s="123" t="s">
        <v>612</v>
      </c>
      <c r="E212" s="72" t="s">
        <v>633</v>
      </c>
      <c r="F212" s="72" t="s">
        <v>504</v>
      </c>
      <c r="G212" s="72" t="s">
        <v>2654</v>
      </c>
      <c r="H212" s="72" t="s">
        <v>1829</v>
      </c>
      <c r="I212" s="123" t="s">
        <v>2335</v>
      </c>
      <c r="J212" s="3" t="s">
        <v>71</v>
      </c>
      <c r="K212" s="129" t="s">
        <v>1773</v>
      </c>
      <c r="L212" s="129" t="s">
        <v>1907</v>
      </c>
      <c r="M212" s="129"/>
      <c r="N212" s="129">
        <v>4</v>
      </c>
      <c r="O212" s="132">
        <v>178.82999999999998</v>
      </c>
      <c r="P212" s="133">
        <v>19.75</v>
      </c>
      <c r="Q212" s="133">
        <v>19.75</v>
      </c>
      <c r="R212" s="133">
        <v>8</v>
      </c>
      <c r="S212" s="133">
        <v>7</v>
      </c>
      <c r="T212" s="134">
        <v>880268170727</v>
      </c>
      <c r="U212"/>
    </row>
    <row r="213" spans="1:21" s="22" customFormat="1" ht="30" customHeight="1">
      <c r="A213" s="123" t="s">
        <v>653</v>
      </c>
      <c r="B213" s="129">
        <v>2015</v>
      </c>
      <c r="C213" s="129">
        <v>2024</v>
      </c>
      <c r="D213" s="123" t="s">
        <v>612</v>
      </c>
      <c r="E213" s="72" t="s">
        <v>633</v>
      </c>
      <c r="F213" s="72" t="s">
        <v>504</v>
      </c>
      <c r="G213" s="72" t="s">
        <v>3020</v>
      </c>
      <c r="H213" s="72" t="s">
        <v>1829</v>
      </c>
      <c r="I213" s="123" t="s">
        <v>2335</v>
      </c>
      <c r="J213" s="3" t="s">
        <v>71</v>
      </c>
      <c r="K213" s="129" t="s">
        <v>1773</v>
      </c>
      <c r="L213" s="129" t="s">
        <v>1907</v>
      </c>
      <c r="M213" s="129" t="s">
        <v>44</v>
      </c>
      <c r="N213" s="129">
        <v>4</v>
      </c>
      <c r="O213" s="132">
        <v>178.82999999999998</v>
      </c>
      <c r="P213" s="133">
        <v>19.75</v>
      </c>
      <c r="Q213" s="133">
        <v>19.75</v>
      </c>
      <c r="R213" s="133">
        <v>8</v>
      </c>
      <c r="S213" s="133">
        <v>7</v>
      </c>
      <c r="T213" s="134">
        <v>880268170710</v>
      </c>
      <c r="U213"/>
    </row>
    <row r="214" spans="1:21" s="22" customFormat="1" ht="30" customHeight="1">
      <c r="A214" s="123" t="s">
        <v>169</v>
      </c>
      <c r="B214" s="129">
        <v>2016</v>
      </c>
      <c r="C214" s="129">
        <v>2018</v>
      </c>
      <c r="D214" s="123" t="s">
        <v>111</v>
      </c>
      <c r="E214" s="72" t="s">
        <v>150</v>
      </c>
      <c r="F214" s="72" t="s">
        <v>167</v>
      </c>
      <c r="G214" s="72" t="s">
        <v>3020</v>
      </c>
      <c r="H214" s="72" t="s">
        <v>1829</v>
      </c>
      <c r="I214" s="123" t="s">
        <v>1814</v>
      </c>
      <c r="J214" s="3" t="s">
        <v>71</v>
      </c>
      <c r="K214" s="129" t="s">
        <v>1775</v>
      </c>
      <c r="L214" s="129" t="s">
        <v>1905</v>
      </c>
      <c r="M214" s="129" t="s">
        <v>44</v>
      </c>
      <c r="N214" s="129">
        <v>4</v>
      </c>
      <c r="O214" s="132">
        <v>227.23</v>
      </c>
      <c r="P214" s="133">
        <v>21.75</v>
      </c>
      <c r="Q214" s="133">
        <v>21.75</v>
      </c>
      <c r="R214" s="133">
        <v>11.25</v>
      </c>
      <c r="S214" s="133">
        <v>10</v>
      </c>
      <c r="T214" s="134">
        <v>880268171571</v>
      </c>
      <c r="U214"/>
    </row>
    <row r="215" spans="1:21" s="22" customFormat="1" ht="30" customHeight="1">
      <c r="A215" s="123" t="s">
        <v>606</v>
      </c>
      <c r="B215" s="129">
        <v>2019</v>
      </c>
      <c r="C215" s="129">
        <v>2024</v>
      </c>
      <c r="D215" s="123" t="s">
        <v>555</v>
      </c>
      <c r="E215" s="72">
        <v>1500</v>
      </c>
      <c r="F215" s="72" t="s">
        <v>2229</v>
      </c>
      <c r="G215" s="72" t="s">
        <v>2654</v>
      </c>
      <c r="H215" s="72" t="s">
        <v>1838</v>
      </c>
      <c r="I215" s="123">
        <v>2672</v>
      </c>
      <c r="J215" s="3" t="s">
        <v>71</v>
      </c>
      <c r="K215" s="129" t="s">
        <v>1773</v>
      </c>
      <c r="L215" s="129" t="s">
        <v>70</v>
      </c>
      <c r="M215" s="129"/>
      <c r="N215" s="129">
        <v>4</v>
      </c>
      <c r="O215" s="132">
        <v>145.16999999999999</v>
      </c>
      <c r="P215" s="133">
        <v>20</v>
      </c>
      <c r="Q215" s="133">
        <v>20</v>
      </c>
      <c r="R215" s="133">
        <v>13</v>
      </c>
      <c r="S215" s="133">
        <v>8.5</v>
      </c>
      <c r="T215" s="134">
        <v>880268171540</v>
      </c>
      <c r="U215"/>
    </row>
    <row r="216" spans="1:21" s="22" customFormat="1" ht="30" customHeight="1">
      <c r="A216" s="123" t="s">
        <v>607</v>
      </c>
      <c r="B216" s="129">
        <v>2019</v>
      </c>
      <c r="C216" s="129">
        <v>2024</v>
      </c>
      <c r="D216" s="123" t="s">
        <v>555</v>
      </c>
      <c r="E216" s="72">
        <v>1500</v>
      </c>
      <c r="F216" s="72" t="s">
        <v>2229</v>
      </c>
      <c r="G216" s="72" t="s">
        <v>3020</v>
      </c>
      <c r="H216" s="72" t="s">
        <v>1838</v>
      </c>
      <c r="I216" s="123">
        <v>2672</v>
      </c>
      <c r="J216" s="3" t="s">
        <v>71</v>
      </c>
      <c r="K216" s="129" t="s">
        <v>1773</v>
      </c>
      <c r="L216" s="129" t="s">
        <v>70</v>
      </c>
      <c r="M216" s="129"/>
      <c r="N216" s="129">
        <v>4</v>
      </c>
      <c r="O216" s="132">
        <v>164.10999999999999</v>
      </c>
      <c r="P216" s="133">
        <v>20</v>
      </c>
      <c r="Q216" s="133">
        <v>20</v>
      </c>
      <c r="R216" s="133">
        <v>13</v>
      </c>
      <c r="S216" s="133">
        <v>8.5</v>
      </c>
      <c r="T216" s="134">
        <v>880268171533</v>
      </c>
      <c r="U216"/>
    </row>
    <row r="217" spans="1:21" s="22" customFormat="1" ht="30" customHeight="1">
      <c r="A217" s="123" t="s">
        <v>1630</v>
      </c>
      <c r="B217" s="129">
        <v>2019</v>
      </c>
      <c r="C217" s="129">
        <v>2022</v>
      </c>
      <c r="D217" s="123" t="s">
        <v>111</v>
      </c>
      <c r="E217" s="72" t="s">
        <v>2240</v>
      </c>
      <c r="F217" s="72" t="s">
        <v>2137</v>
      </c>
      <c r="G217" s="72" t="s">
        <v>2654</v>
      </c>
      <c r="H217" s="72" t="s">
        <v>1844</v>
      </c>
      <c r="I217" s="123">
        <v>5912</v>
      </c>
      <c r="J217" s="3" t="s">
        <v>71</v>
      </c>
      <c r="K217" s="129" t="s">
        <v>1773</v>
      </c>
      <c r="L217" s="129" t="s">
        <v>1905</v>
      </c>
      <c r="M217" s="129"/>
      <c r="N217" s="129">
        <v>4</v>
      </c>
      <c r="O217" s="132">
        <v>180.94</v>
      </c>
      <c r="P217" s="133">
        <v>20</v>
      </c>
      <c r="Q217" s="133">
        <v>20</v>
      </c>
      <c r="R217" s="133">
        <v>10</v>
      </c>
      <c r="S217" s="133">
        <v>8.5</v>
      </c>
      <c r="T217" s="134">
        <v>880268178419</v>
      </c>
      <c r="U217"/>
    </row>
    <row r="218" spans="1:21" s="22" customFormat="1" ht="30" customHeight="1">
      <c r="A218" s="123" t="s">
        <v>1631</v>
      </c>
      <c r="B218" s="129">
        <v>2019</v>
      </c>
      <c r="C218" s="129">
        <v>2022</v>
      </c>
      <c r="D218" s="123" t="s">
        <v>111</v>
      </c>
      <c r="E218" s="72" t="s">
        <v>2240</v>
      </c>
      <c r="F218" s="72" t="s">
        <v>2137</v>
      </c>
      <c r="G218" s="72" t="s">
        <v>3020</v>
      </c>
      <c r="H218" s="72" t="s">
        <v>1844</v>
      </c>
      <c r="I218" s="123">
        <v>5912</v>
      </c>
      <c r="J218" s="3" t="s">
        <v>71</v>
      </c>
      <c r="K218" s="129" t="s">
        <v>1773</v>
      </c>
      <c r="L218" s="129" t="s">
        <v>1905</v>
      </c>
      <c r="M218" s="129"/>
      <c r="N218" s="129">
        <v>4</v>
      </c>
      <c r="O218" s="132">
        <v>180.94</v>
      </c>
      <c r="P218" s="133">
        <v>20</v>
      </c>
      <c r="Q218" s="133">
        <v>20</v>
      </c>
      <c r="R218" s="133">
        <v>10</v>
      </c>
      <c r="S218" s="133">
        <v>8.5</v>
      </c>
      <c r="T218" s="134">
        <v>880268178402</v>
      </c>
      <c r="U218"/>
    </row>
    <row r="219" spans="1:21" s="22" customFormat="1" ht="30" customHeight="1">
      <c r="A219" s="123" t="s">
        <v>1630</v>
      </c>
      <c r="B219" s="129">
        <v>2021</v>
      </c>
      <c r="C219" s="129">
        <v>2025</v>
      </c>
      <c r="D219" s="123" t="s">
        <v>111</v>
      </c>
      <c r="E219" s="72" t="s">
        <v>420</v>
      </c>
      <c r="F219" s="72" t="s">
        <v>129</v>
      </c>
      <c r="G219" s="72" t="s">
        <v>2654</v>
      </c>
      <c r="H219" s="72" t="s">
        <v>1844</v>
      </c>
      <c r="I219" s="123">
        <v>5912</v>
      </c>
      <c r="J219" s="3" t="s">
        <v>71</v>
      </c>
      <c r="K219" s="129" t="s">
        <v>1773</v>
      </c>
      <c r="L219" s="129" t="s">
        <v>1905</v>
      </c>
      <c r="M219" s="129" t="s">
        <v>1525</v>
      </c>
      <c r="N219" s="129">
        <v>4</v>
      </c>
      <c r="O219" s="132">
        <v>180.94</v>
      </c>
      <c r="P219" s="133">
        <v>20</v>
      </c>
      <c r="Q219" s="133">
        <v>20</v>
      </c>
      <c r="R219" s="133">
        <v>10</v>
      </c>
      <c r="S219" s="133">
        <v>8.5</v>
      </c>
      <c r="T219" s="134">
        <v>880268178419</v>
      </c>
      <c r="U219"/>
    </row>
    <row r="220" spans="1:21" s="22" customFormat="1" ht="30" customHeight="1">
      <c r="A220" s="123" t="s">
        <v>1631</v>
      </c>
      <c r="B220" s="129">
        <v>2021</v>
      </c>
      <c r="C220" s="129">
        <v>2025</v>
      </c>
      <c r="D220" s="123" t="s">
        <v>111</v>
      </c>
      <c r="E220" s="72" t="s">
        <v>420</v>
      </c>
      <c r="F220" s="72" t="s">
        <v>129</v>
      </c>
      <c r="G220" s="72" t="s">
        <v>3020</v>
      </c>
      <c r="H220" s="72" t="s">
        <v>1844</v>
      </c>
      <c r="I220" s="123">
        <v>5912</v>
      </c>
      <c r="J220" s="3" t="s">
        <v>71</v>
      </c>
      <c r="K220" s="129" t="s">
        <v>1773</v>
      </c>
      <c r="L220" s="129" t="s">
        <v>1905</v>
      </c>
      <c r="M220" s="129" t="s">
        <v>1525</v>
      </c>
      <c r="N220" s="129">
        <v>4</v>
      </c>
      <c r="O220" s="132">
        <v>180.94</v>
      </c>
      <c r="P220" s="133">
        <v>20</v>
      </c>
      <c r="Q220" s="133">
        <v>20</v>
      </c>
      <c r="R220" s="133">
        <v>10</v>
      </c>
      <c r="S220" s="133">
        <v>8.5</v>
      </c>
      <c r="T220" s="134">
        <v>880268178402</v>
      </c>
      <c r="U220"/>
    </row>
    <row r="221" spans="1:21" s="22" customFormat="1" ht="30" customHeight="1">
      <c r="A221" s="123" t="s">
        <v>1630</v>
      </c>
      <c r="B221" s="129">
        <v>2021</v>
      </c>
      <c r="C221" s="129">
        <v>2025</v>
      </c>
      <c r="D221" s="123" t="s">
        <v>111</v>
      </c>
      <c r="E221" s="72" t="s">
        <v>412</v>
      </c>
      <c r="F221" s="72" t="s">
        <v>129</v>
      </c>
      <c r="G221" s="72" t="s">
        <v>2654</v>
      </c>
      <c r="H221" s="72" t="s">
        <v>1844</v>
      </c>
      <c r="I221" s="123">
        <v>5912</v>
      </c>
      <c r="J221" s="3" t="s">
        <v>71</v>
      </c>
      <c r="K221" s="129" t="s">
        <v>1773</v>
      </c>
      <c r="L221" s="129" t="s">
        <v>1905</v>
      </c>
      <c r="M221" s="129" t="s">
        <v>1525</v>
      </c>
      <c r="N221" s="129">
        <v>4</v>
      </c>
      <c r="O221" s="132">
        <v>180.94</v>
      </c>
      <c r="P221" s="133">
        <v>20</v>
      </c>
      <c r="Q221" s="133">
        <v>20</v>
      </c>
      <c r="R221" s="133">
        <v>10</v>
      </c>
      <c r="S221" s="133">
        <v>8.5</v>
      </c>
      <c r="T221" s="134">
        <v>880268178419</v>
      </c>
      <c r="U221"/>
    </row>
    <row r="222" spans="1:21" s="22" customFormat="1" ht="30" customHeight="1">
      <c r="A222" s="123" t="s">
        <v>1631</v>
      </c>
      <c r="B222" s="129">
        <v>2021</v>
      </c>
      <c r="C222" s="129">
        <v>2025</v>
      </c>
      <c r="D222" s="123" t="s">
        <v>111</v>
      </c>
      <c r="E222" s="72" t="s">
        <v>412</v>
      </c>
      <c r="F222" s="72" t="s">
        <v>129</v>
      </c>
      <c r="G222" s="72" t="s">
        <v>3020</v>
      </c>
      <c r="H222" s="72" t="s">
        <v>1844</v>
      </c>
      <c r="I222" s="123">
        <v>5912</v>
      </c>
      <c r="J222" s="3" t="s">
        <v>71</v>
      </c>
      <c r="K222" s="129" t="s">
        <v>1773</v>
      </c>
      <c r="L222" s="129" t="s">
        <v>1905</v>
      </c>
      <c r="M222" s="129" t="s">
        <v>1525</v>
      </c>
      <c r="N222" s="129">
        <v>4</v>
      </c>
      <c r="O222" s="132">
        <v>180.94</v>
      </c>
      <c r="P222" s="133">
        <v>20</v>
      </c>
      <c r="Q222" s="133">
        <v>20</v>
      </c>
      <c r="R222" s="133">
        <v>10</v>
      </c>
      <c r="S222" s="133">
        <v>8.5</v>
      </c>
      <c r="T222" s="134">
        <v>880268178402</v>
      </c>
      <c r="U222"/>
    </row>
    <row r="223" spans="1:21" s="22" customFormat="1" ht="30" customHeight="1">
      <c r="A223" s="123" t="s">
        <v>1632</v>
      </c>
      <c r="B223" s="129">
        <v>2017</v>
      </c>
      <c r="C223" s="129">
        <v>2020</v>
      </c>
      <c r="D223" s="123" t="s">
        <v>1194</v>
      </c>
      <c r="E223" s="72" t="s">
        <v>1262</v>
      </c>
      <c r="F223" s="72" t="s">
        <v>1229</v>
      </c>
      <c r="G223" s="72" t="s">
        <v>2654</v>
      </c>
      <c r="H223" s="72" t="s">
        <v>2421</v>
      </c>
      <c r="I223" s="123" t="s">
        <v>1813</v>
      </c>
      <c r="J223" s="3" t="s">
        <v>71</v>
      </c>
      <c r="K223" s="129" t="s">
        <v>1772</v>
      </c>
      <c r="L223" s="129" t="s">
        <v>70</v>
      </c>
      <c r="M223" s="129"/>
      <c r="N223" s="129">
        <v>4</v>
      </c>
      <c r="O223" s="132">
        <v>138.85999999999999</v>
      </c>
      <c r="P223" s="133">
        <v>19.25</v>
      </c>
      <c r="Q223" s="133">
        <v>19.25</v>
      </c>
      <c r="R223" s="133">
        <v>7.5</v>
      </c>
      <c r="S223" s="133">
        <v>6.75</v>
      </c>
      <c r="T223" s="134">
        <v>880268177535</v>
      </c>
      <c r="U223"/>
    </row>
    <row r="224" spans="1:21" s="22" customFormat="1" ht="30" customHeight="1">
      <c r="A224" s="123" t="s">
        <v>1633</v>
      </c>
      <c r="B224" s="129">
        <v>2017</v>
      </c>
      <c r="C224" s="129">
        <v>2020</v>
      </c>
      <c r="D224" s="123" t="s">
        <v>1194</v>
      </c>
      <c r="E224" s="72" t="s">
        <v>1262</v>
      </c>
      <c r="F224" s="72" t="s">
        <v>1229</v>
      </c>
      <c r="G224" s="72" t="s">
        <v>3020</v>
      </c>
      <c r="H224" s="72" t="s">
        <v>2421</v>
      </c>
      <c r="I224" s="123" t="s">
        <v>1813</v>
      </c>
      <c r="J224" s="3" t="s">
        <v>71</v>
      </c>
      <c r="K224" s="129" t="s">
        <v>1772</v>
      </c>
      <c r="L224" s="129" t="s">
        <v>70</v>
      </c>
      <c r="M224" s="129"/>
      <c r="N224" s="129">
        <v>4</v>
      </c>
      <c r="O224" s="132">
        <v>160.94999999999999</v>
      </c>
      <c r="P224" s="133">
        <v>19.25</v>
      </c>
      <c r="Q224" s="133">
        <v>19.25</v>
      </c>
      <c r="R224" s="133">
        <v>7.5</v>
      </c>
      <c r="S224" s="133">
        <v>6.75</v>
      </c>
      <c r="T224" s="134">
        <v>880268177528</v>
      </c>
      <c r="U224"/>
    </row>
    <row r="225" spans="1:21" s="22" customFormat="1" ht="30" customHeight="1">
      <c r="A225" s="123" t="s">
        <v>1634</v>
      </c>
      <c r="B225" s="129">
        <v>2019</v>
      </c>
      <c r="C225" s="129">
        <v>2025</v>
      </c>
      <c r="D225" s="123" t="s">
        <v>1334</v>
      </c>
      <c r="E225" s="72" t="s">
        <v>1431</v>
      </c>
      <c r="F225" s="72" t="s">
        <v>2139</v>
      </c>
      <c r="G225" s="72" t="s">
        <v>2654</v>
      </c>
      <c r="H225" s="72" t="s">
        <v>1829</v>
      </c>
      <c r="I225" s="123">
        <v>75240</v>
      </c>
      <c r="J225" s="3" t="s">
        <v>71</v>
      </c>
      <c r="K225" s="129" t="s">
        <v>1772</v>
      </c>
      <c r="L225" s="129" t="s">
        <v>105</v>
      </c>
      <c r="M225" s="129" t="s">
        <v>1525</v>
      </c>
      <c r="N225" s="129">
        <v>4</v>
      </c>
      <c r="O225" s="132">
        <v>139.91</v>
      </c>
      <c r="P225" s="133">
        <v>19</v>
      </c>
      <c r="Q225" s="133">
        <v>19</v>
      </c>
      <c r="R225" s="133">
        <v>8.25</v>
      </c>
      <c r="S225" s="133">
        <v>5.75</v>
      </c>
      <c r="T225" s="134">
        <v>880268178860</v>
      </c>
      <c r="U225"/>
    </row>
    <row r="226" spans="1:21" s="22" customFormat="1" ht="30" customHeight="1">
      <c r="A226" s="123" t="s">
        <v>1635</v>
      </c>
      <c r="B226" s="129">
        <v>2019</v>
      </c>
      <c r="C226" s="129">
        <v>2025</v>
      </c>
      <c r="D226" s="123" t="s">
        <v>1334</v>
      </c>
      <c r="E226" s="72" t="s">
        <v>1431</v>
      </c>
      <c r="F226" s="72" t="s">
        <v>2139</v>
      </c>
      <c r="G226" s="72" t="s">
        <v>3020</v>
      </c>
      <c r="H226" s="72" t="s">
        <v>1829</v>
      </c>
      <c r="I226" s="123">
        <v>75240</v>
      </c>
      <c r="J226" s="3" t="s">
        <v>71</v>
      </c>
      <c r="K226" s="129" t="s">
        <v>1772</v>
      </c>
      <c r="L226" s="129" t="s">
        <v>105</v>
      </c>
      <c r="M226" s="129" t="s">
        <v>1525</v>
      </c>
      <c r="N226" s="129">
        <v>4</v>
      </c>
      <c r="O226" s="132">
        <v>139.91</v>
      </c>
      <c r="P226" s="133">
        <v>19</v>
      </c>
      <c r="Q226" s="133">
        <v>19</v>
      </c>
      <c r="R226" s="133">
        <v>8.25</v>
      </c>
      <c r="S226" s="133">
        <v>5.75</v>
      </c>
      <c r="T226" s="134">
        <v>880268178853</v>
      </c>
      <c r="U226"/>
    </row>
    <row r="227" spans="1:21" s="22" customFormat="1" ht="30" customHeight="1">
      <c r="A227" s="123" t="s">
        <v>1636</v>
      </c>
      <c r="B227" s="129">
        <v>2019</v>
      </c>
      <c r="C227" s="129">
        <v>2025</v>
      </c>
      <c r="D227" s="123" t="s">
        <v>555</v>
      </c>
      <c r="E227" s="72">
        <v>1500</v>
      </c>
      <c r="F227" s="72" t="s">
        <v>2269</v>
      </c>
      <c r="G227" s="72" t="s">
        <v>2654</v>
      </c>
      <c r="H227" s="72" t="s">
        <v>1829</v>
      </c>
      <c r="I227" s="123">
        <v>2669</v>
      </c>
      <c r="J227" s="3" t="s">
        <v>71</v>
      </c>
      <c r="K227" s="129" t="s">
        <v>1773</v>
      </c>
      <c r="L227" s="129" t="s">
        <v>1906</v>
      </c>
      <c r="M227" s="129" t="s">
        <v>1525</v>
      </c>
      <c r="N227" s="129">
        <v>4</v>
      </c>
      <c r="O227" s="132">
        <v>180.94</v>
      </c>
      <c r="P227" s="133">
        <v>20</v>
      </c>
      <c r="Q227" s="133">
        <v>20</v>
      </c>
      <c r="R227" s="133">
        <v>9.5</v>
      </c>
      <c r="S227" s="133">
        <v>7.75</v>
      </c>
      <c r="T227" s="134">
        <v>880268177559</v>
      </c>
      <c r="U227"/>
    </row>
    <row r="228" spans="1:21" s="22" customFormat="1" ht="30" customHeight="1">
      <c r="A228" s="123" t="s">
        <v>1637</v>
      </c>
      <c r="B228" s="129">
        <v>2019</v>
      </c>
      <c r="C228" s="129">
        <v>2025</v>
      </c>
      <c r="D228" s="123" t="s">
        <v>555</v>
      </c>
      <c r="E228" s="72">
        <v>1500</v>
      </c>
      <c r="F228" s="72" t="s">
        <v>2269</v>
      </c>
      <c r="G228" s="72" t="s">
        <v>3020</v>
      </c>
      <c r="H228" s="72" t="s">
        <v>1829</v>
      </c>
      <c r="I228" s="123">
        <v>2669</v>
      </c>
      <c r="J228" s="3" t="s">
        <v>71</v>
      </c>
      <c r="K228" s="129" t="s">
        <v>1773</v>
      </c>
      <c r="L228" s="129" t="s">
        <v>1906</v>
      </c>
      <c r="M228" s="129" t="s">
        <v>1525</v>
      </c>
      <c r="N228" s="129">
        <v>4</v>
      </c>
      <c r="O228" s="132">
        <v>180.94</v>
      </c>
      <c r="P228" s="133">
        <v>20</v>
      </c>
      <c r="Q228" s="133">
        <v>20</v>
      </c>
      <c r="R228" s="133">
        <v>9.5</v>
      </c>
      <c r="S228" s="133">
        <v>7.75</v>
      </c>
      <c r="T228" s="134">
        <v>880268177566</v>
      </c>
      <c r="U228"/>
    </row>
    <row r="229" spans="1:21" s="22" customFormat="1" ht="30" customHeight="1">
      <c r="A229" s="123" t="s">
        <v>1638</v>
      </c>
      <c r="B229" s="129">
        <v>2019</v>
      </c>
      <c r="C229" s="129">
        <v>2025</v>
      </c>
      <c r="D229" s="123" t="s">
        <v>111</v>
      </c>
      <c r="E229" s="72" t="s">
        <v>2240</v>
      </c>
      <c r="F229" s="72" t="s">
        <v>196</v>
      </c>
      <c r="G229" s="72" t="s">
        <v>2654</v>
      </c>
      <c r="H229" s="72" t="s">
        <v>1838</v>
      </c>
      <c r="I229" s="123">
        <v>5908</v>
      </c>
      <c r="J229" s="3" t="s">
        <v>71</v>
      </c>
      <c r="K229" s="129" t="s">
        <v>1772</v>
      </c>
      <c r="L229" s="129" t="s">
        <v>1905</v>
      </c>
      <c r="M229" s="129" t="s">
        <v>1525</v>
      </c>
      <c r="N229" s="129">
        <v>4</v>
      </c>
      <c r="O229" s="132">
        <v>163.04999999999998</v>
      </c>
      <c r="P229" s="133">
        <v>19</v>
      </c>
      <c r="Q229" s="133">
        <v>19</v>
      </c>
      <c r="R229" s="133">
        <v>10</v>
      </c>
      <c r="S229" s="133">
        <v>8</v>
      </c>
      <c r="T229" s="134">
        <v>880268178556</v>
      </c>
      <c r="U229"/>
    </row>
    <row r="230" spans="1:21" s="22" customFormat="1" ht="30" customHeight="1">
      <c r="A230" s="123" t="s">
        <v>1639</v>
      </c>
      <c r="B230" s="129">
        <v>2019</v>
      </c>
      <c r="C230" s="129">
        <v>2025</v>
      </c>
      <c r="D230" s="123" t="s">
        <v>111</v>
      </c>
      <c r="E230" s="72" t="s">
        <v>2240</v>
      </c>
      <c r="F230" s="72" t="s">
        <v>196</v>
      </c>
      <c r="G230" s="72" t="s">
        <v>3020</v>
      </c>
      <c r="H230" s="72" t="s">
        <v>1838</v>
      </c>
      <c r="I230" s="123">
        <v>5908</v>
      </c>
      <c r="J230" s="3" t="s">
        <v>71</v>
      </c>
      <c r="K230" s="129" t="s">
        <v>1772</v>
      </c>
      <c r="L230" s="129" t="s">
        <v>1905</v>
      </c>
      <c r="M230" s="129" t="s">
        <v>1525</v>
      </c>
      <c r="N230" s="129">
        <v>4</v>
      </c>
      <c r="O230" s="132">
        <v>163.04999999999998</v>
      </c>
      <c r="P230" s="133">
        <v>19</v>
      </c>
      <c r="Q230" s="133">
        <v>19</v>
      </c>
      <c r="R230" s="133">
        <v>10</v>
      </c>
      <c r="S230" s="133">
        <v>8</v>
      </c>
      <c r="T230" s="134">
        <v>880268178549</v>
      </c>
      <c r="U230"/>
    </row>
    <row r="231" spans="1:21" s="22" customFormat="1" ht="30" customHeight="1">
      <c r="A231" s="123" t="s">
        <v>1639</v>
      </c>
      <c r="B231" s="129">
        <v>2019</v>
      </c>
      <c r="C231" s="129">
        <v>2025</v>
      </c>
      <c r="D231" s="123" t="s">
        <v>886</v>
      </c>
      <c r="E231" s="72" t="s">
        <v>2165</v>
      </c>
      <c r="F231" s="72" t="s">
        <v>895</v>
      </c>
      <c r="G231" s="72" t="s">
        <v>3020</v>
      </c>
      <c r="H231" s="72" t="s">
        <v>1838</v>
      </c>
      <c r="I231" s="123">
        <v>5908</v>
      </c>
      <c r="J231" s="3" t="s">
        <v>71</v>
      </c>
      <c r="K231" s="129" t="s">
        <v>1772</v>
      </c>
      <c r="L231" s="129" t="s">
        <v>1905</v>
      </c>
      <c r="M231" s="129" t="s">
        <v>1525</v>
      </c>
      <c r="N231" s="129">
        <v>4</v>
      </c>
      <c r="O231" s="132">
        <v>163.04999999999998</v>
      </c>
      <c r="P231" s="133">
        <v>19</v>
      </c>
      <c r="Q231" s="133">
        <v>19</v>
      </c>
      <c r="R231" s="133">
        <v>10</v>
      </c>
      <c r="S231" s="133">
        <v>8</v>
      </c>
      <c r="T231" s="134">
        <v>880268178556</v>
      </c>
      <c r="U231"/>
    </row>
    <row r="232" spans="1:21" s="22" customFormat="1" ht="30" customHeight="1">
      <c r="A232" s="123" t="s">
        <v>1638</v>
      </c>
      <c r="B232" s="129">
        <v>2019</v>
      </c>
      <c r="C232" s="129">
        <v>2025</v>
      </c>
      <c r="D232" s="123" t="s">
        <v>886</v>
      </c>
      <c r="E232" s="72" t="s">
        <v>2165</v>
      </c>
      <c r="F232" s="72" t="s">
        <v>895</v>
      </c>
      <c r="G232" s="72" t="s">
        <v>2654</v>
      </c>
      <c r="H232" s="72" t="s">
        <v>1838</v>
      </c>
      <c r="I232" s="123">
        <v>5908</v>
      </c>
      <c r="J232" s="3" t="s">
        <v>71</v>
      </c>
      <c r="K232" s="129" t="s">
        <v>1772</v>
      </c>
      <c r="L232" s="129" t="s">
        <v>1905</v>
      </c>
      <c r="M232" s="129" t="s">
        <v>1525</v>
      </c>
      <c r="N232" s="129">
        <v>4</v>
      </c>
      <c r="O232" s="132">
        <v>163.04999999999998</v>
      </c>
      <c r="P232" s="133">
        <v>19</v>
      </c>
      <c r="Q232" s="133">
        <v>19</v>
      </c>
      <c r="R232" s="133">
        <v>10</v>
      </c>
      <c r="S232" s="133">
        <v>8</v>
      </c>
      <c r="T232" s="134">
        <v>880268178556</v>
      </c>
      <c r="U232"/>
    </row>
    <row r="233" spans="1:21" s="22" customFormat="1" ht="30" customHeight="1">
      <c r="A233" s="123" t="s">
        <v>1640</v>
      </c>
      <c r="B233" s="129">
        <v>2017</v>
      </c>
      <c r="C233" s="129">
        <v>2023</v>
      </c>
      <c r="D233" s="123" t="s">
        <v>111</v>
      </c>
      <c r="E233" s="72" t="s">
        <v>442</v>
      </c>
      <c r="F233" s="72" t="s">
        <v>129</v>
      </c>
      <c r="G233" s="72" t="s">
        <v>2654</v>
      </c>
      <c r="H233" s="72" t="s">
        <v>1829</v>
      </c>
      <c r="I233" s="123">
        <v>5570</v>
      </c>
      <c r="J233" s="3" t="s">
        <v>71</v>
      </c>
      <c r="K233" s="129" t="s">
        <v>1771</v>
      </c>
      <c r="L233" s="129" t="s">
        <v>641</v>
      </c>
      <c r="M233" s="129"/>
      <c r="N233" s="129">
        <v>4</v>
      </c>
      <c r="O233" s="132">
        <v>129.38999999999999</v>
      </c>
      <c r="P233" s="133">
        <v>18</v>
      </c>
      <c r="Q233" s="133">
        <v>18</v>
      </c>
      <c r="R233" s="133">
        <v>9</v>
      </c>
      <c r="S233" s="133">
        <v>6.75</v>
      </c>
      <c r="T233" s="134">
        <v>880268178181</v>
      </c>
      <c r="U233"/>
    </row>
    <row r="234" spans="1:21" s="22" customFormat="1" ht="30" customHeight="1">
      <c r="A234" s="123" t="s">
        <v>1641</v>
      </c>
      <c r="B234" s="129">
        <v>2017</v>
      </c>
      <c r="C234" s="129">
        <v>2023</v>
      </c>
      <c r="D234" s="123" t="s">
        <v>111</v>
      </c>
      <c r="E234" s="72" t="s">
        <v>442</v>
      </c>
      <c r="F234" s="72" t="s">
        <v>129</v>
      </c>
      <c r="G234" s="72" t="s">
        <v>3020</v>
      </c>
      <c r="H234" s="72" t="s">
        <v>1829</v>
      </c>
      <c r="I234" s="123">
        <v>5570</v>
      </c>
      <c r="J234" s="3" t="s">
        <v>71</v>
      </c>
      <c r="K234" s="129" t="s">
        <v>1771</v>
      </c>
      <c r="L234" s="129" t="s">
        <v>641</v>
      </c>
      <c r="M234" s="129" t="s">
        <v>44</v>
      </c>
      <c r="N234" s="129">
        <v>4</v>
      </c>
      <c r="O234" s="132">
        <v>154.63999999999999</v>
      </c>
      <c r="P234" s="133">
        <v>18</v>
      </c>
      <c r="Q234" s="133">
        <v>18</v>
      </c>
      <c r="R234" s="133">
        <v>6.5</v>
      </c>
      <c r="S234" s="133">
        <v>6.5</v>
      </c>
      <c r="T234" s="134">
        <v>880268178174</v>
      </c>
      <c r="U234"/>
    </row>
    <row r="235" spans="1:21" s="22" customFormat="1" ht="30" customHeight="1">
      <c r="A235" s="123" t="s">
        <v>1642</v>
      </c>
      <c r="B235" s="129">
        <v>2019</v>
      </c>
      <c r="C235" s="129">
        <v>2022</v>
      </c>
      <c r="D235" s="123" t="s">
        <v>111</v>
      </c>
      <c r="E235" s="72" t="s">
        <v>142</v>
      </c>
      <c r="F235" s="72" t="s">
        <v>2228</v>
      </c>
      <c r="G235" s="72" t="s">
        <v>2654</v>
      </c>
      <c r="H235" s="72" t="s">
        <v>1847</v>
      </c>
      <c r="I235" s="123">
        <v>5934</v>
      </c>
      <c r="J235" s="3" t="s">
        <v>71</v>
      </c>
      <c r="K235" s="129" t="s">
        <v>1773</v>
      </c>
      <c r="L235" s="129" t="s">
        <v>1905</v>
      </c>
      <c r="M235" s="129"/>
      <c r="N235" s="129">
        <v>4</v>
      </c>
      <c r="O235" s="132">
        <v>186.2</v>
      </c>
      <c r="P235" s="133">
        <v>20</v>
      </c>
      <c r="Q235" s="133">
        <v>20</v>
      </c>
      <c r="R235" s="133">
        <v>9.5</v>
      </c>
      <c r="S235" s="133">
        <v>8.25</v>
      </c>
      <c r="T235" s="134">
        <v>880268177443</v>
      </c>
      <c r="U235"/>
    </row>
    <row r="236" spans="1:21" s="22" customFormat="1" ht="30" customHeight="1">
      <c r="A236" s="123" t="s">
        <v>1643</v>
      </c>
      <c r="B236" s="129">
        <v>2019</v>
      </c>
      <c r="C236" s="129">
        <v>2022</v>
      </c>
      <c r="D236" s="123" t="s">
        <v>111</v>
      </c>
      <c r="E236" s="72" t="s">
        <v>142</v>
      </c>
      <c r="F236" s="72" t="s">
        <v>2228</v>
      </c>
      <c r="G236" s="72" t="s">
        <v>3020</v>
      </c>
      <c r="H236" s="72" t="s">
        <v>1847</v>
      </c>
      <c r="I236" s="123">
        <v>5934</v>
      </c>
      <c r="J236" s="3" t="s">
        <v>71</v>
      </c>
      <c r="K236" s="129" t="s">
        <v>1773</v>
      </c>
      <c r="L236" s="129" t="s">
        <v>1905</v>
      </c>
      <c r="M236" s="129" t="s">
        <v>44</v>
      </c>
      <c r="N236" s="129">
        <v>4</v>
      </c>
      <c r="O236" s="132">
        <v>186.2</v>
      </c>
      <c r="P236" s="133">
        <v>20</v>
      </c>
      <c r="Q236" s="133">
        <v>20</v>
      </c>
      <c r="R236" s="133">
        <v>9.5</v>
      </c>
      <c r="S236" s="133">
        <v>8.25</v>
      </c>
      <c r="T236" s="134">
        <v>880268177436</v>
      </c>
      <c r="U236"/>
    </row>
    <row r="237" spans="1:21" s="22" customFormat="1" ht="30" customHeight="1">
      <c r="A237" s="123" t="s">
        <v>1644</v>
      </c>
      <c r="B237" s="129">
        <v>2019</v>
      </c>
      <c r="C237" s="129">
        <v>2023</v>
      </c>
      <c r="D237" s="123" t="s">
        <v>612</v>
      </c>
      <c r="E237" s="72" t="s">
        <v>857</v>
      </c>
      <c r="F237" s="72" t="s">
        <v>1699</v>
      </c>
      <c r="G237" s="72" t="s">
        <v>2654</v>
      </c>
      <c r="H237" s="72" t="s">
        <v>1838</v>
      </c>
      <c r="I237" s="123" t="s">
        <v>2336</v>
      </c>
      <c r="J237" s="3" t="s">
        <v>71</v>
      </c>
      <c r="K237" s="129" t="s">
        <v>1772</v>
      </c>
      <c r="L237" s="129" t="s">
        <v>1906</v>
      </c>
      <c r="M237" s="129"/>
      <c r="N237" s="129">
        <v>4</v>
      </c>
      <c r="O237" s="132">
        <v>162</v>
      </c>
      <c r="P237" s="133">
        <v>19</v>
      </c>
      <c r="Q237" s="133">
        <v>19</v>
      </c>
      <c r="R237" s="133">
        <v>8.25</v>
      </c>
      <c r="S237" s="133">
        <v>7.25</v>
      </c>
      <c r="T237" s="134">
        <v>880268178570</v>
      </c>
      <c r="U237"/>
    </row>
    <row r="238" spans="1:21" s="22" customFormat="1" ht="30" customHeight="1">
      <c r="A238" s="123" t="s">
        <v>1645</v>
      </c>
      <c r="B238" s="129">
        <v>2019</v>
      </c>
      <c r="C238" s="129">
        <v>2023</v>
      </c>
      <c r="D238" s="123" t="s">
        <v>612</v>
      </c>
      <c r="E238" s="72" t="s">
        <v>857</v>
      </c>
      <c r="F238" s="72" t="s">
        <v>1699</v>
      </c>
      <c r="G238" s="72" t="s">
        <v>3020</v>
      </c>
      <c r="H238" s="72" t="s">
        <v>1838</v>
      </c>
      <c r="I238" s="123" t="s">
        <v>2336</v>
      </c>
      <c r="J238" s="3" t="s">
        <v>71</v>
      </c>
      <c r="K238" s="129" t="s">
        <v>1772</v>
      </c>
      <c r="L238" s="129" t="s">
        <v>1906</v>
      </c>
      <c r="M238" s="129" t="s">
        <v>44</v>
      </c>
      <c r="N238" s="129">
        <v>4</v>
      </c>
      <c r="O238" s="132">
        <v>162</v>
      </c>
      <c r="P238" s="133">
        <v>19</v>
      </c>
      <c r="Q238" s="133">
        <v>19</v>
      </c>
      <c r="R238" s="133">
        <v>8.25</v>
      </c>
      <c r="S238" s="133">
        <v>7.25</v>
      </c>
      <c r="T238" s="134">
        <v>880268178563</v>
      </c>
      <c r="U238"/>
    </row>
    <row r="239" spans="1:21" s="22" customFormat="1" ht="30" customHeight="1">
      <c r="A239" s="123" t="s">
        <v>1739</v>
      </c>
      <c r="B239" s="129">
        <v>2019</v>
      </c>
      <c r="C239" s="129">
        <v>2025</v>
      </c>
      <c r="D239" s="123" t="s">
        <v>111</v>
      </c>
      <c r="E239" s="72" t="s">
        <v>275</v>
      </c>
      <c r="F239" s="72" t="s">
        <v>196</v>
      </c>
      <c r="G239" s="72" t="s">
        <v>2654</v>
      </c>
      <c r="H239" s="72" t="s">
        <v>1834</v>
      </c>
      <c r="I239" s="123">
        <v>5894</v>
      </c>
      <c r="J239" s="3" t="s">
        <v>71</v>
      </c>
      <c r="K239" s="129" t="s">
        <v>1772</v>
      </c>
      <c r="L239" s="129" t="s">
        <v>70</v>
      </c>
      <c r="M239" s="129" t="s">
        <v>1525</v>
      </c>
      <c r="N239" s="129">
        <v>4</v>
      </c>
      <c r="O239" s="132">
        <v>128.34</v>
      </c>
      <c r="P239" s="133">
        <v>19.25</v>
      </c>
      <c r="Q239" s="133">
        <v>19.25</v>
      </c>
      <c r="R239" s="133">
        <v>8.5</v>
      </c>
      <c r="S239" s="133">
        <v>7.75</v>
      </c>
      <c r="T239" s="134">
        <v>880268178105</v>
      </c>
      <c r="U239"/>
    </row>
    <row r="240" spans="1:21" s="22" customFormat="1" ht="30" customHeight="1">
      <c r="A240" s="123" t="s">
        <v>1925</v>
      </c>
      <c r="B240" s="129">
        <v>2019</v>
      </c>
      <c r="C240" s="129">
        <v>2025</v>
      </c>
      <c r="D240" s="123" t="s">
        <v>111</v>
      </c>
      <c r="E240" s="72" t="s">
        <v>275</v>
      </c>
      <c r="F240" s="72" t="s">
        <v>196</v>
      </c>
      <c r="G240" s="72" t="s">
        <v>2657</v>
      </c>
      <c r="H240" s="72" t="s">
        <v>1834</v>
      </c>
      <c r="I240" s="123">
        <v>5894</v>
      </c>
      <c r="J240" s="3" t="s">
        <v>71</v>
      </c>
      <c r="K240" s="129" t="s">
        <v>1772</v>
      </c>
      <c r="L240" s="129" t="s">
        <v>70</v>
      </c>
      <c r="M240" s="129" t="s">
        <v>1525</v>
      </c>
      <c r="N240" s="129">
        <v>4</v>
      </c>
      <c r="O240" s="132">
        <v>173.57</v>
      </c>
      <c r="P240" s="133">
        <v>19.25</v>
      </c>
      <c r="Q240" s="133">
        <v>19.25</v>
      </c>
      <c r="R240" s="133">
        <v>7.25</v>
      </c>
      <c r="S240" s="133">
        <v>7.5</v>
      </c>
      <c r="T240" s="134">
        <v>880268178099</v>
      </c>
      <c r="U240"/>
    </row>
    <row r="241" spans="1:21" s="22" customFormat="1" ht="30" customHeight="1">
      <c r="A241" s="123" t="s">
        <v>1737</v>
      </c>
      <c r="B241" s="129">
        <v>2018</v>
      </c>
      <c r="C241" s="129">
        <v>2019</v>
      </c>
      <c r="D241" s="123" t="s">
        <v>612</v>
      </c>
      <c r="E241" s="72" t="s">
        <v>701</v>
      </c>
      <c r="F241" s="72" t="s">
        <v>1699</v>
      </c>
      <c r="G241" s="72" t="s">
        <v>2654</v>
      </c>
      <c r="H241" s="72" t="s">
        <v>1844</v>
      </c>
      <c r="I241" s="123">
        <v>10182</v>
      </c>
      <c r="J241" s="3" t="s">
        <v>71</v>
      </c>
      <c r="K241" s="129" t="s">
        <v>1773</v>
      </c>
      <c r="L241" s="129" t="s">
        <v>1905</v>
      </c>
      <c r="M241" s="129"/>
      <c r="N241" s="129">
        <v>4</v>
      </c>
      <c r="O241" s="132">
        <v>175.67999999999998</v>
      </c>
      <c r="P241" s="133">
        <v>19.75</v>
      </c>
      <c r="Q241" s="133">
        <v>19.75</v>
      </c>
      <c r="R241" s="133">
        <v>8.5</v>
      </c>
      <c r="S241" s="133">
        <v>7.5</v>
      </c>
      <c r="T241" s="134">
        <v>880268178433</v>
      </c>
      <c r="U241"/>
    </row>
    <row r="242" spans="1:21" s="22" customFormat="1" ht="30" customHeight="1">
      <c r="A242" s="123" t="s">
        <v>1738</v>
      </c>
      <c r="B242" s="129">
        <v>2018</v>
      </c>
      <c r="C242" s="129">
        <v>2019</v>
      </c>
      <c r="D242" s="123" t="s">
        <v>612</v>
      </c>
      <c r="E242" s="72" t="s">
        <v>701</v>
      </c>
      <c r="F242" s="72" t="s">
        <v>1699</v>
      </c>
      <c r="G242" s="72" t="s">
        <v>3020</v>
      </c>
      <c r="H242" s="72" t="s">
        <v>1844</v>
      </c>
      <c r="I242" s="123">
        <v>10182</v>
      </c>
      <c r="J242" s="3" t="s">
        <v>71</v>
      </c>
      <c r="K242" s="129" t="s">
        <v>1773</v>
      </c>
      <c r="L242" s="129" t="s">
        <v>1905</v>
      </c>
      <c r="M242" s="129" t="s">
        <v>44</v>
      </c>
      <c r="N242" s="129">
        <v>4</v>
      </c>
      <c r="O242" s="132">
        <v>175.67999999999998</v>
      </c>
      <c r="P242" s="133">
        <v>19.75</v>
      </c>
      <c r="Q242" s="133">
        <v>19.75</v>
      </c>
      <c r="R242" s="133">
        <v>8.5</v>
      </c>
      <c r="S242" s="133">
        <v>7.5</v>
      </c>
      <c r="T242" s="134">
        <v>880268179188</v>
      </c>
      <c r="U242"/>
    </row>
    <row r="243" spans="1:21" s="22" customFormat="1" ht="30" customHeight="1">
      <c r="A243" s="123" t="s">
        <v>1735</v>
      </c>
      <c r="B243" s="129">
        <v>2019</v>
      </c>
      <c r="C243" s="129">
        <v>2020</v>
      </c>
      <c r="D243" s="123" t="s">
        <v>111</v>
      </c>
      <c r="E243" s="72" t="s">
        <v>204</v>
      </c>
      <c r="F243" s="72" t="s">
        <v>129</v>
      </c>
      <c r="G243" s="72" t="s">
        <v>2654</v>
      </c>
      <c r="H243" s="72" t="s">
        <v>1834</v>
      </c>
      <c r="I243" s="123">
        <v>5879</v>
      </c>
      <c r="J243" s="3" t="s">
        <v>71</v>
      </c>
      <c r="K243" s="129" t="s">
        <v>1771</v>
      </c>
      <c r="L243" s="129" t="s">
        <v>70</v>
      </c>
      <c r="M243" s="129"/>
      <c r="N243" s="129">
        <v>4</v>
      </c>
      <c r="O243" s="132">
        <v>130.44</v>
      </c>
      <c r="P243" s="133">
        <v>18</v>
      </c>
      <c r="Q243" s="133">
        <v>18</v>
      </c>
      <c r="R243" s="133">
        <v>8.5</v>
      </c>
      <c r="S243" s="133">
        <v>7</v>
      </c>
      <c r="T243" s="134">
        <v>880268178846</v>
      </c>
      <c r="U243"/>
    </row>
    <row r="244" spans="1:21" s="22" customFormat="1" ht="30" customHeight="1">
      <c r="A244" s="123" t="s">
        <v>1924</v>
      </c>
      <c r="B244" s="129">
        <v>2019</v>
      </c>
      <c r="C244" s="129">
        <v>2020</v>
      </c>
      <c r="D244" s="123" t="s">
        <v>111</v>
      </c>
      <c r="E244" s="72" t="s">
        <v>204</v>
      </c>
      <c r="F244" s="72" t="s">
        <v>129</v>
      </c>
      <c r="G244" s="72" t="s">
        <v>2657</v>
      </c>
      <c r="H244" s="72" t="s">
        <v>1834</v>
      </c>
      <c r="I244" s="123">
        <v>5879</v>
      </c>
      <c r="J244" s="3" t="s">
        <v>71</v>
      </c>
      <c r="K244" s="129" t="s">
        <v>1771</v>
      </c>
      <c r="L244" s="129" t="s">
        <v>70</v>
      </c>
      <c r="M244" s="129" t="s">
        <v>44</v>
      </c>
      <c r="N244" s="129">
        <v>4</v>
      </c>
      <c r="O244" s="132">
        <v>170.42</v>
      </c>
      <c r="P244" s="133">
        <v>18</v>
      </c>
      <c r="Q244" s="133">
        <v>18</v>
      </c>
      <c r="R244" s="133">
        <v>7</v>
      </c>
      <c r="S244" s="133">
        <v>6.5</v>
      </c>
      <c r="T244" s="134">
        <v>880268178839</v>
      </c>
      <c r="U244"/>
    </row>
    <row r="245" spans="1:21" s="22" customFormat="1" ht="30" customHeight="1">
      <c r="A245" s="123" t="s">
        <v>1736</v>
      </c>
      <c r="B245" s="129">
        <v>2019</v>
      </c>
      <c r="C245" s="129">
        <v>2023</v>
      </c>
      <c r="D245" s="123" t="s">
        <v>1035</v>
      </c>
      <c r="E245" s="72" t="s">
        <v>1096</v>
      </c>
      <c r="F245" s="72" t="s">
        <v>1042</v>
      </c>
      <c r="G245" s="72" t="s">
        <v>3020</v>
      </c>
      <c r="H245" s="72" t="s">
        <v>2421</v>
      </c>
      <c r="I245" s="123" t="s">
        <v>2337</v>
      </c>
      <c r="J245" s="3" t="s">
        <v>71</v>
      </c>
      <c r="K245" s="129" t="s">
        <v>1772</v>
      </c>
      <c r="L245" s="129" t="s">
        <v>70</v>
      </c>
      <c r="M245" s="129"/>
      <c r="N245" s="129">
        <v>4</v>
      </c>
      <c r="O245" s="132">
        <v>128.34</v>
      </c>
      <c r="P245" s="133">
        <v>19.25</v>
      </c>
      <c r="Q245" s="133">
        <v>19.25</v>
      </c>
      <c r="R245" s="133">
        <v>7.5</v>
      </c>
      <c r="S245" s="133">
        <v>7</v>
      </c>
      <c r="T245" s="134">
        <v>880268177733</v>
      </c>
      <c r="U245"/>
    </row>
    <row r="246" spans="1:21" s="22" customFormat="1" ht="30" customHeight="1">
      <c r="A246" s="123" t="s">
        <v>1742</v>
      </c>
      <c r="B246" s="129">
        <v>2015</v>
      </c>
      <c r="C246" s="129">
        <v>2020</v>
      </c>
      <c r="D246" s="123" t="s">
        <v>111</v>
      </c>
      <c r="E246" s="72" t="s">
        <v>177</v>
      </c>
      <c r="F246" s="72" t="s">
        <v>2476</v>
      </c>
      <c r="G246" s="72" t="s">
        <v>2654</v>
      </c>
      <c r="H246" s="72" t="s">
        <v>1838</v>
      </c>
      <c r="I246" s="123">
        <v>94775676</v>
      </c>
      <c r="J246" s="3" t="s">
        <v>71</v>
      </c>
      <c r="K246" s="129" t="s">
        <v>1771</v>
      </c>
      <c r="L246" s="129" t="s">
        <v>1905</v>
      </c>
      <c r="M246" s="129"/>
      <c r="N246" s="129">
        <v>4</v>
      </c>
      <c r="O246" s="132">
        <v>144.12</v>
      </c>
      <c r="P246" s="133">
        <v>17.75</v>
      </c>
      <c r="Q246" s="133">
        <v>17.75</v>
      </c>
      <c r="R246" s="133">
        <v>8.5</v>
      </c>
      <c r="S246" s="133">
        <v>6.75</v>
      </c>
      <c r="T246" s="134">
        <v>880268179195</v>
      </c>
      <c r="U246"/>
    </row>
    <row r="247" spans="1:21" s="22" customFormat="1" ht="30" customHeight="1">
      <c r="A247" s="123" t="s">
        <v>1743</v>
      </c>
      <c r="B247" s="129">
        <v>2015</v>
      </c>
      <c r="C247" s="129">
        <v>2020</v>
      </c>
      <c r="D247" s="123" t="s">
        <v>111</v>
      </c>
      <c r="E247" s="72" t="s">
        <v>177</v>
      </c>
      <c r="F247" s="72" t="s">
        <v>2476</v>
      </c>
      <c r="G247" s="72" t="s">
        <v>3020</v>
      </c>
      <c r="H247" s="72" t="s">
        <v>1838</v>
      </c>
      <c r="I247" s="123">
        <v>94775676</v>
      </c>
      <c r="J247" s="3" t="s">
        <v>71</v>
      </c>
      <c r="K247" s="129" t="s">
        <v>1771</v>
      </c>
      <c r="L247" s="129" t="s">
        <v>1905</v>
      </c>
      <c r="M247" s="129" t="s">
        <v>44</v>
      </c>
      <c r="N247" s="129">
        <v>4</v>
      </c>
      <c r="O247" s="132">
        <v>144.12</v>
      </c>
      <c r="P247" s="133">
        <v>17.75</v>
      </c>
      <c r="Q247" s="133">
        <v>17.75</v>
      </c>
      <c r="R247" s="133">
        <v>9.5</v>
      </c>
      <c r="S247" s="133">
        <v>6.75</v>
      </c>
      <c r="T247" s="134">
        <v>880268179188</v>
      </c>
      <c r="U247"/>
    </row>
    <row r="248" spans="1:21" s="22" customFormat="1" ht="30" customHeight="1">
      <c r="A248" s="123" t="s">
        <v>1742</v>
      </c>
      <c r="B248" s="129">
        <v>2015</v>
      </c>
      <c r="C248" s="129">
        <v>2020</v>
      </c>
      <c r="D248" s="123" t="s">
        <v>886</v>
      </c>
      <c r="E248" s="72" t="s">
        <v>903</v>
      </c>
      <c r="F248" s="72" t="s">
        <v>1170</v>
      </c>
      <c r="G248" s="72" t="s">
        <v>2654</v>
      </c>
      <c r="H248" s="72" t="s">
        <v>1838</v>
      </c>
      <c r="I248" s="123">
        <v>94775676</v>
      </c>
      <c r="J248" s="3" t="s">
        <v>71</v>
      </c>
      <c r="K248" s="129" t="s">
        <v>1771</v>
      </c>
      <c r="L248" s="129" t="s">
        <v>1905</v>
      </c>
      <c r="M248" s="129"/>
      <c r="N248" s="129">
        <v>4</v>
      </c>
      <c r="O248" s="132">
        <v>144.12</v>
      </c>
      <c r="P248" s="133">
        <v>17.75</v>
      </c>
      <c r="Q248" s="133">
        <v>17.75</v>
      </c>
      <c r="R248" s="133">
        <v>8.5</v>
      </c>
      <c r="S248" s="133">
        <v>6.75</v>
      </c>
      <c r="T248" s="134">
        <v>880268179195</v>
      </c>
      <c r="U248"/>
    </row>
    <row r="249" spans="1:21" s="22" customFormat="1" ht="30" customHeight="1">
      <c r="A249" s="123" t="s">
        <v>1743</v>
      </c>
      <c r="B249" s="129">
        <v>2015</v>
      </c>
      <c r="C249" s="129">
        <v>2020</v>
      </c>
      <c r="D249" s="123" t="s">
        <v>886</v>
      </c>
      <c r="E249" s="72" t="s">
        <v>903</v>
      </c>
      <c r="F249" s="72" t="s">
        <v>1170</v>
      </c>
      <c r="G249" s="72" t="s">
        <v>3020</v>
      </c>
      <c r="H249" s="72" t="s">
        <v>1838</v>
      </c>
      <c r="I249" s="123">
        <v>94775676</v>
      </c>
      <c r="J249" s="3" t="s">
        <v>71</v>
      </c>
      <c r="K249" s="129" t="s">
        <v>1771</v>
      </c>
      <c r="L249" s="129" t="s">
        <v>1905</v>
      </c>
      <c r="M249" s="129" t="s">
        <v>44</v>
      </c>
      <c r="N249" s="129">
        <v>4</v>
      </c>
      <c r="O249" s="132">
        <v>144.12</v>
      </c>
      <c r="P249" s="133">
        <v>17.75</v>
      </c>
      <c r="Q249" s="133">
        <v>17.75</v>
      </c>
      <c r="R249" s="133">
        <v>8.5</v>
      </c>
      <c r="S249" s="133">
        <v>6.75</v>
      </c>
      <c r="T249" s="134">
        <v>880268179188</v>
      </c>
      <c r="U249"/>
    </row>
    <row r="250" spans="1:21" s="22" customFormat="1" ht="30" customHeight="1">
      <c r="A250" s="123" t="s">
        <v>1744</v>
      </c>
      <c r="B250" s="129">
        <v>2016</v>
      </c>
      <c r="C250" s="129">
        <v>2019</v>
      </c>
      <c r="D250" s="123" t="s">
        <v>1334</v>
      </c>
      <c r="E250" s="72" t="s">
        <v>1459</v>
      </c>
      <c r="F250" s="72" t="s">
        <v>1447</v>
      </c>
      <c r="G250" s="72" t="s">
        <v>2654</v>
      </c>
      <c r="H250" s="72" t="s">
        <v>2155</v>
      </c>
      <c r="I250" s="123">
        <v>4261104150</v>
      </c>
      <c r="J250" s="3" t="s">
        <v>116</v>
      </c>
      <c r="K250" s="129" t="s">
        <v>1771</v>
      </c>
      <c r="L250" s="129" t="s">
        <v>105</v>
      </c>
      <c r="M250" s="129"/>
      <c r="N250" s="129">
        <v>4</v>
      </c>
      <c r="O250" s="132">
        <v>132.54999999999998</v>
      </c>
      <c r="P250" s="133">
        <v>17.75</v>
      </c>
      <c r="Q250" s="133">
        <v>17.75</v>
      </c>
      <c r="R250" s="133">
        <v>7.5</v>
      </c>
      <c r="S250" s="133">
        <v>6</v>
      </c>
      <c r="T250" s="134" t="s">
        <v>1987</v>
      </c>
      <c r="U250"/>
    </row>
    <row r="251" spans="1:21" s="22" customFormat="1" ht="30" customHeight="1">
      <c r="A251" s="123" t="s">
        <v>1745</v>
      </c>
      <c r="B251" s="129">
        <v>2016</v>
      </c>
      <c r="C251" s="129">
        <v>2019</v>
      </c>
      <c r="D251" s="123" t="s">
        <v>1334</v>
      </c>
      <c r="E251" s="72" t="s">
        <v>1459</v>
      </c>
      <c r="F251" s="72" t="s">
        <v>1447</v>
      </c>
      <c r="G251" s="72" t="s">
        <v>3020</v>
      </c>
      <c r="H251" s="72" t="s">
        <v>2155</v>
      </c>
      <c r="I251" s="123">
        <v>4261104150</v>
      </c>
      <c r="J251" s="3" t="s">
        <v>116</v>
      </c>
      <c r="K251" s="129" t="s">
        <v>1771</v>
      </c>
      <c r="L251" s="129" t="s">
        <v>105</v>
      </c>
      <c r="M251" s="129" t="s">
        <v>44</v>
      </c>
      <c r="N251" s="129">
        <v>4</v>
      </c>
      <c r="O251" s="132">
        <v>132.54999999999998</v>
      </c>
      <c r="P251" s="133">
        <v>17.75</v>
      </c>
      <c r="Q251" s="133">
        <v>17.75</v>
      </c>
      <c r="R251" s="133">
        <v>7.5</v>
      </c>
      <c r="S251" s="133">
        <v>6</v>
      </c>
      <c r="T251" s="134" t="s">
        <v>1986</v>
      </c>
      <c r="U251"/>
    </row>
    <row r="252" spans="1:21" s="22" customFormat="1" ht="30" customHeight="1">
      <c r="A252" s="123" t="s">
        <v>1747</v>
      </c>
      <c r="B252" s="129">
        <v>2017</v>
      </c>
      <c r="C252" s="129">
        <v>2020</v>
      </c>
      <c r="D252" s="123" t="s">
        <v>1155</v>
      </c>
      <c r="E252" s="72" t="s">
        <v>1746</v>
      </c>
      <c r="F252" s="72" t="s">
        <v>466</v>
      </c>
      <c r="G252" s="72" t="s">
        <v>2654</v>
      </c>
      <c r="H252" s="72" t="s">
        <v>1844</v>
      </c>
      <c r="I252" s="123">
        <v>74748</v>
      </c>
      <c r="J252" s="3" t="s">
        <v>71</v>
      </c>
      <c r="K252" s="129" t="s">
        <v>1772</v>
      </c>
      <c r="L252" s="129" t="s">
        <v>105</v>
      </c>
      <c r="M252" s="129"/>
      <c r="N252" s="129">
        <v>4</v>
      </c>
      <c r="O252" s="132">
        <v>129.38999999999999</v>
      </c>
      <c r="P252" s="133">
        <v>19.25</v>
      </c>
      <c r="Q252" s="133">
        <v>19.25</v>
      </c>
      <c r="R252" s="133">
        <v>9.5</v>
      </c>
      <c r="S252" s="133">
        <v>7.75</v>
      </c>
      <c r="T252" s="134">
        <v>880268177764</v>
      </c>
      <c r="U252"/>
    </row>
    <row r="253" spans="1:21" s="22" customFormat="1" ht="30" customHeight="1">
      <c r="A253" s="123" t="s">
        <v>1757</v>
      </c>
      <c r="B253" s="129">
        <v>2015</v>
      </c>
      <c r="C253" s="129">
        <v>2020</v>
      </c>
      <c r="D253" s="123" t="s">
        <v>612</v>
      </c>
      <c r="E253" s="72" t="s">
        <v>749</v>
      </c>
      <c r="F253" s="72" t="s">
        <v>504</v>
      </c>
      <c r="G253" s="72" t="s">
        <v>2654</v>
      </c>
      <c r="H253" s="72" t="s">
        <v>1834</v>
      </c>
      <c r="I253" s="123" t="s">
        <v>2338</v>
      </c>
      <c r="J253" s="3" t="s">
        <v>71</v>
      </c>
      <c r="K253" s="129" t="s">
        <v>1772</v>
      </c>
      <c r="L253" s="129" t="s">
        <v>70</v>
      </c>
      <c r="M253" s="129"/>
      <c r="N253" s="129">
        <v>4</v>
      </c>
      <c r="O253" s="132">
        <v>132.54999999999998</v>
      </c>
      <c r="P253" s="133">
        <v>19.25</v>
      </c>
      <c r="Q253" s="133">
        <v>19.25</v>
      </c>
      <c r="R253" s="133">
        <v>8.5</v>
      </c>
      <c r="S253" s="133">
        <v>8</v>
      </c>
      <c r="T253" s="134">
        <v>880268178372</v>
      </c>
      <c r="U253"/>
    </row>
    <row r="254" spans="1:21" s="22" customFormat="1" ht="30" customHeight="1">
      <c r="A254" s="123" t="s">
        <v>1926</v>
      </c>
      <c r="B254" s="129">
        <v>2015</v>
      </c>
      <c r="C254" s="129">
        <v>2020</v>
      </c>
      <c r="D254" s="123" t="s">
        <v>612</v>
      </c>
      <c r="E254" s="72" t="s">
        <v>749</v>
      </c>
      <c r="F254" s="72" t="s">
        <v>504</v>
      </c>
      <c r="G254" s="72" t="s">
        <v>2657</v>
      </c>
      <c r="H254" s="72" t="s">
        <v>1834</v>
      </c>
      <c r="I254" s="123" t="s">
        <v>2338</v>
      </c>
      <c r="J254" s="3" t="s">
        <v>71</v>
      </c>
      <c r="K254" s="129" t="s">
        <v>1772</v>
      </c>
      <c r="L254" s="129" t="s">
        <v>70</v>
      </c>
      <c r="M254" s="129" t="s">
        <v>44</v>
      </c>
      <c r="N254" s="129">
        <v>4</v>
      </c>
      <c r="O254" s="132">
        <v>179.89</v>
      </c>
      <c r="P254" s="133">
        <v>19.25</v>
      </c>
      <c r="Q254" s="133">
        <v>19.25</v>
      </c>
      <c r="R254" s="133">
        <v>7.5</v>
      </c>
      <c r="S254" s="133">
        <v>7.75</v>
      </c>
      <c r="T254" s="134">
        <v>880268178365</v>
      </c>
      <c r="U254"/>
    </row>
    <row r="255" spans="1:21" s="22" customFormat="1" ht="30" customHeight="1">
      <c r="A255" s="123" t="s">
        <v>1956</v>
      </c>
      <c r="B255" s="129">
        <v>2018</v>
      </c>
      <c r="C255" s="129">
        <v>2021</v>
      </c>
      <c r="D255" s="123" t="s">
        <v>1334</v>
      </c>
      <c r="E255" s="72" t="s">
        <v>1348</v>
      </c>
      <c r="F255" s="72" t="s">
        <v>1367</v>
      </c>
      <c r="G255" s="72" t="s">
        <v>3020</v>
      </c>
      <c r="H255" s="72" t="s">
        <v>1834</v>
      </c>
      <c r="I255" s="123">
        <v>4261106</v>
      </c>
      <c r="J255" s="3" t="s">
        <v>71</v>
      </c>
      <c r="K255" s="129" t="s">
        <v>1772</v>
      </c>
      <c r="L255" s="129" t="s">
        <v>105</v>
      </c>
      <c r="M255" s="129" t="s">
        <v>44</v>
      </c>
      <c r="N255" s="129">
        <v>4</v>
      </c>
      <c r="O255" s="132">
        <v>129.38999999999999</v>
      </c>
      <c r="P255" s="133">
        <v>19.5</v>
      </c>
      <c r="Q255" s="133">
        <v>19.5</v>
      </c>
      <c r="R255" s="133">
        <v>25.75</v>
      </c>
      <c r="S255" s="133">
        <v>29.25</v>
      </c>
      <c r="T255" s="134">
        <v>880268179713</v>
      </c>
      <c r="U255"/>
    </row>
    <row r="256" spans="1:21" s="22" customFormat="1" ht="30" customHeight="1">
      <c r="A256" s="130" t="s">
        <v>1957</v>
      </c>
      <c r="B256" s="129">
        <v>2018</v>
      </c>
      <c r="C256" s="129">
        <v>2021</v>
      </c>
      <c r="D256" s="124" t="s">
        <v>1334</v>
      </c>
      <c r="E256" s="124" t="s">
        <v>1348</v>
      </c>
      <c r="F256" s="124" t="s">
        <v>1367</v>
      </c>
      <c r="G256" s="72" t="s">
        <v>2654</v>
      </c>
      <c r="H256" s="72" t="s">
        <v>1834</v>
      </c>
      <c r="I256" s="123">
        <v>4261106</v>
      </c>
      <c r="J256" s="3" t="s">
        <v>71</v>
      </c>
      <c r="K256" s="129" t="s">
        <v>1772</v>
      </c>
      <c r="L256" s="129" t="s">
        <v>105</v>
      </c>
      <c r="M256" s="129"/>
      <c r="N256" s="129">
        <v>4</v>
      </c>
      <c r="O256" s="132">
        <v>129.38999999999999</v>
      </c>
      <c r="P256" s="133">
        <v>19.5</v>
      </c>
      <c r="Q256" s="133">
        <v>19.5</v>
      </c>
      <c r="R256" s="133">
        <v>25.75</v>
      </c>
      <c r="S256" s="133">
        <v>29.25</v>
      </c>
      <c r="T256" s="134">
        <v>880268180368</v>
      </c>
      <c r="U256"/>
    </row>
    <row r="257" spans="1:21" s="22" customFormat="1" ht="30" customHeight="1">
      <c r="A257" s="123" t="s">
        <v>1958</v>
      </c>
      <c r="B257" s="129">
        <v>2020</v>
      </c>
      <c r="C257" s="129">
        <v>2024</v>
      </c>
      <c r="D257" s="123" t="s">
        <v>612</v>
      </c>
      <c r="E257" s="72" t="s">
        <v>701</v>
      </c>
      <c r="F257" s="72" t="s">
        <v>688</v>
      </c>
      <c r="G257" s="72" t="s">
        <v>3020</v>
      </c>
      <c r="H257" s="72" t="s">
        <v>1844</v>
      </c>
      <c r="I257" s="123" t="s">
        <v>2773</v>
      </c>
      <c r="J257" s="3" t="s">
        <v>71</v>
      </c>
      <c r="K257" s="129" t="s">
        <v>1773</v>
      </c>
      <c r="L257" s="129" t="s">
        <v>1906</v>
      </c>
      <c r="M257" s="129"/>
      <c r="N257" s="129">
        <v>4</v>
      </c>
      <c r="O257" s="132">
        <v>171.47</v>
      </c>
      <c r="P257" s="133">
        <v>20</v>
      </c>
      <c r="Q257" s="133">
        <v>20</v>
      </c>
      <c r="R257" s="133">
        <v>9.25</v>
      </c>
      <c r="S257" s="133">
        <v>8</v>
      </c>
      <c r="T257" s="134">
        <v>880268179720</v>
      </c>
      <c r="U257"/>
    </row>
    <row r="258" spans="1:21" s="22" customFormat="1" ht="30" customHeight="1">
      <c r="A258" s="123" t="s">
        <v>1959</v>
      </c>
      <c r="B258" s="129">
        <v>2020</v>
      </c>
      <c r="C258" s="129">
        <v>2024</v>
      </c>
      <c r="D258" s="123" t="s">
        <v>612</v>
      </c>
      <c r="E258" s="72" t="s">
        <v>701</v>
      </c>
      <c r="F258" s="72" t="s">
        <v>688</v>
      </c>
      <c r="G258" s="72" t="s">
        <v>2654</v>
      </c>
      <c r="H258" s="72" t="s">
        <v>1844</v>
      </c>
      <c r="I258" s="123" t="s">
        <v>2773</v>
      </c>
      <c r="J258" s="3" t="s">
        <v>71</v>
      </c>
      <c r="K258" s="129" t="s">
        <v>1773</v>
      </c>
      <c r="L258" s="129" t="s">
        <v>1906</v>
      </c>
      <c r="M258" s="129"/>
      <c r="N258" s="129">
        <v>4</v>
      </c>
      <c r="O258" s="132">
        <v>171.47</v>
      </c>
      <c r="P258" s="133">
        <v>20</v>
      </c>
      <c r="Q258" s="133">
        <v>20</v>
      </c>
      <c r="R258" s="133">
        <v>9.25</v>
      </c>
      <c r="S258" s="133">
        <v>8</v>
      </c>
      <c r="T258" s="134">
        <v>880268179737</v>
      </c>
      <c r="U258"/>
    </row>
    <row r="259" spans="1:21" s="22" customFormat="1" ht="30" customHeight="1">
      <c r="A259" s="123" t="s">
        <v>1955</v>
      </c>
      <c r="B259" s="129">
        <v>2020</v>
      </c>
      <c r="C259" s="129">
        <v>2023</v>
      </c>
      <c r="D259" s="123" t="s">
        <v>1035</v>
      </c>
      <c r="E259" s="124" t="s">
        <v>2453</v>
      </c>
      <c r="F259" s="72" t="s">
        <v>1152</v>
      </c>
      <c r="G259" s="72" t="s">
        <v>3020</v>
      </c>
      <c r="H259" s="72" t="s">
        <v>1829</v>
      </c>
      <c r="I259" s="123" t="s">
        <v>2774</v>
      </c>
      <c r="J259" s="3" t="s">
        <v>71</v>
      </c>
      <c r="K259" s="129" t="s">
        <v>1772</v>
      </c>
      <c r="L259" s="129" t="s">
        <v>70</v>
      </c>
      <c r="M259" s="129" t="s">
        <v>44</v>
      </c>
      <c r="N259" s="129">
        <v>4</v>
      </c>
      <c r="O259" s="132">
        <v>161.88999999999999</v>
      </c>
      <c r="P259" s="133">
        <v>19.75</v>
      </c>
      <c r="Q259" s="133">
        <v>19.75</v>
      </c>
      <c r="R259" s="133">
        <v>28</v>
      </c>
      <c r="S259" s="133">
        <v>30.25</v>
      </c>
      <c r="T259" s="134">
        <v>880268179621</v>
      </c>
      <c r="U259"/>
    </row>
    <row r="260" spans="1:21" s="22" customFormat="1" ht="30" customHeight="1">
      <c r="A260" s="123" t="s">
        <v>1954</v>
      </c>
      <c r="B260" s="129">
        <v>2020</v>
      </c>
      <c r="C260" s="129">
        <v>2023</v>
      </c>
      <c r="D260" s="123" t="s">
        <v>1035</v>
      </c>
      <c r="E260" s="124" t="s">
        <v>2453</v>
      </c>
      <c r="F260" s="72" t="s">
        <v>1152</v>
      </c>
      <c r="G260" s="72" t="s">
        <v>2654</v>
      </c>
      <c r="H260" s="72" t="s">
        <v>1829</v>
      </c>
      <c r="I260" s="123" t="s">
        <v>2774</v>
      </c>
      <c r="J260" s="3" t="s">
        <v>71</v>
      </c>
      <c r="K260" s="129" t="s">
        <v>1772</v>
      </c>
      <c r="L260" s="129" t="s">
        <v>70</v>
      </c>
      <c r="M260" s="129"/>
      <c r="N260" s="129">
        <v>4</v>
      </c>
      <c r="O260" s="132">
        <v>122.03</v>
      </c>
      <c r="P260" s="133">
        <v>19.75</v>
      </c>
      <c r="Q260" s="133">
        <v>19.75</v>
      </c>
      <c r="R260" s="133">
        <v>28</v>
      </c>
      <c r="S260" s="133">
        <v>22.75</v>
      </c>
      <c r="T260" s="134">
        <v>880268179638</v>
      </c>
      <c r="U260"/>
    </row>
    <row r="261" spans="1:21" s="22" customFormat="1" ht="30" customHeight="1">
      <c r="A261" s="123" t="s">
        <v>1960</v>
      </c>
      <c r="B261" s="129">
        <v>2019</v>
      </c>
      <c r="C261" s="129">
        <v>2023</v>
      </c>
      <c r="D261" s="123" t="s">
        <v>555</v>
      </c>
      <c r="E261" s="72">
        <v>1500</v>
      </c>
      <c r="F261" s="72" t="s">
        <v>2217</v>
      </c>
      <c r="G261" s="72" t="s">
        <v>3020</v>
      </c>
      <c r="H261" s="72" t="s">
        <v>1829</v>
      </c>
      <c r="I261" s="123">
        <v>2670</v>
      </c>
      <c r="J261" s="3" t="s">
        <v>71</v>
      </c>
      <c r="K261" s="129" t="s">
        <v>1773</v>
      </c>
      <c r="L261" s="129" t="s">
        <v>105</v>
      </c>
      <c r="M261" s="129"/>
      <c r="N261" s="129">
        <v>4</v>
      </c>
      <c r="O261" s="132">
        <v>164.10999999999999</v>
      </c>
      <c r="P261" s="133">
        <v>20</v>
      </c>
      <c r="Q261" s="133">
        <v>20</v>
      </c>
      <c r="R261" s="133">
        <v>10</v>
      </c>
      <c r="S261" s="133">
        <v>7.5</v>
      </c>
      <c r="T261" s="134">
        <v>880268179768</v>
      </c>
      <c r="U261"/>
    </row>
    <row r="262" spans="1:21" s="22" customFormat="1" ht="30" customHeight="1">
      <c r="A262" s="123" t="s">
        <v>1961</v>
      </c>
      <c r="B262" s="129">
        <v>2019</v>
      </c>
      <c r="C262" s="129">
        <v>2023</v>
      </c>
      <c r="D262" s="123" t="s">
        <v>555</v>
      </c>
      <c r="E262" s="72">
        <v>1500</v>
      </c>
      <c r="F262" s="72" t="s">
        <v>2217</v>
      </c>
      <c r="G262" s="72" t="s">
        <v>2654</v>
      </c>
      <c r="H262" s="72" t="s">
        <v>1829</v>
      </c>
      <c r="I262" s="123">
        <v>2670</v>
      </c>
      <c r="J262" s="3" t="s">
        <v>71</v>
      </c>
      <c r="K262" s="129" t="s">
        <v>1773</v>
      </c>
      <c r="L262" s="129" t="s">
        <v>105</v>
      </c>
      <c r="M262" s="129" t="s">
        <v>44</v>
      </c>
      <c r="N262" s="129">
        <v>4</v>
      </c>
      <c r="O262" s="132">
        <v>164.10999999999999</v>
      </c>
      <c r="P262" s="133">
        <v>20</v>
      </c>
      <c r="Q262" s="133">
        <v>20</v>
      </c>
      <c r="R262" s="133">
        <v>10</v>
      </c>
      <c r="S262" s="133">
        <v>7.5</v>
      </c>
      <c r="T262" s="134">
        <v>880268180375</v>
      </c>
      <c r="U262"/>
    </row>
    <row r="263" spans="1:21" s="22" customFormat="1" ht="30" customHeight="1">
      <c r="A263" s="123" t="s">
        <v>1962</v>
      </c>
      <c r="B263" s="129">
        <v>2018</v>
      </c>
      <c r="C263" s="129">
        <v>2021</v>
      </c>
      <c r="D263" s="123" t="s">
        <v>111</v>
      </c>
      <c r="E263" s="72" t="s">
        <v>219</v>
      </c>
      <c r="F263" s="72" t="s">
        <v>2271</v>
      </c>
      <c r="G263" s="72" t="s">
        <v>3020</v>
      </c>
      <c r="H263" s="72" t="s">
        <v>2407</v>
      </c>
      <c r="I263" s="123">
        <v>5830</v>
      </c>
      <c r="J263" s="3" t="s">
        <v>71</v>
      </c>
      <c r="K263" s="129" t="s">
        <v>1773</v>
      </c>
      <c r="L263" s="129" t="s">
        <v>105</v>
      </c>
      <c r="M263" s="129"/>
      <c r="N263" s="129">
        <v>4</v>
      </c>
      <c r="O263" s="132">
        <v>148.32999999999998</v>
      </c>
      <c r="P263" s="133">
        <v>20.25</v>
      </c>
      <c r="Q263" s="133">
        <v>20.25</v>
      </c>
      <c r="R263" s="133">
        <v>9.5</v>
      </c>
      <c r="S263" s="133">
        <v>7.75</v>
      </c>
      <c r="T263" s="134">
        <v>880268179669</v>
      </c>
      <c r="U263"/>
    </row>
    <row r="264" spans="1:21" s="22" customFormat="1" ht="30" customHeight="1">
      <c r="A264" s="123" t="s">
        <v>1963</v>
      </c>
      <c r="B264" s="129">
        <v>2018</v>
      </c>
      <c r="C264" s="129">
        <v>2021</v>
      </c>
      <c r="D264" s="123" t="s">
        <v>111</v>
      </c>
      <c r="E264" s="72" t="s">
        <v>219</v>
      </c>
      <c r="F264" s="72" t="s">
        <v>2271</v>
      </c>
      <c r="G264" s="72" t="s">
        <v>2654</v>
      </c>
      <c r="H264" s="72" t="s">
        <v>2407</v>
      </c>
      <c r="I264" s="123">
        <v>5830</v>
      </c>
      <c r="J264" s="3" t="s">
        <v>71</v>
      </c>
      <c r="K264" s="129" t="s">
        <v>1773</v>
      </c>
      <c r="L264" s="129" t="s">
        <v>105</v>
      </c>
      <c r="M264" s="129"/>
      <c r="N264" s="129">
        <v>4</v>
      </c>
      <c r="O264" s="132">
        <v>128.34</v>
      </c>
      <c r="P264" s="133">
        <v>20.25</v>
      </c>
      <c r="Q264" s="133">
        <v>20.25</v>
      </c>
      <c r="R264" s="133">
        <v>9.5</v>
      </c>
      <c r="S264" s="133">
        <v>7.75</v>
      </c>
      <c r="T264" s="134">
        <v>880268179669</v>
      </c>
      <c r="U264"/>
    </row>
    <row r="265" spans="1:21" s="22" customFormat="1" ht="30" customHeight="1">
      <c r="A265" s="123" t="s">
        <v>1964</v>
      </c>
      <c r="B265" s="129">
        <v>2015</v>
      </c>
      <c r="C265" s="129">
        <v>2017</v>
      </c>
      <c r="D265" s="123" t="s">
        <v>1010</v>
      </c>
      <c r="E265" s="72" t="s">
        <v>1020</v>
      </c>
      <c r="F265" s="72" t="s">
        <v>1965</v>
      </c>
      <c r="G265" s="72" t="s">
        <v>2654</v>
      </c>
      <c r="H265" s="72" t="s">
        <v>1842</v>
      </c>
      <c r="I265" s="123">
        <v>70866</v>
      </c>
      <c r="J265" s="3" t="s">
        <v>71</v>
      </c>
      <c r="K265" s="129" t="s">
        <v>1771</v>
      </c>
      <c r="L265" s="129" t="s">
        <v>105</v>
      </c>
      <c r="M265" s="129"/>
      <c r="N265" s="129">
        <v>4</v>
      </c>
      <c r="O265" s="132">
        <v>129.38999999999999</v>
      </c>
      <c r="P265" s="133">
        <v>17.75</v>
      </c>
      <c r="Q265" s="133">
        <v>17.75</v>
      </c>
      <c r="R265" s="133">
        <v>7</v>
      </c>
      <c r="S265" s="133">
        <v>6</v>
      </c>
      <c r="T265" s="134">
        <v>880268180382</v>
      </c>
      <c r="U265"/>
    </row>
    <row r="266" spans="1:21" s="22" customFormat="1" ht="30" customHeight="1">
      <c r="A266" s="123" t="s">
        <v>1999</v>
      </c>
      <c r="B266" s="129">
        <v>2019</v>
      </c>
      <c r="C266" s="129">
        <v>2025</v>
      </c>
      <c r="D266" s="123" t="s">
        <v>111</v>
      </c>
      <c r="E266" s="72" t="s">
        <v>2240</v>
      </c>
      <c r="F266" s="72" t="s">
        <v>2893</v>
      </c>
      <c r="G266" s="72" t="s">
        <v>3020</v>
      </c>
      <c r="H266" s="72" t="s">
        <v>1834</v>
      </c>
      <c r="I266" s="123" t="s">
        <v>2001</v>
      </c>
      <c r="J266" s="3" t="s">
        <v>71</v>
      </c>
      <c r="K266" s="129" t="s">
        <v>1775</v>
      </c>
      <c r="L266" s="129" t="s">
        <v>1905</v>
      </c>
      <c r="M266" s="129" t="s">
        <v>1525</v>
      </c>
      <c r="N266" s="129">
        <v>4</v>
      </c>
      <c r="O266" s="132">
        <v>232.48999999999998</v>
      </c>
      <c r="P266" s="133">
        <v>22</v>
      </c>
      <c r="Q266" s="133">
        <v>22</v>
      </c>
      <c r="R266" s="133">
        <v>10</v>
      </c>
      <c r="S266" s="133">
        <v>10.75</v>
      </c>
      <c r="T266" s="134">
        <v>880268179805</v>
      </c>
      <c r="U266"/>
    </row>
    <row r="267" spans="1:21" s="22" customFormat="1" ht="30" customHeight="1">
      <c r="A267" s="123" t="s">
        <v>2000</v>
      </c>
      <c r="B267" s="129">
        <v>2019</v>
      </c>
      <c r="C267" s="129">
        <v>2025</v>
      </c>
      <c r="D267" s="123" t="s">
        <v>111</v>
      </c>
      <c r="E267" s="72" t="s">
        <v>2240</v>
      </c>
      <c r="F267" s="72" t="s">
        <v>2893</v>
      </c>
      <c r="G267" s="72" t="s">
        <v>2654</v>
      </c>
      <c r="H267" s="72" t="s">
        <v>1834</v>
      </c>
      <c r="I267" s="123" t="s">
        <v>2001</v>
      </c>
      <c r="J267" s="3" t="s">
        <v>71</v>
      </c>
      <c r="K267" s="129" t="s">
        <v>1775</v>
      </c>
      <c r="L267" s="129" t="s">
        <v>1905</v>
      </c>
      <c r="M267" s="129" t="s">
        <v>1525</v>
      </c>
      <c r="N267" s="129">
        <v>4</v>
      </c>
      <c r="O267" s="132">
        <v>232.48999999999998</v>
      </c>
      <c r="P267" s="133">
        <v>22</v>
      </c>
      <c r="Q267" s="133">
        <v>22</v>
      </c>
      <c r="R267" s="133">
        <v>10</v>
      </c>
      <c r="S267" s="133">
        <v>10.75</v>
      </c>
      <c r="T267" s="134">
        <v>880268179812</v>
      </c>
      <c r="U267"/>
    </row>
    <row r="268" spans="1:21" s="22" customFormat="1" ht="30" customHeight="1">
      <c r="A268" s="123" t="s">
        <v>1999</v>
      </c>
      <c r="B268" s="129">
        <v>2021</v>
      </c>
      <c r="C268" s="129">
        <v>2023</v>
      </c>
      <c r="D268" s="123" t="s">
        <v>111</v>
      </c>
      <c r="E268" s="72" t="s">
        <v>420</v>
      </c>
      <c r="F268" s="72" t="s">
        <v>2271</v>
      </c>
      <c r="G268" s="72" t="s">
        <v>3020</v>
      </c>
      <c r="H268" s="72" t="s">
        <v>1834</v>
      </c>
      <c r="I268" s="123" t="s">
        <v>2001</v>
      </c>
      <c r="J268" s="3" t="s">
        <v>71</v>
      </c>
      <c r="K268" s="129" t="s">
        <v>1775</v>
      </c>
      <c r="L268" s="129" t="s">
        <v>1905</v>
      </c>
      <c r="M268" s="129"/>
      <c r="N268" s="129">
        <v>4</v>
      </c>
      <c r="O268" s="132">
        <v>232.48999999999998</v>
      </c>
      <c r="P268" s="133">
        <v>22</v>
      </c>
      <c r="Q268" s="133">
        <v>22</v>
      </c>
      <c r="R268" s="133">
        <v>10</v>
      </c>
      <c r="S268" s="133">
        <v>10.75</v>
      </c>
      <c r="T268" s="134">
        <v>880268179805</v>
      </c>
      <c r="U268"/>
    </row>
    <row r="269" spans="1:21" s="22" customFormat="1" ht="30" customHeight="1">
      <c r="A269" s="123" t="s">
        <v>2000</v>
      </c>
      <c r="B269" s="129">
        <v>2021</v>
      </c>
      <c r="C269" s="129">
        <v>2023</v>
      </c>
      <c r="D269" s="123" t="s">
        <v>111</v>
      </c>
      <c r="E269" s="72" t="s">
        <v>420</v>
      </c>
      <c r="F269" s="72" t="s">
        <v>2271</v>
      </c>
      <c r="G269" s="72" t="s">
        <v>2654</v>
      </c>
      <c r="H269" s="72" t="s">
        <v>1834</v>
      </c>
      <c r="I269" s="123" t="s">
        <v>2001</v>
      </c>
      <c r="J269" s="3" t="s">
        <v>71</v>
      </c>
      <c r="K269" s="129" t="s">
        <v>1775</v>
      </c>
      <c r="L269" s="129" t="s">
        <v>1905</v>
      </c>
      <c r="M269" s="129"/>
      <c r="N269" s="129">
        <v>4</v>
      </c>
      <c r="O269" s="132">
        <v>232.48999999999998</v>
      </c>
      <c r="P269" s="133">
        <v>22</v>
      </c>
      <c r="Q269" s="133">
        <v>22</v>
      </c>
      <c r="R269" s="133">
        <v>10</v>
      </c>
      <c r="S269" s="133">
        <v>10.75</v>
      </c>
      <c r="T269" s="134">
        <v>880268179812</v>
      </c>
      <c r="U269"/>
    </row>
    <row r="270" spans="1:21" s="22" customFormat="1" ht="30" customHeight="1">
      <c r="A270" s="123" t="s">
        <v>1999</v>
      </c>
      <c r="B270" s="129">
        <v>2021</v>
      </c>
      <c r="C270" s="129">
        <v>2024</v>
      </c>
      <c r="D270" s="123" t="s">
        <v>111</v>
      </c>
      <c r="E270" s="72" t="s">
        <v>412</v>
      </c>
      <c r="F270" s="72" t="s">
        <v>2271</v>
      </c>
      <c r="G270" s="72" t="s">
        <v>3020</v>
      </c>
      <c r="H270" s="72" t="s">
        <v>1834</v>
      </c>
      <c r="I270" s="123" t="s">
        <v>2001</v>
      </c>
      <c r="J270" s="3" t="s">
        <v>71</v>
      </c>
      <c r="K270" s="129" t="s">
        <v>1775</v>
      </c>
      <c r="L270" s="129" t="s">
        <v>1905</v>
      </c>
      <c r="M270" s="129"/>
      <c r="N270" s="129">
        <v>4</v>
      </c>
      <c r="O270" s="132">
        <v>232.48999999999998</v>
      </c>
      <c r="P270" s="133">
        <v>22</v>
      </c>
      <c r="Q270" s="133">
        <v>22</v>
      </c>
      <c r="R270" s="133">
        <v>10</v>
      </c>
      <c r="S270" s="133">
        <v>10.75</v>
      </c>
      <c r="T270" s="134">
        <v>880268179805</v>
      </c>
      <c r="U270"/>
    </row>
    <row r="271" spans="1:21" s="22" customFormat="1" ht="30" customHeight="1">
      <c r="A271" s="123" t="s">
        <v>2000</v>
      </c>
      <c r="B271" s="129">
        <v>2023</v>
      </c>
      <c r="C271" s="129">
        <v>2024</v>
      </c>
      <c r="D271" s="123" t="s">
        <v>111</v>
      </c>
      <c r="E271" s="72" t="s">
        <v>412</v>
      </c>
      <c r="F271" s="72" t="s">
        <v>2271</v>
      </c>
      <c r="G271" s="72" t="s">
        <v>2654</v>
      </c>
      <c r="H271" s="72" t="s">
        <v>1834</v>
      </c>
      <c r="I271" s="123" t="s">
        <v>2001</v>
      </c>
      <c r="J271" s="3" t="s">
        <v>71</v>
      </c>
      <c r="K271" s="129" t="s">
        <v>1775</v>
      </c>
      <c r="L271" s="129" t="s">
        <v>1905</v>
      </c>
      <c r="M271" s="129"/>
      <c r="N271" s="129">
        <v>4</v>
      </c>
      <c r="O271" s="132">
        <v>232.48999999999998</v>
      </c>
      <c r="P271" s="133">
        <v>22</v>
      </c>
      <c r="Q271" s="133">
        <v>22</v>
      </c>
      <c r="R271" s="133">
        <v>10</v>
      </c>
      <c r="S271" s="133">
        <v>10.75</v>
      </c>
      <c r="T271" s="134">
        <v>880268179812</v>
      </c>
      <c r="U271"/>
    </row>
    <row r="272" spans="1:21" s="22" customFormat="1" ht="30" customHeight="1">
      <c r="A272" s="123" t="s">
        <v>2115</v>
      </c>
      <c r="B272" s="129">
        <v>2018</v>
      </c>
      <c r="C272" s="129">
        <v>2021</v>
      </c>
      <c r="D272" s="123" t="s">
        <v>976</v>
      </c>
      <c r="E272" s="72" t="s">
        <v>978</v>
      </c>
      <c r="F272" s="72" t="s">
        <v>466</v>
      </c>
      <c r="G272" s="72" t="s">
        <v>2654</v>
      </c>
      <c r="H272" s="72" t="s">
        <v>1834</v>
      </c>
      <c r="I272" s="123" t="s">
        <v>2339</v>
      </c>
      <c r="J272" s="3" t="s">
        <v>71</v>
      </c>
      <c r="K272" s="129" t="s">
        <v>1772</v>
      </c>
      <c r="L272" s="129" t="s">
        <v>105</v>
      </c>
      <c r="M272" s="129"/>
      <c r="N272" s="129">
        <v>4</v>
      </c>
      <c r="O272" s="132">
        <v>129.38999999999999</v>
      </c>
      <c r="P272" s="133">
        <v>19.25</v>
      </c>
      <c r="Q272" s="133">
        <v>19.25</v>
      </c>
      <c r="R272" s="133">
        <v>8.5</v>
      </c>
      <c r="S272" s="133">
        <v>7.5</v>
      </c>
      <c r="T272" s="134">
        <v>880268180863</v>
      </c>
      <c r="U272"/>
    </row>
    <row r="273" spans="1:21" s="22" customFormat="1" ht="30" customHeight="1">
      <c r="A273" s="123" t="s">
        <v>2116</v>
      </c>
      <c r="B273" s="129">
        <v>2018</v>
      </c>
      <c r="C273" s="129">
        <v>2021</v>
      </c>
      <c r="D273" s="123" t="s">
        <v>976</v>
      </c>
      <c r="E273" s="72" t="s">
        <v>978</v>
      </c>
      <c r="F273" s="72" t="s">
        <v>466</v>
      </c>
      <c r="G273" s="72" t="s">
        <v>3020</v>
      </c>
      <c r="H273" s="72" t="s">
        <v>1834</v>
      </c>
      <c r="I273" s="123" t="s">
        <v>2339</v>
      </c>
      <c r="J273" s="3" t="s">
        <v>71</v>
      </c>
      <c r="K273" s="129" t="s">
        <v>1772</v>
      </c>
      <c r="L273" s="129" t="s">
        <v>105</v>
      </c>
      <c r="M273" s="129" t="s">
        <v>44</v>
      </c>
      <c r="N273" s="129">
        <v>4</v>
      </c>
      <c r="O273" s="132">
        <v>161.88999999999999</v>
      </c>
      <c r="P273" s="133">
        <v>19.25</v>
      </c>
      <c r="Q273" s="133">
        <v>19.25</v>
      </c>
      <c r="R273" s="133">
        <v>6.25</v>
      </c>
      <c r="S273" s="133">
        <v>7.5</v>
      </c>
      <c r="T273" s="134">
        <v>880268180856</v>
      </c>
      <c r="U273"/>
    </row>
    <row r="274" spans="1:21" s="22" customFormat="1" ht="30" customHeight="1">
      <c r="A274" s="123" t="s">
        <v>2117</v>
      </c>
      <c r="B274" s="129">
        <v>2018</v>
      </c>
      <c r="C274" s="129">
        <v>2022</v>
      </c>
      <c r="D274" s="123" t="s">
        <v>612</v>
      </c>
      <c r="E274" s="72" t="s">
        <v>2119</v>
      </c>
      <c r="F274" s="72" t="s">
        <v>504</v>
      </c>
      <c r="G274" s="72" t="s">
        <v>3020</v>
      </c>
      <c r="H274" s="72" t="s">
        <v>1837</v>
      </c>
      <c r="I274" s="123">
        <v>10149</v>
      </c>
      <c r="J274" s="3" t="s">
        <v>71</v>
      </c>
      <c r="K274" s="129" t="s">
        <v>1771</v>
      </c>
      <c r="L274" s="129" t="s">
        <v>105</v>
      </c>
      <c r="M274" s="129" t="s">
        <v>44</v>
      </c>
      <c r="N274" s="129">
        <v>4</v>
      </c>
      <c r="O274" s="132">
        <v>119.92</v>
      </c>
      <c r="P274" s="133">
        <v>18</v>
      </c>
      <c r="Q274" s="133">
        <v>18</v>
      </c>
      <c r="R274" s="133">
        <v>6.5</v>
      </c>
      <c r="S274" s="133">
        <v>5.75</v>
      </c>
      <c r="T274" s="134">
        <v>880268180597</v>
      </c>
      <c r="U274"/>
    </row>
    <row r="275" spans="1:21" s="22" customFormat="1" ht="30" customHeight="1">
      <c r="A275" s="123" t="s">
        <v>2118</v>
      </c>
      <c r="B275" s="129">
        <v>2018</v>
      </c>
      <c r="C275" s="129">
        <v>2022</v>
      </c>
      <c r="D275" s="123" t="s">
        <v>612</v>
      </c>
      <c r="E275" s="72" t="s">
        <v>2119</v>
      </c>
      <c r="F275" s="72" t="s">
        <v>504</v>
      </c>
      <c r="G275" s="72" t="s">
        <v>2654</v>
      </c>
      <c r="H275" s="72" t="s">
        <v>1837</v>
      </c>
      <c r="I275" s="123">
        <v>10149</v>
      </c>
      <c r="J275" s="3" t="s">
        <v>71</v>
      </c>
      <c r="K275" s="129" t="s">
        <v>1771</v>
      </c>
      <c r="L275" s="129" t="s">
        <v>105</v>
      </c>
      <c r="M275" s="129"/>
      <c r="N275" s="129">
        <v>4</v>
      </c>
      <c r="O275" s="132">
        <v>119.92</v>
      </c>
      <c r="P275" s="133">
        <v>18</v>
      </c>
      <c r="Q275" s="133">
        <v>18</v>
      </c>
      <c r="R275" s="133">
        <v>6.5</v>
      </c>
      <c r="S275" s="133">
        <v>5.75</v>
      </c>
      <c r="T275" s="134">
        <v>880268180603</v>
      </c>
      <c r="U275"/>
    </row>
    <row r="276" spans="1:21" s="22" customFormat="1" ht="30" customHeight="1">
      <c r="A276" s="123" t="s">
        <v>2112</v>
      </c>
      <c r="B276" s="129">
        <v>2019</v>
      </c>
      <c r="C276" s="129">
        <v>2022</v>
      </c>
      <c r="D276" s="124" t="s">
        <v>1035</v>
      </c>
      <c r="E276" s="124" t="s">
        <v>1036</v>
      </c>
      <c r="F276" s="124" t="s">
        <v>1042</v>
      </c>
      <c r="G276" s="72" t="s">
        <v>3020</v>
      </c>
      <c r="H276" s="72" t="s">
        <v>1834</v>
      </c>
      <c r="I276" s="123" t="s">
        <v>2340</v>
      </c>
      <c r="J276" s="3" t="s">
        <v>71</v>
      </c>
      <c r="K276" s="129" t="s">
        <v>1772</v>
      </c>
      <c r="L276" s="129" t="s">
        <v>105</v>
      </c>
      <c r="M276" s="129" t="s">
        <v>44</v>
      </c>
      <c r="N276" s="129">
        <v>4</v>
      </c>
      <c r="O276" s="132">
        <v>132.54999999999998</v>
      </c>
      <c r="P276" s="133">
        <v>18</v>
      </c>
      <c r="Q276" s="133">
        <v>18</v>
      </c>
      <c r="R276" s="133">
        <v>5</v>
      </c>
      <c r="S276" s="133">
        <v>6</v>
      </c>
      <c r="T276" s="134">
        <v>880268181815</v>
      </c>
      <c r="U276"/>
    </row>
    <row r="277" spans="1:21" s="22" customFormat="1" ht="30" customHeight="1">
      <c r="A277" s="123" t="s">
        <v>2111</v>
      </c>
      <c r="B277" s="129">
        <v>2019</v>
      </c>
      <c r="C277" s="129">
        <v>2022</v>
      </c>
      <c r="D277" s="124" t="s">
        <v>1035</v>
      </c>
      <c r="E277" s="124" t="s">
        <v>1036</v>
      </c>
      <c r="F277" s="124" t="s">
        <v>1042</v>
      </c>
      <c r="G277" s="72" t="s">
        <v>2654</v>
      </c>
      <c r="H277" s="72" t="s">
        <v>1834</v>
      </c>
      <c r="I277" s="123" t="s">
        <v>2340</v>
      </c>
      <c r="J277" s="3" t="s">
        <v>71</v>
      </c>
      <c r="K277" s="129" t="s">
        <v>1772</v>
      </c>
      <c r="L277" s="129" t="s">
        <v>105</v>
      </c>
      <c r="M277" s="129"/>
      <c r="N277" s="129">
        <v>4</v>
      </c>
      <c r="O277" s="132">
        <v>115.71000000000001</v>
      </c>
      <c r="P277" s="133">
        <v>18</v>
      </c>
      <c r="Q277" s="133">
        <v>18</v>
      </c>
      <c r="R277" s="133">
        <v>6</v>
      </c>
      <c r="S277" s="133">
        <v>6</v>
      </c>
      <c r="T277" s="134">
        <v>880268181822</v>
      </c>
      <c r="U277"/>
    </row>
    <row r="278" spans="1:21" s="22" customFormat="1" ht="30" customHeight="1">
      <c r="A278" s="123" t="s">
        <v>2122</v>
      </c>
      <c r="B278" s="129">
        <v>2016</v>
      </c>
      <c r="C278" s="129">
        <v>2022</v>
      </c>
      <c r="D278" s="123" t="s">
        <v>976</v>
      </c>
      <c r="E278" s="72" t="s">
        <v>2126</v>
      </c>
      <c r="F278" s="72" t="s">
        <v>466</v>
      </c>
      <c r="G278" s="72" t="s">
        <v>3020</v>
      </c>
      <c r="H278" s="72" t="s">
        <v>1829</v>
      </c>
      <c r="I278" s="123">
        <v>64075</v>
      </c>
      <c r="J278" s="3" t="s">
        <v>71</v>
      </c>
      <c r="K278" s="129" t="s">
        <v>1772</v>
      </c>
      <c r="L278" s="129" t="s">
        <v>105</v>
      </c>
      <c r="M278" s="129" t="s">
        <v>44</v>
      </c>
      <c r="N278" s="129">
        <v>4</v>
      </c>
      <c r="O278" s="132">
        <v>132.54999999999998</v>
      </c>
      <c r="P278" s="133">
        <v>19.25</v>
      </c>
      <c r="Q278" s="133">
        <v>19.25</v>
      </c>
      <c r="R278" s="133">
        <v>6.25</v>
      </c>
      <c r="S278" s="133">
        <v>7</v>
      </c>
      <c r="T278" s="134">
        <v>880268181839</v>
      </c>
      <c r="U278"/>
    </row>
    <row r="279" spans="1:21" s="22" customFormat="1" ht="30" customHeight="1">
      <c r="A279" s="123" t="s">
        <v>2123</v>
      </c>
      <c r="B279" s="129">
        <v>2016</v>
      </c>
      <c r="C279" s="129">
        <v>2022</v>
      </c>
      <c r="D279" s="123" t="s">
        <v>976</v>
      </c>
      <c r="E279" s="72" t="s">
        <v>2126</v>
      </c>
      <c r="F279" s="72" t="s">
        <v>466</v>
      </c>
      <c r="G279" s="72" t="s">
        <v>2654</v>
      </c>
      <c r="H279" s="72" t="s">
        <v>1829</v>
      </c>
      <c r="I279" s="123">
        <v>64075</v>
      </c>
      <c r="J279" s="3" t="s">
        <v>71</v>
      </c>
      <c r="K279" s="129" t="s">
        <v>1772</v>
      </c>
      <c r="L279" s="129" t="s">
        <v>105</v>
      </c>
      <c r="M279" s="129"/>
      <c r="N279" s="129">
        <v>4</v>
      </c>
      <c r="O279" s="132">
        <v>115.71000000000001</v>
      </c>
      <c r="P279" s="133">
        <v>19.25</v>
      </c>
      <c r="Q279" s="133">
        <v>19.25</v>
      </c>
      <c r="R279" s="133">
        <v>9</v>
      </c>
      <c r="S279" s="133">
        <v>6.75</v>
      </c>
      <c r="T279" s="134">
        <v>880268181846</v>
      </c>
      <c r="U279"/>
    </row>
    <row r="280" spans="1:21" s="22" customFormat="1" ht="30" customHeight="1">
      <c r="A280" s="123" t="s">
        <v>2125</v>
      </c>
      <c r="B280" s="129">
        <v>2017</v>
      </c>
      <c r="C280" s="129">
        <v>2018</v>
      </c>
      <c r="D280" s="123" t="s">
        <v>1010</v>
      </c>
      <c r="E280" s="72" t="s">
        <v>1017</v>
      </c>
      <c r="F280" s="72" t="s">
        <v>2127</v>
      </c>
      <c r="G280" s="72" t="s">
        <v>2654</v>
      </c>
      <c r="H280" s="72" t="s">
        <v>1844</v>
      </c>
      <c r="I280" s="123">
        <v>70907</v>
      </c>
      <c r="J280" s="3" t="s">
        <v>71</v>
      </c>
      <c r="K280" s="129" t="s">
        <v>1772</v>
      </c>
      <c r="L280" s="129" t="s">
        <v>105</v>
      </c>
      <c r="M280" s="129"/>
      <c r="N280" s="129"/>
      <c r="O280" s="132">
        <v>123.08</v>
      </c>
      <c r="P280" s="133">
        <v>19.25</v>
      </c>
      <c r="Q280" s="133">
        <v>19.25</v>
      </c>
      <c r="R280" s="133">
        <v>6.25</v>
      </c>
      <c r="S280" s="133">
        <v>7.25</v>
      </c>
      <c r="T280" s="134">
        <v>880268181778</v>
      </c>
      <c r="U280"/>
    </row>
    <row r="281" spans="1:21" s="22" customFormat="1" ht="30" customHeight="1">
      <c r="A281" s="123" t="s">
        <v>2124</v>
      </c>
      <c r="B281" s="129">
        <v>2017</v>
      </c>
      <c r="C281" s="129">
        <v>2018</v>
      </c>
      <c r="D281" s="123" t="s">
        <v>1010</v>
      </c>
      <c r="E281" s="72" t="s">
        <v>1017</v>
      </c>
      <c r="F281" s="72" t="s">
        <v>2127</v>
      </c>
      <c r="G281" s="72" t="s">
        <v>3020</v>
      </c>
      <c r="H281" s="72" t="s">
        <v>1844</v>
      </c>
      <c r="I281" s="123">
        <v>70907</v>
      </c>
      <c r="J281" s="3" t="s">
        <v>71</v>
      </c>
      <c r="K281" s="129" t="s">
        <v>1772</v>
      </c>
      <c r="L281" s="129" t="s">
        <v>105</v>
      </c>
      <c r="M281" s="129" t="s">
        <v>44</v>
      </c>
      <c r="N281" s="129">
        <v>4</v>
      </c>
      <c r="O281" s="132">
        <v>163.89</v>
      </c>
      <c r="P281" s="133">
        <v>19.25</v>
      </c>
      <c r="Q281" s="133">
        <v>19.25</v>
      </c>
      <c r="R281" s="133">
        <v>7</v>
      </c>
      <c r="S281" s="133">
        <v>7.25</v>
      </c>
      <c r="T281" s="134">
        <v>880268181785</v>
      </c>
      <c r="U281"/>
    </row>
    <row r="282" spans="1:21" s="22" customFormat="1" ht="30" customHeight="1">
      <c r="A282" s="123" t="s">
        <v>2120</v>
      </c>
      <c r="B282" s="129">
        <v>2017</v>
      </c>
      <c r="C282" s="129">
        <v>2020</v>
      </c>
      <c r="D282" s="123" t="s">
        <v>1194</v>
      </c>
      <c r="E282" s="72" t="s">
        <v>1262</v>
      </c>
      <c r="F282" s="72" t="s">
        <v>2188</v>
      </c>
      <c r="G282" s="72" t="s">
        <v>2654</v>
      </c>
      <c r="H282" s="72" t="s">
        <v>2421</v>
      </c>
      <c r="I282" s="123" t="s">
        <v>2341</v>
      </c>
      <c r="J282" s="3" t="s">
        <v>71</v>
      </c>
      <c r="K282" s="129" t="s">
        <v>1773</v>
      </c>
      <c r="L282" s="129" t="s">
        <v>105</v>
      </c>
      <c r="M282" s="129"/>
      <c r="N282" s="129">
        <v>4</v>
      </c>
      <c r="O282" s="132">
        <v>123.08</v>
      </c>
      <c r="P282" s="133">
        <v>20.25</v>
      </c>
      <c r="Q282" s="133">
        <v>20.25</v>
      </c>
      <c r="R282" s="133">
        <v>8.75</v>
      </c>
      <c r="S282" s="133">
        <v>7.75</v>
      </c>
      <c r="T282" s="134">
        <v>880268181761</v>
      </c>
      <c r="U282"/>
    </row>
    <row r="283" spans="1:21" s="22" customFormat="1" ht="30" customHeight="1">
      <c r="A283" s="123" t="s">
        <v>2121</v>
      </c>
      <c r="B283" s="129">
        <v>2017</v>
      </c>
      <c r="C283" s="129">
        <v>2020</v>
      </c>
      <c r="D283" s="123" t="s">
        <v>1194</v>
      </c>
      <c r="E283" s="72" t="s">
        <v>1262</v>
      </c>
      <c r="F283" s="72" t="s">
        <v>2188</v>
      </c>
      <c r="G283" s="72" t="s">
        <v>3020</v>
      </c>
      <c r="H283" s="72" t="s">
        <v>2421</v>
      </c>
      <c r="I283" s="123" t="s">
        <v>2341</v>
      </c>
      <c r="J283" s="3" t="s">
        <v>71</v>
      </c>
      <c r="K283" s="129" t="s">
        <v>1773</v>
      </c>
      <c r="L283" s="129" t="s">
        <v>105</v>
      </c>
      <c r="M283" s="129" t="s">
        <v>44</v>
      </c>
      <c r="N283" s="129">
        <v>4</v>
      </c>
      <c r="O283" s="132">
        <v>139.91</v>
      </c>
      <c r="P283" s="133">
        <v>20.25</v>
      </c>
      <c r="Q283" s="133">
        <v>20.25</v>
      </c>
      <c r="R283" s="133">
        <v>8.75</v>
      </c>
      <c r="S283" s="133">
        <v>7.75</v>
      </c>
      <c r="T283" s="134">
        <v>880268181754</v>
      </c>
      <c r="U283"/>
    </row>
    <row r="284" spans="1:21" s="22" customFormat="1" ht="30" customHeight="1">
      <c r="A284" s="123" t="s">
        <v>2104</v>
      </c>
      <c r="B284" s="129">
        <v>2020</v>
      </c>
      <c r="C284" s="129">
        <v>2022</v>
      </c>
      <c r="D284" s="123" t="s">
        <v>612</v>
      </c>
      <c r="E284" s="72" t="s">
        <v>656</v>
      </c>
      <c r="F284" s="72" t="s">
        <v>504</v>
      </c>
      <c r="G284" s="72" t="s">
        <v>2654</v>
      </c>
      <c r="H284" s="72" t="s">
        <v>1834</v>
      </c>
      <c r="I284" s="123" t="s">
        <v>2342</v>
      </c>
      <c r="J284" s="3" t="s">
        <v>71</v>
      </c>
      <c r="K284" s="129" t="s">
        <v>1772</v>
      </c>
      <c r="L284" s="129" t="s">
        <v>105</v>
      </c>
      <c r="M284" s="129"/>
      <c r="N284" s="129">
        <v>4</v>
      </c>
      <c r="O284" s="132">
        <v>129.38999999999999</v>
      </c>
      <c r="P284" s="133">
        <v>19</v>
      </c>
      <c r="Q284" s="133">
        <v>19</v>
      </c>
      <c r="R284" s="133">
        <v>7</v>
      </c>
      <c r="S284" s="133">
        <v>7</v>
      </c>
      <c r="T284" s="134">
        <v>880268180603</v>
      </c>
      <c r="U284"/>
    </row>
    <row r="285" spans="1:21" s="22" customFormat="1" ht="30" customHeight="1">
      <c r="A285" s="123" t="s">
        <v>2105</v>
      </c>
      <c r="B285" s="129">
        <v>2020</v>
      </c>
      <c r="C285" s="129">
        <v>2022</v>
      </c>
      <c r="D285" s="123" t="s">
        <v>612</v>
      </c>
      <c r="E285" s="72" t="s">
        <v>656</v>
      </c>
      <c r="F285" s="72" t="s">
        <v>504</v>
      </c>
      <c r="G285" s="72" t="s">
        <v>2654</v>
      </c>
      <c r="H285" s="72" t="s">
        <v>1834</v>
      </c>
      <c r="I285" s="123" t="s">
        <v>2342</v>
      </c>
      <c r="J285" s="3" t="s">
        <v>71</v>
      </c>
      <c r="K285" s="129" t="s">
        <v>1772</v>
      </c>
      <c r="L285" s="129" t="s">
        <v>105</v>
      </c>
      <c r="M285" s="129"/>
      <c r="N285" s="129">
        <v>4</v>
      </c>
      <c r="O285" s="132">
        <v>129.38999999999999</v>
      </c>
      <c r="P285" s="133">
        <v>19</v>
      </c>
      <c r="Q285" s="133">
        <v>19</v>
      </c>
      <c r="R285" s="133">
        <v>7</v>
      </c>
      <c r="S285" s="133">
        <v>7</v>
      </c>
      <c r="T285" s="134">
        <v>880268180641</v>
      </c>
      <c r="U285"/>
    </row>
    <row r="286" spans="1:21" s="22" customFormat="1" ht="30" customHeight="1">
      <c r="A286" s="123" t="s">
        <v>2114</v>
      </c>
      <c r="B286" s="129">
        <v>2020</v>
      </c>
      <c r="C286" s="129">
        <v>2023</v>
      </c>
      <c r="D286" s="123" t="s">
        <v>1010</v>
      </c>
      <c r="E286" s="72" t="s">
        <v>1020</v>
      </c>
      <c r="F286" s="72" t="s">
        <v>504</v>
      </c>
      <c r="G286" s="72" t="s">
        <v>2654</v>
      </c>
      <c r="H286" s="72" t="s">
        <v>1829</v>
      </c>
      <c r="I286" s="123">
        <v>70983</v>
      </c>
      <c r="J286" s="3" t="s">
        <v>71</v>
      </c>
      <c r="K286" s="129" t="s">
        <v>1771</v>
      </c>
      <c r="L286" s="129" t="s">
        <v>105</v>
      </c>
      <c r="M286" s="129"/>
      <c r="N286" s="129">
        <v>4</v>
      </c>
      <c r="O286" s="132">
        <v>114.66000000000001</v>
      </c>
      <c r="P286" s="133">
        <v>18</v>
      </c>
      <c r="Q286" s="133">
        <v>18</v>
      </c>
      <c r="R286" s="133">
        <v>5</v>
      </c>
      <c r="S286" s="133">
        <v>6</v>
      </c>
      <c r="T286" s="134">
        <v>880268181792</v>
      </c>
      <c r="U286"/>
    </row>
    <row r="287" spans="1:21" s="22" customFormat="1" ht="30" customHeight="1">
      <c r="A287" s="123" t="s">
        <v>2113</v>
      </c>
      <c r="B287" s="129">
        <v>2020</v>
      </c>
      <c r="C287" s="129">
        <v>2023</v>
      </c>
      <c r="D287" s="123" t="s">
        <v>1010</v>
      </c>
      <c r="E287" s="72" t="s">
        <v>1020</v>
      </c>
      <c r="F287" s="72" t="s">
        <v>504</v>
      </c>
      <c r="G287" s="72" t="s">
        <v>3020</v>
      </c>
      <c r="H287" s="72" t="s">
        <v>1829</v>
      </c>
      <c r="I287" s="123">
        <v>70983</v>
      </c>
      <c r="J287" s="3" t="s">
        <v>71</v>
      </c>
      <c r="K287" s="129" t="s">
        <v>1771</v>
      </c>
      <c r="L287" s="129" t="s">
        <v>105</v>
      </c>
      <c r="M287" s="129" t="s">
        <v>44</v>
      </c>
      <c r="N287" s="129">
        <v>4</v>
      </c>
      <c r="O287" s="132">
        <v>132.54999999999998</v>
      </c>
      <c r="P287" s="133">
        <v>18</v>
      </c>
      <c r="Q287" s="133">
        <v>18</v>
      </c>
      <c r="R287" s="133">
        <v>6</v>
      </c>
      <c r="S287" s="133">
        <v>6</v>
      </c>
      <c r="T287" s="134">
        <v>880268181808</v>
      </c>
      <c r="U287"/>
    </row>
    <row r="288" spans="1:21" s="22" customFormat="1" ht="30" customHeight="1">
      <c r="A288" s="123" t="s">
        <v>2147</v>
      </c>
      <c r="B288" s="129">
        <v>2019</v>
      </c>
      <c r="C288" s="129">
        <v>2025</v>
      </c>
      <c r="D288" s="123" t="s">
        <v>111</v>
      </c>
      <c r="E288" s="72" t="s">
        <v>275</v>
      </c>
      <c r="F288" s="72" t="s">
        <v>212</v>
      </c>
      <c r="G288" s="72" t="s">
        <v>3020</v>
      </c>
      <c r="H288" s="72" t="s">
        <v>1829</v>
      </c>
      <c r="I288" s="123">
        <v>84428928</v>
      </c>
      <c r="J288" s="3" t="s">
        <v>71</v>
      </c>
      <c r="K288" s="129" t="s">
        <v>1771</v>
      </c>
      <c r="L288" s="129" t="s">
        <v>105</v>
      </c>
      <c r="M288" s="129" t="s">
        <v>1525</v>
      </c>
      <c r="N288" s="129">
        <v>4</v>
      </c>
      <c r="O288" s="132">
        <v>135.69999999999999</v>
      </c>
      <c r="P288" s="133">
        <v>17.75</v>
      </c>
      <c r="Q288" s="133">
        <v>17.75</v>
      </c>
      <c r="R288" s="133">
        <v>7</v>
      </c>
      <c r="S288" s="133">
        <v>6</v>
      </c>
      <c r="T288" s="134">
        <v>880268181686</v>
      </c>
      <c r="U288"/>
    </row>
    <row r="289" spans="1:21" s="22" customFormat="1" ht="30" customHeight="1">
      <c r="A289" s="123" t="s">
        <v>2148</v>
      </c>
      <c r="B289" s="129">
        <v>2019</v>
      </c>
      <c r="C289" s="129">
        <v>2025</v>
      </c>
      <c r="D289" s="123" t="s">
        <v>111</v>
      </c>
      <c r="E289" s="72" t="s">
        <v>275</v>
      </c>
      <c r="F289" s="72" t="s">
        <v>212</v>
      </c>
      <c r="G289" s="72" t="s">
        <v>2654</v>
      </c>
      <c r="H289" s="72" t="s">
        <v>1829</v>
      </c>
      <c r="I289" s="123">
        <v>84428928</v>
      </c>
      <c r="J289" s="3" t="s">
        <v>71</v>
      </c>
      <c r="K289" s="129" t="s">
        <v>1771</v>
      </c>
      <c r="L289" s="129" t="s">
        <v>105</v>
      </c>
      <c r="M289" s="129" t="s">
        <v>1525</v>
      </c>
      <c r="N289" s="129">
        <v>4</v>
      </c>
      <c r="O289" s="132">
        <v>135.69999999999999</v>
      </c>
      <c r="P289" s="133">
        <v>17.75</v>
      </c>
      <c r="Q289" s="133">
        <v>17.75</v>
      </c>
      <c r="R289" s="133">
        <v>7</v>
      </c>
      <c r="S289" s="133">
        <v>6</v>
      </c>
      <c r="T289" s="134">
        <v>880268181693</v>
      </c>
      <c r="U289"/>
    </row>
    <row r="290" spans="1:21" s="22" customFormat="1" ht="30" customHeight="1">
      <c r="A290" s="123" t="s">
        <v>2150</v>
      </c>
      <c r="B290" s="129">
        <v>2016</v>
      </c>
      <c r="C290" s="129">
        <v>2019</v>
      </c>
      <c r="D290" s="123" t="s">
        <v>1194</v>
      </c>
      <c r="E290" s="72" t="s">
        <v>1282</v>
      </c>
      <c r="F290" s="72" t="s">
        <v>2152</v>
      </c>
      <c r="G290" s="72" t="s">
        <v>3020</v>
      </c>
      <c r="H290" s="72" t="s">
        <v>1834</v>
      </c>
      <c r="I290" s="123" t="s">
        <v>2507</v>
      </c>
      <c r="J290" s="3" t="s">
        <v>71</v>
      </c>
      <c r="K290" s="129" t="s">
        <v>1771</v>
      </c>
      <c r="L290" s="129" t="s">
        <v>105</v>
      </c>
      <c r="M290" s="129" t="s">
        <v>44</v>
      </c>
      <c r="N290" s="129">
        <v>4</v>
      </c>
      <c r="O290" s="132">
        <v>135.69999999999999</v>
      </c>
      <c r="P290" s="133">
        <v>18</v>
      </c>
      <c r="Q290" s="133">
        <v>18</v>
      </c>
      <c r="R290" s="133">
        <v>6.75</v>
      </c>
      <c r="S290" s="133">
        <v>6</v>
      </c>
      <c r="T290" s="134">
        <v>880268181488</v>
      </c>
      <c r="U290"/>
    </row>
    <row r="291" spans="1:21" s="22" customFormat="1" ht="30" customHeight="1">
      <c r="A291" s="123" t="s">
        <v>2151</v>
      </c>
      <c r="B291" s="129">
        <v>2016</v>
      </c>
      <c r="C291" s="129">
        <v>2019</v>
      </c>
      <c r="D291" s="123" t="s">
        <v>1194</v>
      </c>
      <c r="E291" s="72" t="s">
        <v>1282</v>
      </c>
      <c r="F291" s="72" t="s">
        <v>2152</v>
      </c>
      <c r="G291" s="72" t="s">
        <v>2654</v>
      </c>
      <c r="H291" s="72" t="s">
        <v>1834</v>
      </c>
      <c r="I291" s="123" t="s">
        <v>2507</v>
      </c>
      <c r="J291" s="3" t="s">
        <v>71</v>
      </c>
      <c r="K291" s="129" t="s">
        <v>1771</v>
      </c>
      <c r="L291" s="129" t="s">
        <v>105</v>
      </c>
      <c r="M291" s="129"/>
      <c r="N291" s="129">
        <v>4</v>
      </c>
      <c r="O291" s="132">
        <v>135.69999999999999</v>
      </c>
      <c r="P291" s="133">
        <v>18</v>
      </c>
      <c r="Q291" s="133">
        <v>18</v>
      </c>
      <c r="R291" s="133">
        <v>6.75</v>
      </c>
      <c r="S291" s="133">
        <v>6</v>
      </c>
      <c r="T291" s="134">
        <v>880268181495</v>
      </c>
      <c r="U291"/>
    </row>
    <row r="292" spans="1:21" s="22" customFormat="1" ht="30" customHeight="1">
      <c r="A292" s="123" t="s">
        <v>2153</v>
      </c>
      <c r="B292" s="129">
        <v>2017</v>
      </c>
      <c r="C292" s="129">
        <v>2019</v>
      </c>
      <c r="D292" s="123" t="s">
        <v>886</v>
      </c>
      <c r="E292" s="72" t="s">
        <v>888</v>
      </c>
      <c r="F292" s="72" t="s">
        <v>2890</v>
      </c>
      <c r="G292" s="72" t="s">
        <v>3020</v>
      </c>
      <c r="H292" s="72" t="s">
        <v>2155</v>
      </c>
      <c r="I292" s="123">
        <v>84760166</v>
      </c>
      <c r="J292" s="3" t="s">
        <v>71</v>
      </c>
      <c r="K292" s="129" t="s">
        <v>1773</v>
      </c>
      <c r="L292" s="129" t="s">
        <v>105</v>
      </c>
      <c r="M292" s="129"/>
      <c r="N292" s="129">
        <v>4</v>
      </c>
      <c r="O292" s="132">
        <v>166.20999999999998</v>
      </c>
      <c r="P292" s="133">
        <v>20</v>
      </c>
      <c r="Q292" s="133">
        <v>20</v>
      </c>
      <c r="R292" s="133">
        <v>7</v>
      </c>
      <c r="S292" s="133">
        <v>7.5</v>
      </c>
      <c r="T292" s="134">
        <v>880268181501</v>
      </c>
      <c r="U292"/>
    </row>
    <row r="293" spans="1:21" s="22" customFormat="1" ht="30" customHeight="1">
      <c r="A293" s="123" t="s">
        <v>2154</v>
      </c>
      <c r="B293" s="129">
        <v>2017</v>
      </c>
      <c r="C293" s="129">
        <v>2019</v>
      </c>
      <c r="D293" s="123" t="s">
        <v>886</v>
      </c>
      <c r="E293" s="72" t="s">
        <v>888</v>
      </c>
      <c r="F293" s="72" t="s">
        <v>2890</v>
      </c>
      <c r="G293" s="72" t="s">
        <v>2654</v>
      </c>
      <c r="H293" s="72" t="s">
        <v>2155</v>
      </c>
      <c r="I293" s="123">
        <v>84760166</v>
      </c>
      <c r="J293" s="3" t="s">
        <v>71</v>
      </c>
      <c r="K293" s="129" t="s">
        <v>1773</v>
      </c>
      <c r="L293" s="129" t="s">
        <v>105</v>
      </c>
      <c r="M293" s="129"/>
      <c r="N293" s="129">
        <v>4</v>
      </c>
      <c r="O293" s="132">
        <v>166.20999999999998</v>
      </c>
      <c r="P293" s="133">
        <v>20</v>
      </c>
      <c r="Q293" s="133">
        <v>20</v>
      </c>
      <c r="R293" s="133">
        <v>7</v>
      </c>
      <c r="S293" s="133">
        <v>8.5</v>
      </c>
      <c r="T293" s="134">
        <v>880268181518</v>
      </c>
      <c r="U293"/>
    </row>
    <row r="294" spans="1:21" s="22" customFormat="1" ht="30" customHeight="1">
      <c r="A294" s="123" t="s">
        <v>2156</v>
      </c>
      <c r="B294" s="129">
        <v>2020</v>
      </c>
      <c r="C294" s="129">
        <v>2022</v>
      </c>
      <c r="D294" s="123" t="s">
        <v>1154</v>
      </c>
      <c r="E294" s="72" t="s">
        <v>2158</v>
      </c>
      <c r="F294" s="72" t="s">
        <v>466</v>
      </c>
      <c r="G294" s="72" t="s">
        <v>3020</v>
      </c>
      <c r="H294" s="72" t="s">
        <v>1844</v>
      </c>
      <c r="I294" s="123" t="s">
        <v>2159</v>
      </c>
      <c r="J294" s="3" t="s">
        <v>71</v>
      </c>
      <c r="K294" s="129" t="s">
        <v>1773</v>
      </c>
      <c r="L294" s="129" t="s">
        <v>70</v>
      </c>
      <c r="M294" s="129" t="s">
        <v>44</v>
      </c>
      <c r="N294" s="129">
        <v>4</v>
      </c>
      <c r="O294" s="132">
        <v>142.01</v>
      </c>
      <c r="P294" s="133">
        <v>20.25</v>
      </c>
      <c r="Q294" s="133">
        <v>20.25</v>
      </c>
      <c r="R294" s="133">
        <v>8.5</v>
      </c>
      <c r="S294" s="133">
        <v>8.25</v>
      </c>
      <c r="T294" s="134">
        <v>880268181303</v>
      </c>
      <c r="U294"/>
    </row>
    <row r="295" spans="1:21" s="22" customFormat="1" ht="30" customHeight="1">
      <c r="A295" s="123" t="s">
        <v>2157</v>
      </c>
      <c r="B295" s="129">
        <v>2020</v>
      </c>
      <c r="C295" s="129">
        <v>2022</v>
      </c>
      <c r="D295" s="123" t="s">
        <v>1154</v>
      </c>
      <c r="E295" s="72" t="s">
        <v>2158</v>
      </c>
      <c r="F295" s="72" t="s">
        <v>466</v>
      </c>
      <c r="G295" s="72" t="s">
        <v>2654</v>
      </c>
      <c r="H295" s="72" t="s">
        <v>1844</v>
      </c>
      <c r="I295" s="123" t="s">
        <v>2159</v>
      </c>
      <c r="J295" s="3" t="s">
        <v>71</v>
      </c>
      <c r="K295" s="129" t="s">
        <v>1773</v>
      </c>
      <c r="L295" s="129" t="s">
        <v>70</v>
      </c>
      <c r="M295" s="129"/>
      <c r="N295" s="129">
        <v>4</v>
      </c>
      <c r="O295" s="132">
        <v>123.08</v>
      </c>
      <c r="P295" s="133">
        <v>20.25</v>
      </c>
      <c r="Q295" s="133">
        <v>20.25</v>
      </c>
      <c r="R295" s="133">
        <v>8.5</v>
      </c>
      <c r="S295" s="133">
        <v>7.5</v>
      </c>
      <c r="T295" s="134">
        <v>880268181310</v>
      </c>
      <c r="U295"/>
    </row>
    <row r="296" spans="1:21" s="22" customFormat="1" ht="30" customHeight="1">
      <c r="A296" s="123" t="s">
        <v>2160</v>
      </c>
      <c r="B296" s="129">
        <v>2020</v>
      </c>
      <c r="C296" s="129">
        <v>2023</v>
      </c>
      <c r="D296" s="123" t="s">
        <v>612</v>
      </c>
      <c r="E296" s="72" t="s">
        <v>701</v>
      </c>
      <c r="F296" s="72" t="s">
        <v>701</v>
      </c>
      <c r="G296" s="72" t="s">
        <v>3020</v>
      </c>
      <c r="H296" s="72" t="s">
        <v>1844</v>
      </c>
      <c r="I296" s="123" t="s">
        <v>2162</v>
      </c>
      <c r="J296" s="3" t="s">
        <v>71</v>
      </c>
      <c r="K296" s="129" t="s">
        <v>1773</v>
      </c>
      <c r="L296" s="129" t="s">
        <v>70</v>
      </c>
      <c r="M296" s="129" t="s">
        <v>44</v>
      </c>
      <c r="N296" s="129">
        <v>4</v>
      </c>
      <c r="O296" s="132">
        <v>142.01</v>
      </c>
      <c r="P296" s="133">
        <v>20.25</v>
      </c>
      <c r="Q296" s="133">
        <v>20.25</v>
      </c>
      <c r="R296" s="133">
        <v>7.75</v>
      </c>
      <c r="S296" s="133">
        <v>8.25</v>
      </c>
      <c r="T296" s="134">
        <v>880268181327</v>
      </c>
      <c r="U296"/>
    </row>
    <row r="297" spans="1:21" s="22" customFormat="1" ht="30" customHeight="1">
      <c r="A297" s="123" t="s">
        <v>2161</v>
      </c>
      <c r="B297" s="129">
        <v>2020</v>
      </c>
      <c r="C297" s="129">
        <v>2023</v>
      </c>
      <c r="D297" s="123" t="s">
        <v>612</v>
      </c>
      <c r="E297" s="72" t="s">
        <v>701</v>
      </c>
      <c r="F297" s="72" t="s">
        <v>701</v>
      </c>
      <c r="G297" s="72" t="s">
        <v>2654</v>
      </c>
      <c r="H297" s="72" t="s">
        <v>1844</v>
      </c>
      <c r="I297" s="123" t="s">
        <v>2162</v>
      </c>
      <c r="J297" s="3" t="s">
        <v>71</v>
      </c>
      <c r="K297" s="129" t="s">
        <v>1773</v>
      </c>
      <c r="L297" s="129" t="s">
        <v>70</v>
      </c>
      <c r="M297" s="129"/>
      <c r="N297" s="129">
        <v>4</v>
      </c>
      <c r="O297" s="132">
        <v>123.08</v>
      </c>
      <c r="P297" s="133">
        <v>20.25</v>
      </c>
      <c r="Q297" s="133">
        <v>20.25</v>
      </c>
      <c r="R297" s="133">
        <v>8.75</v>
      </c>
      <c r="S297" s="133">
        <v>8.5</v>
      </c>
      <c r="T297" s="134">
        <v>880268181334</v>
      </c>
      <c r="U297"/>
    </row>
    <row r="298" spans="1:21" s="22" customFormat="1" ht="30" customHeight="1">
      <c r="A298" s="123" t="s">
        <v>2173</v>
      </c>
      <c r="B298" s="129">
        <v>2021</v>
      </c>
      <c r="C298" s="129">
        <v>2023</v>
      </c>
      <c r="D298" s="123" t="s">
        <v>111</v>
      </c>
      <c r="E298" s="72" t="s">
        <v>423</v>
      </c>
      <c r="F298" s="72" t="s">
        <v>212</v>
      </c>
      <c r="G298" s="72" t="s">
        <v>3020</v>
      </c>
      <c r="H298" s="72" t="s">
        <v>1844</v>
      </c>
      <c r="I298" s="123">
        <v>60004441</v>
      </c>
      <c r="J298" s="3" t="s">
        <v>71</v>
      </c>
      <c r="K298" s="129" t="s">
        <v>1772</v>
      </c>
      <c r="L298" s="129" t="s">
        <v>70</v>
      </c>
      <c r="M298" s="129" t="s">
        <v>44</v>
      </c>
      <c r="N298" s="129">
        <v>4</v>
      </c>
      <c r="O298" s="132">
        <v>151.47999999999999</v>
      </c>
      <c r="P298" s="133">
        <v>19</v>
      </c>
      <c r="Q298" s="133">
        <v>19</v>
      </c>
      <c r="R298" s="133">
        <v>7.5</v>
      </c>
      <c r="S298" s="133">
        <v>6.75</v>
      </c>
      <c r="T298" s="134">
        <v>880268181525</v>
      </c>
      <c r="U298"/>
    </row>
    <row r="299" spans="1:21" s="22" customFormat="1" ht="30" customHeight="1">
      <c r="A299" s="123" t="s">
        <v>2174</v>
      </c>
      <c r="B299" s="129">
        <v>2021</v>
      </c>
      <c r="C299" s="129">
        <v>2023</v>
      </c>
      <c r="D299" s="123" t="s">
        <v>111</v>
      </c>
      <c r="E299" s="72" t="s">
        <v>423</v>
      </c>
      <c r="F299" s="72" t="s">
        <v>212</v>
      </c>
      <c r="G299" s="72" t="s">
        <v>2654</v>
      </c>
      <c r="H299" s="72" t="s">
        <v>1844</v>
      </c>
      <c r="I299" s="123">
        <v>60004441</v>
      </c>
      <c r="J299" s="3" t="s">
        <v>71</v>
      </c>
      <c r="K299" s="129" t="s">
        <v>1772</v>
      </c>
      <c r="L299" s="129" t="s">
        <v>70</v>
      </c>
      <c r="M299" s="129"/>
      <c r="N299" s="129">
        <v>4</v>
      </c>
      <c r="O299" s="132">
        <v>151.47999999999999</v>
      </c>
      <c r="P299" s="133">
        <v>19</v>
      </c>
      <c r="Q299" s="133">
        <v>19</v>
      </c>
      <c r="R299" s="133">
        <v>7.5</v>
      </c>
      <c r="S299" s="133">
        <v>6.75</v>
      </c>
      <c r="T299" s="134">
        <v>880268181532</v>
      </c>
      <c r="U299"/>
    </row>
    <row r="300" spans="1:21" s="22" customFormat="1" ht="30" customHeight="1">
      <c r="A300" s="123" t="s">
        <v>2175</v>
      </c>
      <c r="B300" s="129">
        <v>2017</v>
      </c>
      <c r="C300" s="129">
        <v>2019</v>
      </c>
      <c r="D300" s="123" t="s">
        <v>612</v>
      </c>
      <c r="E300" s="72" t="s">
        <v>2483</v>
      </c>
      <c r="F300" s="72" t="s">
        <v>1699</v>
      </c>
      <c r="G300" s="72" t="s">
        <v>3020</v>
      </c>
      <c r="H300" s="72" t="s">
        <v>1840</v>
      </c>
      <c r="I300" s="123" t="s">
        <v>2177</v>
      </c>
      <c r="J300" s="3" t="s">
        <v>116</v>
      </c>
      <c r="K300" s="129" t="s">
        <v>1773</v>
      </c>
      <c r="L300" s="129" t="s">
        <v>105</v>
      </c>
      <c r="M300" s="129"/>
      <c r="N300" s="129">
        <v>4</v>
      </c>
      <c r="O300" s="132">
        <v>163.04999999999998</v>
      </c>
      <c r="P300" s="133">
        <v>20</v>
      </c>
      <c r="Q300" s="133">
        <v>20</v>
      </c>
      <c r="R300" s="133">
        <v>7.75</v>
      </c>
      <c r="S300" s="133">
        <v>7</v>
      </c>
      <c r="T300" s="134">
        <v>880268181549</v>
      </c>
      <c r="U300"/>
    </row>
    <row r="301" spans="1:21" s="22" customFormat="1" ht="30" customHeight="1">
      <c r="A301" s="123" t="s">
        <v>2176</v>
      </c>
      <c r="B301" s="129">
        <v>2017</v>
      </c>
      <c r="C301" s="129">
        <v>2019</v>
      </c>
      <c r="D301" s="123" t="s">
        <v>612</v>
      </c>
      <c r="E301" s="72" t="s">
        <v>2483</v>
      </c>
      <c r="F301" s="72" t="s">
        <v>1699</v>
      </c>
      <c r="G301" s="72" t="s">
        <v>2654</v>
      </c>
      <c r="H301" s="72" t="s">
        <v>1840</v>
      </c>
      <c r="I301" s="123" t="s">
        <v>2177</v>
      </c>
      <c r="J301" s="3" t="s">
        <v>116</v>
      </c>
      <c r="K301" s="129" t="s">
        <v>1773</v>
      </c>
      <c r="L301" s="129" t="s">
        <v>105</v>
      </c>
      <c r="M301" s="129"/>
      <c r="N301" s="129">
        <v>4</v>
      </c>
      <c r="O301" s="132">
        <v>163.04999999999998</v>
      </c>
      <c r="P301" s="133">
        <v>20</v>
      </c>
      <c r="Q301" s="133">
        <v>20</v>
      </c>
      <c r="R301" s="133">
        <v>7.75</v>
      </c>
      <c r="S301" s="133">
        <v>7</v>
      </c>
      <c r="T301" s="134">
        <v>880268181556</v>
      </c>
      <c r="U301"/>
    </row>
    <row r="302" spans="1:21" s="22" customFormat="1" ht="30" customHeight="1">
      <c r="A302" s="123" t="s">
        <v>2189</v>
      </c>
      <c r="B302" s="129">
        <v>2019</v>
      </c>
      <c r="C302" s="129">
        <v>2020</v>
      </c>
      <c r="D302" s="123" t="s">
        <v>612</v>
      </c>
      <c r="E302" s="72" t="s">
        <v>749</v>
      </c>
      <c r="F302" s="72" t="s">
        <v>504</v>
      </c>
      <c r="G302" s="72" t="s">
        <v>3020</v>
      </c>
      <c r="H302" s="72" t="s">
        <v>1844</v>
      </c>
      <c r="I302" s="123" t="s">
        <v>2149</v>
      </c>
      <c r="J302" s="3" t="s">
        <v>71</v>
      </c>
      <c r="K302" s="129" t="s">
        <v>1772</v>
      </c>
      <c r="L302" s="129" t="s">
        <v>70</v>
      </c>
      <c r="M302" s="129" t="s">
        <v>44</v>
      </c>
      <c r="N302" s="129">
        <v>4</v>
      </c>
      <c r="O302" s="132">
        <v>139.91</v>
      </c>
      <c r="P302" s="133">
        <v>19.25</v>
      </c>
      <c r="Q302" s="133">
        <v>19.25</v>
      </c>
      <c r="R302" s="133">
        <v>7.5</v>
      </c>
      <c r="S302" s="133">
        <v>7.25</v>
      </c>
      <c r="T302" s="134">
        <v>880268181341</v>
      </c>
      <c r="U302"/>
    </row>
    <row r="303" spans="1:21" s="22" customFormat="1" ht="30" customHeight="1">
      <c r="A303" s="123" t="s">
        <v>2190</v>
      </c>
      <c r="B303" s="129">
        <v>2019</v>
      </c>
      <c r="C303" s="129">
        <v>2020</v>
      </c>
      <c r="D303" s="123" t="s">
        <v>612</v>
      </c>
      <c r="E303" s="72" t="s">
        <v>749</v>
      </c>
      <c r="F303" s="72" t="s">
        <v>504</v>
      </c>
      <c r="G303" s="72" t="s">
        <v>2654</v>
      </c>
      <c r="H303" s="72" t="s">
        <v>1844</v>
      </c>
      <c r="I303" s="123" t="s">
        <v>2149</v>
      </c>
      <c r="J303" s="3" t="s">
        <v>71</v>
      </c>
      <c r="K303" s="129" t="s">
        <v>1772</v>
      </c>
      <c r="L303" s="129" t="s">
        <v>70</v>
      </c>
      <c r="M303" s="129"/>
      <c r="N303" s="129">
        <v>4</v>
      </c>
      <c r="O303" s="132">
        <v>118.87</v>
      </c>
      <c r="P303" s="133">
        <v>19.25</v>
      </c>
      <c r="Q303" s="133">
        <v>19.25</v>
      </c>
      <c r="R303" s="133">
        <v>8.5</v>
      </c>
      <c r="S303" s="133">
        <v>7</v>
      </c>
      <c r="T303" s="134">
        <v>880268181358</v>
      </c>
      <c r="U303"/>
    </row>
    <row r="304" spans="1:21" s="22" customFormat="1" ht="30" customHeight="1">
      <c r="A304" s="123" t="s">
        <v>2191</v>
      </c>
      <c r="B304" s="129">
        <v>2014</v>
      </c>
      <c r="C304" s="129">
        <v>2017</v>
      </c>
      <c r="D304" s="123" t="s">
        <v>2192</v>
      </c>
      <c r="E304" s="72" t="s">
        <v>2281</v>
      </c>
      <c r="F304" s="72" t="s">
        <v>2280</v>
      </c>
      <c r="G304" s="72" t="s">
        <v>3020</v>
      </c>
      <c r="H304" s="72" t="s">
        <v>1844</v>
      </c>
      <c r="I304" s="123">
        <v>9965087590</v>
      </c>
      <c r="J304" s="3" t="s">
        <v>71</v>
      </c>
      <c r="K304" s="129" t="s">
        <v>1774</v>
      </c>
      <c r="L304" s="129" t="s">
        <v>70</v>
      </c>
      <c r="M304" s="129"/>
      <c r="N304" s="129">
        <v>4</v>
      </c>
      <c r="O304" s="132">
        <v>174.63</v>
      </c>
      <c r="P304" s="133">
        <v>21.75</v>
      </c>
      <c r="Q304" s="133">
        <v>21.75</v>
      </c>
      <c r="R304" s="133">
        <v>24</v>
      </c>
      <c r="S304" s="133">
        <v>27.5</v>
      </c>
      <c r="T304" s="134">
        <v>880268181365</v>
      </c>
      <c r="U304"/>
    </row>
    <row r="305" spans="1:21" s="22" customFormat="1" ht="30" customHeight="1">
      <c r="A305" s="123" t="s">
        <v>2193</v>
      </c>
      <c r="B305" s="129">
        <v>2014</v>
      </c>
      <c r="C305" s="129">
        <v>2017</v>
      </c>
      <c r="D305" s="123" t="s">
        <v>2192</v>
      </c>
      <c r="E305" s="72" t="s">
        <v>2281</v>
      </c>
      <c r="F305" s="72" t="s">
        <v>2280</v>
      </c>
      <c r="G305" s="72" t="s">
        <v>2654</v>
      </c>
      <c r="H305" s="72" t="s">
        <v>1844</v>
      </c>
      <c r="I305" s="123">
        <v>9965087590</v>
      </c>
      <c r="J305" s="3" t="s">
        <v>71</v>
      </c>
      <c r="K305" s="129" t="s">
        <v>1774</v>
      </c>
      <c r="L305" s="129" t="s">
        <v>70</v>
      </c>
      <c r="M305" s="129"/>
      <c r="N305" s="129">
        <v>4</v>
      </c>
      <c r="O305" s="132">
        <v>129.38999999999999</v>
      </c>
      <c r="P305" s="133">
        <v>21.75</v>
      </c>
      <c r="Q305" s="133">
        <v>21.75</v>
      </c>
      <c r="R305" s="133">
        <v>24</v>
      </c>
      <c r="S305" s="133">
        <v>26.75</v>
      </c>
      <c r="T305" s="134">
        <v>880268181372</v>
      </c>
      <c r="U305"/>
    </row>
    <row r="306" spans="1:21" s="22" customFormat="1" ht="30" customHeight="1">
      <c r="A306" s="123" t="s">
        <v>2278</v>
      </c>
      <c r="B306" s="129">
        <v>2017</v>
      </c>
      <c r="C306" s="129">
        <v>2019</v>
      </c>
      <c r="D306" s="123" t="s">
        <v>2192</v>
      </c>
      <c r="E306" s="72" t="s">
        <v>2282</v>
      </c>
      <c r="F306" s="72" t="s">
        <v>2283</v>
      </c>
      <c r="G306" s="72" t="s">
        <v>3020</v>
      </c>
      <c r="H306" s="72" t="s">
        <v>1844</v>
      </c>
      <c r="I306" s="123"/>
      <c r="J306" s="3" t="s">
        <v>71</v>
      </c>
      <c r="K306" s="129" t="s">
        <v>1773</v>
      </c>
      <c r="L306" s="129" t="s">
        <v>70</v>
      </c>
      <c r="M306" s="129" t="s">
        <v>44</v>
      </c>
      <c r="N306" s="129">
        <v>4</v>
      </c>
      <c r="O306" s="132">
        <v>142.01</v>
      </c>
      <c r="P306" s="133">
        <v>20.25</v>
      </c>
      <c r="Q306" s="133">
        <v>20.25</v>
      </c>
      <c r="R306" s="133">
        <v>6.25</v>
      </c>
      <c r="S306" s="133">
        <v>7.75</v>
      </c>
      <c r="T306" s="134">
        <v>880268181389</v>
      </c>
      <c r="U306"/>
    </row>
    <row r="307" spans="1:21" s="22" customFormat="1" ht="30" customHeight="1">
      <c r="A307" s="123" t="s">
        <v>2279</v>
      </c>
      <c r="B307" s="129">
        <v>2017</v>
      </c>
      <c r="C307" s="129">
        <v>2019</v>
      </c>
      <c r="D307" s="123" t="s">
        <v>2192</v>
      </c>
      <c r="E307" s="72" t="s">
        <v>2282</v>
      </c>
      <c r="F307" s="72" t="s">
        <v>2283</v>
      </c>
      <c r="G307" s="72" t="s">
        <v>2654</v>
      </c>
      <c r="H307" s="72" t="s">
        <v>1844</v>
      </c>
      <c r="I307" s="123"/>
      <c r="J307" s="3" t="s">
        <v>71</v>
      </c>
      <c r="K307" s="129" t="s">
        <v>1773</v>
      </c>
      <c r="L307" s="129" t="s">
        <v>70</v>
      </c>
      <c r="M307" s="129"/>
      <c r="N307" s="129">
        <v>4</v>
      </c>
      <c r="O307" s="132">
        <v>123.08</v>
      </c>
      <c r="P307" s="133">
        <v>20.25</v>
      </c>
      <c r="Q307" s="133">
        <v>20.25</v>
      </c>
      <c r="R307" s="133">
        <v>6.75</v>
      </c>
      <c r="S307" s="133">
        <v>7.75</v>
      </c>
      <c r="T307" s="134">
        <v>880268181396</v>
      </c>
      <c r="U307"/>
    </row>
    <row r="308" spans="1:21" s="22" customFormat="1" ht="30" customHeight="1">
      <c r="A308" s="123" t="s">
        <v>2304</v>
      </c>
      <c r="B308" s="129">
        <v>2020</v>
      </c>
      <c r="C308" s="129">
        <v>2023</v>
      </c>
      <c r="D308" s="123" t="s">
        <v>2310</v>
      </c>
      <c r="E308" s="72" t="s">
        <v>854</v>
      </c>
      <c r="F308" s="72" t="s">
        <v>2311</v>
      </c>
      <c r="G308" s="72" t="s">
        <v>3020</v>
      </c>
      <c r="H308" s="72" t="s">
        <v>1829</v>
      </c>
      <c r="I308" s="123" t="s">
        <v>2332</v>
      </c>
      <c r="J308" s="3" t="s">
        <v>71</v>
      </c>
      <c r="K308" s="129" t="s">
        <v>1772</v>
      </c>
      <c r="L308" s="129" t="s">
        <v>70</v>
      </c>
      <c r="M308" s="129" t="s">
        <v>44</v>
      </c>
      <c r="N308" s="129">
        <v>4</v>
      </c>
      <c r="O308" s="132">
        <v>150.42999999999998</v>
      </c>
      <c r="P308" s="133">
        <v>19.25</v>
      </c>
      <c r="Q308" s="133">
        <v>19.25</v>
      </c>
      <c r="R308" s="133">
        <v>7</v>
      </c>
      <c r="S308" s="133">
        <v>6.5</v>
      </c>
      <c r="T308" s="134">
        <v>880268191081</v>
      </c>
      <c r="U308"/>
    </row>
    <row r="309" spans="1:21" s="22" customFormat="1" ht="30" customHeight="1">
      <c r="A309" s="123" t="s">
        <v>2305</v>
      </c>
      <c r="B309" s="129">
        <v>2020</v>
      </c>
      <c r="C309" s="129">
        <v>2023</v>
      </c>
      <c r="D309" s="123" t="s">
        <v>2310</v>
      </c>
      <c r="E309" s="72" t="s">
        <v>854</v>
      </c>
      <c r="F309" s="72" t="s">
        <v>2311</v>
      </c>
      <c r="G309" s="72" t="s">
        <v>2654</v>
      </c>
      <c r="H309" s="72" t="s">
        <v>1829</v>
      </c>
      <c r="I309" s="123" t="s">
        <v>2332</v>
      </c>
      <c r="J309" s="3" t="s">
        <v>71</v>
      </c>
      <c r="K309" s="129" t="s">
        <v>1772</v>
      </c>
      <c r="L309" s="129" t="s">
        <v>70</v>
      </c>
      <c r="M309" s="129"/>
      <c r="N309" s="129">
        <v>4</v>
      </c>
      <c r="O309" s="132">
        <v>128.34</v>
      </c>
      <c r="P309" s="133">
        <v>19.25</v>
      </c>
      <c r="Q309" s="133">
        <v>19.25</v>
      </c>
      <c r="R309" s="133">
        <v>7</v>
      </c>
      <c r="S309" s="133">
        <v>6.25</v>
      </c>
      <c r="T309" s="134">
        <v>880268191098</v>
      </c>
      <c r="U309"/>
    </row>
    <row r="310" spans="1:21" s="22" customFormat="1" ht="30" customHeight="1">
      <c r="A310" s="123" t="s">
        <v>2358</v>
      </c>
      <c r="B310" s="129">
        <v>2021</v>
      </c>
      <c r="C310" s="129">
        <v>2025</v>
      </c>
      <c r="D310" s="123" t="s">
        <v>2359</v>
      </c>
      <c r="E310" s="72" t="s">
        <v>1161</v>
      </c>
      <c r="F310" s="72" t="s">
        <v>466</v>
      </c>
      <c r="G310" s="72" t="s">
        <v>3020</v>
      </c>
      <c r="H310" s="72" t="s">
        <v>1829</v>
      </c>
      <c r="I310" s="123" t="s">
        <v>2360</v>
      </c>
      <c r="J310" s="85" t="s">
        <v>71</v>
      </c>
      <c r="K310" s="129" t="s">
        <v>1772</v>
      </c>
      <c r="L310" s="129" t="s">
        <v>70</v>
      </c>
      <c r="M310" s="129" t="s">
        <v>44</v>
      </c>
      <c r="N310" s="129">
        <v>4</v>
      </c>
      <c r="O310" s="132">
        <v>157.79</v>
      </c>
      <c r="P310" s="133">
        <v>19</v>
      </c>
      <c r="Q310" s="133">
        <v>19</v>
      </c>
      <c r="R310" s="133">
        <v>7.5</v>
      </c>
      <c r="S310" s="133">
        <v>6.75</v>
      </c>
      <c r="T310" s="134">
        <v>880268192224</v>
      </c>
      <c r="U310"/>
    </row>
    <row r="311" spans="1:21" s="22" customFormat="1" ht="30" customHeight="1">
      <c r="A311" s="130" t="s">
        <v>2361</v>
      </c>
      <c r="B311" s="129">
        <v>2021</v>
      </c>
      <c r="C311" s="129">
        <v>2025</v>
      </c>
      <c r="D311" s="123" t="s">
        <v>2359</v>
      </c>
      <c r="E311" s="72" t="s">
        <v>1161</v>
      </c>
      <c r="F311" s="72" t="s">
        <v>466</v>
      </c>
      <c r="G311" s="72" t="s">
        <v>2654</v>
      </c>
      <c r="H311" s="72" t="s">
        <v>1829</v>
      </c>
      <c r="I311" s="123" t="s">
        <v>2360</v>
      </c>
      <c r="J311" s="85" t="s">
        <v>71</v>
      </c>
      <c r="K311" s="129" t="s">
        <v>1772</v>
      </c>
      <c r="L311" s="129" t="s">
        <v>70</v>
      </c>
      <c r="M311" s="129" t="s">
        <v>1525</v>
      </c>
      <c r="N311" s="129">
        <v>4</v>
      </c>
      <c r="O311" s="132">
        <v>157.79</v>
      </c>
      <c r="P311" s="133">
        <v>19</v>
      </c>
      <c r="Q311" s="133">
        <v>19</v>
      </c>
      <c r="R311" s="133">
        <v>7.5</v>
      </c>
      <c r="S311" s="133">
        <v>6.75</v>
      </c>
      <c r="T311" s="134">
        <v>880268192231</v>
      </c>
      <c r="U311"/>
    </row>
    <row r="312" spans="1:21" s="22" customFormat="1" ht="30" customHeight="1">
      <c r="A312" s="123" t="s">
        <v>2308</v>
      </c>
      <c r="B312" s="129">
        <v>2021</v>
      </c>
      <c r="C312" s="129">
        <v>2024</v>
      </c>
      <c r="D312" s="123" t="s">
        <v>2310</v>
      </c>
      <c r="E312" s="72" t="s">
        <v>2312</v>
      </c>
      <c r="F312" s="72" t="s">
        <v>1170</v>
      </c>
      <c r="G312" s="72" t="s">
        <v>3020</v>
      </c>
      <c r="H312" s="72" t="s">
        <v>1829</v>
      </c>
      <c r="I312" s="123" t="s">
        <v>2775</v>
      </c>
      <c r="J312" s="3" t="s">
        <v>71</v>
      </c>
      <c r="K312" s="129" t="s">
        <v>1772</v>
      </c>
      <c r="L312" s="129" t="s">
        <v>70</v>
      </c>
      <c r="M312" s="129" t="s">
        <v>44</v>
      </c>
      <c r="N312" s="129">
        <v>4</v>
      </c>
      <c r="O312" s="132">
        <v>152.53</v>
      </c>
      <c r="P312" s="133">
        <v>19.25</v>
      </c>
      <c r="Q312" s="133">
        <v>19.25</v>
      </c>
      <c r="R312" s="133">
        <v>5.5</v>
      </c>
      <c r="S312" s="133">
        <v>7</v>
      </c>
      <c r="T312" s="134">
        <v>880268191005</v>
      </c>
      <c r="U312"/>
    </row>
    <row r="313" spans="1:21" s="22" customFormat="1" ht="30" customHeight="1">
      <c r="A313" s="123" t="s">
        <v>2309</v>
      </c>
      <c r="B313" s="129">
        <v>2021</v>
      </c>
      <c r="C313" s="129">
        <v>2024</v>
      </c>
      <c r="D313" s="123" t="s">
        <v>2310</v>
      </c>
      <c r="E313" s="72" t="s">
        <v>2312</v>
      </c>
      <c r="F313" s="72" t="s">
        <v>1170</v>
      </c>
      <c r="G313" s="72" t="s">
        <v>2654</v>
      </c>
      <c r="H313" s="72" t="s">
        <v>1829</v>
      </c>
      <c r="I313" s="123" t="s">
        <v>2775</v>
      </c>
      <c r="J313" s="3" t="s">
        <v>71</v>
      </c>
      <c r="K313" s="129" t="s">
        <v>1772</v>
      </c>
      <c r="L313" s="129" t="s">
        <v>70</v>
      </c>
      <c r="M313" s="129"/>
      <c r="N313" s="129">
        <v>4</v>
      </c>
      <c r="O313" s="132">
        <v>152.53</v>
      </c>
      <c r="P313" s="133">
        <v>19.25</v>
      </c>
      <c r="Q313" s="133">
        <v>19.25</v>
      </c>
      <c r="R313" s="133">
        <v>6</v>
      </c>
      <c r="S313" s="133">
        <v>6.75</v>
      </c>
      <c r="T313" s="134">
        <v>880268191012</v>
      </c>
      <c r="U313"/>
    </row>
    <row r="314" spans="1:21" s="22" customFormat="1" ht="30" customHeight="1">
      <c r="A314" s="123" t="s">
        <v>2306</v>
      </c>
      <c r="B314" s="129">
        <v>2021</v>
      </c>
      <c r="C314" s="129">
        <v>2025</v>
      </c>
      <c r="D314" s="124" t="s">
        <v>612</v>
      </c>
      <c r="E314" s="72" t="s">
        <v>2515</v>
      </c>
      <c r="F314" s="124" t="s">
        <v>1699</v>
      </c>
      <c r="G314" s="72" t="s">
        <v>3020</v>
      </c>
      <c r="H314" s="72" t="s">
        <v>1838</v>
      </c>
      <c r="I314" s="123" t="s">
        <v>2331</v>
      </c>
      <c r="J314" s="3" t="s">
        <v>71</v>
      </c>
      <c r="K314" s="129" t="s">
        <v>1772</v>
      </c>
      <c r="L314" s="129" t="s">
        <v>105</v>
      </c>
      <c r="M314" s="129" t="s">
        <v>1525</v>
      </c>
      <c r="N314" s="129">
        <v>4</v>
      </c>
      <c r="O314" s="132">
        <v>152.53</v>
      </c>
      <c r="P314" s="133">
        <v>19.25</v>
      </c>
      <c r="Q314" s="133">
        <v>19.25</v>
      </c>
      <c r="R314" s="133">
        <v>5.5</v>
      </c>
      <c r="S314" s="133">
        <v>7</v>
      </c>
      <c r="T314" s="134">
        <v>880268191067</v>
      </c>
      <c r="U314"/>
    </row>
    <row r="315" spans="1:21" s="22" customFormat="1" ht="30" customHeight="1">
      <c r="A315" s="123" t="s">
        <v>2307</v>
      </c>
      <c r="B315" s="129">
        <v>2021</v>
      </c>
      <c r="C315" s="129">
        <v>2025</v>
      </c>
      <c r="D315" s="123" t="s">
        <v>612</v>
      </c>
      <c r="E315" s="72" t="s">
        <v>2515</v>
      </c>
      <c r="F315" s="72" t="s">
        <v>1699</v>
      </c>
      <c r="G315" s="72" t="s">
        <v>2654</v>
      </c>
      <c r="H315" s="72" t="s">
        <v>1838</v>
      </c>
      <c r="I315" s="123" t="s">
        <v>2331</v>
      </c>
      <c r="J315" s="3" t="s">
        <v>71</v>
      </c>
      <c r="K315" s="129" t="s">
        <v>1772</v>
      </c>
      <c r="L315" s="129" t="s">
        <v>105</v>
      </c>
      <c r="M315" s="129" t="s">
        <v>1525</v>
      </c>
      <c r="N315" s="129">
        <v>4</v>
      </c>
      <c r="O315" s="132">
        <v>128.34</v>
      </c>
      <c r="P315" s="133">
        <v>19.25</v>
      </c>
      <c r="Q315" s="133">
        <v>19.25</v>
      </c>
      <c r="R315" s="133">
        <v>6</v>
      </c>
      <c r="S315" s="133">
        <v>6.75</v>
      </c>
      <c r="T315" s="134">
        <v>880268191074</v>
      </c>
      <c r="U315"/>
    </row>
    <row r="316" spans="1:21" s="22" customFormat="1" ht="30" customHeight="1">
      <c r="A316" s="123" t="s">
        <v>2365</v>
      </c>
      <c r="B316" s="129">
        <v>2021</v>
      </c>
      <c r="C316" s="129">
        <v>2025</v>
      </c>
      <c r="D316" s="123" t="s">
        <v>1334</v>
      </c>
      <c r="E316" s="72" t="s">
        <v>1453</v>
      </c>
      <c r="F316" s="72" t="s">
        <v>1367</v>
      </c>
      <c r="G316" s="72" t="s">
        <v>3020</v>
      </c>
      <c r="H316" s="72" t="s">
        <v>1834</v>
      </c>
      <c r="I316" s="123">
        <v>4261108200</v>
      </c>
      <c r="J316" s="85" t="s">
        <v>71</v>
      </c>
      <c r="K316" s="129" t="s">
        <v>1772</v>
      </c>
      <c r="L316" s="129" t="s">
        <v>105</v>
      </c>
      <c r="M316" s="129" t="s">
        <v>1525</v>
      </c>
      <c r="N316" s="129">
        <v>4</v>
      </c>
      <c r="O316" s="132">
        <v>139.91</v>
      </c>
      <c r="P316" s="133">
        <v>19.25</v>
      </c>
      <c r="Q316" s="133">
        <v>19.25</v>
      </c>
      <c r="R316" s="133">
        <v>7</v>
      </c>
      <c r="S316" s="133">
        <v>6.5</v>
      </c>
      <c r="T316" s="134">
        <v>880268192125</v>
      </c>
      <c r="U316"/>
    </row>
    <row r="317" spans="1:21" s="22" customFormat="1" ht="30" customHeight="1">
      <c r="A317" s="123" t="s">
        <v>2366</v>
      </c>
      <c r="B317" s="129">
        <v>2021</v>
      </c>
      <c r="C317" s="129">
        <v>2025</v>
      </c>
      <c r="D317" s="123" t="s">
        <v>1334</v>
      </c>
      <c r="E317" s="72" t="s">
        <v>1453</v>
      </c>
      <c r="F317" s="72" t="s">
        <v>1367</v>
      </c>
      <c r="G317" s="72" t="s">
        <v>2654</v>
      </c>
      <c r="H317" s="72" t="s">
        <v>1834</v>
      </c>
      <c r="I317" s="123">
        <v>4261108200</v>
      </c>
      <c r="J317" s="85" t="s">
        <v>71</v>
      </c>
      <c r="K317" s="129" t="s">
        <v>1772</v>
      </c>
      <c r="L317" s="129" t="s">
        <v>105</v>
      </c>
      <c r="M317" s="129" t="s">
        <v>1525</v>
      </c>
      <c r="N317" s="129">
        <v>4</v>
      </c>
      <c r="O317" s="132">
        <v>122.03</v>
      </c>
      <c r="P317" s="133">
        <v>19.25</v>
      </c>
      <c r="Q317" s="133">
        <v>19.25</v>
      </c>
      <c r="R317" s="133">
        <v>7</v>
      </c>
      <c r="S317" s="133">
        <v>6.25</v>
      </c>
      <c r="T317" s="134">
        <v>880268192132</v>
      </c>
      <c r="U317"/>
    </row>
    <row r="318" spans="1:21" s="22" customFormat="1" ht="30" customHeight="1">
      <c r="A318" s="123" t="s">
        <v>2433</v>
      </c>
      <c r="B318" s="129">
        <v>2021</v>
      </c>
      <c r="C318" s="129">
        <v>2024</v>
      </c>
      <c r="D318" s="123" t="s">
        <v>1334</v>
      </c>
      <c r="E318" s="72" t="s">
        <v>1348</v>
      </c>
      <c r="F318" s="72" t="s">
        <v>1367</v>
      </c>
      <c r="G318" s="72" t="s">
        <v>2654</v>
      </c>
      <c r="H318" s="72" t="s">
        <v>1834</v>
      </c>
      <c r="I318" s="123" t="s">
        <v>2777</v>
      </c>
      <c r="J318" s="3" t="s">
        <v>71</v>
      </c>
      <c r="K318" s="129" t="s">
        <v>1772</v>
      </c>
      <c r="L318" s="129" t="s">
        <v>105</v>
      </c>
      <c r="M318" s="129"/>
      <c r="N318" s="129">
        <v>4</v>
      </c>
      <c r="O318" s="132">
        <v>124.13000000000001</v>
      </c>
      <c r="P318" s="133">
        <v>19.25</v>
      </c>
      <c r="Q318" s="133">
        <v>19.25</v>
      </c>
      <c r="R318" s="133">
        <v>6.75</v>
      </c>
      <c r="S318" s="133">
        <v>7</v>
      </c>
      <c r="T318" s="134">
        <v>880268193566</v>
      </c>
      <c r="U318"/>
    </row>
    <row r="319" spans="1:21" s="22" customFormat="1" ht="30" customHeight="1">
      <c r="A319" s="123" t="s">
        <v>2658</v>
      </c>
      <c r="B319" s="129">
        <v>2021</v>
      </c>
      <c r="C319" s="129">
        <v>2024</v>
      </c>
      <c r="D319" s="123" t="s">
        <v>1334</v>
      </c>
      <c r="E319" s="72" t="s">
        <v>1348</v>
      </c>
      <c r="F319" s="72" t="s">
        <v>1380</v>
      </c>
      <c r="G319" s="72" t="s">
        <v>3020</v>
      </c>
      <c r="H319" s="72" t="s">
        <v>1832</v>
      </c>
      <c r="I319" s="123">
        <v>95093</v>
      </c>
      <c r="J319" s="3" t="s">
        <v>71</v>
      </c>
      <c r="K319" s="129" t="s">
        <v>1773</v>
      </c>
      <c r="L319" s="129" t="s">
        <v>105</v>
      </c>
      <c r="M319" s="129" t="s">
        <v>44</v>
      </c>
      <c r="N319" s="129">
        <v>4</v>
      </c>
      <c r="O319" s="132">
        <v>175.67999999999998</v>
      </c>
      <c r="P319" s="133">
        <v>20.25</v>
      </c>
      <c r="Q319" s="133">
        <v>20.25</v>
      </c>
      <c r="R319" s="133">
        <v>7.25</v>
      </c>
      <c r="S319" s="133">
        <v>8</v>
      </c>
      <c r="T319" s="134">
        <v>880268192156</v>
      </c>
      <c r="U319"/>
    </row>
    <row r="320" spans="1:21" s="22" customFormat="1" ht="30" customHeight="1">
      <c r="A320" s="123" t="s">
        <v>2367</v>
      </c>
      <c r="B320" s="129">
        <v>2021</v>
      </c>
      <c r="C320" s="129">
        <v>2024</v>
      </c>
      <c r="D320" s="123" t="s">
        <v>1334</v>
      </c>
      <c r="E320" s="72" t="s">
        <v>1348</v>
      </c>
      <c r="F320" s="72" t="s">
        <v>1380</v>
      </c>
      <c r="G320" s="72" t="s">
        <v>2654</v>
      </c>
      <c r="H320" s="72" t="s">
        <v>1832</v>
      </c>
      <c r="I320" s="123">
        <v>95093</v>
      </c>
      <c r="J320" s="3" t="s">
        <v>71</v>
      </c>
      <c r="K320" s="129" t="s">
        <v>1773</v>
      </c>
      <c r="L320" s="129" t="s">
        <v>105</v>
      </c>
      <c r="M320" s="129"/>
      <c r="N320" s="129">
        <v>4</v>
      </c>
      <c r="O320" s="132">
        <v>126.23</v>
      </c>
      <c r="P320" s="133">
        <v>20.25</v>
      </c>
      <c r="Q320" s="133">
        <v>20.25</v>
      </c>
      <c r="R320" s="133">
        <v>7.25</v>
      </c>
      <c r="S320" s="133">
        <v>8</v>
      </c>
      <c r="T320" s="134">
        <v>880268192149</v>
      </c>
      <c r="U320"/>
    </row>
    <row r="321" spans="1:21" s="22" customFormat="1" ht="30" customHeight="1">
      <c r="A321" s="123" t="s">
        <v>2458</v>
      </c>
      <c r="B321" s="129">
        <v>2014</v>
      </c>
      <c r="C321" s="129">
        <v>2018</v>
      </c>
      <c r="D321" s="123" t="s">
        <v>1035</v>
      </c>
      <c r="E321" s="72" t="s">
        <v>1036</v>
      </c>
      <c r="F321" s="72" t="s">
        <v>216</v>
      </c>
      <c r="G321" s="72" t="s">
        <v>3020</v>
      </c>
      <c r="H321" s="72" t="s">
        <v>1834</v>
      </c>
      <c r="I321" s="123">
        <v>9132</v>
      </c>
      <c r="J321" s="3" t="s">
        <v>71</v>
      </c>
      <c r="K321" s="129" t="s">
        <v>1773</v>
      </c>
      <c r="L321" s="129" t="s">
        <v>105</v>
      </c>
      <c r="M321" s="129"/>
      <c r="N321" s="129">
        <v>4</v>
      </c>
      <c r="O321" s="132">
        <v>162</v>
      </c>
      <c r="P321" s="133">
        <v>20</v>
      </c>
      <c r="Q321" s="133">
        <v>20</v>
      </c>
      <c r="R321" s="133">
        <v>5.5</v>
      </c>
      <c r="S321" s="133">
        <v>7</v>
      </c>
      <c r="T321" s="134">
        <v>880268193573</v>
      </c>
      <c r="U321"/>
    </row>
    <row r="322" spans="1:21" s="22" customFormat="1" ht="30" customHeight="1">
      <c r="A322" s="123" t="s">
        <v>2459</v>
      </c>
      <c r="B322" s="129">
        <v>2014</v>
      </c>
      <c r="C322" s="129">
        <v>2018</v>
      </c>
      <c r="D322" s="123" t="s">
        <v>1035</v>
      </c>
      <c r="E322" s="72" t="s">
        <v>1036</v>
      </c>
      <c r="F322" s="72" t="s">
        <v>216</v>
      </c>
      <c r="G322" s="72" t="s">
        <v>2654</v>
      </c>
      <c r="H322" s="72" t="s">
        <v>1834</v>
      </c>
      <c r="I322" s="123">
        <v>9132</v>
      </c>
      <c r="J322" s="3" t="s">
        <v>71</v>
      </c>
      <c r="K322" s="129" t="s">
        <v>1773</v>
      </c>
      <c r="L322" s="129" t="s">
        <v>105</v>
      </c>
      <c r="M322" s="129"/>
      <c r="N322" s="129">
        <v>4</v>
      </c>
      <c r="O322" s="132">
        <v>162</v>
      </c>
      <c r="P322" s="133">
        <v>20</v>
      </c>
      <c r="Q322" s="133">
        <v>20</v>
      </c>
      <c r="R322" s="133">
        <v>5.5</v>
      </c>
      <c r="S322" s="133">
        <v>7</v>
      </c>
      <c r="T322" s="134">
        <v>880268193580</v>
      </c>
      <c r="U322"/>
    </row>
    <row r="323" spans="1:21" s="22" customFormat="1" ht="30" customHeight="1">
      <c r="A323" s="123" t="s">
        <v>2431</v>
      </c>
      <c r="B323" s="129">
        <v>2022</v>
      </c>
      <c r="C323" s="129">
        <v>2025</v>
      </c>
      <c r="D323" s="123" t="s">
        <v>1035</v>
      </c>
      <c r="E323" s="72" t="s">
        <v>1072</v>
      </c>
      <c r="F323" s="72" t="s">
        <v>1073</v>
      </c>
      <c r="G323" s="72" t="s">
        <v>3020</v>
      </c>
      <c r="H323" s="72" t="s">
        <v>2407</v>
      </c>
      <c r="I323" s="123" t="s">
        <v>2776</v>
      </c>
      <c r="J323" s="86" t="s">
        <v>71</v>
      </c>
      <c r="K323" s="129" t="s">
        <v>1773</v>
      </c>
      <c r="L323" s="129" t="s">
        <v>105</v>
      </c>
      <c r="M323" s="129" t="s">
        <v>1525</v>
      </c>
      <c r="N323" s="129">
        <v>4</v>
      </c>
      <c r="O323" s="132">
        <v>142.01</v>
      </c>
      <c r="P323" s="133">
        <v>20.25</v>
      </c>
      <c r="Q323" s="133">
        <v>20.25</v>
      </c>
      <c r="R323" s="133">
        <v>6</v>
      </c>
      <c r="S323" s="133">
        <v>7.5</v>
      </c>
      <c r="T323" s="134">
        <v>880268194792</v>
      </c>
      <c r="U323"/>
    </row>
    <row r="324" spans="1:21" s="22" customFormat="1" ht="30" customHeight="1">
      <c r="A324" s="123" t="s">
        <v>2432</v>
      </c>
      <c r="B324" s="129">
        <v>2022</v>
      </c>
      <c r="C324" s="129">
        <v>2025</v>
      </c>
      <c r="D324" s="123" t="s">
        <v>1035</v>
      </c>
      <c r="E324" s="72" t="s">
        <v>1072</v>
      </c>
      <c r="F324" s="72" t="s">
        <v>1073</v>
      </c>
      <c r="G324" s="72" t="s">
        <v>2654</v>
      </c>
      <c r="H324" s="72" t="s">
        <v>2407</v>
      </c>
      <c r="I324" s="123" t="s">
        <v>2776</v>
      </c>
      <c r="J324" s="86" t="s">
        <v>71</v>
      </c>
      <c r="K324" s="129" t="s">
        <v>1773</v>
      </c>
      <c r="L324" s="129" t="s">
        <v>105</v>
      </c>
      <c r="M324" s="129" t="s">
        <v>1525</v>
      </c>
      <c r="N324" s="129">
        <v>4</v>
      </c>
      <c r="O324" s="132">
        <v>123.08</v>
      </c>
      <c r="P324" s="133">
        <v>20.25</v>
      </c>
      <c r="Q324" s="133">
        <v>20.25</v>
      </c>
      <c r="R324" s="133">
        <v>6</v>
      </c>
      <c r="S324" s="133">
        <v>7.5</v>
      </c>
      <c r="T324" s="134">
        <v>880268194785</v>
      </c>
      <c r="U324"/>
    </row>
    <row r="325" spans="1:21" s="22" customFormat="1" ht="30" customHeight="1">
      <c r="A325" s="123" t="s">
        <v>2417</v>
      </c>
      <c r="B325" s="129">
        <v>2022</v>
      </c>
      <c r="C325" s="129">
        <v>2025</v>
      </c>
      <c r="D325" s="123" t="s">
        <v>1035</v>
      </c>
      <c r="E325" s="72" t="s">
        <v>1072</v>
      </c>
      <c r="F325" s="72" t="s">
        <v>216</v>
      </c>
      <c r="G325" s="72" t="s">
        <v>2654</v>
      </c>
      <c r="H325" s="72" t="s">
        <v>2407</v>
      </c>
      <c r="I325" s="123" t="s">
        <v>2418</v>
      </c>
      <c r="J325" s="85" t="s">
        <v>71</v>
      </c>
      <c r="K325" s="129" t="s">
        <v>1773</v>
      </c>
      <c r="L325" s="129" t="s">
        <v>105</v>
      </c>
      <c r="M325" s="129" t="s">
        <v>1525</v>
      </c>
      <c r="N325" s="129">
        <v>4</v>
      </c>
      <c r="O325" s="132">
        <v>129.38999999999999</v>
      </c>
      <c r="P325" s="133">
        <v>20.25</v>
      </c>
      <c r="Q325" s="133">
        <v>20.25</v>
      </c>
      <c r="R325" s="133">
        <v>6</v>
      </c>
      <c r="S325" s="133">
        <v>7.5</v>
      </c>
      <c r="T325" s="134">
        <v>880268192880</v>
      </c>
      <c r="U325"/>
    </row>
    <row r="326" spans="1:21" s="22" customFormat="1" ht="30" customHeight="1">
      <c r="A326" s="123" t="s">
        <v>2368</v>
      </c>
      <c r="B326" s="129">
        <v>2021</v>
      </c>
      <c r="C326" s="129">
        <v>2025</v>
      </c>
      <c r="D326" s="123" t="s">
        <v>492</v>
      </c>
      <c r="E326" s="72" t="s">
        <v>530</v>
      </c>
      <c r="F326" s="122" t="s">
        <v>3027</v>
      </c>
      <c r="G326" s="72" t="s">
        <v>3020</v>
      </c>
      <c r="H326" s="72" t="s">
        <v>1834</v>
      </c>
      <c r="I326" s="123" t="s">
        <v>2370</v>
      </c>
      <c r="J326" s="85" t="s">
        <v>71</v>
      </c>
      <c r="K326" s="129" t="s">
        <v>1775</v>
      </c>
      <c r="L326" s="129" t="s">
        <v>105</v>
      </c>
      <c r="M326" s="129" t="s">
        <v>1525</v>
      </c>
      <c r="N326" s="129">
        <v>4</v>
      </c>
      <c r="O326" s="132">
        <v>175.67999999999998</v>
      </c>
      <c r="P326" s="133">
        <v>22.25</v>
      </c>
      <c r="Q326" s="133">
        <v>22.25</v>
      </c>
      <c r="R326" s="133">
        <v>7.75</v>
      </c>
      <c r="S326" s="133">
        <v>10</v>
      </c>
      <c r="T326" s="134">
        <v>880268192163</v>
      </c>
      <c r="U326"/>
    </row>
    <row r="327" spans="1:21" s="22" customFormat="1" ht="30" customHeight="1">
      <c r="A327" s="123" t="s">
        <v>2369</v>
      </c>
      <c r="B327" s="129">
        <v>2021</v>
      </c>
      <c r="C327" s="129">
        <v>2025</v>
      </c>
      <c r="D327" s="123" t="s">
        <v>492</v>
      </c>
      <c r="E327" s="72" t="s">
        <v>530</v>
      </c>
      <c r="F327" s="122" t="s">
        <v>3027</v>
      </c>
      <c r="G327" s="72" t="s">
        <v>2654</v>
      </c>
      <c r="H327" s="72" t="s">
        <v>1834</v>
      </c>
      <c r="I327" s="123" t="s">
        <v>2370</v>
      </c>
      <c r="J327" s="85" t="s">
        <v>71</v>
      </c>
      <c r="K327" s="129" t="s">
        <v>1775</v>
      </c>
      <c r="L327" s="129" t="s">
        <v>105</v>
      </c>
      <c r="M327" s="129" t="s">
        <v>1525</v>
      </c>
      <c r="N327" s="129">
        <v>4</v>
      </c>
      <c r="O327" s="132">
        <v>147.26999999999998</v>
      </c>
      <c r="P327" s="133">
        <v>22.25</v>
      </c>
      <c r="Q327" s="133">
        <v>22.25</v>
      </c>
      <c r="R327" s="133">
        <v>7.75</v>
      </c>
      <c r="S327" s="133">
        <v>10</v>
      </c>
      <c r="T327" s="134">
        <v>880268192170</v>
      </c>
      <c r="U327"/>
    </row>
    <row r="328" spans="1:21" s="22" customFormat="1" ht="30" customHeight="1">
      <c r="A328" s="123" t="s">
        <v>2446</v>
      </c>
      <c r="B328" s="129">
        <v>2022</v>
      </c>
      <c r="C328" s="129">
        <v>2024</v>
      </c>
      <c r="D328" s="123" t="s">
        <v>2448</v>
      </c>
      <c r="E328" s="72" t="s">
        <v>219</v>
      </c>
      <c r="F328" s="72" t="s">
        <v>129</v>
      </c>
      <c r="G328" s="72" t="s">
        <v>3020</v>
      </c>
      <c r="H328" s="72" t="s">
        <v>2421</v>
      </c>
      <c r="I328" s="123"/>
      <c r="J328" s="3" t="s">
        <v>71</v>
      </c>
      <c r="K328" s="129" t="s">
        <v>1772</v>
      </c>
      <c r="L328" s="129" t="s">
        <v>105</v>
      </c>
      <c r="M328" s="129"/>
      <c r="N328" s="129">
        <v>4</v>
      </c>
      <c r="O328" s="132">
        <v>155.69</v>
      </c>
      <c r="P328" s="133">
        <v>19</v>
      </c>
      <c r="Q328" s="133">
        <v>19</v>
      </c>
      <c r="R328" s="133">
        <v>7.25</v>
      </c>
      <c r="S328" s="133">
        <v>7.25</v>
      </c>
      <c r="T328" s="134">
        <v>880268194037</v>
      </c>
      <c r="U328"/>
    </row>
    <row r="329" spans="1:21" s="22" customFormat="1" ht="30" customHeight="1">
      <c r="A329" s="123" t="s">
        <v>2447</v>
      </c>
      <c r="B329" s="129">
        <v>2022</v>
      </c>
      <c r="C329" s="129">
        <v>2024</v>
      </c>
      <c r="D329" s="123" t="s">
        <v>2448</v>
      </c>
      <c r="E329" s="72" t="s">
        <v>219</v>
      </c>
      <c r="F329" s="72" t="s">
        <v>129</v>
      </c>
      <c r="G329" s="72" t="s">
        <v>2654</v>
      </c>
      <c r="H329" s="72" t="s">
        <v>2421</v>
      </c>
      <c r="I329" s="123"/>
      <c r="J329" s="3" t="s">
        <v>71</v>
      </c>
      <c r="K329" s="129" t="s">
        <v>1772</v>
      </c>
      <c r="L329" s="129" t="s">
        <v>105</v>
      </c>
      <c r="M329" s="129"/>
      <c r="N329" s="129">
        <v>4</v>
      </c>
      <c r="O329" s="132">
        <v>155.69</v>
      </c>
      <c r="P329" s="133">
        <v>19</v>
      </c>
      <c r="Q329" s="133">
        <v>19</v>
      </c>
      <c r="R329" s="133">
        <v>7.25</v>
      </c>
      <c r="S329" s="133">
        <v>7.25</v>
      </c>
      <c r="T329" s="134">
        <v>880268194020</v>
      </c>
      <c r="U329"/>
    </row>
    <row r="330" spans="1:21" s="22" customFormat="1" ht="30" customHeight="1">
      <c r="A330" s="123" t="s">
        <v>2660</v>
      </c>
      <c r="B330" s="129">
        <v>2020</v>
      </c>
      <c r="C330" s="129">
        <v>2023</v>
      </c>
      <c r="D330" s="123" t="s">
        <v>1590</v>
      </c>
      <c r="E330" s="72" t="s">
        <v>1282</v>
      </c>
      <c r="F330" s="72" t="s">
        <v>1229</v>
      </c>
      <c r="G330" s="72" t="s">
        <v>2654</v>
      </c>
      <c r="H330" s="72" t="s">
        <v>2564</v>
      </c>
      <c r="I330" s="123"/>
      <c r="J330" s="3" t="s">
        <v>71</v>
      </c>
      <c r="K330" s="129" t="s">
        <v>1771</v>
      </c>
      <c r="L330" s="129" t="s">
        <v>105</v>
      </c>
      <c r="M330" s="129"/>
      <c r="N330" s="129">
        <v>4</v>
      </c>
      <c r="O330" s="132">
        <v>139.91</v>
      </c>
      <c r="P330" s="133">
        <v>17.75</v>
      </c>
      <c r="Q330" s="133">
        <v>17.75</v>
      </c>
      <c r="R330" s="133">
        <v>6.25</v>
      </c>
      <c r="S330" s="133">
        <v>5.75</v>
      </c>
      <c r="T330" s="134">
        <v>880268194754</v>
      </c>
      <c r="U330"/>
    </row>
    <row r="331" spans="1:21" s="22" customFormat="1" ht="30" customHeight="1">
      <c r="A331" s="123" t="s">
        <v>2449</v>
      </c>
      <c r="B331" s="129">
        <v>2017</v>
      </c>
      <c r="C331" s="129">
        <v>2020</v>
      </c>
      <c r="D331" s="123" t="s">
        <v>1194</v>
      </c>
      <c r="E331" s="72" t="s">
        <v>1253</v>
      </c>
      <c r="F331" s="72" t="s">
        <v>2536</v>
      </c>
      <c r="G331" s="72" t="s">
        <v>2657</v>
      </c>
      <c r="H331" s="72" t="s">
        <v>1832</v>
      </c>
      <c r="I331" s="123"/>
      <c r="J331" s="3" t="s">
        <v>71</v>
      </c>
      <c r="K331" s="129" t="s">
        <v>1773</v>
      </c>
      <c r="L331" s="129" t="s">
        <v>105</v>
      </c>
      <c r="M331" s="129" t="s">
        <v>44</v>
      </c>
      <c r="N331" s="129">
        <v>4</v>
      </c>
      <c r="O331" s="132">
        <v>195.67</v>
      </c>
      <c r="P331" s="133">
        <v>20</v>
      </c>
      <c r="Q331" s="133">
        <v>20</v>
      </c>
      <c r="R331" s="133">
        <v>7</v>
      </c>
      <c r="S331" s="133">
        <v>8</v>
      </c>
      <c r="T331" s="134">
        <v>880268194051</v>
      </c>
      <c r="U331"/>
    </row>
    <row r="332" spans="1:21" s="22" customFormat="1" ht="30" customHeight="1">
      <c r="A332" s="123" t="s">
        <v>2450</v>
      </c>
      <c r="B332" s="129">
        <v>2017</v>
      </c>
      <c r="C332" s="129">
        <v>2020</v>
      </c>
      <c r="D332" s="123" t="s">
        <v>1194</v>
      </c>
      <c r="E332" s="72" t="s">
        <v>1253</v>
      </c>
      <c r="F332" s="72" t="s">
        <v>2536</v>
      </c>
      <c r="G332" s="72" t="s">
        <v>2654</v>
      </c>
      <c r="H332" s="72" t="s">
        <v>1832</v>
      </c>
      <c r="I332" s="123"/>
      <c r="J332" s="3" t="s">
        <v>71</v>
      </c>
      <c r="K332" s="129" t="s">
        <v>1773</v>
      </c>
      <c r="L332" s="129" t="s">
        <v>105</v>
      </c>
      <c r="M332" s="129"/>
      <c r="N332" s="129">
        <v>4</v>
      </c>
      <c r="O332" s="132">
        <v>164.10999999999999</v>
      </c>
      <c r="P332" s="133">
        <v>20</v>
      </c>
      <c r="Q332" s="133">
        <v>20</v>
      </c>
      <c r="R332" s="133">
        <v>7</v>
      </c>
      <c r="S332" s="133">
        <v>8</v>
      </c>
      <c r="T332" s="134">
        <v>880268194044</v>
      </c>
      <c r="U332"/>
    </row>
    <row r="333" spans="1:21" s="22" customFormat="1" ht="30" customHeight="1">
      <c r="A333" s="123" t="s">
        <v>2419</v>
      </c>
      <c r="B333" s="129">
        <v>2020</v>
      </c>
      <c r="C333" s="129">
        <v>2022</v>
      </c>
      <c r="D333" s="123" t="s">
        <v>1194</v>
      </c>
      <c r="E333" s="72" t="s">
        <v>2460</v>
      </c>
      <c r="F333" s="72" t="s">
        <v>1291</v>
      </c>
      <c r="G333" s="72" t="s">
        <v>3020</v>
      </c>
      <c r="H333" s="72" t="s">
        <v>2421</v>
      </c>
      <c r="I333" s="123">
        <v>62476</v>
      </c>
      <c r="J333" s="3" t="s">
        <v>71</v>
      </c>
      <c r="K333" s="129" t="s">
        <v>1771</v>
      </c>
      <c r="L333" s="129" t="s">
        <v>105</v>
      </c>
      <c r="M333" s="129" t="s">
        <v>44</v>
      </c>
      <c r="N333" s="129">
        <v>4</v>
      </c>
      <c r="O333" s="132">
        <v>155.69</v>
      </c>
      <c r="P333" s="133">
        <v>19</v>
      </c>
      <c r="Q333" s="133">
        <v>19</v>
      </c>
      <c r="R333" s="133">
        <v>7.5</v>
      </c>
      <c r="S333" s="133">
        <v>7.25</v>
      </c>
      <c r="T333" s="134">
        <v>880268192736</v>
      </c>
      <c r="U333"/>
    </row>
    <row r="334" spans="1:21" s="22" customFormat="1" ht="30" customHeight="1">
      <c r="A334" s="123" t="s">
        <v>2420</v>
      </c>
      <c r="B334" s="129">
        <v>2020</v>
      </c>
      <c r="C334" s="129">
        <v>2022</v>
      </c>
      <c r="D334" s="123" t="s">
        <v>1194</v>
      </c>
      <c r="E334" s="72" t="s">
        <v>2460</v>
      </c>
      <c r="F334" s="72" t="s">
        <v>1291</v>
      </c>
      <c r="G334" s="72" t="s">
        <v>2654</v>
      </c>
      <c r="H334" s="72" t="s">
        <v>2421</v>
      </c>
      <c r="I334" s="123">
        <v>62476</v>
      </c>
      <c r="J334" s="3" t="s">
        <v>71</v>
      </c>
      <c r="K334" s="129" t="s">
        <v>1771</v>
      </c>
      <c r="L334" s="129" t="s">
        <v>105</v>
      </c>
      <c r="M334" s="129"/>
      <c r="N334" s="129">
        <v>4</v>
      </c>
      <c r="O334" s="132">
        <v>155.69</v>
      </c>
      <c r="P334" s="133">
        <v>19</v>
      </c>
      <c r="Q334" s="133">
        <v>19</v>
      </c>
      <c r="R334" s="133">
        <v>7.5</v>
      </c>
      <c r="S334" s="133">
        <v>7.25</v>
      </c>
      <c r="T334" s="134">
        <v>880268192743</v>
      </c>
      <c r="U334"/>
    </row>
    <row r="335" spans="1:21" s="22" customFormat="1" ht="30" customHeight="1">
      <c r="A335" s="123" t="s">
        <v>2451</v>
      </c>
      <c r="B335" s="129">
        <v>2014</v>
      </c>
      <c r="C335" s="129">
        <v>2018</v>
      </c>
      <c r="D335" s="123" t="s">
        <v>2448</v>
      </c>
      <c r="E335" s="72" t="s">
        <v>2240</v>
      </c>
      <c r="F335" s="131" t="s">
        <v>196</v>
      </c>
      <c r="G335" s="72" t="s">
        <v>3020</v>
      </c>
      <c r="H335" s="72" t="s">
        <v>1829</v>
      </c>
      <c r="I335" s="123"/>
      <c r="J335" s="3" t="s">
        <v>71</v>
      </c>
      <c r="K335" s="129" t="s">
        <v>1775</v>
      </c>
      <c r="L335" s="129" t="s">
        <v>105</v>
      </c>
      <c r="M335" s="129"/>
      <c r="N335" s="129">
        <v>4</v>
      </c>
      <c r="O335" s="132">
        <v>218.81</v>
      </c>
      <c r="P335" s="133">
        <v>22</v>
      </c>
      <c r="Q335" s="133">
        <v>22</v>
      </c>
      <c r="R335" s="133">
        <v>9.5</v>
      </c>
      <c r="S335" s="133">
        <v>9.5</v>
      </c>
      <c r="T335" s="134">
        <v>880268194075</v>
      </c>
      <c r="U335"/>
    </row>
    <row r="336" spans="1:21" s="22" customFormat="1" ht="30" customHeight="1">
      <c r="A336" s="123" t="s">
        <v>2451</v>
      </c>
      <c r="B336" s="129">
        <v>2015</v>
      </c>
      <c r="C336" s="129">
        <v>2020</v>
      </c>
      <c r="D336" s="123" t="s">
        <v>111</v>
      </c>
      <c r="E336" s="72" t="s">
        <v>412</v>
      </c>
      <c r="F336" s="131" t="s">
        <v>148</v>
      </c>
      <c r="G336" s="72" t="s">
        <v>3020</v>
      </c>
      <c r="H336" s="72" t="s">
        <v>1829</v>
      </c>
      <c r="I336" s="123"/>
      <c r="J336" s="3" t="s">
        <v>71</v>
      </c>
      <c r="K336" s="129" t="s">
        <v>1775</v>
      </c>
      <c r="L336" s="129" t="s">
        <v>105</v>
      </c>
      <c r="M336" s="129"/>
      <c r="N336" s="129">
        <v>4</v>
      </c>
      <c r="O336" s="132">
        <v>218.81</v>
      </c>
      <c r="P336" s="133">
        <v>22</v>
      </c>
      <c r="Q336" s="133">
        <v>22</v>
      </c>
      <c r="R336" s="133">
        <v>9.5</v>
      </c>
      <c r="S336" s="133">
        <v>9.5</v>
      </c>
      <c r="T336" s="134">
        <v>880268194075</v>
      </c>
      <c r="U336"/>
    </row>
    <row r="337" spans="1:21" s="22" customFormat="1" ht="30" customHeight="1">
      <c r="A337" s="123" t="s">
        <v>2451</v>
      </c>
      <c r="B337" s="129">
        <v>2015</v>
      </c>
      <c r="C337" s="129">
        <v>2020</v>
      </c>
      <c r="D337" s="123" t="s">
        <v>2448</v>
      </c>
      <c r="E337" s="72" t="s">
        <v>420</v>
      </c>
      <c r="F337" s="131" t="s">
        <v>148</v>
      </c>
      <c r="G337" s="72" t="s">
        <v>3020</v>
      </c>
      <c r="H337" s="72" t="s">
        <v>1829</v>
      </c>
      <c r="I337" s="123"/>
      <c r="J337" s="3" t="s">
        <v>71</v>
      </c>
      <c r="K337" s="129" t="s">
        <v>1775</v>
      </c>
      <c r="L337" s="129" t="s">
        <v>105</v>
      </c>
      <c r="M337" s="129"/>
      <c r="N337" s="129">
        <v>4</v>
      </c>
      <c r="O337" s="132">
        <v>218.81</v>
      </c>
      <c r="P337" s="133">
        <v>22</v>
      </c>
      <c r="Q337" s="133">
        <v>22</v>
      </c>
      <c r="R337" s="133">
        <v>9.5</v>
      </c>
      <c r="S337" s="133">
        <v>9.5</v>
      </c>
      <c r="T337" s="134">
        <v>880268194075</v>
      </c>
      <c r="U337"/>
    </row>
    <row r="338" spans="1:21" s="22" customFormat="1" ht="30" customHeight="1">
      <c r="A338" s="123" t="s">
        <v>2452</v>
      </c>
      <c r="B338" s="129">
        <v>2014</v>
      </c>
      <c r="C338" s="129">
        <v>2018</v>
      </c>
      <c r="D338" s="123" t="s">
        <v>2448</v>
      </c>
      <c r="E338" s="72" t="s">
        <v>2240</v>
      </c>
      <c r="F338" s="131" t="s">
        <v>196</v>
      </c>
      <c r="G338" s="72" t="s">
        <v>2654</v>
      </c>
      <c r="H338" s="72" t="s">
        <v>1829</v>
      </c>
      <c r="I338" s="123"/>
      <c r="J338" s="3" t="s">
        <v>71</v>
      </c>
      <c r="K338" s="129" t="s">
        <v>1775</v>
      </c>
      <c r="L338" s="129" t="s">
        <v>105</v>
      </c>
      <c r="M338" s="129"/>
      <c r="N338" s="129">
        <v>4</v>
      </c>
      <c r="O338" s="132">
        <v>218.81</v>
      </c>
      <c r="P338" s="133">
        <v>22</v>
      </c>
      <c r="Q338" s="133">
        <v>22</v>
      </c>
      <c r="R338" s="133">
        <v>9.5</v>
      </c>
      <c r="S338" s="133">
        <v>9.5</v>
      </c>
      <c r="T338" s="134">
        <v>880268194068</v>
      </c>
      <c r="U338"/>
    </row>
    <row r="339" spans="1:21" s="22" customFormat="1" ht="30" customHeight="1">
      <c r="A339" s="123" t="s">
        <v>2452</v>
      </c>
      <c r="B339" s="129">
        <v>2015</v>
      </c>
      <c r="C339" s="129">
        <v>2020</v>
      </c>
      <c r="D339" s="123" t="s">
        <v>111</v>
      </c>
      <c r="E339" s="72" t="s">
        <v>412</v>
      </c>
      <c r="F339" s="131" t="s">
        <v>148</v>
      </c>
      <c r="G339" s="72" t="s">
        <v>2654</v>
      </c>
      <c r="H339" s="72" t="s">
        <v>1829</v>
      </c>
      <c r="I339" s="123"/>
      <c r="J339" s="3" t="s">
        <v>71</v>
      </c>
      <c r="K339" s="129" t="s">
        <v>1775</v>
      </c>
      <c r="L339" s="129" t="s">
        <v>105</v>
      </c>
      <c r="M339" s="129"/>
      <c r="N339" s="129">
        <v>4</v>
      </c>
      <c r="O339" s="132">
        <v>218.81</v>
      </c>
      <c r="P339" s="133">
        <v>22</v>
      </c>
      <c r="Q339" s="133">
        <v>22</v>
      </c>
      <c r="R339" s="133">
        <v>9.5</v>
      </c>
      <c r="S339" s="133">
        <v>9.5</v>
      </c>
      <c r="T339" s="134">
        <v>880268194068</v>
      </c>
      <c r="U339"/>
    </row>
    <row r="340" spans="1:21" s="22" customFormat="1" ht="30" customHeight="1">
      <c r="A340" s="123" t="s">
        <v>2452</v>
      </c>
      <c r="B340" s="129">
        <v>2015</v>
      </c>
      <c r="C340" s="129">
        <v>2020</v>
      </c>
      <c r="D340" s="123" t="s">
        <v>2448</v>
      </c>
      <c r="E340" s="72" t="s">
        <v>420</v>
      </c>
      <c r="F340" s="131" t="s">
        <v>148</v>
      </c>
      <c r="G340" s="72" t="s">
        <v>2654</v>
      </c>
      <c r="H340" s="72" t="s">
        <v>1829</v>
      </c>
      <c r="I340" s="123"/>
      <c r="J340" s="3" t="s">
        <v>71</v>
      </c>
      <c r="K340" s="129" t="s">
        <v>1775</v>
      </c>
      <c r="L340" s="129" t="s">
        <v>105</v>
      </c>
      <c r="M340" s="129"/>
      <c r="N340" s="129">
        <v>4</v>
      </c>
      <c r="O340" s="132">
        <v>218.81</v>
      </c>
      <c r="P340" s="133">
        <v>22</v>
      </c>
      <c r="Q340" s="133">
        <v>22</v>
      </c>
      <c r="R340" s="133">
        <v>9.5</v>
      </c>
      <c r="S340" s="133">
        <v>9.5</v>
      </c>
      <c r="T340" s="134">
        <v>880268194068</v>
      </c>
      <c r="U340"/>
    </row>
    <row r="341" spans="1:21" s="22" customFormat="1" ht="30" customHeight="1">
      <c r="A341" s="123" t="s">
        <v>2371</v>
      </c>
      <c r="B341" s="129">
        <v>2021</v>
      </c>
      <c r="C341" s="129">
        <v>2023</v>
      </c>
      <c r="D341" s="123" t="s">
        <v>612</v>
      </c>
      <c r="E341" s="72" t="s">
        <v>2515</v>
      </c>
      <c r="F341" s="131" t="s">
        <v>2475</v>
      </c>
      <c r="G341" s="72" t="s">
        <v>3020</v>
      </c>
      <c r="H341" s="72" t="s">
        <v>2374</v>
      </c>
      <c r="I341" s="123" t="s">
        <v>2373</v>
      </c>
      <c r="J341" s="3" t="s">
        <v>71</v>
      </c>
      <c r="K341" s="129" t="s">
        <v>1773</v>
      </c>
      <c r="L341" s="129" t="s">
        <v>105</v>
      </c>
      <c r="M341" s="129"/>
      <c r="N341" s="129">
        <v>4</v>
      </c>
      <c r="O341" s="132">
        <v>175.67999999999998</v>
      </c>
      <c r="P341" s="133">
        <v>20.25</v>
      </c>
      <c r="Q341" s="133">
        <v>20.25</v>
      </c>
      <c r="R341" s="133">
        <v>6.75</v>
      </c>
      <c r="S341" s="133">
        <v>8</v>
      </c>
      <c r="T341" s="134">
        <v>880268192187</v>
      </c>
      <c r="U341"/>
    </row>
    <row r="342" spans="1:21" s="22" customFormat="1" ht="30" customHeight="1">
      <c r="A342" s="123" t="s">
        <v>2372</v>
      </c>
      <c r="B342" s="129">
        <v>2021</v>
      </c>
      <c r="C342" s="129">
        <v>2023</v>
      </c>
      <c r="D342" s="123" t="s">
        <v>612</v>
      </c>
      <c r="E342" s="72" t="s">
        <v>2515</v>
      </c>
      <c r="F342" s="131" t="s">
        <v>2475</v>
      </c>
      <c r="G342" s="72" t="s">
        <v>2654</v>
      </c>
      <c r="H342" s="72" t="s">
        <v>2374</v>
      </c>
      <c r="I342" s="123" t="s">
        <v>2373</v>
      </c>
      <c r="J342" s="3" t="s">
        <v>71</v>
      </c>
      <c r="K342" s="129" t="s">
        <v>1773</v>
      </c>
      <c r="L342" s="129" t="s">
        <v>105</v>
      </c>
      <c r="M342" s="129"/>
      <c r="N342" s="129">
        <v>4</v>
      </c>
      <c r="O342" s="132">
        <v>126.23</v>
      </c>
      <c r="P342" s="133">
        <v>20.25</v>
      </c>
      <c r="Q342" s="133">
        <v>20.25</v>
      </c>
      <c r="R342" s="133">
        <v>6.75</v>
      </c>
      <c r="S342" s="133">
        <v>8</v>
      </c>
      <c r="T342" s="134">
        <v>880268192194</v>
      </c>
      <c r="U342"/>
    </row>
    <row r="343" spans="1:21" s="22" customFormat="1" ht="30" customHeight="1">
      <c r="A343" s="123" t="s">
        <v>2362</v>
      </c>
      <c r="B343" s="129">
        <v>2019</v>
      </c>
      <c r="C343" s="129">
        <v>2021</v>
      </c>
      <c r="D343" s="123" t="s">
        <v>612</v>
      </c>
      <c r="E343" s="72" t="s">
        <v>633</v>
      </c>
      <c r="F343" s="72" t="s">
        <v>655</v>
      </c>
      <c r="G343" s="72" t="s">
        <v>3020</v>
      </c>
      <c r="H343" s="72" t="s">
        <v>1844</v>
      </c>
      <c r="I343" s="123" t="s">
        <v>2364</v>
      </c>
      <c r="J343" s="3" t="s">
        <v>71</v>
      </c>
      <c r="K343" s="129" t="s">
        <v>1773</v>
      </c>
      <c r="L343" s="129" t="s">
        <v>105</v>
      </c>
      <c r="M343" s="129" t="s">
        <v>44</v>
      </c>
      <c r="N343" s="129">
        <v>4</v>
      </c>
      <c r="O343" s="132">
        <v>154.63999999999999</v>
      </c>
      <c r="P343" s="133">
        <v>20.25</v>
      </c>
      <c r="Q343" s="133">
        <v>20.25</v>
      </c>
      <c r="R343" s="133">
        <v>6.75</v>
      </c>
      <c r="S343" s="133">
        <v>8</v>
      </c>
      <c r="T343" s="134">
        <v>880268192101</v>
      </c>
      <c r="U343"/>
    </row>
    <row r="344" spans="1:21" s="22" customFormat="1" ht="30" customHeight="1">
      <c r="A344" s="123" t="s">
        <v>2363</v>
      </c>
      <c r="B344" s="129">
        <v>2019</v>
      </c>
      <c r="C344" s="129">
        <v>2021</v>
      </c>
      <c r="D344" s="123" t="s">
        <v>612</v>
      </c>
      <c r="E344" s="72" t="s">
        <v>633</v>
      </c>
      <c r="F344" s="72" t="s">
        <v>655</v>
      </c>
      <c r="G344" s="72" t="s">
        <v>2654</v>
      </c>
      <c r="H344" s="72" t="s">
        <v>1844</v>
      </c>
      <c r="I344" s="123" t="s">
        <v>2364</v>
      </c>
      <c r="J344" s="3" t="s">
        <v>71</v>
      </c>
      <c r="K344" s="129" t="s">
        <v>1773</v>
      </c>
      <c r="L344" s="129" t="s">
        <v>105</v>
      </c>
      <c r="M344" s="129"/>
      <c r="N344" s="129">
        <v>4</v>
      </c>
      <c r="O344" s="132">
        <v>131.48999999999998</v>
      </c>
      <c r="P344" s="133">
        <v>20.25</v>
      </c>
      <c r="Q344" s="133">
        <v>20.25</v>
      </c>
      <c r="R344" s="133">
        <v>6.75</v>
      </c>
      <c r="S344" s="133">
        <v>8</v>
      </c>
      <c r="T344" s="134">
        <v>880268192118</v>
      </c>
      <c r="U344"/>
    </row>
    <row r="345" spans="1:21" s="22" customFormat="1" ht="30" customHeight="1">
      <c r="A345" s="123" t="s">
        <v>2661</v>
      </c>
      <c r="B345" s="129">
        <v>2020</v>
      </c>
      <c r="C345" s="129">
        <v>2020</v>
      </c>
      <c r="D345" s="123" t="s">
        <v>2310</v>
      </c>
      <c r="E345" s="72" t="s">
        <v>2483</v>
      </c>
      <c r="F345" s="72" t="s">
        <v>688</v>
      </c>
      <c r="G345" s="72" t="s">
        <v>3020</v>
      </c>
      <c r="H345" s="72" t="s">
        <v>1851</v>
      </c>
      <c r="I345" s="123" t="s">
        <v>2663</v>
      </c>
      <c r="J345" s="3" t="s">
        <v>71</v>
      </c>
      <c r="K345" s="129" t="s">
        <v>1773</v>
      </c>
      <c r="L345" s="129" t="s">
        <v>105</v>
      </c>
      <c r="M345" s="129"/>
      <c r="N345" s="129">
        <v>4</v>
      </c>
      <c r="O345" s="132">
        <v>167.26</v>
      </c>
      <c r="P345" s="133">
        <v>20</v>
      </c>
      <c r="Q345" s="133">
        <v>20</v>
      </c>
      <c r="R345" s="133">
        <v>8.5</v>
      </c>
      <c r="S345" s="133">
        <v>7.5</v>
      </c>
      <c r="T345" s="134">
        <v>880268194501</v>
      </c>
      <c r="U345"/>
    </row>
    <row r="346" spans="1:21" s="22" customFormat="1" ht="30" customHeight="1">
      <c r="A346" s="123" t="s">
        <v>2662</v>
      </c>
      <c r="B346" s="129">
        <v>2020</v>
      </c>
      <c r="C346" s="129">
        <v>2020</v>
      </c>
      <c r="D346" s="123" t="s">
        <v>2310</v>
      </c>
      <c r="E346" s="72" t="s">
        <v>2483</v>
      </c>
      <c r="F346" s="72" t="s">
        <v>688</v>
      </c>
      <c r="G346" s="72" t="s">
        <v>2654</v>
      </c>
      <c r="H346" s="72" t="s">
        <v>1851</v>
      </c>
      <c r="I346" s="123" t="s">
        <v>2663</v>
      </c>
      <c r="J346" s="3" t="s">
        <v>71</v>
      </c>
      <c r="K346" s="129" t="s">
        <v>1773</v>
      </c>
      <c r="L346" s="129" t="s">
        <v>105</v>
      </c>
      <c r="M346" s="129"/>
      <c r="N346" s="129">
        <v>4</v>
      </c>
      <c r="O346" s="132">
        <v>167.26</v>
      </c>
      <c r="P346" s="133">
        <v>20</v>
      </c>
      <c r="Q346" s="133">
        <v>20</v>
      </c>
      <c r="R346" s="133">
        <v>8.5</v>
      </c>
      <c r="S346" s="133">
        <v>7.5</v>
      </c>
      <c r="T346" s="134">
        <v>880268194495</v>
      </c>
      <c r="U346"/>
    </row>
    <row r="347" spans="1:21" s="22" customFormat="1" ht="30" customHeight="1">
      <c r="A347" s="123" t="s">
        <v>2477</v>
      </c>
      <c r="B347" s="129">
        <v>2022</v>
      </c>
      <c r="C347" s="129">
        <v>2025</v>
      </c>
      <c r="D347" s="123" t="s">
        <v>1194</v>
      </c>
      <c r="E347" s="72" t="s">
        <v>1253</v>
      </c>
      <c r="F347" s="72" t="s">
        <v>2478</v>
      </c>
      <c r="G347" s="72" t="s">
        <v>2654</v>
      </c>
      <c r="H347" s="72" t="s">
        <v>1832</v>
      </c>
      <c r="I347" s="123" t="s">
        <v>2779</v>
      </c>
      <c r="J347" s="3" t="s">
        <v>71</v>
      </c>
      <c r="K347" s="129" t="s">
        <v>1775</v>
      </c>
      <c r="L347" s="129" t="s">
        <v>105</v>
      </c>
      <c r="M347" s="129" t="s">
        <v>1525</v>
      </c>
      <c r="N347" s="129">
        <v>4</v>
      </c>
      <c r="O347" s="132">
        <v>218.81</v>
      </c>
      <c r="P347" s="133">
        <v>22</v>
      </c>
      <c r="Q347" s="133">
        <v>22</v>
      </c>
      <c r="R347" s="133">
        <v>8.5</v>
      </c>
      <c r="S347" s="133">
        <v>9.5</v>
      </c>
      <c r="T347" s="134">
        <v>880268193603</v>
      </c>
      <c r="U347"/>
    </row>
    <row r="348" spans="1:21" s="22" customFormat="1" ht="30" customHeight="1">
      <c r="A348" s="123" t="s">
        <v>2751</v>
      </c>
      <c r="B348" s="129">
        <v>2022</v>
      </c>
      <c r="C348" s="129">
        <v>2025</v>
      </c>
      <c r="D348" s="123" t="s">
        <v>111</v>
      </c>
      <c r="E348" s="72" t="s">
        <v>2240</v>
      </c>
      <c r="F348" s="72" t="s">
        <v>2778</v>
      </c>
      <c r="G348" s="72" t="s">
        <v>2652</v>
      </c>
      <c r="H348" s="72" t="s">
        <v>1844</v>
      </c>
      <c r="I348" s="123">
        <v>84604742</v>
      </c>
      <c r="J348" s="3" t="s">
        <v>71</v>
      </c>
      <c r="K348" s="129" t="s">
        <v>1773</v>
      </c>
      <c r="L348" s="129" t="s">
        <v>105</v>
      </c>
      <c r="M348" s="129" t="s">
        <v>1525</v>
      </c>
      <c r="N348" s="129">
        <v>4</v>
      </c>
      <c r="O348" s="132">
        <v>177.78</v>
      </c>
      <c r="P348" s="133">
        <v>20.25</v>
      </c>
      <c r="Q348" s="133">
        <v>8.75</v>
      </c>
      <c r="R348" s="133">
        <v>20.25</v>
      </c>
      <c r="S348" s="133">
        <v>7.5</v>
      </c>
      <c r="T348" s="134">
        <v>880268196925</v>
      </c>
      <c r="U348"/>
    </row>
    <row r="349" spans="1:21" s="22" customFormat="1" ht="30" customHeight="1">
      <c r="A349" s="123" t="s">
        <v>2752</v>
      </c>
      <c r="B349" s="129">
        <v>2022</v>
      </c>
      <c r="C349" s="129">
        <v>2025</v>
      </c>
      <c r="D349" s="123" t="s">
        <v>111</v>
      </c>
      <c r="E349" s="72" t="s">
        <v>2240</v>
      </c>
      <c r="F349" s="72" t="s">
        <v>2778</v>
      </c>
      <c r="G349" s="72" t="s">
        <v>2654</v>
      </c>
      <c r="H349" s="72" t="s">
        <v>1844</v>
      </c>
      <c r="I349" s="123">
        <v>84604742</v>
      </c>
      <c r="J349" s="3" t="s">
        <v>71</v>
      </c>
      <c r="K349" s="129" t="s">
        <v>1773</v>
      </c>
      <c r="L349" s="129" t="s">
        <v>105</v>
      </c>
      <c r="M349" s="129" t="s">
        <v>1525</v>
      </c>
      <c r="N349" s="129">
        <v>4</v>
      </c>
      <c r="O349" s="132">
        <v>177.78</v>
      </c>
      <c r="P349" s="133">
        <v>20.25</v>
      </c>
      <c r="Q349" s="133">
        <v>8.75</v>
      </c>
      <c r="R349" s="133">
        <v>20.25</v>
      </c>
      <c r="S349" s="133">
        <v>7.5</v>
      </c>
      <c r="T349" s="134">
        <v>880268196932</v>
      </c>
      <c r="U349"/>
    </row>
    <row r="350" spans="1:21" s="22" customFormat="1" ht="30" customHeight="1">
      <c r="A350" s="123" t="s">
        <v>2751</v>
      </c>
      <c r="B350" s="129">
        <v>2025</v>
      </c>
      <c r="C350" s="129">
        <v>2025</v>
      </c>
      <c r="D350" s="123" t="s">
        <v>111</v>
      </c>
      <c r="E350" s="72" t="s">
        <v>420</v>
      </c>
      <c r="F350" s="72" t="s">
        <v>129</v>
      </c>
      <c r="G350" s="72" t="s">
        <v>2652</v>
      </c>
      <c r="H350" s="72" t="s">
        <v>1844</v>
      </c>
      <c r="I350" s="123">
        <v>84604742</v>
      </c>
      <c r="J350" s="3" t="s">
        <v>71</v>
      </c>
      <c r="K350" s="129" t="s">
        <v>1773</v>
      </c>
      <c r="L350" s="129" t="s">
        <v>105</v>
      </c>
      <c r="M350" s="129" t="s">
        <v>1525</v>
      </c>
      <c r="N350" s="129">
        <v>4</v>
      </c>
      <c r="O350" s="132">
        <v>177.78</v>
      </c>
      <c r="P350" s="133">
        <v>20.25</v>
      </c>
      <c r="Q350" s="133">
        <v>8.75</v>
      </c>
      <c r="R350" s="133">
        <v>20.25</v>
      </c>
      <c r="S350" s="133">
        <v>7.5</v>
      </c>
      <c r="T350" s="134">
        <v>880268196925</v>
      </c>
      <c r="U350"/>
    </row>
    <row r="351" spans="1:21" s="22" customFormat="1" ht="30" customHeight="1">
      <c r="A351" s="123" t="s">
        <v>2752</v>
      </c>
      <c r="B351" s="129">
        <v>2025</v>
      </c>
      <c r="C351" s="129">
        <v>2025</v>
      </c>
      <c r="D351" s="123" t="s">
        <v>111</v>
      </c>
      <c r="E351" s="72" t="s">
        <v>420</v>
      </c>
      <c r="F351" s="72" t="s">
        <v>129</v>
      </c>
      <c r="G351" s="72" t="s">
        <v>2654</v>
      </c>
      <c r="H351" s="72" t="s">
        <v>1844</v>
      </c>
      <c r="I351" s="123">
        <v>84604742</v>
      </c>
      <c r="J351" s="3" t="s">
        <v>71</v>
      </c>
      <c r="K351" s="129" t="s">
        <v>1773</v>
      </c>
      <c r="L351" s="129" t="s">
        <v>105</v>
      </c>
      <c r="M351" s="129" t="s">
        <v>1525</v>
      </c>
      <c r="N351" s="129">
        <v>4</v>
      </c>
      <c r="O351" s="132">
        <v>177.78</v>
      </c>
      <c r="P351" s="133">
        <v>20.25</v>
      </c>
      <c r="Q351" s="133">
        <v>8.75</v>
      </c>
      <c r="R351" s="133">
        <v>20.25</v>
      </c>
      <c r="S351" s="133">
        <v>7.5</v>
      </c>
      <c r="T351" s="134">
        <v>880268196932</v>
      </c>
      <c r="U351"/>
    </row>
    <row r="352" spans="1:21" s="22" customFormat="1" ht="30" customHeight="1">
      <c r="A352" s="123" t="s">
        <v>2753</v>
      </c>
      <c r="B352" s="129">
        <v>2021</v>
      </c>
      <c r="C352" s="129">
        <v>2023</v>
      </c>
      <c r="D352" s="123" t="s">
        <v>1194</v>
      </c>
      <c r="E352" s="72" t="s">
        <v>1262</v>
      </c>
      <c r="F352" s="72" t="s">
        <v>1229</v>
      </c>
      <c r="G352" s="72" t="s">
        <v>2654</v>
      </c>
      <c r="H352" s="72" t="s">
        <v>1834</v>
      </c>
      <c r="I352" s="123" t="s">
        <v>2760</v>
      </c>
      <c r="J352" s="3" t="s">
        <v>71</v>
      </c>
      <c r="K352" s="129" t="s">
        <v>1773</v>
      </c>
      <c r="L352" s="129" t="s">
        <v>105</v>
      </c>
      <c r="M352" s="129"/>
      <c r="N352" s="129">
        <v>4</v>
      </c>
      <c r="O352" s="132">
        <v>155.69</v>
      </c>
      <c r="P352" s="133">
        <v>20.25</v>
      </c>
      <c r="Q352" s="133">
        <v>20.25</v>
      </c>
      <c r="R352" s="133">
        <v>7.25</v>
      </c>
      <c r="S352" s="133">
        <v>7.75</v>
      </c>
      <c r="T352" s="134">
        <v>880268196291</v>
      </c>
      <c r="U352"/>
    </row>
    <row r="353" spans="1:21" s="22" customFormat="1" ht="30" customHeight="1">
      <c r="A353" s="123" t="s">
        <v>2754</v>
      </c>
      <c r="B353" s="129">
        <v>2022</v>
      </c>
      <c r="C353" s="129">
        <v>2025</v>
      </c>
      <c r="D353" s="123" t="s">
        <v>1590</v>
      </c>
      <c r="E353" s="72" t="s">
        <v>1225</v>
      </c>
      <c r="F353" s="72" t="s">
        <v>1229</v>
      </c>
      <c r="G353" s="72" t="s">
        <v>2654</v>
      </c>
      <c r="H353" s="72" t="s">
        <v>2374</v>
      </c>
      <c r="I353" s="123" t="s">
        <v>2780</v>
      </c>
      <c r="J353" s="3" t="s">
        <v>71</v>
      </c>
      <c r="K353" s="129" t="s">
        <v>1772</v>
      </c>
      <c r="L353" s="129" t="s">
        <v>105</v>
      </c>
      <c r="M353" s="129" t="s">
        <v>28</v>
      </c>
      <c r="N353" s="129">
        <v>4</v>
      </c>
      <c r="O353" s="132">
        <v>130.44</v>
      </c>
      <c r="P353" s="133">
        <v>19.25</v>
      </c>
      <c r="Q353" s="133">
        <v>19</v>
      </c>
      <c r="R353" s="133">
        <v>6.75</v>
      </c>
      <c r="S353" s="133">
        <v>6.5</v>
      </c>
      <c r="T353" s="134">
        <v>880268196581</v>
      </c>
      <c r="U353"/>
    </row>
    <row r="354" spans="1:21" s="22" customFormat="1" ht="30" customHeight="1">
      <c r="A354" s="123" t="s">
        <v>2755</v>
      </c>
      <c r="B354" s="129">
        <v>2022</v>
      </c>
      <c r="C354" s="129">
        <v>2025</v>
      </c>
      <c r="D354" s="123" t="s">
        <v>1334</v>
      </c>
      <c r="E354" s="72" t="s">
        <v>1483</v>
      </c>
      <c r="F354" s="72" t="s">
        <v>1447</v>
      </c>
      <c r="G354" s="72" t="s">
        <v>2654</v>
      </c>
      <c r="H354" s="72" t="s">
        <v>1840</v>
      </c>
      <c r="I354" s="123" t="s">
        <v>2781</v>
      </c>
      <c r="J354" s="3" t="s">
        <v>71</v>
      </c>
      <c r="K354" s="129" t="s">
        <v>1773</v>
      </c>
      <c r="L354" s="129" t="s">
        <v>105</v>
      </c>
      <c r="M354" s="129" t="s">
        <v>28</v>
      </c>
      <c r="N354" s="129">
        <v>4</v>
      </c>
      <c r="O354" s="132">
        <v>155.69</v>
      </c>
      <c r="P354" s="133">
        <v>20.25</v>
      </c>
      <c r="Q354" s="133">
        <v>20.25</v>
      </c>
      <c r="R354" s="133">
        <v>7.25</v>
      </c>
      <c r="S354" s="133">
        <v>7.25</v>
      </c>
      <c r="T354" s="134">
        <v>880268196307</v>
      </c>
      <c r="U354"/>
    </row>
    <row r="355" spans="1:21" s="22" customFormat="1" ht="30" customHeight="1">
      <c r="A355" s="123" t="s">
        <v>2755</v>
      </c>
      <c r="B355" s="129">
        <v>2022</v>
      </c>
      <c r="C355" s="129">
        <v>2025</v>
      </c>
      <c r="D355" s="123" t="s">
        <v>1334</v>
      </c>
      <c r="E355" s="72" t="s">
        <v>1443</v>
      </c>
      <c r="F355" s="72"/>
      <c r="G355" s="72" t="s">
        <v>2654</v>
      </c>
      <c r="H355" s="72" t="s">
        <v>1840</v>
      </c>
      <c r="I355" s="123" t="s">
        <v>2882</v>
      </c>
      <c r="J355" s="3" t="s">
        <v>71</v>
      </c>
      <c r="K355" s="129" t="s">
        <v>1773</v>
      </c>
      <c r="L355" s="129" t="s">
        <v>105</v>
      </c>
      <c r="M355" s="129" t="s">
        <v>28</v>
      </c>
      <c r="N355" s="129">
        <v>4</v>
      </c>
      <c r="O355" s="132">
        <v>155.69</v>
      </c>
      <c r="P355" s="133">
        <v>20.25</v>
      </c>
      <c r="Q355" s="133">
        <v>20.25</v>
      </c>
      <c r="R355" s="133">
        <v>7.25</v>
      </c>
      <c r="S355" s="133">
        <v>7.25</v>
      </c>
      <c r="T355" s="134">
        <v>880268196307</v>
      </c>
      <c r="U355"/>
    </row>
    <row r="356" spans="1:21" s="22" customFormat="1" ht="30" customHeight="1">
      <c r="A356" s="123" t="s">
        <v>3039</v>
      </c>
      <c r="B356" s="129">
        <v>2022</v>
      </c>
      <c r="C356" s="129">
        <v>2025</v>
      </c>
      <c r="D356" s="123" t="s">
        <v>1334</v>
      </c>
      <c r="E356" s="72" t="s">
        <v>1483</v>
      </c>
      <c r="F356" s="72" t="s">
        <v>1447</v>
      </c>
      <c r="G356" s="72" t="s">
        <v>3024</v>
      </c>
      <c r="H356" s="72" t="s">
        <v>1840</v>
      </c>
      <c r="I356" s="123" t="s">
        <v>2781</v>
      </c>
      <c r="J356" s="3" t="s">
        <v>71</v>
      </c>
      <c r="K356" s="129" t="s">
        <v>1773</v>
      </c>
      <c r="L356" s="129" t="s">
        <v>105</v>
      </c>
      <c r="M356" s="129" t="s">
        <v>28</v>
      </c>
      <c r="N356" s="129">
        <v>4</v>
      </c>
      <c r="O356" s="132" t="s">
        <v>168</v>
      </c>
      <c r="P356" s="133">
        <v>20.25</v>
      </c>
      <c r="Q356" s="133">
        <v>20.25</v>
      </c>
      <c r="R356" s="133">
        <v>7.25</v>
      </c>
      <c r="S356" s="133">
        <v>7.25</v>
      </c>
      <c r="T356" s="134">
        <v>880268196307</v>
      </c>
      <c r="U356"/>
    </row>
    <row r="357" spans="1:21" s="22" customFormat="1" ht="30" customHeight="1">
      <c r="A357" s="123" t="s">
        <v>3039</v>
      </c>
      <c r="B357" s="129">
        <v>2022</v>
      </c>
      <c r="C357" s="129">
        <v>2025</v>
      </c>
      <c r="D357" s="123" t="s">
        <v>1334</v>
      </c>
      <c r="E357" s="72" t="s">
        <v>1443</v>
      </c>
      <c r="F357" s="72"/>
      <c r="G357" s="72" t="s">
        <v>3024</v>
      </c>
      <c r="H357" s="72" t="s">
        <v>1840</v>
      </c>
      <c r="I357" s="123" t="s">
        <v>2882</v>
      </c>
      <c r="J357" s="3" t="s">
        <v>71</v>
      </c>
      <c r="K357" s="129" t="s">
        <v>1773</v>
      </c>
      <c r="L357" s="129" t="s">
        <v>105</v>
      </c>
      <c r="M357" s="129" t="s">
        <v>28</v>
      </c>
      <c r="N357" s="129">
        <v>4</v>
      </c>
      <c r="O357" s="132" t="s">
        <v>168</v>
      </c>
      <c r="P357" s="133">
        <v>20.25</v>
      </c>
      <c r="Q357" s="133">
        <v>20.25</v>
      </c>
      <c r="R357" s="133">
        <v>7.25</v>
      </c>
      <c r="S357" s="133">
        <v>7.25</v>
      </c>
      <c r="T357" s="134">
        <v>880268196307</v>
      </c>
      <c r="U357"/>
    </row>
    <row r="358" spans="1:21" s="22" customFormat="1" ht="30" customHeight="1">
      <c r="A358" s="123" t="s">
        <v>2796</v>
      </c>
      <c r="B358" s="129">
        <v>2018</v>
      </c>
      <c r="C358" s="129">
        <v>2020</v>
      </c>
      <c r="D358" s="123" t="s">
        <v>612</v>
      </c>
      <c r="E358" s="72" t="s">
        <v>2515</v>
      </c>
      <c r="F358" s="72" t="s">
        <v>1699</v>
      </c>
      <c r="G358" s="72" t="s">
        <v>2654</v>
      </c>
      <c r="H358" s="72" t="s">
        <v>1840</v>
      </c>
      <c r="I358" s="123" t="s">
        <v>2782</v>
      </c>
      <c r="J358" s="3" t="s">
        <v>71</v>
      </c>
      <c r="K358" s="129" t="s">
        <v>1773</v>
      </c>
      <c r="L358" s="129" t="s">
        <v>105</v>
      </c>
      <c r="M358" s="129" t="s">
        <v>28</v>
      </c>
      <c r="N358" s="129">
        <v>4</v>
      </c>
      <c r="O358" s="132">
        <v>177.78</v>
      </c>
      <c r="P358" s="133">
        <v>20.25</v>
      </c>
      <c r="Q358" s="133">
        <v>6.5</v>
      </c>
      <c r="R358" s="133">
        <v>20.25</v>
      </c>
      <c r="S358" s="133">
        <v>7</v>
      </c>
      <c r="T358" s="134">
        <v>880268196901</v>
      </c>
      <c r="U358"/>
    </row>
    <row r="359" spans="1:21" s="22" customFormat="1" ht="30" customHeight="1">
      <c r="A359" s="123" t="s">
        <v>2765</v>
      </c>
      <c r="B359" s="129">
        <v>2022</v>
      </c>
      <c r="C359" s="129">
        <v>2025</v>
      </c>
      <c r="D359" s="123" t="s">
        <v>1035</v>
      </c>
      <c r="E359" s="72" t="s">
        <v>1050</v>
      </c>
      <c r="F359" s="72" t="s">
        <v>1042</v>
      </c>
      <c r="G359" s="72" t="s">
        <v>2654</v>
      </c>
      <c r="H359" s="72" t="s">
        <v>1834</v>
      </c>
      <c r="I359" s="123" t="s">
        <v>2784</v>
      </c>
      <c r="J359" s="3" t="s">
        <v>71</v>
      </c>
      <c r="K359" s="129" t="s">
        <v>1773</v>
      </c>
      <c r="L359" s="129" t="s">
        <v>105</v>
      </c>
      <c r="M359" s="129" t="s">
        <v>28</v>
      </c>
      <c r="N359" s="129">
        <v>4</v>
      </c>
      <c r="O359" s="132">
        <v>167.26</v>
      </c>
      <c r="P359" s="133">
        <v>20.5</v>
      </c>
      <c r="Q359" s="133">
        <v>7.75</v>
      </c>
      <c r="R359" s="133">
        <v>20.5</v>
      </c>
      <c r="S359" s="133">
        <v>8.5</v>
      </c>
      <c r="T359" s="134">
        <v>880268202411</v>
      </c>
      <c r="U359"/>
    </row>
    <row r="360" spans="1:21" s="22" customFormat="1" ht="30" customHeight="1">
      <c r="A360" s="123" t="s">
        <v>2783</v>
      </c>
      <c r="B360" s="129">
        <v>2024</v>
      </c>
      <c r="C360" s="129">
        <v>2025</v>
      </c>
      <c r="D360" s="123" t="s">
        <v>1035</v>
      </c>
      <c r="E360" s="72" t="s">
        <v>1701</v>
      </c>
      <c r="F360" s="72" t="s">
        <v>1152</v>
      </c>
      <c r="G360" s="72" t="s">
        <v>2654</v>
      </c>
      <c r="H360" s="72" t="s">
        <v>1844</v>
      </c>
      <c r="I360" s="123" t="s">
        <v>2963</v>
      </c>
      <c r="J360" s="3" t="s">
        <v>71</v>
      </c>
      <c r="K360" s="129" t="s">
        <v>1772</v>
      </c>
      <c r="L360" s="129" t="s">
        <v>105</v>
      </c>
      <c r="M360" s="129" t="s">
        <v>28</v>
      </c>
      <c r="N360" s="129">
        <v>4</v>
      </c>
      <c r="O360" s="132">
        <v>155.69</v>
      </c>
      <c r="P360" s="133">
        <v>19.25</v>
      </c>
      <c r="Q360" s="133">
        <v>7.25</v>
      </c>
      <c r="R360" s="133">
        <v>19.25</v>
      </c>
      <c r="S360" s="133">
        <v>8</v>
      </c>
      <c r="T360" s="134">
        <v>880268202428</v>
      </c>
      <c r="U360"/>
    </row>
    <row r="361" spans="1:21" s="22" customFormat="1" ht="30" customHeight="1">
      <c r="A361" s="123" t="s">
        <v>2783</v>
      </c>
      <c r="B361" s="129">
        <v>2024</v>
      </c>
      <c r="C361" s="129">
        <v>2025</v>
      </c>
      <c r="D361" s="123" t="s">
        <v>1035</v>
      </c>
      <c r="E361" s="72" t="s">
        <v>2576</v>
      </c>
      <c r="F361" s="72" t="s">
        <v>1152</v>
      </c>
      <c r="G361" s="72" t="s">
        <v>2654</v>
      </c>
      <c r="H361" s="72" t="s">
        <v>1844</v>
      </c>
      <c r="I361" s="123" t="s">
        <v>2963</v>
      </c>
      <c r="J361" s="3" t="s">
        <v>71</v>
      </c>
      <c r="K361" s="129" t="s">
        <v>1772</v>
      </c>
      <c r="L361" s="129" t="s">
        <v>105</v>
      </c>
      <c r="M361" s="129" t="s">
        <v>28</v>
      </c>
      <c r="N361" s="129">
        <v>4</v>
      </c>
      <c r="O361" s="132">
        <v>155.69</v>
      </c>
      <c r="P361" s="133">
        <v>19.25</v>
      </c>
      <c r="Q361" s="133">
        <v>7.25</v>
      </c>
      <c r="R361" s="133">
        <v>19.25</v>
      </c>
      <c r="S361" s="133">
        <v>8</v>
      </c>
      <c r="T361" s="134">
        <v>880268202428</v>
      </c>
      <c r="U361"/>
    </row>
    <row r="362" spans="1:21" s="22" customFormat="1" ht="30" customHeight="1">
      <c r="A362" s="123" t="s">
        <v>2914</v>
      </c>
      <c r="B362" s="129">
        <v>2024</v>
      </c>
      <c r="C362" s="129">
        <v>2025</v>
      </c>
      <c r="D362" s="123" t="s">
        <v>111</v>
      </c>
      <c r="E362" s="72" t="s">
        <v>442</v>
      </c>
      <c r="F362" s="72" t="s">
        <v>196</v>
      </c>
      <c r="G362" s="122" t="s">
        <v>3025</v>
      </c>
      <c r="H362" s="72" t="s">
        <v>2407</v>
      </c>
      <c r="I362" s="123">
        <v>42727448</v>
      </c>
      <c r="J362" s="3" t="s">
        <v>71</v>
      </c>
      <c r="K362" s="129" t="s">
        <v>1772</v>
      </c>
      <c r="L362" s="129" t="s">
        <v>105</v>
      </c>
      <c r="M362" s="129" t="s">
        <v>28</v>
      </c>
      <c r="N362" s="129">
        <v>4</v>
      </c>
      <c r="O362" s="132">
        <v>178.82999999999998</v>
      </c>
      <c r="P362" s="133">
        <v>19.25</v>
      </c>
      <c r="Q362" s="133">
        <v>19.25</v>
      </c>
      <c r="R362" s="133">
        <v>6.75</v>
      </c>
      <c r="S362" s="133">
        <v>6.5</v>
      </c>
      <c r="T362" s="134">
        <v>880268202756</v>
      </c>
      <c r="U362"/>
    </row>
    <row r="363" spans="1:21" s="22" customFormat="1" ht="30" customHeight="1">
      <c r="A363" s="123" t="s">
        <v>2763</v>
      </c>
      <c r="B363" s="129">
        <v>2024</v>
      </c>
      <c r="C363" s="129">
        <v>2025</v>
      </c>
      <c r="D363" s="123" t="s">
        <v>111</v>
      </c>
      <c r="E363" s="72" t="s">
        <v>442</v>
      </c>
      <c r="F363" s="72" t="s">
        <v>196</v>
      </c>
      <c r="G363" s="72" t="s">
        <v>2654</v>
      </c>
      <c r="H363" s="72" t="s">
        <v>2407</v>
      </c>
      <c r="I363" s="123">
        <v>42727448</v>
      </c>
      <c r="J363" s="3" t="s">
        <v>71</v>
      </c>
      <c r="K363" s="129" t="s">
        <v>1772</v>
      </c>
      <c r="L363" s="129" t="s">
        <v>105</v>
      </c>
      <c r="M363" s="129" t="s">
        <v>28</v>
      </c>
      <c r="N363" s="129">
        <v>4</v>
      </c>
      <c r="O363" s="132">
        <v>157.79</v>
      </c>
      <c r="P363" s="133">
        <v>19.25</v>
      </c>
      <c r="Q363" s="133">
        <v>19.25</v>
      </c>
      <c r="R363" s="133">
        <v>7.25</v>
      </c>
      <c r="S363" s="133">
        <v>6</v>
      </c>
      <c r="T363" s="134">
        <v>880268202749</v>
      </c>
      <c r="U363"/>
    </row>
    <row r="364" spans="1:21" s="22" customFormat="1" ht="30" customHeight="1">
      <c r="A364" s="123" t="s">
        <v>2764</v>
      </c>
      <c r="B364" s="129">
        <v>2023</v>
      </c>
      <c r="C364" s="129">
        <v>2025</v>
      </c>
      <c r="D364" s="123" t="s">
        <v>976</v>
      </c>
      <c r="E364" s="72" t="s">
        <v>993</v>
      </c>
      <c r="F364" s="72" t="s">
        <v>2891</v>
      </c>
      <c r="G364" s="72" t="s">
        <v>2654</v>
      </c>
      <c r="H364" s="72" t="s">
        <v>1834</v>
      </c>
      <c r="I364" s="123" t="s">
        <v>2787</v>
      </c>
      <c r="J364" s="3" t="s">
        <v>71</v>
      </c>
      <c r="K364" s="129" t="s">
        <v>1773</v>
      </c>
      <c r="L364" s="129" t="s">
        <v>105</v>
      </c>
      <c r="M364" s="129" t="s">
        <v>28</v>
      </c>
      <c r="N364" s="129">
        <v>4</v>
      </c>
      <c r="O364" s="132">
        <v>177.78</v>
      </c>
      <c r="P364" s="133">
        <v>21</v>
      </c>
      <c r="Q364" s="133">
        <v>21</v>
      </c>
      <c r="R364" s="133">
        <v>8</v>
      </c>
      <c r="S364" s="133">
        <v>8</v>
      </c>
      <c r="T364" s="134">
        <v>880268199490</v>
      </c>
      <c r="U364"/>
    </row>
    <row r="365" spans="1:21" s="22" customFormat="1" ht="30" customHeight="1">
      <c r="A365" s="123" t="s">
        <v>2761</v>
      </c>
      <c r="B365" s="129">
        <v>2022</v>
      </c>
      <c r="C365" s="129">
        <v>2025</v>
      </c>
      <c r="D365" s="123" t="s">
        <v>111</v>
      </c>
      <c r="E365" s="72" t="s">
        <v>2240</v>
      </c>
      <c r="F365" s="72" t="s">
        <v>2262</v>
      </c>
      <c r="G365" s="72" t="s">
        <v>3020</v>
      </c>
      <c r="H365" s="72" t="s">
        <v>1834</v>
      </c>
      <c r="I365" s="123">
        <v>84726382</v>
      </c>
      <c r="J365" s="3" t="s">
        <v>71</v>
      </c>
      <c r="K365" s="129" t="s">
        <v>1775</v>
      </c>
      <c r="L365" s="129" t="s">
        <v>105</v>
      </c>
      <c r="M365" s="129" t="s">
        <v>28</v>
      </c>
      <c r="N365" s="129">
        <v>4</v>
      </c>
      <c r="O365" s="132">
        <v>230.38</v>
      </c>
      <c r="P365" s="133">
        <v>23</v>
      </c>
      <c r="Q365" s="133">
        <v>23</v>
      </c>
      <c r="R365" s="133">
        <v>10.5</v>
      </c>
      <c r="S365" s="133">
        <v>10.5</v>
      </c>
      <c r="T365" s="134">
        <v>880268199513</v>
      </c>
      <c r="U365"/>
    </row>
    <row r="366" spans="1:21" s="22" customFormat="1" ht="30" customHeight="1">
      <c r="A366" s="123" t="s">
        <v>2762</v>
      </c>
      <c r="B366" s="129">
        <v>2022</v>
      </c>
      <c r="C366" s="129">
        <v>2025</v>
      </c>
      <c r="D366" s="123" t="s">
        <v>111</v>
      </c>
      <c r="E366" s="72" t="s">
        <v>2240</v>
      </c>
      <c r="F366" s="72" t="s">
        <v>2262</v>
      </c>
      <c r="G366" s="72" t="s">
        <v>2654</v>
      </c>
      <c r="H366" s="72" t="s">
        <v>1834</v>
      </c>
      <c r="I366" s="123">
        <v>84726382</v>
      </c>
      <c r="J366" s="3" t="s">
        <v>71</v>
      </c>
      <c r="K366" s="129" t="s">
        <v>1775</v>
      </c>
      <c r="L366" s="129" t="s">
        <v>105</v>
      </c>
      <c r="M366" s="129" t="s">
        <v>28</v>
      </c>
      <c r="N366" s="129">
        <v>4</v>
      </c>
      <c r="O366" s="132">
        <v>230.38</v>
      </c>
      <c r="P366" s="133">
        <v>23</v>
      </c>
      <c r="Q366" s="133">
        <v>23</v>
      </c>
      <c r="R366" s="133">
        <v>10.5</v>
      </c>
      <c r="S366" s="133">
        <v>10.25</v>
      </c>
      <c r="T366" s="134">
        <v>880268199506</v>
      </c>
      <c r="U366"/>
    </row>
    <row r="367" spans="1:21" s="22" customFormat="1" ht="30" customHeight="1">
      <c r="A367" s="123" t="s">
        <v>2785</v>
      </c>
      <c r="B367" s="129">
        <v>2022</v>
      </c>
      <c r="C367" s="129">
        <v>2025</v>
      </c>
      <c r="D367" s="123" t="s">
        <v>1590</v>
      </c>
      <c r="E367" s="72" t="s">
        <v>1262</v>
      </c>
      <c r="F367" s="72" t="s">
        <v>75</v>
      </c>
      <c r="G367" s="72" t="s">
        <v>2654</v>
      </c>
      <c r="H367" s="72" t="s">
        <v>1832</v>
      </c>
      <c r="I367" s="123" t="s">
        <v>2786</v>
      </c>
      <c r="J367" s="3" t="s">
        <v>71</v>
      </c>
      <c r="K367" s="129" t="s">
        <v>1772</v>
      </c>
      <c r="L367" s="129" t="s">
        <v>105</v>
      </c>
      <c r="M367" s="129" t="s">
        <v>28</v>
      </c>
      <c r="N367" s="129">
        <v>4</v>
      </c>
      <c r="O367" s="132">
        <v>155.69</v>
      </c>
      <c r="P367" s="133">
        <v>19.25</v>
      </c>
      <c r="Q367" s="133">
        <v>7.25</v>
      </c>
      <c r="R367" s="133">
        <v>19</v>
      </c>
      <c r="S367" s="133">
        <v>7</v>
      </c>
      <c r="T367" s="134">
        <v>880268199483</v>
      </c>
      <c r="U367"/>
    </row>
    <row r="368" spans="1:21" s="22" customFormat="1" ht="30" customHeight="1">
      <c r="A368" s="123" t="s">
        <v>2884</v>
      </c>
      <c r="B368" s="129">
        <v>2023</v>
      </c>
      <c r="C368" s="129">
        <v>2024</v>
      </c>
      <c r="D368" s="123" t="s">
        <v>886</v>
      </c>
      <c r="E368" s="72" t="s">
        <v>946</v>
      </c>
      <c r="F368" s="72" t="s">
        <v>895</v>
      </c>
      <c r="G368" s="72" t="s">
        <v>3020</v>
      </c>
      <c r="H368" s="72" t="s">
        <v>1842</v>
      </c>
      <c r="I368" s="123">
        <v>5833</v>
      </c>
      <c r="J368" s="3" t="s">
        <v>71</v>
      </c>
      <c r="K368" s="129" t="s">
        <v>1772</v>
      </c>
      <c r="L368" s="129" t="s">
        <v>105</v>
      </c>
      <c r="M368" s="129" t="s">
        <v>28</v>
      </c>
      <c r="N368" s="129">
        <v>4</v>
      </c>
      <c r="O368" s="132">
        <v>178.82999999999998</v>
      </c>
      <c r="P368" s="133">
        <v>19.25</v>
      </c>
      <c r="Q368" s="133">
        <v>19</v>
      </c>
      <c r="R368" s="133">
        <v>7.5</v>
      </c>
      <c r="S368" s="133">
        <v>7</v>
      </c>
      <c r="T368" s="134">
        <v>880268199520</v>
      </c>
      <c r="U368"/>
    </row>
    <row r="369" spans="1:21" s="22" customFormat="1" ht="30" customHeight="1">
      <c r="A369" s="123" t="s">
        <v>2772</v>
      </c>
      <c r="B369" s="129">
        <v>2023</v>
      </c>
      <c r="C369" s="129">
        <v>2024</v>
      </c>
      <c r="D369" s="123" t="s">
        <v>886</v>
      </c>
      <c r="E369" s="72" t="s">
        <v>946</v>
      </c>
      <c r="F369" s="72" t="s">
        <v>895</v>
      </c>
      <c r="G369" s="72" t="s">
        <v>2654</v>
      </c>
      <c r="H369" s="72" t="s">
        <v>1842</v>
      </c>
      <c r="I369" s="123">
        <v>5833</v>
      </c>
      <c r="J369" s="3" t="s">
        <v>71</v>
      </c>
      <c r="K369" s="129" t="s">
        <v>1772</v>
      </c>
      <c r="L369" s="129" t="s">
        <v>105</v>
      </c>
      <c r="M369" s="129" t="s">
        <v>28</v>
      </c>
      <c r="N369" s="129">
        <v>4</v>
      </c>
      <c r="O369" s="132">
        <v>147.26999999999998</v>
      </c>
      <c r="P369" s="133">
        <v>19.25</v>
      </c>
      <c r="Q369" s="133">
        <v>19</v>
      </c>
      <c r="R369" s="133">
        <v>7.5</v>
      </c>
      <c r="S369" s="133">
        <v>6.75</v>
      </c>
      <c r="T369" s="134">
        <v>880268199537</v>
      </c>
      <c r="U369"/>
    </row>
    <row r="370" spans="1:21" s="22" customFormat="1" ht="30" customHeight="1">
      <c r="A370" s="123" t="s">
        <v>3044</v>
      </c>
      <c r="B370" s="129">
        <v>2023</v>
      </c>
      <c r="C370" s="129">
        <v>2025</v>
      </c>
      <c r="D370" s="123" t="s">
        <v>1590</v>
      </c>
      <c r="E370" s="72" t="s">
        <v>1225</v>
      </c>
      <c r="F370" s="72" t="s">
        <v>1229</v>
      </c>
      <c r="G370" s="72" t="s">
        <v>2654</v>
      </c>
      <c r="H370" s="72" t="s">
        <v>2374</v>
      </c>
      <c r="I370" s="123">
        <v>62872</v>
      </c>
      <c r="J370" s="3"/>
      <c r="K370" s="129" t="s">
        <v>1771</v>
      </c>
      <c r="L370" s="129" t="s">
        <v>105</v>
      </c>
      <c r="M370" s="129" t="s">
        <v>28</v>
      </c>
      <c r="N370" s="129">
        <v>4</v>
      </c>
      <c r="O370" s="132" t="s">
        <v>168</v>
      </c>
      <c r="P370" s="132" t="s">
        <v>168</v>
      </c>
      <c r="Q370" s="132" t="s">
        <v>168</v>
      </c>
      <c r="R370" s="132" t="s">
        <v>168</v>
      </c>
      <c r="S370" s="132" t="s">
        <v>168</v>
      </c>
      <c r="T370" s="132" t="s">
        <v>168</v>
      </c>
      <c r="U370"/>
    </row>
    <row r="371" spans="1:21" s="22" customFormat="1" ht="30" customHeight="1">
      <c r="A371" s="123" t="s">
        <v>2908</v>
      </c>
      <c r="B371" s="129">
        <v>2023</v>
      </c>
      <c r="C371" s="129">
        <v>2025</v>
      </c>
      <c r="D371" s="123" t="s">
        <v>976</v>
      </c>
      <c r="E371" s="72" t="s">
        <v>978</v>
      </c>
      <c r="F371" s="72" t="s">
        <v>2909</v>
      </c>
      <c r="G371" s="72" t="s">
        <v>2654</v>
      </c>
      <c r="H371" s="72" t="s">
        <v>1842</v>
      </c>
      <c r="I371" s="123" t="s">
        <v>2910</v>
      </c>
      <c r="J371" s="3"/>
      <c r="K371" s="129" t="s">
        <v>1772</v>
      </c>
      <c r="L371" s="129" t="s">
        <v>105</v>
      </c>
      <c r="M371" s="129" t="s">
        <v>28</v>
      </c>
      <c r="N371" s="129">
        <v>4</v>
      </c>
      <c r="O371" s="132">
        <v>129.99</v>
      </c>
      <c r="P371" s="133">
        <v>19.25</v>
      </c>
      <c r="Q371" s="133">
        <v>19</v>
      </c>
      <c r="R371" s="133">
        <v>7.25</v>
      </c>
      <c r="S371" s="133">
        <v>6.5</v>
      </c>
      <c r="T371" s="134">
        <v>880268203685</v>
      </c>
      <c r="U371"/>
    </row>
    <row r="372" spans="1:21" s="22" customFormat="1" ht="30" customHeight="1">
      <c r="A372" s="123" t="s">
        <v>3029</v>
      </c>
      <c r="B372" s="129">
        <v>2020</v>
      </c>
      <c r="C372" s="129">
        <v>2025</v>
      </c>
      <c r="D372" s="123" t="s">
        <v>51</v>
      </c>
      <c r="E372" s="72" t="s">
        <v>110</v>
      </c>
      <c r="F372" s="72" t="s">
        <v>3031</v>
      </c>
      <c r="G372" s="72" t="s">
        <v>3020</v>
      </c>
      <c r="H372" s="72" t="s">
        <v>1845</v>
      </c>
      <c r="I372" s="123">
        <v>84180449</v>
      </c>
      <c r="J372" s="3"/>
      <c r="K372" s="129" t="s">
        <v>1773</v>
      </c>
      <c r="L372" s="129" t="s">
        <v>105</v>
      </c>
      <c r="M372" s="129" t="s">
        <v>28</v>
      </c>
      <c r="N372" s="129">
        <v>4</v>
      </c>
      <c r="O372" s="132" t="s">
        <v>168</v>
      </c>
      <c r="P372" s="132" t="s">
        <v>168</v>
      </c>
      <c r="Q372" s="132" t="s">
        <v>168</v>
      </c>
      <c r="R372" s="132" t="s">
        <v>168</v>
      </c>
      <c r="S372" s="132" t="s">
        <v>168</v>
      </c>
      <c r="T372" s="132" t="s">
        <v>168</v>
      </c>
      <c r="U372"/>
    </row>
    <row r="373" spans="1:21" s="22" customFormat="1" ht="30" customHeight="1">
      <c r="A373" s="123" t="s">
        <v>3030</v>
      </c>
      <c r="B373" s="129">
        <v>2020</v>
      </c>
      <c r="C373" s="129">
        <v>2025</v>
      </c>
      <c r="D373" s="123" t="s">
        <v>51</v>
      </c>
      <c r="E373" s="72" t="s">
        <v>110</v>
      </c>
      <c r="F373" s="72" t="s">
        <v>3031</v>
      </c>
      <c r="G373" s="72" t="s">
        <v>2654</v>
      </c>
      <c r="H373" s="72" t="s">
        <v>1845</v>
      </c>
      <c r="I373" s="123">
        <v>84180449</v>
      </c>
      <c r="J373" s="3"/>
      <c r="K373" s="129" t="s">
        <v>1773</v>
      </c>
      <c r="L373" s="129" t="s">
        <v>105</v>
      </c>
      <c r="M373" s="129" t="s">
        <v>28</v>
      </c>
      <c r="N373" s="129">
        <v>4</v>
      </c>
      <c r="O373" s="132" t="s">
        <v>168</v>
      </c>
      <c r="P373" s="132" t="s">
        <v>168</v>
      </c>
      <c r="Q373" s="132" t="s">
        <v>168</v>
      </c>
      <c r="R373" s="132" t="s">
        <v>168</v>
      </c>
      <c r="S373" s="132" t="s">
        <v>168</v>
      </c>
      <c r="T373" s="132" t="s">
        <v>168</v>
      </c>
      <c r="U373"/>
    </row>
    <row r="374" spans="1:21" s="22" customFormat="1" ht="30" customHeight="1">
      <c r="A374" s="123" t="s">
        <v>3029</v>
      </c>
      <c r="B374" s="129">
        <v>2021</v>
      </c>
      <c r="C374" s="129">
        <v>2025</v>
      </c>
      <c r="D374" s="123" t="s">
        <v>51</v>
      </c>
      <c r="E374" s="72" t="s">
        <v>3045</v>
      </c>
      <c r="F374" s="72" t="s">
        <v>3031</v>
      </c>
      <c r="G374" s="72" t="s">
        <v>3020</v>
      </c>
      <c r="H374" s="72" t="s">
        <v>1845</v>
      </c>
      <c r="I374" s="123">
        <v>84180449</v>
      </c>
      <c r="J374" s="3"/>
      <c r="K374" s="129" t="s">
        <v>1773</v>
      </c>
      <c r="L374" s="129" t="s">
        <v>105</v>
      </c>
      <c r="M374" s="129" t="s">
        <v>28</v>
      </c>
      <c r="N374" s="129">
        <v>4</v>
      </c>
      <c r="O374" s="132" t="s">
        <v>168</v>
      </c>
      <c r="P374" s="132" t="s">
        <v>168</v>
      </c>
      <c r="Q374" s="132" t="s">
        <v>168</v>
      </c>
      <c r="R374" s="132" t="s">
        <v>168</v>
      </c>
      <c r="S374" s="132" t="s">
        <v>168</v>
      </c>
      <c r="T374" s="132" t="s">
        <v>168</v>
      </c>
      <c r="U374"/>
    </row>
    <row r="375" spans="1:21" s="22" customFormat="1" ht="30" customHeight="1">
      <c r="A375" s="123" t="s">
        <v>3030</v>
      </c>
      <c r="B375" s="129">
        <v>2021</v>
      </c>
      <c r="C375" s="129">
        <v>2025</v>
      </c>
      <c r="D375" s="123" t="s">
        <v>51</v>
      </c>
      <c r="E375" s="72" t="s">
        <v>3045</v>
      </c>
      <c r="F375" s="72" t="s">
        <v>3031</v>
      </c>
      <c r="G375" s="72" t="s">
        <v>2654</v>
      </c>
      <c r="H375" s="72" t="s">
        <v>1845</v>
      </c>
      <c r="I375" s="123">
        <v>84180449</v>
      </c>
      <c r="J375" s="3"/>
      <c r="K375" s="129" t="s">
        <v>1773</v>
      </c>
      <c r="L375" s="129" t="s">
        <v>105</v>
      </c>
      <c r="M375" s="129" t="s">
        <v>28</v>
      </c>
      <c r="N375" s="129">
        <v>4</v>
      </c>
      <c r="O375" s="132" t="s">
        <v>168</v>
      </c>
      <c r="P375" s="132" t="s">
        <v>168</v>
      </c>
      <c r="Q375" s="132" t="s">
        <v>168</v>
      </c>
      <c r="R375" s="132" t="s">
        <v>168</v>
      </c>
      <c r="S375" s="132" t="s">
        <v>168</v>
      </c>
      <c r="T375" s="132" t="s">
        <v>168</v>
      </c>
      <c r="U375"/>
    </row>
    <row r="376" spans="1:21" s="22" customFormat="1" ht="30" customHeight="1">
      <c r="A376" s="123" t="s">
        <v>2990</v>
      </c>
      <c r="B376" s="129">
        <v>2022</v>
      </c>
      <c r="C376" s="129">
        <v>2025</v>
      </c>
      <c r="D376" s="123" t="s">
        <v>1590</v>
      </c>
      <c r="E376" s="72" t="s">
        <v>1253</v>
      </c>
      <c r="F376" s="72" t="s">
        <v>2464</v>
      </c>
      <c r="G376" s="72" t="s">
        <v>2654</v>
      </c>
      <c r="H376" s="72" t="s">
        <v>1834</v>
      </c>
      <c r="I376" s="123" t="s">
        <v>2989</v>
      </c>
      <c r="J376" s="3"/>
      <c r="K376" s="129" t="s">
        <v>1773</v>
      </c>
      <c r="L376" s="129" t="s">
        <v>105</v>
      </c>
      <c r="M376" s="129" t="s">
        <v>28</v>
      </c>
      <c r="N376" s="129">
        <v>4</v>
      </c>
      <c r="O376" s="132">
        <v>168.31</v>
      </c>
      <c r="P376" s="133">
        <v>20.25</v>
      </c>
      <c r="Q376" s="133">
        <v>6.75</v>
      </c>
      <c r="R376" s="133">
        <v>20.25</v>
      </c>
      <c r="S376" s="133">
        <v>7.5</v>
      </c>
      <c r="T376" s="134">
        <v>880268207287</v>
      </c>
      <c r="U376"/>
    </row>
    <row r="377" spans="1:21" s="22" customFormat="1" ht="30" customHeight="1">
      <c r="A377" s="123" t="s">
        <v>2991</v>
      </c>
      <c r="B377" s="129">
        <v>2024</v>
      </c>
      <c r="C377" s="129">
        <v>2025</v>
      </c>
      <c r="D377" s="123" t="s">
        <v>612</v>
      </c>
      <c r="E377" s="72" t="s">
        <v>701</v>
      </c>
      <c r="F377" s="72" t="s">
        <v>2903</v>
      </c>
      <c r="G377" s="72" t="s">
        <v>2654</v>
      </c>
      <c r="H377" s="72"/>
      <c r="I377" s="123"/>
      <c r="J377" s="3"/>
      <c r="K377" s="129" t="s">
        <v>1773</v>
      </c>
      <c r="L377" s="129" t="s">
        <v>105</v>
      </c>
      <c r="M377" s="129" t="s">
        <v>28</v>
      </c>
      <c r="N377" s="129">
        <v>4</v>
      </c>
      <c r="O377" s="132">
        <v>168.31</v>
      </c>
      <c r="P377" s="133">
        <v>20.25</v>
      </c>
      <c r="Q377" s="133">
        <v>20</v>
      </c>
      <c r="R377" s="133">
        <v>8</v>
      </c>
      <c r="S377" s="133">
        <v>8</v>
      </c>
      <c r="T377" s="134">
        <v>880268207317</v>
      </c>
      <c r="U377"/>
    </row>
    <row r="378" spans="1:21" s="22" customFormat="1" ht="30" customHeight="1">
      <c r="A378" s="123" t="s">
        <v>2898</v>
      </c>
      <c r="B378" s="129">
        <v>2024</v>
      </c>
      <c r="C378" s="129">
        <v>2025</v>
      </c>
      <c r="D378" s="123" t="s">
        <v>1334</v>
      </c>
      <c r="E378" s="72" t="s">
        <v>1459</v>
      </c>
      <c r="F378" s="72" t="s">
        <v>1447</v>
      </c>
      <c r="G378" s="72" t="s">
        <v>3024</v>
      </c>
      <c r="H378" s="72" t="s">
        <v>1847</v>
      </c>
      <c r="I378" s="123" t="s">
        <v>2900</v>
      </c>
      <c r="J378" s="3"/>
      <c r="K378" s="129" t="s">
        <v>1772</v>
      </c>
      <c r="L378" s="129" t="s">
        <v>105</v>
      </c>
      <c r="M378" s="129" t="s">
        <v>28</v>
      </c>
      <c r="N378" s="129">
        <v>4</v>
      </c>
      <c r="O378" s="132">
        <v>163.04999999999998</v>
      </c>
      <c r="P378" s="133">
        <v>19.5</v>
      </c>
      <c r="Q378" s="133">
        <v>19.5</v>
      </c>
      <c r="R378" s="133">
        <v>7.75</v>
      </c>
      <c r="S378" s="133">
        <v>6.5</v>
      </c>
      <c r="T378" s="134">
        <v>880268206464</v>
      </c>
      <c r="U378"/>
    </row>
    <row r="379" spans="1:21" s="22" customFormat="1" ht="30" customHeight="1">
      <c r="A379" s="123" t="s">
        <v>2901</v>
      </c>
      <c r="B379" s="129">
        <v>2024</v>
      </c>
      <c r="C379" s="129">
        <v>2025</v>
      </c>
      <c r="D379" s="123" t="s">
        <v>1334</v>
      </c>
      <c r="E379" s="72" t="s">
        <v>1459</v>
      </c>
      <c r="F379" s="72" t="s">
        <v>1447</v>
      </c>
      <c r="G379" s="72" t="s">
        <v>2654</v>
      </c>
      <c r="H379" s="72" t="s">
        <v>1847</v>
      </c>
      <c r="I379" s="123" t="s">
        <v>2900</v>
      </c>
      <c r="J379" s="3"/>
      <c r="K379" s="129" t="s">
        <v>1772</v>
      </c>
      <c r="L379" s="129" t="s">
        <v>105</v>
      </c>
      <c r="M379" s="129" t="s">
        <v>28</v>
      </c>
      <c r="N379" s="129">
        <v>4</v>
      </c>
      <c r="O379" s="132">
        <v>136.75</v>
      </c>
      <c r="P379" s="133">
        <v>19.5</v>
      </c>
      <c r="Q379" s="133">
        <v>19.5</v>
      </c>
      <c r="R379" s="133">
        <v>7.75</v>
      </c>
      <c r="S379" s="133">
        <v>6.5</v>
      </c>
      <c r="T379" s="134">
        <v>880268206465</v>
      </c>
      <c r="U379"/>
    </row>
    <row r="380" spans="1:21" s="22" customFormat="1" ht="30" customHeight="1">
      <c r="A380" s="123" t="s">
        <v>2902</v>
      </c>
      <c r="B380" s="129">
        <v>2023</v>
      </c>
      <c r="C380" s="129">
        <v>2025</v>
      </c>
      <c r="D380" s="123" t="s">
        <v>612</v>
      </c>
      <c r="E380" s="72" t="s">
        <v>656</v>
      </c>
      <c r="F380" s="72" t="s">
        <v>2903</v>
      </c>
      <c r="G380" s="72" t="s">
        <v>2654</v>
      </c>
      <c r="H380" s="72" t="s">
        <v>1834</v>
      </c>
      <c r="I380" s="123" t="s">
        <v>2904</v>
      </c>
      <c r="J380" s="3"/>
      <c r="K380" s="129" t="s">
        <v>1772</v>
      </c>
      <c r="L380" s="129" t="s">
        <v>105</v>
      </c>
      <c r="M380" s="129" t="s">
        <v>28</v>
      </c>
      <c r="N380" s="129">
        <v>4</v>
      </c>
      <c r="O380" s="132">
        <v>136.75</v>
      </c>
      <c r="P380" s="133">
        <v>19.25</v>
      </c>
      <c r="Q380" s="133">
        <v>19.25</v>
      </c>
      <c r="R380" s="133">
        <v>7.25</v>
      </c>
      <c r="S380" s="133">
        <v>7</v>
      </c>
      <c r="T380" s="134">
        <v>880268206471</v>
      </c>
      <c r="U380"/>
    </row>
    <row r="381" spans="1:21" s="22" customFormat="1" ht="30" customHeight="1">
      <c r="A381" s="123" t="s">
        <v>2993</v>
      </c>
      <c r="B381" s="129">
        <v>2023</v>
      </c>
      <c r="C381" s="129">
        <v>2025</v>
      </c>
      <c r="D381" s="123" t="s">
        <v>612</v>
      </c>
      <c r="E381" s="72" t="s">
        <v>656</v>
      </c>
      <c r="F381" s="72" t="s">
        <v>2903</v>
      </c>
      <c r="G381" s="122" t="s">
        <v>3021</v>
      </c>
      <c r="H381" s="72" t="s">
        <v>1834</v>
      </c>
      <c r="I381" s="123" t="s">
        <v>2904</v>
      </c>
      <c r="J381" s="3"/>
      <c r="K381" s="129" t="s">
        <v>1772</v>
      </c>
      <c r="L381" s="129" t="s">
        <v>105</v>
      </c>
      <c r="M381" s="129" t="s">
        <v>28</v>
      </c>
      <c r="N381" s="129">
        <v>4</v>
      </c>
      <c r="O381" s="132">
        <v>177.78</v>
      </c>
      <c r="P381" s="133">
        <v>19.25</v>
      </c>
      <c r="Q381" s="133">
        <v>19.25</v>
      </c>
      <c r="R381" s="133">
        <v>7.25</v>
      </c>
      <c r="S381" s="133">
        <v>8</v>
      </c>
      <c r="T381" s="134">
        <v>880268207324</v>
      </c>
      <c r="U381"/>
    </row>
    <row r="382" spans="1:21" s="22" customFormat="1" ht="30" customHeight="1">
      <c r="A382" s="123" t="s">
        <v>2905</v>
      </c>
      <c r="B382" s="129">
        <v>2017</v>
      </c>
      <c r="C382" s="129">
        <v>2023</v>
      </c>
      <c r="D382" s="123" t="s">
        <v>2906</v>
      </c>
      <c r="E382" s="72" t="s">
        <v>2907</v>
      </c>
      <c r="F382" s="72"/>
      <c r="G382" s="72" t="s">
        <v>2654</v>
      </c>
      <c r="H382" s="72" t="s">
        <v>1834</v>
      </c>
      <c r="I382" s="123"/>
      <c r="J382" s="3"/>
      <c r="K382" s="129" t="s">
        <v>1773</v>
      </c>
      <c r="L382" s="129" t="s">
        <v>105</v>
      </c>
      <c r="M382" s="129" t="s">
        <v>28</v>
      </c>
      <c r="N382" s="129">
        <v>4</v>
      </c>
      <c r="O382" s="132">
        <v>168.31</v>
      </c>
      <c r="P382" s="133">
        <v>20</v>
      </c>
      <c r="Q382" s="133">
        <v>8.5</v>
      </c>
      <c r="R382" s="133">
        <v>20</v>
      </c>
      <c r="S382" s="133">
        <v>7.5</v>
      </c>
      <c r="T382" s="134">
        <v>880268206457</v>
      </c>
      <c r="U382"/>
    </row>
    <row r="383" spans="1:21" s="22" customFormat="1" ht="30" customHeight="1">
      <c r="A383" s="123" t="s">
        <v>639</v>
      </c>
      <c r="B383" s="129">
        <v>2011</v>
      </c>
      <c r="C383" s="129">
        <v>2014</v>
      </c>
      <c r="D383" s="123" t="s">
        <v>612</v>
      </c>
      <c r="E383" s="72" t="s">
        <v>633</v>
      </c>
      <c r="F383" s="72" t="s">
        <v>640</v>
      </c>
      <c r="G383" s="72" t="s">
        <v>3020</v>
      </c>
      <c r="H383" s="122" t="s">
        <v>2566</v>
      </c>
      <c r="I383" s="123">
        <v>3847</v>
      </c>
      <c r="J383" s="3" t="s">
        <v>71</v>
      </c>
      <c r="K383" s="129" t="s">
        <v>1775</v>
      </c>
      <c r="L383" s="129" t="s">
        <v>1906</v>
      </c>
      <c r="M383" s="129"/>
      <c r="N383" s="129">
        <v>1</v>
      </c>
      <c r="O383" s="132">
        <v>258.78999999999996</v>
      </c>
      <c r="P383" s="133">
        <v>21.75</v>
      </c>
      <c r="Q383" s="133">
        <v>21.75</v>
      </c>
      <c r="R383" s="133">
        <v>3.5</v>
      </c>
      <c r="S383" s="133">
        <v>3.75</v>
      </c>
      <c r="T383" s="134">
        <v>880268166829</v>
      </c>
      <c r="U383"/>
    </row>
    <row r="384" spans="1:21" s="22" customFormat="1" ht="30" customHeight="1">
      <c r="A384" s="123" t="s">
        <v>513</v>
      </c>
      <c r="B384" s="129">
        <v>2011</v>
      </c>
      <c r="C384" s="129">
        <v>2014</v>
      </c>
      <c r="D384" s="123" t="s">
        <v>492</v>
      </c>
      <c r="E384" s="72" t="s">
        <v>508</v>
      </c>
      <c r="F384" s="72" t="s">
        <v>514</v>
      </c>
      <c r="G384" s="72" t="s">
        <v>3020</v>
      </c>
      <c r="H384" s="122" t="s">
        <v>2566</v>
      </c>
      <c r="I384" s="123" t="s">
        <v>1786</v>
      </c>
      <c r="J384" s="3" t="s">
        <v>71</v>
      </c>
      <c r="K384" s="129" t="s">
        <v>1775</v>
      </c>
      <c r="L384" s="129" t="s">
        <v>105</v>
      </c>
      <c r="M384" s="129"/>
      <c r="N384" s="129">
        <v>1</v>
      </c>
      <c r="O384" s="132">
        <v>258.78999999999996</v>
      </c>
      <c r="P384" s="133">
        <v>21.75</v>
      </c>
      <c r="Q384" s="133">
        <v>21.75</v>
      </c>
      <c r="R384" s="133">
        <v>3.5</v>
      </c>
      <c r="S384" s="133">
        <v>3.5</v>
      </c>
      <c r="T384" s="134">
        <v>880268166836</v>
      </c>
      <c r="U384"/>
    </row>
    <row r="385" spans="1:21" s="22" customFormat="1" ht="30" customHeight="1">
      <c r="A385" s="123" t="s">
        <v>513</v>
      </c>
      <c r="B385" s="129">
        <v>2011</v>
      </c>
      <c r="C385" s="129">
        <v>2014</v>
      </c>
      <c r="D385" s="123" t="s">
        <v>492</v>
      </c>
      <c r="E385" s="72" t="s">
        <v>516</v>
      </c>
      <c r="F385" s="72" t="s">
        <v>514</v>
      </c>
      <c r="G385" s="72" t="s">
        <v>3020</v>
      </c>
      <c r="H385" s="122" t="s">
        <v>2566</v>
      </c>
      <c r="I385" s="123" t="s">
        <v>1786</v>
      </c>
      <c r="J385" s="3" t="s">
        <v>71</v>
      </c>
      <c r="K385" s="129" t="s">
        <v>1775</v>
      </c>
      <c r="L385" s="129" t="s">
        <v>105</v>
      </c>
      <c r="M385" s="129"/>
      <c r="N385" s="129">
        <v>1</v>
      </c>
      <c r="O385" s="132">
        <v>258.78999999999996</v>
      </c>
      <c r="P385" s="133">
        <v>21.75</v>
      </c>
      <c r="Q385" s="133">
        <v>21.75</v>
      </c>
      <c r="R385" s="133">
        <v>3.5</v>
      </c>
      <c r="S385" s="133">
        <v>3.5</v>
      </c>
      <c r="T385" s="134">
        <v>880268166836</v>
      </c>
      <c r="U385"/>
    </row>
    <row r="386" spans="1:21" ht="30" customHeight="1">
      <c r="A386" s="123" t="s">
        <v>1997</v>
      </c>
      <c r="B386" s="129">
        <v>2013</v>
      </c>
      <c r="C386" s="129">
        <v>2018</v>
      </c>
      <c r="D386" s="123" t="s">
        <v>555</v>
      </c>
      <c r="E386" s="72">
        <v>1500</v>
      </c>
      <c r="F386" s="72" t="s">
        <v>2472</v>
      </c>
      <c r="G386" s="72" t="s">
        <v>3020</v>
      </c>
      <c r="H386" s="122" t="s">
        <v>2533</v>
      </c>
      <c r="I386" s="123" t="s">
        <v>2343</v>
      </c>
      <c r="J386" s="3" t="s">
        <v>71</v>
      </c>
      <c r="K386" s="129" t="s">
        <v>1775</v>
      </c>
      <c r="L386" s="129" t="s">
        <v>105</v>
      </c>
      <c r="M386" s="129" t="s">
        <v>28</v>
      </c>
      <c r="N386" s="129">
        <v>1</v>
      </c>
      <c r="O386" s="132">
        <v>258.78999999999996</v>
      </c>
      <c r="P386" s="133">
        <v>21.75</v>
      </c>
      <c r="Q386" s="133">
        <v>21.75</v>
      </c>
      <c r="R386" s="133">
        <v>3.5</v>
      </c>
      <c r="S386" s="133">
        <v>3.5</v>
      </c>
      <c r="T386" s="134">
        <v>880268179782</v>
      </c>
      <c r="U386"/>
    </row>
    <row r="387" spans="1:21" s="24" customFormat="1" ht="30" customHeight="1">
      <c r="A387" s="123" t="s">
        <v>1998</v>
      </c>
      <c r="B387" s="129">
        <v>2010</v>
      </c>
      <c r="C387" s="129">
        <v>2016</v>
      </c>
      <c r="D387" s="123" t="s">
        <v>886</v>
      </c>
      <c r="E387" s="72" t="s">
        <v>888</v>
      </c>
      <c r="F387" s="72" t="s">
        <v>2473</v>
      </c>
      <c r="G387" s="72" t="s">
        <v>3020</v>
      </c>
      <c r="H387" s="122" t="s">
        <v>2533</v>
      </c>
      <c r="I387" s="123">
        <v>9596961</v>
      </c>
      <c r="J387" s="3" t="s">
        <v>71</v>
      </c>
      <c r="K387" s="129" t="s">
        <v>1775</v>
      </c>
      <c r="L387" s="129" t="s">
        <v>105</v>
      </c>
      <c r="M387" s="129" t="s">
        <v>28</v>
      </c>
      <c r="N387" s="129">
        <v>1</v>
      </c>
      <c r="O387" s="132">
        <v>258.78999999999996</v>
      </c>
      <c r="P387" s="133">
        <v>21.75</v>
      </c>
      <c r="Q387" s="133">
        <v>21.75</v>
      </c>
      <c r="R387" s="133">
        <v>3.5</v>
      </c>
      <c r="S387" s="133">
        <v>3.5</v>
      </c>
      <c r="T387" s="134">
        <v>880268179799</v>
      </c>
      <c r="U387"/>
    </row>
    <row r="388" spans="1:21" s="24" customFormat="1" ht="30" customHeight="1">
      <c r="A388" s="121" t="s">
        <v>349</v>
      </c>
      <c r="B388" s="103"/>
      <c r="C388" s="103"/>
      <c r="D388" s="103"/>
      <c r="E388" s="103"/>
      <c r="F388" s="103"/>
      <c r="G388" s="103"/>
      <c r="H388" s="103"/>
      <c r="I388" s="103"/>
      <c r="J388" s="103"/>
      <c r="K388" s="103"/>
      <c r="L388" s="103"/>
      <c r="M388" s="103"/>
      <c r="N388" s="103"/>
      <c r="O388" s="103"/>
      <c r="P388" s="103"/>
      <c r="Q388" s="103"/>
      <c r="R388" s="103"/>
      <c r="S388" s="103"/>
      <c r="T388" s="103"/>
      <c r="U388"/>
    </row>
    <row r="389" spans="1:21" s="24" customFormat="1" ht="30" customHeight="1">
      <c r="A389" s="130" t="s">
        <v>1532</v>
      </c>
      <c r="B389" s="135" t="s">
        <v>1525</v>
      </c>
      <c r="C389" s="135" t="s">
        <v>1525</v>
      </c>
      <c r="D389" s="130" t="s">
        <v>1526</v>
      </c>
      <c r="E389" s="124" t="s">
        <v>1526</v>
      </c>
      <c r="F389" s="124"/>
      <c r="G389" s="124" t="s">
        <v>3020</v>
      </c>
      <c r="H389" s="34" t="s">
        <v>2028</v>
      </c>
      <c r="I389" s="130"/>
      <c r="J389" s="44"/>
      <c r="K389" s="135" t="s">
        <v>1771</v>
      </c>
      <c r="L389" s="135" t="s">
        <v>171</v>
      </c>
      <c r="M389" s="135"/>
      <c r="N389" s="135">
        <v>4</v>
      </c>
      <c r="O389" s="137">
        <v>193.56</v>
      </c>
      <c r="P389" s="133">
        <v>18</v>
      </c>
      <c r="Q389" s="133">
        <v>18</v>
      </c>
      <c r="R389" s="138">
        <v>12.25</v>
      </c>
      <c r="S389" s="138">
        <v>15.75</v>
      </c>
      <c r="T389" s="139">
        <v>615343090283</v>
      </c>
      <c r="U389"/>
    </row>
    <row r="390" spans="1:21" s="24" customFormat="1" ht="30" customHeight="1">
      <c r="A390" s="130" t="s">
        <v>1533</v>
      </c>
      <c r="B390" s="135" t="s">
        <v>1525</v>
      </c>
      <c r="C390" s="135" t="s">
        <v>1525</v>
      </c>
      <c r="D390" s="130" t="s">
        <v>1526</v>
      </c>
      <c r="E390" s="124" t="s">
        <v>1526</v>
      </c>
      <c r="F390" s="124"/>
      <c r="G390" s="124" t="s">
        <v>2638</v>
      </c>
      <c r="H390" s="34" t="s">
        <v>2525</v>
      </c>
      <c r="I390" s="130"/>
      <c r="J390" s="44"/>
      <c r="K390" s="135" t="s">
        <v>1771</v>
      </c>
      <c r="L390" s="135" t="s">
        <v>570</v>
      </c>
      <c r="M390" s="135"/>
      <c r="N390" s="135">
        <v>4</v>
      </c>
      <c r="O390" s="137">
        <v>310.33</v>
      </c>
      <c r="P390" s="138">
        <v>18</v>
      </c>
      <c r="Q390" s="138">
        <v>18</v>
      </c>
      <c r="R390" s="138">
        <v>13</v>
      </c>
      <c r="S390" s="138">
        <v>12.5</v>
      </c>
      <c r="T390" s="139">
        <v>615343090290</v>
      </c>
      <c r="U390"/>
    </row>
    <row r="391" spans="1:21" s="24" customFormat="1" ht="30" customHeight="1">
      <c r="A391" s="130" t="s">
        <v>1534</v>
      </c>
      <c r="B391" s="135" t="s">
        <v>1525</v>
      </c>
      <c r="C391" s="135" t="s">
        <v>1525</v>
      </c>
      <c r="D391" s="130" t="s">
        <v>1526</v>
      </c>
      <c r="E391" s="124" t="s">
        <v>1526</v>
      </c>
      <c r="F391" s="124"/>
      <c r="G391" s="124" t="s">
        <v>3020</v>
      </c>
      <c r="H391" s="34" t="s">
        <v>2029</v>
      </c>
      <c r="I391" s="130"/>
      <c r="J391" s="44"/>
      <c r="K391" s="135" t="s">
        <v>1776</v>
      </c>
      <c r="L391" s="135" t="s">
        <v>171</v>
      </c>
      <c r="M391" s="135"/>
      <c r="N391" s="135">
        <v>4</v>
      </c>
      <c r="O391" s="137">
        <v>205.13</v>
      </c>
      <c r="P391" s="133">
        <v>18</v>
      </c>
      <c r="Q391" s="133">
        <v>18</v>
      </c>
      <c r="R391" s="138">
        <v>13</v>
      </c>
      <c r="S391" s="138">
        <v>16</v>
      </c>
      <c r="T391" s="139">
        <v>615343090306</v>
      </c>
      <c r="U391"/>
    </row>
    <row r="392" spans="1:21" s="24" customFormat="1" ht="30" customHeight="1">
      <c r="A392" s="130" t="s">
        <v>2955</v>
      </c>
      <c r="B392" s="135">
        <v>2019</v>
      </c>
      <c r="C392" s="135">
        <v>2020</v>
      </c>
      <c r="D392" s="130" t="s">
        <v>2956</v>
      </c>
      <c r="E392" s="124" t="s">
        <v>2958</v>
      </c>
      <c r="F392" s="124"/>
      <c r="G392" s="124" t="s">
        <v>2638</v>
      </c>
      <c r="H392" s="124" t="s">
        <v>2962</v>
      </c>
      <c r="I392" s="130"/>
      <c r="J392" s="44"/>
      <c r="K392" s="135" t="s">
        <v>1771</v>
      </c>
      <c r="L392" s="135" t="s">
        <v>570</v>
      </c>
      <c r="M392" s="135" t="s">
        <v>28</v>
      </c>
      <c r="N392" s="135">
        <v>4</v>
      </c>
      <c r="O392" s="137">
        <v>451.31</v>
      </c>
      <c r="P392" s="133">
        <v>17.5</v>
      </c>
      <c r="Q392" s="133">
        <v>17.5</v>
      </c>
      <c r="R392" s="138">
        <v>17.5</v>
      </c>
      <c r="S392" s="138">
        <v>16</v>
      </c>
      <c r="T392" s="139">
        <v>880268206402</v>
      </c>
      <c r="U392"/>
    </row>
    <row r="393" spans="1:21" s="24" customFormat="1" ht="30" customHeight="1">
      <c r="A393" s="130" t="s">
        <v>2955</v>
      </c>
      <c r="B393" s="135">
        <v>2012</v>
      </c>
      <c r="C393" s="135">
        <v>2021</v>
      </c>
      <c r="D393" s="130" t="s">
        <v>2956</v>
      </c>
      <c r="E393" s="124" t="s">
        <v>2959</v>
      </c>
      <c r="F393" s="124"/>
      <c r="G393" s="124" t="s">
        <v>2638</v>
      </c>
      <c r="H393" s="124" t="s">
        <v>2962</v>
      </c>
      <c r="I393" s="130"/>
      <c r="J393" s="44"/>
      <c r="K393" s="135" t="s">
        <v>1771</v>
      </c>
      <c r="L393" s="135" t="s">
        <v>570</v>
      </c>
      <c r="M393" s="135" t="s">
        <v>28</v>
      </c>
      <c r="N393" s="135">
        <v>4</v>
      </c>
      <c r="O393" s="137">
        <v>451.31</v>
      </c>
      <c r="P393" s="133">
        <v>17.5</v>
      </c>
      <c r="Q393" s="133">
        <v>17.5</v>
      </c>
      <c r="R393" s="138">
        <v>17.5</v>
      </c>
      <c r="S393" s="138">
        <v>16</v>
      </c>
      <c r="T393" s="139">
        <v>880268206402</v>
      </c>
      <c r="U393"/>
    </row>
    <row r="394" spans="1:21" s="24" customFormat="1" ht="30" customHeight="1">
      <c r="A394" s="130" t="s">
        <v>2955</v>
      </c>
      <c r="B394" s="135">
        <v>2012</v>
      </c>
      <c r="C394" s="135">
        <v>2021</v>
      </c>
      <c r="D394" s="130" t="s">
        <v>2956</v>
      </c>
      <c r="E394" s="124" t="s">
        <v>2960</v>
      </c>
      <c r="F394" s="124"/>
      <c r="G394" s="124" t="s">
        <v>2638</v>
      </c>
      <c r="H394" s="124" t="s">
        <v>2962</v>
      </c>
      <c r="I394" s="130"/>
      <c r="J394" s="44"/>
      <c r="K394" s="135" t="s">
        <v>1771</v>
      </c>
      <c r="L394" s="135" t="s">
        <v>570</v>
      </c>
      <c r="M394" s="135" t="s">
        <v>28</v>
      </c>
      <c r="N394" s="135">
        <v>4</v>
      </c>
      <c r="O394" s="137">
        <v>451.31</v>
      </c>
      <c r="P394" s="133">
        <v>17.5</v>
      </c>
      <c r="Q394" s="133">
        <v>17.5</v>
      </c>
      <c r="R394" s="138">
        <v>17.5</v>
      </c>
      <c r="S394" s="138">
        <v>16</v>
      </c>
      <c r="T394" s="139">
        <v>880268206402</v>
      </c>
      <c r="U394"/>
    </row>
    <row r="395" spans="1:21" s="24" customFormat="1" ht="30" customHeight="1">
      <c r="A395" s="130" t="s">
        <v>2955</v>
      </c>
      <c r="B395" s="135">
        <v>2018</v>
      </c>
      <c r="C395" s="135">
        <v>2021</v>
      </c>
      <c r="D395" s="130" t="s">
        <v>2956</v>
      </c>
      <c r="E395" s="124" t="s">
        <v>2961</v>
      </c>
      <c r="F395" s="124"/>
      <c r="G395" s="124" t="s">
        <v>2638</v>
      </c>
      <c r="H395" s="124" t="s">
        <v>2962</v>
      </c>
      <c r="I395" s="130"/>
      <c r="J395" s="44"/>
      <c r="K395" s="135" t="s">
        <v>1771</v>
      </c>
      <c r="L395" s="135" t="s">
        <v>570</v>
      </c>
      <c r="M395" s="135" t="s">
        <v>28</v>
      </c>
      <c r="N395" s="135">
        <v>4</v>
      </c>
      <c r="O395" s="137">
        <v>451.31</v>
      </c>
      <c r="P395" s="133">
        <v>17.5</v>
      </c>
      <c r="Q395" s="133">
        <v>17.5</v>
      </c>
      <c r="R395" s="138">
        <v>17.5</v>
      </c>
      <c r="S395" s="138">
        <v>16</v>
      </c>
      <c r="T395" s="139">
        <v>880268206402</v>
      </c>
      <c r="U395"/>
    </row>
    <row r="396" spans="1:21" s="24" customFormat="1" ht="30" customHeight="1">
      <c r="A396" s="130" t="s">
        <v>2955</v>
      </c>
      <c r="B396" s="135">
        <v>2019</v>
      </c>
      <c r="C396" s="135">
        <v>2023</v>
      </c>
      <c r="D396" s="130" t="s">
        <v>2957</v>
      </c>
      <c r="E396" s="124" t="s">
        <v>2958</v>
      </c>
      <c r="F396" s="124"/>
      <c r="G396" s="124" t="s">
        <v>2638</v>
      </c>
      <c r="H396" s="124" t="s">
        <v>2962</v>
      </c>
      <c r="I396" s="130"/>
      <c r="J396" s="44"/>
      <c r="K396" s="135" t="s">
        <v>1771</v>
      </c>
      <c r="L396" s="135" t="s">
        <v>570</v>
      </c>
      <c r="M396" s="135" t="s">
        <v>28</v>
      </c>
      <c r="N396" s="135">
        <v>4</v>
      </c>
      <c r="O396" s="137">
        <v>451.31</v>
      </c>
      <c r="P396" s="133">
        <v>17.5</v>
      </c>
      <c r="Q396" s="133">
        <v>17.5</v>
      </c>
      <c r="R396" s="138">
        <v>17.5</v>
      </c>
      <c r="S396" s="138">
        <v>16</v>
      </c>
      <c r="T396" s="139">
        <v>880268206402</v>
      </c>
      <c r="U396"/>
    </row>
    <row r="397" spans="1:21" s="24" customFormat="1" ht="30" customHeight="1">
      <c r="A397" s="130" t="s">
        <v>2955</v>
      </c>
      <c r="B397" s="135">
        <v>2012</v>
      </c>
      <c r="C397" s="135">
        <v>2025</v>
      </c>
      <c r="D397" s="130" t="s">
        <v>2957</v>
      </c>
      <c r="E397" s="124" t="s">
        <v>2959</v>
      </c>
      <c r="F397" s="124"/>
      <c r="G397" s="124" t="s">
        <v>2638</v>
      </c>
      <c r="H397" s="124" t="s">
        <v>2962</v>
      </c>
      <c r="I397" s="130"/>
      <c r="J397" s="44"/>
      <c r="K397" s="135" t="s">
        <v>1771</v>
      </c>
      <c r="L397" s="135" t="s">
        <v>570</v>
      </c>
      <c r="M397" s="135" t="s">
        <v>28</v>
      </c>
      <c r="N397" s="135">
        <v>4</v>
      </c>
      <c r="O397" s="137">
        <v>451.31</v>
      </c>
      <c r="P397" s="133">
        <v>17.5</v>
      </c>
      <c r="Q397" s="133">
        <v>17.5</v>
      </c>
      <c r="R397" s="138">
        <v>17.5</v>
      </c>
      <c r="S397" s="138">
        <v>16</v>
      </c>
      <c r="T397" s="139">
        <v>880268206402</v>
      </c>
      <c r="U397"/>
    </row>
    <row r="398" spans="1:21" s="24" customFormat="1" ht="30" customHeight="1">
      <c r="A398" s="130" t="s">
        <v>2955</v>
      </c>
      <c r="B398" s="135">
        <v>2012</v>
      </c>
      <c r="C398" s="135">
        <v>2025</v>
      </c>
      <c r="D398" s="130" t="s">
        <v>2957</v>
      </c>
      <c r="E398" s="124" t="s">
        <v>2960</v>
      </c>
      <c r="F398" s="124"/>
      <c r="G398" s="124" t="s">
        <v>2638</v>
      </c>
      <c r="H398" s="124" t="s">
        <v>2962</v>
      </c>
      <c r="I398" s="130"/>
      <c r="J398" s="44"/>
      <c r="K398" s="135" t="s">
        <v>1771</v>
      </c>
      <c r="L398" s="135" t="s">
        <v>570</v>
      </c>
      <c r="M398" s="135" t="s">
        <v>28</v>
      </c>
      <c r="N398" s="135">
        <v>4</v>
      </c>
      <c r="O398" s="137">
        <v>451.31</v>
      </c>
      <c r="P398" s="133">
        <v>17.5</v>
      </c>
      <c r="Q398" s="133">
        <v>17.5</v>
      </c>
      <c r="R398" s="138">
        <v>17.5</v>
      </c>
      <c r="S398" s="138">
        <v>16</v>
      </c>
      <c r="T398" s="139">
        <v>880268206402</v>
      </c>
      <c r="U398"/>
    </row>
    <row r="399" spans="1:21" s="24" customFormat="1" ht="30" customHeight="1">
      <c r="A399" s="130" t="s">
        <v>2955</v>
      </c>
      <c r="B399" s="135">
        <v>2018</v>
      </c>
      <c r="C399" s="135">
        <v>2024</v>
      </c>
      <c r="D399" s="130" t="s">
        <v>2957</v>
      </c>
      <c r="E399" s="124" t="s">
        <v>2961</v>
      </c>
      <c r="F399" s="124"/>
      <c r="G399" s="124" t="s">
        <v>2638</v>
      </c>
      <c r="H399" s="124" t="s">
        <v>2962</v>
      </c>
      <c r="I399" s="130"/>
      <c r="J399" s="44"/>
      <c r="K399" s="135" t="s">
        <v>1771</v>
      </c>
      <c r="L399" s="135" t="s">
        <v>570</v>
      </c>
      <c r="M399" s="135" t="s">
        <v>28</v>
      </c>
      <c r="N399" s="135">
        <v>4</v>
      </c>
      <c r="O399" s="137">
        <v>451.31</v>
      </c>
      <c r="P399" s="133">
        <v>17.5</v>
      </c>
      <c r="Q399" s="133">
        <v>17.5</v>
      </c>
      <c r="R399" s="138">
        <v>17.5</v>
      </c>
      <c r="S399" s="138">
        <v>16</v>
      </c>
      <c r="T399" s="139">
        <v>880268206402</v>
      </c>
      <c r="U399"/>
    </row>
    <row r="400" spans="1:21" s="24" customFormat="1" ht="30" customHeight="1">
      <c r="A400" s="130" t="s">
        <v>1934</v>
      </c>
      <c r="B400" s="135">
        <v>1992</v>
      </c>
      <c r="C400" s="135">
        <v>2007</v>
      </c>
      <c r="D400" s="130" t="s">
        <v>612</v>
      </c>
      <c r="E400" s="124" t="s">
        <v>2523</v>
      </c>
      <c r="F400" s="124"/>
      <c r="G400" s="124" t="s">
        <v>2638</v>
      </c>
      <c r="H400" s="124" t="s">
        <v>2526</v>
      </c>
      <c r="I400" s="130"/>
      <c r="J400" s="44"/>
      <c r="K400" s="135" t="s">
        <v>1771</v>
      </c>
      <c r="L400" s="135" t="s">
        <v>570</v>
      </c>
      <c r="M400" s="135"/>
      <c r="N400" s="135">
        <v>4</v>
      </c>
      <c r="O400" s="137">
        <v>470.24</v>
      </c>
      <c r="P400" s="133">
        <v>17.75</v>
      </c>
      <c r="Q400" s="133">
        <v>17.75</v>
      </c>
      <c r="R400" s="138">
        <v>12.25</v>
      </c>
      <c r="S400" s="138">
        <v>18.75</v>
      </c>
      <c r="T400" s="139">
        <v>880268177429</v>
      </c>
      <c r="U400"/>
    </row>
    <row r="401" spans="1:21" s="24" customFormat="1" ht="30" customHeight="1">
      <c r="A401" s="130" t="s">
        <v>2953</v>
      </c>
      <c r="B401" s="135">
        <v>2007</v>
      </c>
      <c r="C401" s="135">
        <v>2025</v>
      </c>
      <c r="D401" s="130" t="s">
        <v>612</v>
      </c>
      <c r="E401" s="124" t="s">
        <v>2523</v>
      </c>
      <c r="F401" s="124"/>
      <c r="G401" s="124" t="s">
        <v>2638</v>
      </c>
      <c r="H401" s="124" t="s">
        <v>2954</v>
      </c>
      <c r="I401" s="130"/>
      <c r="J401" s="44"/>
      <c r="K401" s="135" t="s">
        <v>1771</v>
      </c>
      <c r="L401" s="135" t="s">
        <v>2099</v>
      </c>
      <c r="M401" s="135" t="s">
        <v>28</v>
      </c>
      <c r="N401" s="135">
        <v>4</v>
      </c>
      <c r="O401" s="137">
        <v>451.31</v>
      </c>
      <c r="P401" s="133">
        <v>17.75</v>
      </c>
      <c r="Q401" s="133">
        <v>17.75</v>
      </c>
      <c r="R401" s="138">
        <v>14</v>
      </c>
      <c r="S401" s="138">
        <v>20</v>
      </c>
      <c r="T401" s="139">
        <v>880268206396</v>
      </c>
      <c r="U401"/>
    </row>
    <row r="402" spans="1:21" s="24" customFormat="1" ht="30" customHeight="1">
      <c r="A402" s="130" t="s">
        <v>2936</v>
      </c>
      <c r="B402" s="135">
        <v>2005</v>
      </c>
      <c r="C402" s="135">
        <v>2016</v>
      </c>
      <c r="D402" s="130" t="s">
        <v>612</v>
      </c>
      <c r="E402" s="124" t="s">
        <v>2937</v>
      </c>
      <c r="F402" s="124"/>
      <c r="G402" s="124" t="s">
        <v>2638</v>
      </c>
      <c r="H402" s="124" t="s">
        <v>2938</v>
      </c>
      <c r="I402" s="130"/>
      <c r="J402" s="44"/>
      <c r="K402" s="135" t="s">
        <v>1777</v>
      </c>
      <c r="L402" s="135" t="s">
        <v>2099</v>
      </c>
      <c r="M402" s="135" t="s">
        <v>28</v>
      </c>
      <c r="N402" s="135">
        <v>4</v>
      </c>
      <c r="O402" s="137">
        <v>545.99</v>
      </c>
      <c r="P402" s="133">
        <v>21.25</v>
      </c>
      <c r="Q402" s="133">
        <v>21.25</v>
      </c>
      <c r="R402" s="138">
        <v>18.25</v>
      </c>
      <c r="S402" s="138">
        <v>20</v>
      </c>
      <c r="T402" s="139">
        <v>880268206372</v>
      </c>
      <c r="U402"/>
    </row>
    <row r="403" spans="1:21" s="24" customFormat="1" ht="30" customHeight="1">
      <c r="A403" s="130" t="s">
        <v>2936</v>
      </c>
      <c r="B403" s="135">
        <v>2005</v>
      </c>
      <c r="C403" s="135">
        <v>2016</v>
      </c>
      <c r="D403" s="130" t="s">
        <v>612</v>
      </c>
      <c r="E403" s="124" t="s">
        <v>2939</v>
      </c>
      <c r="F403" s="124"/>
      <c r="G403" s="124" t="s">
        <v>2638</v>
      </c>
      <c r="H403" s="124" t="s">
        <v>2938</v>
      </c>
      <c r="I403" s="130"/>
      <c r="J403" s="44"/>
      <c r="K403" s="135" t="s">
        <v>1777</v>
      </c>
      <c r="L403" s="135" t="s">
        <v>2099</v>
      </c>
      <c r="M403" s="135" t="s">
        <v>28</v>
      </c>
      <c r="N403" s="135">
        <v>4</v>
      </c>
      <c r="O403" s="137">
        <v>545.99</v>
      </c>
      <c r="P403" s="133">
        <v>21.25</v>
      </c>
      <c r="Q403" s="133">
        <v>21.25</v>
      </c>
      <c r="R403" s="138">
        <v>18.25</v>
      </c>
      <c r="S403" s="138">
        <v>20</v>
      </c>
      <c r="T403" s="139">
        <v>880268206372</v>
      </c>
      <c r="U403"/>
    </row>
    <row r="404" spans="1:21" s="24" customFormat="1" ht="30" customHeight="1">
      <c r="A404" s="130" t="s">
        <v>2936</v>
      </c>
      <c r="B404" s="135">
        <v>2006</v>
      </c>
      <c r="C404" s="135">
        <v>2009</v>
      </c>
      <c r="D404" s="130" t="s">
        <v>612</v>
      </c>
      <c r="E404" s="124" t="s">
        <v>2940</v>
      </c>
      <c r="F404" s="124"/>
      <c r="G404" s="124" t="s">
        <v>2638</v>
      </c>
      <c r="H404" s="124" t="s">
        <v>2938</v>
      </c>
      <c r="I404" s="130"/>
      <c r="J404" s="44"/>
      <c r="K404" s="135" t="s">
        <v>1777</v>
      </c>
      <c r="L404" s="135" t="s">
        <v>2099</v>
      </c>
      <c r="M404" s="135" t="s">
        <v>28</v>
      </c>
      <c r="N404" s="135">
        <v>4</v>
      </c>
      <c r="O404" s="137">
        <v>545.99</v>
      </c>
      <c r="P404" s="133">
        <v>21.25</v>
      </c>
      <c r="Q404" s="133">
        <v>21.25</v>
      </c>
      <c r="R404" s="138">
        <v>18.25</v>
      </c>
      <c r="S404" s="138">
        <v>20</v>
      </c>
      <c r="T404" s="139">
        <v>880268206372</v>
      </c>
      <c r="U404"/>
    </row>
    <row r="405" spans="1:21" s="24" customFormat="1" ht="30" customHeight="1">
      <c r="A405" s="130" t="s">
        <v>2936</v>
      </c>
      <c r="B405" s="135">
        <v>2006</v>
      </c>
      <c r="C405" s="135">
        <v>2009</v>
      </c>
      <c r="D405" s="130" t="s">
        <v>2941</v>
      </c>
      <c r="E405" s="124" t="s">
        <v>2942</v>
      </c>
      <c r="F405" s="124"/>
      <c r="G405" s="124" t="s">
        <v>2638</v>
      </c>
      <c r="H405" s="124" t="s">
        <v>2938</v>
      </c>
      <c r="I405" s="130"/>
      <c r="J405" s="44"/>
      <c r="K405" s="135" t="s">
        <v>1777</v>
      </c>
      <c r="L405" s="135" t="s">
        <v>2099</v>
      </c>
      <c r="M405" s="135" t="s">
        <v>28</v>
      </c>
      <c r="N405" s="135">
        <v>4</v>
      </c>
      <c r="O405" s="137">
        <v>545.99</v>
      </c>
      <c r="P405" s="133">
        <v>21.25</v>
      </c>
      <c r="Q405" s="133">
        <v>21.25</v>
      </c>
      <c r="R405" s="138">
        <v>18.25</v>
      </c>
      <c r="S405" s="138">
        <v>20</v>
      </c>
      <c r="T405" s="139">
        <v>880268206372</v>
      </c>
      <c r="U405"/>
    </row>
    <row r="406" spans="1:21" s="24" customFormat="1" ht="30" customHeight="1">
      <c r="A406" s="130" t="s">
        <v>2936</v>
      </c>
      <c r="B406" s="135">
        <v>2006</v>
      </c>
      <c r="C406" s="135">
        <v>2009</v>
      </c>
      <c r="D406" s="130" t="s">
        <v>2941</v>
      </c>
      <c r="E406" s="124" t="s">
        <v>2943</v>
      </c>
      <c r="F406" s="124"/>
      <c r="G406" s="124" t="s">
        <v>2638</v>
      </c>
      <c r="H406" s="124" t="s">
        <v>2938</v>
      </c>
      <c r="I406" s="130"/>
      <c r="J406" s="44"/>
      <c r="K406" s="135" t="s">
        <v>1777</v>
      </c>
      <c r="L406" s="135" t="s">
        <v>2099</v>
      </c>
      <c r="M406" s="135" t="s">
        <v>28</v>
      </c>
      <c r="N406" s="135">
        <v>4</v>
      </c>
      <c r="O406" s="137">
        <v>545.99</v>
      </c>
      <c r="P406" s="133">
        <v>21.25</v>
      </c>
      <c r="Q406" s="133">
        <v>21.25</v>
      </c>
      <c r="R406" s="138">
        <v>18.25</v>
      </c>
      <c r="S406" s="138">
        <v>20</v>
      </c>
      <c r="T406" s="139">
        <v>880268206372</v>
      </c>
      <c r="U406"/>
    </row>
    <row r="407" spans="1:21" s="24" customFormat="1" ht="30" customHeight="1">
      <c r="A407" s="130" t="s">
        <v>2936</v>
      </c>
      <c r="B407" s="135">
        <v>2011</v>
      </c>
      <c r="C407" s="135">
        <v>2015</v>
      </c>
      <c r="D407" s="130" t="s">
        <v>2941</v>
      </c>
      <c r="E407" s="124" t="s">
        <v>2944</v>
      </c>
      <c r="F407" s="124"/>
      <c r="G407" s="124" t="s">
        <v>2638</v>
      </c>
      <c r="H407" s="124" t="s">
        <v>2938</v>
      </c>
      <c r="I407" s="130"/>
      <c r="J407" s="44"/>
      <c r="K407" s="135" t="s">
        <v>1777</v>
      </c>
      <c r="L407" s="135" t="s">
        <v>2099</v>
      </c>
      <c r="M407" s="135" t="s">
        <v>28</v>
      </c>
      <c r="N407" s="135">
        <v>4</v>
      </c>
      <c r="O407" s="137">
        <v>545.99</v>
      </c>
      <c r="P407" s="133">
        <v>21.25</v>
      </c>
      <c r="Q407" s="133">
        <v>21.25</v>
      </c>
      <c r="R407" s="138">
        <v>18.25</v>
      </c>
      <c r="S407" s="138">
        <v>20</v>
      </c>
      <c r="T407" s="139">
        <v>880268206372</v>
      </c>
      <c r="U407"/>
    </row>
    <row r="408" spans="1:21" s="24" customFormat="1" ht="30" customHeight="1">
      <c r="A408" s="130" t="s">
        <v>1935</v>
      </c>
      <c r="B408" s="135">
        <v>2005</v>
      </c>
      <c r="C408" s="135">
        <v>2024</v>
      </c>
      <c r="D408" s="130" t="s">
        <v>612</v>
      </c>
      <c r="E408" s="124" t="s">
        <v>2522</v>
      </c>
      <c r="F408" s="124" t="s">
        <v>688</v>
      </c>
      <c r="G408" s="124" t="s">
        <v>2638</v>
      </c>
      <c r="H408" s="124" t="s">
        <v>2526</v>
      </c>
      <c r="I408" s="130" t="s">
        <v>2064</v>
      </c>
      <c r="J408" s="44"/>
      <c r="K408" s="135" t="s">
        <v>1772</v>
      </c>
      <c r="L408" s="135" t="s">
        <v>2099</v>
      </c>
      <c r="M408" s="135"/>
      <c r="N408" s="135">
        <v>4</v>
      </c>
      <c r="O408" s="137">
        <v>593.31999999999994</v>
      </c>
      <c r="P408" s="133">
        <v>19</v>
      </c>
      <c r="Q408" s="133">
        <v>19</v>
      </c>
      <c r="R408" s="138">
        <v>16</v>
      </c>
      <c r="S408" s="138">
        <v>17.5</v>
      </c>
      <c r="T408" s="139">
        <v>880268177405</v>
      </c>
      <c r="U408"/>
    </row>
    <row r="409" spans="1:21" s="24" customFormat="1" ht="30" customHeight="1">
      <c r="A409" s="130" t="s">
        <v>1936</v>
      </c>
      <c r="B409" s="135">
        <v>2011</v>
      </c>
      <c r="C409" s="135">
        <v>2025</v>
      </c>
      <c r="D409" s="130" t="s">
        <v>111</v>
      </c>
      <c r="E409" s="124" t="s">
        <v>2247</v>
      </c>
      <c r="F409" s="124"/>
      <c r="G409" s="124" t="s">
        <v>2638</v>
      </c>
      <c r="H409" s="124" t="s">
        <v>2526</v>
      </c>
      <c r="I409" s="130" t="s">
        <v>2064</v>
      </c>
      <c r="J409" s="44"/>
      <c r="K409" s="135" t="s">
        <v>1772</v>
      </c>
      <c r="L409" s="135" t="s">
        <v>2099</v>
      </c>
      <c r="M409" s="135" t="s">
        <v>1525</v>
      </c>
      <c r="N409" s="135">
        <v>4</v>
      </c>
      <c r="O409" s="137">
        <v>613.30999999999995</v>
      </c>
      <c r="P409" s="133">
        <v>19</v>
      </c>
      <c r="Q409" s="133">
        <v>19</v>
      </c>
      <c r="R409" s="138">
        <v>16</v>
      </c>
      <c r="S409" s="138">
        <v>18</v>
      </c>
      <c r="T409" s="139">
        <v>880268177412</v>
      </c>
      <c r="U409"/>
    </row>
    <row r="410" spans="1:21" s="24" customFormat="1" ht="30" customHeight="1">
      <c r="A410" s="130" t="s">
        <v>1933</v>
      </c>
      <c r="B410" s="135">
        <v>2005</v>
      </c>
      <c r="C410" s="135">
        <v>2016</v>
      </c>
      <c r="D410" s="130" t="s">
        <v>612</v>
      </c>
      <c r="E410" s="124" t="s">
        <v>2623</v>
      </c>
      <c r="F410" s="124" t="s">
        <v>688</v>
      </c>
      <c r="G410" s="124" t="s">
        <v>2638</v>
      </c>
      <c r="H410" s="124" t="s">
        <v>2527</v>
      </c>
      <c r="I410" s="130" t="s">
        <v>2064</v>
      </c>
      <c r="J410" s="44"/>
      <c r="K410" s="135" t="s">
        <v>1777</v>
      </c>
      <c r="L410" s="135" t="s">
        <v>2099</v>
      </c>
      <c r="M410" s="135"/>
      <c r="N410" s="135">
        <v>4</v>
      </c>
      <c r="O410" s="137">
        <v>654.34</v>
      </c>
      <c r="P410" s="133">
        <v>21.25</v>
      </c>
      <c r="Q410" s="133">
        <v>21.25</v>
      </c>
      <c r="R410" s="138">
        <v>16.75</v>
      </c>
      <c r="S410" s="138">
        <v>29</v>
      </c>
      <c r="T410" s="139">
        <v>880268177399</v>
      </c>
      <c r="U410"/>
    </row>
    <row r="411" spans="1:21" s="24" customFormat="1" ht="30" customHeight="1">
      <c r="A411" s="130" t="s">
        <v>1932</v>
      </c>
      <c r="B411" s="135">
        <v>1990</v>
      </c>
      <c r="C411" s="135">
        <v>2010</v>
      </c>
      <c r="D411" s="130" t="s">
        <v>111</v>
      </c>
      <c r="E411" s="124" t="s">
        <v>2520</v>
      </c>
      <c r="F411" s="124"/>
      <c r="G411" s="124" t="s">
        <v>2638</v>
      </c>
      <c r="H411" s="124" t="s">
        <v>2528</v>
      </c>
      <c r="I411" s="130" t="s">
        <v>2064</v>
      </c>
      <c r="J411" s="44"/>
      <c r="K411" s="135" t="s">
        <v>1777</v>
      </c>
      <c r="L411" s="135" t="s">
        <v>570</v>
      </c>
      <c r="M411" s="129" t="s">
        <v>44</v>
      </c>
      <c r="N411" s="135">
        <v>4</v>
      </c>
      <c r="O411" s="137">
        <v>838.43999999999994</v>
      </c>
      <c r="P411" s="133">
        <v>21.25</v>
      </c>
      <c r="Q411" s="133">
        <v>21.25</v>
      </c>
      <c r="R411" s="138">
        <v>21.25</v>
      </c>
      <c r="S411" s="138">
        <v>38</v>
      </c>
      <c r="T411" s="139">
        <v>880268177641</v>
      </c>
      <c r="U411"/>
    </row>
    <row r="412" spans="1:21" s="24" customFormat="1" ht="30" customHeight="1">
      <c r="A412" s="130" t="s">
        <v>2928</v>
      </c>
      <c r="B412" s="135">
        <v>1990</v>
      </c>
      <c r="C412" s="135">
        <v>2010</v>
      </c>
      <c r="D412" s="130" t="s">
        <v>111</v>
      </c>
      <c r="E412" s="124" t="s">
        <v>2929</v>
      </c>
      <c r="F412" s="124"/>
      <c r="G412" s="124" t="s">
        <v>2638</v>
      </c>
      <c r="H412" s="124" t="s">
        <v>2931</v>
      </c>
      <c r="I412" s="130"/>
      <c r="J412" s="44"/>
      <c r="K412" s="135" t="s">
        <v>1771</v>
      </c>
      <c r="L412" s="135" t="s">
        <v>79</v>
      </c>
      <c r="M412" s="129" t="s">
        <v>28</v>
      </c>
      <c r="N412" s="135">
        <v>4</v>
      </c>
      <c r="O412" s="137">
        <v>524.95000000000005</v>
      </c>
      <c r="P412" s="133">
        <v>18.25</v>
      </c>
      <c r="Q412" s="133">
        <v>18.25</v>
      </c>
      <c r="R412" s="138">
        <v>15.75</v>
      </c>
      <c r="S412" s="138">
        <v>18</v>
      </c>
      <c r="T412" s="139">
        <v>880268206365</v>
      </c>
      <c r="U412"/>
    </row>
    <row r="413" spans="1:21" s="24" customFormat="1" ht="30" customHeight="1">
      <c r="A413" s="130" t="s">
        <v>2928</v>
      </c>
      <c r="B413" s="135">
        <v>1990</v>
      </c>
      <c r="C413" s="135">
        <v>2010</v>
      </c>
      <c r="D413" s="130" t="s">
        <v>111</v>
      </c>
      <c r="E413" s="124" t="s">
        <v>2930</v>
      </c>
      <c r="F413" s="124"/>
      <c r="G413" s="124" t="s">
        <v>2638</v>
      </c>
      <c r="H413" s="124" t="s">
        <v>2931</v>
      </c>
      <c r="I413" s="130"/>
      <c r="J413" s="44"/>
      <c r="K413" s="135" t="s">
        <v>1771</v>
      </c>
      <c r="L413" s="135" t="s">
        <v>79</v>
      </c>
      <c r="M413" s="129" t="s">
        <v>28</v>
      </c>
      <c r="N413" s="135">
        <v>4</v>
      </c>
      <c r="O413" s="137">
        <v>524.95000000000005</v>
      </c>
      <c r="P413" s="133">
        <v>18.25</v>
      </c>
      <c r="Q413" s="133">
        <v>18.25</v>
      </c>
      <c r="R413" s="138">
        <v>15.75</v>
      </c>
      <c r="S413" s="138">
        <v>18</v>
      </c>
      <c r="T413" s="139">
        <v>880268206365</v>
      </c>
      <c r="U413"/>
    </row>
    <row r="414" spans="1:21" s="24" customFormat="1" ht="30" customHeight="1">
      <c r="A414" s="130" t="s">
        <v>2928</v>
      </c>
      <c r="B414" s="135">
        <v>1997</v>
      </c>
      <c r="C414" s="135">
        <v>2007</v>
      </c>
      <c r="D414" s="130" t="s">
        <v>111</v>
      </c>
      <c r="E414" s="124" t="s">
        <v>2935</v>
      </c>
      <c r="F414" s="124"/>
      <c r="G414" s="124" t="s">
        <v>2638</v>
      </c>
      <c r="H414" s="124" t="s">
        <v>2931</v>
      </c>
      <c r="I414" s="130"/>
      <c r="J414" s="44"/>
      <c r="K414" s="135" t="s">
        <v>1771</v>
      </c>
      <c r="L414" s="135" t="s">
        <v>79</v>
      </c>
      <c r="M414" s="129" t="s">
        <v>28</v>
      </c>
      <c r="N414" s="135">
        <v>4</v>
      </c>
      <c r="O414" s="137">
        <v>524.95000000000005</v>
      </c>
      <c r="P414" s="133">
        <v>18.25</v>
      </c>
      <c r="Q414" s="133">
        <v>18.25</v>
      </c>
      <c r="R414" s="138">
        <v>15.75</v>
      </c>
      <c r="S414" s="138">
        <v>18</v>
      </c>
      <c r="T414" s="139">
        <v>880268206365</v>
      </c>
      <c r="U414"/>
    </row>
    <row r="415" spans="1:21" s="24" customFormat="1" ht="30" customHeight="1">
      <c r="A415" s="130" t="s">
        <v>2945</v>
      </c>
      <c r="B415" s="135">
        <v>1999</v>
      </c>
      <c r="C415" s="135">
        <v>2016</v>
      </c>
      <c r="D415" s="130" t="s">
        <v>2946</v>
      </c>
      <c r="E415" s="124" t="s">
        <v>2947</v>
      </c>
      <c r="F415" s="124"/>
      <c r="G415" s="124" t="s">
        <v>2638</v>
      </c>
      <c r="H415" s="124" t="s">
        <v>2931</v>
      </c>
      <c r="I415" s="130"/>
      <c r="J415" s="44"/>
      <c r="K415" s="135" t="s">
        <v>1777</v>
      </c>
      <c r="L415" s="135" t="s">
        <v>79</v>
      </c>
      <c r="M415" s="129" t="s">
        <v>28</v>
      </c>
      <c r="N415" s="135">
        <v>4</v>
      </c>
      <c r="O415" s="137">
        <v>661.71</v>
      </c>
      <c r="P415" s="133">
        <v>21.25</v>
      </c>
      <c r="Q415" s="133">
        <v>21.25</v>
      </c>
      <c r="R415" s="138">
        <v>15</v>
      </c>
      <c r="S415" s="138">
        <v>28</v>
      </c>
      <c r="T415" s="139">
        <v>880268206389</v>
      </c>
      <c r="U415"/>
    </row>
    <row r="416" spans="1:21" s="24" customFormat="1" ht="30" customHeight="1">
      <c r="A416" s="130" t="s">
        <v>2945</v>
      </c>
      <c r="B416" s="135">
        <v>1999</v>
      </c>
      <c r="C416" s="135">
        <v>2016</v>
      </c>
      <c r="D416" s="130" t="s">
        <v>2946</v>
      </c>
      <c r="E416" s="124" t="s">
        <v>2948</v>
      </c>
      <c r="F416" s="124"/>
      <c r="G416" s="124" t="s">
        <v>2638</v>
      </c>
      <c r="H416" s="124" t="s">
        <v>2931</v>
      </c>
      <c r="I416" s="130"/>
      <c r="J416" s="44"/>
      <c r="K416" s="135" t="s">
        <v>1777</v>
      </c>
      <c r="L416" s="135" t="s">
        <v>79</v>
      </c>
      <c r="M416" s="129" t="s">
        <v>28</v>
      </c>
      <c r="N416" s="135">
        <v>4</v>
      </c>
      <c r="O416" s="137">
        <v>661.71</v>
      </c>
      <c r="P416" s="133">
        <v>21.25</v>
      </c>
      <c r="Q416" s="133">
        <v>21.25</v>
      </c>
      <c r="R416" s="138">
        <v>15</v>
      </c>
      <c r="S416" s="138">
        <v>28</v>
      </c>
      <c r="T416" s="139">
        <v>880268206389</v>
      </c>
      <c r="U416"/>
    </row>
    <row r="417" spans="1:21" s="24" customFormat="1" ht="30" customHeight="1">
      <c r="A417" s="130" t="s">
        <v>2945</v>
      </c>
      <c r="B417" s="135">
        <v>1990</v>
      </c>
      <c r="C417" s="135">
        <v>2025</v>
      </c>
      <c r="D417" s="130" t="s">
        <v>2946</v>
      </c>
      <c r="E417" s="124" t="s">
        <v>2933</v>
      </c>
      <c r="F417" s="124"/>
      <c r="G417" s="124" t="s">
        <v>2638</v>
      </c>
      <c r="H417" s="124" t="s">
        <v>2931</v>
      </c>
      <c r="I417" s="130"/>
      <c r="J417" s="44"/>
      <c r="K417" s="135" t="s">
        <v>1777</v>
      </c>
      <c r="L417" s="135" t="s">
        <v>79</v>
      </c>
      <c r="M417" s="129" t="s">
        <v>28</v>
      </c>
      <c r="N417" s="135">
        <v>4</v>
      </c>
      <c r="O417" s="137">
        <v>661.71</v>
      </c>
      <c r="P417" s="133">
        <v>21.25</v>
      </c>
      <c r="Q417" s="133">
        <v>21.25</v>
      </c>
      <c r="R417" s="138">
        <v>15</v>
      </c>
      <c r="S417" s="138">
        <v>28</v>
      </c>
      <c r="T417" s="139">
        <v>880268206389</v>
      </c>
      <c r="U417"/>
    </row>
    <row r="418" spans="1:21" s="24" customFormat="1" ht="30" customHeight="1">
      <c r="A418" s="130" t="s">
        <v>2945</v>
      </c>
      <c r="B418" s="135">
        <v>1990</v>
      </c>
      <c r="C418" s="135">
        <v>2021</v>
      </c>
      <c r="D418" s="130" t="s">
        <v>2946</v>
      </c>
      <c r="E418" s="124" t="s">
        <v>2949</v>
      </c>
      <c r="F418" s="124"/>
      <c r="G418" s="124" t="s">
        <v>2638</v>
      </c>
      <c r="H418" s="124" t="s">
        <v>2931</v>
      </c>
      <c r="I418" s="130"/>
      <c r="J418" s="44"/>
      <c r="K418" s="135" t="s">
        <v>1777</v>
      </c>
      <c r="L418" s="135" t="s">
        <v>79</v>
      </c>
      <c r="M418" s="129" t="s">
        <v>28</v>
      </c>
      <c r="N418" s="135">
        <v>4</v>
      </c>
      <c r="O418" s="137">
        <v>661.71</v>
      </c>
      <c r="P418" s="133">
        <v>21.25</v>
      </c>
      <c r="Q418" s="133">
        <v>21.25</v>
      </c>
      <c r="R418" s="138">
        <v>15</v>
      </c>
      <c r="S418" s="138">
        <v>28</v>
      </c>
      <c r="T418" s="139">
        <v>880268206389</v>
      </c>
      <c r="U418"/>
    </row>
    <row r="419" spans="1:21" s="24" customFormat="1" ht="30" customHeight="1">
      <c r="A419" s="130" t="s">
        <v>2945</v>
      </c>
      <c r="B419" s="135">
        <v>1999</v>
      </c>
      <c r="C419" s="135">
        <v>2025</v>
      </c>
      <c r="D419" s="130" t="s">
        <v>2946</v>
      </c>
      <c r="E419" s="124" t="s">
        <v>2950</v>
      </c>
      <c r="F419" s="124"/>
      <c r="G419" s="124" t="s">
        <v>2638</v>
      </c>
      <c r="H419" s="124" t="s">
        <v>2931</v>
      </c>
      <c r="I419" s="130"/>
      <c r="J419" s="44"/>
      <c r="K419" s="135" t="s">
        <v>1777</v>
      </c>
      <c r="L419" s="135" t="s">
        <v>79</v>
      </c>
      <c r="M419" s="129" t="s">
        <v>28</v>
      </c>
      <c r="N419" s="135">
        <v>4</v>
      </c>
      <c r="O419" s="137">
        <v>661.71</v>
      </c>
      <c r="P419" s="133">
        <v>21.25</v>
      </c>
      <c r="Q419" s="133">
        <v>21.25</v>
      </c>
      <c r="R419" s="138">
        <v>15</v>
      </c>
      <c r="S419" s="138">
        <v>28</v>
      </c>
      <c r="T419" s="139">
        <v>880268206389</v>
      </c>
      <c r="U419"/>
    </row>
    <row r="420" spans="1:21" s="24" customFormat="1" ht="30" customHeight="1">
      <c r="A420" s="130" t="s">
        <v>2945</v>
      </c>
      <c r="B420" s="135">
        <v>2016</v>
      </c>
      <c r="C420" s="135">
        <v>2021</v>
      </c>
      <c r="D420" s="130" t="s">
        <v>111</v>
      </c>
      <c r="E420" s="124" t="s">
        <v>2951</v>
      </c>
      <c r="F420" s="124"/>
      <c r="G420" s="124" t="s">
        <v>2638</v>
      </c>
      <c r="H420" s="124" t="s">
        <v>2931</v>
      </c>
      <c r="I420" s="130"/>
      <c r="J420" s="44"/>
      <c r="K420" s="135" t="s">
        <v>1777</v>
      </c>
      <c r="L420" s="135" t="s">
        <v>79</v>
      </c>
      <c r="M420" s="129" t="s">
        <v>28</v>
      </c>
      <c r="N420" s="135">
        <v>4</v>
      </c>
      <c r="O420" s="137">
        <v>661.71</v>
      </c>
      <c r="P420" s="133">
        <v>21.25</v>
      </c>
      <c r="Q420" s="133">
        <v>21.25</v>
      </c>
      <c r="R420" s="138">
        <v>15</v>
      </c>
      <c r="S420" s="138">
        <v>28</v>
      </c>
      <c r="T420" s="139">
        <v>880268206389</v>
      </c>
      <c r="U420"/>
    </row>
    <row r="421" spans="1:21" s="24" customFormat="1" ht="30" customHeight="1">
      <c r="A421" s="130" t="s">
        <v>2945</v>
      </c>
      <c r="B421" s="135">
        <v>2016</v>
      </c>
      <c r="C421" s="135">
        <v>2021</v>
      </c>
      <c r="D421" s="130" t="s">
        <v>111</v>
      </c>
      <c r="E421" s="124" t="s">
        <v>2952</v>
      </c>
      <c r="F421" s="124"/>
      <c r="G421" s="124" t="s">
        <v>2638</v>
      </c>
      <c r="H421" s="124" t="s">
        <v>2931</v>
      </c>
      <c r="I421" s="130"/>
      <c r="J421" s="44"/>
      <c r="K421" s="135" t="s">
        <v>1777</v>
      </c>
      <c r="L421" s="135" t="s">
        <v>79</v>
      </c>
      <c r="M421" s="129" t="s">
        <v>28</v>
      </c>
      <c r="N421" s="135">
        <v>4</v>
      </c>
      <c r="O421" s="137">
        <v>661.71</v>
      </c>
      <c r="P421" s="133">
        <v>21.25</v>
      </c>
      <c r="Q421" s="133">
        <v>21.25</v>
      </c>
      <c r="R421" s="138">
        <v>15</v>
      </c>
      <c r="S421" s="138">
        <v>28</v>
      </c>
      <c r="T421" s="139">
        <v>880268206389</v>
      </c>
      <c r="U421"/>
    </row>
    <row r="422" spans="1:21" s="24" customFormat="1" ht="30" customHeight="1">
      <c r="A422" s="130" t="s">
        <v>2928</v>
      </c>
      <c r="B422" s="135">
        <v>1990</v>
      </c>
      <c r="C422" s="135">
        <v>2010</v>
      </c>
      <c r="D422" s="130" t="s">
        <v>886</v>
      </c>
      <c r="E422" s="124" t="s">
        <v>2929</v>
      </c>
      <c r="F422" s="124"/>
      <c r="G422" s="124" t="s">
        <v>2638</v>
      </c>
      <c r="H422" s="124" t="s">
        <v>2931</v>
      </c>
      <c r="I422" s="130"/>
      <c r="J422" s="44"/>
      <c r="K422" s="135" t="s">
        <v>1771</v>
      </c>
      <c r="L422" s="135" t="s">
        <v>79</v>
      </c>
      <c r="M422" s="129" t="s">
        <v>28</v>
      </c>
      <c r="N422" s="135">
        <v>4</v>
      </c>
      <c r="O422" s="137">
        <v>524.95000000000005</v>
      </c>
      <c r="P422" s="133">
        <v>18.25</v>
      </c>
      <c r="Q422" s="133">
        <v>18.25</v>
      </c>
      <c r="R422" s="138">
        <v>15.75</v>
      </c>
      <c r="S422" s="138">
        <v>18</v>
      </c>
      <c r="T422" s="139">
        <v>880268206365</v>
      </c>
      <c r="U422"/>
    </row>
    <row r="423" spans="1:21" s="24" customFormat="1" ht="30" customHeight="1">
      <c r="A423" s="130" t="s">
        <v>2928</v>
      </c>
      <c r="B423" s="135">
        <v>1990</v>
      </c>
      <c r="C423" s="135">
        <v>2010</v>
      </c>
      <c r="D423" s="130" t="s">
        <v>886</v>
      </c>
      <c r="E423" s="124" t="s">
        <v>2930</v>
      </c>
      <c r="F423" s="124"/>
      <c r="G423" s="124" t="s">
        <v>2638</v>
      </c>
      <c r="H423" s="124" t="s">
        <v>2931</v>
      </c>
      <c r="I423" s="130"/>
      <c r="J423" s="44"/>
      <c r="K423" s="135" t="s">
        <v>1771</v>
      </c>
      <c r="L423" s="135" t="s">
        <v>79</v>
      </c>
      <c r="M423" s="129" t="s">
        <v>28</v>
      </c>
      <c r="N423" s="135">
        <v>4</v>
      </c>
      <c r="O423" s="137">
        <v>524.95000000000005</v>
      </c>
      <c r="P423" s="133">
        <v>18.25</v>
      </c>
      <c r="Q423" s="133">
        <v>18.25</v>
      </c>
      <c r="R423" s="138">
        <v>15.75</v>
      </c>
      <c r="S423" s="138">
        <v>18</v>
      </c>
      <c r="T423" s="139">
        <v>880268206365</v>
      </c>
      <c r="U423"/>
    </row>
    <row r="424" spans="1:21" s="24" customFormat="1" ht="30" customHeight="1">
      <c r="A424" s="130" t="s">
        <v>2928</v>
      </c>
      <c r="B424" s="135">
        <v>1997</v>
      </c>
      <c r="C424" s="135">
        <v>2007</v>
      </c>
      <c r="D424" s="130" t="s">
        <v>886</v>
      </c>
      <c r="E424" s="124" t="s">
        <v>2935</v>
      </c>
      <c r="F424" s="124"/>
      <c r="G424" s="124" t="s">
        <v>2638</v>
      </c>
      <c r="H424" s="124" t="s">
        <v>2931</v>
      </c>
      <c r="I424" s="130"/>
      <c r="J424" s="44"/>
      <c r="K424" s="135" t="s">
        <v>1771</v>
      </c>
      <c r="L424" s="135" t="s">
        <v>79</v>
      </c>
      <c r="M424" s="129" t="s">
        <v>28</v>
      </c>
      <c r="N424" s="135">
        <v>4</v>
      </c>
      <c r="O424" s="137">
        <v>524.95000000000005</v>
      </c>
      <c r="P424" s="133">
        <v>18.25</v>
      </c>
      <c r="Q424" s="133">
        <v>18.25</v>
      </c>
      <c r="R424" s="138">
        <v>15.75</v>
      </c>
      <c r="S424" s="138">
        <v>18</v>
      </c>
      <c r="T424" s="139">
        <v>880268206365</v>
      </c>
      <c r="U424"/>
    </row>
    <row r="425" spans="1:21" s="24" customFormat="1" ht="30" customHeight="1">
      <c r="A425" s="130" t="s">
        <v>2928</v>
      </c>
      <c r="B425" s="135">
        <v>1990</v>
      </c>
      <c r="C425" s="135">
        <v>2025</v>
      </c>
      <c r="D425" s="130" t="s">
        <v>2932</v>
      </c>
      <c r="E425" s="124" t="s">
        <v>2933</v>
      </c>
      <c r="F425" s="124"/>
      <c r="G425" s="124" t="s">
        <v>2638</v>
      </c>
      <c r="H425" s="124" t="s">
        <v>2931</v>
      </c>
      <c r="I425" s="130"/>
      <c r="J425" s="44"/>
      <c r="K425" s="135" t="s">
        <v>1771</v>
      </c>
      <c r="L425" s="135" t="s">
        <v>79</v>
      </c>
      <c r="M425" s="129" t="s">
        <v>28</v>
      </c>
      <c r="N425" s="135">
        <v>4</v>
      </c>
      <c r="O425" s="137">
        <v>524.95000000000005</v>
      </c>
      <c r="P425" s="133">
        <v>18.25</v>
      </c>
      <c r="Q425" s="133">
        <v>18.25</v>
      </c>
      <c r="R425" s="138">
        <v>15.75</v>
      </c>
      <c r="S425" s="138">
        <v>18</v>
      </c>
      <c r="T425" s="139">
        <v>880268206365</v>
      </c>
      <c r="U425"/>
    </row>
    <row r="426" spans="1:21" s="24" customFormat="1" ht="30" customHeight="1">
      <c r="A426" s="130" t="s">
        <v>2928</v>
      </c>
      <c r="B426" s="135">
        <v>2011</v>
      </c>
      <c r="C426" s="135">
        <v>2021</v>
      </c>
      <c r="D426" s="130" t="s">
        <v>2934</v>
      </c>
      <c r="E426" s="124" t="s">
        <v>2964</v>
      </c>
      <c r="F426" s="124"/>
      <c r="G426" s="124" t="s">
        <v>2638</v>
      </c>
      <c r="H426" s="124" t="s">
        <v>2931</v>
      </c>
      <c r="I426" s="130"/>
      <c r="J426" s="44"/>
      <c r="K426" s="135" t="s">
        <v>1771</v>
      </c>
      <c r="L426" s="135" t="s">
        <v>79</v>
      </c>
      <c r="M426" s="129" t="s">
        <v>28</v>
      </c>
      <c r="N426" s="135">
        <v>4</v>
      </c>
      <c r="O426" s="137">
        <v>524.95000000000005</v>
      </c>
      <c r="P426" s="133">
        <v>18.25</v>
      </c>
      <c r="Q426" s="133">
        <v>18.25</v>
      </c>
      <c r="R426" s="138">
        <v>15.75</v>
      </c>
      <c r="S426" s="138">
        <v>18</v>
      </c>
      <c r="T426" s="139">
        <v>880268206365</v>
      </c>
      <c r="U426"/>
    </row>
    <row r="427" spans="1:21" s="24" customFormat="1" ht="30" customHeight="1">
      <c r="A427" s="130" t="s">
        <v>348</v>
      </c>
      <c r="B427" s="135">
        <v>2008</v>
      </c>
      <c r="C427" s="135">
        <v>2010</v>
      </c>
      <c r="D427" s="130" t="s">
        <v>111</v>
      </c>
      <c r="E427" s="124" t="s">
        <v>2247</v>
      </c>
      <c r="F427" s="124"/>
      <c r="G427" s="124" t="s">
        <v>3020</v>
      </c>
      <c r="H427" s="34" t="s">
        <v>2030</v>
      </c>
      <c r="I427" s="130" t="s">
        <v>1787</v>
      </c>
      <c r="J427" s="44" t="s">
        <v>71</v>
      </c>
      <c r="K427" s="135" t="s">
        <v>1772</v>
      </c>
      <c r="L427" s="135" t="s">
        <v>75</v>
      </c>
      <c r="M427" s="135"/>
      <c r="N427" s="135">
        <v>4</v>
      </c>
      <c r="O427" s="137">
        <v>589.11</v>
      </c>
      <c r="P427" s="133">
        <v>19.25</v>
      </c>
      <c r="Q427" s="133">
        <v>19.25</v>
      </c>
      <c r="R427" s="138">
        <v>19</v>
      </c>
      <c r="S427" s="138">
        <v>13.75</v>
      </c>
      <c r="T427" s="139">
        <v>880268165549</v>
      </c>
      <c r="U427"/>
    </row>
    <row r="428" spans="1:21" s="24" customFormat="1" ht="30" customHeight="1">
      <c r="A428" s="130" t="s">
        <v>348</v>
      </c>
      <c r="B428" s="135">
        <v>2008</v>
      </c>
      <c r="C428" s="135">
        <v>2010</v>
      </c>
      <c r="D428" s="130" t="s">
        <v>886</v>
      </c>
      <c r="E428" s="124" t="s">
        <v>2236</v>
      </c>
      <c r="F428" s="124"/>
      <c r="G428" s="124" t="s">
        <v>3020</v>
      </c>
      <c r="H428" s="34" t="s">
        <v>2030</v>
      </c>
      <c r="I428" s="130" t="s">
        <v>1787</v>
      </c>
      <c r="J428" s="44"/>
      <c r="K428" s="135" t="s">
        <v>1772</v>
      </c>
      <c r="L428" s="135" t="s">
        <v>75</v>
      </c>
      <c r="M428" s="135"/>
      <c r="N428" s="135">
        <v>4</v>
      </c>
      <c r="O428" s="137">
        <v>589.11</v>
      </c>
      <c r="P428" s="133">
        <v>19.25</v>
      </c>
      <c r="Q428" s="133">
        <v>19.25</v>
      </c>
      <c r="R428" s="138">
        <v>19</v>
      </c>
      <c r="S428" s="138">
        <v>13.75</v>
      </c>
      <c r="T428" s="139">
        <v>880268165549</v>
      </c>
      <c r="U428"/>
    </row>
    <row r="429" spans="1:21" s="24" customFormat="1" ht="30" customHeight="1">
      <c r="A429" s="130" t="s">
        <v>350</v>
      </c>
      <c r="B429" s="135">
        <v>2008</v>
      </c>
      <c r="C429" s="135">
        <v>2010</v>
      </c>
      <c r="D429" s="130" t="s">
        <v>111</v>
      </c>
      <c r="E429" s="124" t="s">
        <v>2247</v>
      </c>
      <c r="F429" s="124"/>
      <c r="G429" s="124" t="s">
        <v>3020</v>
      </c>
      <c r="H429" s="34" t="s">
        <v>2031</v>
      </c>
      <c r="I429" s="130" t="s">
        <v>1787</v>
      </c>
      <c r="J429" s="44" t="s">
        <v>71</v>
      </c>
      <c r="K429" s="135" t="s">
        <v>1772</v>
      </c>
      <c r="L429" s="135" t="s">
        <v>75</v>
      </c>
      <c r="M429" s="135"/>
      <c r="N429" s="135">
        <v>2</v>
      </c>
      <c r="O429" s="137">
        <v>237.75</v>
      </c>
      <c r="P429" s="133">
        <v>19.25</v>
      </c>
      <c r="Q429" s="133">
        <v>19.25</v>
      </c>
      <c r="R429" s="138">
        <v>8</v>
      </c>
      <c r="S429" s="133">
        <v>6.25</v>
      </c>
      <c r="T429" s="139">
        <v>880268165440</v>
      </c>
      <c r="U429"/>
    </row>
    <row r="430" spans="1:21" s="24" customFormat="1" ht="30" customHeight="1">
      <c r="A430" s="130" t="s">
        <v>350</v>
      </c>
      <c r="B430" s="135">
        <v>2008</v>
      </c>
      <c r="C430" s="135">
        <v>2010</v>
      </c>
      <c r="D430" s="130" t="s">
        <v>886</v>
      </c>
      <c r="E430" s="124" t="s">
        <v>2236</v>
      </c>
      <c r="F430" s="124"/>
      <c r="G430" s="124" t="s">
        <v>3020</v>
      </c>
      <c r="H430" s="34" t="s">
        <v>2031</v>
      </c>
      <c r="I430" s="130" t="s">
        <v>1787</v>
      </c>
      <c r="J430" s="44" t="s">
        <v>71</v>
      </c>
      <c r="K430" s="135" t="s">
        <v>1772</v>
      </c>
      <c r="L430" s="135" t="s">
        <v>75</v>
      </c>
      <c r="M430" s="135"/>
      <c r="N430" s="135">
        <v>2</v>
      </c>
      <c r="O430" s="137">
        <v>237.75</v>
      </c>
      <c r="P430" s="133">
        <v>19.25</v>
      </c>
      <c r="Q430" s="133">
        <v>19.25</v>
      </c>
      <c r="R430" s="138">
        <v>8</v>
      </c>
      <c r="S430" s="133">
        <v>6.25</v>
      </c>
      <c r="T430" s="139">
        <v>880268165440</v>
      </c>
      <c r="U430"/>
    </row>
    <row r="431" spans="1:21" s="24" customFormat="1" ht="30" customHeight="1">
      <c r="A431" s="130" t="s">
        <v>351</v>
      </c>
      <c r="B431" s="135">
        <v>2011</v>
      </c>
      <c r="C431" s="135">
        <v>2025</v>
      </c>
      <c r="D431" s="130" t="s">
        <v>111</v>
      </c>
      <c r="E431" s="124" t="s">
        <v>2247</v>
      </c>
      <c r="F431" s="124"/>
      <c r="G431" s="124" t="s">
        <v>3020</v>
      </c>
      <c r="H431" s="34" t="s">
        <v>2030</v>
      </c>
      <c r="I431" s="130">
        <v>9597735</v>
      </c>
      <c r="J431" s="44" t="s">
        <v>71</v>
      </c>
      <c r="K431" s="135" t="s">
        <v>1772</v>
      </c>
      <c r="L431" s="135" t="s">
        <v>75</v>
      </c>
      <c r="M431" s="135" t="s">
        <v>1525</v>
      </c>
      <c r="N431" s="135">
        <v>4</v>
      </c>
      <c r="O431" s="137">
        <v>694.31</v>
      </c>
      <c r="P431" s="133">
        <v>19.25</v>
      </c>
      <c r="Q431" s="133">
        <v>19.25</v>
      </c>
      <c r="R431" s="138">
        <v>20</v>
      </c>
      <c r="S431" s="138">
        <v>13</v>
      </c>
      <c r="T431" s="139">
        <v>880268165488</v>
      </c>
      <c r="U431"/>
    </row>
    <row r="432" spans="1:21" s="24" customFormat="1" ht="30" customHeight="1">
      <c r="A432" s="130" t="s">
        <v>351</v>
      </c>
      <c r="B432" s="135">
        <v>2011</v>
      </c>
      <c r="C432" s="135">
        <v>2025</v>
      </c>
      <c r="D432" s="130" t="s">
        <v>886</v>
      </c>
      <c r="E432" s="124" t="s">
        <v>2236</v>
      </c>
      <c r="F432" s="124"/>
      <c r="G432" s="124" t="s">
        <v>3020</v>
      </c>
      <c r="H432" s="34" t="s">
        <v>2030</v>
      </c>
      <c r="I432" s="130">
        <v>9597735</v>
      </c>
      <c r="J432" s="44" t="s">
        <v>71</v>
      </c>
      <c r="K432" s="135" t="s">
        <v>1772</v>
      </c>
      <c r="L432" s="135" t="s">
        <v>75</v>
      </c>
      <c r="M432" s="135" t="s">
        <v>1525</v>
      </c>
      <c r="N432" s="135">
        <v>4</v>
      </c>
      <c r="O432" s="137">
        <v>694.31</v>
      </c>
      <c r="P432" s="133">
        <v>19.25</v>
      </c>
      <c r="Q432" s="133">
        <v>19.25</v>
      </c>
      <c r="R432" s="138">
        <v>20</v>
      </c>
      <c r="S432" s="138">
        <v>13</v>
      </c>
      <c r="T432" s="139">
        <v>880268165488</v>
      </c>
      <c r="U432"/>
    </row>
    <row r="433" spans="1:21" s="24" customFormat="1" ht="30" customHeight="1">
      <c r="A433" s="130" t="s">
        <v>566</v>
      </c>
      <c r="B433" s="135">
        <v>2003</v>
      </c>
      <c r="C433" s="135">
        <v>2018</v>
      </c>
      <c r="D433" s="130" t="s">
        <v>2220</v>
      </c>
      <c r="E433" s="124">
        <v>3500</v>
      </c>
      <c r="F433" s="124"/>
      <c r="G433" s="124" t="s">
        <v>3020</v>
      </c>
      <c r="H433" s="34" t="s">
        <v>1848</v>
      </c>
      <c r="I433" s="130" t="s">
        <v>1788</v>
      </c>
      <c r="J433" s="44" t="s">
        <v>71</v>
      </c>
      <c r="K433" s="135" t="s">
        <v>1772</v>
      </c>
      <c r="L433" s="135" t="s">
        <v>75</v>
      </c>
      <c r="M433" s="135"/>
      <c r="N433" s="135">
        <v>4</v>
      </c>
      <c r="O433" s="137">
        <v>517.58000000000004</v>
      </c>
      <c r="P433" s="138">
        <v>19</v>
      </c>
      <c r="Q433" s="138">
        <v>19</v>
      </c>
      <c r="R433" s="138">
        <v>15.5</v>
      </c>
      <c r="S433" s="138">
        <v>12.5</v>
      </c>
      <c r="T433" s="139">
        <v>615343503370</v>
      </c>
      <c r="U433"/>
    </row>
    <row r="434" spans="1:21" s="24" customFormat="1" ht="30" customHeight="1">
      <c r="A434" s="130" t="s">
        <v>567</v>
      </c>
      <c r="B434" s="135">
        <v>2003</v>
      </c>
      <c r="C434" s="135">
        <v>2018</v>
      </c>
      <c r="D434" s="130" t="s">
        <v>2220</v>
      </c>
      <c r="E434" s="124">
        <v>3500</v>
      </c>
      <c r="F434" s="124"/>
      <c r="G434" s="124" t="s">
        <v>2654</v>
      </c>
      <c r="H434" s="34" t="s">
        <v>1848</v>
      </c>
      <c r="I434" s="130" t="s">
        <v>1788</v>
      </c>
      <c r="J434" s="44" t="s">
        <v>71</v>
      </c>
      <c r="K434" s="135" t="s">
        <v>1772</v>
      </c>
      <c r="L434" s="135" t="s">
        <v>75</v>
      </c>
      <c r="M434" s="135"/>
      <c r="N434" s="135">
        <v>4</v>
      </c>
      <c r="O434" s="137">
        <v>487.07</v>
      </c>
      <c r="P434" s="138">
        <v>19</v>
      </c>
      <c r="Q434" s="138">
        <v>19</v>
      </c>
      <c r="R434" s="138">
        <v>15.5</v>
      </c>
      <c r="S434" s="138">
        <v>12.5</v>
      </c>
      <c r="T434" s="139">
        <v>615343503387</v>
      </c>
      <c r="U434"/>
    </row>
    <row r="435" spans="1:21" s="24" customFormat="1" ht="30" customHeight="1">
      <c r="A435" s="130" t="s">
        <v>2672</v>
      </c>
      <c r="B435" s="135"/>
      <c r="C435" s="135"/>
      <c r="D435" s="130"/>
      <c r="E435" s="124"/>
      <c r="F435" s="124"/>
      <c r="G435" s="124" t="s">
        <v>3022</v>
      </c>
      <c r="H435" s="122" t="s">
        <v>2709</v>
      </c>
      <c r="I435" s="130"/>
      <c r="J435" s="44"/>
      <c r="K435" s="135"/>
      <c r="L435" s="135"/>
      <c r="M435" s="135"/>
      <c r="N435" s="135">
        <v>2</v>
      </c>
      <c r="O435" s="137">
        <v>33.659999999999997</v>
      </c>
      <c r="P435" s="133">
        <v>5.9</v>
      </c>
      <c r="Q435" s="133">
        <v>3.54</v>
      </c>
      <c r="R435" s="133">
        <v>0.71</v>
      </c>
      <c r="S435" s="129">
        <v>0.31</v>
      </c>
      <c r="T435" s="133" t="s">
        <v>2710</v>
      </c>
      <c r="U435"/>
    </row>
    <row r="436" spans="1:21" s="24" customFormat="1" ht="30" customHeight="1">
      <c r="A436" s="130" t="s">
        <v>2671</v>
      </c>
      <c r="B436" s="135"/>
      <c r="C436" s="135"/>
      <c r="D436" s="130"/>
      <c r="E436" s="124"/>
      <c r="F436" s="124"/>
      <c r="G436" s="124" t="s">
        <v>3023</v>
      </c>
      <c r="H436" s="122" t="s">
        <v>2711</v>
      </c>
      <c r="I436" s="130"/>
      <c r="J436" s="44"/>
      <c r="K436" s="135"/>
      <c r="L436" s="135"/>
      <c r="M436" s="135"/>
      <c r="N436" s="135">
        <v>2</v>
      </c>
      <c r="O436" s="137">
        <v>22.09</v>
      </c>
      <c r="P436" s="133">
        <v>5.9</v>
      </c>
      <c r="Q436" s="133">
        <v>3.54</v>
      </c>
      <c r="R436" s="133">
        <v>0.71</v>
      </c>
      <c r="S436" s="129">
        <v>0.14000000000000001</v>
      </c>
      <c r="T436" s="133" t="s">
        <v>2712</v>
      </c>
      <c r="U436"/>
    </row>
    <row r="437" spans="1:21" s="24" customFormat="1" ht="30" customHeight="1">
      <c r="A437" s="130" t="s">
        <v>2670</v>
      </c>
      <c r="B437" s="135"/>
      <c r="C437" s="135"/>
      <c r="D437" s="130"/>
      <c r="E437" s="124"/>
      <c r="F437" s="124"/>
      <c r="G437" s="124" t="s">
        <v>3022</v>
      </c>
      <c r="H437" s="122" t="s">
        <v>2713</v>
      </c>
      <c r="I437" s="130"/>
      <c r="J437" s="44"/>
      <c r="K437" s="135"/>
      <c r="L437" s="135"/>
      <c r="M437" s="135"/>
      <c r="N437" s="135">
        <v>2</v>
      </c>
      <c r="O437" s="137">
        <v>39.97</v>
      </c>
      <c r="P437" s="133">
        <v>5.9</v>
      </c>
      <c r="Q437" s="133">
        <v>3.54</v>
      </c>
      <c r="R437" s="133">
        <v>0.71</v>
      </c>
      <c r="S437" s="129">
        <v>0.22</v>
      </c>
      <c r="T437" s="133" t="s">
        <v>2714</v>
      </c>
      <c r="U437"/>
    </row>
    <row r="438" spans="1:21" s="24" customFormat="1" ht="30" customHeight="1">
      <c r="A438" s="130" t="s">
        <v>2669</v>
      </c>
      <c r="B438" s="135"/>
      <c r="C438" s="135"/>
      <c r="D438" s="130"/>
      <c r="E438" s="124"/>
      <c r="F438" s="124"/>
      <c r="G438" s="124" t="s">
        <v>3022</v>
      </c>
      <c r="H438" s="122" t="s">
        <v>2715</v>
      </c>
      <c r="I438" s="130"/>
      <c r="J438" s="44"/>
      <c r="K438" s="135"/>
      <c r="L438" s="135"/>
      <c r="M438" s="135"/>
      <c r="N438" s="135">
        <v>4</v>
      </c>
      <c r="O438" s="137">
        <v>148.32999999999998</v>
      </c>
      <c r="P438" s="133">
        <v>15.16</v>
      </c>
      <c r="Q438" s="133">
        <v>4.3</v>
      </c>
      <c r="R438" s="133">
        <v>0.98</v>
      </c>
      <c r="S438" s="129">
        <v>0.55000000000000004</v>
      </c>
      <c r="T438" s="133" t="s">
        <v>2716</v>
      </c>
      <c r="U438"/>
    </row>
    <row r="439" spans="1:21" s="24" customFormat="1" ht="30" customHeight="1">
      <c r="A439" s="130" t="s">
        <v>568</v>
      </c>
      <c r="B439" s="135">
        <v>2003</v>
      </c>
      <c r="C439" s="135">
        <v>2018</v>
      </c>
      <c r="D439" s="130" t="s">
        <v>2220</v>
      </c>
      <c r="E439" s="124">
        <v>3500</v>
      </c>
      <c r="F439" s="124"/>
      <c r="G439" s="124" t="s">
        <v>3020</v>
      </c>
      <c r="H439" s="34" t="s">
        <v>2032</v>
      </c>
      <c r="I439" s="130" t="s">
        <v>1788</v>
      </c>
      <c r="J439" s="44" t="s">
        <v>71</v>
      </c>
      <c r="K439" s="135" t="s">
        <v>1772</v>
      </c>
      <c r="L439" s="135" t="s">
        <v>75</v>
      </c>
      <c r="M439" s="135"/>
      <c r="N439" s="135">
        <v>2</v>
      </c>
      <c r="O439" s="137">
        <v>211.45</v>
      </c>
      <c r="P439" s="133">
        <v>19</v>
      </c>
      <c r="Q439" s="133">
        <v>19</v>
      </c>
      <c r="R439" s="133">
        <v>5.5</v>
      </c>
      <c r="S439" s="138">
        <v>5.25</v>
      </c>
      <c r="T439" s="139">
        <v>615343503400</v>
      </c>
      <c r="U439"/>
    </row>
    <row r="440" spans="1:21" s="24" customFormat="1" ht="30" customHeight="1">
      <c r="A440" s="130" t="s">
        <v>569</v>
      </c>
      <c r="B440" s="135">
        <v>2003</v>
      </c>
      <c r="C440" s="135">
        <v>2018</v>
      </c>
      <c r="D440" s="130" t="s">
        <v>2220</v>
      </c>
      <c r="E440" s="124">
        <v>3500</v>
      </c>
      <c r="F440" s="124"/>
      <c r="G440" s="124" t="s">
        <v>3020</v>
      </c>
      <c r="H440" s="34" t="s">
        <v>2033</v>
      </c>
      <c r="I440" s="130" t="s">
        <v>1788</v>
      </c>
      <c r="J440" s="44" t="s">
        <v>71</v>
      </c>
      <c r="K440" s="135" t="s">
        <v>1772</v>
      </c>
      <c r="L440" s="135" t="s">
        <v>75</v>
      </c>
      <c r="M440" s="135"/>
      <c r="N440" s="135">
        <v>2</v>
      </c>
      <c r="O440" s="137">
        <v>389.23</v>
      </c>
      <c r="P440" s="133">
        <v>19</v>
      </c>
      <c r="Q440" s="133">
        <v>19</v>
      </c>
      <c r="R440" s="138">
        <v>12.5</v>
      </c>
      <c r="S440" s="138">
        <v>9</v>
      </c>
      <c r="T440" s="139">
        <v>615343503394</v>
      </c>
      <c r="U440"/>
    </row>
    <row r="441" spans="1:21" s="24" customFormat="1" ht="30" customHeight="1">
      <c r="A441" s="130" t="s">
        <v>2219</v>
      </c>
      <c r="B441" s="135">
        <v>2019</v>
      </c>
      <c r="C441" s="135">
        <v>2025</v>
      </c>
      <c r="D441" s="130" t="s">
        <v>2220</v>
      </c>
      <c r="E441" s="124">
        <v>3500</v>
      </c>
      <c r="F441" s="124" t="s">
        <v>2401</v>
      </c>
      <c r="G441" s="124" t="s">
        <v>3020</v>
      </c>
      <c r="H441" s="34" t="s">
        <v>2030</v>
      </c>
      <c r="I441" s="136" t="s">
        <v>2423</v>
      </c>
      <c r="J441" s="44" t="s">
        <v>71</v>
      </c>
      <c r="K441" s="135" t="s">
        <v>1772</v>
      </c>
      <c r="L441" s="135" t="s">
        <v>75</v>
      </c>
      <c r="M441" s="135" t="s">
        <v>1525</v>
      </c>
      <c r="N441" s="135">
        <v>4</v>
      </c>
      <c r="O441" s="137">
        <v>531.25</v>
      </c>
      <c r="P441" s="138">
        <v>19</v>
      </c>
      <c r="Q441" s="138">
        <v>19</v>
      </c>
      <c r="R441" s="138">
        <v>17</v>
      </c>
      <c r="S441" s="133">
        <v>5.5</v>
      </c>
      <c r="T441" s="139">
        <v>880268182713</v>
      </c>
      <c r="U441"/>
    </row>
    <row r="442" spans="1:21" s="24" customFormat="1" ht="30" customHeight="1">
      <c r="A442" s="130" t="s">
        <v>2221</v>
      </c>
      <c r="B442" s="135">
        <v>2019</v>
      </c>
      <c r="C442" s="135">
        <v>2025</v>
      </c>
      <c r="D442" s="130" t="s">
        <v>2220</v>
      </c>
      <c r="E442" s="124">
        <v>3500</v>
      </c>
      <c r="F442" s="124" t="s">
        <v>2401</v>
      </c>
      <c r="G442" s="124" t="s">
        <v>2654</v>
      </c>
      <c r="H442" s="34" t="s">
        <v>2030</v>
      </c>
      <c r="I442" s="136" t="s">
        <v>2423</v>
      </c>
      <c r="J442" s="44" t="s">
        <v>71</v>
      </c>
      <c r="K442" s="135" t="s">
        <v>1772</v>
      </c>
      <c r="L442" s="135" t="s">
        <v>75</v>
      </c>
      <c r="M442" s="135" t="s">
        <v>1525</v>
      </c>
      <c r="N442" s="135">
        <v>4</v>
      </c>
      <c r="O442" s="137">
        <v>504.95</v>
      </c>
      <c r="P442" s="133">
        <v>19</v>
      </c>
      <c r="Q442" s="133">
        <v>19</v>
      </c>
      <c r="R442" s="138">
        <v>17</v>
      </c>
      <c r="S442" s="133">
        <v>5.25</v>
      </c>
      <c r="T442" s="139">
        <v>880268182720</v>
      </c>
      <c r="U442"/>
    </row>
    <row r="443" spans="1:21" s="24" customFormat="1" ht="30" customHeight="1">
      <c r="A443" s="130" t="s">
        <v>2422</v>
      </c>
      <c r="B443" s="135">
        <v>2019</v>
      </c>
      <c r="C443" s="135">
        <v>2025</v>
      </c>
      <c r="D443" s="130" t="s">
        <v>2220</v>
      </c>
      <c r="E443" s="124">
        <v>3500</v>
      </c>
      <c r="F443" s="124" t="s">
        <v>2401</v>
      </c>
      <c r="G443" s="124" t="s">
        <v>3020</v>
      </c>
      <c r="H443" s="34" t="s">
        <v>2031</v>
      </c>
      <c r="I443" s="130" t="s">
        <v>2423</v>
      </c>
      <c r="J443" s="44" t="s">
        <v>71</v>
      </c>
      <c r="K443" s="135" t="s">
        <v>1772</v>
      </c>
      <c r="L443" s="135" t="s">
        <v>75</v>
      </c>
      <c r="M443" s="135" t="s">
        <v>1525</v>
      </c>
      <c r="N443" s="135">
        <v>2</v>
      </c>
      <c r="O443" s="137">
        <v>215.64999999999998</v>
      </c>
      <c r="P443" s="133">
        <v>19</v>
      </c>
      <c r="Q443" s="133">
        <v>19</v>
      </c>
      <c r="R443" s="138">
        <v>6.75</v>
      </c>
      <c r="S443" s="138">
        <v>5.25</v>
      </c>
      <c r="T443" s="139">
        <v>880268192750</v>
      </c>
      <c r="U443"/>
    </row>
    <row r="444" spans="1:21" ht="30" customHeight="1">
      <c r="A444" s="130" t="s">
        <v>1535</v>
      </c>
      <c r="B444" s="135" t="s">
        <v>1525</v>
      </c>
      <c r="C444" s="135" t="s">
        <v>1525</v>
      </c>
      <c r="D444" s="130" t="s">
        <v>1526</v>
      </c>
      <c r="E444" s="124" t="s">
        <v>1526</v>
      </c>
      <c r="F444" s="124"/>
      <c r="G444" s="124" t="s">
        <v>2638</v>
      </c>
      <c r="H444" s="34" t="s">
        <v>1852</v>
      </c>
      <c r="I444" s="130" t="s">
        <v>2064</v>
      </c>
      <c r="J444" s="44"/>
      <c r="K444" s="135" t="s">
        <v>1771</v>
      </c>
      <c r="L444" s="135" t="s">
        <v>570</v>
      </c>
      <c r="M444" s="135"/>
      <c r="N444" s="135">
        <v>4</v>
      </c>
      <c r="O444" s="137">
        <v>464.87</v>
      </c>
      <c r="P444" s="138">
        <v>18</v>
      </c>
      <c r="Q444" s="138">
        <v>18</v>
      </c>
      <c r="R444" s="138">
        <v>16</v>
      </c>
      <c r="S444" s="138">
        <v>17.75</v>
      </c>
      <c r="T444" s="139">
        <v>615343092768</v>
      </c>
      <c r="U444"/>
    </row>
    <row r="445" spans="1:21" s="24" customFormat="1" ht="30" customHeight="1">
      <c r="A445" s="130" t="s">
        <v>571</v>
      </c>
      <c r="B445" s="135">
        <v>2003</v>
      </c>
      <c r="C445" s="135">
        <v>2025</v>
      </c>
      <c r="D445" s="130" t="s">
        <v>555</v>
      </c>
      <c r="E445" s="124">
        <v>3500</v>
      </c>
      <c r="F445" s="124" t="s">
        <v>2401</v>
      </c>
      <c r="G445" s="124" t="s">
        <v>2638</v>
      </c>
      <c r="H445" s="34" t="s">
        <v>1848</v>
      </c>
      <c r="I445" s="130" t="s">
        <v>2344</v>
      </c>
      <c r="J445" s="44"/>
      <c r="K445" s="135" t="s">
        <v>1772</v>
      </c>
      <c r="L445" s="135" t="s">
        <v>570</v>
      </c>
      <c r="M445" s="135" t="s">
        <v>1525</v>
      </c>
      <c r="N445" s="135">
        <v>4</v>
      </c>
      <c r="O445" s="137">
        <v>619.62</v>
      </c>
      <c r="P445" s="138">
        <v>19</v>
      </c>
      <c r="Q445" s="138">
        <v>19</v>
      </c>
      <c r="R445" s="138">
        <v>8</v>
      </c>
      <c r="S445" s="138">
        <v>20</v>
      </c>
      <c r="T445" s="139">
        <v>615343503363</v>
      </c>
      <c r="U445"/>
    </row>
    <row r="446" spans="1:21" s="24" customFormat="1" ht="30" customHeight="1">
      <c r="A446" s="121" t="s">
        <v>20</v>
      </c>
      <c r="B446" s="103"/>
      <c r="C446" s="103"/>
      <c r="D446" s="103"/>
      <c r="E446" s="103"/>
      <c r="F446" s="103"/>
      <c r="G446" s="103"/>
      <c r="H446" s="103"/>
      <c r="I446" s="103"/>
      <c r="J446" s="103"/>
      <c r="K446" s="103"/>
      <c r="L446" s="103"/>
      <c r="M446" s="103"/>
      <c r="N446" s="103"/>
      <c r="O446" s="103"/>
      <c r="P446" s="103"/>
      <c r="Q446" s="103"/>
      <c r="R446" s="103"/>
      <c r="S446" s="103"/>
      <c r="T446" s="103"/>
      <c r="U446"/>
    </row>
    <row r="447" spans="1:21" s="24" customFormat="1" ht="30" customHeight="1">
      <c r="A447" s="123">
        <v>1215</v>
      </c>
      <c r="B447" s="135" t="s">
        <v>1525</v>
      </c>
      <c r="C447" s="135" t="s">
        <v>1525</v>
      </c>
      <c r="D447" s="130" t="s">
        <v>1526</v>
      </c>
      <c r="E447" s="124" t="s">
        <v>1526</v>
      </c>
      <c r="F447" s="124"/>
      <c r="G447" s="72" t="s">
        <v>2704</v>
      </c>
      <c r="H447" s="122" t="s">
        <v>2998</v>
      </c>
      <c r="I447" s="130"/>
      <c r="J447" s="44"/>
      <c r="K447" s="135" t="s">
        <v>1770</v>
      </c>
      <c r="L447" s="135" t="s">
        <v>171</v>
      </c>
      <c r="M447" s="135"/>
      <c r="N447" s="135">
        <v>4</v>
      </c>
      <c r="O447" s="137">
        <v>167.37</v>
      </c>
      <c r="P447" s="133">
        <v>17.18</v>
      </c>
      <c r="Q447" s="133">
        <v>16.82</v>
      </c>
      <c r="R447" s="133">
        <v>9.43</v>
      </c>
      <c r="S447" s="129">
        <v>5.5</v>
      </c>
      <c r="T447" s="133" t="s">
        <v>2708</v>
      </c>
      <c r="U447"/>
    </row>
    <row r="448" spans="1:21" s="24" customFormat="1" ht="30" customHeight="1">
      <c r="A448" s="123" t="s">
        <v>2699</v>
      </c>
      <c r="B448" s="135" t="s">
        <v>1525</v>
      </c>
      <c r="C448" s="135" t="s">
        <v>1525</v>
      </c>
      <c r="D448" s="130" t="s">
        <v>1526</v>
      </c>
      <c r="E448" s="124" t="s">
        <v>1526</v>
      </c>
      <c r="F448" s="124"/>
      <c r="G448" s="124" t="s">
        <v>2705</v>
      </c>
      <c r="H448" s="122" t="s">
        <v>3005</v>
      </c>
      <c r="I448" s="130"/>
      <c r="J448" s="44"/>
      <c r="K448" s="135" t="s">
        <v>1770</v>
      </c>
      <c r="L448" s="135" t="s">
        <v>75</v>
      </c>
      <c r="M448" s="135"/>
      <c r="N448" s="135">
        <v>4</v>
      </c>
      <c r="O448" s="137">
        <v>61.01</v>
      </c>
      <c r="P448" s="133">
        <v>17.059999999999999</v>
      </c>
      <c r="Q448" s="133">
        <v>16.940000000000001</v>
      </c>
      <c r="R448" s="133">
        <v>7.28</v>
      </c>
      <c r="S448" s="129">
        <v>27.06</v>
      </c>
      <c r="T448" s="133" t="s">
        <v>2717</v>
      </c>
      <c r="U448"/>
    </row>
    <row r="449" spans="1:21" s="24" customFormat="1" ht="30" customHeight="1">
      <c r="A449" s="123" t="s">
        <v>2698</v>
      </c>
      <c r="B449" s="135" t="s">
        <v>1525</v>
      </c>
      <c r="C449" s="135" t="s">
        <v>1525</v>
      </c>
      <c r="D449" s="130" t="s">
        <v>1526</v>
      </c>
      <c r="E449" s="124" t="s">
        <v>1526</v>
      </c>
      <c r="F449" s="124"/>
      <c r="G449" s="124" t="s">
        <v>2705</v>
      </c>
      <c r="H449" s="122" t="s">
        <v>3006</v>
      </c>
      <c r="I449" s="130"/>
      <c r="J449" s="44"/>
      <c r="K449" s="135" t="s">
        <v>1771</v>
      </c>
      <c r="L449" s="135" t="s">
        <v>75</v>
      </c>
      <c r="M449" s="135"/>
      <c r="N449" s="135">
        <v>4</v>
      </c>
      <c r="O449" s="137">
        <v>67.320000000000007</v>
      </c>
      <c r="P449" s="133">
        <v>17.899999999999999</v>
      </c>
      <c r="Q449" s="133">
        <v>17.78</v>
      </c>
      <c r="R449" s="133">
        <v>6.8</v>
      </c>
      <c r="S449" s="129">
        <v>27.94</v>
      </c>
      <c r="T449" s="133" t="s">
        <v>2718</v>
      </c>
      <c r="U449"/>
    </row>
    <row r="450" spans="1:21" s="24" customFormat="1" ht="30" customHeight="1">
      <c r="A450" s="140" t="s">
        <v>1183</v>
      </c>
      <c r="B450" s="141">
        <v>2009</v>
      </c>
      <c r="C450" s="141">
        <v>2013</v>
      </c>
      <c r="D450" s="130" t="s">
        <v>1181</v>
      </c>
      <c r="E450" s="124">
        <v>6</v>
      </c>
      <c r="F450" s="124"/>
      <c r="G450" s="124" t="s">
        <v>2654</v>
      </c>
      <c r="H450" s="124" t="s">
        <v>1849</v>
      </c>
      <c r="I450" s="130">
        <v>56554</v>
      </c>
      <c r="J450" s="44"/>
      <c r="K450" s="135" t="s">
        <v>1771</v>
      </c>
      <c r="L450" s="135" t="s">
        <v>75</v>
      </c>
      <c r="M450" s="135"/>
      <c r="N450" s="135">
        <v>4</v>
      </c>
      <c r="O450" s="137">
        <v>72.58</v>
      </c>
      <c r="P450" s="133">
        <v>17.75</v>
      </c>
      <c r="Q450" s="133">
        <v>17.75</v>
      </c>
      <c r="R450" s="138">
        <v>7</v>
      </c>
      <c r="S450" s="133">
        <v>4.5</v>
      </c>
      <c r="T450" s="139">
        <v>615343503219</v>
      </c>
      <c r="U450"/>
    </row>
    <row r="451" spans="1:21" s="24" customFormat="1" ht="30" customHeight="1">
      <c r="A451" s="130" t="s">
        <v>1182</v>
      </c>
      <c r="B451" s="135">
        <v>2009</v>
      </c>
      <c r="C451" s="135">
        <v>2013</v>
      </c>
      <c r="D451" s="130" t="s">
        <v>1181</v>
      </c>
      <c r="E451" s="124">
        <v>6</v>
      </c>
      <c r="F451" s="124"/>
      <c r="G451" s="124" t="s">
        <v>2639</v>
      </c>
      <c r="H451" s="124" t="s">
        <v>1849</v>
      </c>
      <c r="I451" s="130">
        <v>56554</v>
      </c>
      <c r="J451" s="44"/>
      <c r="K451" s="135" t="s">
        <v>1771</v>
      </c>
      <c r="L451" s="135" t="s">
        <v>75</v>
      </c>
      <c r="M451" s="135"/>
      <c r="N451" s="135">
        <v>4</v>
      </c>
      <c r="O451" s="137">
        <v>67.320000000000007</v>
      </c>
      <c r="P451" s="133">
        <v>17.75</v>
      </c>
      <c r="Q451" s="133">
        <v>17.75</v>
      </c>
      <c r="R451" s="138">
        <v>7</v>
      </c>
      <c r="S451" s="133">
        <v>4.5</v>
      </c>
      <c r="T451" s="139">
        <v>615343503202</v>
      </c>
      <c r="U451"/>
    </row>
    <row r="452" spans="1:21" s="24" customFormat="1" ht="30" customHeight="1">
      <c r="A452" s="130" t="s">
        <v>2616</v>
      </c>
      <c r="B452" s="135">
        <v>2012</v>
      </c>
      <c r="C452" s="135">
        <v>2014</v>
      </c>
      <c r="D452" s="130" t="s">
        <v>1334</v>
      </c>
      <c r="E452" s="124" t="s">
        <v>1348</v>
      </c>
      <c r="F452" s="124"/>
      <c r="G452" s="124" t="s">
        <v>2654</v>
      </c>
      <c r="H452" s="124" t="s">
        <v>1850</v>
      </c>
      <c r="I452" s="130"/>
      <c r="J452" s="44"/>
      <c r="K452" s="135" t="s">
        <v>1770</v>
      </c>
      <c r="L452" s="135" t="s">
        <v>75</v>
      </c>
      <c r="M452" s="135"/>
      <c r="N452" s="135">
        <v>4</v>
      </c>
      <c r="O452" s="137">
        <v>66.27000000000001</v>
      </c>
      <c r="P452" s="133">
        <v>17</v>
      </c>
      <c r="Q452" s="133">
        <v>17</v>
      </c>
      <c r="R452" s="138">
        <v>7</v>
      </c>
      <c r="S452" s="133">
        <v>4</v>
      </c>
      <c r="T452" s="139">
        <v>615343503233</v>
      </c>
      <c r="U452"/>
    </row>
    <row r="453" spans="1:21" s="24" customFormat="1" ht="30" customHeight="1">
      <c r="A453" s="130" t="s">
        <v>2615</v>
      </c>
      <c r="B453" s="135">
        <v>2012</v>
      </c>
      <c r="C453" s="135">
        <v>2014</v>
      </c>
      <c r="D453" s="130" t="s">
        <v>1334</v>
      </c>
      <c r="E453" s="124" t="s">
        <v>1348</v>
      </c>
      <c r="F453" s="124"/>
      <c r="G453" s="124" t="s">
        <v>2639</v>
      </c>
      <c r="H453" s="124" t="s">
        <v>1850</v>
      </c>
      <c r="I453" s="130"/>
      <c r="J453" s="44"/>
      <c r="K453" s="135" t="s">
        <v>1770</v>
      </c>
      <c r="L453" s="135" t="s">
        <v>75</v>
      </c>
      <c r="M453" s="135"/>
      <c r="N453" s="135">
        <v>4</v>
      </c>
      <c r="O453" s="137">
        <v>61.01</v>
      </c>
      <c r="P453" s="133">
        <v>17</v>
      </c>
      <c r="Q453" s="133">
        <v>17</v>
      </c>
      <c r="R453" s="138">
        <v>7</v>
      </c>
      <c r="S453" s="133">
        <v>4</v>
      </c>
      <c r="T453" s="139">
        <v>615343503226</v>
      </c>
      <c r="U453"/>
    </row>
    <row r="454" spans="1:21" s="24" customFormat="1" ht="30" customHeight="1">
      <c r="A454" s="130" t="s">
        <v>1369</v>
      </c>
      <c r="B454" s="135">
        <v>2012</v>
      </c>
      <c r="C454" s="135">
        <v>2014</v>
      </c>
      <c r="D454" s="130" t="s">
        <v>1334</v>
      </c>
      <c r="E454" s="124" t="s">
        <v>1348</v>
      </c>
      <c r="F454" s="124"/>
      <c r="G454" s="124" t="s">
        <v>2654</v>
      </c>
      <c r="H454" s="124" t="s">
        <v>1850</v>
      </c>
      <c r="I454" s="130">
        <v>61163</v>
      </c>
      <c r="J454" s="44"/>
      <c r="K454" s="135" t="s">
        <v>1771</v>
      </c>
      <c r="L454" s="135" t="s">
        <v>75</v>
      </c>
      <c r="M454" s="135"/>
      <c r="N454" s="135">
        <v>4</v>
      </c>
      <c r="O454" s="137">
        <v>72.58</v>
      </c>
      <c r="P454" s="133">
        <v>17.75</v>
      </c>
      <c r="Q454" s="133">
        <v>17.75</v>
      </c>
      <c r="R454" s="138">
        <v>7</v>
      </c>
      <c r="S454" s="138">
        <v>5</v>
      </c>
      <c r="T454" s="139">
        <v>615343503257</v>
      </c>
      <c r="U454"/>
    </row>
    <row r="455" spans="1:21" s="24" customFormat="1" ht="30" customHeight="1">
      <c r="A455" s="130" t="s">
        <v>1370</v>
      </c>
      <c r="B455" s="135">
        <v>2012</v>
      </c>
      <c r="C455" s="135">
        <v>2014</v>
      </c>
      <c r="D455" s="130" t="s">
        <v>1334</v>
      </c>
      <c r="E455" s="124" t="s">
        <v>1348</v>
      </c>
      <c r="F455" s="124"/>
      <c r="G455" s="124" t="s">
        <v>2639</v>
      </c>
      <c r="H455" s="124" t="s">
        <v>1850</v>
      </c>
      <c r="I455" s="130">
        <v>61163</v>
      </c>
      <c r="J455" s="44"/>
      <c r="K455" s="135" t="s">
        <v>1771</v>
      </c>
      <c r="L455" s="135" t="s">
        <v>75</v>
      </c>
      <c r="M455" s="135"/>
      <c r="N455" s="135">
        <v>4</v>
      </c>
      <c r="O455" s="137">
        <v>67.320000000000007</v>
      </c>
      <c r="P455" s="133">
        <v>17.75</v>
      </c>
      <c r="Q455" s="133">
        <v>17.75</v>
      </c>
      <c r="R455" s="138">
        <v>7</v>
      </c>
      <c r="S455" s="138">
        <v>5</v>
      </c>
      <c r="T455" s="139">
        <v>615343503240</v>
      </c>
      <c r="U455"/>
    </row>
    <row r="456" spans="1:21" s="24" customFormat="1" ht="30" customHeight="1">
      <c r="A456" s="130" t="s">
        <v>1395</v>
      </c>
      <c r="B456" s="135">
        <v>2011</v>
      </c>
      <c r="C456" s="135">
        <v>2013</v>
      </c>
      <c r="D456" s="130" t="s">
        <v>1334</v>
      </c>
      <c r="E456" s="124" t="s">
        <v>1385</v>
      </c>
      <c r="F456" s="124"/>
      <c r="G456" s="124" t="s">
        <v>2654</v>
      </c>
      <c r="H456" s="124" t="s">
        <v>1834</v>
      </c>
      <c r="I456" s="130">
        <v>61159</v>
      </c>
      <c r="J456" s="44"/>
      <c r="K456" s="135" t="s">
        <v>1771</v>
      </c>
      <c r="L456" s="135" t="s">
        <v>75</v>
      </c>
      <c r="M456" s="135"/>
      <c r="N456" s="135">
        <v>4</v>
      </c>
      <c r="O456" s="137">
        <v>72.58</v>
      </c>
      <c r="P456" s="133">
        <v>17.75</v>
      </c>
      <c r="Q456" s="133">
        <v>17.75</v>
      </c>
      <c r="R456" s="138">
        <v>7</v>
      </c>
      <c r="S456" s="133">
        <v>4.5</v>
      </c>
      <c r="T456" s="139">
        <v>615343503271</v>
      </c>
      <c r="U456"/>
    </row>
    <row r="457" spans="1:21" s="24" customFormat="1" ht="30" customHeight="1">
      <c r="A457" s="142" t="s">
        <v>1396</v>
      </c>
      <c r="B457" s="143">
        <v>2011</v>
      </c>
      <c r="C457" s="143">
        <v>2013</v>
      </c>
      <c r="D457" s="130" t="s">
        <v>1334</v>
      </c>
      <c r="E457" s="124" t="s">
        <v>1385</v>
      </c>
      <c r="F457" s="124"/>
      <c r="G457" s="124" t="s">
        <v>2639</v>
      </c>
      <c r="H457" s="124" t="s">
        <v>1834</v>
      </c>
      <c r="I457" s="130">
        <v>61159</v>
      </c>
      <c r="J457" s="44"/>
      <c r="K457" s="135" t="s">
        <v>1771</v>
      </c>
      <c r="L457" s="135" t="s">
        <v>75</v>
      </c>
      <c r="M457" s="135"/>
      <c r="N457" s="135">
        <v>4</v>
      </c>
      <c r="O457" s="137">
        <v>67.320000000000007</v>
      </c>
      <c r="P457" s="133">
        <v>17.75</v>
      </c>
      <c r="Q457" s="133">
        <v>17.75</v>
      </c>
      <c r="R457" s="138">
        <v>7</v>
      </c>
      <c r="S457" s="133">
        <v>4.5</v>
      </c>
      <c r="T457" s="139">
        <v>615343503264</v>
      </c>
      <c r="U457"/>
    </row>
    <row r="458" spans="1:21" s="24" customFormat="1" ht="30" customHeight="1">
      <c r="A458" s="123" t="s">
        <v>2697</v>
      </c>
      <c r="B458" s="135" t="s">
        <v>1525</v>
      </c>
      <c r="C458" s="135" t="s">
        <v>1525</v>
      </c>
      <c r="D458" s="130" t="s">
        <v>1526</v>
      </c>
      <c r="E458" s="124" t="s">
        <v>1526</v>
      </c>
      <c r="F458" s="124"/>
      <c r="G458" s="124" t="s">
        <v>2705</v>
      </c>
      <c r="H458" s="122" t="s">
        <v>2719</v>
      </c>
      <c r="I458" s="130"/>
      <c r="J458" s="44"/>
      <c r="K458" s="135" t="s">
        <v>1770</v>
      </c>
      <c r="L458" s="135" t="s">
        <v>75</v>
      </c>
      <c r="M458" s="135"/>
      <c r="N458" s="135">
        <v>4</v>
      </c>
      <c r="O458" s="132">
        <v>63.99</v>
      </c>
      <c r="P458" s="133">
        <v>16.7</v>
      </c>
      <c r="Q458" s="133">
        <v>6.32</v>
      </c>
      <c r="R458" s="133">
        <v>16.82</v>
      </c>
      <c r="S458" s="129">
        <v>5.0599999999999996</v>
      </c>
      <c r="T458" s="133" t="s">
        <v>2720</v>
      </c>
      <c r="U458"/>
    </row>
    <row r="459" spans="1:21" s="24" customFormat="1" ht="30" customHeight="1">
      <c r="A459" s="123" t="s">
        <v>2696</v>
      </c>
      <c r="B459" s="135" t="s">
        <v>1525</v>
      </c>
      <c r="C459" s="135" t="s">
        <v>1525</v>
      </c>
      <c r="D459" s="130" t="s">
        <v>1526</v>
      </c>
      <c r="E459" s="124" t="s">
        <v>1526</v>
      </c>
      <c r="F459" s="124"/>
      <c r="G459" s="124" t="s">
        <v>2706</v>
      </c>
      <c r="H459" s="122" t="s">
        <v>2721</v>
      </c>
      <c r="I459" s="130"/>
      <c r="J459" s="44"/>
      <c r="K459" s="135" t="s">
        <v>1770</v>
      </c>
      <c r="L459" s="135" t="s">
        <v>75</v>
      </c>
      <c r="M459" s="135"/>
      <c r="N459" s="135">
        <v>4</v>
      </c>
      <c r="O459" s="132">
        <v>76.989999999999995</v>
      </c>
      <c r="P459" s="133">
        <v>16.7</v>
      </c>
      <c r="Q459" s="133">
        <v>6.32</v>
      </c>
      <c r="R459" s="133">
        <v>16.82</v>
      </c>
      <c r="S459" s="129">
        <v>5.0599999999999996</v>
      </c>
      <c r="T459" s="133" t="s">
        <v>2722</v>
      </c>
      <c r="U459"/>
    </row>
    <row r="460" spans="1:21" s="24" customFormat="1" ht="30" customHeight="1">
      <c r="A460" s="123" t="s">
        <v>2695</v>
      </c>
      <c r="B460" s="135" t="s">
        <v>1525</v>
      </c>
      <c r="C460" s="135" t="s">
        <v>1525</v>
      </c>
      <c r="D460" s="130" t="s">
        <v>1526</v>
      </c>
      <c r="E460" s="124" t="s">
        <v>1526</v>
      </c>
      <c r="F460" s="124"/>
      <c r="G460" s="124" t="s">
        <v>2705</v>
      </c>
      <c r="H460" s="122" t="s">
        <v>2723</v>
      </c>
      <c r="I460" s="130"/>
      <c r="J460" s="44"/>
      <c r="K460" s="135" t="s">
        <v>1771</v>
      </c>
      <c r="L460" s="135" t="s">
        <v>75</v>
      </c>
      <c r="M460" s="135"/>
      <c r="N460" s="135">
        <v>4</v>
      </c>
      <c r="O460" s="132">
        <v>69.989999999999995</v>
      </c>
      <c r="P460" s="133">
        <v>17.899999999999999</v>
      </c>
      <c r="Q460" s="133">
        <v>6.32</v>
      </c>
      <c r="R460" s="133">
        <v>18.010000000000002</v>
      </c>
      <c r="S460" s="129">
        <v>5.32</v>
      </c>
      <c r="T460" s="133" t="s">
        <v>2724</v>
      </c>
      <c r="U460"/>
    </row>
    <row r="461" spans="1:21" s="24" customFormat="1" ht="30" customHeight="1">
      <c r="A461" s="123" t="s">
        <v>2694</v>
      </c>
      <c r="B461" s="135" t="s">
        <v>1525</v>
      </c>
      <c r="C461" s="135" t="s">
        <v>1525</v>
      </c>
      <c r="D461" s="130" t="s">
        <v>1526</v>
      </c>
      <c r="E461" s="124" t="s">
        <v>1526</v>
      </c>
      <c r="F461" s="124"/>
      <c r="G461" s="124" t="s">
        <v>2707</v>
      </c>
      <c r="H461" s="122" t="s">
        <v>2725</v>
      </c>
      <c r="I461" s="130"/>
      <c r="J461" s="44"/>
      <c r="K461" s="135" t="s">
        <v>1770</v>
      </c>
      <c r="L461" s="135" t="s">
        <v>75</v>
      </c>
      <c r="M461" s="135"/>
      <c r="N461" s="135">
        <v>4</v>
      </c>
      <c r="O461" s="137">
        <v>70.48</v>
      </c>
      <c r="P461" s="133">
        <v>16.940000000000001</v>
      </c>
      <c r="Q461" s="133">
        <v>6.8</v>
      </c>
      <c r="R461" s="133">
        <v>17.059999999999999</v>
      </c>
      <c r="S461" s="129">
        <v>4.62</v>
      </c>
      <c r="T461" s="133" t="s">
        <v>2726</v>
      </c>
      <c r="U461"/>
    </row>
    <row r="462" spans="1:21" s="24" customFormat="1" ht="30" customHeight="1">
      <c r="A462" s="123" t="s">
        <v>2693</v>
      </c>
      <c r="B462" s="135" t="s">
        <v>1525</v>
      </c>
      <c r="C462" s="135" t="s">
        <v>1525</v>
      </c>
      <c r="D462" s="130" t="s">
        <v>1526</v>
      </c>
      <c r="E462" s="124" t="s">
        <v>1526</v>
      </c>
      <c r="F462" s="124"/>
      <c r="G462" s="124" t="s">
        <v>2705</v>
      </c>
      <c r="H462" s="122" t="s">
        <v>3007</v>
      </c>
      <c r="I462" s="130"/>
      <c r="J462" s="44"/>
      <c r="K462" s="135" t="s">
        <v>1770</v>
      </c>
      <c r="L462" s="135" t="s">
        <v>171</v>
      </c>
      <c r="M462" s="135"/>
      <c r="N462" s="135">
        <v>4</v>
      </c>
      <c r="O462" s="137">
        <v>69.430000000000007</v>
      </c>
      <c r="P462" s="133">
        <v>17.18</v>
      </c>
      <c r="Q462" s="133">
        <v>17.18</v>
      </c>
      <c r="R462" s="133">
        <v>9.31</v>
      </c>
      <c r="S462" s="129">
        <v>6.28</v>
      </c>
      <c r="T462" s="133" t="s">
        <v>2727</v>
      </c>
      <c r="U462"/>
    </row>
    <row r="463" spans="1:21" s="24" customFormat="1" ht="30" customHeight="1">
      <c r="A463" s="123" t="s">
        <v>2692</v>
      </c>
      <c r="B463" s="135" t="s">
        <v>1525</v>
      </c>
      <c r="C463" s="135" t="s">
        <v>1525</v>
      </c>
      <c r="D463" s="130" t="s">
        <v>1526</v>
      </c>
      <c r="E463" s="124" t="s">
        <v>1526</v>
      </c>
      <c r="F463" s="124"/>
      <c r="G463" s="124" t="s">
        <v>2705</v>
      </c>
      <c r="H463" s="122" t="s">
        <v>3008</v>
      </c>
      <c r="I463" s="130"/>
      <c r="J463" s="44"/>
      <c r="K463" s="135" t="s">
        <v>1768</v>
      </c>
      <c r="L463" s="135" t="s">
        <v>171</v>
      </c>
      <c r="M463" s="135"/>
      <c r="N463" s="135">
        <v>4</v>
      </c>
      <c r="O463" s="137">
        <v>61.01</v>
      </c>
      <c r="P463" s="133">
        <v>16.11</v>
      </c>
      <c r="Q463" s="133">
        <v>15.87</v>
      </c>
      <c r="R463" s="133">
        <v>9.67</v>
      </c>
      <c r="S463" s="129">
        <v>5.45</v>
      </c>
      <c r="T463" s="133" t="s">
        <v>2728</v>
      </c>
      <c r="U463"/>
    </row>
    <row r="464" spans="1:21" s="24" customFormat="1" ht="30" customHeight="1">
      <c r="A464" s="144" t="s">
        <v>1553</v>
      </c>
      <c r="B464" s="145">
        <v>1998</v>
      </c>
      <c r="C464" s="145">
        <v>2002</v>
      </c>
      <c r="D464" s="130" t="s">
        <v>976</v>
      </c>
      <c r="E464" s="124" t="s">
        <v>978</v>
      </c>
      <c r="F464" s="124"/>
      <c r="G464" s="124" t="s">
        <v>2639</v>
      </c>
      <c r="H464" s="124" t="s">
        <v>1851</v>
      </c>
      <c r="I464" s="130">
        <v>55045</v>
      </c>
      <c r="J464" s="44"/>
      <c r="K464" s="135" t="s">
        <v>1769</v>
      </c>
      <c r="L464" s="135" t="s">
        <v>171</v>
      </c>
      <c r="M464" s="135"/>
      <c r="N464" s="135">
        <v>4</v>
      </c>
      <c r="O464" s="137">
        <v>69.430000000000007</v>
      </c>
      <c r="P464" s="138">
        <v>17</v>
      </c>
      <c r="Q464" s="138">
        <v>17</v>
      </c>
      <c r="R464" s="133">
        <v>9.5</v>
      </c>
      <c r="S464" s="133">
        <v>6.25</v>
      </c>
      <c r="T464" s="139">
        <v>615343088969</v>
      </c>
      <c r="U464"/>
    </row>
    <row r="465" spans="1:21" s="24" customFormat="1" ht="30" customHeight="1">
      <c r="A465" s="123" t="s">
        <v>2691</v>
      </c>
      <c r="B465" s="135" t="s">
        <v>1525</v>
      </c>
      <c r="C465" s="135" t="s">
        <v>1525</v>
      </c>
      <c r="D465" s="130" t="s">
        <v>1526</v>
      </c>
      <c r="E465" s="124" t="s">
        <v>1526</v>
      </c>
      <c r="F465" s="124"/>
      <c r="G465" s="72" t="s">
        <v>2704</v>
      </c>
      <c r="H465" s="72" t="s">
        <v>3009</v>
      </c>
      <c r="I465" s="130"/>
      <c r="J465" s="44"/>
      <c r="K465" s="135" t="s">
        <v>1771</v>
      </c>
      <c r="L465" s="135" t="s">
        <v>171</v>
      </c>
      <c r="M465" s="135"/>
      <c r="N465" s="135">
        <v>4</v>
      </c>
      <c r="O465" s="137">
        <v>155.69</v>
      </c>
      <c r="P465" s="133">
        <v>18.14</v>
      </c>
      <c r="Q465" s="133">
        <v>17.899999999999999</v>
      </c>
      <c r="R465" s="133">
        <v>10.14</v>
      </c>
      <c r="S465" s="129">
        <v>9.33</v>
      </c>
      <c r="T465" s="133" t="s">
        <v>2729</v>
      </c>
      <c r="U465"/>
    </row>
    <row r="466" spans="1:21" s="24" customFormat="1" ht="30" customHeight="1">
      <c r="A466" s="140" t="s">
        <v>616</v>
      </c>
      <c r="B466" s="141">
        <v>1998</v>
      </c>
      <c r="C466" s="141">
        <v>2002</v>
      </c>
      <c r="D466" s="130" t="s">
        <v>612</v>
      </c>
      <c r="E466" s="124" t="s">
        <v>617</v>
      </c>
      <c r="F466" s="124"/>
      <c r="G466" s="124" t="s">
        <v>3020</v>
      </c>
      <c r="H466" s="124" t="s">
        <v>1856</v>
      </c>
      <c r="I466" s="130">
        <v>7007</v>
      </c>
      <c r="J466" s="44"/>
      <c r="K466" s="135" t="s">
        <v>1771</v>
      </c>
      <c r="L466" s="135" t="s">
        <v>171</v>
      </c>
      <c r="M466" s="135"/>
      <c r="N466" s="135">
        <v>4</v>
      </c>
      <c r="O466" s="137">
        <v>147.26999999999998</v>
      </c>
      <c r="P466" s="133">
        <v>18</v>
      </c>
      <c r="Q466" s="133">
        <v>18</v>
      </c>
      <c r="R466" s="133">
        <v>8.5</v>
      </c>
      <c r="S466" s="138">
        <v>7.5</v>
      </c>
      <c r="T466" s="139">
        <v>615343088983</v>
      </c>
      <c r="U466"/>
    </row>
    <row r="467" spans="1:21" s="24" customFormat="1" ht="30" customHeight="1">
      <c r="A467" s="130" t="s">
        <v>616</v>
      </c>
      <c r="B467" s="135">
        <v>1998</v>
      </c>
      <c r="C467" s="135">
        <v>2002</v>
      </c>
      <c r="D467" s="130" t="s">
        <v>612</v>
      </c>
      <c r="E467" s="124" t="s">
        <v>1596</v>
      </c>
      <c r="F467" s="124"/>
      <c r="G467" s="124" t="s">
        <v>3020</v>
      </c>
      <c r="H467" s="124" t="s">
        <v>1856</v>
      </c>
      <c r="I467" s="130">
        <v>7007</v>
      </c>
      <c r="J467" s="44"/>
      <c r="K467" s="135" t="s">
        <v>1771</v>
      </c>
      <c r="L467" s="135" t="s">
        <v>171</v>
      </c>
      <c r="M467" s="135"/>
      <c r="N467" s="135">
        <v>4</v>
      </c>
      <c r="O467" s="137">
        <v>147.26999999999998</v>
      </c>
      <c r="P467" s="138">
        <v>18</v>
      </c>
      <c r="Q467" s="138">
        <v>18</v>
      </c>
      <c r="R467" s="133">
        <v>8.5</v>
      </c>
      <c r="S467" s="138">
        <v>7.5</v>
      </c>
      <c r="T467" s="139">
        <v>615343088983</v>
      </c>
      <c r="U467"/>
    </row>
    <row r="468" spans="1:21" s="24" customFormat="1" ht="30" customHeight="1">
      <c r="A468" s="130" t="s">
        <v>618</v>
      </c>
      <c r="B468" s="135">
        <v>1998</v>
      </c>
      <c r="C468" s="135">
        <v>2002</v>
      </c>
      <c r="D468" s="130" t="s">
        <v>612</v>
      </c>
      <c r="E468" s="124" t="s">
        <v>617</v>
      </c>
      <c r="F468" s="124"/>
      <c r="G468" s="124" t="s">
        <v>3020</v>
      </c>
      <c r="H468" s="124" t="s">
        <v>1855</v>
      </c>
      <c r="I468" s="130">
        <v>7014</v>
      </c>
      <c r="J468" s="44"/>
      <c r="K468" s="135" t="s">
        <v>1771</v>
      </c>
      <c r="L468" s="135" t="s">
        <v>171</v>
      </c>
      <c r="M468" s="135"/>
      <c r="N468" s="135">
        <v>4</v>
      </c>
      <c r="O468" s="137">
        <v>142.01</v>
      </c>
      <c r="P468" s="133">
        <v>18</v>
      </c>
      <c r="Q468" s="133">
        <v>18</v>
      </c>
      <c r="R468" s="133">
        <v>9.5</v>
      </c>
      <c r="S468" s="138">
        <v>8.75</v>
      </c>
      <c r="T468" s="139">
        <v>615343089218</v>
      </c>
      <c r="U468"/>
    </row>
    <row r="469" spans="1:21" s="24" customFormat="1" ht="30" customHeight="1">
      <c r="A469" s="130" t="s">
        <v>1514</v>
      </c>
      <c r="B469" s="135">
        <v>1998</v>
      </c>
      <c r="C469" s="135">
        <v>2001</v>
      </c>
      <c r="D469" s="130" t="s">
        <v>1513</v>
      </c>
      <c r="E469" s="124" t="s">
        <v>1515</v>
      </c>
      <c r="F469" s="124"/>
      <c r="G469" s="124" t="s">
        <v>2639</v>
      </c>
      <c r="H469" s="124" t="s">
        <v>1851</v>
      </c>
      <c r="I469" s="130">
        <v>61531</v>
      </c>
      <c r="J469" s="44"/>
      <c r="K469" s="135" t="s">
        <v>1771</v>
      </c>
      <c r="L469" s="135" t="s">
        <v>171</v>
      </c>
      <c r="M469" s="135"/>
      <c r="N469" s="135">
        <v>4</v>
      </c>
      <c r="O469" s="137">
        <v>86.26</v>
      </c>
      <c r="P469" s="133">
        <v>18</v>
      </c>
      <c r="Q469" s="133">
        <v>18</v>
      </c>
      <c r="R469" s="138">
        <v>9</v>
      </c>
      <c r="S469" s="138">
        <v>9.25</v>
      </c>
      <c r="T469" s="139">
        <v>615343089225</v>
      </c>
      <c r="U469"/>
    </row>
    <row r="470" spans="1:21" s="24" customFormat="1" ht="30" customHeight="1">
      <c r="A470" s="130" t="s">
        <v>1514</v>
      </c>
      <c r="B470" s="143">
        <v>1999</v>
      </c>
      <c r="C470" s="143">
        <v>2002</v>
      </c>
      <c r="D470" s="130" t="s">
        <v>1513</v>
      </c>
      <c r="E470" s="124" t="s">
        <v>1519</v>
      </c>
      <c r="F470" s="124"/>
      <c r="G470" s="124" t="s">
        <v>2639</v>
      </c>
      <c r="H470" s="124" t="s">
        <v>1851</v>
      </c>
      <c r="I470" s="130">
        <v>61531</v>
      </c>
      <c r="J470" s="44"/>
      <c r="K470" s="135" t="s">
        <v>1771</v>
      </c>
      <c r="L470" s="135" t="s">
        <v>171</v>
      </c>
      <c r="M470" s="135"/>
      <c r="N470" s="135">
        <v>4</v>
      </c>
      <c r="O470" s="137">
        <v>86.26</v>
      </c>
      <c r="P470" s="133">
        <v>18</v>
      </c>
      <c r="Q470" s="133">
        <v>18</v>
      </c>
      <c r="R470" s="138">
        <v>9</v>
      </c>
      <c r="S470" s="138">
        <v>9.25</v>
      </c>
      <c r="T470" s="139">
        <v>615343089225</v>
      </c>
      <c r="U470"/>
    </row>
    <row r="471" spans="1:21" s="24" customFormat="1" ht="30" customHeight="1">
      <c r="A471" s="123" t="s">
        <v>2690</v>
      </c>
      <c r="B471" s="135" t="s">
        <v>1525</v>
      </c>
      <c r="C471" s="135" t="s">
        <v>1525</v>
      </c>
      <c r="D471" s="130" t="s">
        <v>1526</v>
      </c>
      <c r="E471" s="124" t="s">
        <v>1526</v>
      </c>
      <c r="F471" s="124"/>
      <c r="G471" s="72" t="s">
        <v>2704</v>
      </c>
      <c r="H471" s="72" t="s">
        <v>2999</v>
      </c>
      <c r="I471" s="130"/>
      <c r="J471" s="44"/>
      <c r="K471" s="135" t="s">
        <v>1770</v>
      </c>
      <c r="L471" s="135" t="s">
        <v>171</v>
      </c>
      <c r="M471" s="135"/>
      <c r="N471" s="135">
        <v>4</v>
      </c>
      <c r="O471" s="137">
        <v>104.14</v>
      </c>
      <c r="P471" s="133">
        <v>17.18</v>
      </c>
      <c r="Q471" s="133">
        <v>16.940000000000005</v>
      </c>
      <c r="R471" s="133">
        <v>9.9</v>
      </c>
      <c r="S471" s="129">
        <v>5.98</v>
      </c>
      <c r="T471" s="133" t="s">
        <v>2730</v>
      </c>
      <c r="U471"/>
    </row>
    <row r="472" spans="1:21" s="24" customFormat="1" ht="30" customHeight="1">
      <c r="A472" s="123" t="s">
        <v>2689</v>
      </c>
      <c r="B472" s="135" t="s">
        <v>1525</v>
      </c>
      <c r="C472" s="135" t="s">
        <v>1525</v>
      </c>
      <c r="D472" s="130" t="s">
        <v>1526</v>
      </c>
      <c r="E472" s="124" t="s">
        <v>1526</v>
      </c>
      <c r="F472" s="124"/>
      <c r="G472" s="72" t="s">
        <v>2704</v>
      </c>
      <c r="H472" s="72" t="s">
        <v>3000</v>
      </c>
      <c r="I472" s="130"/>
      <c r="J472" s="44"/>
      <c r="K472" s="135" t="s">
        <v>1771</v>
      </c>
      <c r="L472" s="135" t="s">
        <v>171</v>
      </c>
      <c r="M472" s="135"/>
      <c r="N472" s="135">
        <v>4</v>
      </c>
      <c r="O472" s="137">
        <v>126.23</v>
      </c>
      <c r="P472" s="133">
        <v>18.14</v>
      </c>
      <c r="Q472" s="133">
        <v>17.899999999999999</v>
      </c>
      <c r="R472" s="133">
        <v>8.7100000000000009</v>
      </c>
      <c r="S472" s="129">
        <v>8.23</v>
      </c>
      <c r="T472" s="133" t="s">
        <v>2731</v>
      </c>
      <c r="U472"/>
    </row>
    <row r="473" spans="1:21" s="24" customFormat="1" ht="30" customHeight="1">
      <c r="A473" s="123" t="s">
        <v>2688</v>
      </c>
      <c r="B473" s="135" t="s">
        <v>1525</v>
      </c>
      <c r="C473" s="135" t="s">
        <v>1525</v>
      </c>
      <c r="D473" s="130" t="s">
        <v>1526</v>
      </c>
      <c r="E473" s="124" t="s">
        <v>1526</v>
      </c>
      <c r="F473" s="124"/>
      <c r="G473" s="72" t="s">
        <v>2704</v>
      </c>
      <c r="H473" s="72" t="s">
        <v>3001</v>
      </c>
      <c r="I473" s="130"/>
      <c r="J473" s="44"/>
      <c r="K473" s="135" t="s">
        <v>1772</v>
      </c>
      <c r="L473" s="135" t="s">
        <v>171</v>
      </c>
      <c r="M473" s="129" t="s">
        <v>44</v>
      </c>
      <c r="N473" s="135">
        <v>4</v>
      </c>
      <c r="O473" s="137">
        <v>144.12</v>
      </c>
      <c r="P473" s="133">
        <v>19.329999999999998</v>
      </c>
      <c r="Q473" s="133">
        <v>19.099999999999998</v>
      </c>
      <c r="R473" s="133">
        <v>8.9499999999999993</v>
      </c>
      <c r="S473" s="129">
        <v>10.43</v>
      </c>
      <c r="T473" s="133" t="s">
        <v>2732</v>
      </c>
      <c r="U473"/>
    </row>
    <row r="474" spans="1:21" s="24" customFormat="1" ht="30" customHeight="1">
      <c r="A474" s="130" t="s">
        <v>254</v>
      </c>
      <c r="B474" s="141">
        <v>2000</v>
      </c>
      <c r="C474" s="141">
        <v>2011</v>
      </c>
      <c r="D474" s="130" t="s">
        <v>111</v>
      </c>
      <c r="E474" s="124" t="s">
        <v>249</v>
      </c>
      <c r="F474" s="124"/>
      <c r="G474" s="124" t="s">
        <v>2639</v>
      </c>
      <c r="H474" s="124" t="s">
        <v>1849</v>
      </c>
      <c r="I474" s="130">
        <v>3232</v>
      </c>
      <c r="J474" s="44"/>
      <c r="K474" s="135" t="s">
        <v>1771</v>
      </c>
      <c r="L474" s="135" t="s">
        <v>171</v>
      </c>
      <c r="M474" s="135"/>
      <c r="N474" s="135">
        <v>4</v>
      </c>
      <c r="O474" s="137">
        <v>86.26</v>
      </c>
      <c r="P474" s="133">
        <v>18</v>
      </c>
      <c r="Q474" s="133">
        <v>18</v>
      </c>
      <c r="R474" s="138">
        <v>9</v>
      </c>
      <c r="S474" s="133">
        <v>8.25</v>
      </c>
      <c r="T474" s="139">
        <v>615343089324</v>
      </c>
      <c r="U474"/>
    </row>
    <row r="475" spans="1:21" s="24" customFormat="1" ht="30" customHeight="1">
      <c r="A475" s="130" t="s">
        <v>254</v>
      </c>
      <c r="B475" s="135">
        <v>2001</v>
      </c>
      <c r="C475" s="135">
        <v>2001</v>
      </c>
      <c r="D475" s="130" t="s">
        <v>111</v>
      </c>
      <c r="E475" s="124" t="s">
        <v>1597</v>
      </c>
      <c r="F475" s="124"/>
      <c r="G475" s="124" t="s">
        <v>2639</v>
      </c>
      <c r="H475" s="124" t="s">
        <v>1849</v>
      </c>
      <c r="I475" s="130">
        <v>3232</v>
      </c>
      <c r="J475" s="44"/>
      <c r="K475" s="135" t="s">
        <v>1771</v>
      </c>
      <c r="L475" s="135" t="s">
        <v>171</v>
      </c>
      <c r="M475" s="135"/>
      <c r="N475" s="135">
        <v>4</v>
      </c>
      <c r="O475" s="137">
        <v>86.26</v>
      </c>
      <c r="P475" s="133">
        <v>18</v>
      </c>
      <c r="Q475" s="133">
        <v>18</v>
      </c>
      <c r="R475" s="138">
        <v>9</v>
      </c>
      <c r="S475" s="133">
        <v>8.25</v>
      </c>
      <c r="T475" s="139">
        <v>615343089324</v>
      </c>
      <c r="U475"/>
    </row>
    <row r="476" spans="1:21" s="24" customFormat="1" ht="30" customHeight="1">
      <c r="A476" s="130" t="s">
        <v>254</v>
      </c>
      <c r="B476" s="135">
        <v>2000</v>
      </c>
      <c r="C476" s="135">
        <v>2005</v>
      </c>
      <c r="D476" s="130" t="s">
        <v>111</v>
      </c>
      <c r="E476" s="124" t="s">
        <v>303</v>
      </c>
      <c r="F476" s="124"/>
      <c r="G476" s="124" t="s">
        <v>2639</v>
      </c>
      <c r="H476" s="124" t="s">
        <v>1849</v>
      </c>
      <c r="I476" s="130">
        <v>3232</v>
      </c>
      <c r="J476" s="44"/>
      <c r="K476" s="135" t="s">
        <v>1771</v>
      </c>
      <c r="L476" s="135" t="s">
        <v>171</v>
      </c>
      <c r="M476" s="135"/>
      <c r="N476" s="135">
        <v>4</v>
      </c>
      <c r="O476" s="137">
        <v>86.26</v>
      </c>
      <c r="P476" s="133">
        <v>18</v>
      </c>
      <c r="Q476" s="133">
        <v>18</v>
      </c>
      <c r="R476" s="138">
        <v>9</v>
      </c>
      <c r="S476" s="133">
        <v>8.25</v>
      </c>
      <c r="T476" s="139">
        <v>615343089324</v>
      </c>
      <c r="U476"/>
    </row>
    <row r="477" spans="1:21" s="24" customFormat="1" ht="30" customHeight="1">
      <c r="A477" s="130" t="s">
        <v>254</v>
      </c>
      <c r="B477" s="135">
        <v>2005</v>
      </c>
      <c r="C477" s="135">
        <v>2005</v>
      </c>
      <c r="D477" s="130" t="s">
        <v>111</v>
      </c>
      <c r="E477" s="124" t="s">
        <v>440</v>
      </c>
      <c r="F477" s="124"/>
      <c r="G477" s="124" t="s">
        <v>2639</v>
      </c>
      <c r="H477" s="124" t="s">
        <v>1849</v>
      </c>
      <c r="I477" s="130">
        <v>3232</v>
      </c>
      <c r="J477" s="44"/>
      <c r="K477" s="135" t="s">
        <v>1771</v>
      </c>
      <c r="L477" s="135" t="s">
        <v>171</v>
      </c>
      <c r="M477" s="135"/>
      <c r="N477" s="135">
        <v>4</v>
      </c>
      <c r="O477" s="137">
        <v>86.26</v>
      </c>
      <c r="P477" s="133">
        <v>18</v>
      </c>
      <c r="Q477" s="133">
        <v>18</v>
      </c>
      <c r="R477" s="138">
        <v>9</v>
      </c>
      <c r="S477" s="133">
        <v>8.25</v>
      </c>
      <c r="T477" s="139">
        <v>615343089324</v>
      </c>
      <c r="U477"/>
    </row>
    <row r="478" spans="1:21" s="24" customFormat="1" ht="30" customHeight="1">
      <c r="A478" s="130" t="s">
        <v>1598</v>
      </c>
      <c r="B478" s="135">
        <v>2000</v>
      </c>
      <c r="C478" s="135">
        <v>2005</v>
      </c>
      <c r="D478" s="130" t="s">
        <v>1334</v>
      </c>
      <c r="E478" s="124" t="s">
        <v>1599</v>
      </c>
      <c r="F478" s="124"/>
      <c r="G478" s="124" t="s">
        <v>2639</v>
      </c>
      <c r="H478" s="124" t="s">
        <v>1838</v>
      </c>
      <c r="I478" s="130">
        <v>61109</v>
      </c>
      <c r="J478" s="44"/>
      <c r="K478" s="135" t="s">
        <v>1768</v>
      </c>
      <c r="L478" s="135" t="s">
        <v>171</v>
      </c>
      <c r="M478" s="135"/>
      <c r="N478" s="135">
        <v>4</v>
      </c>
      <c r="O478" s="137">
        <v>62.059999999999995</v>
      </c>
      <c r="P478" s="138">
        <v>16</v>
      </c>
      <c r="Q478" s="138">
        <v>16</v>
      </c>
      <c r="R478" s="138">
        <v>9</v>
      </c>
      <c r="S478" s="133">
        <v>5.5</v>
      </c>
      <c r="T478" s="139">
        <v>615343089355</v>
      </c>
      <c r="U478"/>
    </row>
    <row r="479" spans="1:21" s="24" customFormat="1" ht="30" customHeight="1">
      <c r="A479" s="130" t="s">
        <v>1600</v>
      </c>
      <c r="B479" s="135">
        <v>1986</v>
      </c>
      <c r="C479" s="135">
        <v>1996</v>
      </c>
      <c r="D479" s="130" t="s">
        <v>111</v>
      </c>
      <c r="E479" s="124" t="s">
        <v>1601</v>
      </c>
      <c r="F479" s="124"/>
      <c r="G479" s="124" t="s">
        <v>3020</v>
      </c>
      <c r="H479" s="124" t="s">
        <v>1857</v>
      </c>
      <c r="I479" s="130">
        <v>3168</v>
      </c>
      <c r="J479" s="44"/>
      <c r="K479" s="135" t="s">
        <v>1769</v>
      </c>
      <c r="L479" s="135" t="s">
        <v>171</v>
      </c>
      <c r="M479" s="135"/>
      <c r="N479" s="135">
        <v>4</v>
      </c>
      <c r="O479" s="137">
        <v>104.14</v>
      </c>
      <c r="P479" s="138">
        <v>17</v>
      </c>
      <c r="Q479" s="138">
        <v>17</v>
      </c>
      <c r="R479" s="138">
        <v>9</v>
      </c>
      <c r="S479" s="138">
        <v>5.25</v>
      </c>
      <c r="T479" s="139">
        <v>615343089362</v>
      </c>
      <c r="U479"/>
    </row>
    <row r="480" spans="1:21" s="24" customFormat="1" ht="30" customHeight="1">
      <c r="A480" s="130" t="s">
        <v>1600</v>
      </c>
      <c r="B480" s="135">
        <v>1995</v>
      </c>
      <c r="C480" s="135">
        <v>1998</v>
      </c>
      <c r="D480" s="130" t="s">
        <v>111</v>
      </c>
      <c r="E480" s="124" t="s">
        <v>1597</v>
      </c>
      <c r="F480" s="124"/>
      <c r="G480" s="124" t="s">
        <v>3020</v>
      </c>
      <c r="H480" s="124" t="s">
        <v>1857</v>
      </c>
      <c r="I480" s="130">
        <v>3168</v>
      </c>
      <c r="J480" s="44"/>
      <c r="K480" s="135" t="s">
        <v>1769</v>
      </c>
      <c r="L480" s="135" t="s">
        <v>171</v>
      </c>
      <c r="M480" s="135"/>
      <c r="N480" s="135">
        <v>4</v>
      </c>
      <c r="O480" s="137">
        <v>104.14</v>
      </c>
      <c r="P480" s="138">
        <v>17</v>
      </c>
      <c r="Q480" s="138">
        <v>17</v>
      </c>
      <c r="R480" s="138">
        <v>9</v>
      </c>
      <c r="S480" s="138">
        <v>5.25</v>
      </c>
      <c r="T480" s="139">
        <v>615343089362</v>
      </c>
      <c r="U480"/>
    </row>
    <row r="481" spans="1:21" s="24" customFormat="1" ht="30" customHeight="1">
      <c r="A481" s="130" t="s">
        <v>1600</v>
      </c>
      <c r="B481" s="135">
        <v>1995</v>
      </c>
      <c r="C481" s="135">
        <v>1999</v>
      </c>
      <c r="D481" s="130" t="s">
        <v>111</v>
      </c>
      <c r="E481" s="124" t="s">
        <v>303</v>
      </c>
      <c r="F481" s="124"/>
      <c r="G481" s="124" t="s">
        <v>3020</v>
      </c>
      <c r="H481" s="124" t="s">
        <v>1857</v>
      </c>
      <c r="I481" s="130">
        <v>3168</v>
      </c>
      <c r="J481" s="44"/>
      <c r="K481" s="135" t="s">
        <v>1769</v>
      </c>
      <c r="L481" s="135" t="s">
        <v>171</v>
      </c>
      <c r="M481" s="135"/>
      <c r="N481" s="135">
        <v>4</v>
      </c>
      <c r="O481" s="137">
        <v>104.14</v>
      </c>
      <c r="P481" s="138">
        <v>17</v>
      </c>
      <c r="Q481" s="138">
        <v>17</v>
      </c>
      <c r="R481" s="138">
        <v>9</v>
      </c>
      <c r="S481" s="138">
        <v>5.25</v>
      </c>
      <c r="T481" s="139">
        <v>615343089362</v>
      </c>
      <c r="U481"/>
    </row>
    <row r="482" spans="1:21" s="24" customFormat="1" ht="30" customHeight="1">
      <c r="A482" s="130" t="s">
        <v>1349</v>
      </c>
      <c r="B482" s="135">
        <v>2000</v>
      </c>
      <c r="C482" s="135">
        <v>2001</v>
      </c>
      <c r="D482" s="130" t="s">
        <v>1334</v>
      </c>
      <c r="E482" s="124" t="s">
        <v>1348</v>
      </c>
      <c r="F482" s="124"/>
      <c r="G482" s="124" t="s">
        <v>2639</v>
      </c>
      <c r="H482" s="124" t="s">
        <v>1840</v>
      </c>
      <c r="I482" s="130">
        <v>61104</v>
      </c>
      <c r="J482" s="44"/>
      <c r="K482" s="135" t="s">
        <v>1769</v>
      </c>
      <c r="L482" s="135" t="s">
        <v>171</v>
      </c>
      <c r="M482" s="135"/>
      <c r="N482" s="135">
        <v>4</v>
      </c>
      <c r="O482" s="137">
        <v>71.53</v>
      </c>
      <c r="P482" s="138">
        <v>17</v>
      </c>
      <c r="Q482" s="138">
        <v>17</v>
      </c>
      <c r="R482" s="133">
        <v>9.5</v>
      </c>
      <c r="S482" s="138">
        <v>6</v>
      </c>
      <c r="T482" s="139">
        <v>615343089386</v>
      </c>
      <c r="U482"/>
    </row>
    <row r="483" spans="1:21" s="24" customFormat="1" ht="30" customHeight="1">
      <c r="A483" s="130" t="s">
        <v>1384</v>
      </c>
      <c r="B483" s="135">
        <v>2000</v>
      </c>
      <c r="C483" s="135">
        <v>2002</v>
      </c>
      <c r="D483" s="130" t="s">
        <v>1334</v>
      </c>
      <c r="E483" s="124" t="s">
        <v>1385</v>
      </c>
      <c r="F483" s="124"/>
      <c r="G483" s="124" t="s">
        <v>2639</v>
      </c>
      <c r="H483" s="124" t="s">
        <v>1853</v>
      </c>
      <c r="I483" s="130">
        <v>61111</v>
      </c>
      <c r="J483" s="44"/>
      <c r="K483" s="135" t="s">
        <v>1768</v>
      </c>
      <c r="L483" s="135" t="s">
        <v>171</v>
      </c>
      <c r="M483" s="135"/>
      <c r="N483" s="135">
        <v>4</v>
      </c>
      <c r="O483" s="137">
        <v>57.85</v>
      </c>
      <c r="P483" s="138">
        <v>16</v>
      </c>
      <c r="Q483" s="138">
        <v>16</v>
      </c>
      <c r="R483" s="133">
        <v>10</v>
      </c>
      <c r="S483" s="138">
        <v>4.25</v>
      </c>
      <c r="T483" s="139">
        <v>615343089416</v>
      </c>
      <c r="U483"/>
    </row>
    <row r="484" spans="1:21" s="24" customFormat="1" ht="30" customHeight="1">
      <c r="A484" s="130" t="s">
        <v>1281</v>
      </c>
      <c r="B484" s="135">
        <v>2000</v>
      </c>
      <c r="C484" s="135">
        <v>2002</v>
      </c>
      <c r="D484" s="130" t="s">
        <v>1194</v>
      </c>
      <c r="E484" s="124" t="s">
        <v>1282</v>
      </c>
      <c r="F484" s="124"/>
      <c r="G484" s="124" t="s">
        <v>2639</v>
      </c>
      <c r="H484" s="124" t="s">
        <v>1851</v>
      </c>
      <c r="I484" s="130">
        <v>53065</v>
      </c>
      <c r="J484" s="44"/>
      <c r="K484" s="135" t="s">
        <v>1768</v>
      </c>
      <c r="L484" s="135" t="s">
        <v>171</v>
      </c>
      <c r="M484" s="129" t="s">
        <v>44</v>
      </c>
      <c r="N484" s="135">
        <v>4</v>
      </c>
      <c r="O484" s="137">
        <v>61.01</v>
      </c>
      <c r="P484" s="138">
        <v>16</v>
      </c>
      <c r="Q484" s="138">
        <v>16</v>
      </c>
      <c r="R484" s="133">
        <v>9.75</v>
      </c>
      <c r="S484" s="138">
        <v>5.25</v>
      </c>
      <c r="T484" s="139">
        <v>615343089485</v>
      </c>
      <c r="U484"/>
    </row>
    <row r="485" spans="1:21" s="24" customFormat="1" ht="30" customHeight="1">
      <c r="A485" s="130" t="s">
        <v>1386</v>
      </c>
      <c r="B485" s="135">
        <v>2003</v>
      </c>
      <c r="C485" s="135">
        <v>2004</v>
      </c>
      <c r="D485" s="130" t="s">
        <v>1334</v>
      </c>
      <c r="E485" s="124" t="s">
        <v>1385</v>
      </c>
      <c r="F485" s="124"/>
      <c r="G485" s="124" t="s">
        <v>2639</v>
      </c>
      <c r="H485" s="124" t="s">
        <v>1854</v>
      </c>
      <c r="I485" s="130">
        <v>61123</v>
      </c>
      <c r="J485" s="44"/>
      <c r="K485" s="135" t="s">
        <v>1769</v>
      </c>
      <c r="L485" s="135" t="s">
        <v>171</v>
      </c>
      <c r="M485" s="135"/>
      <c r="N485" s="135">
        <v>4</v>
      </c>
      <c r="O485" s="137">
        <v>69.430000000000007</v>
      </c>
      <c r="P485" s="138">
        <v>17</v>
      </c>
      <c r="Q485" s="138">
        <v>17</v>
      </c>
      <c r="R485" s="133">
        <v>9.5</v>
      </c>
      <c r="S485" s="138">
        <v>5.5</v>
      </c>
      <c r="T485" s="139">
        <v>615343089515</v>
      </c>
      <c r="U485"/>
    </row>
    <row r="486" spans="1:21" s="24" customFormat="1" ht="30" customHeight="1">
      <c r="A486" s="130" t="s">
        <v>619</v>
      </c>
      <c r="B486" s="135">
        <v>2003</v>
      </c>
      <c r="C486" s="135">
        <v>2008</v>
      </c>
      <c r="D486" s="130" t="s">
        <v>612</v>
      </c>
      <c r="E486" s="124" t="s">
        <v>617</v>
      </c>
      <c r="F486" s="124"/>
      <c r="G486" s="124" t="s">
        <v>2656</v>
      </c>
      <c r="H486" s="124" t="s">
        <v>1840</v>
      </c>
      <c r="I486" s="130">
        <v>7036</v>
      </c>
      <c r="J486" s="44"/>
      <c r="K486" s="135" t="s">
        <v>1771</v>
      </c>
      <c r="L486" s="135" t="s">
        <v>620</v>
      </c>
      <c r="M486" s="135"/>
      <c r="N486" s="135">
        <v>4</v>
      </c>
      <c r="O486" s="137">
        <v>115.71000000000001</v>
      </c>
      <c r="P486" s="133">
        <v>17.75</v>
      </c>
      <c r="Q486" s="133">
        <v>17.75</v>
      </c>
      <c r="R486" s="138">
        <v>2.75</v>
      </c>
      <c r="S486" s="133">
        <v>5.25</v>
      </c>
      <c r="T486" s="139">
        <v>615343089546</v>
      </c>
      <c r="U486"/>
    </row>
    <row r="487" spans="1:21" s="24" customFormat="1" ht="30" customHeight="1">
      <c r="A487" s="130" t="s">
        <v>1522</v>
      </c>
      <c r="B487" s="135">
        <v>1998</v>
      </c>
      <c r="C487" s="135">
        <v>2001</v>
      </c>
      <c r="D487" s="130" t="s">
        <v>1513</v>
      </c>
      <c r="E487" s="124" t="s">
        <v>1523</v>
      </c>
      <c r="F487" s="124"/>
      <c r="G487" s="124" t="s">
        <v>2639</v>
      </c>
      <c r="H487" s="124" t="s">
        <v>1836</v>
      </c>
      <c r="I487" s="130">
        <v>61530</v>
      </c>
      <c r="J487" s="44"/>
      <c r="K487" s="135" t="s">
        <v>1769</v>
      </c>
      <c r="L487" s="135" t="s">
        <v>171</v>
      </c>
      <c r="M487" s="135"/>
      <c r="N487" s="135">
        <v>4</v>
      </c>
      <c r="O487" s="137">
        <v>69.430000000000007</v>
      </c>
      <c r="P487" s="138">
        <v>17</v>
      </c>
      <c r="Q487" s="138">
        <v>17</v>
      </c>
      <c r="R487" s="138">
        <v>9</v>
      </c>
      <c r="S487" s="133">
        <v>6.75</v>
      </c>
      <c r="T487" s="139">
        <v>615343089553</v>
      </c>
      <c r="U487"/>
    </row>
    <row r="488" spans="1:21" s="24" customFormat="1" ht="30" customHeight="1">
      <c r="A488" s="130" t="s">
        <v>977</v>
      </c>
      <c r="B488" s="135">
        <v>2003</v>
      </c>
      <c r="C488" s="135">
        <v>2004</v>
      </c>
      <c r="D488" s="130" t="s">
        <v>976</v>
      </c>
      <c r="E488" s="124" t="s">
        <v>978</v>
      </c>
      <c r="F488" s="124"/>
      <c r="G488" s="124" t="s">
        <v>2639</v>
      </c>
      <c r="H488" s="124" t="s">
        <v>1837</v>
      </c>
      <c r="I488" s="130">
        <v>55058</v>
      </c>
      <c r="J488" s="44"/>
      <c r="K488" s="135" t="s">
        <v>1769</v>
      </c>
      <c r="L488" s="135" t="s">
        <v>171</v>
      </c>
      <c r="M488" s="135"/>
      <c r="N488" s="135">
        <v>4</v>
      </c>
      <c r="O488" s="137">
        <v>69.430000000000007</v>
      </c>
      <c r="P488" s="138">
        <v>17</v>
      </c>
      <c r="Q488" s="138">
        <v>17</v>
      </c>
      <c r="R488" s="138">
        <v>9.25</v>
      </c>
      <c r="S488" s="133">
        <v>6.5</v>
      </c>
      <c r="T488" s="139">
        <v>615343089560</v>
      </c>
      <c r="U488"/>
    </row>
    <row r="489" spans="1:21" s="24" customFormat="1" ht="30" customHeight="1">
      <c r="A489" s="130" t="s">
        <v>1455</v>
      </c>
      <c r="B489" s="135">
        <v>2004</v>
      </c>
      <c r="C489" s="135">
        <v>2010</v>
      </c>
      <c r="D489" s="130" t="s">
        <v>1334</v>
      </c>
      <c r="E489" s="124" t="s">
        <v>1453</v>
      </c>
      <c r="F489" s="124"/>
      <c r="G489" s="124" t="s">
        <v>2639</v>
      </c>
      <c r="H489" s="124" t="s">
        <v>1847</v>
      </c>
      <c r="I489" s="130">
        <v>61124</v>
      </c>
      <c r="J489" s="44"/>
      <c r="K489" s="135" t="s">
        <v>1771</v>
      </c>
      <c r="L489" s="135" t="s">
        <v>171</v>
      </c>
      <c r="M489" s="135"/>
      <c r="N489" s="135">
        <v>4</v>
      </c>
      <c r="O489" s="137">
        <v>87.31</v>
      </c>
      <c r="P489" s="133">
        <v>18</v>
      </c>
      <c r="Q489" s="133">
        <v>18</v>
      </c>
      <c r="R489" s="133">
        <v>9.5</v>
      </c>
      <c r="S489" s="138">
        <v>9.25</v>
      </c>
      <c r="T489" s="139">
        <v>615343089607</v>
      </c>
      <c r="U489"/>
    </row>
    <row r="490" spans="1:21" s="24" customFormat="1" ht="30" customHeight="1">
      <c r="A490" s="142" t="s">
        <v>485</v>
      </c>
      <c r="B490" s="143">
        <v>2005</v>
      </c>
      <c r="C490" s="143">
        <v>2007</v>
      </c>
      <c r="D490" s="130" t="s">
        <v>443</v>
      </c>
      <c r="E490" s="124" t="s">
        <v>484</v>
      </c>
      <c r="F490" s="124"/>
      <c r="G490" s="124" t="s">
        <v>2639</v>
      </c>
      <c r="H490" s="124" t="s">
        <v>1834</v>
      </c>
      <c r="I490" s="130">
        <v>8020</v>
      </c>
      <c r="J490" s="44"/>
      <c r="K490" s="135" t="s">
        <v>1769</v>
      </c>
      <c r="L490" s="135" t="s">
        <v>171</v>
      </c>
      <c r="M490" s="135"/>
      <c r="N490" s="135">
        <v>4</v>
      </c>
      <c r="O490" s="137">
        <v>69.430000000000007</v>
      </c>
      <c r="P490" s="133">
        <v>17.25</v>
      </c>
      <c r="Q490" s="133">
        <v>17.25</v>
      </c>
      <c r="R490" s="138">
        <v>9</v>
      </c>
      <c r="S490" s="133">
        <v>6.75</v>
      </c>
      <c r="T490" s="139">
        <v>615343089645</v>
      </c>
      <c r="U490"/>
    </row>
    <row r="491" spans="1:21" s="24" customFormat="1" ht="30" customHeight="1">
      <c r="A491" s="123" t="s">
        <v>2687</v>
      </c>
      <c r="B491" s="135" t="s">
        <v>1525</v>
      </c>
      <c r="C491" s="135" t="s">
        <v>1525</v>
      </c>
      <c r="D491" s="130" t="s">
        <v>1526</v>
      </c>
      <c r="E491" s="124" t="s">
        <v>1526</v>
      </c>
      <c r="F491" s="124"/>
      <c r="G491" s="72" t="s">
        <v>2704</v>
      </c>
      <c r="H491" s="72" t="s">
        <v>3002</v>
      </c>
      <c r="I491" s="130"/>
      <c r="J491" s="44"/>
      <c r="K491" s="135" t="s">
        <v>1770</v>
      </c>
      <c r="L491" s="135" t="s">
        <v>171</v>
      </c>
      <c r="M491" s="129" t="s">
        <v>44</v>
      </c>
      <c r="N491" s="135">
        <v>4</v>
      </c>
      <c r="O491" s="137">
        <v>105.19000000000001</v>
      </c>
      <c r="P491" s="133">
        <v>17.18</v>
      </c>
      <c r="Q491" s="133">
        <v>16.82</v>
      </c>
      <c r="R491" s="133">
        <v>9.31</v>
      </c>
      <c r="S491" s="129">
        <v>5.75</v>
      </c>
      <c r="T491" s="133" t="s">
        <v>2733</v>
      </c>
      <c r="U491"/>
    </row>
    <row r="492" spans="1:21" s="24" customFormat="1" ht="30" customHeight="1">
      <c r="A492" s="140" t="s">
        <v>1387</v>
      </c>
      <c r="B492" s="141">
        <v>2005</v>
      </c>
      <c r="C492" s="141">
        <v>2008</v>
      </c>
      <c r="D492" s="130" t="s">
        <v>1334</v>
      </c>
      <c r="E492" s="124" t="s">
        <v>1385</v>
      </c>
      <c r="F492" s="124" t="s">
        <v>1367</v>
      </c>
      <c r="G492" s="124" t="s">
        <v>2654</v>
      </c>
      <c r="H492" s="124" t="s">
        <v>1838</v>
      </c>
      <c r="I492" s="130">
        <v>61133</v>
      </c>
      <c r="J492" s="44"/>
      <c r="K492" s="135" t="s">
        <v>1769</v>
      </c>
      <c r="L492" s="135" t="s">
        <v>171</v>
      </c>
      <c r="M492" s="135"/>
      <c r="N492" s="135">
        <v>4</v>
      </c>
      <c r="O492" s="137">
        <v>84.15</v>
      </c>
      <c r="P492" s="138">
        <v>17</v>
      </c>
      <c r="Q492" s="138">
        <v>17</v>
      </c>
      <c r="R492" s="138">
        <v>10.25</v>
      </c>
      <c r="S492" s="138">
        <v>6.5</v>
      </c>
      <c r="T492" s="139">
        <v>615343503295</v>
      </c>
      <c r="U492"/>
    </row>
    <row r="493" spans="1:21" s="24" customFormat="1" ht="30" customHeight="1">
      <c r="A493" s="130" t="s">
        <v>1388</v>
      </c>
      <c r="B493" s="135">
        <v>2005</v>
      </c>
      <c r="C493" s="135">
        <v>2008</v>
      </c>
      <c r="D493" s="130" t="s">
        <v>1334</v>
      </c>
      <c r="E493" s="124" t="s">
        <v>1385</v>
      </c>
      <c r="F493" s="124" t="s">
        <v>1367</v>
      </c>
      <c r="G493" s="124" t="s">
        <v>3020</v>
      </c>
      <c r="H493" s="124" t="s">
        <v>1838</v>
      </c>
      <c r="I493" s="130">
        <v>61133</v>
      </c>
      <c r="J493" s="44"/>
      <c r="K493" s="135" t="s">
        <v>1769</v>
      </c>
      <c r="L493" s="135" t="s">
        <v>171</v>
      </c>
      <c r="M493" s="129" t="s">
        <v>44</v>
      </c>
      <c r="N493" s="135">
        <v>4</v>
      </c>
      <c r="O493" s="137">
        <v>105.19000000000001</v>
      </c>
      <c r="P493" s="138">
        <v>17</v>
      </c>
      <c r="Q493" s="138">
        <v>17</v>
      </c>
      <c r="R493" s="138">
        <v>9.25</v>
      </c>
      <c r="S493" s="138">
        <v>6.5</v>
      </c>
      <c r="T493" s="139">
        <v>615343089720</v>
      </c>
      <c r="U493"/>
    </row>
    <row r="494" spans="1:21" s="24" customFormat="1" ht="30" customHeight="1">
      <c r="A494" s="130" t="s">
        <v>1389</v>
      </c>
      <c r="B494" s="135">
        <v>2005</v>
      </c>
      <c r="C494" s="135">
        <v>2008</v>
      </c>
      <c r="D494" s="130" t="s">
        <v>1334</v>
      </c>
      <c r="E494" s="124" t="s">
        <v>1385</v>
      </c>
      <c r="F494" s="124" t="s">
        <v>1367</v>
      </c>
      <c r="G494" s="124" t="s">
        <v>2639</v>
      </c>
      <c r="H494" s="124" t="s">
        <v>1838</v>
      </c>
      <c r="I494" s="130">
        <v>61133</v>
      </c>
      <c r="J494" s="44"/>
      <c r="K494" s="135" t="s">
        <v>1769</v>
      </c>
      <c r="L494" s="135" t="s">
        <v>171</v>
      </c>
      <c r="M494" s="135"/>
      <c r="N494" s="135">
        <v>4</v>
      </c>
      <c r="O494" s="137">
        <v>55.55</v>
      </c>
      <c r="P494" s="138">
        <v>17</v>
      </c>
      <c r="Q494" s="138">
        <v>17</v>
      </c>
      <c r="R494" s="138">
        <v>9.25</v>
      </c>
      <c r="S494" s="138">
        <v>6.5</v>
      </c>
      <c r="T494" s="139">
        <v>615343089737</v>
      </c>
      <c r="U494"/>
    </row>
    <row r="495" spans="1:21" s="24" customFormat="1" ht="30" customHeight="1">
      <c r="A495" s="130" t="s">
        <v>1354</v>
      </c>
      <c r="B495" s="135">
        <v>2004</v>
      </c>
      <c r="C495" s="135">
        <v>2006</v>
      </c>
      <c r="D495" s="130" t="s">
        <v>1334</v>
      </c>
      <c r="E495" s="124" t="s">
        <v>1348</v>
      </c>
      <c r="F495" s="124"/>
      <c r="G495" s="124" t="s">
        <v>3020</v>
      </c>
      <c r="H495" s="124" t="s">
        <v>1854</v>
      </c>
      <c r="I495" s="130">
        <v>61136</v>
      </c>
      <c r="J495" s="44"/>
      <c r="K495" s="135" t="s">
        <v>1769</v>
      </c>
      <c r="L495" s="135" t="s">
        <v>171</v>
      </c>
      <c r="M495" s="129" t="s">
        <v>44</v>
      </c>
      <c r="N495" s="135">
        <v>4</v>
      </c>
      <c r="O495" s="137">
        <v>105.19000000000001</v>
      </c>
      <c r="P495" s="138">
        <v>17</v>
      </c>
      <c r="Q495" s="138">
        <v>17</v>
      </c>
      <c r="R495" s="138">
        <v>9.25</v>
      </c>
      <c r="S495" s="133">
        <v>6.5</v>
      </c>
      <c r="T495" s="139">
        <v>615343089744</v>
      </c>
      <c r="U495"/>
    </row>
    <row r="496" spans="1:21" s="24" customFormat="1" ht="30" customHeight="1">
      <c r="A496" s="130" t="s">
        <v>1355</v>
      </c>
      <c r="B496" s="135">
        <v>2004</v>
      </c>
      <c r="C496" s="135">
        <v>2006</v>
      </c>
      <c r="D496" s="130" t="s">
        <v>1334</v>
      </c>
      <c r="E496" s="124" t="s">
        <v>1348</v>
      </c>
      <c r="F496" s="124"/>
      <c r="G496" s="124" t="s">
        <v>2639</v>
      </c>
      <c r="H496" s="124" t="s">
        <v>1854</v>
      </c>
      <c r="I496" s="130">
        <v>61136</v>
      </c>
      <c r="J496" s="44"/>
      <c r="K496" s="135" t="s">
        <v>1769</v>
      </c>
      <c r="L496" s="135" t="s">
        <v>171</v>
      </c>
      <c r="M496" s="135"/>
      <c r="N496" s="135">
        <v>4</v>
      </c>
      <c r="O496" s="137">
        <v>69.430000000000007</v>
      </c>
      <c r="P496" s="138">
        <v>17</v>
      </c>
      <c r="Q496" s="138">
        <v>17</v>
      </c>
      <c r="R496" s="138">
        <v>9.25</v>
      </c>
      <c r="S496" s="133">
        <v>6.5</v>
      </c>
      <c r="T496" s="139">
        <v>615343089751</v>
      </c>
      <c r="U496"/>
    </row>
    <row r="497" spans="1:21" s="24" customFormat="1" ht="30" customHeight="1">
      <c r="A497" s="123" t="s">
        <v>2686</v>
      </c>
      <c r="B497" s="135" t="s">
        <v>1525</v>
      </c>
      <c r="C497" s="135" t="s">
        <v>1525</v>
      </c>
      <c r="D497" s="130" t="s">
        <v>1526</v>
      </c>
      <c r="E497" s="124" t="s">
        <v>1526</v>
      </c>
      <c r="F497" s="124"/>
      <c r="G497" s="72" t="s">
        <v>2704</v>
      </c>
      <c r="H497" s="72" t="s">
        <v>3003</v>
      </c>
      <c r="I497" s="130"/>
      <c r="J497" s="44"/>
      <c r="K497" s="135" t="s">
        <v>1768</v>
      </c>
      <c r="L497" s="135" t="s">
        <v>171</v>
      </c>
      <c r="M497" s="129" t="s">
        <v>44</v>
      </c>
      <c r="N497" s="135">
        <v>4</v>
      </c>
      <c r="O497" s="137">
        <v>98.88000000000001</v>
      </c>
      <c r="P497" s="133">
        <v>16.23</v>
      </c>
      <c r="Q497" s="133">
        <v>16</v>
      </c>
      <c r="R497" s="133">
        <v>9.19</v>
      </c>
      <c r="S497" s="129">
        <v>6.25</v>
      </c>
      <c r="T497" s="133" t="s">
        <v>2734</v>
      </c>
      <c r="U497"/>
    </row>
    <row r="498" spans="1:21" s="24" customFormat="1" ht="30" customHeight="1">
      <c r="A498" s="140" t="s">
        <v>1356</v>
      </c>
      <c r="B498" s="141">
        <v>2007</v>
      </c>
      <c r="C498" s="141">
        <v>2011</v>
      </c>
      <c r="D498" s="130" t="s">
        <v>1334</v>
      </c>
      <c r="E498" s="124" t="s">
        <v>1348</v>
      </c>
      <c r="F498" s="124"/>
      <c r="G498" s="124" t="s">
        <v>3020</v>
      </c>
      <c r="H498" s="124" t="s">
        <v>1838</v>
      </c>
      <c r="I498" s="130">
        <v>61137</v>
      </c>
      <c r="J498" s="44"/>
      <c r="K498" s="135" t="s">
        <v>1771</v>
      </c>
      <c r="L498" s="135" t="s">
        <v>171</v>
      </c>
      <c r="M498" s="129" t="s">
        <v>44</v>
      </c>
      <c r="N498" s="135">
        <v>4</v>
      </c>
      <c r="O498" s="137">
        <v>126.23</v>
      </c>
      <c r="P498" s="133">
        <v>17.75</v>
      </c>
      <c r="Q498" s="133">
        <v>17.75</v>
      </c>
      <c r="R498" s="138">
        <v>9.5</v>
      </c>
      <c r="S498" s="133">
        <v>9.5</v>
      </c>
      <c r="T498" s="139">
        <v>615343089881</v>
      </c>
      <c r="U498"/>
    </row>
    <row r="499" spans="1:21" s="24" customFormat="1" ht="30" customHeight="1">
      <c r="A499" s="130" t="s">
        <v>1357</v>
      </c>
      <c r="B499" s="135">
        <v>2007</v>
      </c>
      <c r="C499" s="135">
        <v>2011</v>
      </c>
      <c r="D499" s="130" t="s">
        <v>1334</v>
      </c>
      <c r="E499" s="124" t="s">
        <v>1348</v>
      </c>
      <c r="F499" s="124"/>
      <c r="G499" s="124" t="s">
        <v>2639</v>
      </c>
      <c r="H499" s="124" t="s">
        <v>1838</v>
      </c>
      <c r="I499" s="130">
        <v>61137</v>
      </c>
      <c r="J499" s="44"/>
      <c r="K499" s="135" t="s">
        <v>1771</v>
      </c>
      <c r="L499" s="135" t="s">
        <v>171</v>
      </c>
      <c r="M499" s="135"/>
      <c r="N499" s="135">
        <v>4</v>
      </c>
      <c r="O499" s="137">
        <v>86.26</v>
      </c>
      <c r="P499" s="133">
        <v>17.75</v>
      </c>
      <c r="Q499" s="133">
        <v>17.75</v>
      </c>
      <c r="R499" s="138">
        <v>9.5</v>
      </c>
      <c r="S499" s="133">
        <v>8.5</v>
      </c>
      <c r="T499" s="139">
        <v>615343089898</v>
      </c>
      <c r="U499"/>
    </row>
    <row r="500" spans="1:21" s="24" customFormat="1" ht="30" customHeight="1">
      <c r="A500" s="130" t="s">
        <v>255</v>
      </c>
      <c r="B500" s="135">
        <v>2006</v>
      </c>
      <c r="C500" s="135">
        <v>2011</v>
      </c>
      <c r="D500" s="124" t="s">
        <v>111</v>
      </c>
      <c r="E500" s="124" t="s">
        <v>249</v>
      </c>
      <c r="F500" s="124"/>
      <c r="G500" s="124" t="s">
        <v>2654</v>
      </c>
      <c r="H500" s="124" t="s">
        <v>1829</v>
      </c>
      <c r="I500" s="130">
        <v>3021</v>
      </c>
      <c r="J500" s="44"/>
      <c r="K500" s="135" t="s">
        <v>1771</v>
      </c>
      <c r="L500" s="135" t="s">
        <v>171</v>
      </c>
      <c r="M500" s="135"/>
      <c r="N500" s="135">
        <v>4</v>
      </c>
      <c r="O500" s="137">
        <v>91.52000000000001</v>
      </c>
      <c r="P500" s="133">
        <v>17.75</v>
      </c>
      <c r="Q500" s="133">
        <v>17.75</v>
      </c>
      <c r="R500" s="138">
        <v>9</v>
      </c>
      <c r="S500" s="138">
        <v>4.25</v>
      </c>
      <c r="T500" s="139">
        <v>615343503318</v>
      </c>
      <c r="U500"/>
    </row>
    <row r="501" spans="1:21" s="24" customFormat="1" ht="30" customHeight="1">
      <c r="A501" s="130" t="s">
        <v>255</v>
      </c>
      <c r="B501" s="135">
        <v>2006</v>
      </c>
      <c r="C501" s="135">
        <v>2007</v>
      </c>
      <c r="D501" s="130" t="s">
        <v>111</v>
      </c>
      <c r="E501" s="124" t="s">
        <v>303</v>
      </c>
      <c r="F501" s="124"/>
      <c r="G501" s="124" t="s">
        <v>2654</v>
      </c>
      <c r="H501" s="124" t="s">
        <v>1829</v>
      </c>
      <c r="I501" s="130">
        <v>3021</v>
      </c>
      <c r="J501" s="44"/>
      <c r="K501" s="135" t="s">
        <v>1771</v>
      </c>
      <c r="L501" s="135" t="s">
        <v>171</v>
      </c>
      <c r="M501" s="135"/>
      <c r="N501" s="135">
        <v>4</v>
      </c>
      <c r="O501" s="137">
        <v>91.52000000000001</v>
      </c>
      <c r="P501" s="133">
        <v>17.75</v>
      </c>
      <c r="Q501" s="133">
        <v>17.75</v>
      </c>
      <c r="R501" s="138">
        <v>9</v>
      </c>
      <c r="S501" s="138">
        <v>4.25</v>
      </c>
      <c r="T501" s="139">
        <v>615343503318</v>
      </c>
      <c r="U501"/>
    </row>
    <row r="502" spans="1:21" s="24" customFormat="1" ht="30" customHeight="1">
      <c r="A502" s="130" t="s">
        <v>256</v>
      </c>
      <c r="B502" s="135">
        <v>2006</v>
      </c>
      <c r="C502" s="135">
        <v>2011</v>
      </c>
      <c r="D502" s="130" t="s">
        <v>111</v>
      </c>
      <c r="E502" s="124" t="s">
        <v>249</v>
      </c>
      <c r="F502" s="124"/>
      <c r="G502" s="124" t="s">
        <v>3020</v>
      </c>
      <c r="H502" s="124" t="s">
        <v>1829</v>
      </c>
      <c r="I502" s="130">
        <v>3021</v>
      </c>
      <c r="J502" s="44"/>
      <c r="K502" s="135" t="s">
        <v>1771</v>
      </c>
      <c r="L502" s="135" t="s">
        <v>171</v>
      </c>
      <c r="M502" s="135"/>
      <c r="N502" s="135">
        <v>4</v>
      </c>
      <c r="O502" s="137">
        <v>133.6</v>
      </c>
      <c r="P502" s="133">
        <v>17.75</v>
      </c>
      <c r="Q502" s="133">
        <v>17.75</v>
      </c>
      <c r="R502" s="138">
        <v>9</v>
      </c>
      <c r="S502" s="138">
        <v>4.25</v>
      </c>
      <c r="T502" s="139">
        <v>615343089911</v>
      </c>
      <c r="U502"/>
    </row>
    <row r="503" spans="1:21" s="24" customFormat="1" ht="30" customHeight="1">
      <c r="A503" s="130" t="s">
        <v>256</v>
      </c>
      <c r="B503" s="135">
        <v>2006</v>
      </c>
      <c r="C503" s="135">
        <v>2007</v>
      </c>
      <c r="D503" s="130" t="s">
        <v>111</v>
      </c>
      <c r="E503" s="124" t="s">
        <v>303</v>
      </c>
      <c r="F503" s="124"/>
      <c r="G503" s="124" t="s">
        <v>3020</v>
      </c>
      <c r="H503" s="124" t="s">
        <v>1829</v>
      </c>
      <c r="I503" s="130">
        <v>3021</v>
      </c>
      <c r="J503" s="44"/>
      <c r="K503" s="135" t="s">
        <v>1771</v>
      </c>
      <c r="L503" s="135" t="s">
        <v>171</v>
      </c>
      <c r="M503" s="135"/>
      <c r="N503" s="135">
        <v>4</v>
      </c>
      <c r="O503" s="137">
        <v>133.6</v>
      </c>
      <c r="P503" s="133">
        <v>17.75</v>
      </c>
      <c r="Q503" s="133">
        <v>17.75</v>
      </c>
      <c r="R503" s="138">
        <v>9</v>
      </c>
      <c r="S503" s="138">
        <v>4.25</v>
      </c>
      <c r="T503" s="139">
        <v>615343089911</v>
      </c>
      <c r="U503"/>
    </row>
    <row r="504" spans="1:21" s="24" customFormat="1" ht="30" customHeight="1">
      <c r="A504" s="130" t="s">
        <v>257</v>
      </c>
      <c r="B504" s="135">
        <v>2006</v>
      </c>
      <c r="C504" s="135">
        <v>2011</v>
      </c>
      <c r="D504" s="124" t="s">
        <v>111</v>
      </c>
      <c r="E504" s="124" t="s">
        <v>249</v>
      </c>
      <c r="F504" s="124"/>
      <c r="G504" s="124" t="s">
        <v>2639</v>
      </c>
      <c r="H504" s="124" t="s">
        <v>1829</v>
      </c>
      <c r="I504" s="130">
        <v>3021</v>
      </c>
      <c r="J504" s="44"/>
      <c r="K504" s="135" t="s">
        <v>1771</v>
      </c>
      <c r="L504" s="135" t="s">
        <v>171</v>
      </c>
      <c r="M504" s="135"/>
      <c r="N504" s="135">
        <v>4</v>
      </c>
      <c r="O504" s="137">
        <v>86.26</v>
      </c>
      <c r="P504" s="133">
        <v>17.75</v>
      </c>
      <c r="Q504" s="133">
        <v>17.75</v>
      </c>
      <c r="R504" s="138">
        <v>9</v>
      </c>
      <c r="S504" s="138">
        <v>4.25</v>
      </c>
      <c r="T504" s="139">
        <v>615343089928</v>
      </c>
      <c r="U504"/>
    </row>
    <row r="505" spans="1:21" s="24" customFormat="1" ht="30" customHeight="1">
      <c r="A505" s="142" t="s">
        <v>257</v>
      </c>
      <c r="B505" s="143">
        <v>2006</v>
      </c>
      <c r="C505" s="143">
        <v>2007</v>
      </c>
      <c r="D505" s="130" t="s">
        <v>111</v>
      </c>
      <c r="E505" s="124" t="s">
        <v>303</v>
      </c>
      <c r="F505" s="124"/>
      <c r="G505" s="124" t="s">
        <v>2639</v>
      </c>
      <c r="H505" s="124" t="s">
        <v>1829</v>
      </c>
      <c r="I505" s="130">
        <v>3021</v>
      </c>
      <c r="J505" s="44"/>
      <c r="K505" s="135" t="s">
        <v>1771</v>
      </c>
      <c r="L505" s="135" t="s">
        <v>171</v>
      </c>
      <c r="M505" s="135"/>
      <c r="N505" s="135">
        <v>4</v>
      </c>
      <c r="O505" s="137">
        <v>86.26</v>
      </c>
      <c r="P505" s="133">
        <v>17.75</v>
      </c>
      <c r="Q505" s="133">
        <v>17.75</v>
      </c>
      <c r="R505" s="138">
        <v>9</v>
      </c>
      <c r="S505" s="138">
        <v>4.25</v>
      </c>
      <c r="T505" s="139">
        <v>615343089928</v>
      </c>
      <c r="U505"/>
    </row>
    <row r="506" spans="1:21" s="24" customFormat="1" ht="30" customHeight="1">
      <c r="A506" s="123" t="s">
        <v>2685</v>
      </c>
      <c r="B506" s="135" t="s">
        <v>1525</v>
      </c>
      <c r="C506" s="135" t="s">
        <v>1525</v>
      </c>
      <c r="D506" s="130" t="s">
        <v>1526</v>
      </c>
      <c r="E506" s="124" t="s">
        <v>1526</v>
      </c>
      <c r="F506" s="124"/>
      <c r="G506" s="124" t="s">
        <v>2707</v>
      </c>
      <c r="H506" s="122" t="s">
        <v>3010</v>
      </c>
      <c r="I506" s="130"/>
      <c r="J506" s="44"/>
      <c r="K506" s="135" t="s">
        <v>1772</v>
      </c>
      <c r="L506" s="135" t="s">
        <v>171</v>
      </c>
      <c r="M506" s="135"/>
      <c r="N506" s="135">
        <v>4</v>
      </c>
      <c r="O506" s="137">
        <v>115.71000000000001</v>
      </c>
      <c r="P506" s="133">
        <v>18.86</v>
      </c>
      <c r="Q506" s="133">
        <v>8.5</v>
      </c>
      <c r="R506" s="133">
        <v>18.86</v>
      </c>
      <c r="S506" s="129">
        <v>7.02</v>
      </c>
      <c r="T506" s="133" t="s">
        <v>2735</v>
      </c>
      <c r="U506"/>
    </row>
    <row r="507" spans="1:21" s="24" customFormat="1" ht="30" customHeight="1">
      <c r="A507" s="123" t="s">
        <v>2684</v>
      </c>
      <c r="B507" s="135" t="s">
        <v>1525</v>
      </c>
      <c r="C507" s="135" t="s">
        <v>1525</v>
      </c>
      <c r="D507" s="130" t="s">
        <v>1526</v>
      </c>
      <c r="E507" s="124" t="s">
        <v>1526</v>
      </c>
      <c r="F507" s="124"/>
      <c r="G507" s="72" t="s">
        <v>2704</v>
      </c>
      <c r="H507" s="122" t="s">
        <v>3011</v>
      </c>
      <c r="I507" s="130"/>
      <c r="J507" s="44"/>
      <c r="K507" s="135" t="s">
        <v>1772</v>
      </c>
      <c r="L507" s="135" t="s">
        <v>171</v>
      </c>
      <c r="M507" s="129" t="s">
        <v>44</v>
      </c>
      <c r="N507" s="135">
        <v>4</v>
      </c>
      <c r="O507" s="137">
        <v>128.34</v>
      </c>
      <c r="P507" s="133">
        <v>18.86</v>
      </c>
      <c r="Q507" s="133">
        <v>8.5</v>
      </c>
      <c r="R507" s="133">
        <v>18.86</v>
      </c>
      <c r="S507" s="129">
        <v>7.02</v>
      </c>
      <c r="T507" s="133" t="s">
        <v>2736</v>
      </c>
      <c r="U507"/>
    </row>
    <row r="508" spans="1:21" s="24" customFormat="1" ht="30" customHeight="1">
      <c r="A508" s="123" t="s">
        <v>2683</v>
      </c>
      <c r="B508" s="135" t="s">
        <v>1525</v>
      </c>
      <c r="C508" s="135" t="s">
        <v>1525</v>
      </c>
      <c r="D508" s="130" t="s">
        <v>1526</v>
      </c>
      <c r="E508" s="124" t="s">
        <v>1526</v>
      </c>
      <c r="F508" s="124"/>
      <c r="G508" s="124" t="s">
        <v>2705</v>
      </c>
      <c r="H508" s="122" t="s">
        <v>3012</v>
      </c>
      <c r="I508" s="130"/>
      <c r="J508" s="44"/>
      <c r="K508" s="135" t="s">
        <v>1772</v>
      </c>
      <c r="L508" s="135" t="s">
        <v>171</v>
      </c>
      <c r="M508" s="135"/>
      <c r="N508" s="135">
        <v>4</v>
      </c>
      <c r="O508" s="137">
        <v>90.47</v>
      </c>
      <c r="P508" s="133">
        <v>18.86</v>
      </c>
      <c r="Q508" s="133">
        <v>8.5</v>
      </c>
      <c r="R508" s="133">
        <v>18.86</v>
      </c>
      <c r="S508" s="129">
        <v>7.02</v>
      </c>
      <c r="T508" s="133" t="s">
        <v>2737</v>
      </c>
      <c r="U508"/>
    </row>
    <row r="509" spans="1:21" s="24" customFormat="1" ht="30" customHeight="1">
      <c r="A509" s="123" t="s">
        <v>2682</v>
      </c>
      <c r="B509" s="135" t="s">
        <v>1525</v>
      </c>
      <c r="C509" s="135" t="s">
        <v>1525</v>
      </c>
      <c r="D509" s="130" t="s">
        <v>1526</v>
      </c>
      <c r="E509" s="124" t="s">
        <v>1526</v>
      </c>
      <c r="F509" s="124"/>
      <c r="G509" s="124" t="s">
        <v>2707</v>
      </c>
      <c r="H509" s="122" t="s">
        <v>3013</v>
      </c>
      <c r="I509" s="130"/>
      <c r="J509" s="44"/>
      <c r="K509" s="135" t="s">
        <v>1773</v>
      </c>
      <c r="L509" s="135" t="s">
        <v>171</v>
      </c>
      <c r="M509" s="135"/>
      <c r="N509" s="135">
        <v>4</v>
      </c>
      <c r="O509" s="137">
        <v>157.79</v>
      </c>
      <c r="P509" s="133">
        <v>20.170000000000002</v>
      </c>
      <c r="Q509" s="133">
        <v>8.83</v>
      </c>
      <c r="R509" s="133">
        <v>20.170000000000002</v>
      </c>
      <c r="S509" s="129">
        <v>8.99</v>
      </c>
      <c r="T509" s="133" t="s">
        <v>2738</v>
      </c>
      <c r="U509"/>
    </row>
    <row r="510" spans="1:21" s="24" customFormat="1" ht="30" customHeight="1">
      <c r="A510" s="140" t="s">
        <v>744</v>
      </c>
      <c r="B510" s="141">
        <v>2006</v>
      </c>
      <c r="C510" s="141">
        <v>2011</v>
      </c>
      <c r="D510" s="130" t="s">
        <v>612</v>
      </c>
      <c r="E510" s="124" t="s">
        <v>742</v>
      </c>
      <c r="F510" s="124"/>
      <c r="G510" s="124" t="s">
        <v>2639</v>
      </c>
      <c r="H510" s="124" t="s">
        <v>1838</v>
      </c>
      <c r="I510" s="130">
        <v>7044</v>
      </c>
      <c r="J510" s="44"/>
      <c r="K510" s="135" t="s">
        <v>1769</v>
      </c>
      <c r="L510" s="135" t="s">
        <v>171</v>
      </c>
      <c r="M510" s="135"/>
      <c r="N510" s="135">
        <v>4</v>
      </c>
      <c r="O510" s="137">
        <v>69.430000000000007</v>
      </c>
      <c r="P510" s="133">
        <v>17.25</v>
      </c>
      <c r="Q510" s="133">
        <v>17.25</v>
      </c>
      <c r="R510" s="138">
        <v>9</v>
      </c>
      <c r="S510" s="133">
        <v>5.5</v>
      </c>
      <c r="T510" s="139">
        <v>615343089959</v>
      </c>
      <c r="U510"/>
    </row>
    <row r="511" spans="1:21" s="24" customFormat="1" ht="30" customHeight="1">
      <c r="A511" s="130" t="s">
        <v>621</v>
      </c>
      <c r="B511" s="135">
        <v>2006</v>
      </c>
      <c r="C511" s="135">
        <v>2011</v>
      </c>
      <c r="D511" s="130" t="s">
        <v>612</v>
      </c>
      <c r="E511" s="124" t="s">
        <v>617</v>
      </c>
      <c r="F511" s="124"/>
      <c r="G511" s="124" t="s">
        <v>2639</v>
      </c>
      <c r="H511" s="124" t="s">
        <v>1834</v>
      </c>
      <c r="I511" s="130">
        <v>7050</v>
      </c>
      <c r="J511" s="44"/>
      <c r="K511" s="135" t="s">
        <v>1772</v>
      </c>
      <c r="L511" s="135" t="s">
        <v>214</v>
      </c>
      <c r="M511" s="135"/>
      <c r="N511" s="135">
        <v>4</v>
      </c>
      <c r="O511" s="137">
        <v>125.18</v>
      </c>
      <c r="P511" s="133">
        <v>19</v>
      </c>
      <c r="Q511" s="133">
        <v>19</v>
      </c>
      <c r="R511" s="138">
        <v>9</v>
      </c>
      <c r="S511" s="138">
        <v>8</v>
      </c>
      <c r="T511" s="139">
        <v>615343105987</v>
      </c>
      <c r="U511"/>
    </row>
    <row r="512" spans="1:21" s="24" customFormat="1" ht="30" customHeight="1">
      <c r="A512" s="130" t="s">
        <v>283</v>
      </c>
      <c r="B512" s="135">
        <v>2008</v>
      </c>
      <c r="C512" s="135">
        <v>2012</v>
      </c>
      <c r="D512" s="130" t="s">
        <v>111</v>
      </c>
      <c r="E512" s="124" t="s">
        <v>275</v>
      </c>
      <c r="F512" s="124" t="s">
        <v>129</v>
      </c>
      <c r="G512" s="124" t="s">
        <v>3020</v>
      </c>
      <c r="H512" s="124" t="s">
        <v>1829</v>
      </c>
      <c r="I512" s="130" t="s">
        <v>1812</v>
      </c>
      <c r="J512" s="44"/>
      <c r="K512" s="135" t="s">
        <v>1772</v>
      </c>
      <c r="L512" s="135" t="s">
        <v>21</v>
      </c>
      <c r="M512" s="135"/>
      <c r="N512" s="135">
        <v>4</v>
      </c>
      <c r="O512" s="137">
        <v>116.77000000000001</v>
      </c>
      <c r="P512" s="138">
        <v>18.75</v>
      </c>
      <c r="Q512" s="138">
        <v>18.75</v>
      </c>
      <c r="R512" s="133">
        <v>5.75</v>
      </c>
      <c r="S512" s="133">
        <v>5.75</v>
      </c>
      <c r="T512" s="139">
        <v>615343090009</v>
      </c>
      <c r="U512"/>
    </row>
    <row r="513" spans="1:21" s="24" customFormat="1" ht="30" customHeight="1">
      <c r="A513" s="130" t="s">
        <v>283</v>
      </c>
      <c r="B513" s="135">
        <v>2007</v>
      </c>
      <c r="C513" s="135">
        <v>2010</v>
      </c>
      <c r="D513" s="130" t="s">
        <v>1314</v>
      </c>
      <c r="E513" s="124" t="s">
        <v>1315</v>
      </c>
      <c r="F513" s="124"/>
      <c r="G513" s="124" t="s">
        <v>3020</v>
      </c>
      <c r="H513" s="124" t="s">
        <v>1829</v>
      </c>
      <c r="I513" s="130" t="s">
        <v>1812</v>
      </c>
      <c r="J513" s="44"/>
      <c r="K513" s="135" t="s">
        <v>1772</v>
      </c>
      <c r="L513" s="135" t="s">
        <v>21</v>
      </c>
      <c r="M513" s="135"/>
      <c r="N513" s="135">
        <v>4</v>
      </c>
      <c r="O513" s="137">
        <v>116.77000000000001</v>
      </c>
      <c r="P513" s="138">
        <v>18.75</v>
      </c>
      <c r="Q513" s="138">
        <v>18.75</v>
      </c>
      <c r="R513" s="133">
        <v>5.75</v>
      </c>
      <c r="S513" s="133">
        <v>5.75</v>
      </c>
      <c r="T513" s="139">
        <v>615343090009</v>
      </c>
      <c r="U513"/>
    </row>
    <row r="514" spans="1:21" s="24" customFormat="1" ht="30" customHeight="1">
      <c r="A514" s="130" t="s">
        <v>284</v>
      </c>
      <c r="B514" s="135">
        <v>2008</v>
      </c>
      <c r="C514" s="135">
        <v>2012</v>
      </c>
      <c r="D514" s="130" t="s">
        <v>111</v>
      </c>
      <c r="E514" s="124" t="s">
        <v>275</v>
      </c>
      <c r="F514" s="124" t="s">
        <v>129</v>
      </c>
      <c r="G514" s="124" t="s">
        <v>2639</v>
      </c>
      <c r="H514" s="124" t="s">
        <v>1829</v>
      </c>
      <c r="I514" s="130" t="s">
        <v>1812</v>
      </c>
      <c r="J514" s="44"/>
      <c r="K514" s="135" t="s">
        <v>1772</v>
      </c>
      <c r="L514" s="135" t="s">
        <v>21</v>
      </c>
      <c r="M514" s="135"/>
      <c r="N514" s="135">
        <v>4</v>
      </c>
      <c r="O514" s="137">
        <v>89.410000000000011</v>
      </c>
      <c r="P514" s="138">
        <v>18.75</v>
      </c>
      <c r="Q514" s="138">
        <v>18.75</v>
      </c>
      <c r="R514" s="133">
        <v>5.75</v>
      </c>
      <c r="S514" s="133">
        <v>5.75</v>
      </c>
      <c r="T514" s="139">
        <v>615343090016</v>
      </c>
      <c r="U514"/>
    </row>
    <row r="515" spans="1:21" s="24" customFormat="1" ht="30" customHeight="1">
      <c r="A515" s="130" t="s">
        <v>284</v>
      </c>
      <c r="B515" s="135">
        <v>2007</v>
      </c>
      <c r="C515" s="135">
        <v>2010</v>
      </c>
      <c r="D515" s="130" t="s">
        <v>1314</v>
      </c>
      <c r="E515" s="124" t="s">
        <v>1315</v>
      </c>
      <c r="F515" s="124"/>
      <c r="G515" s="124" t="s">
        <v>2639</v>
      </c>
      <c r="H515" s="124" t="s">
        <v>1829</v>
      </c>
      <c r="I515" s="130" t="s">
        <v>1812</v>
      </c>
      <c r="J515" s="44"/>
      <c r="K515" s="135" t="s">
        <v>1772</v>
      </c>
      <c r="L515" s="135" t="s">
        <v>21</v>
      </c>
      <c r="M515" s="135"/>
      <c r="N515" s="135">
        <v>4</v>
      </c>
      <c r="O515" s="137">
        <v>89.410000000000011</v>
      </c>
      <c r="P515" s="138">
        <v>18.75</v>
      </c>
      <c r="Q515" s="138">
        <v>18.75</v>
      </c>
      <c r="R515" s="133">
        <v>5.75</v>
      </c>
      <c r="S515" s="133">
        <v>5.75</v>
      </c>
      <c r="T515" s="139">
        <v>615343090016</v>
      </c>
      <c r="U515"/>
    </row>
    <row r="516" spans="1:21" s="24" customFormat="1" ht="30" customHeight="1">
      <c r="A516" s="130" t="s">
        <v>1284</v>
      </c>
      <c r="B516" s="135">
        <v>2007</v>
      </c>
      <c r="C516" s="135">
        <v>2012</v>
      </c>
      <c r="D516" s="130" t="s">
        <v>1194</v>
      </c>
      <c r="E516" s="124" t="s">
        <v>1282</v>
      </c>
      <c r="F516" s="124" t="s">
        <v>75</v>
      </c>
      <c r="G516" s="124" t="s">
        <v>2639</v>
      </c>
      <c r="H516" s="124" t="s">
        <v>1838</v>
      </c>
      <c r="I516" s="130">
        <v>53073</v>
      </c>
      <c r="J516" s="44"/>
      <c r="K516" s="135" t="s">
        <v>1769</v>
      </c>
      <c r="L516" s="135" t="s">
        <v>75</v>
      </c>
      <c r="M516" s="135"/>
      <c r="N516" s="135">
        <v>4</v>
      </c>
      <c r="O516" s="137">
        <v>39.97</v>
      </c>
      <c r="P516" s="138">
        <v>17</v>
      </c>
      <c r="Q516" s="138">
        <v>17</v>
      </c>
      <c r="R516" s="138">
        <v>9</v>
      </c>
      <c r="S516" s="138">
        <v>6</v>
      </c>
      <c r="T516" s="139">
        <v>615343090030</v>
      </c>
      <c r="U516"/>
    </row>
    <row r="517" spans="1:21" s="24" customFormat="1" ht="30" customHeight="1">
      <c r="A517" s="130" t="s">
        <v>1201</v>
      </c>
      <c r="B517" s="135">
        <v>2007</v>
      </c>
      <c r="C517" s="135">
        <v>2008</v>
      </c>
      <c r="D517" s="130" t="s">
        <v>1194</v>
      </c>
      <c r="E517" s="124" t="s">
        <v>1196</v>
      </c>
      <c r="F517" s="124"/>
      <c r="G517" s="124" t="s">
        <v>2639</v>
      </c>
      <c r="H517" s="124" t="s">
        <v>1829</v>
      </c>
      <c r="I517" s="130">
        <v>53076</v>
      </c>
      <c r="J517" s="44"/>
      <c r="K517" s="135" t="s">
        <v>1771</v>
      </c>
      <c r="L517" s="135" t="s">
        <v>79</v>
      </c>
      <c r="M517" s="135"/>
      <c r="N517" s="135">
        <v>4</v>
      </c>
      <c r="O517" s="137">
        <v>66.27000000000001</v>
      </c>
      <c r="P517" s="138">
        <v>17.75</v>
      </c>
      <c r="Q517" s="138">
        <v>17.75</v>
      </c>
      <c r="R517" s="138">
        <v>8</v>
      </c>
      <c r="S517" s="138">
        <v>5.5</v>
      </c>
      <c r="T517" s="139">
        <v>615343090054</v>
      </c>
      <c r="U517"/>
    </row>
    <row r="518" spans="1:21" s="24" customFormat="1" ht="30" customHeight="1">
      <c r="A518" s="130" t="s">
        <v>981</v>
      </c>
      <c r="B518" s="135">
        <v>2008</v>
      </c>
      <c r="C518" s="135">
        <v>2012</v>
      </c>
      <c r="D518" s="130" t="s">
        <v>976</v>
      </c>
      <c r="E518" s="124" t="s">
        <v>978</v>
      </c>
      <c r="F518" s="124"/>
      <c r="G518" s="124" t="s">
        <v>2639</v>
      </c>
      <c r="H518" s="124" t="s">
        <v>1834</v>
      </c>
      <c r="I518" s="130">
        <v>55071</v>
      </c>
      <c r="J518" s="44"/>
      <c r="K518" s="135" t="s">
        <v>1771</v>
      </c>
      <c r="L518" s="135" t="s">
        <v>171</v>
      </c>
      <c r="M518" s="135"/>
      <c r="N518" s="135">
        <v>4</v>
      </c>
      <c r="O518" s="137">
        <v>86.26</v>
      </c>
      <c r="P518" s="133">
        <v>17.75</v>
      </c>
      <c r="Q518" s="133">
        <v>17.75</v>
      </c>
      <c r="R518" s="138">
        <v>9</v>
      </c>
      <c r="S518" s="133">
        <v>6.5</v>
      </c>
      <c r="T518" s="139">
        <v>615343090108</v>
      </c>
      <c r="U518"/>
    </row>
    <row r="519" spans="1:21" s="24" customFormat="1" ht="30" customHeight="1">
      <c r="A519" s="130" t="s">
        <v>245</v>
      </c>
      <c r="B519" s="135">
        <v>2007</v>
      </c>
      <c r="C519" s="135">
        <v>2011</v>
      </c>
      <c r="D519" s="130" t="s">
        <v>111</v>
      </c>
      <c r="E519" s="124" t="s">
        <v>244</v>
      </c>
      <c r="F519" s="124"/>
      <c r="G519" s="124" t="s">
        <v>3020</v>
      </c>
      <c r="H519" s="124" t="s">
        <v>1829</v>
      </c>
      <c r="I519" s="130">
        <v>3275</v>
      </c>
      <c r="J519" s="44"/>
      <c r="K519" s="135" t="s">
        <v>1771</v>
      </c>
      <c r="L519" s="135" t="s">
        <v>21</v>
      </c>
      <c r="M519" s="135"/>
      <c r="N519" s="135">
        <v>4</v>
      </c>
      <c r="O519" s="137">
        <v>127.29</v>
      </c>
      <c r="P519" s="133">
        <v>17.75</v>
      </c>
      <c r="Q519" s="133">
        <v>17.75</v>
      </c>
      <c r="R519" s="138">
        <v>7.75</v>
      </c>
      <c r="S519" s="133">
        <v>7.5</v>
      </c>
      <c r="T519" s="139">
        <v>615343105956</v>
      </c>
      <c r="U519"/>
    </row>
    <row r="520" spans="1:21" s="24" customFormat="1" ht="30" customHeight="1">
      <c r="A520" s="130" t="s">
        <v>245</v>
      </c>
      <c r="B520" s="135">
        <v>2008</v>
      </c>
      <c r="C520" s="135">
        <v>2008</v>
      </c>
      <c r="D520" s="130" t="s">
        <v>111</v>
      </c>
      <c r="E520" s="124" t="s">
        <v>275</v>
      </c>
      <c r="F520" s="124" t="s">
        <v>212</v>
      </c>
      <c r="G520" s="124" t="s">
        <v>3020</v>
      </c>
      <c r="H520" s="124" t="s">
        <v>1829</v>
      </c>
      <c r="I520" s="130">
        <v>3275</v>
      </c>
      <c r="J520" s="44"/>
      <c r="K520" s="135" t="s">
        <v>1771</v>
      </c>
      <c r="L520" s="135" t="s">
        <v>21</v>
      </c>
      <c r="M520" s="135"/>
      <c r="N520" s="135">
        <v>4</v>
      </c>
      <c r="O520" s="137">
        <v>127.29</v>
      </c>
      <c r="P520" s="133">
        <v>17.75</v>
      </c>
      <c r="Q520" s="133">
        <v>17.75</v>
      </c>
      <c r="R520" s="138">
        <v>7.75</v>
      </c>
      <c r="S520" s="133">
        <v>7.5</v>
      </c>
      <c r="T520" s="139">
        <v>615343105956</v>
      </c>
      <c r="U520"/>
    </row>
    <row r="521" spans="1:21" s="24" customFormat="1" ht="30" customHeight="1">
      <c r="A521" s="130" t="s">
        <v>246</v>
      </c>
      <c r="B521" s="135">
        <v>2007</v>
      </c>
      <c r="C521" s="135">
        <v>2011</v>
      </c>
      <c r="D521" s="130" t="s">
        <v>111</v>
      </c>
      <c r="E521" s="124" t="s">
        <v>244</v>
      </c>
      <c r="F521" s="124"/>
      <c r="G521" s="124" t="s">
        <v>2639</v>
      </c>
      <c r="H521" s="124" t="s">
        <v>1829</v>
      </c>
      <c r="I521" s="130">
        <v>3275</v>
      </c>
      <c r="J521" s="44"/>
      <c r="K521" s="135" t="s">
        <v>1771</v>
      </c>
      <c r="L521" s="135" t="s">
        <v>21</v>
      </c>
      <c r="M521" s="135"/>
      <c r="N521" s="135">
        <v>4</v>
      </c>
      <c r="O521" s="137">
        <v>74.690000000000012</v>
      </c>
      <c r="P521" s="133">
        <v>17.75</v>
      </c>
      <c r="Q521" s="133">
        <v>17.75</v>
      </c>
      <c r="R521" s="138">
        <v>7.75</v>
      </c>
      <c r="S521" s="133">
        <v>7.5</v>
      </c>
      <c r="T521" s="139">
        <v>615343105949</v>
      </c>
      <c r="U521"/>
    </row>
    <row r="522" spans="1:21" s="24" customFormat="1" ht="30" customHeight="1">
      <c r="A522" s="130" t="s">
        <v>246</v>
      </c>
      <c r="B522" s="135">
        <v>2008</v>
      </c>
      <c r="C522" s="135">
        <v>2008</v>
      </c>
      <c r="D522" s="130" t="s">
        <v>111</v>
      </c>
      <c r="E522" s="124" t="s">
        <v>275</v>
      </c>
      <c r="F522" s="124" t="s">
        <v>212</v>
      </c>
      <c r="G522" s="124" t="s">
        <v>2639</v>
      </c>
      <c r="H522" s="124" t="s">
        <v>1829</v>
      </c>
      <c r="I522" s="130">
        <v>3275</v>
      </c>
      <c r="J522" s="44"/>
      <c r="K522" s="135" t="s">
        <v>1771</v>
      </c>
      <c r="L522" s="135" t="s">
        <v>21</v>
      </c>
      <c r="M522" s="135"/>
      <c r="N522" s="135">
        <v>4</v>
      </c>
      <c r="O522" s="137">
        <v>74.690000000000012</v>
      </c>
      <c r="P522" s="133">
        <v>17.75</v>
      </c>
      <c r="Q522" s="133">
        <v>17.75</v>
      </c>
      <c r="R522" s="138">
        <v>7.75</v>
      </c>
      <c r="S522" s="133">
        <v>7.5</v>
      </c>
      <c r="T522" s="139">
        <v>615343105949</v>
      </c>
      <c r="U522"/>
    </row>
    <row r="523" spans="1:21" s="24" customFormat="1" ht="30" customHeight="1">
      <c r="A523" s="130" t="s">
        <v>18</v>
      </c>
      <c r="B523" s="135">
        <v>1997</v>
      </c>
      <c r="C523" s="135">
        <v>2005</v>
      </c>
      <c r="D523" s="130" t="s">
        <v>17</v>
      </c>
      <c r="E523" s="124" t="s">
        <v>19</v>
      </c>
      <c r="F523" s="124" t="s">
        <v>11</v>
      </c>
      <c r="G523" s="124" t="s">
        <v>3020</v>
      </c>
      <c r="H523" s="124" t="s">
        <v>1855</v>
      </c>
      <c r="I523" s="130">
        <v>1153</v>
      </c>
      <c r="J523" s="44"/>
      <c r="K523" s="135" t="s">
        <v>1769</v>
      </c>
      <c r="L523" s="135" t="s">
        <v>21</v>
      </c>
      <c r="M523" s="135"/>
      <c r="N523" s="135">
        <v>4</v>
      </c>
      <c r="O523" s="137">
        <v>119.92</v>
      </c>
      <c r="P523" s="133">
        <v>16.75</v>
      </c>
      <c r="Q523" s="133">
        <v>16.75</v>
      </c>
      <c r="R523" s="138">
        <v>9.25</v>
      </c>
      <c r="S523" s="133">
        <v>6.75</v>
      </c>
      <c r="T523" s="139">
        <v>615343105932</v>
      </c>
      <c r="U523"/>
    </row>
    <row r="524" spans="1:21" s="24" customFormat="1" ht="30" customHeight="1">
      <c r="A524" s="130" t="s">
        <v>22</v>
      </c>
      <c r="B524" s="135">
        <v>1997</v>
      </c>
      <c r="C524" s="135">
        <v>2005</v>
      </c>
      <c r="D524" s="130" t="s">
        <v>17</v>
      </c>
      <c r="E524" s="124" t="s">
        <v>19</v>
      </c>
      <c r="F524" s="124" t="s">
        <v>11</v>
      </c>
      <c r="G524" s="124" t="s">
        <v>2639</v>
      </c>
      <c r="H524" s="124" t="s">
        <v>1855</v>
      </c>
      <c r="I524" s="130">
        <v>1153</v>
      </c>
      <c r="J524" s="44"/>
      <c r="K524" s="135" t="s">
        <v>1769</v>
      </c>
      <c r="L524" s="135" t="s">
        <v>21</v>
      </c>
      <c r="M524" s="135"/>
      <c r="N524" s="135">
        <v>4</v>
      </c>
      <c r="O524" s="137">
        <v>71.53</v>
      </c>
      <c r="P524" s="133">
        <v>16.75</v>
      </c>
      <c r="Q524" s="133">
        <v>16.75</v>
      </c>
      <c r="R524" s="138">
        <v>9.25</v>
      </c>
      <c r="S524" s="133">
        <v>6.75</v>
      </c>
      <c r="T524" s="139">
        <v>615343105925</v>
      </c>
      <c r="U524"/>
    </row>
    <row r="525" spans="1:21" s="24" customFormat="1" ht="30" customHeight="1">
      <c r="A525" s="130" t="s">
        <v>1192</v>
      </c>
      <c r="B525" s="135">
        <v>2006</v>
      </c>
      <c r="C525" s="135">
        <v>2009</v>
      </c>
      <c r="D525" s="130" t="s">
        <v>1189</v>
      </c>
      <c r="E525" s="124" t="s">
        <v>1191</v>
      </c>
      <c r="F525" s="124"/>
      <c r="G525" s="124" t="s">
        <v>2639</v>
      </c>
      <c r="H525" s="124" t="s">
        <v>1851</v>
      </c>
      <c r="I525" s="130">
        <v>57577</v>
      </c>
      <c r="J525" s="44"/>
      <c r="K525" s="135" t="s">
        <v>1771</v>
      </c>
      <c r="L525" s="135" t="s">
        <v>75</v>
      </c>
      <c r="M525" s="135"/>
      <c r="N525" s="135">
        <v>4</v>
      </c>
      <c r="O525" s="137">
        <v>62.059999999999995</v>
      </c>
      <c r="P525" s="138">
        <v>17.75</v>
      </c>
      <c r="Q525" s="138">
        <v>17.75</v>
      </c>
      <c r="R525" s="138">
        <v>9</v>
      </c>
      <c r="S525" s="133">
        <v>6.5</v>
      </c>
      <c r="T525" s="139">
        <v>615343105901</v>
      </c>
      <c r="U525"/>
    </row>
    <row r="526" spans="1:21" s="24" customFormat="1" ht="30" customHeight="1">
      <c r="A526" s="130" t="s">
        <v>1269</v>
      </c>
      <c r="B526" s="135">
        <v>2008</v>
      </c>
      <c r="C526" s="135">
        <v>2015</v>
      </c>
      <c r="D526" s="130" t="s">
        <v>1194</v>
      </c>
      <c r="E526" s="124" t="s">
        <v>1262</v>
      </c>
      <c r="F526" s="124"/>
      <c r="G526" s="124" t="s">
        <v>3020</v>
      </c>
      <c r="H526" s="124" t="s">
        <v>1829</v>
      </c>
      <c r="I526" s="130" t="s">
        <v>1793</v>
      </c>
      <c r="J526" s="44"/>
      <c r="K526" s="135" t="s">
        <v>1771</v>
      </c>
      <c r="L526" s="135" t="s">
        <v>75</v>
      </c>
      <c r="M526" s="129" t="s">
        <v>44</v>
      </c>
      <c r="N526" s="135">
        <v>4</v>
      </c>
      <c r="O526" s="137">
        <v>110.45</v>
      </c>
      <c r="P526" s="138">
        <v>18</v>
      </c>
      <c r="Q526" s="138">
        <v>18</v>
      </c>
      <c r="R526" s="133">
        <v>8.75</v>
      </c>
      <c r="S526" s="133">
        <v>6.75</v>
      </c>
      <c r="T526" s="139">
        <v>615343105895</v>
      </c>
      <c r="U526"/>
    </row>
    <row r="527" spans="1:21" s="24" customFormat="1" ht="30" customHeight="1">
      <c r="A527" s="130" t="s">
        <v>1270</v>
      </c>
      <c r="B527" s="135">
        <v>2008</v>
      </c>
      <c r="C527" s="135">
        <v>2015</v>
      </c>
      <c r="D527" s="130" t="s">
        <v>1194</v>
      </c>
      <c r="E527" s="124" t="s">
        <v>1262</v>
      </c>
      <c r="F527" s="124"/>
      <c r="G527" s="124" t="s">
        <v>2639</v>
      </c>
      <c r="H527" s="124" t="s">
        <v>1829</v>
      </c>
      <c r="I527" s="130" t="s">
        <v>1793</v>
      </c>
      <c r="J527" s="44"/>
      <c r="K527" s="135" t="s">
        <v>1771</v>
      </c>
      <c r="L527" s="135" t="s">
        <v>75</v>
      </c>
      <c r="M527" s="135"/>
      <c r="N527" s="135">
        <v>4</v>
      </c>
      <c r="O527" s="137">
        <v>54.699999999999996</v>
      </c>
      <c r="P527" s="138">
        <v>18</v>
      </c>
      <c r="Q527" s="138">
        <v>18</v>
      </c>
      <c r="R527" s="133">
        <v>8.75</v>
      </c>
      <c r="S527" s="133">
        <v>6.75</v>
      </c>
      <c r="T527" s="139">
        <v>615343105888</v>
      </c>
      <c r="U527"/>
    </row>
    <row r="528" spans="1:21" s="24" customFormat="1" ht="30" customHeight="1">
      <c r="A528" s="130" t="s">
        <v>741</v>
      </c>
      <c r="B528" s="135">
        <v>2011</v>
      </c>
      <c r="C528" s="135">
        <v>2013</v>
      </c>
      <c r="D528" s="130" t="s">
        <v>612</v>
      </c>
      <c r="E528" s="124" t="s">
        <v>740</v>
      </c>
      <c r="F528" s="124"/>
      <c r="G528" s="124" t="s">
        <v>2639</v>
      </c>
      <c r="H528" s="124" t="s">
        <v>1830</v>
      </c>
      <c r="I528" s="130">
        <v>7054</v>
      </c>
      <c r="J528" s="44"/>
      <c r="K528" s="135" t="s">
        <v>1769</v>
      </c>
      <c r="L528" s="135" t="s">
        <v>214</v>
      </c>
      <c r="M528" s="135"/>
      <c r="N528" s="135">
        <v>4</v>
      </c>
      <c r="O528" s="137">
        <v>62.059999999999995</v>
      </c>
      <c r="P528" s="133">
        <v>16.75</v>
      </c>
      <c r="Q528" s="133">
        <v>16.75</v>
      </c>
      <c r="R528" s="138">
        <v>6.5</v>
      </c>
      <c r="S528" s="133">
        <v>4.5</v>
      </c>
      <c r="T528" s="139">
        <v>615343115276</v>
      </c>
      <c r="U528"/>
    </row>
    <row r="529" spans="1:21" s="24" customFormat="1" ht="30" customHeight="1">
      <c r="A529" s="130" t="s">
        <v>1358</v>
      </c>
      <c r="B529" s="135">
        <v>2010</v>
      </c>
      <c r="C529" s="135">
        <v>2011</v>
      </c>
      <c r="D529" s="130" t="s">
        <v>1334</v>
      </c>
      <c r="E529" s="124" t="s">
        <v>1348</v>
      </c>
      <c r="F529" s="124"/>
      <c r="G529" s="124" t="s">
        <v>2654</v>
      </c>
      <c r="H529" s="124" t="s">
        <v>1837</v>
      </c>
      <c r="I529" s="130">
        <v>61155</v>
      </c>
      <c r="J529" s="44"/>
      <c r="K529" s="135" t="s">
        <v>1771</v>
      </c>
      <c r="L529" s="135" t="s">
        <v>171</v>
      </c>
      <c r="M529" s="135"/>
      <c r="N529" s="135">
        <v>4</v>
      </c>
      <c r="O529" s="137">
        <v>91.52000000000001</v>
      </c>
      <c r="P529" s="133">
        <v>18</v>
      </c>
      <c r="Q529" s="133">
        <v>18</v>
      </c>
      <c r="R529" s="133">
        <v>8.5</v>
      </c>
      <c r="S529" s="138">
        <v>5.75</v>
      </c>
      <c r="T529" s="139">
        <v>615343503301</v>
      </c>
      <c r="U529"/>
    </row>
    <row r="530" spans="1:21" s="24" customFormat="1" ht="30" customHeight="1">
      <c r="A530" s="130" t="s">
        <v>1359</v>
      </c>
      <c r="B530" s="135">
        <v>2010</v>
      </c>
      <c r="C530" s="135">
        <v>2011</v>
      </c>
      <c r="D530" s="130" t="s">
        <v>1334</v>
      </c>
      <c r="E530" s="124" t="s">
        <v>1348</v>
      </c>
      <c r="F530" s="124"/>
      <c r="G530" s="124" t="s">
        <v>3020</v>
      </c>
      <c r="H530" s="124" t="s">
        <v>1837</v>
      </c>
      <c r="I530" s="130">
        <v>61155</v>
      </c>
      <c r="J530" s="44"/>
      <c r="K530" s="135" t="s">
        <v>1771</v>
      </c>
      <c r="L530" s="135" t="s">
        <v>171</v>
      </c>
      <c r="M530" s="129" t="s">
        <v>44</v>
      </c>
      <c r="N530" s="135">
        <v>4</v>
      </c>
      <c r="O530" s="137">
        <v>125.18</v>
      </c>
      <c r="P530" s="133">
        <v>17.75</v>
      </c>
      <c r="Q530" s="133">
        <v>17.75</v>
      </c>
      <c r="R530" s="138">
        <v>7.75</v>
      </c>
      <c r="S530" s="138">
        <v>5.75</v>
      </c>
      <c r="T530" s="139">
        <v>615343105871</v>
      </c>
      <c r="U530"/>
    </row>
    <row r="531" spans="1:21" s="24" customFormat="1" ht="30" customHeight="1">
      <c r="A531" s="130" t="s">
        <v>1360</v>
      </c>
      <c r="B531" s="135">
        <v>2010</v>
      </c>
      <c r="C531" s="135">
        <v>2011</v>
      </c>
      <c r="D531" s="130" t="s">
        <v>1334</v>
      </c>
      <c r="E531" s="124" t="s">
        <v>1348</v>
      </c>
      <c r="F531" s="124"/>
      <c r="G531" s="124" t="s">
        <v>2639</v>
      </c>
      <c r="H531" s="124" t="s">
        <v>1837</v>
      </c>
      <c r="I531" s="130">
        <v>61155</v>
      </c>
      <c r="J531" s="44"/>
      <c r="K531" s="135" t="s">
        <v>1771</v>
      </c>
      <c r="L531" s="135" t="s">
        <v>171</v>
      </c>
      <c r="M531" s="135"/>
      <c r="N531" s="135">
        <v>4</v>
      </c>
      <c r="O531" s="137">
        <v>79.95</v>
      </c>
      <c r="P531" s="133">
        <v>18</v>
      </c>
      <c r="Q531" s="133">
        <v>18</v>
      </c>
      <c r="R531" s="133">
        <v>8.5</v>
      </c>
      <c r="S531" s="138">
        <v>7.5</v>
      </c>
      <c r="T531" s="139">
        <v>615343105864</v>
      </c>
      <c r="U531"/>
    </row>
    <row r="532" spans="1:21" s="24" customFormat="1" ht="30" customHeight="1">
      <c r="A532" s="130" t="s">
        <v>1223</v>
      </c>
      <c r="B532" s="135">
        <v>2007</v>
      </c>
      <c r="C532" s="135">
        <v>2009</v>
      </c>
      <c r="D532" s="130" t="s">
        <v>1194</v>
      </c>
      <c r="E532" s="124" t="s">
        <v>1309</v>
      </c>
      <c r="F532" s="124"/>
      <c r="G532" s="124" t="s">
        <v>2639</v>
      </c>
      <c r="H532" s="124" t="s">
        <v>1857</v>
      </c>
      <c r="I532" s="130" t="s">
        <v>1794</v>
      </c>
      <c r="J532" s="44"/>
      <c r="K532" s="135" t="s">
        <v>1769</v>
      </c>
      <c r="L532" s="135" t="s">
        <v>75</v>
      </c>
      <c r="M532" s="135"/>
      <c r="N532" s="135">
        <v>4</v>
      </c>
      <c r="O532" s="137">
        <v>39.97</v>
      </c>
      <c r="P532" s="138">
        <v>17</v>
      </c>
      <c r="Q532" s="138">
        <v>17</v>
      </c>
      <c r="R532" s="133">
        <v>8.5</v>
      </c>
      <c r="S532" s="138">
        <v>6</v>
      </c>
      <c r="T532" s="139">
        <v>615343105802</v>
      </c>
      <c r="U532"/>
    </row>
    <row r="533" spans="1:21" s="24" customFormat="1" ht="30" customHeight="1">
      <c r="A533" s="130" t="s">
        <v>1223</v>
      </c>
      <c r="B533" s="135">
        <v>2009</v>
      </c>
      <c r="C533" s="135">
        <v>2014</v>
      </c>
      <c r="D533" s="130" t="s">
        <v>1194</v>
      </c>
      <c r="E533" s="124" t="s">
        <v>1222</v>
      </c>
      <c r="F533" s="124"/>
      <c r="G533" s="124" t="s">
        <v>2639</v>
      </c>
      <c r="H533" s="124" t="s">
        <v>1857</v>
      </c>
      <c r="I533" s="130" t="s">
        <v>1794</v>
      </c>
      <c r="J533" s="44"/>
      <c r="K533" s="135" t="s">
        <v>1769</v>
      </c>
      <c r="L533" s="135" t="s">
        <v>75</v>
      </c>
      <c r="M533" s="135"/>
      <c r="N533" s="135">
        <v>4</v>
      </c>
      <c r="O533" s="137">
        <v>39.97</v>
      </c>
      <c r="P533" s="138">
        <v>17</v>
      </c>
      <c r="Q533" s="138">
        <v>17</v>
      </c>
      <c r="R533" s="133">
        <v>8.5</v>
      </c>
      <c r="S533" s="138">
        <v>6</v>
      </c>
      <c r="T533" s="139">
        <v>615343105802</v>
      </c>
      <c r="U533"/>
    </row>
    <row r="534" spans="1:21" s="24" customFormat="1" ht="30" customHeight="1">
      <c r="A534" s="130" t="s">
        <v>1427</v>
      </c>
      <c r="B534" s="135">
        <v>2010</v>
      </c>
      <c r="C534" s="135">
        <v>2011</v>
      </c>
      <c r="D534" s="130" t="s">
        <v>1334</v>
      </c>
      <c r="E534" s="124" t="s">
        <v>1424</v>
      </c>
      <c r="F534" s="124"/>
      <c r="G534" s="124" t="s">
        <v>2639</v>
      </c>
      <c r="H534" s="124" t="s">
        <v>1833</v>
      </c>
      <c r="I534" s="130">
        <v>61156</v>
      </c>
      <c r="J534" s="44"/>
      <c r="K534" s="135" t="s">
        <v>1769</v>
      </c>
      <c r="L534" s="135" t="s">
        <v>75</v>
      </c>
      <c r="M534" s="135"/>
      <c r="N534" s="135">
        <v>4</v>
      </c>
      <c r="O534" s="137">
        <v>79.95</v>
      </c>
      <c r="P534" s="138">
        <v>17</v>
      </c>
      <c r="Q534" s="138">
        <v>17</v>
      </c>
      <c r="R534" s="133">
        <v>8.5</v>
      </c>
      <c r="S534" s="138">
        <v>4</v>
      </c>
      <c r="T534" s="139">
        <v>615343107790</v>
      </c>
      <c r="U534"/>
    </row>
    <row r="535" spans="1:21" s="24" customFormat="1" ht="30" customHeight="1">
      <c r="A535" s="130" t="s">
        <v>1391</v>
      </c>
      <c r="B535" s="135">
        <v>2009</v>
      </c>
      <c r="C535" s="135">
        <v>2013</v>
      </c>
      <c r="D535" s="130" t="s">
        <v>1334</v>
      </c>
      <c r="E535" s="124" t="s">
        <v>1392</v>
      </c>
      <c r="F535" s="124"/>
      <c r="G535" s="124" t="s">
        <v>3020</v>
      </c>
      <c r="H535" s="124" t="s">
        <v>1851</v>
      </c>
      <c r="I535" s="130">
        <v>61147</v>
      </c>
      <c r="J535" s="44"/>
      <c r="K535" s="135" t="s">
        <v>1769</v>
      </c>
      <c r="L535" s="135" t="s">
        <v>75</v>
      </c>
      <c r="M535" s="129" t="s">
        <v>44</v>
      </c>
      <c r="N535" s="135">
        <v>4</v>
      </c>
      <c r="O535" s="137">
        <v>95.73</v>
      </c>
      <c r="P535" s="138">
        <v>17</v>
      </c>
      <c r="Q535" s="138">
        <v>17</v>
      </c>
      <c r="R535" s="138">
        <v>8</v>
      </c>
      <c r="S535" s="138">
        <v>6</v>
      </c>
      <c r="T535" s="139">
        <v>615343107820</v>
      </c>
      <c r="U535"/>
    </row>
    <row r="536" spans="1:21" s="24" customFormat="1" ht="30" customHeight="1">
      <c r="A536" s="130" t="s">
        <v>1393</v>
      </c>
      <c r="B536" s="135">
        <v>2009</v>
      </c>
      <c r="C536" s="135">
        <v>2013</v>
      </c>
      <c r="D536" s="130" t="s">
        <v>1334</v>
      </c>
      <c r="E536" s="124" t="s">
        <v>1385</v>
      </c>
      <c r="F536" s="124"/>
      <c r="G536" s="124" t="s">
        <v>2639</v>
      </c>
      <c r="H536" s="124" t="s">
        <v>1851</v>
      </c>
      <c r="I536" s="130">
        <v>61147</v>
      </c>
      <c r="J536" s="44"/>
      <c r="K536" s="135" t="s">
        <v>1769</v>
      </c>
      <c r="L536" s="135" t="s">
        <v>75</v>
      </c>
      <c r="M536" s="135"/>
      <c r="N536" s="135">
        <v>4</v>
      </c>
      <c r="O536" s="137">
        <v>39.97</v>
      </c>
      <c r="P536" s="138">
        <v>17</v>
      </c>
      <c r="Q536" s="138">
        <v>17</v>
      </c>
      <c r="R536" s="138">
        <v>8</v>
      </c>
      <c r="S536" s="138">
        <v>6</v>
      </c>
      <c r="T536" s="139">
        <v>615343107837</v>
      </c>
      <c r="U536"/>
    </row>
    <row r="537" spans="1:21" s="24" customFormat="1" ht="30" customHeight="1">
      <c r="A537" s="130" t="s">
        <v>502</v>
      </c>
      <c r="B537" s="135">
        <v>2008</v>
      </c>
      <c r="C537" s="135">
        <v>2013</v>
      </c>
      <c r="D537" s="130" t="s">
        <v>492</v>
      </c>
      <c r="E537" s="124" t="s">
        <v>501</v>
      </c>
      <c r="F537" s="124"/>
      <c r="G537" s="124" t="s">
        <v>3020</v>
      </c>
      <c r="H537" s="124" t="s">
        <v>1838</v>
      </c>
      <c r="I537" s="130">
        <v>8033</v>
      </c>
      <c r="J537" s="44"/>
      <c r="K537" s="135" t="s">
        <v>1771</v>
      </c>
      <c r="L537" s="135" t="s">
        <v>79</v>
      </c>
      <c r="M537" s="129" t="s">
        <v>44</v>
      </c>
      <c r="N537" s="135">
        <v>4</v>
      </c>
      <c r="O537" s="137">
        <v>103.09</v>
      </c>
      <c r="P537" s="133">
        <v>18</v>
      </c>
      <c r="Q537" s="133">
        <v>18</v>
      </c>
      <c r="R537" s="133">
        <v>6.5</v>
      </c>
      <c r="S537" s="133">
        <v>5.5</v>
      </c>
      <c r="T537" s="139">
        <v>615343115009</v>
      </c>
      <c r="U537"/>
    </row>
    <row r="538" spans="1:21" s="24" customFormat="1" ht="30" customHeight="1">
      <c r="A538" s="130" t="s">
        <v>503</v>
      </c>
      <c r="B538" s="135">
        <v>2008</v>
      </c>
      <c r="C538" s="135">
        <v>2013</v>
      </c>
      <c r="D538" s="130" t="s">
        <v>492</v>
      </c>
      <c r="E538" s="124" t="s">
        <v>501</v>
      </c>
      <c r="F538" s="124"/>
      <c r="G538" s="124" t="s">
        <v>2639</v>
      </c>
      <c r="H538" s="124" t="s">
        <v>1838</v>
      </c>
      <c r="I538" s="130">
        <v>8033</v>
      </c>
      <c r="J538" s="44"/>
      <c r="K538" s="135" t="s">
        <v>1771</v>
      </c>
      <c r="L538" s="135" t="s">
        <v>79</v>
      </c>
      <c r="M538" s="135"/>
      <c r="N538" s="135">
        <v>4</v>
      </c>
      <c r="O538" s="137">
        <v>82.050000000000011</v>
      </c>
      <c r="P538" s="133">
        <v>18</v>
      </c>
      <c r="Q538" s="133">
        <v>18</v>
      </c>
      <c r="R538" s="133">
        <v>6.5</v>
      </c>
      <c r="S538" s="133">
        <v>5.5</v>
      </c>
      <c r="T538" s="139">
        <v>615343115016</v>
      </c>
      <c r="U538"/>
    </row>
    <row r="539" spans="1:21" s="24" customFormat="1" ht="30" customHeight="1">
      <c r="A539" s="130" t="s">
        <v>985</v>
      </c>
      <c r="B539" s="135">
        <v>2006</v>
      </c>
      <c r="C539" s="135">
        <v>2011</v>
      </c>
      <c r="D539" s="130" t="s">
        <v>976</v>
      </c>
      <c r="E539" s="124" t="s">
        <v>983</v>
      </c>
      <c r="F539" s="124"/>
      <c r="G539" s="124" t="s">
        <v>2639</v>
      </c>
      <c r="H539" s="124" t="s">
        <v>1837</v>
      </c>
      <c r="I539" s="130">
        <v>55069</v>
      </c>
      <c r="J539" s="44"/>
      <c r="K539" s="135" t="s">
        <v>1771</v>
      </c>
      <c r="L539" s="135" t="s">
        <v>79</v>
      </c>
      <c r="M539" s="135"/>
      <c r="N539" s="135">
        <v>4</v>
      </c>
      <c r="O539" s="137">
        <v>72.58</v>
      </c>
      <c r="P539" s="138">
        <v>17.75</v>
      </c>
      <c r="Q539" s="138">
        <v>17.75</v>
      </c>
      <c r="R539" s="133">
        <v>6.75</v>
      </c>
      <c r="S539" s="133">
        <v>5.25</v>
      </c>
      <c r="T539" s="139">
        <v>615343107851</v>
      </c>
      <c r="U539"/>
    </row>
    <row r="540" spans="1:21" s="24" customFormat="1" ht="30" customHeight="1">
      <c r="A540" s="130" t="s">
        <v>175</v>
      </c>
      <c r="B540" s="135">
        <v>2009</v>
      </c>
      <c r="C540" s="135">
        <v>2010</v>
      </c>
      <c r="D540" s="130" t="s">
        <v>111</v>
      </c>
      <c r="E540" s="124" t="s">
        <v>174</v>
      </c>
      <c r="F540" s="124" t="s">
        <v>129</v>
      </c>
      <c r="G540" s="124" t="s">
        <v>3020</v>
      </c>
      <c r="H540" s="124" t="s">
        <v>1840</v>
      </c>
      <c r="I540" s="130">
        <v>3285</v>
      </c>
      <c r="J540" s="44"/>
      <c r="K540" s="135" t="s">
        <v>1769</v>
      </c>
      <c r="L540" s="135" t="s">
        <v>21</v>
      </c>
      <c r="M540" s="129" t="s">
        <v>44</v>
      </c>
      <c r="N540" s="135">
        <v>4</v>
      </c>
      <c r="O540" s="137">
        <v>95.73</v>
      </c>
      <c r="P540" s="133">
        <v>16.75</v>
      </c>
      <c r="Q540" s="133">
        <v>16.75</v>
      </c>
      <c r="R540" s="133">
        <v>5.5</v>
      </c>
      <c r="S540" s="138">
        <v>5</v>
      </c>
      <c r="T540" s="139">
        <v>615343107868</v>
      </c>
      <c r="U540"/>
    </row>
    <row r="541" spans="1:21" s="24" customFormat="1" ht="30" customHeight="1">
      <c r="A541" s="130" t="s">
        <v>176</v>
      </c>
      <c r="B541" s="135">
        <v>2009</v>
      </c>
      <c r="C541" s="135">
        <v>2010</v>
      </c>
      <c r="D541" s="130" t="s">
        <v>111</v>
      </c>
      <c r="E541" s="124" t="s">
        <v>174</v>
      </c>
      <c r="F541" s="124" t="s">
        <v>129</v>
      </c>
      <c r="G541" s="124" t="s">
        <v>2639</v>
      </c>
      <c r="H541" s="124" t="s">
        <v>1840</v>
      </c>
      <c r="I541" s="130">
        <v>3285</v>
      </c>
      <c r="J541" s="44"/>
      <c r="K541" s="135" t="s">
        <v>1769</v>
      </c>
      <c r="L541" s="135" t="s">
        <v>21</v>
      </c>
      <c r="M541" s="135"/>
      <c r="N541" s="135">
        <v>4</v>
      </c>
      <c r="O541" s="137">
        <v>63.11</v>
      </c>
      <c r="P541" s="133">
        <v>16.75</v>
      </c>
      <c r="Q541" s="133">
        <v>16.75</v>
      </c>
      <c r="R541" s="133">
        <v>5.5</v>
      </c>
      <c r="S541" s="138">
        <v>5</v>
      </c>
      <c r="T541" s="139">
        <v>615343107875</v>
      </c>
      <c r="U541"/>
    </row>
    <row r="542" spans="1:21" s="24" customFormat="1" ht="30" customHeight="1">
      <c r="A542" s="130" t="s">
        <v>435</v>
      </c>
      <c r="B542" s="135">
        <v>2009</v>
      </c>
      <c r="C542" s="135">
        <v>2017</v>
      </c>
      <c r="D542" s="130" t="s">
        <v>111</v>
      </c>
      <c r="E542" s="124" t="s">
        <v>425</v>
      </c>
      <c r="F542" s="124" t="s">
        <v>212</v>
      </c>
      <c r="G542" s="124" t="s">
        <v>3020</v>
      </c>
      <c r="H542" s="124" t="s">
        <v>1838</v>
      </c>
      <c r="I542" s="130">
        <v>3284</v>
      </c>
      <c r="J542" s="44"/>
      <c r="K542" s="135" t="s">
        <v>1772</v>
      </c>
      <c r="L542" s="135" t="s">
        <v>21</v>
      </c>
      <c r="M542" s="135"/>
      <c r="N542" s="135">
        <v>4</v>
      </c>
      <c r="O542" s="137">
        <v>118.87</v>
      </c>
      <c r="P542" s="138">
        <v>18.75</v>
      </c>
      <c r="Q542" s="138">
        <v>18.75</v>
      </c>
      <c r="R542" s="138">
        <v>5.5</v>
      </c>
      <c r="S542" s="133">
        <v>6.25</v>
      </c>
      <c r="T542" s="139">
        <v>615343107882</v>
      </c>
      <c r="U542"/>
    </row>
    <row r="543" spans="1:21" s="24" customFormat="1" ht="30" customHeight="1">
      <c r="A543" s="130" t="s">
        <v>1202</v>
      </c>
      <c r="B543" s="135">
        <v>2009</v>
      </c>
      <c r="C543" s="135">
        <v>2012</v>
      </c>
      <c r="D543" s="130" t="s">
        <v>1194</v>
      </c>
      <c r="E543" s="124" t="s">
        <v>1196</v>
      </c>
      <c r="F543" s="124"/>
      <c r="G543" s="124" t="s">
        <v>3020</v>
      </c>
      <c r="H543" s="124" t="s">
        <v>1834</v>
      </c>
      <c r="I543" s="130">
        <v>53078</v>
      </c>
      <c r="J543" s="44"/>
      <c r="K543" s="135" t="s">
        <v>1771</v>
      </c>
      <c r="L543" s="135" t="s">
        <v>79</v>
      </c>
      <c r="M543" s="129" t="s">
        <v>44</v>
      </c>
      <c r="N543" s="135">
        <v>4</v>
      </c>
      <c r="O543" s="137">
        <v>100.99000000000001</v>
      </c>
      <c r="P543" s="133">
        <v>17.75</v>
      </c>
      <c r="Q543" s="133">
        <v>17.75</v>
      </c>
      <c r="R543" s="138">
        <v>7.75</v>
      </c>
      <c r="S543" s="133">
        <v>7.75</v>
      </c>
      <c r="T543" s="139">
        <v>615343115023</v>
      </c>
      <c r="U543"/>
    </row>
    <row r="544" spans="1:21" s="24" customFormat="1" ht="30" customHeight="1">
      <c r="A544" s="130" t="s">
        <v>1203</v>
      </c>
      <c r="B544" s="135">
        <v>2009</v>
      </c>
      <c r="C544" s="135">
        <v>2012</v>
      </c>
      <c r="D544" s="130" t="s">
        <v>1194</v>
      </c>
      <c r="E544" s="124" t="s">
        <v>1196</v>
      </c>
      <c r="F544" s="124"/>
      <c r="G544" s="124" t="s">
        <v>2639</v>
      </c>
      <c r="H544" s="124" t="s">
        <v>1834</v>
      </c>
      <c r="I544" s="130">
        <v>53078</v>
      </c>
      <c r="J544" s="44"/>
      <c r="K544" s="135" t="s">
        <v>1771</v>
      </c>
      <c r="L544" s="135" t="s">
        <v>79</v>
      </c>
      <c r="M544" s="135"/>
      <c r="N544" s="135">
        <v>4</v>
      </c>
      <c r="O544" s="137">
        <v>63.11</v>
      </c>
      <c r="P544" s="133">
        <v>17.75</v>
      </c>
      <c r="Q544" s="133">
        <v>17.75</v>
      </c>
      <c r="R544" s="138">
        <v>7.75</v>
      </c>
      <c r="S544" s="133">
        <v>7.75</v>
      </c>
      <c r="T544" s="139">
        <v>615343115030</v>
      </c>
      <c r="U544"/>
    </row>
    <row r="545" spans="1:21" s="24" customFormat="1" ht="30" customHeight="1">
      <c r="A545" s="130" t="s">
        <v>752</v>
      </c>
      <c r="B545" s="135">
        <v>2010</v>
      </c>
      <c r="C545" s="135">
        <v>2012</v>
      </c>
      <c r="D545" s="130" t="s">
        <v>612</v>
      </c>
      <c r="E545" s="124" t="s">
        <v>749</v>
      </c>
      <c r="F545" s="124"/>
      <c r="G545" s="124" t="s">
        <v>3020</v>
      </c>
      <c r="H545" s="124" t="s">
        <v>1829</v>
      </c>
      <c r="I545" s="130">
        <v>7052</v>
      </c>
      <c r="J545" s="44"/>
      <c r="K545" s="135" t="s">
        <v>1772</v>
      </c>
      <c r="L545" s="135" t="s">
        <v>79</v>
      </c>
      <c r="M545" s="135"/>
      <c r="N545" s="135">
        <v>4</v>
      </c>
      <c r="O545" s="137">
        <v>118.87</v>
      </c>
      <c r="P545" s="133">
        <v>19</v>
      </c>
      <c r="Q545" s="133">
        <v>19</v>
      </c>
      <c r="R545" s="138">
        <v>6</v>
      </c>
      <c r="S545" s="138">
        <v>7</v>
      </c>
      <c r="T545" s="139">
        <v>615343115061</v>
      </c>
      <c r="U545"/>
    </row>
    <row r="546" spans="1:21" s="24" customFormat="1" ht="30" customHeight="1">
      <c r="A546" s="130" t="s">
        <v>753</v>
      </c>
      <c r="B546" s="135">
        <v>2010</v>
      </c>
      <c r="C546" s="135">
        <v>2012</v>
      </c>
      <c r="D546" s="130" t="s">
        <v>612</v>
      </c>
      <c r="E546" s="124" t="s">
        <v>749</v>
      </c>
      <c r="F546" s="124"/>
      <c r="G546" s="124" t="s">
        <v>2639</v>
      </c>
      <c r="H546" s="124" t="s">
        <v>1829</v>
      </c>
      <c r="I546" s="130">
        <v>7052</v>
      </c>
      <c r="J546" s="44"/>
      <c r="K546" s="135" t="s">
        <v>1772</v>
      </c>
      <c r="L546" s="135" t="s">
        <v>79</v>
      </c>
      <c r="M546" s="135"/>
      <c r="N546" s="135">
        <v>4</v>
      </c>
      <c r="O546" s="137">
        <v>97.83</v>
      </c>
      <c r="P546" s="133">
        <v>19</v>
      </c>
      <c r="Q546" s="133">
        <v>19</v>
      </c>
      <c r="R546" s="138">
        <v>6</v>
      </c>
      <c r="S546" s="133">
        <v>6.75</v>
      </c>
      <c r="T546" s="139">
        <v>615343115078</v>
      </c>
      <c r="U546"/>
    </row>
    <row r="547" spans="1:21" s="24" customFormat="1" ht="30" customHeight="1">
      <c r="A547" s="130" t="s">
        <v>247</v>
      </c>
      <c r="B547" s="135">
        <v>2006</v>
      </c>
      <c r="C547" s="135">
        <v>2011</v>
      </c>
      <c r="D547" s="130" t="s">
        <v>111</v>
      </c>
      <c r="E547" s="124" t="s">
        <v>244</v>
      </c>
      <c r="F547" s="124"/>
      <c r="G547" s="124" t="s">
        <v>3020</v>
      </c>
      <c r="H547" s="124" t="s">
        <v>1829</v>
      </c>
      <c r="I547" s="130">
        <v>3251</v>
      </c>
      <c r="J547" s="44"/>
      <c r="K547" s="135" t="s">
        <v>1771</v>
      </c>
      <c r="L547" s="135" t="s">
        <v>21</v>
      </c>
      <c r="M547" s="129" t="s">
        <v>44</v>
      </c>
      <c r="N547" s="135">
        <v>4</v>
      </c>
      <c r="O547" s="137">
        <v>115.71000000000001</v>
      </c>
      <c r="P547" s="133">
        <v>17.75</v>
      </c>
      <c r="Q547" s="133">
        <v>17.75</v>
      </c>
      <c r="R547" s="138">
        <v>7</v>
      </c>
      <c r="S547" s="133">
        <v>7.5</v>
      </c>
      <c r="T547" s="139">
        <v>615343107929</v>
      </c>
      <c r="U547"/>
    </row>
    <row r="548" spans="1:21" s="24" customFormat="1" ht="30" customHeight="1">
      <c r="A548" s="130" t="s">
        <v>248</v>
      </c>
      <c r="B548" s="135">
        <v>2006</v>
      </c>
      <c r="C548" s="135">
        <v>2011</v>
      </c>
      <c r="D548" s="130" t="s">
        <v>111</v>
      </c>
      <c r="E548" s="124" t="s">
        <v>244</v>
      </c>
      <c r="F548" s="124"/>
      <c r="G548" s="124" t="s">
        <v>2639</v>
      </c>
      <c r="H548" s="124" t="s">
        <v>1829</v>
      </c>
      <c r="I548" s="130">
        <v>3251</v>
      </c>
      <c r="J548" s="44"/>
      <c r="K548" s="135" t="s">
        <v>1771</v>
      </c>
      <c r="L548" s="135" t="s">
        <v>21</v>
      </c>
      <c r="M548" s="135"/>
      <c r="N548" s="135">
        <v>4</v>
      </c>
      <c r="O548" s="137">
        <v>67.320000000000007</v>
      </c>
      <c r="P548" s="138">
        <v>17.75</v>
      </c>
      <c r="Q548" s="138">
        <v>17.75</v>
      </c>
      <c r="R548" s="138">
        <v>7</v>
      </c>
      <c r="S548" s="133">
        <v>7.5</v>
      </c>
      <c r="T548" s="139">
        <v>615343107936</v>
      </c>
      <c r="U548"/>
    </row>
    <row r="549" spans="1:21" s="24" customFormat="1" ht="30" customHeight="1">
      <c r="A549" s="130" t="s">
        <v>732</v>
      </c>
      <c r="B549" s="135">
        <v>2011</v>
      </c>
      <c r="C549" s="135">
        <v>2015</v>
      </c>
      <c r="D549" s="130" t="s">
        <v>612</v>
      </c>
      <c r="E549" s="124" t="s">
        <v>701</v>
      </c>
      <c r="F549" s="124"/>
      <c r="G549" s="124" t="s">
        <v>3020</v>
      </c>
      <c r="H549" s="124" t="s">
        <v>1829</v>
      </c>
      <c r="I549" s="130">
        <v>7055</v>
      </c>
      <c r="J549" s="44"/>
      <c r="K549" s="135" t="s">
        <v>1772</v>
      </c>
      <c r="L549" s="135" t="s">
        <v>214</v>
      </c>
      <c r="M549" s="135"/>
      <c r="N549" s="135">
        <v>4</v>
      </c>
      <c r="O549" s="137">
        <v>114.66000000000001</v>
      </c>
      <c r="P549" s="138">
        <v>19</v>
      </c>
      <c r="Q549" s="138">
        <v>19</v>
      </c>
      <c r="R549" s="138">
        <v>7.5</v>
      </c>
      <c r="S549" s="133">
        <v>6.75</v>
      </c>
      <c r="T549" s="139">
        <v>615343115757</v>
      </c>
      <c r="U549"/>
    </row>
    <row r="550" spans="1:21" s="24" customFormat="1" ht="30" customHeight="1">
      <c r="A550" s="130" t="s">
        <v>748</v>
      </c>
      <c r="B550" s="135">
        <v>2012</v>
      </c>
      <c r="C550" s="135">
        <v>2014</v>
      </c>
      <c r="D550" s="130" t="s">
        <v>612</v>
      </c>
      <c r="E550" s="124" t="s">
        <v>742</v>
      </c>
      <c r="F550" s="124"/>
      <c r="G550" s="124" t="s">
        <v>2639</v>
      </c>
      <c r="H550" s="124" t="s">
        <v>2565</v>
      </c>
      <c r="I550" s="130">
        <v>7059</v>
      </c>
      <c r="J550" s="44"/>
      <c r="K550" s="135" t="s">
        <v>1771</v>
      </c>
      <c r="L550" s="135" t="s">
        <v>214</v>
      </c>
      <c r="M550" s="135"/>
      <c r="N550" s="135">
        <v>4</v>
      </c>
      <c r="O550" s="137">
        <v>72.58</v>
      </c>
      <c r="P550" s="138">
        <v>18</v>
      </c>
      <c r="Q550" s="138">
        <v>18</v>
      </c>
      <c r="R550" s="138">
        <v>7</v>
      </c>
      <c r="S550" s="138">
        <v>6</v>
      </c>
      <c r="T550" s="139">
        <v>615343116112</v>
      </c>
      <c r="U550"/>
    </row>
    <row r="551" spans="1:21" s="24" customFormat="1" ht="30" customHeight="1">
      <c r="A551" s="130" t="s">
        <v>1028</v>
      </c>
      <c r="B551" s="135">
        <v>2011</v>
      </c>
      <c r="C551" s="135">
        <v>2014</v>
      </c>
      <c r="D551" s="130" t="s">
        <v>1010</v>
      </c>
      <c r="E551" s="124" t="s">
        <v>1020</v>
      </c>
      <c r="F551" s="124"/>
      <c r="G551" s="124" t="s">
        <v>2639</v>
      </c>
      <c r="H551" s="124" t="s">
        <v>1834</v>
      </c>
      <c r="I551" s="130">
        <v>55565</v>
      </c>
      <c r="J551" s="44"/>
      <c r="K551" s="135" t="s">
        <v>1771</v>
      </c>
      <c r="L551" s="135" t="s">
        <v>79</v>
      </c>
      <c r="M551" s="135"/>
      <c r="N551" s="135">
        <v>4</v>
      </c>
      <c r="O551" s="137">
        <v>66.27000000000001</v>
      </c>
      <c r="P551" s="138">
        <v>17.75</v>
      </c>
      <c r="Q551" s="138">
        <v>17.75</v>
      </c>
      <c r="R551" s="138">
        <v>8</v>
      </c>
      <c r="S551" s="138">
        <v>5.5</v>
      </c>
      <c r="T551" s="139">
        <v>615343115610</v>
      </c>
      <c r="U551"/>
    </row>
    <row r="552" spans="1:21" s="24" customFormat="1" ht="30" customHeight="1">
      <c r="A552" s="130" t="s">
        <v>1366</v>
      </c>
      <c r="B552" s="135">
        <v>2012</v>
      </c>
      <c r="C552" s="135">
        <v>2014</v>
      </c>
      <c r="D552" s="130" t="s">
        <v>1334</v>
      </c>
      <c r="E552" s="124" t="s">
        <v>1348</v>
      </c>
      <c r="F552" s="124"/>
      <c r="G552" s="124" t="s">
        <v>2639</v>
      </c>
      <c r="H552" s="124" t="s">
        <v>1850</v>
      </c>
      <c r="I552" s="130">
        <v>61163</v>
      </c>
      <c r="J552" s="44"/>
      <c r="K552" s="135" t="s">
        <v>1771</v>
      </c>
      <c r="L552" s="135" t="s">
        <v>75</v>
      </c>
      <c r="M552" s="135"/>
      <c r="N552" s="135">
        <v>4</v>
      </c>
      <c r="O552" s="137">
        <v>81</v>
      </c>
      <c r="P552" s="133">
        <v>18</v>
      </c>
      <c r="Q552" s="133">
        <v>18</v>
      </c>
      <c r="R552" s="138">
        <v>9</v>
      </c>
      <c r="S552" s="133">
        <v>7.25</v>
      </c>
      <c r="T552" s="139">
        <v>615343117928</v>
      </c>
      <c r="U552"/>
    </row>
    <row r="553" spans="1:21" s="24" customFormat="1" ht="30" customHeight="1">
      <c r="A553" s="130" t="s">
        <v>213</v>
      </c>
      <c r="B553" s="135">
        <v>2012</v>
      </c>
      <c r="C553" s="135">
        <v>2015</v>
      </c>
      <c r="D553" s="130" t="s">
        <v>111</v>
      </c>
      <c r="E553" s="124" t="s">
        <v>204</v>
      </c>
      <c r="F553" s="124" t="s">
        <v>212</v>
      </c>
      <c r="G553" s="124" t="s">
        <v>3020</v>
      </c>
      <c r="H553" s="72" t="s">
        <v>1844</v>
      </c>
      <c r="I553" s="130">
        <v>3294</v>
      </c>
      <c r="J553" s="44"/>
      <c r="K553" s="135" t="s">
        <v>1771</v>
      </c>
      <c r="L553" s="135" t="s">
        <v>214</v>
      </c>
      <c r="M553" s="129" t="s">
        <v>44</v>
      </c>
      <c r="N553" s="135">
        <v>4</v>
      </c>
      <c r="O553" s="137">
        <v>112.56</v>
      </c>
      <c r="P553" s="133">
        <v>18.25</v>
      </c>
      <c r="Q553" s="133">
        <v>18.25</v>
      </c>
      <c r="R553" s="138">
        <v>6</v>
      </c>
      <c r="S553" s="133">
        <v>5.5</v>
      </c>
      <c r="T553" s="139">
        <v>615343119373</v>
      </c>
      <c r="U553"/>
    </row>
    <row r="554" spans="1:21" s="24" customFormat="1" ht="30" customHeight="1">
      <c r="A554" s="130" t="s">
        <v>215</v>
      </c>
      <c r="B554" s="135">
        <v>2012</v>
      </c>
      <c r="C554" s="135">
        <v>2015</v>
      </c>
      <c r="D554" s="130" t="s">
        <v>111</v>
      </c>
      <c r="E554" s="124" t="s">
        <v>204</v>
      </c>
      <c r="F554" s="124" t="s">
        <v>212</v>
      </c>
      <c r="G554" s="124" t="s">
        <v>2639</v>
      </c>
      <c r="H554" s="72" t="s">
        <v>1844</v>
      </c>
      <c r="I554" s="130">
        <v>3294</v>
      </c>
      <c r="J554" s="44"/>
      <c r="K554" s="135" t="s">
        <v>1771</v>
      </c>
      <c r="L554" s="135" t="s">
        <v>214</v>
      </c>
      <c r="M554" s="135"/>
      <c r="N554" s="135">
        <v>4</v>
      </c>
      <c r="O554" s="137">
        <v>74.690000000000012</v>
      </c>
      <c r="P554" s="133">
        <v>18.25</v>
      </c>
      <c r="Q554" s="133">
        <v>18.25</v>
      </c>
      <c r="R554" s="138">
        <v>6</v>
      </c>
      <c r="S554" s="133">
        <v>5.5</v>
      </c>
      <c r="T554" s="139">
        <v>615343119380</v>
      </c>
      <c r="U554"/>
    </row>
    <row r="555" spans="1:21" s="24" customFormat="1" ht="30" customHeight="1">
      <c r="A555" s="130" t="s">
        <v>495</v>
      </c>
      <c r="B555" s="135">
        <v>2011</v>
      </c>
      <c r="C555" s="135">
        <v>2014</v>
      </c>
      <c r="D555" s="130" t="s">
        <v>492</v>
      </c>
      <c r="E555" s="124" t="s">
        <v>494</v>
      </c>
      <c r="F555" s="124"/>
      <c r="G555" s="124" t="s">
        <v>3020</v>
      </c>
      <c r="H555" s="72" t="s">
        <v>1844</v>
      </c>
      <c r="I555" s="130">
        <v>8038</v>
      </c>
      <c r="J555" s="44"/>
      <c r="K555" s="135" t="s">
        <v>1772</v>
      </c>
      <c r="L555" s="135" t="s">
        <v>79</v>
      </c>
      <c r="M555" s="129" t="s">
        <v>44</v>
      </c>
      <c r="N555" s="135">
        <v>4</v>
      </c>
      <c r="O555" s="137">
        <v>173.57</v>
      </c>
      <c r="P555" s="133">
        <v>19.5</v>
      </c>
      <c r="Q555" s="133">
        <v>19.5</v>
      </c>
      <c r="R555" s="133">
        <v>7.5</v>
      </c>
      <c r="S555" s="133">
        <v>6.25</v>
      </c>
      <c r="T555" s="139">
        <v>615343117935</v>
      </c>
      <c r="U555"/>
    </row>
    <row r="556" spans="1:21" s="24" customFormat="1" ht="30" customHeight="1">
      <c r="A556" s="130" t="s">
        <v>496</v>
      </c>
      <c r="B556" s="135">
        <v>2011</v>
      </c>
      <c r="C556" s="135">
        <v>2014</v>
      </c>
      <c r="D556" s="130" t="s">
        <v>492</v>
      </c>
      <c r="E556" s="124" t="s">
        <v>494</v>
      </c>
      <c r="F556" s="124"/>
      <c r="G556" s="124" t="s">
        <v>2639</v>
      </c>
      <c r="H556" s="72" t="s">
        <v>1844</v>
      </c>
      <c r="I556" s="130">
        <v>8038</v>
      </c>
      <c r="J556" s="44"/>
      <c r="K556" s="135" t="s">
        <v>1772</v>
      </c>
      <c r="L556" s="135" t="s">
        <v>79</v>
      </c>
      <c r="M556" s="135"/>
      <c r="N556" s="135">
        <v>4</v>
      </c>
      <c r="O556" s="137">
        <v>106.25</v>
      </c>
      <c r="P556" s="133">
        <v>19.5</v>
      </c>
      <c r="Q556" s="133">
        <v>19.5</v>
      </c>
      <c r="R556" s="133">
        <v>7.5</v>
      </c>
      <c r="S556" s="133">
        <v>6.25</v>
      </c>
      <c r="T556" s="139">
        <v>615343117942</v>
      </c>
      <c r="U556"/>
    </row>
    <row r="557" spans="1:21" s="24" customFormat="1" ht="30" customHeight="1">
      <c r="A557" s="130" t="s">
        <v>1285</v>
      </c>
      <c r="B557" s="135">
        <v>2010</v>
      </c>
      <c r="C557" s="135">
        <v>2012</v>
      </c>
      <c r="D557" s="130" t="s">
        <v>1194</v>
      </c>
      <c r="E557" s="124" t="s">
        <v>1282</v>
      </c>
      <c r="F557" s="124" t="s">
        <v>75</v>
      </c>
      <c r="G557" s="124" t="s">
        <v>2639</v>
      </c>
      <c r="H557" s="124" t="s">
        <v>1834</v>
      </c>
      <c r="I557" s="130">
        <v>53084</v>
      </c>
      <c r="J557" s="44"/>
      <c r="K557" s="135" t="s">
        <v>1771</v>
      </c>
      <c r="L557" s="135" t="s">
        <v>79</v>
      </c>
      <c r="M557" s="135"/>
      <c r="N557" s="135">
        <v>4</v>
      </c>
      <c r="O557" s="137">
        <v>89.410000000000011</v>
      </c>
      <c r="P557" s="133">
        <v>18</v>
      </c>
      <c r="Q557" s="133">
        <v>18</v>
      </c>
      <c r="R557" s="133">
        <v>9.5</v>
      </c>
      <c r="S557" s="138">
        <v>6.5</v>
      </c>
      <c r="T557" s="139">
        <v>615343117980</v>
      </c>
      <c r="U557"/>
    </row>
    <row r="558" spans="1:21" s="24" customFormat="1" ht="30" customHeight="1">
      <c r="A558" s="130" t="s">
        <v>679</v>
      </c>
      <c r="B558" s="135">
        <v>2013</v>
      </c>
      <c r="C558" s="135">
        <v>2016</v>
      </c>
      <c r="D558" s="130" t="s">
        <v>612</v>
      </c>
      <c r="E558" s="124" t="s">
        <v>656</v>
      </c>
      <c r="F558" s="124" t="s">
        <v>75</v>
      </c>
      <c r="G558" s="124" t="s">
        <v>3020</v>
      </c>
      <c r="H558" s="72" t="s">
        <v>1844</v>
      </c>
      <c r="I558" s="130">
        <v>7062</v>
      </c>
      <c r="J558" s="44"/>
      <c r="K558" s="135" t="s">
        <v>1772</v>
      </c>
      <c r="L558" s="135" t="s">
        <v>79</v>
      </c>
      <c r="M558" s="135"/>
      <c r="N558" s="135">
        <v>4</v>
      </c>
      <c r="O558" s="137">
        <v>117.82000000000001</v>
      </c>
      <c r="P558" s="133">
        <v>19</v>
      </c>
      <c r="Q558" s="133">
        <v>19</v>
      </c>
      <c r="R558" s="138">
        <v>8</v>
      </c>
      <c r="S558" s="133">
        <v>6.25</v>
      </c>
      <c r="T558" s="139">
        <v>615343439044</v>
      </c>
      <c r="U558"/>
    </row>
    <row r="559" spans="1:21" s="24" customFormat="1" ht="30" customHeight="1">
      <c r="A559" s="130" t="s">
        <v>269</v>
      </c>
      <c r="B559" s="135">
        <v>2014</v>
      </c>
      <c r="C559" s="135">
        <v>2020</v>
      </c>
      <c r="D559" s="130" t="s">
        <v>111</v>
      </c>
      <c r="E559" s="124" t="s">
        <v>249</v>
      </c>
      <c r="F559" s="124"/>
      <c r="G559" s="124" t="s">
        <v>3020</v>
      </c>
      <c r="H559" s="124" t="s">
        <v>1829</v>
      </c>
      <c r="I559" s="130">
        <v>3299</v>
      </c>
      <c r="J559" s="44"/>
      <c r="K559" s="135" t="s">
        <v>1773</v>
      </c>
      <c r="L559" s="135" t="s">
        <v>21</v>
      </c>
      <c r="M559" s="135"/>
      <c r="N559" s="135">
        <v>4</v>
      </c>
      <c r="O559" s="137">
        <v>135.69999999999999</v>
      </c>
      <c r="P559" s="133">
        <v>20.25</v>
      </c>
      <c r="Q559" s="133">
        <v>20.25</v>
      </c>
      <c r="R559" s="138">
        <v>8</v>
      </c>
      <c r="S559" s="138">
        <v>8</v>
      </c>
      <c r="T559" s="139">
        <v>615343439280</v>
      </c>
      <c r="U559"/>
    </row>
    <row r="560" spans="1:21" s="24" customFormat="1" ht="30" customHeight="1">
      <c r="A560" s="130" t="s">
        <v>270</v>
      </c>
      <c r="B560" s="135">
        <v>2014</v>
      </c>
      <c r="C560" s="135">
        <v>2020</v>
      </c>
      <c r="D560" s="130" t="s">
        <v>111</v>
      </c>
      <c r="E560" s="124" t="s">
        <v>249</v>
      </c>
      <c r="F560" s="124"/>
      <c r="G560" s="124" t="s">
        <v>2639</v>
      </c>
      <c r="H560" s="124" t="s">
        <v>1829</v>
      </c>
      <c r="I560" s="130">
        <v>3299</v>
      </c>
      <c r="J560" s="44"/>
      <c r="K560" s="135" t="s">
        <v>1773</v>
      </c>
      <c r="L560" s="135" t="s">
        <v>21</v>
      </c>
      <c r="M560" s="135"/>
      <c r="N560" s="135">
        <v>4</v>
      </c>
      <c r="O560" s="137">
        <v>92.570000000000007</v>
      </c>
      <c r="P560" s="133">
        <v>20.25</v>
      </c>
      <c r="Q560" s="133">
        <v>20.25</v>
      </c>
      <c r="R560" s="138">
        <v>8</v>
      </c>
      <c r="S560" s="138">
        <v>8</v>
      </c>
      <c r="T560" s="139">
        <v>615343439297</v>
      </c>
      <c r="U560"/>
    </row>
    <row r="561" spans="1:21" s="24" customFormat="1" ht="30" customHeight="1">
      <c r="A561" s="130" t="s">
        <v>529</v>
      </c>
      <c r="B561" s="135">
        <v>2013</v>
      </c>
      <c r="C561" s="135">
        <v>2016</v>
      </c>
      <c r="D561" s="130" t="s">
        <v>492</v>
      </c>
      <c r="E561" s="124" t="s">
        <v>528</v>
      </c>
      <c r="F561" s="124"/>
      <c r="G561" s="124" t="s">
        <v>3020</v>
      </c>
      <c r="H561" s="124" t="s">
        <v>1829</v>
      </c>
      <c r="I561" s="130">
        <v>8041</v>
      </c>
      <c r="J561" s="44"/>
      <c r="K561" s="135" t="s">
        <v>1771</v>
      </c>
      <c r="L561" s="135" t="s">
        <v>79</v>
      </c>
      <c r="M561" s="135" t="s">
        <v>44</v>
      </c>
      <c r="N561" s="135">
        <v>4</v>
      </c>
      <c r="O561" s="137">
        <v>128.88999999999999</v>
      </c>
      <c r="P561" s="133">
        <v>18</v>
      </c>
      <c r="Q561" s="133">
        <v>18</v>
      </c>
      <c r="R561" s="133">
        <v>5.5</v>
      </c>
      <c r="S561" s="138">
        <v>5.5</v>
      </c>
      <c r="T561" s="139">
        <v>615343459578</v>
      </c>
      <c r="U561"/>
    </row>
    <row r="562" spans="1:21" s="24" customFormat="1" ht="30" customHeight="1">
      <c r="A562" s="130" t="s">
        <v>2285</v>
      </c>
      <c r="B562" s="135">
        <v>2017</v>
      </c>
      <c r="C562" s="135">
        <v>2024</v>
      </c>
      <c r="D562" s="130" t="s">
        <v>1189</v>
      </c>
      <c r="E562" s="124" t="s">
        <v>1647</v>
      </c>
      <c r="F562" s="124" t="s">
        <v>2276</v>
      </c>
      <c r="G562" s="124" t="s">
        <v>2654</v>
      </c>
      <c r="H562" s="124" t="s">
        <v>1834</v>
      </c>
      <c r="I562" s="130">
        <v>99081</v>
      </c>
      <c r="J562" s="44"/>
      <c r="K562" s="135" t="s">
        <v>1768</v>
      </c>
      <c r="L562" s="135" t="s">
        <v>171</v>
      </c>
      <c r="M562" s="135"/>
      <c r="N562" s="135">
        <v>4</v>
      </c>
      <c r="O562" s="137">
        <v>102.04</v>
      </c>
      <c r="P562" s="138">
        <v>16</v>
      </c>
      <c r="Q562" s="138">
        <v>16</v>
      </c>
      <c r="R562" s="133">
        <v>9.75</v>
      </c>
      <c r="S562" s="133">
        <v>5.5</v>
      </c>
      <c r="T562" s="139">
        <v>880268173278</v>
      </c>
      <c r="U562"/>
    </row>
    <row r="563" spans="1:21" s="24" customFormat="1" ht="30" customHeight="1">
      <c r="A563" s="130" t="s">
        <v>1646</v>
      </c>
      <c r="B563" s="135">
        <v>2017</v>
      </c>
      <c r="C563" s="135">
        <v>2024</v>
      </c>
      <c r="D563" s="130" t="s">
        <v>1189</v>
      </c>
      <c r="E563" s="124" t="s">
        <v>1647</v>
      </c>
      <c r="F563" s="124" t="s">
        <v>2276</v>
      </c>
      <c r="G563" s="124" t="s">
        <v>2639</v>
      </c>
      <c r="H563" s="124" t="s">
        <v>1834</v>
      </c>
      <c r="I563" s="130">
        <v>99081</v>
      </c>
      <c r="J563" s="44"/>
      <c r="K563" s="135" t="s">
        <v>1768</v>
      </c>
      <c r="L563" s="135" t="s">
        <v>171</v>
      </c>
      <c r="M563" s="135"/>
      <c r="N563" s="135">
        <v>4</v>
      </c>
      <c r="O563" s="137">
        <v>91.52000000000001</v>
      </c>
      <c r="P563" s="138">
        <v>16</v>
      </c>
      <c r="Q563" s="138">
        <v>16</v>
      </c>
      <c r="R563" s="133">
        <v>9.75</v>
      </c>
      <c r="S563" s="133">
        <v>5.5</v>
      </c>
      <c r="T563" s="139">
        <v>880268173278</v>
      </c>
      <c r="U563"/>
    </row>
    <row r="564" spans="1:21" s="24" customFormat="1" ht="30" customHeight="1">
      <c r="A564" s="130" t="s">
        <v>1554</v>
      </c>
      <c r="B564" s="135">
        <v>2012</v>
      </c>
      <c r="C564" s="135">
        <v>2019</v>
      </c>
      <c r="D564" s="130" t="s">
        <v>1194</v>
      </c>
      <c r="E564" s="124" t="s">
        <v>1309</v>
      </c>
      <c r="F564" s="124" t="s">
        <v>1291</v>
      </c>
      <c r="G564" s="124" t="s">
        <v>2639</v>
      </c>
      <c r="H564" s="72" t="s">
        <v>2421</v>
      </c>
      <c r="I564" s="130">
        <v>53087</v>
      </c>
      <c r="J564" s="44"/>
      <c r="K564" s="135" t="s">
        <v>1769</v>
      </c>
      <c r="L564" s="135" t="s">
        <v>171</v>
      </c>
      <c r="M564" s="135"/>
      <c r="N564" s="135">
        <v>4</v>
      </c>
      <c r="O564" s="137">
        <v>78.89</v>
      </c>
      <c r="P564" s="138">
        <v>17</v>
      </c>
      <c r="Q564" s="138">
        <v>17</v>
      </c>
      <c r="R564" s="138">
        <v>9</v>
      </c>
      <c r="S564" s="138">
        <v>4.75</v>
      </c>
      <c r="T564" s="139">
        <v>880268171526</v>
      </c>
      <c r="U564"/>
    </row>
    <row r="565" spans="1:21" s="24" customFormat="1" ht="30" customHeight="1">
      <c r="A565" s="130" t="s">
        <v>1310</v>
      </c>
      <c r="B565" s="135">
        <v>2010</v>
      </c>
      <c r="C565" s="135">
        <v>2012</v>
      </c>
      <c r="D565" s="130" t="s">
        <v>1194</v>
      </c>
      <c r="E565" s="124" t="s">
        <v>1309</v>
      </c>
      <c r="F565" s="124" t="s">
        <v>1291</v>
      </c>
      <c r="G565" s="124" t="s">
        <v>2639</v>
      </c>
      <c r="H565" s="72" t="s">
        <v>1844</v>
      </c>
      <c r="I565" s="130">
        <v>53083</v>
      </c>
      <c r="J565" s="44"/>
      <c r="K565" s="135" t="s">
        <v>1769</v>
      </c>
      <c r="L565" s="135" t="s">
        <v>171</v>
      </c>
      <c r="M565" s="135"/>
      <c r="N565" s="135">
        <v>4</v>
      </c>
      <c r="O565" s="137">
        <v>81</v>
      </c>
      <c r="P565" s="138">
        <v>17</v>
      </c>
      <c r="Q565" s="138">
        <v>17</v>
      </c>
      <c r="R565" s="138">
        <v>9</v>
      </c>
      <c r="S565" s="133">
        <v>6.5</v>
      </c>
      <c r="T565" s="139">
        <v>615343502618</v>
      </c>
      <c r="U565"/>
    </row>
    <row r="566" spans="1:21" s="24" customFormat="1" ht="30" customHeight="1">
      <c r="A566" s="130" t="s">
        <v>1429</v>
      </c>
      <c r="B566" s="135">
        <v>2012</v>
      </c>
      <c r="C566" s="135">
        <v>2015</v>
      </c>
      <c r="D566" s="130" t="s">
        <v>1334</v>
      </c>
      <c r="E566" s="124" t="s">
        <v>1424</v>
      </c>
      <c r="F566" s="124"/>
      <c r="G566" s="124" t="s">
        <v>2639</v>
      </c>
      <c r="H566" s="124" t="s">
        <v>1829</v>
      </c>
      <c r="I566" s="130">
        <v>61167</v>
      </c>
      <c r="J566" s="44"/>
      <c r="K566" s="135" t="s">
        <v>1769</v>
      </c>
      <c r="L566" s="135" t="s">
        <v>75</v>
      </c>
      <c r="M566" s="135"/>
      <c r="N566" s="135">
        <v>4</v>
      </c>
      <c r="O566" s="137">
        <v>96.78</v>
      </c>
      <c r="P566" s="138">
        <v>17</v>
      </c>
      <c r="Q566" s="138">
        <v>17</v>
      </c>
      <c r="R566" s="138">
        <v>6</v>
      </c>
      <c r="S566" s="133">
        <v>4.5</v>
      </c>
      <c r="T566" s="139">
        <v>191275037829</v>
      </c>
      <c r="U566"/>
    </row>
    <row r="567" spans="1:21" s="24" customFormat="1" ht="30" customHeight="1">
      <c r="A567" s="130" t="s">
        <v>882</v>
      </c>
      <c r="B567" s="135">
        <v>2010</v>
      </c>
      <c r="C567" s="135">
        <v>2014</v>
      </c>
      <c r="D567" s="130" t="s">
        <v>612</v>
      </c>
      <c r="E567" s="124" t="s">
        <v>883</v>
      </c>
      <c r="F567" s="124"/>
      <c r="G567" s="124" t="s">
        <v>2639</v>
      </c>
      <c r="H567" s="124" t="s">
        <v>1838</v>
      </c>
      <c r="I567" s="130">
        <v>7051</v>
      </c>
      <c r="J567" s="44"/>
      <c r="K567" s="135" t="s">
        <v>1769</v>
      </c>
      <c r="L567" s="135" t="s">
        <v>171</v>
      </c>
      <c r="M567" s="135"/>
      <c r="N567" s="135">
        <v>4</v>
      </c>
      <c r="O567" s="137">
        <v>96.78</v>
      </c>
      <c r="P567" s="138">
        <v>17</v>
      </c>
      <c r="Q567" s="138">
        <v>17</v>
      </c>
      <c r="R567" s="133">
        <v>7.75</v>
      </c>
      <c r="S567" s="138">
        <v>4</v>
      </c>
      <c r="T567" s="139">
        <v>615343439068</v>
      </c>
      <c r="U567"/>
    </row>
    <row r="568" spans="1:21" s="24" customFormat="1" ht="30" customHeight="1">
      <c r="A568" s="130" t="s">
        <v>1016</v>
      </c>
      <c r="B568" s="135">
        <v>2011</v>
      </c>
      <c r="C568" s="135">
        <v>2015</v>
      </c>
      <c r="D568" s="130" t="s">
        <v>1010</v>
      </c>
      <c r="E568" s="124" t="s">
        <v>1014</v>
      </c>
      <c r="F568" s="124"/>
      <c r="G568" s="124" t="s">
        <v>2639</v>
      </c>
      <c r="H568" s="124" t="s">
        <v>2560</v>
      </c>
      <c r="I568" s="130">
        <v>55568</v>
      </c>
      <c r="J568" s="44"/>
      <c r="K568" s="135" t="s">
        <v>1771</v>
      </c>
      <c r="L568" s="135" t="s">
        <v>79</v>
      </c>
      <c r="M568" s="135"/>
      <c r="N568" s="135">
        <v>4</v>
      </c>
      <c r="O568" s="137">
        <v>68.37</v>
      </c>
      <c r="P568" s="138">
        <v>18</v>
      </c>
      <c r="Q568" s="138">
        <v>18</v>
      </c>
      <c r="R568" s="133">
        <v>6.25</v>
      </c>
      <c r="S568" s="133">
        <v>5.25</v>
      </c>
      <c r="T568" s="139">
        <v>615343439310</v>
      </c>
      <c r="U568"/>
    </row>
    <row r="569" spans="1:21" s="24" customFormat="1" ht="30" customHeight="1">
      <c r="A569" s="130" t="s">
        <v>1428</v>
      </c>
      <c r="B569" s="135">
        <v>2012</v>
      </c>
      <c r="C569" s="135">
        <v>2018</v>
      </c>
      <c r="D569" s="130" t="s">
        <v>1334</v>
      </c>
      <c r="E569" s="124" t="s">
        <v>1424</v>
      </c>
      <c r="F569" s="124"/>
      <c r="G569" s="124" t="s">
        <v>2639</v>
      </c>
      <c r="H569" s="124" t="s">
        <v>1834</v>
      </c>
      <c r="I569" s="130">
        <v>61165</v>
      </c>
      <c r="J569" s="44"/>
      <c r="K569" s="135" t="s">
        <v>1771</v>
      </c>
      <c r="L569" s="135" t="s">
        <v>75</v>
      </c>
      <c r="M569" s="135"/>
      <c r="N569" s="135">
        <v>4</v>
      </c>
      <c r="O569" s="137">
        <v>67.320000000000007</v>
      </c>
      <c r="P569" s="133">
        <v>17.75</v>
      </c>
      <c r="Q569" s="133">
        <v>17.75</v>
      </c>
      <c r="R569" s="133">
        <v>5.5</v>
      </c>
      <c r="S569" s="133">
        <v>6.25</v>
      </c>
      <c r="T569" s="139">
        <v>615343439334</v>
      </c>
      <c r="U569"/>
    </row>
    <row r="570" spans="1:21" s="24" customFormat="1" ht="30" customHeight="1">
      <c r="A570" s="130" t="s">
        <v>1437</v>
      </c>
      <c r="B570" s="135">
        <v>2013</v>
      </c>
      <c r="C570" s="135">
        <v>2018</v>
      </c>
      <c r="D570" s="130" t="s">
        <v>1334</v>
      </c>
      <c r="E570" s="124" t="s">
        <v>1431</v>
      </c>
      <c r="F570" s="124" t="s">
        <v>1367</v>
      </c>
      <c r="G570" s="124" t="s">
        <v>2639</v>
      </c>
      <c r="H570" s="124" t="s">
        <v>1829</v>
      </c>
      <c r="I570" s="130">
        <v>61170</v>
      </c>
      <c r="J570" s="44"/>
      <c r="K570" s="135" t="s">
        <v>1772</v>
      </c>
      <c r="L570" s="135" t="s">
        <v>75</v>
      </c>
      <c r="M570" s="135"/>
      <c r="N570" s="135">
        <v>4</v>
      </c>
      <c r="O570" s="137">
        <v>78.89</v>
      </c>
      <c r="P570" s="138">
        <v>19</v>
      </c>
      <c r="Q570" s="138">
        <v>19</v>
      </c>
      <c r="R570" s="133">
        <v>8.5</v>
      </c>
      <c r="S570" s="133">
        <v>7.5</v>
      </c>
      <c r="T570" s="139">
        <v>615343439372</v>
      </c>
      <c r="U570"/>
    </row>
    <row r="571" spans="1:21" s="24" customFormat="1" ht="30" customHeight="1">
      <c r="A571" s="130" t="s">
        <v>1212</v>
      </c>
      <c r="B571" s="135">
        <v>2013</v>
      </c>
      <c r="C571" s="135">
        <v>2018</v>
      </c>
      <c r="D571" s="130" t="s">
        <v>1194</v>
      </c>
      <c r="E571" s="124" t="s">
        <v>1196</v>
      </c>
      <c r="F571" s="124"/>
      <c r="G571" s="124" t="s">
        <v>3020</v>
      </c>
      <c r="H571" s="124" t="s">
        <v>1834</v>
      </c>
      <c r="I571" s="130">
        <v>53088</v>
      </c>
      <c r="J571" s="44"/>
      <c r="K571" s="135" t="s">
        <v>1771</v>
      </c>
      <c r="L571" s="135" t="s">
        <v>75</v>
      </c>
      <c r="M571" s="135"/>
      <c r="N571" s="135">
        <v>4</v>
      </c>
      <c r="O571" s="137">
        <v>88.37</v>
      </c>
      <c r="P571" s="138">
        <v>18</v>
      </c>
      <c r="Q571" s="138">
        <v>18</v>
      </c>
      <c r="R571" s="133">
        <v>8.25</v>
      </c>
      <c r="S571" s="138">
        <v>6</v>
      </c>
      <c r="T571" s="139">
        <v>880268157612</v>
      </c>
      <c r="U571"/>
    </row>
    <row r="572" spans="1:21" s="24" customFormat="1" ht="30" customHeight="1">
      <c r="A572" s="130" t="s">
        <v>1213</v>
      </c>
      <c r="B572" s="135">
        <v>2013</v>
      </c>
      <c r="C572" s="135">
        <v>2018</v>
      </c>
      <c r="D572" s="130" t="s">
        <v>1194</v>
      </c>
      <c r="E572" s="124" t="s">
        <v>1196</v>
      </c>
      <c r="F572" s="124"/>
      <c r="G572" s="124" t="s">
        <v>3020</v>
      </c>
      <c r="H572" s="124" t="s">
        <v>1834</v>
      </c>
      <c r="I572" s="130">
        <v>53088</v>
      </c>
      <c r="J572" s="44"/>
      <c r="K572" s="135" t="s">
        <v>1771</v>
      </c>
      <c r="L572" s="135" t="s">
        <v>75</v>
      </c>
      <c r="M572" s="135"/>
      <c r="N572" s="135">
        <v>4</v>
      </c>
      <c r="O572" s="137">
        <v>110.45</v>
      </c>
      <c r="P572" s="138">
        <v>18</v>
      </c>
      <c r="Q572" s="138">
        <v>18</v>
      </c>
      <c r="R572" s="133">
        <v>8.25</v>
      </c>
      <c r="S572" s="138">
        <v>6</v>
      </c>
      <c r="T572" s="139">
        <v>615343439389</v>
      </c>
      <c r="U572"/>
    </row>
    <row r="573" spans="1:21" s="24" customFormat="1" ht="30" customHeight="1">
      <c r="A573" s="130" t="s">
        <v>1214</v>
      </c>
      <c r="B573" s="135">
        <v>2013</v>
      </c>
      <c r="C573" s="135">
        <v>2018</v>
      </c>
      <c r="D573" s="130" t="s">
        <v>1194</v>
      </c>
      <c r="E573" s="124" t="s">
        <v>1196</v>
      </c>
      <c r="F573" s="124"/>
      <c r="G573" s="124" t="s">
        <v>2639</v>
      </c>
      <c r="H573" s="124" t="s">
        <v>1834</v>
      </c>
      <c r="I573" s="130">
        <v>53088</v>
      </c>
      <c r="J573" s="44"/>
      <c r="K573" s="135" t="s">
        <v>1771</v>
      </c>
      <c r="L573" s="135" t="s">
        <v>75</v>
      </c>
      <c r="M573" s="135"/>
      <c r="N573" s="135">
        <v>4</v>
      </c>
      <c r="O573" s="137">
        <v>58.919999999999995</v>
      </c>
      <c r="P573" s="138">
        <v>18</v>
      </c>
      <c r="Q573" s="138">
        <v>18</v>
      </c>
      <c r="R573" s="133">
        <v>8.25</v>
      </c>
      <c r="S573" s="138">
        <v>6</v>
      </c>
      <c r="T573" s="139">
        <v>615343439396</v>
      </c>
      <c r="U573"/>
    </row>
    <row r="574" spans="1:21" s="24" customFormat="1" ht="30" customHeight="1">
      <c r="A574" s="130" t="s">
        <v>1520</v>
      </c>
      <c r="B574" s="135">
        <v>2010</v>
      </c>
      <c r="C574" s="135">
        <v>2014</v>
      </c>
      <c r="D574" s="130" t="s">
        <v>1513</v>
      </c>
      <c r="E574" s="124" t="s">
        <v>1519</v>
      </c>
      <c r="F574" s="124"/>
      <c r="G574" s="124" t="s">
        <v>2639</v>
      </c>
      <c r="H574" s="124" t="s">
        <v>1843</v>
      </c>
      <c r="I574" s="130">
        <v>61559</v>
      </c>
      <c r="J574" s="44"/>
      <c r="K574" s="135" t="s">
        <v>1771</v>
      </c>
      <c r="L574" s="135" t="s">
        <v>171</v>
      </c>
      <c r="M574" s="135"/>
      <c r="N574" s="135">
        <v>4</v>
      </c>
      <c r="O574" s="137">
        <v>82.050000000000011</v>
      </c>
      <c r="P574" s="133">
        <v>17.75</v>
      </c>
      <c r="Q574" s="133">
        <v>17.75</v>
      </c>
      <c r="R574" s="138">
        <v>7.75</v>
      </c>
      <c r="S574" s="133">
        <v>6.5</v>
      </c>
      <c r="T574" s="139">
        <v>615343494838</v>
      </c>
      <c r="U574"/>
    </row>
    <row r="575" spans="1:21" s="24" customFormat="1" ht="30" customHeight="1">
      <c r="A575" s="130" t="s">
        <v>1520</v>
      </c>
      <c r="B575" s="135">
        <v>2012</v>
      </c>
      <c r="C575" s="135">
        <v>2013</v>
      </c>
      <c r="D575" s="130" t="s">
        <v>1513</v>
      </c>
      <c r="E575" s="124" t="s">
        <v>1523</v>
      </c>
      <c r="F575" s="124"/>
      <c r="G575" s="124" t="s">
        <v>2639</v>
      </c>
      <c r="H575" s="124" t="s">
        <v>1843</v>
      </c>
      <c r="I575" s="130">
        <v>61559</v>
      </c>
      <c r="J575" s="44"/>
      <c r="K575" s="135" t="s">
        <v>1771</v>
      </c>
      <c r="L575" s="135" t="s">
        <v>171</v>
      </c>
      <c r="M575" s="135"/>
      <c r="N575" s="135">
        <v>4</v>
      </c>
      <c r="O575" s="137">
        <v>82.050000000000011</v>
      </c>
      <c r="P575" s="133">
        <v>17.75</v>
      </c>
      <c r="Q575" s="133">
        <v>17.75</v>
      </c>
      <c r="R575" s="138">
        <v>7.75</v>
      </c>
      <c r="S575" s="133">
        <v>6.5</v>
      </c>
      <c r="T575" s="139">
        <v>615343494838</v>
      </c>
      <c r="U575"/>
    </row>
    <row r="576" spans="1:21" s="24" customFormat="1" ht="30" customHeight="1">
      <c r="A576" s="130" t="s">
        <v>1516</v>
      </c>
      <c r="B576" s="135">
        <v>2010</v>
      </c>
      <c r="C576" s="135">
        <v>2014</v>
      </c>
      <c r="D576" s="130" t="s">
        <v>1513</v>
      </c>
      <c r="E576" s="124" t="s">
        <v>1517</v>
      </c>
      <c r="F576" s="124"/>
      <c r="G576" s="124" t="s">
        <v>3020</v>
      </c>
      <c r="H576" s="124" t="s">
        <v>1858</v>
      </c>
      <c r="I576" s="130">
        <v>61560</v>
      </c>
      <c r="J576" s="44"/>
      <c r="K576" s="135" t="s">
        <v>1769</v>
      </c>
      <c r="L576" s="135" t="s">
        <v>171</v>
      </c>
      <c r="M576" s="135" t="s">
        <v>44</v>
      </c>
      <c r="N576" s="135">
        <v>4</v>
      </c>
      <c r="O576" s="137">
        <v>119.89</v>
      </c>
      <c r="P576" s="138">
        <v>17</v>
      </c>
      <c r="Q576" s="138">
        <v>17</v>
      </c>
      <c r="R576" s="133">
        <v>9.5</v>
      </c>
      <c r="S576" s="133">
        <v>6.25</v>
      </c>
      <c r="T576" s="139">
        <v>615343494869</v>
      </c>
      <c r="U576"/>
    </row>
    <row r="577" spans="1:21" s="24" customFormat="1" ht="30" customHeight="1">
      <c r="A577" s="130" t="s">
        <v>1518</v>
      </c>
      <c r="B577" s="135">
        <v>2010</v>
      </c>
      <c r="C577" s="135">
        <v>2014</v>
      </c>
      <c r="D577" s="130" t="s">
        <v>1513</v>
      </c>
      <c r="E577" s="124" t="s">
        <v>1517</v>
      </c>
      <c r="F577" s="124"/>
      <c r="G577" s="124" t="s">
        <v>2639</v>
      </c>
      <c r="H577" s="124" t="s">
        <v>1858</v>
      </c>
      <c r="I577" s="130">
        <v>61560</v>
      </c>
      <c r="J577" s="44"/>
      <c r="K577" s="135" t="s">
        <v>1769</v>
      </c>
      <c r="L577" s="135" t="s">
        <v>171</v>
      </c>
      <c r="M577" s="135"/>
      <c r="N577" s="135">
        <v>4</v>
      </c>
      <c r="O577" s="137">
        <v>76.790000000000006</v>
      </c>
      <c r="P577" s="138">
        <v>17</v>
      </c>
      <c r="Q577" s="138">
        <v>17</v>
      </c>
      <c r="R577" s="133">
        <v>9.5</v>
      </c>
      <c r="S577" s="133">
        <v>6.25</v>
      </c>
      <c r="T577" s="139">
        <v>615343494852</v>
      </c>
      <c r="U577"/>
    </row>
    <row r="578" spans="1:21" s="24" customFormat="1" ht="30" customHeight="1">
      <c r="A578" s="130" t="s">
        <v>1394</v>
      </c>
      <c r="B578" s="135">
        <v>2011</v>
      </c>
      <c r="C578" s="135">
        <v>2013</v>
      </c>
      <c r="D578" s="130" t="s">
        <v>1334</v>
      </c>
      <c r="E578" s="124" t="s">
        <v>1385</v>
      </c>
      <c r="F578" s="124"/>
      <c r="G578" s="124" t="s">
        <v>2639</v>
      </c>
      <c r="H578" s="124" t="s">
        <v>1834</v>
      </c>
      <c r="I578" s="130">
        <v>61159</v>
      </c>
      <c r="J578" s="44"/>
      <c r="K578" s="135" t="s">
        <v>1771</v>
      </c>
      <c r="L578" s="135" t="s">
        <v>75</v>
      </c>
      <c r="M578" s="135"/>
      <c r="N578" s="135">
        <v>4</v>
      </c>
      <c r="O578" s="137">
        <v>82.050000000000011</v>
      </c>
      <c r="P578" s="138">
        <v>17.75</v>
      </c>
      <c r="Q578" s="138">
        <v>17.75</v>
      </c>
      <c r="R578" s="138">
        <v>7.75</v>
      </c>
      <c r="S578" s="133">
        <v>6.5</v>
      </c>
      <c r="T578" s="139">
        <v>615343494814</v>
      </c>
      <c r="U578"/>
    </row>
    <row r="579" spans="1:21" s="24" customFormat="1" ht="30" customHeight="1">
      <c r="A579" s="130" t="s">
        <v>1509</v>
      </c>
      <c r="B579" s="135">
        <v>2012</v>
      </c>
      <c r="C579" s="135">
        <v>2014</v>
      </c>
      <c r="D579" s="130" t="s">
        <v>1334</v>
      </c>
      <c r="E579" s="124" t="s">
        <v>1508</v>
      </c>
      <c r="F579" s="124"/>
      <c r="G579" s="124" t="s">
        <v>3020</v>
      </c>
      <c r="H579" s="124" t="s">
        <v>1859</v>
      </c>
      <c r="I579" s="130">
        <v>61164</v>
      </c>
      <c r="J579" s="44"/>
      <c r="K579" s="135" t="s">
        <v>1769</v>
      </c>
      <c r="L579" s="135" t="s">
        <v>171</v>
      </c>
      <c r="M579" s="129" t="s">
        <v>44</v>
      </c>
      <c r="N579" s="135">
        <v>4</v>
      </c>
      <c r="O579" s="137">
        <v>113.61</v>
      </c>
      <c r="P579" s="138">
        <v>17</v>
      </c>
      <c r="Q579" s="138">
        <v>17</v>
      </c>
      <c r="R579" s="138">
        <v>9.25</v>
      </c>
      <c r="S579" s="133">
        <v>6.75</v>
      </c>
      <c r="T579" s="139">
        <v>615343484945</v>
      </c>
      <c r="U579"/>
    </row>
    <row r="580" spans="1:21" s="24" customFormat="1" ht="30" customHeight="1">
      <c r="A580" s="130" t="s">
        <v>1510</v>
      </c>
      <c r="B580" s="135">
        <v>2012</v>
      </c>
      <c r="C580" s="135">
        <v>2014</v>
      </c>
      <c r="D580" s="130" t="s">
        <v>1334</v>
      </c>
      <c r="E580" s="124" t="s">
        <v>1508</v>
      </c>
      <c r="F580" s="124"/>
      <c r="G580" s="124" t="s">
        <v>2639</v>
      </c>
      <c r="H580" s="124" t="s">
        <v>1859</v>
      </c>
      <c r="I580" s="130">
        <v>61164</v>
      </c>
      <c r="J580" s="44"/>
      <c r="K580" s="135" t="s">
        <v>1769</v>
      </c>
      <c r="L580" s="135" t="s">
        <v>171</v>
      </c>
      <c r="M580" s="135"/>
      <c r="N580" s="135">
        <v>4</v>
      </c>
      <c r="O580" s="137">
        <v>76.790000000000006</v>
      </c>
      <c r="P580" s="138">
        <v>17</v>
      </c>
      <c r="Q580" s="138">
        <v>17</v>
      </c>
      <c r="R580" s="138">
        <v>9.25</v>
      </c>
      <c r="S580" s="133">
        <v>6.75</v>
      </c>
      <c r="T580" s="139">
        <v>615343484952</v>
      </c>
      <c r="U580"/>
    </row>
    <row r="581" spans="1:21" s="24" customFormat="1" ht="30" customHeight="1">
      <c r="A581" s="130" t="s">
        <v>988</v>
      </c>
      <c r="B581" s="135">
        <v>2013</v>
      </c>
      <c r="C581" s="135">
        <v>2015</v>
      </c>
      <c r="D581" s="130" t="s">
        <v>976</v>
      </c>
      <c r="E581" s="124" t="s">
        <v>983</v>
      </c>
      <c r="F581" s="124"/>
      <c r="G581" s="124" t="s">
        <v>2639</v>
      </c>
      <c r="H581" s="124" t="s">
        <v>2564</v>
      </c>
      <c r="I581" s="130">
        <v>55092</v>
      </c>
      <c r="J581" s="44"/>
      <c r="K581" s="135" t="s">
        <v>1769</v>
      </c>
      <c r="L581" s="135" t="s">
        <v>79</v>
      </c>
      <c r="M581" s="135"/>
      <c r="N581" s="135">
        <v>4</v>
      </c>
      <c r="O581" s="137">
        <v>76.790000000000006</v>
      </c>
      <c r="P581" s="138">
        <v>17</v>
      </c>
      <c r="Q581" s="138">
        <v>17</v>
      </c>
      <c r="R581" s="138">
        <v>8</v>
      </c>
      <c r="S581" s="133">
        <v>5.5</v>
      </c>
      <c r="T581" s="139">
        <v>615343496115</v>
      </c>
      <c r="U581"/>
    </row>
    <row r="582" spans="1:21" s="24" customFormat="1" ht="30" customHeight="1">
      <c r="A582" s="130" t="s">
        <v>2140</v>
      </c>
      <c r="B582" s="135">
        <v>2015</v>
      </c>
      <c r="C582" s="135">
        <v>2024</v>
      </c>
      <c r="D582" s="130" t="s">
        <v>612</v>
      </c>
      <c r="E582" s="124" t="s">
        <v>2519</v>
      </c>
      <c r="F582" s="124"/>
      <c r="G582" s="124" t="s">
        <v>2641</v>
      </c>
      <c r="H582" s="72" t="s">
        <v>2407</v>
      </c>
      <c r="I582" s="130" t="s">
        <v>1974</v>
      </c>
      <c r="J582" s="44"/>
      <c r="K582" s="135" t="s">
        <v>1771</v>
      </c>
      <c r="L582" s="135" t="s">
        <v>75</v>
      </c>
      <c r="M582" s="135"/>
      <c r="N582" s="135">
        <v>4</v>
      </c>
      <c r="O582" s="137">
        <v>114.66000000000001</v>
      </c>
      <c r="P582" s="133">
        <v>17.75</v>
      </c>
      <c r="Q582" s="133">
        <v>17.75</v>
      </c>
      <c r="R582" s="138">
        <v>9.25</v>
      </c>
      <c r="S582" s="133">
        <v>6.5</v>
      </c>
      <c r="T582" s="139">
        <v>880268180955</v>
      </c>
      <c r="U582"/>
    </row>
    <row r="583" spans="1:21" s="24" customFormat="1" ht="30" customHeight="1">
      <c r="A583" s="130" t="s">
        <v>884</v>
      </c>
      <c r="B583" s="135">
        <v>2015</v>
      </c>
      <c r="C583" s="135">
        <v>2024</v>
      </c>
      <c r="D583" s="130" t="s">
        <v>612</v>
      </c>
      <c r="E583" s="124" t="s">
        <v>2518</v>
      </c>
      <c r="F583" s="124"/>
      <c r="G583" s="124" t="s">
        <v>3020</v>
      </c>
      <c r="H583" s="72" t="s">
        <v>2407</v>
      </c>
      <c r="I583" s="130" t="s">
        <v>1974</v>
      </c>
      <c r="J583" s="44"/>
      <c r="K583" s="135" t="s">
        <v>1771</v>
      </c>
      <c r="L583" s="135" t="s">
        <v>75</v>
      </c>
      <c r="M583" s="135"/>
      <c r="N583" s="135">
        <v>4</v>
      </c>
      <c r="O583" s="137">
        <v>114.66000000000001</v>
      </c>
      <c r="P583" s="133">
        <v>17.75</v>
      </c>
      <c r="Q583" s="133">
        <v>17.75</v>
      </c>
      <c r="R583" s="138">
        <v>9.25</v>
      </c>
      <c r="S583" s="133">
        <v>6.5</v>
      </c>
      <c r="T583" s="139">
        <v>880268165310</v>
      </c>
      <c r="U583"/>
    </row>
    <row r="584" spans="1:21" s="24" customFormat="1" ht="30" customHeight="1">
      <c r="A584" s="130" t="s">
        <v>885</v>
      </c>
      <c r="B584" s="135">
        <v>2015</v>
      </c>
      <c r="C584" s="135">
        <v>2024</v>
      </c>
      <c r="D584" s="130" t="s">
        <v>612</v>
      </c>
      <c r="E584" s="124" t="s">
        <v>2519</v>
      </c>
      <c r="F584" s="124"/>
      <c r="G584" s="124" t="s">
        <v>2639</v>
      </c>
      <c r="H584" s="72" t="s">
        <v>2407</v>
      </c>
      <c r="I584" s="130" t="s">
        <v>1974</v>
      </c>
      <c r="J584" s="44"/>
      <c r="K584" s="135" t="s">
        <v>1771</v>
      </c>
      <c r="L584" s="135" t="s">
        <v>75</v>
      </c>
      <c r="M584" s="135"/>
      <c r="N584" s="135">
        <v>4</v>
      </c>
      <c r="O584" s="137">
        <v>99.93</v>
      </c>
      <c r="P584" s="133">
        <v>17.75</v>
      </c>
      <c r="Q584" s="133">
        <v>17.75</v>
      </c>
      <c r="R584" s="138">
        <v>9.25</v>
      </c>
      <c r="S584" s="133">
        <v>6.5</v>
      </c>
      <c r="T584" s="139">
        <v>615343999968</v>
      </c>
      <c r="U584"/>
    </row>
    <row r="585" spans="1:21" s="24" customFormat="1" ht="30" customHeight="1">
      <c r="A585" s="130" t="s">
        <v>1402</v>
      </c>
      <c r="B585" s="135">
        <v>2014</v>
      </c>
      <c r="C585" s="135">
        <v>2016</v>
      </c>
      <c r="D585" s="130" t="s">
        <v>1334</v>
      </c>
      <c r="E585" s="124" t="s">
        <v>1385</v>
      </c>
      <c r="F585" s="124"/>
      <c r="G585" s="72" t="s">
        <v>2657</v>
      </c>
      <c r="H585" s="124" t="s">
        <v>1851</v>
      </c>
      <c r="I585" s="130">
        <v>61172</v>
      </c>
      <c r="J585" s="44"/>
      <c r="K585" s="135" t="s">
        <v>1771</v>
      </c>
      <c r="L585" s="135" t="s">
        <v>75</v>
      </c>
      <c r="M585" s="135"/>
      <c r="N585" s="135">
        <v>4</v>
      </c>
      <c r="O585" s="137">
        <v>127.29</v>
      </c>
      <c r="P585" s="138">
        <v>18</v>
      </c>
      <c r="Q585" s="138">
        <v>18</v>
      </c>
      <c r="R585" s="133">
        <v>8.25</v>
      </c>
      <c r="S585" s="133">
        <v>6.5</v>
      </c>
      <c r="T585" s="139">
        <v>615343502908</v>
      </c>
      <c r="U585"/>
    </row>
    <row r="586" spans="1:21" s="24" customFormat="1" ht="30" customHeight="1">
      <c r="A586" s="130" t="s">
        <v>1403</v>
      </c>
      <c r="B586" s="135">
        <v>2014</v>
      </c>
      <c r="C586" s="135">
        <v>2016</v>
      </c>
      <c r="D586" s="130" t="s">
        <v>1334</v>
      </c>
      <c r="E586" s="124" t="s">
        <v>1385</v>
      </c>
      <c r="F586" s="124"/>
      <c r="G586" s="124" t="s">
        <v>2639</v>
      </c>
      <c r="H586" s="124" t="s">
        <v>1851</v>
      </c>
      <c r="I586" s="130">
        <v>61172</v>
      </c>
      <c r="J586" s="44"/>
      <c r="K586" s="135" t="s">
        <v>1771</v>
      </c>
      <c r="L586" s="135" t="s">
        <v>75</v>
      </c>
      <c r="M586" s="135"/>
      <c r="N586" s="135">
        <v>4</v>
      </c>
      <c r="O586" s="137">
        <v>82.050000000000011</v>
      </c>
      <c r="P586" s="138">
        <v>18</v>
      </c>
      <c r="Q586" s="138">
        <v>18</v>
      </c>
      <c r="R586" s="133">
        <v>8.25</v>
      </c>
      <c r="S586" s="138">
        <v>6</v>
      </c>
      <c r="T586" s="139">
        <v>615343496177</v>
      </c>
      <c r="U586"/>
    </row>
    <row r="587" spans="1:21" s="24" customFormat="1" ht="30" customHeight="1">
      <c r="A587" s="130" t="s">
        <v>1368</v>
      </c>
      <c r="B587" s="135">
        <v>2015</v>
      </c>
      <c r="C587" s="135">
        <v>2017</v>
      </c>
      <c r="D587" s="130" t="s">
        <v>1334</v>
      </c>
      <c r="E587" s="124" t="s">
        <v>1348</v>
      </c>
      <c r="F587" s="124" t="s">
        <v>1367</v>
      </c>
      <c r="G587" s="124" t="s">
        <v>2639</v>
      </c>
      <c r="H587" s="124" t="s">
        <v>1834</v>
      </c>
      <c r="I587" s="130">
        <v>61175</v>
      </c>
      <c r="J587" s="44"/>
      <c r="K587" s="135" t="s">
        <v>1771</v>
      </c>
      <c r="L587" s="135" t="s">
        <v>75</v>
      </c>
      <c r="M587" s="135"/>
      <c r="N587" s="135">
        <v>4</v>
      </c>
      <c r="O587" s="137">
        <v>74.690000000000012</v>
      </c>
      <c r="P587" s="133">
        <v>17.75</v>
      </c>
      <c r="Q587" s="133">
        <v>17.75</v>
      </c>
      <c r="R587" s="138">
        <v>8</v>
      </c>
      <c r="S587" s="138">
        <v>5.5</v>
      </c>
      <c r="T587" s="139">
        <v>615343503172</v>
      </c>
      <c r="U587"/>
    </row>
    <row r="588" spans="1:21" s="24" customFormat="1" ht="30" customHeight="1">
      <c r="A588" s="130" t="s">
        <v>301</v>
      </c>
      <c r="B588" s="135">
        <v>2016</v>
      </c>
      <c r="C588" s="135">
        <v>2019</v>
      </c>
      <c r="D588" s="130" t="s">
        <v>111</v>
      </c>
      <c r="E588" s="124" t="s">
        <v>275</v>
      </c>
      <c r="F588" s="124" t="s">
        <v>21</v>
      </c>
      <c r="G588" s="124" t="s">
        <v>3020</v>
      </c>
      <c r="H588" s="124" t="s">
        <v>1834</v>
      </c>
      <c r="I588" s="130">
        <v>8052</v>
      </c>
      <c r="J588" s="44"/>
      <c r="K588" s="135" t="s">
        <v>1771</v>
      </c>
      <c r="L588" s="135" t="s">
        <v>21</v>
      </c>
      <c r="M588" s="135" t="s">
        <v>44</v>
      </c>
      <c r="N588" s="135">
        <v>4</v>
      </c>
      <c r="O588" s="137">
        <v>85</v>
      </c>
      <c r="P588" s="138">
        <v>19</v>
      </c>
      <c r="Q588" s="138">
        <v>19</v>
      </c>
      <c r="R588" s="133">
        <v>6.5</v>
      </c>
      <c r="S588" s="133">
        <v>6.75</v>
      </c>
      <c r="T588" s="139">
        <v>880268142328</v>
      </c>
      <c r="U588"/>
    </row>
    <row r="589" spans="1:21" s="24" customFormat="1" ht="30" customHeight="1">
      <c r="A589" s="130" t="s">
        <v>302</v>
      </c>
      <c r="B589" s="135">
        <v>2016</v>
      </c>
      <c r="C589" s="135">
        <v>2019</v>
      </c>
      <c r="D589" s="130" t="s">
        <v>111</v>
      </c>
      <c r="E589" s="124" t="s">
        <v>275</v>
      </c>
      <c r="F589" s="124" t="s">
        <v>21</v>
      </c>
      <c r="G589" s="124" t="s">
        <v>2639</v>
      </c>
      <c r="H589" s="124" t="s">
        <v>1834</v>
      </c>
      <c r="I589" s="130">
        <v>8052</v>
      </c>
      <c r="J589" s="44"/>
      <c r="K589" s="135" t="s">
        <v>1771</v>
      </c>
      <c r="L589" s="135" t="s">
        <v>21</v>
      </c>
      <c r="M589" s="135" t="s">
        <v>44</v>
      </c>
      <c r="N589" s="135">
        <v>4</v>
      </c>
      <c r="O589" s="137">
        <v>65</v>
      </c>
      <c r="P589" s="138">
        <v>19</v>
      </c>
      <c r="Q589" s="138">
        <v>19</v>
      </c>
      <c r="R589" s="133">
        <v>6.5</v>
      </c>
      <c r="S589" s="133">
        <v>6.75</v>
      </c>
      <c r="T589" s="139">
        <v>880268142335</v>
      </c>
      <c r="U589"/>
    </row>
    <row r="590" spans="1:21" s="24" customFormat="1" ht="30" customHeight="1">
      <c r="A590" s="130" t="s">
        <v>1430</v>
      </c>
      <c r="B590" s="135">
        <v>2016</v>
      </c>
      <c r="C590" s="135">
        <v>2018</v>
      </c>
      <c r="D590" s="130" t="s">
        <v>1334</v>
      </c>
      <c r="E590" s="124" t="s">
        <v>1424</v>
      </c>
      <c r="F590" s="124"/>
      <c r="G590" s="124" t="s">
        <v>2647</v>
      </c>
      <c r="H590" s="124" t="s">
        <v>1829</v>
      </c>
      <c r="I590" s="130" t="s">
        <v>1795</v>
      </c>
      <c r="J590" s="44"/>
      <c r="K590" s="135" t="s">
        <v>1769</v>
      </c>
      <c r="L590" s="135" t="s">
        <v>75</v>
      </c>
      <c r="M590" s="135"/>
      <c r="N590" s="135">
        <v>4</v>
      </c>
      <c r="O590" s="137">
        <v>93.62</v>
      </c>
      <c r="P590" s="133">
        <v>16.75</v>
      </c>
      <c r="Q590" s="133">
        <v>16.75</v>
      </c>
      <c r="R590" s="133">
        <v>6.25</v>
      </c>
      <c r="S590" s="133">
        <v>5.5</v>
      </c>
      <c r="T590" s="139">
        <v>880268149709</v>
      </c>
      <c r="U590"/>
    </row>
    <row r="591" spans="1:21" s="24" customFormat="1" ht="30" customHeight="1">
      <c r="A591" s="142" t="s">
        <v>1438</v>
      </c>
      <c r="B591" s="143">
        <v>2013</v>
      </c>
      <c r="C591" s="143">
        <v>2018</v>
      </c>
      <c r="D591" s="130" t="s">
        <v>1334</v>
      </c>
      <c r="E591" s="124" t="s">
        <v>1431</v>
      </c>
      <c r="F591" s="124" t="s">
        <v>1367</v>
      </c>
      <c r="G591" s="124" t="s">
        <v>2647</v>
      </c>
      <c r="H591" s="124" t="s">
        <v>1829</v>
      </c>
      <c r="I591" s="130">
        <v>61179</v>
      </c>
      <c r="J591" s="44"/>
      <c r="K591" s="135" t="s">
        <v>1772</v>
      </c>
      <c r="L591" s="135" t="s">
        <v>75</v>
      </c>
      <c r="M591" s="135"/>
      <c r="N591" s="135">
        <v>4</v>
      </c>
      <c r="O591" s="137">
        <v>98.88000000000001</v>
      </c>
      <c r="P591" s="138">
        <v>8.5</v>
      </c>
      <c r="Q591" s="138">
        <v>8.5</v>
      </c>
      <c r="R591" s="138">
        <v>19</v>
      </c>
      <c r="S591" s="138">
        <v>8</v>
      </c>
      <c r="T591" s="139">
        <v>880268149655</v>
      </c>
      <c r="U591"/>
    </row>
    <row r="592" spans="1:21" s="24" customFormat="1" ht="30" customHeight="1">
      <c r="A592" s="123" t="s">
        <v>2681</v>
      </c>
      <c r="B592" s="135" t="s">
        <v>1525</v>
      </c>
      <c r="C592" s="135" t="s">
        <v>1525</v>
      </c>
      <c r="D592" s="130" t="s">
        <v>1526</v>
      </c>
      <c r="E592" s="124" t="s">
        <v>1526</v>
      </c>
      <c r="F592" s="124"/>
      <c r="G592" s="124" t="s">
        <v>2707</v>
      </c>
      <c r="H592" s="122" t="s">
        <v>3004</v>
      </c>
      <c r="I592" s="130"/>
      <c r="J592" s="44"/>
      <c r="K592" s="135" t="s">
        <v>1771</v>
      </c>
      <c r="L592" s="135" t="s">
        <v>171</v>
      </c>
      <c r="M592" s="129" t="s">
        <v>44</v>
      </c>
      <c r="N592" s="135">
        <v>4</v>
      </c>
      <c r="O592" s="137">
        <v>61.01</v>
      </c>
      <c r="P592" s="133">
        <v>17.89</v>
      </c>
      <c r="Q592" s="133">
        <v>7.76</v>
      </c>
      <c r="R592" s="133">
        <v>17.89</v>
      </c>
      <c r="S592" s="129">
        <v>5.2</v>
      </c>
      <c r="T592" s="133" t="s">
        <v>2739</v>
      </c>
      <c r="U592"/>
    </row>
    <row r="593" spans="1:21" s="24" customFormat="1" ht="30" customHeight="1">
      <c r="A593" s="140" t="s">
        <v>1278</v>
      </c>
      <c r="B593" s="141">
        <v>2014</v>
      </c>
      <c r="C593" s="141">
        <v>2020</v>
      </c>
      <c r="D593" s="130" t="s">
        <v>1194</v>
      </c>
      <c r="E593" s="124" t="s">
        <v>1262</v>
      </c>
      <c r="F593" s="124" t="s">
        <v>75</v>
      </c>
      <c r="G593" s="124" t="s">
        <v>2654</v>
      </c>
      <c r="H593" s="124" t="s">
        <v>1834</v>
      </c>
      <c r="I593" s="130">
        <v>53094</v>
      </c>
      <c r="J593" s="44"/>
      <c r="K593" s="135" t="s">
        <v>1772</v>
      </c>
      <c r="L593" s="135" t="s">
        <v>75</v>
      </c>
      <c r="M593" s="135"/>
      <c r="N593" s="135">
        <v>4</v>
      </c>
      <c r="O593" s="137">
        <v>78.89</v>
      </c>
      <c r="P593" s="133">
        <v>18.75</v>
      </c>
      <c r="Q593" s="133">
        <v>18.75</v>
      </c>
      <c r="R593" s="133">
        <v>6.5</v>
      </c>
      <c r="S593" s="138">
        <v>6</v>
      </c>
      <c r="T593" s="139">
        <v>880268155663</v>
      </c>
      <c r="U593"/>
    </row>
    <row r="594" spans="1:21" s="24" customFormat="1" ht="30" customHeight="1">
      <c r="A594" s="130" t="s">
        <v>1279</v>
      </c>
      <c r="B594" s="135">
        <v>2014</v>
      </c>
      <c r="C594" s="135">
        <v>2020</v>
      </c>
      <c r="D594" s="130" t="s">
        <v>1194</v>
      </c>
      <c r="E594" s="124" t="s">
        <v>1262</v>
      </c>
      <c r="F594" s="124" t="s">
        <v>75</v>
      </c>
      <c r="G594" s="124" t="s">
        <v>3020</v>
      </c>
      <c r="H594" s="124" t="s">
        <v>1834</v>
      </c>
      <c r="I594" s="130">
        <v>53094</v>
      </c>
      <c r="J594" s="44"/>
      <c r="K594" s="135" t="s">
        <v>1772</v>
      </c>
      <c r="L594" s="135" t="s">
        <v>75</v>
      </c>
      <c r="M594" s="135"/>
      <c r="N594" s="135">
        <v>4</v>
      </c>
      <c r="O594" s="137">
        <v>129.38999999999999</v>
      </c>
      <c r="P594" s="133">
        <v>18.75</v>
      </c>
      <c r="Q594" s="133">
        <v>18.75</v>
      </c>
      <c r="R594" s="133">
        <v>6.5</v>
      </c>
      <c r="S594" s="138">
        <v>6</v>
      </c>
      <c r="T594" s="139">
        <v>880268149631</v>
      </c>
      <c r="U594"/>
    </row>
    <row r="595" spans="1:21" s="24" customFormat="1" ht="30" customHeight="1">
      <c r="A595" s="130" t="s">
        <v>1280</v>
      </c>
      <c r="B595" s="135">
        <v>2014</v>
      </c>
      <c r="C595" s="135">
        <v>2020</v>
      </c>
      <c r="D595" s="130" t="s">
        <v>1194</v>
      </c>
      <c r="E595" s="124" t="s">
        <v>1262</v>
      </c>
      <c r="F595" s="124" t="s">
        <v>75</v>
      </c>
      <c r="G595" s="124" t="s">
        <v>2639</v>
      </c>
      <c r="H595" s="124" t="s">
        <v>1834</v>
      </c>
      <c r="I595" s="130">
        <v>53094</v>
      </c>
      <c r="J595" s="44"/>
      <c r="K595" s="135" t="s">
        <v>1772</v>
      </c>
      <c r="L595" s="135" t="s">
        <v>75</v>
      </c>
      <c r="M595" s="135"/>
      <c r="N595" s="135">
        <v>4</v>
      </c>
      <c r="O595" s="137">
        <v>72.58</v>
      </c>
      <c r="P595" s="133">
        <v>18.75</v>
      </c>
      <c r="Q595" s="133">
        <v>18.75</v>
      </c>
      <c r="R595" s="133">
        <v>6.5</v>
      </c>
      <c r="S595" s="138">
        <v>6</v>
      </c>
      <c r="T595" s="139">
        <v>880268149624</v>
      </c>
      <c r="U595"/>
    </row>
    <row r="596" spans="1:21" s="24" customFormat="1" ht="30" customHeight="1">
      <c r="A596" s="130" t="s">
        <v>989</v>
      </c>
      <c r="B596" s="135">
        <v>2016</v>
      </c>
      <c r="C596" s="135">
        <v>2018</v>
      </c>
      <c r="D596" s="130" t="s">
        <v>976</v>
      </c>
      <c r="E596" s="124" t="s">
        <v>983</v>
      </c>
      <c r="F596" s="124" t="s">
        <v>466</v>
      </c>
      <c r="G596" s="124" t="s">
        <v>2647</v>
      </c>
      <c r="H596" s="124" t="s">
        <v>1829</v>
      </c>
      <c r="I596" s="130">
        <v>55099</v>
      </c>
      <c r="J596" s="44"/>
      <c r="K596" s="135" t="s">
        <v>1771</v>
      </c>
      <c r="L596" s="135" t="s">
        <v>171</v>
      </c>
      <c r="M596" s="135"/>
      <c r="N596" s="135">
        <v>4</v>
      </c>
      <c r="O596" s="137">
        <v>110.45</v>
      </c>
      <c r="P596" s="133">
        <v>18</v>
      </c>
      <c r="Q596" s="133">
        <v>18</v>
      </c>
      <c r="R596" s="133">
        <v>8.5</v>
      </c>
      <c r="S596" s="133">
        <v>4.5</v>
      </c>
      <c r="T596" s="139">
        <v>880268149877</v>
      </c>
      <c r="U596"/>
    </row>
    <row r="597" spans="1:21" s="24" customFormat="1" ht="30" customHeight="1">
      <c r="A597" s="130" t="s">
        <v>1290</v>
      </c>
      <c r="B597" s="135">
        <v>2013</v>
      </c>
      <c r="C597" s="135">
        <v>2019</v>
      </c>
      <c r="D597" s="130" t="s">
        <v>1194</v>
      </c>
      <c r="E597" s="124" t="s">
        <v>1282</v>
      </c>
      <c r="F597" s="124" t="s">
        <v>1291</v>
      </c>
      <c r="G597" s="124" t="s">
        <v>2654</v>
      </c>
      <c r="H597" s="124" t="s">
        <v>1834</v>
      </c>
      <c r="I597" s="130" t="s">
        <v>1789</v>
      </c>
      <c r="J597" s="44"/>
      <c r="K597" s="135" t="s">
        <v>1771</v>
      </c>
      <c r="L597" s="135" t="s">
        <v>171</v>
      </c>
      <c r="M597" s="135"/>
      <c r="N597" s="135">
        <v>4</v>
      </c>
      <c r="O597" s="137">
        <v>104.14</v>
      </c>
      <c r="P597" s="138">
        <v>18.25</v>
      </c>
      <c r="Q597" s="138">
        <v>18.25</v>
      </c>
      <c r="R597" s="138">
        <v>9.5</v>
      </c>
      <c r="S597" s="138">
        <v>5.25</v>
      </c>
      <c r="T597" s="139">
        <v>880268157155</v>
      </c>
      <c r="U597"/>
    </row>
    <row r="598" spans="1:21" s="24" customFormat="1" ht="30" customHeight="1">
      <c r="A598" s="130" t="s">
        <v>1292</v>
      </c>
      <c r="B598" s="135">
        <v>2013</v>
      </c>
      <c r="C598" s="135">
        <v>2019</v>
      </c>
      <c r="D598" s="130" t="s">
        <v>1194</v>
      </c>
      <c r="E598" s="124" t="s">
        <v>1282</v>
      </c>
      <c r="F598" s="124" t="s">
        <v>1291</v>
      </c>
      <c r="G598" s="124" t="s">
        <v>3020</v>
      </c>
      <c r="H598" s="124" t="s">
        <v>1834</v>
      </c>
      <c r="I598" s="130" t="s">
        <v>1789</v>
      </c>
      <c r="J598" s="44"/>
      <c r="K598" s="135" t="s">
        <v>1771</v>
      </c>
      <c r="L598" s="135" t="s">
        <v>171</v>
      </c>
      <c r="M598" s="135"/>
      <c r="N598" s="135">
        <v>4</v>
      </c>
      <c r="O598" s="137">
        <v>129.38999999999999</v>
      </c>
      <c r="P598" s="138">
        <v>18.25</v>
      </c>
      <c r="Q598" s="138">
        <v>18.25</v>
      </c>
      <c r="R598" s="138">
        <v>9.5</v>
      </c>
      <c r="S598" s="138">
        <v>5.25</v>
      </c>
      <c r="T598" s="139">
        <v>880268149822</v>
      </c>
      <c r="U598"/>
    </row>
    <row r="599" spans="1:21" s="24" customFormat="1" ht="30" customHeight="1">
      <c r="A599" s="130" t="s">
        <v>1293</v>
      </c>
      <c r="B599" s="135">
        <v>2013</v>
      </c>
      <c r="C599" s="135">
        <v>2019</v>
      </c>
      <c r="D599" s="130" t="s">
        <v>1194</v>
      </c>
      <c r="E599" s="124" t="s">
        <v>1282</v>
      </c>
      <c r="F599" s="124" t="s">
        <v>1291</v>
      </c>
      <c r="G599" s="124" t="s">
        <v>2639</v>
      </c>
      <c r="H599" s="124" t="s">
        <v>1834</v>
      </c>
      <c r="I599" s="130" t="s">
        <v>1789</v>
      </c>
      <c r="J599" s="44"/>
      <c r="K599" s="135" t="s">
        <v>1771</v>
      </c>
      <c r="L599" s="135" t="s">
        <v>171</v>
      </c>
      <c r="M599" s="135"/>
      <c r="N599" s="135">
        <v>4</v>
      </c>
      <c r="O599" s="137">
        <v>86.26</v>
      </c>
      <c r="P599" s="138">
        <v>18.25</v>
      </c>
      <c r="Q599" s="138">
        <v>18.25</v>
      </c>
      <c r="R599" s="138">
        <v>9.5</v>
      </c>
      <c r="S599" s="138">
        <v>5.25</v>
      </c>
      <c r="T599" s="139">
        <v>880268114578</v>
      </c>
      <c r="U599"/>
    </row>
    <row r="600" spans="1:21" s="24" customFormat="1" ht="30" customHeight="1">
      <c r="A600" s="130" t="s">
        <v>505</v>
      </c>
      <c r="B600" s="135">
        <v>2014</v>
      </c>
      <c r="C600" s="135">
        <v>2020</v>
      </c>
      <c r="D600" s="130" t="s">
        <v>492</v>
      </c>
      <c r="E600" s="124" t="s">
        <v>501</v>
      </c>
      <c r="F600" s="124" t="s">
        <v>504</v>
      </c>
      <c r="G600" s="124" t="s">
        <v>3020</v>
      </c>
      <c r="H600" s="124" t="s">
        <v>1834</v>
      </c>
      <c r="I600" s="130" t="s">
        <v>1791</v>
      </c>
      <c r="J600" s="44"/>
      <c r="K600" s="135" t="s">
        <v>1772</v>
      </c>
      <c r="L600" s="135" t="s">
        <v>79</v>
      </c>
      <c r="M600" s="129" t="s">
        <v>44</v>
      </c>
      <c r="N600" s="135">
        <v>4</v>
      </c>
      <c r="O600" s="137">
        <v>136.75</v>
      </c>
      <c r="P600" s="133">
        <v>19.25</v>
      </c>
      <c r="Q600" s="133">
        <v>19.25</v>
      </c>
      <c r="R600" s="133">
        <v>6.75</v>
      </c>
      <c r="S600" s="133">
        <v>6.75</v>
      </c>
      <c r="T600" s="139">
        <v>880268143974</v>
      </c>
      <c r="U600"/>
    </row>
    <row r="601" spans="1:21" s="24" customFormat="1" ht="30" customHeight="1">
      <c r="A601" s="130" t="s">
        <v>505</v>
      </c>
      <c r="B601" s="135">
        <v>2013</v>
      </c>
      <c r="C601" s="135">
        <v>2020</v>
      </c>
      <c r="D601" s="130" t="s">
        <v>492</v>
      </c>
      <c r="E601" s="124" t="s">
        <v>543</v>
      </c>
      <c r="F601" s="124" t="s">
        <v>504</v>
      </c>
      <c r="G601" s="124" t="s">
        <v>3020</v>
      </c>
      <c r="H601" s="124" t="s">
        <v>1834</v>
      </c>
      <c r="I601" s="130" t="s">
        <v>1791</v>
      </c>
      <c r="J601" s="44"/>
      <c r="K601" s="135" t="s">
        <v>1772</v>
      </c>
      <c r="L601" s="135" t="s">
        <v>79</v>
      </c>
      <c r="M601" s="129" t="s">
        <v>44</v>
      </c>
      <c r="N601" s="135">
        <v>4</v>
      </c>
      <c r="O601" s="137">
        <v>136.75</v>
      </c>
      <c r="P601" s="133">
        <v>19.25</v>
      </c>
      <c r="Q601" s="133">
        <v>19.25</v>
      </c>
      <c r="R601" s="133">
        <v>6.75</v>
      </c>
      <c r="S601" s="133">
        <v>6.75</v>
      </c>
      <c r="T601" s="139">
        <v>880268143974</v>
      </c>
      <c r="U601"/>
    </row>
    <row r="602" spans="1:21" s="24" customFormat="1" ht="30" customHeight="1">
      <c r="A602" s="130" t="s">
        <v>506</v>
      </c>
      <c r="B602" s="135">
        <v>2014</v>
      </c>
      <c r="C602" s="135">
        <v>2020</v>
      </c>
      <c r="D602" s="130" t="s">
        <v>492</v>
      </c>
      <c r="E602" s="124" t="s">
        <v>501</v>
      </c>
      <c r="F602" s="124" t="s">
        <v>504</v>
      </c>
      <c r="G602" s="124" t="s">
        <v>2639</v>
      </c>
      <c r="H602" s="124" t="s">
        <v>1834</v>
      </c>
      <c r="I602" s="130" t="s">
        <v>1790</v>
      </c>
      <c r="J602" s="44"/>
      <c r="K602" s="135" t="s">
        <v>1772</v>
      </c>
      <c r="L602" s="135" t="s">
        <v>79</v>
      </c>
      <c r="M602" s="129" t="s">
        <v>44</v>
      </c>
      <c r="N602" s="135">
        <v>4</v>
      </c>
      <c r="O602" s="137">
        <v>85.210000000000008</v>
      </c>
      <c r="P602" s="133">
        <v>19.25</v>
      </c>
      <c r="Q602" s="133">
        <v>19.25</v>
      </c>
      <c r="R602" s="133">
        <v>6.75</v>
      </c>
      <c r="S602" s="133">
        <v>6.5</v>
      </c>
      <c r="T602" s="139">
        <v>880268141888</v>
      </c>
      <c r="U602"/>
    </row>
    <row r="603" spans="1:21" s="24" customFormat="1" ht="30" customHeight="1">
      <c r="A603" s="130" t="s">
        <v>506</v>
      </c>
      <c r="B603" s="135">
        <v>2013</v>
      </c>
      <c r="C603" s="135">
        <v>2020</v>
      </c>
      <c r="D603" s="130" t="s">
        <v>492</v>
      </c>
      <c r="E603" s="124" t="s">
        <v>543</v>
      </c>
      <c r="F603" s="124" t="s">
        <v>504</v>
      </c>
      <c r="G603" s="124" t="s">
        <v>2639</v>
      </c>
      <c r="H603" s="124" t="s">
        <v>1834</v>
      </c>
      <c r="I603" s="130" t="s">
        <v>1791</v>
      </c>
      <c r="J603" s="44"/>
      <c r="K603" s="135" t="s">
        <v>1772</v>
      </c>
      <c r="L603" s="135" t="s">
        <v>79</v>
      </c>
      <c r="M603" s="129" t="s">
        <v>44</v>
      </c>
      <c r="N603" s="135">
        <v>4</v>
      </c>
      <c r="O603" s="137">
        <v>85.210000000000008</v>
      </c>
      <c r="P603" s="133">
        <v>19.25</v>
      </c>
      <c r="Q603" s="133">
        <v>19.25</v>
      </c>
      <c r="R603" s="133">
        <v>6.75</v>
      </c>
      <c r="S603" s="133">
        <v>6.5</v>
      </c>
      <c r="T603" s="139">
        <v>880268141888</v>
      </c>
      <c r="U603"/>
    </row>
    <row r="604" spans="1:21" s="24" customFormat="1" ht="30" customHeight="1">
      <c r="A604" s="130" t="s">
        <v>1404</v>
      </c>
      <c r="B604" s="135">
        <v>2014</v>
      </c>
      <c r="C604" s="135">
        <v>2016</v>
      </c>
      <c r="D604" s="130" t="s">
        <v>1334</v>
      </c>
      <c r="E604" s="124" t="s">
        <v>1385</v>
      </c>
      <c r="F604" s="124" t="s">
        <v>504</v>
      </c>
      <c r="G604" s="124" t="s">
        <v>2639</v>
      </c>
      <c r="H604" s="124" t="s">
        <v>1835</v>
      </c>
      <c r="I604" s="130">
        <v>61173</v>
      </c>
      <c r="J604" s="44"/>
      <c r="K604" s="135" t="s">
        <v>1771</v>
      </c>
      <c r="L604" s="135" t="s">
        <v>75</v>
      </c>
      <c r="M604" s="135"/>
      <c r="N604" s="135">
        <v>4</v>
      </c>
      <c r="O604" s="137">
        <v>82.050000000000011</v>
      </c>
      <c r="P604" s="133">
        <v>17.75</v>
      </c>
      <c r="Q604" s="133">
        <v>17.75</v>
      </c>
      <c r="R604" s="138">
        <v>8.25</v>
      </c>
      <c r="S604" s="138">
        <v>6</v>
      </c>
      <c r="T604" s="139">
        <v>880268149679</v>
      </c>
      <c r="U604"/>
    </row>
    <row r="605" spans="1:21" s="24" customFormat="1" ht="30" customHeight="1">
      <c r="A605" s="130" t="s">
        <v>218</v>
      </c>
      <c r="B605" s="135">
        <v>2016</v>
      </c>
      <c r="C605" s="135">
        <v>2020</v>
      </c>
      <c r="D605" s="130" t="s">
        <v>111</v>
      </c>
      <c r="E605" s="124" t="s">
        <v>204</v>
      </c>
      <c r="F605" s="124" t="s">
        <v>217</v>
      </c>
      <c r="G605" s="124" t="s">
        <v>2639</v>
      </c>
      <c r="H605" s="124" t="s">
        <v>1829</v>
      </c>
      <c r="I605" s="130" t="s">
        <v>1799</v>
      </c>
      <c r="J605" s="44"/>
      <c r="K605" s="135" t="s">
        <v>1769</v>
      </c>
      <c r="L605" s="135" t="s">
        <v>21</v>
      </c>
      <c r="M605" s="135"/>
      <c r="N605" s="135">
        <v>4</v>
      </c>
      <c r="O605" s="137">
        <v>94.67</v>
      </c>
      <c r="P605" s="133">
        <v>19</v>
      </c>
      <c r="Q605" s="133">
        <v>19</v>
      </c>
      <c r="R605" s="133">
        <v>7.75</v>
      </c>
      <c r="S605" s="138">
        <v>4</v>
      </c>
      <c r="T605" s="139">
        <v>880268149839</v>
      </c>
      <c r="U605"/>
    </row>
    <row r="606" spans="1:21" s="24" customFormat="1" ht="30" customHeight="1">
      <c r="A606" s="130" t="s">
        <v>680</v>
      </c>
      <c r="B606" s="135">
        <v>2017</v>
      </c>
      <c r="C606" s="135">
        <v>2019</v>
      </c>
      <c r="D606" s="130" t="s">
        <v>612</v>
      </c>
      <c r="E606" s="124" t="s">
        <v>656</v>
      </c>
      <c r="F606" s="124" t="s">
        <v>75</v>
      </c>
      <c r="G606" s="124" t="s">
        <v>2654</v>
      </c>
      <c r="H606" s="124" t="s">
        <v>1829</v>
      </c>
      <c r="I606" s="130">
        <v>7070</v>
      </c>
      <c r="J606" s="44"/>
      <c r="K606" s="135" t="s">
        <v>1772</v>
      </c>
      <c r="L606" s="135" t="s">
        <v>79</v>
      </c>
      <c r="M606" s="135"/>
      <c r="N606" s="135">
        <v>4</v>
      </c>
      <c r="O606" s="137">
        <v>120.97</v>
      </c>
      <c r="P606" s="133">
        <v>19.25</v>
      </c>
      <c r="Q606" s="133">
        <v>19.25</v>
      </c>
      <c r="R606" s="138">
        <v>7.75</v>
      </c>
      <c r="S606" s="133">
        <v>4.75</v>
      </c>
      <c r="T606" s="139">
        <v>880268149853</v>
      </c>
      <c r="U606"/>
    </row>
    <row r="607" spans="1:21" s="24" customFormat="1" ht="30" customHeight="1">
      <c r="A607" s="130" t="s">
        <v>681</v>
      </c>
      <c r="B607" s="135">
        <v>2017</v>
      </c>
      <c r="C607" s="135">
        <v>2019</v>
      </c>
      <c r="D607" s="130" t="s">
        <v>612</v>
      </c>
      <c r="E607" s="124" t="s">
        <v>656</v>
      </c>
      <c r="F607" s="124" t="s">
        <v>75</v>
      </c>
      <c r="G607" s="124" t="s">
        <v>3020</v>
      </c>
      <c r="H607" s="124" t="s">
        <v>1829</v>
      </c>
      <c r="I607" s="130" t="s">
        <v>2345</v>
      </c>
      <c r="J607" s="44"/>
      <c r="K607" s="135" t="s">
        <v>1772</v>
      </c>
      <c r="L607" s="135" t="s">
        <v>79</v>
      </c>
      <c r="M607" s="135" t="s">
        <v>44</v>
      </c>
      <c r="N607" s="135">
        <v>4</v>
      </c>
      <c r="O607" s="137">
        <v>143.88999999999999</v>
      </c>
      <c r="P607" s="133">
        <v>19.25</v>
      </c>
      <c r="Q607" s="133">
        <v>19.25</v>
      </c>
      <c r="R607" s="138">
        <v>7.75</v>
      </c>
      <c r="S607" s="133">
        <v>4.75</v>
      </c>
      <c r="T607" s="139">
        <v>880268149860</v>
      </c>
      <c r="U607"/>
    </row>
    <row r="608" spans="1:21" s="24" customFormat="1" ht="30" customHeight="1">
      <c r="A608" s="130" t="s">
        <v>682</v>
      </c>
      <c r="B608" s="135">
        <v>2017</v>
      </c>
      <c r="C608" s="135">
        <v>2019</v>
      </c>
      <c r="D608" s="130" t="s">
        <v>612</v>
      </c>
      <c r="E608" s="124" t="s">
        <v>656</v>
      </c>
      <c r="F608" s="124" t="s">
        <v>75</v>
      </c>
      <c r="G608" s="124" t="s">
        <v>2639</v>
      </c>
      <c r="H608" s="124" t="s">
        <v>1829</v>
      </c>
      <c r="I608" s="130" t="s">
        <v>2345</v>
      </c>
      <c r="J608" s="44"/>
      <c r="K608" s="135" t="s">
        <v>1772</v>
      </c>
      <c r="L608" s="135" t="s">
        <v>79</v>
      </c>
      <c r="M608" s="135"/>
      <c r="N608" s="135">
        <v>4</v>
      </c>
      <c r="O608" s="137">
        <v>104.14</v>
      </c>
      <c r="P608" s="133">
        <v>19.25</v>
      </c>
      <c r="Q608" s="133">
        <v>19.25</v>
      </c>
      <c r="R608" s="138">
        <v>7.75</v>
      </c>
      <c r="S608" s="133">
        <v>4.75</v>
      </c>
      <c r="T608" s="139">
        <v>880268149853</v>
      </c>
      <c r="U608"/>
    </row>
    <row r="609" spans="1:21" s="24" customFormat="1" ht="30" customHeight="1">
      <c r="A609" s="130" t="s">
        <v>1728</v>
      </c>
      <c r="B609" s="135">
        <v>2019</v>
      </c>
      <c r="C609" s="135">
        <v>2022</v>
      </c>
      <c r="D609" s="130" t="s">
        <v>1334</v>
      </c>
      <c r="E609" s="124" t="s">
        <v>1424</v>
      </c>
      <c r="F609" s="124"/>
      <c r="G609" s="124" t="s">
        <v>2648</v>
      </c>
      <c r="H609" s="124" t="s">
        <v>1834</v>
      </c>
      <c r="I609" s="130">
        <v>4260247251</v>
      </c>
      <c r="J609" s="44"/>
      <c r="K609" s="135" t="s">
        <v>1769</v>
      </c>
      <c r="L609" s="135" t="s">
        <v>75</v>
      </c>
      <c r="M609" s="135"/>
      <c r="N609" s="135">
        <v>4</v>
      </c>
      <c r="O609" s="137">
        <v>94.26</v>
      </c>
      <c r="P609" s="133">
        <v>16.75</v>
      </c>
      <c r="Q609" s="133">
        <v>16.75</v>
      </c>
      <c r="R609" s="133">
        <v>5.5</v>
      </c>
      <c r="S609" s="138">
        <v>5.25</v>
      </c>
      <c r="T609" s="139">
        <v>880268178822</v>
      </c>
      <c r="U609"/>
    </row>
    <row r="610" spans="1:21" s="24" customFormat="1" ht="30" customHeight="1">
      <c r="A610" s="130" t="s">
        <v>1729</v>
      </c>
      <c r="B610" s="135">
        <v>2020</v>
      </c>
      <c r="C610" s="135">
        <v>2022</v>
      </c>
      <c r="D610" s="130" t="s">
        <v>1334</v>
      </c>
      <c r="E610" s="124" t="s">
        <v>1385</v>
      </c>
      <c r="F610" s="124" t="s">
        <v>21</v>
      </c>
      <c r="G610" s="124" t="s">
        <v>2639</v>
      </c>
      <c r="H610" s="124" t="s">
        <v>1851</v>
      </c>
      <c r="I610" s="130">
        <v>4260202490</v>
      </c>
      <c r="J610" s="44"/>
      <c r="K610" s="135" t="s">
        <v>1769</v>
      </c>
      <c r="L610" s="135" t="s">
        <v>171</v>
      </c>
      <c r="M610" s="135"/>
      <c r="N610" s="135">
        <v>4</v>
      </c>
      <c r="O610" s="137">
        <v>95.73</v>
      </c>
      <c r="P610" s="138">
        <v>17</v>
      </c>
      <c r="Q610" s="138">
        <v>17</v>
      </c>
      <c r="R610" s="138">
        <v>9</v>
      </c>
      <c r="S610" s="133">
        <v>5.5</v>
      </c>
      <c r="T610" s="139">
        <v>880268177795</v>
      </c>
      <c r="U610"/>
    </row>
    <row r="611" spans="1:21" s="24" customFormat="1" ht="30" customHeight="1">
      <c r="A611" s="130" t="s">
        <v>1405</v>
      </c>
      <c r="B611" s="135">
        <v>2017</v>
      </c>
      <c r="C611" s="135">
        <v>2019</v>
      </c>
      <c r="D611" s="130" t="s">
        <v>1334</v>
      </c>
      <c r="E611" s="124" t="s">
        <v>1385</v>
      </c>
      <c r="F611" s="124" t="s">
        <v>1367</v>
      </c>
      <c r="G611" s="124" t="s">
        <v>2654</v>
      </c>
      <c r="H611" s="124" t="s">
        <v>1838</v>
      </c>
      <c r="I611" s="130">
        <v>4260202520</v>
      </c>
      <c r="J611" s="44"/>
      <c r="K611" s="135" t="s">
        <v>1771</v>
      </c>
      <c r="L611" s="135" t="s">
        <v>75</v>
      </c>
      <c r="M611" s="135"/>
      <c r="N611" s="135">
        <v>4</v>
      </c>
      <c r="O611" s="137">
        <v>68.37</v>
      </c>
      <c r="P611" s="133">
        <v>18</v>
      </c>
      <c r="Q611" s="133">
        <v>18</v>
      </c>
      <c r="R611" s="133">
        <v>7.75</v>
      </c>
      <c r="S611" s="133">
        <v>5.25</v>
      </c>
      <c r="T611" s="139">
        <v>880268155656</v>
      </c>
      <c r="U611"/>
    </row>
    <row r="612" spans="1:21" s="24" customFormat="1" ht="30" customHeight="1">
      <c r="A612" s="130" t="s">
        <v>1406</v>
      </c>
      <c r="B612" s="135">
        <v>2017</v>
      </c>
      <c r="C612" s="135">
        <v>2019</v>
      </c>
      <c r="D612" s="130" t="s">
        <v>1334</v>
      </c>
      <c r="E612" s="124" t="s">
        <v>1385</v>
      </c>
      <c r="F612" s="124" t="s">
        <v>1367</v>
      </c>
      <c r="G612" s="124" t="s">
        <v>2639</v>
      </c>
      <c r="H612" s="124" t="s">
        <v>1838</v>
      </c>
      <c r="I612" s="130">
        <v>4260202520</v>
      </c>
      <c r="J612" s="44"/>
      <c r="K612" s="135" t="s">
        <v>1771</v>
      </c>
      <c r="L612" s="135" t="s">
        <v>75</v>
      </c>
      <c r="M612" s="135"/>
      <c r="N612" s="135">
        <v>4</v>
      </c>
      <c r="O612" s="137">
        <v>62.059999999999995</v>
      </c>
      <c r="P612" s="133">
        <v>18</v>
      </c>
      <c r="Q612" s="133">
        <v>18</v>
      </c>
      <c r="R612" s="133">
        <v>7.75</v>
      </c>
      <c r="S612" s="133">
        <v>5.25</v>
      </c>
      <c r="T612" s="139">
        <v>880268155632</v>
      </c>
      <c r="U612"/>
    </row>
    <row r="613" spans="1:21" s="24" customFormat="1" ht="30" customHeight="1">
      <c r="A613" s="130" t="s">
        <v>1408</v>
      </c>
      <c r="B613" s="135">
        <v>2014</v>
      </c>
      <c r="C613" s="135">
        <v>2019</v>
      </c>
      <c r="D613" s="130" t="s">
        <v>1334</v>
      </c>
      <c r="E613" s="124" t="s">
        <v>1385</v>
      </c>
      <c r="F613" s="124" t="s">
        <v>1407</v>
      </c>
      <c r="G613" s="124" t="s">
        <v>2639</v>
      </c>
      <c r="H613" s="124" t="s">
        <v>1851</v>
      </c>
      <c r="I613" s="130">
        <v>61171</v>
      </c>
      <c r="J613" s="44"/>
      <c r="K613" s="135" t="s">
        <v>1769</v>
      </c>
      <c r="L613" s="135" t="s">
        <v>75</v>
      </c>
      <c r="M613" s="135"/>
      <c r="N613" s="135">
        <v>4</v>
      </c>
      <c r="O613" s="137">
        <v>82.050000000000011</v>
      </c>
      <c r="P613" s="133">
        <v>16.75</v>
      </c>
      <c r="Q613" s="133">
        <v>16.75</v>
      </c>
      <c r="R613" s="133">
        <v>8.5</v>
      </c>
      <c r="S613" s="133">
        <v>5.5</v>
      </c>
      <c r="T613" s="139">
        <v>880268160353</v>
      </c>
      <c r="U613"/>
    </row>
    <row r="614" spans="1:21" s="24" customFormat="1" ht="30" customHeight="1">
      <c r="A614" s="130" t="s">
        <v>1382</v>
      </c>
      <c r="B614" s="135">
        <v>2018</v>
      </c>
      <c r="C614" s="135">
        <v>2024</v>
      </c>
      <c r="D614" s="130" t="s">
        <v>1334</v>
      </c>
      <c r="E614" s="124" t="s">
        <v>1348</v>
      </c>
      <c r="F614" s="124"/>
      <c r="G614" s="124" t="s">
        <v>2654</v>
      </c>
      <c r="H614" s="124" t="s">
        <v>1834</v>
      </c>
      <c r="I614" s="130" t="s">
        <v>2788</v>
      </c>
      <c r="J614" s="44"/>
      <c r="K614" s="135" t="s">
        <v>1771</v>
      </c>
      <c r="L614" s="135" t="s">
        <v>171</v>
      </c>
      <c r="M614" s="135"/>
      <c r="N614" s="135">
        <v>4</v>
      </c>
      <c r="O614" s="137">
        <v>113.61</v>
      </c>
      <c r="P614" s="133">
        <v>18</v>
      </c>
      <c r="Q614" s="133">
        <v>18</v>
      </c>
      <c r="R614" s="133">
        <v>8.5</v>
      </c>
      <c r="S614" s="133">
        <v>7.25</v>
      </c>
      <c r="T614" s="139">
        <v>880268171496</v>
      </c>
      <c r="U614"/>
    </row>
    <row r="615" spans="1:21" s="24" customFormat="1" ht="30" customHeight="1">
      <c r="A615" s="130" t="s">
        <v>1383</v>
      </c>
      <c r="B615" s="135">
        <v>2018</v>
      </c>
      <c r="C615" s="135">
        <v>2024</v>
      </c>
      <c r="D615" s="130" t="s">
        <v>1334</v>
      </c>
      <c r="E615" s="124" t="s">
        <v>1348</v>
      </c>
      <c r="F615" s="124"/>
      <c r="G615" s="124" t="s">
        <v>2648</v>
      </c>
      <c r="H615" s="124" t="s">
        <v>1834</v>
      </c>
      <c r="I615" s="130" t="s">
        <v>2788</v>
      </c>
      <c r="J615" s="44"/>
      <c r="K615" s="135" t="s">
        <v>1771</v>
      </c>
      <c r="L615" s="135" t="s">
        <v>171</v>
      </c>
      <c r="M615" s="135"/>
      <c r="N615" s="135">
        <v>4</v>
      </c>
      <c r="O615" s="137">
        <v>126.23</v>
      </c>
      <c r="P615" s="133">
        <v>18</v>
      </c>
      <c r="Q615" s="133">
        <v>18</v>
      </c>
      <c r="R615" s="133">
        <v>8.5</v>
      </c>
      <c r="S615" s="133">
        <v>7.25</v>
      </c>
      <c r="T615" s="139">
        <v>880268171472</v>
      </c>
      <c r="U615"/>
    </row>
    <row r="616" spans="1:21" s="24" customFormat="1" ht="30" customHeight="1">
      <c r="A616" s="130" t="s">
        <v>172</v>
      </c>
      <c r="B616" s="135">
        <v>2015</v>
      </c>
      <c r="C616" s="135">
        <v>2018</v>
      </c>
      <c r="D616" s="130" t="s">
        <v>111</v>
      </c>
      <c r="E616" s="124" t="s">
        <v>173</v>
      </c>
      <c r="F616" s="124"/>
      <c r="G616" s="124" t="s">
        <v>2639</v>
      </c>
      <c r="H616" s="124" t="s">
        <v>1834</v>
      </c>
      <c r="I616" s="130" t="s">
        <v>1792</v>
      </c>
      <c r="J616" s="44"/>
      <c r="K616" s="135" t="s">
        <v>1769</v>
      </c>
      <c r="L616" s="135" t="s">
        <v>171</v>
      </c>
      <c r="M616" s="135"/>
      <c r="N616" s="135">
        <v>4</v>
      </c>
      <c r="O616" s="137">
        <v>89.410000000000011</v>
      </c>
      <c r="P616" s="133">
        <v>17.25</v>
      </c>
      <c r="Q616" s="133">
        <v>17.25</v>
      </c>
      <c r="R616" s="138">
        <v>10</v>
      </c>
      <c r="S616" s="138">
        <v>6</v>
      </c>
      <c r="T616" s="139">
        <v>880268171502</v>
      </c>
      <c r="U616"/>
    </row>
    <row r="617" spans="1:21" s="24" customFormat="1" ht="30" customHeight="1">
      <c r="A617" s="142" t="s">
        <v>172</v>
      </c>
      <c r="B617" s="143">
        <v>2013</v>
      </c>
      <c r="C617" s="143">
        <v>2020</v>
      </c>
      <c r="D617" s="130" t="s">
        <v>1194</v>
      </c>
      <c r="E617" s="124" t="s">
        <v>1251</v>
      </c>
      <c r="F617" s="124" t="s">
        <v>1252</v>
      </c>
      <c r="G617" s="124" t="s">
        <v>2639</v>
      </c>
      <c r="H617" s="124" t="s">
        <v>1834</v>
      </c>
      <c r="I617" s="130" t="s">
        <v>1792</v>
      </c>
      <c r="J617" s="44"/>
      <c r="K617" s="135" t="s">
        <v>1769</v>
      </c>
      <c r="L617" s="135" t="s">
        <v>171</v>
      </c>
      <c r="M617" s="135"/>
      <c r="N617" s="135">
        <v>4</v>
      </c>
      <c r="O617" s="137">
        <v>89.410000000000011</v>
      </c>
      <c r="P617" s="133">
        <v>17.25</v>
      </c>
      <c r="Q617" s="133">
        <v>17.25</v>
      </c>
      <c r="R617" s="138">
        <v>10</v>
      </c>
      <c r="S617" s="138">
        <v>6</v>
      </c>
      <c r="T617" s="139">
        <v>880268171502</v>
      </c>
      <c r="U617"/>
    </row>
    <row r="618" spans="1:21" s="24" customFormat="1" ht="30" customHeight="1">
      <c r="A618" s="123" t="s">
        <v>2680</v>
      </c>
      <c r="B618" s="135" t="s">
        <v>1525</v>
      </c>
      <c r="C618" s="135" t="s">
        <v>1525</v>
      </c>
      <c r="D618" s="130" t="s">
        <v>1526</v>
      </c>
      <c r="E618" s="124" t="s">
        <v>1526</v>
      </c>
      <c r="F618" s="124"/>
      <c r="G618" s="124" t="s">
        <v>2705</v>
      </c>
      <c r="H618" s="122" t="s">
        <v>2997</v>
      </c>
      <c r="I618" s="130"/>
      <c r="J618" s="44"/>
      <c r="K618" s="135" t="s">
        <v>1768</v>
      </c>
      <c r="L618" s="135" t="s">
        <v>75</v>
      </c>
      <c r="M618" s="129" t="s">
        <v>44</v>
      </c>
      <c r="N618" s="135">
        <v>4</v>
      </c>
      <c r="O618" s="137">
        <v>84.15</v>
      </c>
      <c r="P618" s="133">
        <v>15.87</v>
      </c>
      <c r="Q618" s="133">
        <v>15.75</v>
      </c>
      <c r="R618" s="133">
        <v>9.07</v>
      </c>
      <c r="S618" s="129">
        <v>5.38</v>
      </c>
      <c r="T618" s="133" t="s">
        <v>2740</v>
      </c>
      <c r="U618"/>
    </row>
    <row r="619" spans="1:21" s="24" customFormat="1" ht="30" customHeight="1">
      <c r="A619" s="140" t="s">
        <v>1511</v>
      </c>
      <c r="B619" s="141">
        <v>2018</v>
      </c>
      <c r="C619" s="141">
        <v>2019</v>
      </c>
      <c r="D619" s="130" t="s">
        <v>1334</v>
      </c>
      <c r="E619" s="124" t="s">
        <v>1508</v>
      </c>
      <c r="F619" s="124"/>
      <c r="G619" s="124" t="s">
        <v>2654</v>
      </c>
      <c r="H619" s="124" t="s">
        <v>2374</v>
      </c>
      <c r="I619" s="130">
        <v>61184</v>
      </c>
      <c r="J619" s="44"/>
      <c r="K619" s="135" t="s">
        <v>1769</v>
      </c>
      <c r="L619" s="135" t="s">
        <v>171</v>
      </c>
      <c r="M619" s="135"/>
      <c r="N619" s="135">
        <v>4</v>
      </c>
      <c r="O619" s="137">
        <v>99.93</v>
      </c>
      <c r="P619" s="138">
        <v>17</v>
      </c>
      <c r="Q619" s="138">
        <v>17</v>
      </c>
      <c r="R619" s="138">
        <v>9</v>
      </c>
      <c r="S619" s="138">
        <v>6</v>
      </c>
      <c r="T619" s="139">
        <v>880268171441</v>
      </c>
      <c r="U619"/>
    </row>
    <row r="620" spans="1:21" s="24" customFormat="1" ht="30" customHeight="1">
      <c r="A620" s="142" t="s">
        <v>1512</v>
      </c>
      <c r="B620" s="143">
        <v>2018</v>
      </c>
      <c r="C620" s="143">
        <v>2019</v>
      </c>
      <c r="D620" s="130" t="s">
        <v>1334</v>
      </c>
      <c r="E620" s="124" t="s">
        <v>1508</v>
      </c>
      <c r="F620" s="124"/>
      <c r="G620" s="124" t="s">
        <v>2639</v>
      </c>
      <c r="H620" s="124" t="s">
        <v>2374</v>
      </c>
      <c r="I620" s="130">
        <v>61184</v>
      </c>
      <c r="J620" s="44"/>
      <c r="K620" s="135" t="s">
        <v>1769</v>
      </c>
      <c r="L620" s="135" t="s">
        <v>171</v>
      </c>
      <c r="M620" s="135"/>
      <c r="N620" s="135">
        <v>4</v>
      </c>
      <c r="O620" s="137">
        <v>89.410000000000011</v>
      </c>
      <c r="P620" s="138">
        <v>17</v>
      </c>
      <c r="Q620" s="138">
        <v>17</v>
      </c>
      <c r="R620" s="138">
        <v>9</v>
      </c>
      <c r="S620" s="138">
        <v>6</v>
      </c>
      <c r="T620" s="139">
        <v>880268171458</v>
      </c>
      <c r="U620"/>
    </row>
    <row r="621" spans="1:21" s="24" customFormat="1" ht="30" customHeight="1">
      <c r="A621" s="123" t="s">
        <v>2679</v>
      </c>
      <c r="B621" s="135" t="s">
        <v>1525</v>
      </c>
      <c r="C621" s="135" t="s">
        <v>1525</v>
      </c>
      <c r="D621" s="130" t="s">
        <v>1526</v>
      </c>
      <c r="E621" s="124" t="s">
        <v>1526</v>
      </c>
      <c r="F621" s="124"/>
      <c r="G621" s="124" t="s">
        <v>2707</v>
      </c>
      <c r="H621" s="72" t="s">
        <v>3014</v>
      </c>
      <c r="I621" s="130"/>
      <c r="J621" s="44"/>
      <c r="K621" s="135" t="s">
        <v>1771</v>
      </c>
      <c r="L621" s="135" t="s">
        <v>75</v>
      </c>
      <c r="M621" s="129" t="s">
        <v>44</v>
      </c>
      <c r="N621" s="135">
        <v>4</v>
      </c>
      <c r="O621" s="137">
        <v>106.25</v>
      </c>
      <c r="P621" s="133">
        <v>17.89</v>
      </c>
      <c r="Q621" s="133">
        <v>17.769999999999996</v>
      </c>
      <c r="R621" s="133">
        <v>8.4700000000000006</v>
      </c>
      <c r="S621" s="129">
        <v>7.03</v>
      </c>
      <c r="T621" s="133" t="s">
        <v>2741</v>
      </c>
      <c r="U621"/>
    </row>
    <row r="622" spans="1:21" s="24" customFormat="1" ht="30" customHeight="1">
      <c r="A622" s="140" t="s">
        <v>1000</v>
      </c>
      <c r="B622" s="141">
        <v>2015</v>
      </c>
      <c r="C622" s="141">
        <v>2017</v>
      </c>
      <c r="D622" s="130" t="s">
        <v>976</v>
      </c>
      <c r="E622" s="124" t="s">
        <v>1001</v>
      </c>
      <c r="F622" s="124"/>
      <c r="G622" s="124" t="s">
        <v>2654</v>
      </c>
      <c r="H622" s="124" t="s">
        <v>1845</v>
      </c>
      <c r="I622" s="130">
        <v>55098</v>
      </c>
      <c r="J622" s="44"/>
      <c r="K622" s="135" t="s">
        <v>1769</v>
      </c>
      <c r="L622" s="135" t="s">
        <v>75</v>
      </c>
      <c r="M622" s="135"/>
      <c r="N622" s="135">
        <v>4</v>
      </c>
      <c r="O622" s="137">
        <v>113.61</v>
      </c>
      <c r="P622" s="133">
        <v>16.75</v>
      </c>
      <c r="Q622" s="133">
        <v>16.75</v>
      </c>
      <c r="R622" s="133">
        <v>8.5</v>
      </c>
      <c r="S622" s="138">
        <v>5</v>
      </c>
      <c r="T622" s="139">
        <v>880268173063</v>
      </c>
      <c r="U622"/>
    </row>
    <row r="623" spans="1:21" s="24" customFormat="1" ht="30" customHeight="1">
      <c r="A623" s="142" t="s">
        <v>1002</v>
      </c>
      <c r="B623" s="143">
        <v>2015</v>
      </c>
      <c r="C623" s="143">
        <v>2017</v>
      </c>
      <c r="D623" s="130" t="s">
        <v>976</v>
      </c>
      <c r="E623" s="124" t="s">
        <v>1001</v>
      </c>
      <c r="F623" s="124"/>
      <c r="G623" s="124" t="s">
        <v>2639</v>
      </c>
      <c r="H623" s="124" t="s">
        <v>1845</v>
      </c>
      <c r="I623" s="130">
        <v>55098</v>
      </c>
      <c r="J623" s="44"/>
      <c r="K623" s="135" t="s">
        <v>1769</v>
      </c>
      <c r="L623" s="135" t="s">
        <v>75</v>
      </c>
      <c r="M623" s="135"/>
      <c r="N623" s="135">
        <v>4</v>
      </c>
      <c r="O623" s="137">
        <v>82.050000000000011</v>
      </c>
      <c r="P623" s="133">
        <v>16.75</v>
      </c>
      <c r="Q623" s="133">
        <v>16.75</v>
      </c>
      <c r="R623" s="138">
        <v>8.5</v>
      </c>
      <c r="S623" s="138">
        <v>5</v>
      </c>
      <c r="T623" s="139">
        <v>880268173070</v>
      </c>
      <c r="U623"/>
    </row>
    <row r="624" spans="1:21" s="24" customFormat="1" ht="30" customHeight="1">
      <c r="A624" s="123" t="s">
        <v>2678</v>
      </c>
      <c r="B624" s="135" t="s">
        <v>1525</v>
      </c>
      <c r="C624" s="135" t="s">
        <v>1525</v>
      </c>
      <c r="D624" s="130" t="s">
        <v>1526</v>
      </c>
      <c r="E624" s="124" t="s">
        <v>1526</v>
      </c>
      <c r="F624" s="124"/>
      <c r="G624" s="124" t="s">
        <v>2705</v>
      </c>
      <c r="H624" s="72" t="s">
        <v>3015</v>
      </c>
      <c r="I624" s="130"/>
      <c r="J624" s="44"/>
      <c r="K624" s="135" t="s">
        <v>1771</v>
      </c>
      <c r="L624" s="135" t="s">
        <v>75</v>
      </c>
      <c r="M624" s="129" t="s">
        <v>44</v>
      </c>
      <c r="N624" s="135">
        <v>4</v>
      </c>
      <c r="O624" s="137">
        <v>85.210000000000008</v>
      </c>
      <c r="P624" s="133">
        <v>17.89</v>
      </c>
      <c r="Q624" s="133">
        <v>8.94</v>
      </c>
      <c r="R624" s="133">
        <v>17.89</v>
      </c>
      <c r="S624" s="129">
        <v>6.31</v>
      </c>
      <c r="T624" s="133" t="s">
        <v>2742</v>
      </c>
      <c r="U624"/>
    </row>
    <row r="625" spans="1:21" s="24" customFormat="1" ht="30" customHeight="1">
      <c r="A625" s="123" t="s">
        <v>2677</v>
      </c>
      <c r="B625" s="135" t="s">
        <v>1525</v>
      </c>
      <c r="C625" s="135" t="s">
        <v>1525</v>
      </c>
      <c r="D625" s="130" t="s">
        <v>1526</v>
      </c>
      <c r="E625" s="124" t="s">
        <v>1526</v>
      </c>
      <c r="F625" s="124"/>
      <c r="G625" s="124" t="s">
        <v>2707</v>
      </c>
      <c r="H625" s="72" t="s">
        <v>3016</v>
      </c>
      <c r="I625" s="130"/>
      <c r="J625" s="44"/>
      <c r="K625" s="135" t="s">
        <v>1772</v>
      </c>
      <c r="L625" s="135" t="s">
        <v>75</v>
      </c>
      <c r="M625" s="129" t="s">
        <v>44</v>
      </c>
      <c r="N625" s="135">
        <v>4</v>
      </c>
      <c r="O625" s="137">
        <v>137.81</v>
      </c>
      <c r="P625" s="133">
        <v>18.96</v>
      </c>
      <c r="Q625" s="133">
        <v>8.35</v>
      </c>
      <c r="R625" s="133">
        <v>18.96</v>
      </c>
      <c r="S625" s="129">
        <v>7.5</v>
      </c>
      <c r="T625" s="133" t="s">
        <v>2743</v>
      </c>
      <c r="U625"/>
    </row>
    <row r="626" spans="1:21" s="24" customFormat="1" ht="30" customHeight="1">
      <c r="A626" s="123" t="s">
        <v>2676</v>
      </c>
      <c r="B626" s="135" t="s">
        <v>1525</v>
      </c>
      <c r="C626" s="135" t="s">
        <v>1525</v>
      </c>
      <c r="D626" s="130" t="s">
        <v>1526</v>
      </c>
      <c r="E626" s="124" t="s">
        <v>1526</v>
      </c>
      <c r="F626" s="124"/>
      <c r="G626" s="124" t="s">
        <v>2705</v>
      </c>
      <c r="H626" s="72" t="s">
        <v>3017</v>
      </c>
      <c r="I626" s="130"/>
      <c r="J626" s="44"/>
      <c r="K626" s="135" t="s">
        <v>1772</v>
      </c>
      <c r="L626" s="135" t="s">
        <v>75</v>
      </c>
      <c r="M626" s="129" t="s">
        <v>44</v>
      </c>
      <c r="N626" s="135">
        <v>4</v>
      </c>
      <c r="O626" s="137">
        <v>88.36</v>
      </c>
      <c r="P626" s="133">
        <v>18.96</v>
      </c>
      <c r="Q626" s="133">
        <v>8.35</v>
      </c>
      <c r="R626" s="133">
        <v>18.96</v>
      </c>
      <c r="S626" s="129">
        <v>7.5</v>
      </c>
      <c r="T626" s="133" t="s">
        <v>2744</v>
      </c>
      <c r="U626"/>
    </row>
    <row r="627" spans="1:21" s="24" customFormat="1" ht="30" customHeight="1">
      <c r="A627" s="140" t="s">
        <v>1718</v>
      </c>
      <c r="B627" s="141">
        <v>2020</v>
      </c>
      <c r="C627" s="141">
        <v>2025</v>
      </c>
      <c r="D627" s="130" t="s">
        <v>1194</v>
      </c>
      <c r="E627" s="124" t="s">
        <v>1309</v>
      </c>
      <c r="F627" s="124" t="s">
        <v>2186</v>
      </c>
      <c r="G627" s="124" t="s">
        <v>2654</v>
      </c>
      <c r="H627" s="124" t="s">
        <v>1842</v>
      </c>
      <c r="I627" s="130" t="s">
        <v>2789</v>
      </c>
      <c r="J627" s="84"/>
      <c r="K627" s="135" t="s">
        <v>1769</v>
      </c>
      <c r="L627" s="135" t="s">
        <v>75</v>
      </c>
      <c r="M627" s="135" t="s">
        <v>1525</v>
      </c>
      <c r="N627" s="135">
        <v>4</v>
      </c>
      <c r="O627" s="137">
        <v>113.61</v>
      </c>
      <c r="P627" s="133">
        <v>16.75</v>
      </c>
      <c r="Q627" s="133">
        <v>16.75</v>
      </c>
      <c r="R627" s="138">
        <v>9</v>
      </c>
      <c r="S627" s="133">
        <v>5.75</v>
      </c>
      <c r="T627" s="139">
        <v>880268173131</v>
      </c>
      <c r="U627"/>
    </row>
    <row r="628" spans="1:21" s="24" customFormat="1" ht="30" customHeight="1">
      <c r="A628" s="130" t="s">
        <v>1718</v>
      </c>
      <c r="B628" s="135">
        <v>2017</v>
      </c>
      <c r="C628" s="135">
        <v>2019</v>
      </c>
      <c r="D628" s="130" t="s">
        <v>1194</v>
      </c>
      <c r="E628" s="124" t="s">
        <v>1901</v>
      </c>
      <c r="F628" s="124" t="s">
        <v>75</v>
      </c>
      <c r="G628" s="124" t="s">
        <v>2654</v>
      </c>
      <c r="H628" s="124" t="s">
        <v>1842</v>
      </c>
      <c r="I628" s="130">
        <v>53096</v>
      </c>
      <c r="J628" s="44"/>
      <c r="K628" s="135" t="s">
        <v>1769</v>
      </c>
      <c r="L628" s="135" t="s">
        <v>75</v>
      </c>
      <c r="M628" s="135"/>
      <c r="N628" s="135">
        <v>4</v>
      </c>
      <c r="O628" s="137">
        <v>113.61</v>
      </c>
      <c r="P628" s="133">
        <v>16.75</v>
      </c>
      <c r="Q628" s="133">
        <v>16.75</v>
      </c>
      <c r="R628" s="138">
        <v>9</v>
      </c>
      <c r="S628" s="133">
        <v>5.75</v>
      </c>
      <c r="T628" s="139">
        <v>880268173131</v>
      </c>
      <c r="U628"/>
    </row>
    <row r="629" spans="1:21" s="24" customFormat="1" ht="30" customHeight="1">
      <c r="A629" s="130" t="s">
        <v>1311</v>
      </c>
      <c r="B629" s="135">
        <v>2020</v>
      </c>
      <c r="C629" s="135">
        <v>2025</v>
      </c>
      <c r="D629" s="130" t="s">
        <v>1194</v>
      </c>
      <c r="E629" s="124" t="s">
        <v>1309</v>
      </c>
      <c r="F629" s="124" t="s">
        <v>2186</v>
      </c>
      <c r="G629" s="124" t="s">
        <v>2639</v>
      </c>
      <c r="H629" s="124" t="s">
        <v>1842</v>
      </c>
      <c r="I629" s="130" t="s">
        <v>2789</v>
      </c>
      <c r="J629" s="84"/>
      <c r="K629" s="135" t="s">
        <v>1769</v>
      </c>
      <c r="L629" s="135" t="s">
        <v>75</v>
      </c>
      <c r="M629" s="135" t="s">
        <v>1525</v>
      </c>
      <c r="N629" s="135">
        <v>4</v>
      </c>
      <c r="O629" s="137">
        <v>82.050000000000011</v>
      </c>
      <c r="P629" s="133">
        <v>16.75</v>
      </c>
      <c r="Q629" s="133">
        <v>16.75</v>
      </c>
      <c r="R629" s="138">
        <v>9</v>
      </c>
      <c r="S629" s="133">
        <v>5.75</v>
      </c>
      <c r="T629" s="139">
        <v>880268173148</v>
      </c>
      <c r="U629"/>
    </row>
    <row r="630" spans="1:21" s="24" customFormat="1" ht="30" customHeight="1">
      <c r="A630" s="130" t="s">
        <v>1311</v>
      </c>
      <c r="B630" s="135">
        <v>2017</v>
      </c>
      <c r="C630" s="135">
        <v>2019</v>
      </c>
      <c r="D630" s="130" t="s">
        <v>1194</v>
      </c>
      <c r="E630" s="124" t="s">
        <v>1901</v>
      </c>
      <c r="F630" s="124" t="s">
        <v>75</v>
      </c>
      <c r="G630" s="124" t="s">
        <v>2639</v>
      </c>
      <c r="H630" s="124" t="s">
        <v>1842</v>
      </c>
      <c r="I630" s="130">
        <v>53096</v>
      </c>
      <c r="J630" s="44"/>
      <c r="K630" s="135" t="s">
        <v>1769</v>
      </c>
      <c r="L630" s="135" t="s">
        <v>75</v>
      </c>
      <c r="M630" s="135"/>
      <c r="N630" s="135">
        <v>4</v>
      </c>
      <c r="O630" s="137">
        <v>82.050000000000011</v>
      </c>
      <c r="P630" s="133">
        <v>16.75</v>
      </c>
      <c r="Q630" s="133">
        <v>16.75</v>
      </c>
      <c r="R630" s="138">
        <v>9</v>
      </c>
      <c r="S630" s="133">
        <v>5.75</v>
      </c>
      <c r="T630" s="139">
        <v>880268173148</v>
      </c>
      <c r="U630"/>
    </row>
    <row r="631" spans="1:21" s="24" customFormat="1" ht="30" customHeight="1">
      <c r="A631" s="130" t="s">
        <v>1900</v>
      </c>
      <c r="B631" s="135">
        <v>2016</v>
      </c>
      <c r="C631" s="135">
        <v>2017</v>
      </c>
      <c r="D631" s="130" t="s">
        <v>1010</v>
      </c>
      <c r="E631" s="124" t="s">
        <v>1014</v>
      </c>
      <c r="F631" s="124"/>
      <c r="G631" s="124" t="s">
        <v>2639</v>
      </c>
      <c r="H631" s="124" t="s">
        <v>1834</v>
      </c>
      <c r="I631" s="130">
        <v>55575</v>
      </c>
      <c r="J631" s="44"/>
      <c r="K631" s="135" t="s">
        <v>1771</v>
      </c>
      <c r="L631" s="135" t="s">
        <v>79</v>
      </c>
      <c r="M631" s="135"/>
      <c r="N631" s="135">
        <v>4</v>
      </c>
      <c r="O631" s="137">
        <v>83.100000000000009</v>
      </c>
      <c r="P631" s="133">
        <v>17.75</v>
      </c>
      <c r="Q631" s="133">
        <v>17.75</v>
      </c>
      <c r="R631" s="138">
        <v>6</v>
      </c>
      <c r="S631" s="138">
        <v>5</v>
      </c>
      <c r="T631" s="139">
        <v>880268173162</v>
      </c>
      <c r="U631"/>
    </row>
    <row r="632" spans="1:21" s="24" customFormat="1" ht="30" customHeight="1">
      <c r="A632" s="130" t="s">
        <v>1521</v>
      </c>
      <c r="B632" s="135">
        <v>2011</v>
      </c>
      <c r="C632" s="135">
        <v>2018</v>
      </c>
      <c r="D632" s="130" t="s">
        <v>1513</v>
      </c>
      <c r="E632" s="124" t="s">
        <v>1519</v>
      </c>
      <c r="F632" s="124"/>
      <c r="G632" s="124" t="s">
        <v>2639</v>
      </c>
      <c r="H632" s="124" t="s">
        <v>1837</v>
      </c>
      <c r="I632" s="130">
        <v>61563</v>
      </c>
      <c r="J632" s="44"/>
      <c r="K632" s="135" t="s">
        <v>1771</v>
      </c>
      <c r="L632" s="135" t="s">
        <v>171</v>
      </c>
      <c r="M632" s="135"/>
      <c r="N632" s="135">
        <v>4</v>
      </c>
      <c r="O632" s="137">
        <v>95.73</v>
      </c>
      <c r="P632" s="138">
        <v>17</v>
      </c>
      <c r="Q632" s="138">
        <v>17</v>
      </c>
      <c r="R632" s="133">
        <v>7.25</v>
      </c>
      <c r="S632" s="138">
        <v>5</v>
      </c>
      <c r="T632" s="139">
        <v>880268173285</v>
      </c>
      <c r="U632"/>
    </row>
    <row r="633" spans="1:21" s="24" customFormat="1" ht="30" customHeight="1">
      <c r="A633" s="130" t="s">
        <v>2209</v>
      </c>
      <c r="B633" s="135">
        <v>2019</v>
      </c>
      <c r="C633" s="135">
        <v>2025</v>
      </c>
      <c r="D633" s="130" t="s">
        <v>1194</v>
      </c>
      <c r="E633" s="124" t="s">
        <v>1196</v>
      </c>
      <c r="F633" s="124" t="s">
        <v>75</v>
      </c>
      <c r="G633" s="124" t="s">
        <v>2654</v>
      </c>
      <c r="H633" s="72" t="s">
        <v>1844</v>
      </c>
      <c r="I633" s="130" t="s">
        <v>2346</v>
      </c>
      <c r="J633" s="44"/>
      <c r="K633" s="135" t="s">
        <v>1771</v>
      </c>
      <c r="L633" s="135" t="s">
        <v>171</v>
      </c>
      <c r="M633" s="135" t="s">
        <v>1525</v>
      </c>
      <c r="N633" s="135">
        <v>4</v>
      </c>
      <c r="O633" s="137">
        <v>79.960000000000008</v>
      </c>
      <c r="P633" s="138">
        <v>17</v>
      </c>
      <c r="Q633" s="138">
        <v>17</v>
      </c>
      <c r="R633" s="133">
        <v>8.5</v>
      </c>
      <c r="S633" s="133">
        <v>7.5</v>
      </c>
      <c r="T633" s="139">
        <v>880268173292</v>
      </c>
      <c r="U633"/>
    </row>
    <row r="634" spans="1:21" s="24" customFormat="1" ht="30" customHeight="1">
      <c r="A634" s="130" t="s">
        <v>1216</v>
      </c>
      <c r="B634" s="135">
        <v>2019</v>
      </c>
      <c r="C634" s="135">
        <v>2025</v>
      </c>
      <c r="D634" s="130" t="s">
        <v>1194</v>
      </c>
      <c r="E634" s="124" t="s">
        <v>1196</v>
      </c>
      <c r="F634" s="124" t="s">
        <v>75</v>
      </c>
      <c r="G634" s="124" t="s">
        <v>2647</v>
      </c>
      <c r="H634" s="72" t="s">
        <v>1844</v>
      </c>
      <c r="I634" s="130" t="s">
        <v>2346</v>
      </c>
      <c r="J634" s="44"/>
      <c r="K634" s="135" t="s">
        <v>1771</v>
      </c>
      <c r="L634" s="135" t="s">
        <v>171</v>
      </c>
      <c r="M634" s="135" t="s">
        <v>1525</v>
      </c>
      <c r="N634" s="135">
        <v>4</v>
      </c>
      <c r="O634" s="137">
        <v>96.79</v>
      </c>
      <c r="P634" s="138">
        <v>17</v>
      </c>
      <c r="Q634" s="138">
        <v>17</v>
      </c>
      <c r="R634" s="133">
        <v>8.5</v>
      </c>
      <c r="S634" s="133">
        <v>7.5</v>
      </c>
      <c r="T634" s="139">
        <v>880268173292</v>
      </c>
      <c r="U634"/>
    </row>
    <row r="635" spans="1:21" s="24" customFormat="1" ht="30" customHeight="1">
      <c r="A635" s="130" t="s">
        <v>1753</v>
      </c>
      <c r="B635" s="135">
        <v>2019</v>
      </c>
      <c r="C635" s="135">
        <v>2025</v>
      </c>
      <c r="D635" s="130" t="s">
        <v>1334</v>
      </c>
      <c r="E635" s="124" t="s">
        <v>1431</v>
      </c>
      <c r="F635" s="124" t="s">
        <v>1367</v>
      </c>
      <c r="G635" s="124" t="s">
        <v>2654</v>
      </c>
      <c r="H635" s="124" t="s">
        <v>1838</v>
      </c>
      <c r="I635" s="130">
        <v>4260242040</v>
      </c>
      <c r="J635" s="44"/>
      <c r="K635" s="135" t="s">
        <v>1772</v>
      </c>
      <c r="L635" s="135" t="s">
        <v>75</v>
      </c>
      <c r="M635" s="135" t="s">
        <v>1525</v>
      </c>
      <c r="N635" s="135">
        <v>4</v>
      </c>
      <c r="O635" s="137">
        <v>107.73</v>
      </c>
      <c r="P635" s="138">
        <v>17</v>
      </c>
      <c r="Q635" s="138">
        <v>17</v>
      </c>
      <c r="R635" s="133">
        <v>8.5</v>
      </c>
      <c r="S635" s="133">
        <v>7.5</v>
      </c>
      <c r="T635" s="139">
        <v>880268175852</v>
      </c>
      <c r="U635"/>
    </row>
    <row r="636" spans="1:21" s="24" customFormat="1" ht="30" customHeight="1">
      <c r="A636" s="130" t="s">
        <v>1754</v>
      </c>
      <c r="B636" s="135">
        <v>2019</v>
      </c>
      <c r="C636" s="135">
        <v>2025</v>
      </c>
      <c r="D636" s="130" t="s">
        <v>1334</v>
      </c>
      <c r="E636" s="124" t="s">
        <v>1431</v>
      </c>
      <c r="F636" s="124" t="s">
        <v>1367</v>
      </c>
      <c r="G636" s="124" t="s">
        <v>2639</v>
      </c>
      <c r="H636" s="124" t="s">
        <v>1838</v>
      </c>
      <c r="I636" s="130">
        <v>4260242040</v>
      </c>
      <c r="J636" s="44"/>
      <c r="K636" s="135" t="s">
        <v>1772</v>
      </c>
      <c r="L636" s="135" t="s">
        <v>75</v>
      </c>
      <c r="M636" s="135" t="s">
        <v>1525</v>
      </c>
      <c r="N636" s="135">
        <v>4</v>
      </c>
      <c r="O636" s="137">
        <v>123.08</v>
      </c>
      <c r="P636" s="138">
        <v>17</v>
      </c>
      <c r="Q636" s="138">
        <v>17</v>
      </c>
      <c r="R636" s="133">
        <v>8.5</v>
      </c>
      <c r="S636" s="133">
        <v>7.5</v>
      </c>
      <c r="T636" s="139">
        <v>880268175876</v>
      </c>
      <c r="U636"/>
    </row>
    <row r="637" spans="1:21" s="24" customFormat="1" ht="30" customHeight="1">
      <c r="A637" s="130" t="s">
        <v>1670</v>
      </c>
      <c r="B637" s="135">
        <v>2019</v>
      </c>
      <c r="C637" s="129">
        <v>2023</v>
      </c>
      <c r="D637" s="130" t="s">
        <v>612</v>
      </c>
      <c r="E637" s="124" t="s">
        <v>857</v>
      </c>
      <c r="F637" s="124" t="s">
        <v>823</v>
      </c>
      <c r="G637" s="124" t="s">
        <v>2654</v>
      </c>
      <c r="H637" s="124" t="s">
        <v>1838</v>
      </c>
      <c r="I637" s="130">
        <v>10226</v>
      </c>
      <c r="J637" s="44" t="s">
        <v>116</v>
      </c>
      <c r="K637" s="135" t="s">
        <v>1771</v>
      </c>
      <c r="L637" s="135" t="s">
        <v>75</v>
      </c>
      <c r="M637" s="135"/>
      <c r="N637" s="135">
        <v>4</v>
      </c>
      <c r="O637" s="137">
        <v>128.34</v>
      </c>
      <c r="P637" s="138">
        <v>17</v>
      </c>
      <c r="Q637" s="138">
        <v>17</v>
      </c>
      <c r="R637" s="133">
        <v>9.75</v>
      </c>
      <c r="S637" s="133">
        <v>7.25</v>
      </c>
      <c r="T637" s="139">
        <v>880268178198</v>
      </c>
      <c r="U637"/>
    </row>
    <row r="638" spans="1:21" s="24" customFormat="1" ht="30" customHeight="1">
      <c r="A638" s="130" t="s">
        <v>1988</v>
      </c>
      <c r="B638" s="135">
        <v>2019</v>
      </c>
      <c r="C638" s="135">
        <v>2021</v>
      </c>
      <c r="D638" s="130" t="s">
        <v>976</v>
      </c>
      <c r="E638" s="124" t="s">
        <v>983</v>
      </c>
      <c r="F638" s="124"/>
      <c r="G638" s="124" t="s">
        <v>2654</v>
      </c>
      <c r="H638" s="124" t="s">
        <v>1842</v>
      </c>
      <c r="I638" s="130" t="s">
        <v>2347</v>
      </c>
      <c r="J638" s="44"/>
      <c r="K638" s="135" t="s">
        <v>1771</v>
      </c>
      <c r="L638" s="135" t="s">
        <v>75</v>
      </c>
      <c r="M638" s="135"/>
      <c r="N638" s="135">
        <v>4</v>
      </c>
      <c r="O638" s="137">
        <v>105.2</v>
      </c>
      <c r="P638" s="138">
        <v>17</v>
      </c>
      <c r="Q638" s="138">
        <v>17</v>
      </c>
      <c r="R638" s="138">
        <v>7</v>
      </c>
      <c r="S638" s="133">
        <v>5.75</v>
      </c>
      <c r="T638" s="139">
        <v>880268179201</v>
      </c>
      <c r="U638"/>
    </row>
    <row r="639" spans="1:21" s="24" customFormat="1" ht="30" customHeight="1">
      <c r="A639" s="130" t="s">
        <v>1730</v>
      </c>
      <c r="B639" s="135">
        <v>2019</v>
      </c>
      <c r="C639" s="135">
        <v>2021</v>
      </c>
      <c r="D639" s="130" t="s">
        <v>976</v>
      </c>
      <c r="E639" s="124" t="s">
        <v>983</v>
      </c>
      <c r="F639" s="124"/>
      <c r="G639" s="124" t="s">
        <v>2648</v>
      </c>
      <c r="H639" s="124" t="s">
        <v>1842</v>
      </c>
      <c r="I639" s="130" t="s">
        <v>2347</v>
      </c>
      <c r="J639" s="44"/>
      <c r="K639" s="135" t="s">
        <v>1771</v>
      </c>
      <c r="L639" s="135" t="s">
        <v>75</v>
      </c>
      <c r="M639" s="135"/>
      <c r="N639" s="135">
        <v>4</v>
      </c>
      <c r="O639" s="137">
        <v>95.95</v>
      </c>
      <c r="P639" s="138">
        <v>17</v>
      </c>
      <c r="Q639" s="138">
        <v>17</v>
      </c>
      <c r="R639" s="138">
        <v>7</v>
      </c>
      <c r="S639" s="133">
        <v>5.75</v>
      </c>
      <c r="T639" s="139">
        <v>880268179218</v>
      </c>
      <c r="U639"/>
    </row>
    <row r="640" spans="1:21" s="24" customFormat="1" ht="30" customHeight="1">
      <c r="A640" s="130" t="s">
        <v>1967</v>
      </c>
      <c r="B640" s="135">
        <v>2020</v>
      </c>
      <c r="C640" s="135">
        <v>2025</v>
      </c>
      <c r="D640" s="130" t="s">
        <v>1334</v>
      </c>
      <c r="E640" s="124" t="s">
        <v>1385</v>
      </c>
      <c r="F640" s="124" t="s">
        <v>1367</v>
      </c>
      <c r="G640" s="124" t="s">
        <v>2654</v>
      </c>
      <c r="H640" s="124" t="s">
        <v>1851</v>
      </c>
      <c r="I640" s="130">
        <v>4260202540</v>
      </c>
      <c r="J640" s="84"/>
      <c r="K640" s="135" t="s">
        <v>1771</v>
      </c>
      <c r="L640" s="135" t="s">
        <v>171</v>
      </c>
      <c r="M640" s="135" t="s">
        <v>1525</v>
      </c>
      <c r="N640" s="135">
        <v>4</v>
      </c>
      <c r="O640" s="137">
        <v>88.37</v>
      </c>
      <c r="P640" s="138">
        <v>17</v>
      </c>
      <c r="Q640" s="138">
        <v>17</v>
      </c>
      <c r="R640" s="138">
        <v>8</v>
      </c>
      <c r="S640" s="138">
        <v>6</v>
      </c>
      <c r="T640" s="139">
        <v>880268177801</v>
      </c>
      <c r="U640"/>
    </row>
    <row r="641" spans="1:21" s="24" customFormat="1" ht="30" customHeight="1">
      <c r="A641" s="130" t="s">
        <v>1731</v>
      </c>
      <c r="B641" s="135">
        <v>2020</v>
      </c>
      <c r="C641" s="135">
        <v>2025</v>
      </c>
      <c r="D641" s="130" t="s">
        <v>1334</v>
      </c>
      <c r="E641" s="124" t="s">
        <v>1385</v>
      </c>
      <c r="F641" s="124" t="s">
        <v>1367</v>
      </c>
      <c r="G641" s="124" t="s">
        <v>2639</v>
      </c>
      <c r="H641" s="124" t="s">
        <v>1851</v>
      </c>
      <c r="I641" s="130">
        <v>4260202540</v>
      </c>
      <c r="J641" s="84"/>
      <c r="K641" s="135" t="s">
        <v>1771</v>
      </c>
      <c r="L641" s="135" t="s">
        <v>171</v>
      </c>
      <c r="M641" s="135" t="s">
        <v>1525</v>
      </c>
      <c r="N641" s="135">
        <v>4</v>
      </c>
      <c r="O641" s="137">
        <v>79.12</v>
      </c>
      <c r="P641" s="138">
        <v>17</v>
      </c>
      <c r="Q641" s="138">
        <v>17</v>
      </c>
      <c r="R641" s="138">
        <v>8</v>
      </c>
      <c r="S641" s="138">
        <v>6</v>
      </c>
      <c r="T641" s="139">
        <v>880268177825</v>
      </c>
      <c r="U641"/>
    </row>
    <row r="642" spans="1:21" s="24" customFormat="1" ht="30" customHeight="1">
      <c r="A642" s="130" t="s">
        <v>2202</v>
      </c>
      <c r="B642" s="135">
        <v>2019</v>
      </c>
      <c r="C642" s="135">
        <v>2023</v>
      </c>
      <c r="D642" s="130" t="s">
        <v>612</v>
      </c>
      <c r="E642" s="124" t="s">
        <v>2132</v>
      </c>
      <c r="F642" s="124" t="s">
        <v>688</v>
      </c>
      <c r="G642" s="124" t="s">
        <v>2654</v>
      </c>
      <c r="H642" s="124" t="s">
        <v>1836</v>
      </c>
      <c r="I642" s="130" t="s">
        <v>2791</v>
      </c>
      <c r="J642" s="44"/>
      <c r="K642" s="135" t="s">
        <v>1771</v>
      </c>
      <c r="L642" s="135" t="s">
        <v>75</v>
      </c>
      <c r="M642" s="135"/>
      <c r="N642" s="135">
        <v>4</v>
      </c>
      <c r="O642" s="137">
        <v>85.01</v>
      </c>
      <c r="P642" s="138">
        <v>17</v>
      </c>
      <c r="Q642" s="138">
        <v>17</v>
      </c>
      <c r="R642" s="133">
        <v>8.5</v>
      </c>
      <c r="S642" s="133">
        <v>6.5</v>
      </c>
      <c r="T642" s="139">
        <v>880268180634</v>
      </c>
      <c r="U642"/>
    </row>
    <row r="643" spans="1:21" s="24" customFormat="1" ht="30" customHeight="1">
      <c r="A643" s="130" t="s">
        <v>2131</v>
      </c>
      <c r="B643" s="135">
        <v>2019</v>
      </c>
      <c r="C643" s="135">
        <v>2023</v>
      </c>
      <c r="D643" s="130" t="s">
        <v>612</v>
      </c>
      <c r="E643" s="124" t="s">
        <v>2132</v>
      </c>
      <c r="F643" s="124" t="s">
        <v>688</v>
      </c>
      <c r="G643" s="124" t="s">
        <v>2639</v>
      </c>
      <c r="H643" s="124" t="s">
        <v>1836</v>
      </c>
      <c r="I643" s="130" t="s">
        <v>2791</v>
      </c>
      <c r="J643" s="44"/>
      <c r="K643" s="135" t="s">
        <v>1771</v>
      </c>
      <c r="L643" s="135" t="s">
        <v>75</v>
      </c>
      <c r="M643" s="135"/>
      <c r="N643" s="135">
        <v>4</v>
      </c>
      <c r="O643" s="137">
        <v>76.59</v>
      </c>
      <c r="P643" s="138">
        <v>17</v>
      </c>
      <c r="Q643" s="138">
        <v>17</v>
      </c>
      <c r="R643" s="133">
        <v>8.5</v>
      </c>
      <c r="S643" s="133">
        <v>6.5</v>
      </c>
      <c r="T643" s="139">
        <v>880268180627</v>
      </c>
      <c r="U643"/>
    </row>
    <row r="644" spans="1:21" s="24" customFormat="1" ht="30" customHeight="1">
      <c r="A644" s="130" t="s">
        <v>2133</v>
      </c>
      <c r="B644" s="135">
        <v>2015</v>
      </c>
      <c r="C644" s="135">
        <v>2022</v>
      </c>
      <c r="D644" s="130" t="s">
        <v>555</v>
      </c>
      <c r="E644" s="124" t="s">
        <v>2134</v>
      </c>
      <c r="F644" s="124" t="s">
        <v>2524</v>
      </c>
      <c r="G644" s="124" t="s">
        <v>2639</v>
      </c>
      <c r="H644" s="124" t="s">
        <v>1834</v>
      </c>
      <c r="I644" s="130" t="s">
        <v>2348</v>
      </c>
      <c r="J644" s="44" t="s">
        <v>71</v>
      </c>
      <c r="K644" s="135" t="s">
        <v>1771</v>
      </c>
      <c r="L644" s="135" t="s">
        <v>79</v>
      </c>
      <c r="M644" s="135"/>
      <c r="N644" s="135">
        <v>4</v>
      </c>
      <c r="O644" s="137">
        <v>78.89</v>
      </c>
      <c r="P644" s="138">
        <v>17</v>
      </c>
      <c r="Q644" s="138">
        <v>17</v>
      </c>
      <c r="R644" s="138">
        <v>27</v>
      </c>
      <c r="S644" s="138">
        <v>16</v>
      </c>
      <c r="T644" s="139">
        <v>880268180559</v>
      </c>
      <c r="U644"/>
    </row>
    <row r="645" spans="1:21" s="24" customFormat="1" ht="30" customHeight="1">
      <c r="A645" s="130" t="s">
        <v>2135</v>
      </c>
      <c r="B645" s="135">
        <v>2014</v>
      </c>
      <c r="C645" s="135">
        <v>2022</v>
      </c>
      <c r="D645" s="130" t="s">
        <v>555</v>
      </c>
      <c r="E645" s="124" t="s">
        <v>2136</v>
      </c>
      <c r="F645" s="124" t="s">
        <v>2201</v>
      </c>
      <c r="G645" s="124" t="s">
        <v>2639</v>
      </c>
      <c r="H645" s="72" t="s">
        <v>1844</v>
      </c>
      <c r="I645" s="130" t="s">
        <v>2349</v>
      </c>
      <c r="J645" s="44" t="s">
        <v>71</v>
      </c>
      <c r="K645" s="135" t="s">
        <v>1771</v>
      </c>
      <c r="L645" s="135" t="s">
        <v>79</v>
      </c>
      <c r="M645" s="135"/>
      <c r="N645" s="135">
        <v>4</v>
      </c>
      <c r="O645" s="137">
        <v>76.790000000000006</v>
      </c>
      <c r="P645" s="138">
        <v>17</v>
      </c>
      <c r="Q645" s="138">
        <v>17</v>
      </c>
      <c r="R645" s="138">
        <v>29</v>
      </c>
      <c r="S645" s="138">
        <v>26</v>
      </c>
      <c r="T645" s="139">
        <v>880268180573</v>
      </c>
      <c r="U645"/>
    </row>
    <row r="646" spans="1:21" s="24" customFormat="1" ht="30" customHeight="1">
      <c r="A646" s="130" t="s">
        <v>2142</v>
      </c>
      <c r="B646" s="135">
        <v>2020</v>
      </c>
      <c r="C646" s="135">
        <v>2025</v>
      </c>
      <c r="D646" s="130" t="s">
        <v>1194</v>
      </c>
      <c r="E646" s="124" t="s">
        <v>1282</v>
      </c>
      <c r="F646" s="124" t="s">
        <v>75</v>
      </c>
      <c r="G646" s="124" t="s">
        <v>2654</v>
      </c>
      <c r="H646" s="124" t="s">
        <v>2561</v>
      </c>
      <c r="I646" s="130" t="s">
        <v>2144</v>
      </c>
      <c r="J646" s="84"/>
      <c r="K646" s="135" t="s">
        <v>1771</v>
      </c>
      <c r="L646" s="135" t="s">
        <v>75</v>
      </c>
      <c r="M646" s="135" t="s">
        <v>1525</v>
      </c>
      <c r="N646" s="135">
        <v>4</v>
      </c>
      <c r="O646" s="137">
        <v>137.81</v>
      </c>
      <c r="P646" s="138">
        <v>17</v>
      </c>
      <c r="Q646" s="138">
        <v>17</v>
      </c>
      <c r="R646" s="138">
        <v>18</v>
      </c>
      <c r="S646" s="138">
        <v>6.5</v>
      </c>
      <c r="T646" s="139">
        <v>880268181457</v>
      </c>
      <c r="U646"/>
    </row>
    <row r="647" spans="1:21" s="24" customFormat="1" ht="30" customHeight="1">
      <c r="A647" s="130" t="s">
        <v>2141</v>
      </c>
      <c r="B647" s="135">
        <v>2020</v>
      </c>
      <c r="C647" s="135">
        <v>2025</v>
      </c>
      <c r="D647" s="130" t="s">
        <v>1194</v>
      </c>
      <c r="E647" s="124" t="s">
        <v>1282</v>
      </c>
      <c r="F647" s="124" t="s">
        <v>75</v>
      </c>
      <c r="G647" s="124" t="s">
        <v>2639</v>
      </c>
      <c r="H647" s="124" t="s">
        <v>2561</v>
      </c>
      <c r="I647" s="130" t="s">
        <v>2144</v>
      </c>
      <c r="J647" s="84"/>
      <c r="K647" s="135" t="s">
        <v>1771</v>
      </c>
      <c r="L647" s="135" t="s">
        <v>75</v>
      </c>
      <c r="M647" s="135" t="s">
        <v>1525</v>
      </c>
      <c r="N647" s="135">
        <v>4</v>
      </c>
      <c r="O647" s="137">
        <v>92.570000000000007</v>
      </c>
      <c r="P647" s="138">
        <v>17</v>
      </c>
      <c r="Q647" s="138">
        <v>17</v>
      </c>
      <c r="R647" s="138">
        <v>18</v>
      </c>
      <c r="S647" s="138">
        <v>6.5</v>
      </c>
      <c r="T647" s="139">
        <v>880268181440</v>
      </c>
      <c r="U647"/>
    </row>
    <row r="648" spans="1:21" s="24" customFormat="1" ht="30" customHeight="1">
      <c r="A648" s="130" t="s">
        <v>2143</v>
      </c>
      <c r="B648" s="135">
        <v>2015</v>
      </c>
      <c r="C648" s="135">
        <v>2017</v>
      </c>
      <c r="D648" s="130" t="s">
        <v>2146</v>
      </c>
      <c r="E648" s="124" t="s">
        <v>1519</v>
      </c>
      <c r="F648" s="124" t="s">
        <v>75</v>
      </c>
      <c r="G648" s="124" t="s">
        <v>2639</v>
      </c>
      <c r="H648" s="124" t="s">
        <v>1843</v>
      </c>
      <c r="I648" s="130" t="s">
        <v>2145</v>
      </c>
      <c r="J648" s="44"/>
      <c r="K648" s="135" t="s">
        <v>1771</v>
      </c>
      <c r="L648" s="135" t="s">
        <v>75</v>
      </c>
      <c r="M648" s="135"/>
      <c r="N648" s="135">
        <v>4</v>
      </c>
      <c r="O648" s="137">
        <v>92.570000000000007</v>
      </c>
      <c r="P648" s="138">
        <v>17</v>
      </c>
      <c r="Q648" s="138">
        <v>17</v>
      </c>
      <c r="R648" s="138">
        <v>18</v>
      </c>
      <c r="S648" s="138">
        <v>5.75</v>
      </c>
      <c r="T648" s="139">
        <v>880268181464</v>
      </c>
      <c r="U648"/>
    </row>
    <row r="649" spans="1:21" s="24" customFormat="1" ht="30" customHeight="1">
      <c r="A649" s="130" t="s">
        <v>2388</v>
      </c>
      <c r="B649" s="135">
        <v>2020</v>
      </c>
      <c r="C649" s="135">
        <v>2025</v>
      </c>
      <c r="D649" s="130" t="s">
        <v>2359</v>
      </c>
      <c r="E649" s="124" t="s">
        <v>2389</v>
      </c>
      <c r="F649" s="124" t="s">
        <v>75</v>
      </c>
      <c r="G649" s="124" t="s">
        <v>2654</v>
      </c>
      <c r="H649" s="124" t="s">
        <v>1842</v>
      </c>
      <c r="I649" s="130" t="s">
        <v>2390</v>
      </c>
      <c r="J649" s="44"/>
      <c r="K649" s="135" t="s">
        <v>1771</v>
      </c>
      <c r="L649" s="135" t="s">
        <v>79</v>
      </c>
      <c r="M649" s="135" t="s">
        <v>1525</v>
      </c>
      <c r="N649" s="135">
        <v>4</v>
      </c>
      <c r="O649" s="137">
        <v>140.95999999999998</v>
      </c>
      <c r="P649" s="138">
        <v>17</v>
      </c>
      <c r="Q649" s="138">
        <v>17</v>
      </c>
      <c r="R649" s="138">
        <v>18</v>
      </c>
      <c r="S649" s="138">
        <v>5.75</v>
      </c>
      <c r="T649" s="139">
        <v>880268191036</v>
      </c>
      <c r="U649"/>
    </row>
    <row r="650" spans="1:21" s="24" customFormat="1" ht="30" customHeight="1">
      <c r="A650" s="130" t="s">
        <v>2387</v>
      </c>
      <c r="B650" s="135">
        <v>2020</v>
      </c>
      <c r="C650" s="135">
        <v>2025</v>
      </c>
      <c r="D650" s="130" t="s">
        <v>2359</v>
      </c>
      <c r="E650" s="124" t="s">
        <v>2389</v>
      </c>
      <c r="F650" s="124" t="s">
        <v>75</v>
      </c>
      <c r="G650" s="124" t="s">
        <v>2639</v>
      </c>
      <c r="H650" s="124" t="s">
        <v>1842</v>
      </c>
      <c r="I650" s="130" t="s">
        <v>2390</v>
      </c>
      <c r="J650" s="44"/>
      <c r="K650" s="135" t="s">
        <v>1771</v>
      </c>
      <c r="L650" s="135" t="s">
        <v>79</v>
      </c>
      <c r="M650" s="135" t="s">
        <v>1525</v>
      </c>
      <c r="N650" s="135">
        <v>4</v>
      </c>
      <c r="O650" s="137">
        <v>92.570000000000007</v>
      </c>
      <c r="P650" s="138">
        <v>17</v>
      </c>
      <c r="Q650" s="138">
        <v>17</v>
      </c>
      <c r="R650" s="138">
        <v>18</v>
      </c>
      <c r="S650" s="138">
        <v>5.75</v>
      </c>
      <c r="T650" s="139">
        <v>880268191029</v>
      </c>
      <c r="U650"/>
    </row>
    <row r="651" spans="1:21" s="24" customFormat="1" ht="30" customHeight="1">
      <c r="A651" s="130" t="s">
        <v>2391</v>
      </c>
      <c r="B651" s="135">
        <v>2018</v>
      </c>
      <c r="C651" s="135">
        <v>2020</v>
      </c>
      <c r="D651" s="130" t="s">
        <v>2359</v>
      </c>
      <c r="E651" s="124" t="s">
        <v>2393</v>
      </c>
      <c r="F651" s="124" t="s">
        <v>75</v>
      </c>
      <c r="G651" s="124" t="s">
        <v>2654</v>
      </c>
      <c r="H651" s="124" t="s">
        <v>1853</v>
      </c>
      <c r="I651" s="130" t="s">
        <v>2394</v>
      </c>
      <c r="J651" s="44"/>
      <c r="K651" s="135" t="s">
        <v>1770</v>
      </c>
      <c r="L651" s="135" t="s">
        <v>75</v>
      </c>
      <c r="M651" s="135"/>
      <c r="N651" s="135">
        <v>4</v>
      </c>
      <c r="O651" s="137">
        <v>132.54999999999998</v>
      </c>
      <c r="P651" s="138">
        <v>17</v>
      </c>
      <c r="Q651" s="138">
        <v>17</v>
      </c>
      <c r="R651" s="138">
        <v>16.75</v>
      </c>
      <c r="S651" s="138">
        <v>5.25</v>
      </c>
      <c r="T651" s="139">
        <v>880268191050</v>
      </c>
      <c r="U651"/>
    </row>
    <row r="652" spans="1:21" s="24" customFormat="1" ht="30" customHeight="1">
      <c r="A652" s="130" t="s">
        <v>2392</v>
      </c>
      <c r="B652" s="135">
        <v>2018</v>
      </c>
      <c r="C652" s="135">
        <v>2020</v>
      </c>
      <c r="D652" s="130" t="s">
        <v>2359</v>
      </c>
      <c r="E652" s="124" t="s">
        <v>2393</v>
      </c>
      <c r="F652" s="124" t="s">
        <v>75</v>
      </c>
      <c r="G652" s="124" t="s">
        <v>2639</v>
      </c>
      <c r="H652" s="124" t="s">
        <v>1853</v>
      </c>
      <c r="I652" s="130" t="s">
        <v>2394</v>
      </c>
      <c r="J652" s="44"/>
      <c r="K652" s="135" t="s">
        <v>1770</v>
      </c>
      <c r="L652" s="135" t="s">
        <v>75</v>
      </c>
      <c r="M652" s="135"/>
      <c r="N652" s="135">
        <v>4</v>
      </c>
      <c r="O652" s="137">
        <v>86.26</v>
      </c>
      <c r="P652" s="138">
        <v>17</v>
      </c>
      <c r="Q652" s="138">
        <v>17</v>
      </c>
      <c r="R652" s="138">
        <v>16.75</v>
      </c>
      <c r="S652" s="138">
        <v>5.25</v>
      </c>
      <c r="T652" s="139">
        <v>880268191043</v>
      </c>
      <c r="U652"/>
    </row>
    <row r="653" spans="1:21" s="24" customFormat="1" ht="30" customHeight="1">
      <c r="A653" s="130" t="s">
        <v>2402</v>
      </c>
      <c r="B653" s="135">
        <v>2020</v>
      </c>
      <c r="C653" s="135">
        <v>2024</v>
      </c>
      <c r="D653" s="130" t="s">
        <v>2310</v>
      </c>
      <c r="E653" s="124" t="s">
        <v>656</v>
      </c>
      <c r="F653" s="124" t="s">
        <v>75</v>
      </c>
      <c r="G653" s="124" t="s">
        <v>2654</v>
      </c>
      <c r="H653" s="124" t="s">
        <v>1842</v>
      </c>
      <c r="I653" s="130" t="s">
        <v>2790</v>
      </c>
      <c r="J653" s="44"/>
      <c r="K653" s="135" t="s">
        <v>1772</v>
      </c>
      <c r="L653" s="135" t="s">
        <v>75</v>
      </c>
      <c r="M653" s="135"/>
      <c r="N653" s="135">
        <v>4</v>
      </c>
      <c r="O653" s="137">
        <v>155.69</v>
      </c>
      <c r="P653" s="138">
        <v>17</v>
      </c>
      <c r="Q653" s="138">
        <v>17</v>
      </c>
      <c r="R653" s="138">
        <v>16.75</v>
      </c>
      <c r="S653" s="138">
        <v>5.25</v>
      </c>
      <c r="T653" s="139">
        <v>880268191050</v>
      </c>
      <c r="U653"/>
    </row>
    <row r="654" spans="1:21" s="24" customFormat="1" ht="30" customHeight="1">
      <c r="A654" s="130" t="s">
        <v>2403</v>
      </c>
      <c r="B654" s="135">
        <v>2020</v>
      </c>
      <c r="C654" s="135">
        <v>2024</v>
      </c>
      <c r="D654" s="130" t="s">
        <v>2310</v>
      </c>
      <c r="E654" s="124" t="s">
        <v>656</v>
      </c>
      <c r="F654" s="124" t="s">
        <v>75</v>
      </c>
      <c r="G654" s="124" t="s">
        <v>2639</v>
      </c>
      <c r="H654" s="124" t="s">
        <v>1842</v>
      </c>
      <c r="I654" s="130" t="s">
        <v>2790</v>
      </c>
      <c r="J654" s="44"/>
      <c r="K654" s="135" t="s">
        <v>1772</v>
      </c>
      <c r="L654" s="135" t="s">
        <v>75</v>
      </c>
      <c r="M654" s="135"/>
      <c r="N654" s="135">
        <v>4</v>
      </c>
      <c r="O654" s="137">
        <v>97.83</v>
      </c>
      <c r="P654" s="138">
        <v>17</v>
      </c>
      <c r="Q654" s="138">
        <v>17</v>
      </c>
      <c r="R654" s="138">
        <v>16.75</v>
      </c>
      <c r="S654" s="138">
        <v>5.25</v>
      </c>
      <c r="T654" s="139">
        <v>880268191043</v>
      </c>
      <c r="U654"/>
    </row>
    <row r="655" spans="1:21" s="24" customFormat="1" ht="30" customHeight="1">
      <c r="A655" s="130" t="s">
        <v>2440</v>
      </c>
      <c r="B655" s="135">
        <v>2018</v>
      </c>
      <c r="C655" s="135">
        <v>2025</v>
      </c>
      <c r="D655" s="130" t="s">
        <v>1194</v>
      </c>
      <c r="E655" s="124" t="s">
        <v>2442</v>
      </c>
      <c r="F655" s="124" t="s">
        <v>75</v>
      </c>
      <c r="G655" s="124" t="s">
        <v>2639</v>
      </c>
      <c r="H655" s="124" t="s">
        <v>1834</v>
      </c>
      <c r="I655" s="130" t="s">
        <v>2793</v>
      </c>
      <c r="J655" s="44"/>
      <c r="K655" s="135" t="s">
        <v>1771</v>
      </c>
      <c r="L655" s="135" t="s">
        <v>75</v>
      </c>
      <c r="M655" s="135" t="s">
        <v>1525</v>
      </c>
      <c r="N655" s="135">
        <v>4</v>
      </c>
      <c r="O655" s="137">
        <v>92.570000000000007</v>
      </c>
      <c r="P655" s="138">
        <v>17.75</v>
      </c>
      <c r="Q655" s="133">
        <v>17.75</v>
      </c>
      <c r="R655" s="138">
        <v>7.75</v>
      </c>
      <c r="S655" s="133">
        <v>6.25</v>
      </c>
      <c r="T655" s="134">
        <v>880268193962</v>
      </c>
      <c r="U655"/>
    </row>
    <row r="656" spans="1:21" s="24" customFormat="1" ht="30" customHeight="1">
      <c r="A656" s="130" t="s">
        <v>2441</v>
      </c>
      <c r="B656" s="135">
        <v>2018</v>
      </c>
      <c r="C656" s="135">
        <v>2025</v>
      </c>
      <c r="D656" s="130" t="s">
        <v>1194</v>
      </c>
      <c r="E656" s="124" t="s">
        <v>2442</v>
      </c>
      <c r="F656" s="124" t="s">
        <v>75</v>
      </c>
      <c r="G656" s="124" t="s">
        <v>2647</v>
      </c>
      <c r="H656" s="124" t="s">
        <v>1834</v>
      </c>
      <c r="I656" s="130" t="s">
        <v>2793</v>
      </c>
      <c r="J656" s="44"/>
      <c r="K656" s="135" t="s">
        <v>1771</v>
      </c>
      <c r="L656" s="135" t="s">
        <v>75</v>
      </c>
      <c r="M656" s="135" t="s">
        <v>1525</v>
      </c>
      <c r="N656" s="135">
        <v>4</v>
      </c>
      <c r="O656" s="137">
        <v>125.18</v>
      </c>
      <c r="P656" s="138">
        <v>17.75</v>
      </c>
      <c r="Q656" s="133">
        <v>17.75</v>
      </c>
      <c r="R656" s="138">
        <v>7.75</v>
      </c>
      <c r="S656" s="133">
        <v>6.25</v>
      </c>
      <c r="T656" s="134">
        <v>880268193955</v>
      </c>
      <c r="U656"/>
    </row>
    <row r="657" spans="1:21" s="24" customFormat="1" ht="30" customHeight="1">
      <c r="A657" s="130" t="s">
        <v>2444</v>
      </c>
      <c r="B657" s="135">
        <v>2018</v>
      </c>
      <c r="C657" s="135">
        <v>2024</v>
      </c>
      <c r="D657" s="130" t="s">
        <v>1194</v>
      </c>
      <c r="E657" s="124" t="s">
        <v>1237</v>
      </c>
      <c r="F657" s="124" t="s">
        <v>75</v>
      </c>
      <c r="G657" s="124" t="s">
        <v>2654</v>
      </c>
      <c r="H657" s="124" t="s">
        <v>1842</v>
      </c>
      <c r="I657" s="130" t="s">
        <v>2792</v>
      </c>
      <c r="J657" s="44"/>
      <c r="K657" s="135" t="s">
        <v>1771</v>
      </c>
      <c r="L657" s="135" t="s">
        <v>75</v>
      </c>
      <c r="M657" s="135"/>
      <c r="N657" s="135">
        <v>4</v>
      </c>
      <c r="O657" s="137">
        <v>135.69999999999999</v>
      </c>
      <c r="P657" s="138">
        <v>17.75</v>
      </c>
      <c r="Q657" s="133">
        <v>17.75</v>
      </c>
      <c r="R657" s="138">
        <v>7.75</v>
      </c>
      <c r="S657" s="133">
        <v>6.25</v>
      </c>
      <c r="T657" s="134">
        <v>880268193979</v>
      </c>
      <c r="U657"/>
    </row>
    <row r="658" spans="1:21" s="24" customFormat="1" ht="30" customHeight="1">
      <c r="A658" s="130" t="s">
        <v>2443</v>
      </c>
      <c r="B658" s="135">
        <v>2018</v>
      </c>
      <c r="C658" s="135">
        <v>2024</v>
      </c>
      <c r="D658" s="130" t="s">
        <v>1194</v>
      </c>
      <c r="E658" s="124" t="s">
        <v>1237</v>
      </c>
      <c r="F658" s="124" t="s">
        <v>75</v>
      </c>
      <c r="G658" s="124" t="s">
        <v>2639</v>
      </c>
      <c r="H658" s="124" t="s">
        <v>1842</v>
      </c>
      <c r="I658" s="130" t="s">
        <v>2792</v>
      </c>
      <c r="J658" s="44"/>
      <c r="K658" s="135" t="s">
        <v>1771</v>
      </c>
      <c r="L658" s="135" t="s">
        <v>75</v>
      </c>
      <c r="M658" s="135"/>
      <c r="N658" s="135">
        <v>4</v>
      </c>
      <c r="O658" s="137">
        <v>92.570000000000007</v>
      </c>
      <c r="P658" s="138">
        <v>17.75</v>
      </c>
      <c r="Q658" s="133">
        <v>17.75</v>
      </c>
      <c r="R658" s="138">
        <v>7.75</v>
      </c>
      <c r="S658" s="133">
        <v>6.25</v>
      </c>
      <c r="T658" s="134">
        <v>880268193986</v>
      </c>
      <c r="U658"/>
    </row>
    <row r="659" spans="1:21" s="24" customFormat="1" ht="30" customHeight="1">
      <c r="A659" s="130" t="s">
        <v>2445</v>
      </c>
      <c r="B659" s="135">
        <v>2011</v>
      </c>
      <c r="C659" s="135">
        <v>2017</v>
      </c>
      <c r="D659" s="130" t="s">
        <v>1194</v>
      </c>
      <c r="E659" s="124" t="s">
        <v>1591</v>
      </c>
      <c r="F659" s="124" t="s">
        <v>75</v>
      </c>
      <c r="G659" s="124" t="s">
        <v>2639</v>
      </c>
      <c r="H659" s="124" t="s">
        <v>1842</v>
      </c>
      <c r="I659" s="130"/>
      <c r="J659" s="44"/>
      <c r="K659" s="135" t="s">
        <v>1771</v>
      </c>
      <c r="L659" s="135" t="s">
        <v>75</v>
      </c>
      <c r="M659" s="135"/>
      <c r="N659" s="135">
        <v>4</v>
      </c>
      <c r="O659" s="137">
        <v>92.570000000000007</v>
      </c>
      <c r="P659" s="138">
        <v>17.75</v>
      </c>
      <c r="Q659" s="133">
        <v>17.75</v>
      </c>
      <c r="R659" s="138">
        <v>8.5</v>
      </c>
      <c r="S659" s="138">
        <v>6.5</v>
      </c>
      <c r="T659" s="134">
        <v>880268194457</v>
      </c>
      <c r="U659"/>
    </row>
    <row r="660" spans="1:21" s="24" customFormat="1" ht="30" customHeight="1">
      <c r="A660" s="130" t="s">
        <v>2405</v>
      </c>
      <c r="B660" s="135">
        <v>2017</v>
      </c>
      <c r="C660" s="135">
        <v>2020</v>
      </c>
      <c r="D660" s="130" t="s">
        <v>1194</v>
      </c>
      <c r="E660" s="124" t="s">
        <v>2460</v>
      </c>
      <c r="F660" s="124" t="s">
        <v>75</v>
      </c>
      <c r="G660" s="124" t="s">
        <v>2654</v>
      </c>
      <c r="H660" s="124" t="s">
        <v>2407</v>
      </c>
      <c r="I660" s="130" t="s">
        <v>2408</v>
      </c>
      <c r="J660" s="44"/>
      <c r="K660" s="135" t="s">
        <v>1771</v>
      </c>
      <c r="L660" s="135" t="s">
        <v>75</v>
      </c>
      <c r="M660" s="135"/>
      <c r="N660" s="135">
        <v>4</v>
      </c>
      <c r="O660" s="137">
        <v>135.69999999999999</v>
      </c>
      <c r="P660" s="138">
        <v>17.75</v>
      </c>
      <c r="Q660" s="133">
        <v>17.75</v>
      </c>
      <c r="R660" s="138">
        <v>8.25</v>
      </c>
      <c r="S660" s="133">
        <v>6.25</v>
      </c>
      <c r="T660" s="139">
        <v>880268192729</v>
      </c>
      <c r="U660"/>
    </row>
    <row r="661" spans="1:21" s="24" customFormat="1" ht="30" customHeight="1">
      <c r="A661" s="130" t="s">
        <v>2406</v>
      </c>
      <c r="B661" s="135">
        <v>2017</v>
      </c>
      <c r="C661" s="135">
        <v>2020</v>
      </c>
      <c r="D661" s="130" t="s">
        <v>1194</v>
      </c>
      <c r="E661" s="124" t="s">
        <v>2460</v>
      </c>
      <c r="F661" s="124" t="s">
        <v>75</v>
      </c>
      <c r="G661" s="124" t="s">
        <v>2639</v>
      </c>
      <c r="H661" s="124" t="s">
        <v>2407</v>
      </c>
      <c r="I661" s="130" t="s">
        <v>2408</v>
      </c>
      <c r="J661" s="44"/>
      <c r="K661" s="135" t="s">
        <v>1771</v>
      </c>
      <c r="L661" s="135" t="s">
        <v>75</v>
      </c>
      <c r="M661" s="135"/>
      <c r="N661" s="135">
        <v>4</v>
      </c>
      <c r="O661" s="137">
        <v>92.570000000000007</v>
      </c>
      <c r="P661" s="138">
        <v>17.75</v>
      </c>
      <c r="Q661" s="133">
        <v>17.75</v>
      </c>
      <c r="R661" s="138">
        <v>8.25</v>
      </c>
      <c r="S661" s="133">
        <v>6.25</v>
      </c>
      <c r="T661" s="139">
        <v>880268192712</v>
      </c>
      <c r="U661"/>
    </row>
    <row r="662" spans="1:21" s="27" customFormat="1" ht="30" customHeight="1">
      <c r="A662" s="130" t="s">
        <v>2467</v>
      </c>
      <c r="B662" s="135">
        <v>2012</v>
      </c>
      <c r="C662" s="135">
        <v>2019</v>
      </c>
      <c r="D662" s="130" t="s">
        <v>1513</v>
      </c>
      <c r="E662" s="124" t="s">
        <v>1515</v>
      </c>
      <c r="F662" s="124" t="s">
        <v>1367</v>
      </c>
      <c r="G662" s="124" t="s">
        <v>2639</v>
      </c>
      <c r="H662" s="124" t="s">
        <v>1840</v>
      </c>
      <c r="I662" s="130"/>
      <c r="J662" s="44"/>
      <c r="K662" s="135" t="s">
        <v>1771</v>
      </c>
      <c r="L662" s="135" t="s">
        <v>75</v>
      </c>
      <c r="M662" s="135"/>
      <c r="N662" s="135">
        <v>4</v>
      </c>
      <c r="O662" s="137">
        <v>92.570000000000007</v>
      </c>
      <c r="P662" s="138">
        <v>17.75</v>
      </c>
      <c r="Q662" s="138">
        <v>7.75</v>
      </c>
      <c r="R662" s="138">
        <v>7.75</v>
      </c>
      <c r="S662" s="138">
        <v>5.25</v>
      </c>
      <c r="T662" s="134">
        <v>880268194013</v>
      </c>
      <c r="U662"/>
    </row>
    <row r="663" spans="1:21" s="24" customFormat="1" ht="30" customHeight="1">
      <c r="A663" s="130" t="s">
        <v>2409</v>
      </c>
      <c r="B663" s="135">
        <v>2018</v>
      </c>
      <c r="C663" s="135">
        <v>2021</v>
      </c>
      <c r="D663" s="130" t="s">
        <v>1334</v>
      </c>
      <c r="E663" s="124" t="s">
        <v>2411</v>
      </c>
      <c r="F663" s="124" t="s">
        <v>1367</v>
      </c>
      <c r="G663" s="124" t="s">
        <v>2654</v>
      </c>
      <c r="H663" s="124" t="s">
        <v>1842</v>
      </c>
      <c r="I663" s="130" t="s">
        <v>2412</v>
      </c>
      <c r="J663" s="44"/>
      <c r="K663" s="135" t="s">
        <v>1772</v>
      </c>
      <c r="L663" s="135" t="s">
        <v>171</v>
      </c>
      <c r="M663" s="135"/>
      <c r="N663" s="135">
        <v>4</v>
      </c>
      <c r="O663" s="137">
        <v>110.45</v>
      </c>
      <c r="P663" s="138">
        <v>19.25</v>
      </c>
      <c r="Q663" s="138">
        <v>19.25</v>
      </c>
      <c r="R663" s="138">
        <v>9</v>
      </c>
      <c r="S663" s="138">
        <v>7.5</v>
      </c>
      <c r="T663" s="139">
        <v>880268192781</v>
      </c>
      <c r="U663"/>
    </row>
    <row r="664" spans="1:21" s="24" customFormat="1" ht="30" customHeight="1">
      <c r="A664" s="130" t="s">
        <v>2409</v>
      </c>
      <c r="B664" s="135">
        <v>2021</v>
      </c>
      <c r="C664" s="135">
        <v>2025</v>
      </c>
      <c r="D664" s="124" t="s">
        <v>1334</v>
      </c>
      <c r="E664" s="124" t="s">
        <v>2428</v>
      </c>
      <c r="F664" s="124" t="s">
        <v>1367</v>
      </c>
      <c r="G664" s="124" t="s">
        <v>2654</v>
      </c>
      <c r="H664" s="124" t="s">
        <v>1842</v>
      </c>
      <c r="I664" s="130" t="s">
        <v>2412</v>
      </c>
      <c r="J664" s="44"/>
      <c r="K664" s="135" t="s">
        <v>1772</v>
      </c>
      <c r="L664" s="135" t="s">
        <v>171</v>
      </c>
      <c r="M664" s="135" t="s">
        <v>1525</v>
      </c>
      <c r="N664" s="135">
        <v>4</v>
      </c>
      <c r="O664" s="137">
        <v>110.45</v>
      </c>
      <c r="P664" s="138">
        <v>19.25</v>
      </c>
      <c r="Q664" s="138">
        <v>19.25</v>
      </c>
      <c r="R664" s="138">
        <v>9</v>
      </c>
      <c r="S664" s="138">
        <v>7.5</v>
      </c>
      <c r="T664" s="139">
        <v>880268192781</v>
      </c>
      <c r="U664"/>
    </row>
    <row r="665" spans="1:21" s="24" customFormat="1" ht="30" customHeight="1">
      <c r="A665" s="130" t="s">
        <v>2410</v>
      </c>
      <c r="B665" s="135">
        <v>2018</v>
      </c>
      <c r="C665" s="135">
        <v>2021</v>
      </c>
      <c r="D665" s="130" t="s">
        <v>1334</v>
      </c>
      <c r="E665" s="124" t="s">
        <v>2411</v>
      </c>
      <c r="F665" s="124" t="s">
        <v>1367</v>
      </c>
      <c r="G665" s="124" t="s">
        <v>2639</v>
      </c>
      <c r="H665" s="124" t="s">
        <v>1842</v>
      </c>
      <c r="I665" s="130" t="s">
        <v>2412</v>
      </c>
      <c r="J665" s="44"/>
      <c r="K665" s="135" t="s">
        <v>1772</v>
      </c>
      <c r="L665" s="135" t="s">
        <v>171</v>
      </c>
      <c r="M665" s="135"/>
      <c r="N665" s="135">
        <v>4</v>
      </c>
      <c r="O665" s="137">
        <v>104.14</v>
      </c>
      <c r="P665" s="138">
        <v>19.25</v>
      </c>
      <c r="Q665" s="138">
        <v>19.25</v>
      </c>
      <c r="R665" s="138">
        <v>9</v>
      </c>
      <c r="S665" s="138">
        <v>7.5</v>
      </c>
      <c r="T665" s="139">
        <v>880268192767</v>
      </c>
      <c r="U665"/>
    </row>
    <row r="666" spans="1:21" s="24" customFormat="1" ht="30" customHeight="1">
      <c r="A666" s="130" t="s">
        <v>2410</v>
      </c>
      <c r="B666" s="135">
        <v>2021</v>
      </c>
      <c r="C666" s="135">
        <v>2025</v>
      </c>
      <c r="D666" s="124" t="s">
        <v>1334</v>
      </c>
      <c r="E666" s="124" t="s">
        <v>2428</v>
      </c>
      <c r="F666" s="124" t="s">
        <v>1367</v>
      </c>
      <c r="G666" s="124" t="s">
        <v>2639</v>
      </c>
      <c r="H666" s="124" t="s">
        <v>1842</v>
      </c>
      <c r="I666" s="130" t="s">
        <v>2412</v>
      </c>
      <c r="J666" s="44"/>
      <c r="K666" s="135" t="s">
        <v>1772</v>
      </c>
      <c r="L666" s="135" t="s">
        <v>171</v>
      </c>
      <c r="M666" s="135" t="s">
        <v>1525</v>
      </c>
      <c r="N666" s="135">
        <v>4</v>
      </c>
      <c r="O666" s="137">
        <v>104.14</v>
      </c>
      <c r="P666" s="138">
        <v>19.25</v>
      </c>
      <c r="Q666" s="138">
        <v>19.25</v>
      </c>
      <c r="R666" s="138">
        <v>9</v>
      </c>
      <c r="S666" s="138">
        <v>7.5</v>
      </c>
      <c r="T666" s="139">
        <v>880268192767</v>
      </c>
      <c r="U666"/>
    </row>
    <row r="667" spans="1:21" s="24" customFormat="1" ht="30" customHeight="1">
      <c r="A667" s="130" t="s">
        <v>2416</v>
      </c>
      <c r="B667" s="135">
        <v>2019</v>
      </c>
      <c r="C667" s="135">
        <v>2022</v>
      </c>
      <c r="D667" s="130" t="s">
        <v>111</v>
      </c>
      <c r="E667" s="124" t="s">
        <v>2414</v>
      </c>
      <c r="F667" s="124" t="s">
        <v>212</v>
      </c>
      <c r="G667" s="124" t="s">
        <v>3020</v>
      </c>
      <c r="H667" s="124" t="s">
        <v>2415</v>
      </c>
      <c r="I667" s="130">
        <v>42647322</v>
      </c>
      <c r="J667" s="44"/>
      <c r="K667" s="135" t="s">
        <v>1770</v>
      </c>
      <c r="L667" s="135" t="s">
        <v>21</v>
      </c>
      <c r="M667" s="129" t="s">
        <v>44</v>
      </c>
      <c r="N667" s="135">
        <v>4</v>
      </c>
      <c r="O667" s="137">
        <v>143.07</v>
      </c>
      <c r="P667" s="138">
        <v>17</v>
      </c>
      <c r="Q667" s="138">
        <v>17</v>
      </c>
      <c r="R667" s="138">
        <v>7.25</v>
      </c>
      <c r="S667" s="138">
        <v>5.5</v>
      </c>
      <c r="T667" s="139">
        <v>880268192804</v>
      </c>
      <c r="U667"/>
    </row>
    <row r="668" spans="1:21" s="24" customFormat="1" ht="30" customHeight="1">
      <c r="A668" s="130" t="s">
        <v>2413</v>
      </c>
      <c r="B668" s="135">
        <v>2019</v>
      </c>
      <c r="C668" s="135">
        <v>2022</v>
      </c>
      <c r="D668" s="130" t="s">
        <v>111</v>
      </c>
      <c r="E668" s="124" t="s">
        <v>2414</v>
      </c>
      <c r="F668" s="124" t="s">
        <v>212</v>
      </c>
      <c r="G668" s="124" t="s">
        <v>2639</v>
      </c>
      <c r="H668" s="124" t="s">
        <v>1829</v>
      </c>
      <c r="I668" s="130">
        <v>42647322</v>
      </c>
      <c r="J668" s="44"/>
      <c r="K668" s="135" t="s">
        <v>1770</v>
      </c>
      <c r="L668" s="135" t="s">
        <v>21</v>
      </c>
      <c r="M668" s="135"/>
      <c r="N668" s="135">
        <v>4</v>
      </c>
      <c r="O668" s="137">
        <v>100.99000000000001</v>
      </c>
      <c r="P668" s="138">
        <v>17</v>
      </c>
      <c r="Q668" s="138">
        <v>17</v>
      </c>
      <c r="R668" s="138">
        <v>7.25</v>
      </c>
      <c r="S668" s="138">
        <v>5.5</v>
      </c>
      <c r="T668" s="139">
        <v>880268192798</v>
      </c>
      <c r="U668"/>
    </row>
    <row r="669" spans="1:21" s="24" customFormat="1" ht="30" customHeight="1">
      <c r="A669" s="130" t="s">
        <v>2468</v>
      </c>
      <c r="B669" s="135">
        <v>2022</v>
      </c>
      <c r="C669" s="135">
        <v>2025</v>
      </c>
      <c r="D669" s="130" t="s">
        <v>2470</v>
      </c>
      <c r="E669" s="124" t="s">
        <v>983</v>
      </c>
      <c r="F669" s="124" t="s">
        <v>466</v>
      </c>
      <c r="G669" s="124" t="s">
        <v>2654</v>
      </c>
      <c r="H669" s="72" t="s">
        <v>2421</v>
      </c>
      <c r="I669" s="130" t="s">
        <v>2471</v>
      </c>
      <c r="J669" s="44"/>
      <c r="K669" s="135" t="s">
        <v>1771</v>
      </c>
      <c r="L669" s="135" t="s">
        <v>171</v>
      </c>
      <c r="M669" s="135" t="s">
        <v>1525</v>
      </c>
      <c r="N669" s="135">
        <v>4</v>
      </c>
      <c r="O669" s="137">
        <v>112.56</v>
      </c>
      <c r="P669" s="138">
        <v>17.75</v>
      </c>
      <c r="Q669" s="138">
        <v>17.75</v>
      </c>
      <c r="R669" s="138">
        <v>9</v>
      </c>
      <c r="S669" s="138">
        <v>6.5</v>
      </c>
      <c r="T669" s="139">
        <v>880268194518</v>
      </c>
      <c r="U669"/>
    </row>
    <row r="670" spans="1:21" s="24" customFormat="1" ht="30" customHeight="1">
      <c r="A670" s="142" t="s">
        <v>2469</v>
      </c>
      <c r="B670" s="143">
        <v>2022</v>
      </c>
      <c r="C670" s="143">
        <v>2025</v>
      </c>
      <c r="D670" s="130" t="s">
        <v>2470</v>
      </c>
      <c r="E670" s="124" t="s">
        <v>983</v>
      </c>
      <c r="F670" s="124" t="s">
        <v>466</v>
      </c>
      <c r="G670" s="124" t="s">
        <v>2647</v>
      </c>
      <c r="H670" s="72" t="s">
        <v>2421</v>
      </c>
      <c r="I670" s="130" t="s">
        <v>2471</v>
      </c>
      <c r="J670" s="44"/>
      <c r="K670" s="135" t="s">
        <v>1771</v>
      </c>
      <c r="L670" s="135" t="s">
        <v>171</v>
      </c>
      <c r="M670" s="135" t="s">
        <v>1525</v>
      </c>
      <c r="N670" s="135">
        <v>4</v>
      </c>
      <c r="O670" s="137">
        <v>123.08</v>
      </c>
      <c r="P670" s="138">
        <v>17.75</v>
      </c>
      <c r="Q670" s="138">
        <v>17.75</v>
      </c>
      <c r="R670" s="138">
        <v>9</v>
      </c>
      <c r="S670" s="138">
        <v>6.5</v>
      </c>
      <c r="T670" s="139">
        <v>880268194525</v>
      </c>
      <c r="U670"/>
    </row>
    <row r="671" spans="1:21" s="24" customFormat="1" ht="30" customHeight="1">
      <c r="A671" s="142" t="s">
        <v>2867</v>
      </c>
      <c r="B671" s="143">
        <v>2023</v>
      </c>
      <c r="C671" s="143">
        <v>2025</v>
      </c>
      <c r="D671" s="130" t="s">
        <v>976</v>
      </c>
      <c r="E671" s="124" t="s">
        <v>993</v>
      </c>
      <c r="F671" s="124" t="s">
        <v>466</v>
      </c>
      <c r="G671" s="124" t="s">
        <v>2866</v>
      </c>
      <c r="H671" s="72" t="s">
        <v>1834</v>
      </c>
      <c r="I671" s="130" t="s">
        <v>2869</v>
      </c>
      <c r="J671" s="44"/>
      <c r="K671" s="135" t="s">
        <v>1772</v>
      </c>
      <c r="L671" s="135" t="s">
        <v>75</v>
      </c>
      <c r="M671" s="135" t="s">
        <v>28</v>
      </c>
      <c r="N671" s="135">
        <v>4</v>
      </c>
      <c r="O671" s="137">
        <v>94.67</v>
      </c>
      <c r="P671" s="138">
        <v>19</v>
      </c>
      <c r="Q671" s="138">
        <v>19</v>
      </c>
      <c r="R671" s="138">
        <v>8</v>
      </c>
      <c r="S671" s="138">
        <v>6</v>
      </c>
      <c r="T671" s="139">
        <v>880268202404</v>
      </c>
      <c r="U671"/>
    </row>
    <row r="672" spans="1:21" s="24" customFormat="1" ht="30" customHeight="1">
      <c r="A672" s="142" t="s">
        <v>2868</v>
      </c>
      <c r="B672" s="143">
        <v>2023</v>
      </c>
      <c r="C672" s="143">
        <v>2025</v>
      </c>
      <c r="D672" s="130" t="s">
        <v>976</v>
      </c>
      <c r="E672" s="124" t="s">
        <v>993</v>
      </c>
      <c r="F672" s="124" t="s">
        <v>466</v>
      </c>
      <c r="G672" s="124" t="s">
        <v>2654</v>
      </c>
      <c r="H672" s="72" t="s">
        <v>1834</v>
      </c>
      <c r="I672" s="130" t="s">
        <v>2869</v>
      </c>
      <c r="J672" s="44"/>
      <c r="K672" s="135" t="s">
        <v>1772</v>
      </c>
      <c r="L672" s="135" t="s">
        <v>75</v>
      </c>
      <c r="M672" s="135" t="s">
        <v>28</v>
      </c>
      <c r="N672" s="135">
        <v>4</v>
      </c>
      <c r="O672" s="137">
        <v>94.67</v>
      </c>
      <c r="P672" s="138">
        <v>19</v>
      </c>
      <c r="Q672" s="138">
        <v>19</v>
      </c>
      <c r="R672" s="138">
        <v>8</v>
      </c>
      <c r="S672" s="138">
        <v>6</v>
      </c>
      <c r="T672" s="139">
        <v>880268202398</v>
      </c>
      <c r="U672"/>
    </row>
    <row r="673" spans="1:21" s="24" customFormat="1" ht="30" customHeight="1">
      <c r="A673" s="142" t="s">
        <v>2911</v>
      </c>
      <c r="B673" s="143">
        <v>2023</v>
      </c>
      <c r="C673" s="143">
        <v>2025</v>
      </c>
      <c r="D673" s="130" t="s">
        <v>1334</v>
      </c>
      <c r="E673" s="124" t="s">
        <v>1424</v>
      </c>
      <c r="F673" s="124" t="s">
        <v>3028</v>
      </c>
      <c r="G673" s="124" t="s">
        <v>2912</v>
      </c>
      <c r="H673" s="124" t="s">
        <v>1829</v>
      </c>
      <c r="I673" s="130" t="s">
        <v>2871</v>
      </c>
      <c r="J673" s="44"/>
      <c r="K673" s="135" t="s">
        <v>1772</v>
      </c>
      <c r="L673" s="135" t="s">
        <v>75</v>
      </c>
      <c r="M673" s="135" t="s">
        <v>28</v>
      </c>
      <c r="N673" s="135">
        <v>4</v>
      </c>
      <c r="O673" s="132">
        <v>129.99</v>
      </c>
      <c r="P673" s="138">
        <v>19.25</v>
      </c>
      <c r="Q673" s="138">
        <v>19</v>
      </c>
      <c r="R673" s="138">
        <v>6</v>
      </c>
      <c r="S673" s="138">
        <v>7.25</v>
      </c>
      <c r="T673" s="139">
        <v>880268203661</v>
      </c>
      <c r="U673"/>
    </row>
    <row r="674" spans="1:21" s="24" customFormat="1" ht="30" customHeight="1">
      <c r="A674" s="142" t="s">
        <v>2872</v>
      </c>
      <c r="B674" s="143">
        <v>2024</v>
      </c>
      <c r="C674" s="143">
        <v>2025</v>
      </c>
      <c r="D674" s="130" t="s">
        <v>111</v>
      </c>
      <c r="E674" s="124" t="s">
        <v>442</v>
      </c>
      <c r="F674" s="124" t="s">
        <v>212</v>
      </c>
      <c r="G674" s="124" t="s">
        <v>2639</v>
      </c>
      <c r="H674" s="124" t="s">
        <v>1834</v>
      </c>
      <c r="I674" s="130" t="s">
        <v>2873</v>
      </c>
      <c r="J674" s="44"/>
      <c r="K674" s="135" t="s">
        <v>1772</v>
      </c>
      <c r="L674" s="135" t="s">
        <v>75</v>
      </c>
      <c r="M674" s="135" t="s">
        <v>28</v>
      </c>
      <c r="N674" s="135">
        <v>4</v>
      </c>
      <c r="O674" s="137">
        <v>102.04</v>
      </c>
      <c r="P674" s="138">
        <v>19.25</v>
      </c>
      <c r="Q674" s="138">
        <v>19.25</v>
      </c>
      <c r="R674" s="138">
        <v>8.25</v>
      </c>
      <c r="S674" s="138">
        <v>6.5</v>
      </c>
      <c r="T674" s="139">
        <v>880268202442</v>
      </c>
      <c r="U674"/>
    </row>
    <row r="675" spans="1:21" s="24" customFormat="1" ht="30" customHeight="1">
      <c r="A675" s="142" t="s">
        <v>2913</v>
      </c>
      <c r="B675" s="143">
        <v>2024</v>
      </c>
      <c r="C675" s="143">
        <v>2025</v>
      </c>
      <c r="D675" s="130" t="s">
        <v>111</v>
      </c>
      <c r="E675" s="124" t="s">
        <v>442</v>
      </c>
      <c r="F675" s="124" t="s">
        <v>212</v>
      </c>
      <c r="G675" s="124" t="s">
        <v>2870</v>
      </c>
      <c r="H675" s="124" t="s">
        <v>1834</v>
      </c>
      <c r="I675" s="130" t="s">
        <v>2873</v>
      </c>
      <c r="J675" s="44"/>
      <c r="K675" s="135" t="s">
        <v>1772</v>
      </c>
      <c r="L675" s="135" t="s">
        <v>75</v>
      </c>
      <c r="M675" s="135" t="s">
        <v>28</v>
      </c>
      <c r="N675" s="135">
        <v>4</v>
      </c>
      <c r="O675" s="137">
        <v>123.08</v>
      </c>
      <c r="P675" s="138">
        <v>19.25</v>
      </c>
      <c r="Q675" s="138">
        <v>19.25</v>
      </c>
      <c r="R675" s="138">
        <v>8.25</v>
      </c>
      <c r="S675" s="138">
        <v>6.5</v>
      </c>
      <c r="T675" s="139">
        <v>880268202435</v>
      </c>
      <c r="U675"/>
    </row>
    <row r="676" spans="1:21" s="24" customFormat="1" ht="30" customHeight="1">
      <c r="A676" s="142" t="s">
        <v>3040</v>
      </c>
      <c r="B676" s="143">
        <v>2017</v>
      </c>
      <c r="C676" s="143">
        <v>2023</v>
      </c>
      <c r="D676" s="130" t="s">
        <v>2906</v>
      </c>
      <c r="E676" s="124" t="s">
        <v>2907</v>
      </c>
      <c r="F676" s="124"/>
      <c r="G676" s="124" t="s">
        <v>2870</v>
      </c>
      <c r="H676" s="124" t="s">
        <v>1829</v>
      </c>
      <c r="I676" s="130" t="s">
        <v>3043</v>
      </c>
      <c r="J676" s="44"/>
      <c r="K676" s="135" t="s">
        <v>1773</v>
      </c>
      <c r="L676" s="135" t="s">
        <v>75</v>
      </c>
      <c r="M676" s="135" t="s">
        <v>28</v>
      </c>
      <c r="N676" s="135">
        <v>4</v>
      </c>
      <c r="O676" s="137" t="s">
        <v>168</v>
      </c>
      <c r="P676" s="137" t="s">
        <v>168</v>
      </c>
      <c r="Q676" s="137" t="s">
        <v>168</v>
      </c>
      <c r="R676" s="137" t="s">
        <v>168</v>
      </c>
      <c r="S676" s="137" t="s">
        <v>168</v>
      </c>
      <c r="T676" s="137" t="s">
        <v>168</v>
      </c>
      <c r="U676"/>
    </row>
    <row r="677" spans="1:21" s="24" customFormat="1" ht="30" customHeight="1">
      <c r="A677" s="142" t="s">
        <v>3041</v>
      </c>
      <c r="B677" s="143">
        <v>2017</v>
      </c>
      <c r="C677" s="143">
        <v>2023</v>
      </c>
      <c r="D677" s="130" t="s">
        <v>3042</v>
      </c>
      <c r="E677" s="124" t="s">
        <v>2907</v>
      </c>
      <c r="F677" s="124"/>
      <c r="G677" s="124" t="s">
        <v>2654</v>
      </c>
      <c r="H677" s="124" t="s">
        <v>1838</v>
      </c>
      <c r="I677" s="130" t="s">
        <v>3043</v>
      </c>
      <c r="J677" s="44"/>
      <c r="K677" s="135" t="s">
        <v>1773</v>
      </c>
      <c r="L677" s="135" t="s">
        <v>75</v>
      </c>
      <c r="M677" s="135" t="s">
        <v>28</v>
      </c>
      <c r="N677" s="135">
        <v>4</v>
      </c>
      <c r="O677" s="137" t="s">
        <v>168</v>
      </c>
      <c r="P677" s="137" t="s">
        <v>168</v>
      </c>
      <c r="Q677" s="137" t="s">
        <v>168</v>
      </c>
      <c r="R677" s="137" t="s">
        <v>168</v>
      </c>
      <c r="S677" s="137" t="s">
        <v>168</v>
      </c>
      <c r="T677" s="137" t="s">
        <v>168</v>
      </c>
      <c r="U677"/>
    </row>
    <row r="678" spans="1:21" s="24" customFormat="1" ht="30" customHeight="1">
      <c r="A678" s="142" t="s">
        <v>3034</v>
      </c>
      <c r="B678" s="143">
        <v>2017</v>
      </c>
      <c r="C678" s="143">
        <v>2021</v>
      </c>
      <c r="D678" s="130" t="s">
        <v>2906</v>
      </c>
      <c r="E678" s="124" t="s">
        <v>2907</v>
      </c>
      <c r="F678" s="124"/>
      <c r="G678" s="124" t="s">
        <v>2870</v>
      </c>
      <c r="H678" s="124" t="s">
        <v>1837</v>
      </c>
      <c r="I678" s="70" t="s">
        <v>3035</v>
      </c>
      <c r="J678" s="44"/>
      <c r="K678" s="135" t="s">
        <v>1774</v>
      </c>
      <c r="L678" s="135" t="s">
        <v>3036</v>
      </c>
      <c r="M678" s="135" t="s">
        <v>28</v>
      </c>
      <c r="N678" s="135">
        <v>4</v>
      </c>
      <c r="O678" s="137" t="s">
        <v>168</v>
      </c>
      <c r="P678" s="137" t="s">
        <v>168</v>
      </c>
      <c r="Q678" s="137" t="s">
        <v>168</v>
      </c>
      <c r="R678" s="137" t="s">
        <v>168</v>
      </c>
      <c r="S678" s="137" t="s">
        <v>168</v>
      </c>
      <c r="T678" s="137" t="s">
        <v>168</v>
      </c>
      <c r="U678"/>
    </row>
    <row r="679" spans="1:21" s="24" customFormat="1" ht="30" customHeight="1">
      <c r="A679" s="142" t="s">
        <v>3034</v>
      </c>
      <c r="B679" s="143">
        <v>2020</v>
      </c>
      <c r="C679" s="143">
        <v>2025</v>
      </c>
      <c r="D679" s="130" t="s">
        <v>2906</v>
      </c>
      <c r="E679" s="124" t="s">
        <v>3037</v>
      </c>
      <c r="F679" s="124"/>
      <c r="G679" s="124" t="s">
        <v>2870</v>
      </c>
      <c r="H679" s="124" t="s">
        <v>1837</v>
      </c>
      <c r="I679" s="70" t="s">
        <v>3035</v>
      </c>
      <c r="J679" s="44"/>
      <c r="K679" s="135" t="s">
        <v>1774</v>
      </c>
      <c r="L679" s="135" t="s">
        <v>3036</v>
      </c>
      <c r="M679" s="135" t="s">
        <v>28</v>
      </c>
      <c r="N679" s="135">
        <v>4</v>
      </c>
      <c r="O679" s="137" t="s">
        <v>168</v>
      </c>
      <c r="P679" s="137" t="s">
        <v>168</v>
      </c>
      <c r="Q679" s="137" t="s">
        <v>168</v>
      </c>
      <c r="R679" s="137" t="s">
        <v>168</v>
      </c>
      <c r="S679" s="137" t="s">
        <v>168</v>
      </c>
      <c r="T679" s="137" t="s">
        <v>168</v>
      </c>
      <c r="U679"/>
    </row>
    <row r="680" spans="1:21" s="24" customFormat="1" ht="30" customHeight="1">
      <c r="A680" s="142" t="s">
        <v>3038</v>
      </c>
      <c r="B680" s="143">
        <v>2017</v>
      </c>
      <c r="C680" s="143">
        <v>2021</v>
      </c>
      <c r="D680" s="130" t="s">
        <v>2906</v>
      </c>
      <c r="E680" s="124" t="s">
        <v>2907</v>
      </c>
      <c r="F680" s="124"/>
      <c r="G680" s="124" t="s">
        <v>2870</v>
      </c>
      <c r="H680" s="124" t="s">
        <v>1837</v>
      </c>
      <c r="I680" s="70" t="s">
        <v>3035</v>
      </c>
      <c r="J680" s="44"/>
      <c r="K680" s="135" t="s">
        <v>1774</v>
      </c>
      <c r="L680" s="135" t="s">
        <v>3036</v>
      </c>
      <c r="M680" s="135" t="s">
        <v>28</v>
      </c>
      <c r="N680" s="135">
        <v>4</v>
      </c>
      <c r="O680" s="137" t="s">
        <v>168</v>
      </c>
      <c r="P680" s="137" t="s">
        <v>168</v>
      </c>
      <c r="Q680" s="137" t="s">
        <v>168</v>
      </c>
      <c r="R680" s="137" t="s">
        <v>168</v>
      </c>
      <c r="S680" s="137" t="s">
        <v>168</v>
      </c>
      <c r="T680" s="137" t="s">
        <v>168</v>
      </c>
      <c r="U680"/>
    </row>
    <row r="681" spans="1:21" s="24" customFormat="1" ht="30" customHeight="1">
      <c r="A681" s="142" t="s">
        <v>3038</v>
      </c>
      <c r="B681" s="143">
        <v>2020</v>
      </c>
      <c r="C681" s="143">
        <v>2025</v>
      </c>
      <c r="D681" s="130" t="s">
        <v>2906</v>
      </c>
      <c r="E681" s="124" t="s">
        <v>3037</v>
      </c>
      <c r="F681" s="124"/>
      <c r="G681" s="124" t="s">
        <v>2654</v>
      </c>
      <c r="H681" s="124" t="s">
        <v>1837</v>
      </c>
      <c r="I681" s="70" t="s">
        <v>3035</v>
      </c>
      <c r="J681" s="44"/>
      <c r="K681" s="135" t="s">
        <v>1774</v>
      </c>
      <c r="L681" s="135" t="s">
        <v>3036</v>
      </c>
      <c r="M681" s="135" t="s">
        <v>28</v>
      </c>
      <c r="N681" s="135">
        <v>4</v>
      </c>
      <c r="O681" s="137" t="s">
        <v>168</v>
      </c>
      <c r="P681" s="137" t="s">
        <v>168</v>
      </c>
      <c r="Q681" s="137" t="s">
        <v>168</v>
      </c>
      <c r="R681" s="137" t="s">
        <v>168</v>
      </c>
      <c r="S681" s="137" t="s">
        <v>168</v>
      </c>
      <c r="T681" s="137" t="s">
        <v>168</v>
      </c>
      <c r="U681"/>
    </row>
    <row r="682" spans="1:21" s="24" customFormat="1" ht="30" customHeight="1">
      <c r="A682" s="123" t="s">
        <v>2675</v>
      </c>
      <c r="B682" s="135" t="s">
        <v>1525</v>
      </c>
      <c r="C682" s="135" t="s">
        <v>1525</v>
      </c>
      <c r="D682" s="130" t="s">
        <v>1526</v>
      </c>
      <c r="E682" s="124" t="s">
        <v>1526</v>
      </c>
      <c r="F682" s="124"/>
      <c r="G682" s="72" t="s">
        <v>2704</v>
      </c>
      <c r="H682" s="72" t="s">
        <v>3018</v>
      </c>
      <c r="I682" s="130"/>
      <c r="J682" s="44"/>
      <c r="K682" s="135" t="s">
        <v>1770</v>
      </c>
      <c r="L682" s="135" t="s">
        <v>171</v>
      </c>
      <c r="M682" s="135"/>
      <c r="N682" s="135">
        <v>4</v>
      </c>
      <c r="O682" s="137">
        <v>138.85999999999999</v>
      </c>
      <c r="P682" s="133">
        <v>17.18</v>
      </c>
      <c r="Q682" s="133">
        <v>16.829999999999998</v>
      </c>
      <c r="R682" s="133">
        <v>9.67</v>
      </c>
      <c r="S682" s="129">
        <v>6.75</v>
      </c>
      <c r="T682" s="133" t="s">
        <v>2745</v>
      </c>
      <c r="U682"/>
    </row>
    <row r="683" spans="1:21" s="24" customFormat="1" ht="30" customHeight="1">
      <c r="A683" s="140" t="s">
        <v>868</v>
      </c>
      <c r="B683" s="141">
        <v>1995</v>
      </c>
      <c r="C683" s="141">
        <v>2024</v>
      </c>
      <c r="D683" s="130" t="s">
        <v>612</v>
      </c>
      <c r="E683" s="124" t="s">
        <v>2633</v>
      </c>
      <c r="F683" s="124"/>
      <c r="G683" s="124" t="s">
        <v>2649</v>
      </c>
      <c r="H683" s="124" t="s">
        <v>1860</v>
      </c>
      <c r="I683" s="130" t="s">
        <v>1800</v>
      </c>
      <c r="J683" s="82"/>
      <c r="K683" s="135" t="s">
        <v>1771</v>
      </c>
      <c r="L683" s="135" t="s">
        <v>171</v>
      </c>
      <c r="M683" s="135"/>
      <c r="N683" s="135">
        <v>4</v>
      </c>
      <c r="O683" s="137">
        <v>209.34</v>
      </c>
      <c r="P683" s="138">
        <v>17</v>
      </c>
      <c r="Q683" s="138">
        <v>17</v>
      </c>
      <c r="R683" s="133">
        <v>10</v>
      </c>
      <c r="S683" s="138">
        <v>10</v>
      </c>
      <c r="T683" s="139">
        <v>615343090252</v>
      </c>
      <c r="U683"/>
    </row>
    <row r="684" spans="1:21" s="24" customFormat="1" ht="30" customHeight="1">
      <c r="A684" s="130" t="s">
        <v>868</v>
      </c>
      <c r="B684" s="135">
        <v>1995</v>
      </c>
      <c r="C684" s="135">
        <v>1997</v>
      </c>
      <c r="D684" s="130" t="s">
        <v>612</v>
      </c>
      <c r="E684" s="124" t="s">
        <v>2584</v>
      </c>
      <c r="F684" s="124"/>
      <c r="G684" s="124" t="s">
        <v>2649</v>
      </c>
      <c r="H684" s="124" t="s">
        <v>1860</v>
      </c>
      <c r="I684" s="130" t="s">
        <v>1800</v>
      </c>
      <c r="J684" s="71"/>
      <c r="K684" s="135" t="s">
        <v>1771</v>
      </c>
      <c r="L684" s="135" t="s">
        <v>171</v>
      </c>
      <c r="M684" s="135"/>
      <c r="N684" s="135">
        <v>4</v>
      </c>
      <c r="O684" s="137">
        <v>209.34</v>
      </c>
      <c r="P684" s="138">
        <v>17</v>
      </c>
      <c r="Q684" s="138">
        <v>17</v>
      </c>
      <c r="R684" s="133">
        <v>10</v>
      </c>
      <c r="S684" s="138">
        <v>10</v>
      </c>
      <c r="T684" s="139">
        <v>615343090252</v>
      </c>
      <c r="U684"/>
    </row>
    <row r="685" spans="1:21" s="24" customFormat="1" ht="30" customHeight="1">
      <c r="A685" s="130" t="s">
        <v>1352</v>
      </c>
      <c r="B685" s="135">
        <v>2002</v>
      </c>
      <c r="C685" s="135">
        <v>2006</v>
      </c>
      <c r="D685" s="130" t="s">
        <v>1334</v>
      </c>
      <c r="E685" s="124" t="s">
        <v>1348</v>
      </c>
      <c r="F685" s="124"/>
      <c r="G685" s="124" t="s">
        <v>2639</v>
      </c>
      <c r="H685" s="124" t="s">
        <v>2568</v>
      </c>
      <c r="I685" s="130">
        <v>61114</v>
      </c>
      <c r="J685" s="44"/>
      <c r="K685" s="135" t="s">
        <v>1771</v>
      </c>
      <c r="L685" s="135" t="s">
        <v>75</v>
      </c>
      <c r="M685" s="135"/>
      <c r="N685" s="135">
        <v>4</v>
      </c>
      <c r="O685" s="137">
        <v>54.699999999999996</v>
      </c>
      <c r="P685" s="138">
        <v>17</v>
      </c>
      <c r="Q685" s="138">
        <v>17</v>
      </c>
      <c r="R685" s="133">
        <v>8.75</v>
      </c>
      <c r="S685" s="133">
        <v>6.75</v>
      </c>
      <c r="T685" s="139">
        <v>615343090528</v>
      </c>
      <c r="U685"/>
    </row>
    <row r="686" spans="1:21" s="24" customFormat="1" ht="30" customHeight="1">
      <c r="A686" s="130" t="s">
        <v>1548</v>
      </c>
      <c r="B686" s="135">
        <v>1996</v>
      </c>
      <c r="C686" s="135">
        <v>1997</v>
      </c>
      <c r="D686" s="130" t="s">
        <v>976</v>
      </c>
      <c r="E686" s="124" t="s">
        <v>978</v>
      </c>
      <c r="F686" s="124"/>
      <c r="G686" s="124" t="s">
        <v>2639</v>
      </c>
      <c r="H686" s="124" t="s">
        <v>1830</v>
      </c>
      <c r="I686" s="130">
        <v>55039</v>
      </c>
      <c r="J686" s="44"/>
      <c r="K686" s="135" t="s">
        <v>1769</v>
      </c>
      <c r="L686" s="135" t="s">
        <v>75</v>
      </c>
      <c r="M686" s="129" t="s">
        <v>44</v>
      </c>
      <c r="N686" s="135">
        <v>4</v>
      </c>
      <c r="O686" s="137">
        <v>39.97</v>
      </c>
      <c r="P686" s="138">
        <v>17</v>
      </c>
      <c r="Q686" s="138">
        <v>17</v>
      </c>
      <c r="R686" s="133">
        <v>8.5</v>
      </c>
      <c r="S686" s="138">
        <v>5</v>
      </c>
      <c r="T686" s="139">
        <v>615343090542</v>
      </c>
      <c r="U686"/>
    </row>
    <row r="687" spans="1:21" s="24" customFormat="1" ht="30" customHeight="1">
      <c r="A687" s="130" t="s">
        <v>984</v>
      </c>
      <c r="B687" s="135">
        <v>2006</v>
      </c>
      <c r="C687" s="135">
        <v>2011</v>
      </c>
      <c r="D687" s="130" t="s">
        <v>976</v>
      </c>
      <c r="E687" s="124" t="s">
        <v>983</v>
      </c>
      <c r="F687" s="124"/>
      <c r="G687" s="124" t="s">
        <v>2639</v>
      </c>
      <c r="H687" s="124" t="s">
        <v>1854</v>
      </c>
      <c r="I687" s="130">
        <v>55068</v>
      </c>
      <c r="J687" s="44"/>
      <c r="K687" s="135" t="s">
        <v>1769</v>
      </c>
      <c r="L687" s="135" t="s">
        <v>75</v>
      </c>
      <c r="M687" s="135"/>
      <c r="N687" s="135">
        <v>4</v>
      </c>
      <c r="O687" s="137">
        <v>39.97</v>
      </c>
      <c r="P687" s="138">
        <v>17</v>
      </c>
      <c r="Q687" s="138">
        <v>17</v>
      </c>
      <c r="R687" s="133">
        <v>8.75</v>
      </c>
      <c r="S687" s="133">
        <v>5.5</v>
      </c>
      <c r="T687" s="139">
        <v>615343090559</v>
      </c>
      <c r="U687"/>
    </row>
    <row r="688" spans="1:21" s="24" customFormat="1" ht="30" customHeight="1">
      <c r="A688" s="130" t="s">
        <v>1549</v>
      </c>
      <c r="B688" s="135">
        <v>1991</v>
      </c>
      <c r="C688" s="135">
        <v>1994</v>
      </c>
      <c r="D688" s="130" t="s">
        <v>1334</v>
      </c>
      <c r="E688" s="124" t="s">
        <v>1348</v>
      </c>
      <c r="F688" s="124"/>
      <c r="G688" s="130" t="s">
        <v>2639</v>
      </c>
      <c r="H688" s="124" t="s">
        <v>1860</v>
      </c>
      <c r="I688" s="130">
        <v>61058</v>
      </c>
      <c r="J688" s="44"/>
      <c r="K688" s="135" t="s">
        <v>1768</v>
      </c>
      <c r="L688" s="135" t="s">
        <v>75</v>
      </c>
      <c r="M688" s="135"/>
      <c r="N688" s="135">
        <v>4</v>
      </c>
      <c r="O688" s="137">
        <v>37.869999999999997</v>
      </c>
      <c r="P688" s="138">
        <v>17</v>
      </c>
      <c r="Q688" s="138">
        <v>17</v>
      </c>
      <c r="R688" s="138">
        <v>7.5</v>
      </c>
      <c r="S688" s="138">
        <v>5.5</v>
      </c>
      <c r="T688" s="139">
        <v>615343090580</v>
      </c>
      <c r="U688"/>
    </row>
    <row r="689" spans="1:21" s="24" customFormat="1" ht="30" customHeight="1">
      <c r="A689" s="130" t="s">
        <v>1347</v>
      </c>
      <c r="B689" s="135">
        <v>1997</v>
      </c>
      <c r="C689" s="135">
        <v>1999</v>
      </c>
      <c r="D689" s="130" t="s">
        <v>1334</v>
      </c>
      <c r="E689" s="124" t="s">
        <v>1348</v>
      </c>
      <c r="F689" s="124"/>
      <c r="G689" s="130" t="s">
        <v>2639</v>
      </c>
      <c r="H689" s="124" t="s">
        <v>1836</v>
      </c>
      <c r="I689" s="130">
        <v>61088</v>
      </c>
      <c r="J689" s="44"/>
      <c r="K689" s="135" t="s">
        <v>1768</v>
      </c>
      <c r="L689" s="135" t="s">
        <v>75</v>
      </c>
      <c r="M689" s="135"/>
      <c r="N689" s="135">
        <v>4</v>
      </c>
      <c r="O689" s="137">
        <v>37.869999999999997</v>
      </c>
      <c r="P689" s="138">
        <v>17</v>
      </c>
      <c r="Q689" s="138">
        <v>17</v>
      </c>
      <c r="R689" s="138">
        <v>7.5</v>
      </c>
      <c r="S689" s="138">
        <v>5.5</v>
      </c>
      <c r="T689" s="139">
        <v>615343090597</v>
      </c>
      <c r="U689"/>
    </row>
    <row r="690" spans="1:21" s="24" customFormat="1" ht="30" customHeight="1">
      <c r="A690" s="130" t="s">
        <v>1190</v>
      </c>
      <c r="B690" s="135">
        <v>1999</v>
      </c>
      <c r="C690" s="135">
        <v>2003</v>
      </c>
      <c r="D690" s="130" t="s">
        <v>1189</v>
      </c>
      <c r="E690" s="124" t="s">
        <v>1191</v>
      </c>
      <c r="F690" s="124"/>
      <c r="G690" s="130" t="s">
        <v>2639</v>
      </c>
      <c r="H690" s="124" t="s">
        <v>1843</v>
      </c>
      <c r="I690" s="130">
        <v>57563</v>
      </c>
      <c r="J690" s="44"/>
      <c r="K690" s="135" t="s">
        <v>1769</v>
      </c>
      <c r="L690" s="135" t="s">
        <v>75</v>
      </c>
      <c r="M690" s="135"/>
      <c r="N690" s="135">
        <v>4</v>
      </c>
      <c r="O690" s="137">
        <v>45.23</v>
      </c>
      <c r="P690" s="138">
        <v>17</v>
      </c>
      <c r="Q690" s="138">
        <v>17</v>
      </c>
      <c r="R690" s="133">
        <v>8.25</v>
      </c>
      <c r="S690" s="133">
        <v>6.25</v>
      </c>
      <c r="T690" s="139">
        <v>615343090610</v>
      </c>
      <c r="U690"/>
    </row>
    <row r="691" spans="1:21" s="24" customFormat="1" ht="30" customHeight="1">
      <c r="A691" s="130" t="s">
        <v>1353</v>
      </c>
      <c r="B691" s="135">
        <v>2002</v>
      </c>
      <c r="C691" s="135">
        <v>2006</v>
      </c>
      <c r="D691" s="130" t="s">
        <v>1334</v>
      </c>
      <c r="E691" s="124" t="s">
        <v>1348</v>
      </c>
      <c r="F691" s="124"/>
      <c r="G691" s="130" t="s">
        <v>2639</v>
      </c>
      <c r="H691" s="124" t="s">
        <v>1835</v>
      </c>
      <c r="I691" s="130">
        <v>61116</v>
      </c>
      <c r="J691" s="44"/>
      <c r="K691" s="135" t="s">
        <v>1771</v>
      </c>
      <c r="L691" s="135" t="s">
        <v>75</v>
      </c>
      <c r="M691" s="135"/>
      <c r="N691" s="135">
        <v>4</v>
      </c>
      <c r="O691" s="137">
        <v>62.059999999999995</v>
      </c>
      <c r="P691" s="138">
        <v>17</v>
      </c>
      <c r="Q691" s="138">
        <v>17</v>
      </c>
      <c r="R691" s="138">
        <v>9</v>
      </c>
      <c r="S691" s="133">
        <v>7.25</v>
      </c>
      <c r="T691" s="139">
        <v>615343090696</v>
      </c>
      <c r="U691"/>
    </row>
    <row r="692" spans="1:21" s="24" customFormat="1" ht="30" customHeight="1">
      <c r="A692" s="130" t="s">
        <v>1195</v>
      </c>
      <c r="B692" s="135">
        <v>2005</v>
      </c>
      <c r="C692" s="135">
        <v>2006</v>
      </c>
      <c r="D692" s="130" t="s">
        <v>1194</v>
      </c>
      <c r="E692" s="124" t="s">
        <v>1196</v>
      </c>
      <c r="F692" s="124"/>
      <c r="G692" s="130" t="s">
        <v>2639</v>
      </c>
      <c r="H692" s="124" t="s">
        <v>1838</v>
      </c>
      <c r="I692" s="130">
        <v>530696</v>
      </c>
      <c r="J692" s="44"/>
      <c r="K692" s="135" t="s">
        <v>1771</v>
      </c>
      <c r="L692" s="135" t="s">
        <v>75</v>
      </c>
      <c r="M692" s="135"/>
      <c r="N692" s="135">
        <v>4</v>
      </c>
      <c r="O692" s="137">
        <v>66.27000000000001</v>
      </c>
      <c r="P692" s="138">
        <v>17</v>
      </c>
      <c r="Q692" s="138">
        <v>17</v>
      </c>
      <c r="R692" s="138">
        <v>7.75</v>
      </c>
      <c r="S692" s="133">
        <v>6.75</v>
      </c>
      <c r="T692" s="139">
        <v>615343090702</v>
      </c>
      <c r="U692"/>
    </row>
    <row r="693" spans="1:21" s="24" customFormat="1" ht="30" customHeight="1">
      <c r="A693" s="130" t="s">
        <v>982</v>
      </c>
      <c r="B693" s="135">
        <v>2003</v>
      </c>
      <c r="C693" s="135">
        <v>2005</v>
      </c>
      <c r="D693" s="130" t="s">
        <v>976</v>
      </c>
      <c r="E693" s="124" t="s">
        <v>983</v>
      </c>
      <c r="F693" s="124"/>
      <c r="G693" s="130" t="s">
        <v>2639</v>
      </c>
      <c r="H693" s="124" t="s">
        <v>1837</v>
      </c>
      <c r="I693" s="130">
        <v>55056</v>
      </c>
      <c r="J693" s="44"/>
      <c r="K693" s="135" t="s">
        <v>1769</v>
      </c>
      <c r="L693" s="135" t="s">
        <v>75</v>
      </c>
      <c r="M693" s="135"/>
      <c r="N693" s="135">
        <v>4</v>
      </c>
      <c r="O693" s="137">
        <v>45.23</v>
      </c>
      <c r="P693" s="138">
        <v>17</v>
      </c>
      <c r="Q693" s="138">
        <v>17</v>
      </c>
      <c r="R693" s="138">
        <v>8</v>
      </c>
      <c r="S693" s="138">
        <v>5</v>
      </c>
      <c r="T693" s="139">
        <v>615343090726</v>
      </c>
      <c r="U693"/>
    </row>
    <row r="694" spans="1:21" s="24" customFormat="1" ht="30" customHeight="1">
      <c r="A694" s="130" t="s">
        <v>2703</v>
      </c>
      <c r="B694" s="135">
        <v>1995</v>
      </c>
      <c r="C694" s="135">
        <v>2024</v>
      </c>
      <c r="D694" s="130" t="s">
        <v>612</v>
      </c>
      <c r="E694" s="124" t="s">
        <v>2702</v>
      </c>
      <c r="F694" s="124" t="s">
        <v>2242</v>
      </c>
      <c r="G694" s="124" t="s">
        <v>2639</v>
      </c>
      <c r="H694" s="124" t="s">
        <v>2568</v>
      </c>
      <c r="I694" s="130">
        <v>7030</v>
      </c>
      <c r="J694" s="44"/>
      <c r="K694" s="135" t="s">
        <v>1771</v>
      </c>
      <c r="L694" s="135" t="s">
        <v>75</v>
      </c>
      <c r="M694" s="135"/>
      <c r="N694" s="135">
        <v>4</v>
      </c>
      <c r="O694" s="137">
        <v>117.82000000000001</v>
      </c>
      <c r="P694" s="133">
        <v>18</v>
      </c>
      <c r="Q694" s="133">
        <v>8</v>
      </c>
      <c r="R694" s="138">
        <v>18.25</v>
      </c>
      <c r="S694" s="133">
        <v>7</v>
      </c>
      <c r="T694" s="139">
        <v>880268195225</v>
      </c>
      <c r="U694"/>
    </row>
    <row r="695" spans="1:21" s="24" customFormat="1" ht="30" customHeight="1">
      <c r="A695" s="130" t="s">
        <v>1197</v>
      </c>
      <c r="B695" s="135">
        <v>2002</v>
      </c>
      <c r="C695" s="135">
        <v>2004</v>
      </c>
      <c r="D695" s="130" t="s">
        <v>1194</v>
      </c>
      <c r="E695" s="124" t="s">
        <v>1196</v>
      </c>
      <c r="F695" s="124"/>
      <c r="G695" s="130" t="s">
        <v>2639</v>
      </c>
      <c r="H695" s="124" t="s">
        <v>1829</v>
      </c>
      <c r="I695" s="130">
        <v>53066</v>
      </c>
      <c r="J695" s="44"/>
      <c r="K695" s="135" t="s">
        <v>1771</v>
      </c>
      <c r="L695" s="135" t="s">
        <v>75</v>
      </c>
      <c r="M695" s="135"/>
      <c r="N695" s="135">
        <v>4</v>
      </c>
      <c r="O695" s="137">
        <v>54.699999999999996</v>
      </c>
      <c r="P695" s="138">
        <v>17</v>
      </c>
      <c r="Q695" s="138">
        <v>17</v>
      </c>
      <c r="R695" s="138">
        <v>8</v>
      </c>
      <c r="S695" s="138">
        <v>6.5</v>
      </c>
      <c r="T695" s="139">
        <v>615343090771</v>
      </c>
      <c r="U695"/>
    </row>
    <row r="696" spans="1:21" s="24" customFormat="1" ht="30" customHeight="1">
      <c r="A696" s="130" t="s">
        <v>1350</v>
      </c>
      <c r="B696" s="135">
        <v>2002</v>
      </c>
      <c r="C696" s="135">
        <v>2004</v>
      </c>
      <c r="D696" s="130" t="s">
        <v>1334</v>
      </c>
      <c r="E696" s="124" t="s">
        <v>1348</v>
      </c>
      <c r="F696" s="124"/>
      <c r="G696" s="130" t="s">
        <v>2639</v>
      </c>
      <c r="H696" s="124" t="s">
        <v>1837</v>
      </c>
      <c r="I696" s="130">
        <v>61115</v>
      </c>
      <c r="J696" s="44"/>
      <c r="K696" s="135" t="s">
        <v>1769</v>
      </c>
      <c r="L696" s="135" t="s">
        <v>75</v>
      </c>
      <c r="M696" s="135"/>
      <c r="N696" s="135">
        <v>4</v>
      </c>
      <c r="O696" s="137">
        <v>39.97</v>
      </c>
      <c r="P696" s="138">
        <v>17</v>
      </c>
      <c r="Q696" s="138">
        <v>17</v>
      </c>
      <c r="R696" s="133">
        <v>8.75</v>
      </c>
      <c r="S696" s="133">
        <v>5.5</v>
      </c>
      <c r="T696" s="139">
        <v>615343090795</v>
      </c>
      <c r="U696"/>
    </row>
    <row r="697" spans="1:21" s="24" customFormat="1" ht="30" customHeight="1">
      <c r="A697" s="130" t="s">
        <v>1550</v>
      </c>
      <c r="B697" s="135" t="s">
        <v>1525</v>
      </c>
      <c r="C697" s="135" t="s">
        <v>1525</v>
      </c>
      <c r="D697" s="130" t="s">
        <v>1526</v>
      </c>
      <c r="E697" s="124" t="s">
        <v>1526</v>
      </c>
      <c r="F697" s="124"/>
      <c r="G697" s="124" t="s">
        <v>2643</v>
      </c>
      <c r="H697" s="124" t="s">
        <v>1861</v>
      </c>
      <c r="I697" s="130" t="s">
        <v>2064</v>
      </c>
      <c r="J697" s="44"/>
      <c r="K697" s="135" t="s">
        <v>1768</v>
      </c>
      <c r="L697" s="135" t="s">
        <v>75</v>
      </c>
      <c r="M697" s="135"/>
      <c r="N697" s="135">
        <v>4</v>
      </c>
      <c r="O697" s="137">
        <v>214.6</v>
      </c>
      <c r="P697" s="138">
        <v>17</v>
      </c>
      <c r="Q697" s="138">
        <v>17</v>
      </c>
      <c r="R697" s="138">
        <v>9.5</v>
      </c>
      <c r="S697" s="138">
        <v>8.75</v>
      </c>
      <c r="T697" s="139">
        <v>615343092850</v>
      </c>
      <c r="U697"/>
    </row>
    <row r="698" spans="1:21" ht="30" customHeight="1">
      <c r="A698" s="130" t="s">
        <v>1551</v>
      </c>
      <c r="B698" s="135" t="s">
        <v>1525</v>
      </c>
      <c r="C698" s="135" t="s">
        <v>1525</v>
      </c>
      <c r="D698" s="130" t="s">
        <v>1526</v>
      </c>
      <c r="E698" s="124" t="s">
        <v>1526</v>
      </c>
      <c r="F698" s="124"/>
      <c r="G698" s="124" t="s">
        <v>2643</v>
      </c>
      <c r="H698" s="124" t="s">
        <v>1861</v>
      </c>
      <c r="I698" s="130" t="s">
        <v>2064</v>
      </c>
      <c r="J698" s="44"/>
      <c r="K698" s="135" t="s">
        <v>1769</v>
      </c>
      <c r="L698" s="135" t="s">
        <v>75</v>
      </c>
      <c r="M698" s="135"/>
      <c r="N698" s="135">
        <v>4</v>
      </c>
      <c r="O698" s="137">
        <v>236.69</v>
      </c>
      <c r="P698" s="138">
        <v>17</v>
      </c>
      <c r="Q698" s="138">
        <v>17</v>
      </c>
      <c r="R698" s="138">
        <v>9</v>
      </c>
      <c r="S698" s="138">
        <v>8.75</v>
      </c>
      <c r="T698" s="139">
        <v>615343092867</v>
      </c>
      <c r="U698"/>
    </row>
    <row r="699" spans="1:21" ht="30" customHeight="1">
      <c r="A699" s="130" t="s">
        <v>1552</v>
      </c>
      <c r="B699" s="135" t="s">
        <v>1525</v>
      </c>
      <c r="C699" s="135" t="s">
        <v>1525</v>
      </c>
      <c r="D699" s="130" t="s">
        <v>1526</v>
      </c>
      <c r="E699" s="124" t="s">
        <v>1526</v>
      </c>
      <c r="F699" s="124"/>
      <c r="G699" s="124" t="s">
        <v>2643</v>
      </c>
      <c r="H699" s="124" t="s">
        <v>1861</v>
      </c>
      <c r="I699" s="130" t="s">
        <v>2064</v>
      </c>
      <c r="J699" s="44"/>
      <c r="K699" s="135" t="s">
        <v>1771</v>
      </c>
      <c r="L699" s="135" t="s">
        <v>75</v>
      </c>
      <c r="M699" s="135"/>
      <c r="N699" s="135">
        <v>4</v>
      </c>
      <c r="O699" s="137">
        <v>269.31</v>
      </c>
      <c r="P699" s="138">
        <v>17</v>
      </c>
      <c r="Q699" s="138">
        <v>17</v>
      </c>
      <c r="R699" s="138">
        <v>10.5</v>
      </c>
      <c r="S699" s="138">
        <v>10.75</v>
      </c>
      <c r="T699" s="139">
        <v>615343092874</v>
      </c>
      <c r="U699"/>
    </row>
    <row r="700" spans="1:21" s="24" customFormat="1" ht="30" customHeight="1">
      <c r="A700" s="121" t="s">
        <v>1602</v>
      </c>
      <c r="B700" s="103"/>
      <c r="C700" s="103"/>
      <c r="D700" s="103"/>
      <c r="E700" s="103"/>
      <c r="F700" s="103"/>
      <c r="G700" s="103"/>
      <c r="H700" s="103"/>
      <c r="I700" s="103"/>
      <c r="J700" s="103"/>
      <c r="K700" s="103"/>
      <c r="L700" s="103"/>
      <c r="M700" s="103"/>
      <c r="N700" s="103"/>
      <c r="O700" s="103"/>
      <c r="P700" s="103"/>
      <c r="Q700" s="103"/>
      <c r="R700" s="103"/>
      <c r="S700" s="103"/>
      <c r="T700" s="103"/>
      <c r="U700"/>
    </row>
    <row r="701" spans="1:21" s="24" customFormat="1" ht="30" customHeight="1">
      <c r="A701" s="102" t="s">
        <v>111</v>
      </c>
      <c r="B701" s="87"/>
      <c r="C701" s="87"/>
      <c r="D701" s="87"/>
      <c r="E701" s="87"/>
      <c r="F701" s="87"/>
      <c r="G701" s="87"/>
      <c r="H701" s="87"/>
      <c r="I701" s="88"/>
      <c r="J701" s="52"/>
      <c r="K701" s="88"/>
      <c r="L701" s="89"/>
      <c r="M701" s="90"/>
      <c r="N701" s="90"/>
      <c r="O701" s="91"/>
      <c r="P701" s="92"/>
      <c r="Q701" s="92"/>
      <c r="R701" s="92"/>
      <c r="S701" s="92"/>
      <c r="T701" s="104"/>
      <c r="U701"/>
    </row>
    <row r="702" spans="1:21" s="24" customFormat="1" ht="30" customHeight="1">
      <c r="A702" s="130" t="s">
        <v>1603</v>
      </c>
      <c r="B702" s="135">
        <v>1974</v>
      </c>
      <c r="C702" s="135">
        <v>1991</v>
      </c>
      <c r="D702" s="130" t="s">
        <v>111</v>
      </c>
      <c r="E702" s="124" t="s">
        <v>142</v>
      </c>
      <c r="F702" s="124"/>
      <c r="G702" s="130" t="s">
        <v>3020</v>
      </c>
      <c r="H702" s="34" t="s">
        <v>1862</v>
      </c>
      <c r="I702" s="130" t="s">
        <v>1801</v>
      </c>
      <c r="J702" s="44"/>
      <c r="K702" s="135"/>
      <c r="L702" s="135" t="s">
        <v>615</v>
      </c>
      <c r="M702" s="135"/>
      <c r="N702" s="135">
        <v>4</v>
      </c>
      <c r="O702" s="137">
        <v>137.81</v>
      </c>
      <c r="P702" s="138">
        <v>8.25</v>
      </c>
      <c r="Q702" s="138">
        <v>8.25</v>
      </c>
      <c r="R702" s="138">
        <v>13.245823389021478</v>
      </c>
      <c r="S702" s="138">
        <v>2.5</v>
      </c>
      <c r="T702" s="139">
        <v>615343090894</v>
      </c>
      <c r="U702"/>
    </row>
    <row r="703" spans="1:21" s="24" customFormat="1" ht="30" customHeight="1">
      <c r="A703" s="130" t="s">
        <v>1603</v>
      </c>
      <c r="B703" s="135">
        <v>1974</v>
      </c>
      <c r="C703" s="135">
        <v>1988</v>
      </c>
      <c r="D703" s="130" t="s">
        <v>111</v>
      </c>
      <c r="E703" s="124" t="s">
        <v>1586</v>
      </c>
      <c r="F703" s="124"/>
      <c r="G703" s="130" t="s">
        <v>3020</v>
      </c>
      <c r="H703" s="34" t="s">
        <v>1862</v>
      </c>
      <c r="I703" s="130" t="s">
        <v>1801</v>
      </c>
      <c r="J703" s="44"/>
      <c r="K703" s="135"/>
      <c r="L703" s="135" t="s">
        <v>615</v>
      </c>
      <c r="M703" s="135"/>
      <c r="N703" s="135">
        <v>4</v>
      </c>
      <c r="O703" s="137">
        <v>137.81</v>
      </c>
      <c r="P703" s="138">
        <v>8.25</v>
      </c>
      <c r="Q703" s="138">
        <v>8.25</v>
      </c>
      <c r="R703" s="138">
        <v>13.245823389021478</v>
      </c>
      <c r="S703" s="138">
        <v>2.5</v>
      </c>
      <c r="T703" s="139">
        <v>615343090894</v>
      </c>
      <c r="U703"/>
    </row>
    <row r="704" spans="1:21" s="24" customFormat="1" ht="30" customHeight="1">
      <c r="A704" s="130" t="s">
        <v>1603</v>
      </c>
      <c r="B704" s="135">
        <v>1974</v>
      </c>
      <c r="C704" s="135">
        <v>1991</v>
      </c>
      <c r="D704" s="130" t="s">
        <v>111</v>
      </c>
      <c r="E704" s="124" t="s">
        <v>412</v>
      </c>
      <c r="F704" s="124"/>
      <c r="G704" s="130" t="s">
        <v>3020</v>
      </c>
      <c r="H704" s="34" t="s">
        <v>1862</v>
      </c>
      <c r="I704" s="130" t="s">
        <v>1801</v>
      </c>
      <c r="J704" s="44"/>
      <c r="K704" s="135"/>
      <c r="L704" s="135" t="s">
        <v>615</v>
      </c>
      <c r="M704" s="135"/>
      <c r="N704" s="135">
        <v>4</v>
      </c>
      <c r="O704" s="137">
        <v>137.81</v>
      </c>
      <c r="P704" s="138">
        <v>8.25</v>
      </c>
      <c r="Q704" s="138">
        <v>8.25</v>
      </c>
      <c r="R704" s="138">
        <v>13.245823389021478</v>
      </c>
      <c r="S704" s="138">
        <v>2.5</v>
      </c>
      <c r="T704" s="139">
        <v>615343090894</v>
      </c>
      <c r="U704"/>
    </row>
    <row r="705" spans="1:21" s="24" customFormat="1" ht="30" customHeight="1">
      <c r="A705" s="130" t="s">
        <v>1604</v>
      </c>
      <c r="B705" s="135">
        <v>1974</v>
      </c>
      <c r="C705" s="135">
        <v>1991</v>
      </c>
      <c r="D705" s="130" t="s">
        <v>111</v>
      </c>
      <c r="E705" s="124" t="s">
        <v>142</v>
      </c>
      <c r="F705" s="124"/>
      <c r="G705" s="130" t="s">
        <v>3020</v>
      </c>
      <c r="H705" s="124" t="s">
        <v>1863</v>
      </c>
      <c r="I705" s="130" t="s">
        <v>1801</v>
      </c>
      <c r="J705" s="44"/>
      <c r="K705" s="135"/>
      <c r="L705" s="135" t="s">
        <v>615</v>
      </c>
      <c r="M705" s="135"/>
      <c r="N705" s="135">
        <v>4</v>
      </c>
      <c r="O705" s="137">
        <v>137.81</v>
      </c>
      <c r="P705" s="138">
        <v>7.5</v>
      </c>
      <c r="Q705" s="138">
        <v>7.5</v>
      </c>
      <c r="R705" s="138">
        <v>13</v>
      </c>
      <c r="S705" s="138">
        <v>2.5</v>
      </c>
      <c r="T705" s="139">
        <v>615343090924</v>
      </c>
      <c r="U705"/>
    </row>
    <row r="706" spans="1:21" s="24" customFormat="1" ht="30" customHeight="1">
      <c r="A706" s="130" t="s">
        <v>1604</v>
      </c>
      <c r="B706" s="135">
        <v>1974</v>
      </c>
      <c r="C706" s="135">
        <v>1988</v>
      </c>
      <c r="D706" s="130" t="s">
        <v>111</v>
      </c>
      <c r="E706" s="124" t="s">
        <v>1586</v>
      </c>
      <c r="F706" s="124"/>
      <c r="G706" s="130" t="s">
        <v>3020</v>
      </c>
      <c r="H706" s="124" t="s">
        <v>1863</v>
      </c>
      <c r="I706" s="130" t="s">
        <v>1801</v>
      </c>
      <c r="J706" s="44"/>
      <c r="K706" s="135"/>
      <c r="L706" s="135" t="s">
        <v>615</v>
      </c>
      <c r="M706" s="135"/>
      <c r="N706" s="135">
        <v>4</v>
      </c>
      <c r="O706" s="137">
        <v>137.81</v>
      </c>
      <c r="P706" s="138">
        <v>7.5</v>
      </c>
      <c r="Q706" s="138">
        <v>7.5</v>
      </c>
      <c r="R706" s="138">
        <v>13</v>
      </c>
      <c r="S706" s="138">
        <v>2.5</v>
      </c>
      <c r="T706" s="139">
        <v>615343090924</v>
      </c>
      <c r="U706"/>
    </row>
    <row r="707" spans="1:21" s="24" customFormat="1" ht="30" customHeight="1">
      <c r="A707" s="130" t="s">
        <v>1604</v>
      </c>
      <c r="B707" s="135">
        <v>1974</v>
      </c>
      <c r="C707" s="135">
        <v>1991</v>
      </c>
      <c r="D707" s="130" t="s">
        <v>111</v>
      </c>
      <c r="E707" s="124" t="s">
        <v>412</v>
      </c>
      <c r="F707" s="124"/>
      <c r="G707" s="130" t="s">
        <v>3020</v>
      </c>
      <c r="H707" s="124" t="s">
        <v>1863</v>
      </c>
      <c r="I707" s="130" t="s">
        <v>1801</v>
      </c>
      <c r="J707" s="44"/>
      <c r="K707" s="135"/>
      <c r="L707" s="135" t="s">
        <v>615</v>
      </c>
      <c r="M707" s="135"/>
      <c r="N707" s="135">
        <v>4</v>
      </c>
      <c r="O707" s="137">
        <v>137.81</v>
      </c>
      <c r="P707" s="138">
        <v>7.5</v>
      </c>
      <c r="Q707" s="138">
        <v>7.5</v>
      </c>
      <c r="R707" s="138">
        <v>13</v>
      </c>
      <c r="S707" s="138">
        <v>2.5</v>
      </c>
      <c r="T707" s="139">
        <v>615343090924</v>
      </c>
      <c r="U707"/>
    </row>
    <row r="708" spans="1:21" s="24" customFormat="1" ht="30" customHeight="1">
      <c r="A708" s="130" t="s">
        <v>337</v>
      </c>
      <c r="B708" s="135">
        <v>2008</v>
      </c>
      <c r="C708" s="135">
        <v>2010</v>
      </c>
      <c r="D708" s="130" t="s">
        <v>111</v>
      </c>
      <c r="E708" s="124" t="s">
        <v>2233</v>
      </c>
      <c r="F708" s="124"/>
      <c r="G708" s="130" t="s">
        <v>3020</v>
      </c>
      <c r="H708" s="124" t="s">
        <v>2023</v>
      </c>
      <c r="I708" s="130">
        <v>3278</v>
      </c>
      <c r="J708" s="44"/>
      <c r="K708" s="135"/>
      <c r="L708" s="135" t="s">
        <v>21</v>
      </c>
      <c r="M708" s="135"/>
      <c r="N708" s="135">
        <v>2</v>
      </c>
      <c r="O708" s="137">
        <v>147.26999999999998</v>
      </c>
      <c r="P708" s="138">
        <v>9</v>
      </c>
      <c r="Q708" s="138">
        <v>9</v>
      </c>
      <c r="R708" s="133">
        <v>6.5</v>
      </c>
      <c r="S708" s="138">
        <v>2.5</v>
      </c>
      <c r="T708" s="139">
        <v>880268165464</v>
      </c>
      <c r="U708"/>
    </row>
    <row r="709" spans="1:21" s="24" customFormat="1" ht="30" customHeight="1">
      <c r="A709" s="130" t="s">
        <v>338</v>
      </c>
      <c r="B709" s="135">
        <v>2008</v>
      </c>
      <c r="C709" s="135">
        <v>2010</v>
      </c>
      <c r="D709" s="130" t="s">
        <v>111</v>
      </c>
      <c r="E709" s="124" t="s">
        <v>2233</v>
      </c>
      <c r="F709" s="124"/>
      <c r="G709" s="130" t="s">
        <v>3020</v>
      </c>
      <c r="H709" s="124" t="s">
        <v>2024</v>
      </c>
      <c r="I709" s="130">
        <v>3279</v>
      </c>
      <c r="J709" s="44"/>
      <c r="K709" s="135"/>
      <c r="L709" s="135" t="s">
        <v>21</v>
      </c>
      <c r="M709" s="135"/>
      <c r="N709" s="135">
        <v>2</v>
      </c>
      <c r="O709" s="137">
        <v>187.25</v>
      </c>
      <c r="P709" s="138">
        <v>9</v>
      </c>
      <c r="Q709" s="138">
        <v>9</v>
      </c>
      <c r="R709" s="138">
        <v>9</v>
      </c>
      <c r="S709" s="138">
        <v>2.75</v>
      </c>
      <c r="T709" s="139">
        <v>880268165563</v>
      </c>
      <c r="U709"/>
    </row>
    <row r="710" spans="1:21" s="24" customFormat="1" ht="30" customHeight="1">
      <c r="A710" s="130" t="s">
        <v>339</v>
      </c>
      <c r="B710" s="135">
        <v>2011</v>
      </c>
      <c r="C710" s="135">
        <v>2025</v>
      </c>
      <c r="D710" s="130" t="s">
        <v>111</v>
      </c>
      <c r="E710" s="124" t="s">
        <v>2233</v>
      </c>
      <c r="F710" s="124"/>
      <c r="G710" s="130" t="s">
        <v>3020</v>
      </c>
      <c r="H710" s="124" t="s">
        <v>2023</v>
      </c>
      <c r="I710" s="130" t="s">
        <v>1802</v>
      </c>
      <c r="J710" s="44"/>
      <c r="K710" s="135"/>
      <c r="L710" s="135" t="s">
        <v>21</v>
      </c>
      <c r="M710" s="135" t="s">
        <v>1525</v>
      </c>
      <c r="N710" s="135">
        <v>2</v>
      </c>
      <c r="O710" s="137">
        <v>172.51999999999998</v>
      </c>
      <c r="P710" s="138">
        <v>10.75</v>
      </c>
      <c r="Q710" s="138">
        <v>10.75</v>
      </c>
      <c r="R710" s="133">
        <v>6.5</v>
      </c>
      <c r="S710" s="138">
        <v>3</v>
      </c>
      <c r="T710" s="139">
        <v>880268165402</v>
      </c>
      <c r="U710"/>
    </row>
    <row r="711" spans="1:21" s="24" customFormat="1" ht="30" customHeight="1">
      <c r="A711" s="130" t="s">
        <v>340</v>
      </c>
      <c r="B711" s="135">
        <v>2011</v>
      </c>
      <c r="C711" s="135">
        <v>2025</v>
      </c>
      <c r="D711" s="130" t="s">
        <v>111</v>
      </c>
      <c r="E711" s="124" t="s">
        <v>2233</v>
      </c>
      <c r="F711" s="124"/>
      <c r="G711" s="130" t="s">
        <v>3020</v>
      </c>
      <c r="H711" s="124" t="s">
        <v>2024</v>
      </c>
      <c r="I711" s="130" t="s">
        <v>1803</v>
      </c>
      <c r="J711" s="44"/>
      <c r="K711" s="135"/>
      <c r="L711" s="135" t="s">
        <v>21</v>
      </c>
      <c r="M711" s="135" t="s">
        <v>1525</v>
      </c>
      <c r="N711" s="135">
        <v>2</v>
      </c>
      <c r="O711" s="137">
        <v>206.19</v>
      </c>
      <c r="P711" s="138">
        <v>10.75</v>
      </c>
      <c r="Q711" s="138">
        <v>10.75</v>
      </c>
      <c r="R711" s="138">
        <v>10.25</v>
      </c>
      <c r="S711" s="138">
        <v>4</v>
      </c>
      <c r="T711" s="139">
        <v>880268165419</v>
      </c>
      <c r="U711"/>
    </row>
    <row r="712" spans="1:21" s="24" customFormat="1" ht="30" customHeight="1">
      <c r="A712" s="130" t="s">
        <v>908</v>
      </c>
      <c r="B712" s="135">
        <v>1992</v>
      </c>
      <c r="C712" s="135">
        <v>1994</v>
      </c>
      <c r="D712" s="130" t="s">
        <v>111</v>
      </c>
      <c r="E712" s="124" t="s">
        <v>2249</v>
      </c>
      <c r="F712" s="124"/>
      <c r="G712" s="130" t="s">
        <v>2644</v>
      </c>
      <c r="H712" s="124"/>
      <c r="I712" s="130">
        <v>5015</v>
      </c>
      <c r="J712" s="44"/>
      <c r="K712" s="135"/>
      <c r="L712" s="135" t="s">
        <v>75</v>
      </c>
      <c r="M712" s="135"/>
      <c r="N712" s="135">
        <v>4</v>
      </c>
      <c r="O712" s="137">
        <v>62.059999999999995</v>
      </c>
      <c r="P712" s="138">
        <v>8</v>
      </c>
      <c r="Q712" s="138">
        <v>8</v>
      </c>
      <c r="R712" s="138">
        <v>3.7</v>
      </c>
      <c r="S712" s="138">
        <v>1.25</v>
      </c>
      <c r="T712" s="139">
        <v>615343091242</v>
      </c>
      <c r="U712"/>
    </row>
    <row r="713" spans="1:21" s="24" customFormat="1" ht="30" customHeight="1">
      <c r="A713" s="130" t="s">
        <v>908</v>
      </c>
      <c r="B713" s="135">
        <v>1992</v>
      </c>
      <c r="C713" s="135">
        <v>1999</v>
      </c>
      <c r="D713" s="130" t="s">
        <v>111</v>
      </c>
      <c r="E713" s="124" t="s">
        <v>1586</v>
      </c>
      <c r="F713" s="124"/>
      <c r="G713" s="130" t="s">
        <v>2644</v>
      </c>
      <c r="H713" s="124"/>
      <c r="I713" s="130">
        <v>5015</v>
      </c>
      <c r="J713" s="44"/>
      <c r="K713" s="135"/>
      <c r="L713" s="135" t="s">
        <v>75</v>
      </c>
      <c r="M713" s="135"/>
      <c r="N713" s="135">
        <v>4</v>
      </c>
      <c r="O713" s="137">
        <v>62.059999999999995</v>
      </c>
      <c r="P713" s="138">
        <v>8</v>
      </c>
      <c r="Q713" s="138">
        <v>8</v>
      </c>
      <c r="R713" s="138">
        <v>3.7</v>
      </c>
      <c r="S713" s="138">
        <v>1.25</v>
      </c>
      <c r="T713" s="139">
        <v>615343091242</v>
      </c>
      <c r="U713"/>
    </row>
    <row r="714" spans="1:21" s="24" customFormat="1" ht="30" customHeight="1">
      <c r="A714" s="130" t="s">
        <v>908</v>
      </c>
      <c r="B714" s="135">
        <v>1992</v>
      </c>
      <c r="C714" s="135">
        <v>1999</v>
      </c>
      <c r="D714" s="130" t="s">
        <v>111</v>
      </c>
      <c r="E714" s="124" t="s">
        <v>412</v>
      </c>
      <c r="F714" s="124"/>
      <c r="G714" s="130" t="s">
        <v>2644</v>
      </c>
      <c r="H714" s="124"/>
      <c r="I714" s="130">
        <v>5015</v>
      </c>
      <c r="J714" s="44"/>
      <c r="K714" s="135"/>
      <c r="L714" s="135" t="s">
        <v>75</v>
      </c>
      <c r="M714" s="135"/>
      <c r="N714" s="135">
        <v>4</v>
      </c>
      <c r="O714" s="137">
        <v>62.059999999999995</v>
      </c>
      <c r="P714" s="138">
        <v>8</v>
      </c>
      <c r="Q714" s="138">
        <v>8</v>
      </c>
      <c r="R714" s="138">
        <v>3.7</v>
      </c>
      <c r="S714" s="138">
        <v>1.25</v>
      </c>
      <c r="T714" s="139">
        <v>615343091242</v>
      </c>
      <c r="U714"/>
    </row>
    <row r="715" spans="1:21" s="24" customFormat="1" ht="30" customHeight="1">
      <c r="A715" s="130" t="s">
        <v>908</v>
      </c>
      <c r="B715" s="135">
        <v>1995</v>
      </c>
      <c r="C715" s="135">
        <v>1999</v>
      </c>
      <c r="D715" s="130" t="s">
        <v>111</v>
      </c>
      <c r="E715" s="124" t="s">
        <v>420</v>
      </c>
      <c r="F715" s="124"/>
      <c r="G715" s="130" t="s">
        <v>2644</v>
      </c>
      <c r="H715" s="124"/>
      <c r="I715" s="130">
        <v>5015</v>
      </c>
      <c r="J715" s="44"/>
      <c r="K715" s="135"/>
      <c r="L715" s="135" t="s">
        <v>75</v>
      </c>
      <c r="M715" s="135"/>
      <c r="N715" s="135">
        <v>4</v>
      </c>
      <c r="O715" s="137">
        <v>62.059999999999995</v>
      </c>
      <c r="P715" s="138">
        <v>8</v>
      </c>
      <c r="Q715" s="138">
        <v>8</v>
      </c>
      <c r="R715" s="138">
        <v>3.7</v>
      </c>
      <c r="S715" s="138">
        <v>1.25</v>
      </c>
      <c r="T715" s="139">
        <v>615343091242</v>
      </c>
      <c r="U715"/>
    </row>
    <row r="716" spans="1:21" s="24" customFormat="1" ht="30" customHeight="1">
      <c r="A716" s="130" t="s">
        <v>118</v>
      </c>
      <c r="B716" s="135">
        <v>2003</v>
      </c>
      <c r="C716" s="135">
        <v>2025</v>
      </c>
      <c r="D716" s="130" t="s">
        <v>111</v>
      </c>
      <c r="E716" s="124" t="s">
        <v>2577</v>
      </c>
      <c r="F716" s="124"/>
      <c r="G716" s="130" t="s">
        <v>3020</v>
      </c>
      <c r="H716" s="124" t="s">
        <v>2571</v>
      </c>
      <c r="I716" s="130">
        <v>9597163</v>
      </c>
      <c r="J716" s="44"/>
      <c r="K716" s="135"/>
      <c r="L716" s="135" t="s">
        <v>21</v>
      </c>
      <c r="M716" s="135" t="s">
        <v>1525</v>
      </c>
      <c r="N716" s="135">
        <v>4</v>
      </c>
      <c r="O716" s="137">
        <v>172.51999999999998</v>
      </c>
      <c r="P716" s="138">
        <v>8.5</v>
      </c>
      <c r="Q716" s="138">
        <v>8.5</v>
      </c>
      <c r="R716" s="138">
        <v>12.5</v>
      </c>
      <c r="S716" s="138">
        <v>2.5</v>
      </c>
      <c r="T716" s="139">
        <v>615343091303</v>
      </c>
      <c r="U716"/>
    </row>
    <row r="717" spans="1:21" s="24" customFormat="1" ht="30" customHeight="1">
      <c r="A717" s="130" t="s">
        <v>118</v>
      </c>
      <c r="B717" s="135">
        <v>1999</v>
      </c>
      <c r="C717" s="135">
        <v>2010</v>
      </c>
      <c r="D717" s="130" t="s">
        <v>111</v>
      </c>
      <c r="E717" s="124" t="s">
        <v>2625</v>
      </c>
      <c r="F717" s="124"/>
      <c r="G717" s="130" t="s">
        <v>3020</v>
      </c>
      <c r="H717" s="124" t="s">
        <v>2571</v>
      </c>
      <c r="I717" s="130">
        <v>5079</v>
      </c>
      <c r="J717" s="44"/>
      <c r="K717" s="135"/>
      <c r="L717" s="135" t="s">
        <v>21</v>
      </c>
      <c r="M717" s="135"/>
      <c r="N717" s="135">
        <v>4</v>
      </c>
      <c r="O717" s="137">
        <v>172.51999999999998</v>
      </c>
      <c r="P717" s="138">
        <v>8.5</v>
      </c>
      <c r="Q717" s="138">
        <v>8.5</v>
      </c>
      <c r="R717" s="138">
        <v>12.5</v>
      </c>
      <c r="S717" s="138">
        <v>2.5</v>
      </c>
      <c r="T717" s="139">
        <v>615343091303</v>
      </c>
      <c r="U717"/>
    </row>
    <row r="718" spans="1:21" s="24" customFormat="1" ht="30" customHeight="1">
      <c r="A718" s="130" t="s">
        <v>118</v>
      </c>
      <c r="B718" s="135">
        <v>2000</v>
      </c>
      <c r="C718" s="135">
        <v>2010</v>
      </c>
      <c r="D718" s="130" t="s">
        <v>111</v>
      </c>
      <c r="E718" s="124" t="s">
        <v>2238</v>
      </c>
      <c r="F718" s="124"/>
      <c r="G718" s="130" t="s">
        <v>3020</v>
      </c>
      <c r="H718" s="124" t="s">
        <v>2571</v>
      </c>
      <c r="I718" s="130">
        <v>5079</v>
      </c>
      <c r="J718" s="44"/>
      <c r="K718" s="135"/>
      <c r="L718" s="135" t="s">
        <v>21</v>
      </c>
      <c r="M718" s="135"/>
      <c r="N718" s="135">
        <v>4</v>
      </c>
      <c r="O718" s="137">
        <v>172.51999999999998</v>
      </c>
      <c r="P718" s="138">
        <v>8.5</v>
      </c>
      <c r="Q718" s="138">
        <v>8.5</v>
      </c>
      <c r="R718" s="138">
        <v>12.5</v>
      </c>
      <c r="S718" s="138">
        <v>2.5</v>
      </c>
      <c r="T718" s="139">
        <v>615343091303</v>
      </c>
      <c r="U718"/>
    </row>
    <row r="719" spans="1:21" s="24" customFormat="1" ht="30" customHeight="1">
      <c r="A719" s="130" t="s">
        <v>141</v>
      </c>
      <c r="B719" s="135">
        <v>2004</v>
      </c>
      <c r="C719" s="135">
        <v>2005</v>
      </c>
      <c r="D719" s="130" t="s">
        <v>111</v>
      </c>
      <c r="E719" s="124" t="s">
        <v>2249</v>
      </c>
      <c r="F719" s="124"/>
      <c r="G719" s="130" t="s">
        <v>3020</v>
      </c>
      <c r="H719" s="34" t="s">
        <v>2569</v>
      </c>
      <c r="I719" s="130" t="s">
        <v>1806</v>
      </c>
      <c r="J719" s="44"/>
      <c r="K719" s="135"/>
      <c r="L719" s="135" t="s">
        <v>21</v>
      </c>
      <c r="M719" s="135"/>
      <c r="N719" s="135">
        <v>4</v>
      </c>
      <c r="O719" s="137">
        <v>159.89999999999998</v>
      </c>
      <c r="P719" s="138">
        <v>8.5</v>
      </c>
      <c r="Q719" s="138">
        <v>8.5</v>
      </c>
      <c r="R719" s="138">
        <v>8.75</v>
      </c>
      <c r="S719" s="138">
        <v>3.25</v>
      </c>
      <c r="T719" s="139">
        <v>615343107981</v>
      </c>
      <c r="U719"/>
    </row>
    <row r="720" spans="1:21" s="24" customFormat="1" ht="30" customHeight="1">
      <c r="A720" s="130" t="s">
        <v>113</v>
      </c>
      <c r="B720" s="135">
        <v>1999</v>
      </c>
      <c r="C720" s="135">
        <v>2018</v>
      </c>
      <c r="D720" s="130" t="s">
        <v>111</v>
      </c>
      <c r="E720" s="124" t="s">
        <v>2240</v>
      </c>
      <c r="F720" s="124"/>
      <c r="G720" s="130" t="s">
        <v>3020</v>
      </c>
      <c r="H720" s="34" t="s">
        <v>2573</v>
      </c>
      <c r="I720" s="130" t="s">
        <v>2508</v>
      </c>
      <c r="J720" s="44"/>
      <c r="K720" s="135"/>
      <c r="L720" s="135" t="s">
        <v>21</v>
      </c>
      <c r="M720" s="135"/>
      <c r="N720" s="135">
        <v>4</v>
      </c>
      <c r="O720" s="137">
        <v>140.95999999999998</v>
      </c>
      <c r="P720" s="138">
        <v>8.5</v>
      </c>
      <c r="Q720" s="138">
        <v>8.5</v>
      </c>
      <c r="R720" s="138">
        <v>12.5</v>
      </c>
      <c r="S720" s="138">
        <v>2.5</v>
      </c>
      <c r="T720" s="139">
        <v>615343091327</v>
      </c>
      <c r="U720"/>
    </row>
    <row r="721" spans="1:21" s="24" customFormat="1" ht="30" customHeight="1">
      <c r="A721" s="130" t="s">
        <v>113</v>
      </c>
      <c r="B721" s="135">
        <v>2000</v>
      </c>
      <c r="C721" s="135">
        <v>2018</v>
      </c>
      <c r="D721" s="130" t="s">
        <v>111</v>
      </c>
      <c r="E721" s="124" t="s">
        <v>412</v>
      </c>
      <c r="F721" s="124"/>
      <c r="G721" s="130" t="s">
        <v>3020</v>
      </c>
      <c r="H721" s="34" t="s">
        <v>2573</v>
      </c>
      <c r="I721" s="130" t="s">
        <v>2508</v>
      </c>
      <c r="J721" s="44"/>
      <c r="K721" s="135"/>
      <c r="L721" s="135" t="s">
        <v>21</v>
      </c>
      <c r="M721" s="135"/>
      <c r="N721" s="135">
        <v>4</v>
      </c>
      <c r="O721" s="137">
        <v>140.95999999999998</v>
      </c>
      <c r="P721" s="138">
        <v>8.5</v>
      </c>
      <c r="Q721" s="138">
        <v>8.5</v>
      </c>
      <c r="R721" s="138">
        <v>12.5</v>
      </c>
      <c r="S721" s="138">
        <v>2.5</v>
      </c>
      <c r="T721" s="139">
        <v>615343091327</v>
      </c>
      <c r="U721"/>
    </row>
    <row r="722" spans="1:21" s="24" customFormat="1" ht="30" customHeight="1">
      <c r="A722" s="130" t="s">
        <v>113</v>
      </c>
      <c r="B722" s="135">
        <v>2000</v>
      </c>
      <c r="C722" s="135">
        <v>2019</v>
      </c>
      <c r="D722" s="130" t="s">
        <v>111</v>
      </c>
      <c r="E722" s="124" t="s">
        <v>420</v>
      </c>
      <c r="F722" s="124"/>
      <c r="G722" s="130" t="s">
        <v>3020</v>
      </c>
      <c r="H722" s="34" t="s">
        <v>2573</v>
      </c>
      <c r="I722" s="130" t="s">
        <v>2508</v>
      </c>
      <c r="J722" s="44"/>
      <c r="K722" s="135"/>
      <c r="L722" s="135" t="s">
        <v>21</v>
      </c>
      <c r="M722" s="135"/>
      <c r="N722" s="135">
        <v>4</v>
      </c>
      <c r="O722" s="137">
        <v>140.95999999999998</v>
      </c>
      <c r="P722" s="138">
        <v>8.5</v>
      </c>
      <c r="Q722" s="138">
        <v>8.5</v>
      </c>
      <c r="R722" s="138">
        <v>12.5</v>
      </c>
      <c r="S722" s="138">
        <v>2.5</v>
      </c>
      <c r="T722" s="139">
        <v>615343091327</v>
      </c>
      <c r="U722"/>
    </row>
    <row r="723" spans="1:21" s="24" customFormat="1" ht="30" customHeight="1">
      <c r="A723" s="130" t="s">
        <v>113</v>
      </c>
      <c r="B723" s="135">
        <v>2007</v>
      </c>
      <c r="C723" s="135">
        <v>2013</v>
      </c>
      <c r="D723" s="130" t="s">
        <v>111</v>
      </c>
      <c r="E723" s="124" t="s">
        <v>117</v>
      </c>
      <c r="F723" s="124"/>
      <c r="G723" s="130" t="s">
        <v>3020</v>
      </c>
      <c r="H723" s="34" t="s">
        <v>2573</v>
      </c>
      <c r="I723" s="130" t="s">
        <v>2508</v>
      </c>
      <c r="J723" s="44"/>
      <c r="K723" s="135"/>
      <c r="L723" s="135" t="s">
        <v>21</v>
      </c>
      <c r="M723" s="135"/>
      <c r="N723" s="135">
        <v>4</v>
      </c>
      <c r="O723" s="137">
        <v>140.95999999999998</v>
      </c>
      <c r="P723" s="138">
        <v>8.5</v>
      </c>
      <c r="Q723" s="138">
        <v>8.5</v>
      </c>
      <c r="R723" s="138">
        <v>12.5</v>
      </c>
      <c r="S723" s="138">
        <v>2.5</v>
      </c>
      <c r="T723" s="139">
        <v>615343091327</v>
      </c>
      <c r="U723"/>
    </row>
    <row r="724" spans="1:21" s="24" customFormat="1" ht="30" customHeight="1">
      <c r="A724" s="130" t="s">
        <v>113</v>
      </c>
      <c r="B724" s="135">
        <v>2003</v>
      </c>
      <c r="C724" s="135">
        <v>2014</v>
      </c>
      <c r="D724" s="130" t="s">
        <v>111</v>
      </c>
      <c r="E724" s="124" t="s">
        <v>2239</v>
      </c>
      <c r="F724" s="124"/>
      <c r="G724" s="130" t="s">
        <v>3020</v>
      </c>
      <c r="H724" s="34" t="s">
        <v>2573</v>
      </c>
      <c r="I724" s="130" t="s">
        <v>2508</v>
      </c>
      <c r="J724" s="44"/>
      <c r="K724" s="135"/>
      <c r="L724" s="135" t="s">
        <v>21</v>
      </c>
      <c r="M724" s="135"/>
      <c r="N724" s="135">
        <v>4</v>
      </c>
      <c r="O724" s="137">
        <v>140.95999999999998</v>
      </c>
      <c r="P724" s="138">
        <v>8.5</v>
      </c>
      <c r="Q724" s="138">
        <v>8.5</v>
      </c>
      <c r="R724" s="138">
        <v>12.5</v>
      </c>
      <c r="S724" s="138">
        <v>2.5</v>
      </c>
      <c r="T724" s="139">
        <v>615343091327</v>
      </c>
      <c r="U724"/>
    </row>
    <row r="725" spans="1:21" s="24" customFormat="1" ht="30" customHeight="1">
      <c r="A725" s="130" t="s">
        <v>341</v>
      </c>
      <c r="B725" s="135">
        <v>2001</v>
      </c>
      <c r="C725" s="135">
        <v>2010</v>
      </c>
      <c r="D725" s="130" t="s">
        <v>111</v>
      </c>
      <c r="E725" s="124" t="s">
        <v>2234</v>
      </c>
      <c r="F725" s="124"/>
      <c r="G725" s="70" t="s">
        <v>2645</v>
      </c>
      <c r="H725" s="124"/>
      <c r="I725" s="130" t="s">
        <v>1804</v>
      </c>
      <c r="J725" s="44"/>
      <c r="K725" s="135"/>
      <c r="L725" s="135" t="s">
        <v>21</v>
      </c>
      <c r="M725" s="135"/>
      <c r="N725" s="135">
        <v>4</v>
      </c>
      <c r="O725" s="137">
        <v>183.04</v>
      </c>
      <c r="P725" s="138">
        <v>12.5</v>
      </c>
      <c r="Q725" s="138">
        <v>8.6999999999999993</v>
      </c>
      <c r="R725" s="138">
        <v>9.25</v>
      </c>
      <c r="S725" s="138">
        <v>3</v>
      </c>
      <c r="T725" s="139">
        <v>615343115146</v>
      </c>
      <c r="U725"/>
    </row>
    <row r="726" spans="1:21" s="24" customFormat="1" ht="30" customHeight="1">
      <c r="A726" s="130" t="s">
        <v>341</v>
      </c>
      <c r="B726" s="135">
        <v>2007</v>
      </c>
      <c r="C726" s="135">
        <v>2010</v>
      </c>
      <c r="D726" s="130" t="s">
        <v>111</v>
      </c>
      <c r="E726" s="124" t="s">
        <v>2233</v>
      </c>
      <c r="F726" s="124"/>
      <c r="G726" s="70" t="s">
        <v>2645</v>
      </c>
      <c r="H726" s="124"/>
      <c r="I726" s="130" t="s">
        <v>1804</v>
      </c>
      <c r="J726" s="44"/>
      <c r="K726" s="135"/>
      <c r="L726" s="135" t="s">
        <v>21</v>
      </c>
      <c r="M726" s="135"/>
      <c r="N726" s="135">
        <v>4</v>
      </c>
      <c r="O726" s="137">
        <v>183.04</v>
      </c>
      <c r="P726" s="138">
        <v>12.5</v>
      </c>
      <c r="Q726" s="138">
        <v>8.6999999999999993</v>
      </c>
      <c r="R726" s="138">
        <v>9.25</v>
      </c>
      <c r="S726" s="138">
        <v>3</v>
      </c>
      <c r="T726" s="139">
        <v>615343115146</v>
      </c>
      <c r="U726"/>
    </row>
    <row r="727" spans="1:21" s="24" customFormat="1" ht="30" customHeight="1">
      <c r="A727" s="130" t="s">
        <v>341</v>
      </c>
      <c r="B727" s="135">
        <v>2008</v>
      </c>
      <c r="C727" s="135">
        <v>2013</v>
      </c>
      <c r="D727" s="130" t="s">
        <v>111</v>
      </c>
      <c r="E727" s="124" t="s">
        <v>2238</v>
      </c>
      <c r="F727" s="124"/>
      <c r="G727" s="70" t="s">
        <v>2645</v>
      </c>
      <c r="H727" s="124"/>
      <c r="I727" s="130" t="s">
        <v>1804</v>
      </c>
      <c r="J727" s="44"/>
      <c r="K727" s="135"/>
      <c r="L727" s="135" t="s">
        <v>21</v>
      </c>
      <c r="M727" s="135"/>
      <c r="N727" s="135">
        <v>4</v>
      </c>
      <c r="O727" s="137">
        <v>183.04</v>
      </c>
      <c r="P727" s="138">
        <v>12.5</v>
      </c>
      <c r="Q727" s="138">
        <v>8.6999999999999993</v>
      </c>
      <c r="R727" s="138">
        <v>9.25</v>
      </c>
      <c r="S727" s="138">
        <v>3</v>
      </c>
      <c r="T727" s="139">
        <v>615343115146</v>
      </c>
      <c r="U727"/>
    </row>
    <row r="728" spans="1:21" s="24" customFormat="1" ht="30" customHeight="1">
      <c r="A728" s="130" t="s">
        <v>127</v>
      </c>
      <c r="B728" s="135">
        <v>2003</v>
      </c>
      <c r="C728" s="135">
        <v>2013</v>
      </c>
      <c r="D728" s="130" t="s">
        <v>111</v>
      </c>
      <c r="E728" s="124" t="s">
        <v>117</v>
      </c>
      <c r="F728" s="124"/>
      <c r="G728" s="70" t="s">
        <v>2645</v>
      </c>
      <c r="H728" s="124"/>
      <c r="I728" s="130" t="s">
        <v>1805</v>
      </c>
      <c r="J728" s="44"/>
      <c r="K728" s="135"/>
      <c r="L728" s="135" t="s">
        <v>75</v>
      </c>
      <c r="M728" s="135"/>
      <c r="N728" s="135">
        <v>4</v>
      </c>
      <c r="O728" s="137">
        <v>99.93</v>
      </c>
      <c r="P728" s="138">
        <v>7.75</v>
      </c>
      <c r="Q728" s="138">
        <v>7.75</v>
      </c>
      <c r="R728" s="138">
        <v>6</v>
      </c>
      <c r="S728" s="138">
        <v>2.25</v>
      </c>
      <c r="T728" s="139">
        <v>615343108032</v>
      </c>
      <c r="U728"/>
    </row>
    <row r="729" spans="1:21" s="24" customFormat="1" ht="30" customHeight="1">
      <c r="A729" s="130" t="s">
        <v>127</v>
      </c>
      <c r="B729" s="135">
        <v>1999</v>
      </c>
      <c r="C729" s="135">
        <v>2013</v>
      </c>
      <c r="D729" s="130" t="s">
        <v>111</v>
      </c>
      <c r="E729" s="124" t="s">
        <v>2240</v>
      </c>
      <c r="F729" s="124"/>
      <c r="G729" s="70" t="s">
        <v>2645</v>
      </c>
      <c r="H729" s="124"/>
      <c r="I729" s="130">
        <v>5308</v>
      </c>
      <c r="J729" s="44"/>
      <c r="K729" s="135"/>
      <c r="L729" s="135" t="s">
        <v>75</v>
      </c>
      <c r="M729" s="135"/>
      <c r="N729" s="135">
        <v>4</v>
      </c>
      <c r="O729" s="137">
        <v>99.93</v>
      </c>
      <c r="P729" s="138">
        <v>7.75</v>
      </c>
      <c r="Q729" s="138">
        <v>7.75</v>
      </c>
      <c r="R729" s="138">
        <v>6</v>
      </c>
      <c r="S729" s="138">
        <v>2.25</v>
      </c>
      <c r="T729" s="139">
        <v>615343108032</v>
      </c>
      <c r="U729"/>
    </row>
    <row r="730" spans="1:21" s="24" customFormat="1" ht="30" customHeight="1">
      <c r="A730" s="130" t="s">
        <v>127</v>
      </c>
      <c r="B730" s="135">
        <v>2001</v>
      </c>
      <c r="C730" s="135">
        <v>2014</v>
      </c>
      <c r="D730" s="130" t="s">
        <v>111</v>
      </c>
      <c r="E730" s="124" t="s">
        <v>412</v>
      </c>
      <c r="F730" s="124"/>
      <c r="G730" s="70" t="s">
        <v>2645</v>
      </c>
      <c r="H730" s="124"/>
      <c r="I730" s="130">
        <v>5308</v>
      </c>
      <c r="J730" s="44"/>
      <c r="K730" s="135"/>
      <c r="L730" s="135" t="s">
        <v>75</v>
      </c>
      <c r="M730" s="135"/>
      <c r="N730" s="135">
        <v>4</v>
      </c>
      <c r="O730" s="137">
        <v>99.93</v>
      </c>
      <c r="P730" s="138">
        <v>7.75</v>
      </c>
      <c r="Q730" s="138">
        <v>7.75</v>
      </c>
      <c r="R730" s="138">
        <v>6</v>
      </c>
      <c r="S730" s="138">
        <v>2.25</v>
      </c>
      <c r="T730" s="139">
        <v>615343108032</v>
      </c>
      <c r="U730"/>
    </row>
    <row r="731" spans="1:21" s="24" customFormat="1" ht="30" customHeight="1">
      <c r="A731" s="142" t="s">
        <v>127</v>
      </c>
      <c r="B731" s="143">
        <v>2001</v>
      </c>
      <c r="C731" s="143">
        <v>2014</v>
      </c>
      <c r="D731" s="130" t="s">
        <v>111</v>
      </c>
      <c r="E731" s="124" t="s">
        <v>420</v>
      </c>
      <c r="F731" s="124"/>
      <c r="G731" s="70" t="s">
        <v>2645</v>
      </c>
      <c r="H731" s="124"/>
      <c r="I731" s="130">
        <v>5308</v>
      </c>
      <c r="J731" s="44"/>
      <c r="K731" s="135"/>
      <c r="L731" s="135" t="s">
        <v>75</v>
      </c>
      <c r="M731" s="135"/>
      <c r="N731" s="135">
        <v>4</v>
      </c>
      <c r="O731" s="137">
        <v>99.93</v>
      </c>
      <c r="P731" s="138">
        <v>7.75</v>
      </c>
      <c r="Q731" s="138">
        <v>7.75</v>
      </c>
      <c r="R731" s="138">
        <v>6</v>
      </c>
      <c r="S731" s="138">
        <v>2.25</v>
      </c>
      <c r="T731" s="139">
        <v>615343108032</v>
      </c>
      <c r="U731"/>
    </row>
    <row r="732" spans="1:21" s="24" customFormat="1" ht="30" customHeight="1">
      <c r="A732" s="130" t="s">
        <v>342</v>
      </c>
      <c r="B732" s="135">
        <v>2011</v>
      </c>
      <c r="C732" s="135">
        <v>2025</v>
      </c>
      <c r="D732" s="130" t="s">
        <v>111</v>
      </c>
      <c r="E732" s="124" t="s">
        <v>2625</v>
      </c>
      <c r="F732" s="124"/>
      <c r="G732" s="130" t="s">
        <v>2639</v>
      </c>
      <c r="H732" s="124" t="s">
        <v>2609</v>
      </c>
      <c r="I732" s="130">
        <v>5500</v>
      </c>
      <c r="J732" s="44"/>
      <c r="K732" s="135"/>
      <c r="L732" s="135" t="s">
        <v>21</v>
      </c>
      <c r="M732" s="135" t="s">
        <v>1525</v>
      </c>
      <c r="N732" s="135">
        <v>4</v>
      </c>
      <c r="O732" s="137">
        <v>166.20999999999998</v>
      </c>
      <c r="P732" s="138">
        <v>12</v>
      </c>
      <c r="Q732" s="138">
        <v>9</v>
      </c>
      <c r="R732" s="138">
        <v>8.5</v>
      </c>
      <c r="S732" s="138">
        <v>2</v>
      </c>
      <c r="T732" s="139">
        <v>880268154369</v>
      </c>
      <c r="U732"/>
    </row>
    <row r="733" spans="1:21" s="24" customFormat="1" ht="30" customHeight="1">
      <c r="A733" s="130" t="s">
        <v>343</v>
      </c>
      <c r="B733" s="135">
        <v>2011</v>
      </c>
      <c r="C733" s="135">
        <v>2019</v>
      </c>
      <c r="D733" s="130" t="s">
        <v>111</v>
      </c>
      <c r="E733" s="124" t="s">
        <v>2625</v>
      </c>
      <c r="F733" s="124"/>
      <c r="G733" s="130" t="s">
        <v>3020</v>
      </c>
      <c r="H733" s="124"/>
      <c r="I733" s="130" t="s">
        <v>1796</v>
      </c>
      <c r="J733" s="44"/>
      <c r="K733" s="135"/>
      <c r="L733" s="135" t="s">
        <v>75</v>
      </c>
      <c r="M733" s="135"/>
      <c r="N733" s="135">
        <v>4</v>
      </c>
      <c r="O733" s="137">
        <v>146.22</v>
      </c>
      <c r="P733" s="138">
        <v>7.25</v>
      </c>
      <c r="Q733" s="138">
        <v>7.25</v>
      </c>
      <c r="R733" s="133">
        <v>9.75</v>
      </c>
      <c r="S733" s="138">
        <v>1.25</v>
      </c>
      <c r="T733" s="139">
        <v>615343484686</v>
      </c>
      <c r="U733"/>
    </row>
    <row r="734" spans="1:21" s="24" customFormat="1" ht="30" customHeight="1">
      <c r="A734" s="130" t="s">
        <v>2288</v>
      </c>
      <c r="B734" s="135">
        <v>2014</v>
      </c>
      <c r="C734" s="135">
        <v>2025</v>
      </c>
      <c r="D734" s="130" t="s">
        <v>111</v>
      </c>
      <c r="E734" s="124" t="s">
        <v>2240</v>
      </c>
      <c r="F734" s="124"/>
      <c r="G734" s="130" t="s">
        <v>2645</v>
      </c>
      <c r="H734" s="124"/>
      <c r="I734" s="130">
        <v>5646</v>
      </c>
      <c r="J734" s="44"/>
      <c r="K734" s="135"/>
      <c r="L734" s="135" t="s">
        <v>214</v>
      </c>
      <c r="M734" s="135" t="s">
        <v>1525</v>
      </c>
      <c r="N734" s="135">
        <v>4</v>
      </c>
      <c r="O734" s="137">
        <v>49.44</v>
      </c>
      <c r="P734" s="138">
        <v>7.25</v>
      </c>
      <c r="Q734" s="138">
        <v>7.25</v>
      </c>
      <c r="R734" s="138">
        <v>4</v>
      </c>
      <c r="S734" s="138">
        <v>1.25</v>
      </c>
      <c r="T734" s="139">
        <v>880268180894</v>
      </c>
      <c r="U734"/>
    </row>
    <row r="735" spans="1:21" s="24" customFormat="1" ht="30" customHeight="1">
      <c r="A735" s="130" t="s">
        <v>2529</v>
      </c>
      <c r="B735" s="135">
        <v>2014</v>
      </c>
      <c r="C735" s="135">
        <v>2025</v>
      </c>
      <c r="D735" s="130" t="s">
        <v>111</v>
      </c>
      <c r="E735" s="124" t="s">
        <v>2240</v>
      </c>
      <c r="F735" s="124"/>
      <c r="G735" s="130" t="s">
        <v>2654</v>
      </c>
      <c r="H735" s="124" t="s">
        <v>2563</v>
      </c>
      <c r="I735" s="130">
        <v>5646</v>
      </c>
      <c r="J735" s="44"/>
      <c r="K735" s="135"/>
      <c r="L735" s="135" t="s">
        <v>214</v>
      </c>
      <c r="M735" s="135" t="s">
        <v>1525</v>
      </c>
      <c r="N735" s="135">
        <v>4</v>
      </c>
      <c r="O735" s="137">
        <v>37.869999999999997</v>
      </c>
      <c r="P735" s="138">
        <v>7.25</v>
      </c>
      <c r="Q735" s="138">
        <v>7.25</v>
      </c>
      <c r="R735" s="138">
        <v>4</v>
      </c>
      <c r="S735" s="138">
        <v>1.25</v>
      </c>
      <c r="T735" s="139">
        <v>880268180887</v>
      </c>
      <c r="U735"/>
    </row>
    <row r="736" spans="1:21" s="24" customFormat="1" ht="30" customHeight="1">
      <c r="A736" s="130" t="s">
        <v>2288</v>
      </c>
      <c r="B736" s="135">
        <v>2015</v>
      </c>
      <c r="C736" s="135">
        <v>2025</v>
      </c>
      <c r="D736" s="130" t="s">
        <v>111</v>
      </c>
      <c r="E736" s="124" t="s">
        <v>420</v>
      </c>
      <c r="F736" s="124"/>
      <c r="G736" s="130" t="s">
        <v>2645</v>
      </c>
      <c r="H736" s="124"/>
      <c r="I736" s="130">
        <v>5646</v>
      </c>
      <c r="J736" s="44"/>
      <c r="K736" s="135"/>
      <c r="L736" s="135" t="s">
        <v>214</v>
      </c>
      <c r="M736" s="135" t="s">
        <v>1525</v>
      </c>
      <c r="N736" s="135">
        <v>4</v>
      </c>
      <c r="O736" s="137">
        <v>49.44</v>
      </c>
      <c r="P736" s="138">
        <v>7.25</v>
      </c>
      <c r="Q736" s="138">
        <v>7.25</v>
      </c>
      <c r="R736" s="138">
        <v>4</v>
      </c>
      <c r="S736" s="138">
        <v>1.25</v>
      </c>
      <c r="T736" s="139">
        <v>880268180894</v>
      </c>
      <c r="U736"/>
    </row>
    <row r="737" spans="1:21" s="24" customFormat="1" ht="30" customHeight="1">
      <c r="A737" s="130" t="s">
        <v>2529</v>
      </c>
      <c r="B737" s="135">
        <v>2014</v>
      </c>
      <c r="C737" s="135">
        <v>2025</v>
      </c>
      <c r="D737" s="130" t="s">
        <v>111</v>
      </c>
      <c r="E737" s="124" t="s">
        <v>420</v>
      </c>
      <c r="F737" s="124"/>
      <c r="G737" s="130" t="s">
        <v>2654</v>
      </c>
      <c r="H737" s="124" t="s">
        <v>2563</v>
      </c>
      <c r="I737" s="130">
        <v>5646</v>
      </c>
      <c r="J737" s="44"/>
      <c r="K737" s="135"/>
      <c r="L737" s="135" t="s">
        <v>214</v>
      </c>
      <c r="M737" s="135" t="s">
        <v>1525</v>
      </c>
      <c r="N737" s="135">
        <v>4</v>
      </c>
      <c r="O737" s="137">
        <v>37.869999999999997</v>
      </c>
      <c r="P737" s="138">
        <v>7.25</v>
      </c>
      <c r="Q737" s="138">
        <v>7.25</v>
      </c>
      <c r="R737" s="138">
        <v>4</v>
      </c>
      <c r="S737" s="138">
        <v>1.25</v>
      </c>
      <c r="T737" s="139">
        <v>880268180887</v>
      </c>
      <c r="U737"/>
    </row>
    <row r="738" spans="1:21" s="24" customFormat="1" ht="30" customHeight="1">
      <c r="A738" s="130" t="s">
        <v>2288</v>
      </c>
      <c r="B738" s="135">
        <v>2015</v>
      </c>
      <c r="C738" s="135">
        <v>2025</v>
      </c>
      <c r="D738" s="130" t="s">
        <v>111</v>
      </c>
      <c r="E738" s="124" t="s">
        <v>412</v>
      </c>
      <c r="F738" s="124"/>
      <c r="G738" s="130" t="s">
        <v>2645</v>
      </c>
      <c r="H738" s="124"/>
      <c r="I738" s="130">
        <v>5646</v>
      </c>
      <c r="J738" s="44"/>
      <c r="K738" s="135"/>
      <c r="L738" s="135" t="s">
        <v>214</v>
      </c>
      <c r="M738" s="135" t="s">
        <v>1525</v>
      </c>
      <c r="N738" s="135">
        <v>4</v>
      </c>
      <c r="O738" s="137">
        <v>49.44</v>
      </c>
      <c r="P738" s="138">
        <v>7.25</v>
      </c>
      <c r="Q738" s="138">
        <v>7.25</v>
      </c>
      <c r="R738" s="138">
        <v>4</v>
      </c>
      <c r="S738" s="138">
        <v>1.25</v>
      </c>
      <c r="T738" s="139">
        <v>880268180894</v>
      </c>
      <c r="U738"/>
    </row>
    <row r="739" spans="1:21" s="24" customFormat="1" ht="30" customHeight="1">
      <c r="A739" s="130" t="s">
        <v>2529</v>
      </c>
      <c r="B739" s="135">
        <v>2015</v>
      </c>
      <c r="C739" s="135">
        <v>2025</v>
      </c>
      <c r="D739" s="130" t="s">
        <v>111</v>
      </c>
      <c r="E739" s="124" t="s">
        <v>412</v>
      </c>
      <c r="F739" s="124"/>
      <c r="G739" s="130" t="s">
        <v>2654</v>
      </c>
      <c r="H739" s="124" t="s">
        <v>2563</v>
      </c>
      <c r="I739" s="130">
        <v>5646</v>
      </c>
      <c r="J739" s="44"/>
      <c r="K739" s="135"/>
      <c r="L739" s="135" t="s">
        <v>214</v>
      </c>
      <c r="M739" s="135" t="s">
        <v>1525</v>
      </c>
      <c r="N739" s="135">
        <v>4</v>
      </c>
      <c r="O739" s="137">
        <v>37.869999999999997</v>
      </c>
      <c r="P739" s="138">
        <v>7.25</v>
      </c>
      <c r="Q739" s="138">
        <v>7.25</v>
      </c>
      <c r="R739" s="138">
        <v>4</v>
      </c>
      <c r="S739" s="138">
        <v>1.25</v>
      </c>
      <c r="T739" s="139">
        <v>880268180887</v>
      </c>
      <c r="U739"/>
    </row>
    <row r="740" spans="1:21" s="24" customFormat="1" ht="30" customHeight="1">
      <c r="A740" s="130" t="s">
        <v>2289</v>
      </c>
      <c r="B740" s="135">
        <v>2016</v>
      </c>
      <c r="C740" s="135">
        <v>2020</v>
      </c>
      <c r="D740" s="130" t="s">
        <v>111</v>
      </c>
      <c r="E740" s="124" t="s">
        <v>249</v>
      </c>
      <c r="F740" s="124"/>
      <c r="G740" s="130" t="s">
        <v>3020</v>
      </c>
      <c r="H740" s="124" t="s">
        <v>2540</v>
      </c>
      <c r="I740" s="130">
        <v>5712</v>
      </c>
      <c r="J740" s="44"/>
      <c r="K740" s="135"/>
      <c r="L740" s="135" t="s">
        <v>214</v>
      </c>
      <c r="M740" s="135"/>
      <c r="N740" s="135">
        <v>4</v>
      </c>
      <c r="O740" s="137">
        <v>29.450000000000003</v>
      </c>
      <c r="P740" s="138">
        <v>6.25</v>
      </c>
      <c r="Q740" s="138">
        <v>6.25</v>
      </c>
      <c r="R740" s="138">
        <v>4</v>
      </c>
      <c r="S740" s="138">
        <v>1.25</v>
      </c>
      <c r="T740" s="139">
        <v>880268180924</v>
      </c>
      <c r="U740"/>
    </row>
    <row r="741" spans="1:21" s="24" customFormat="1" ht="30" customHeight="1">
      <c r="A741" s="130" t="s">
        <v>2289</v>
      </c>
      <c r="B741" s="135">
        <v>2018</v>
      </c>
      <c r="C741" s="135">
        <v>2025</v>
      </c>
      <c r="D741" s="130" t="s">
        <v>111</v>
      </c>
      <c r="E741" s="124" t="s">
        <v>219</v>
      </c>
      <c r="F741" s="124"/>
      <c r="G741" s="130" t="s">
        <v>3020</v>
      </c>
      <c r="H741" s="124" t="s">
        <v>2540</v>
      </c>
      <c r="I741" s="130">
        <v>5712</v>
      </c>
      <c r="J741" s="44"/>
      <c r="K741" s="135"/>
      <c r="L741" s="135" t="s">
        <v>214</v>
      </c>
      <c r="M741" s="135"/>
      <c r="N741" s="135">
        <v>4</v>
      </c>
      <c r="O741" s="137">
        <v>29.450000000000003</v>
      </c>
      <c r="P741" s="138">
        <v>6.25</v>
      </c>
      <c r="Q741" s="138">
        <v>6.25</v>
      </c>
      <c r="R741" s="138">
        <v>4</v>
      </c>
      <c r="S741" s="138">
        <v>1.25</v>
      </c>
      <c r="T741" s="139">
        <v>880268180924</v>
      </c>
      <c r="U741"/>
    </row>
    <row r="742" spans="1:21" s="24" customFormat="1" ht="30" customHeight="1">
      <c r="A742" s="130" t="s">
        <v>2289</v>
      </c>
      <c r="B742" s="135">
        <v>2021</v>
      </c>
      <c r="C742" s="135">
        <v>2025</v>
      </c>
      <c r="D742" s="130" t="s">
        <v>111</v>
      </c>
      <c r="E742" s="124" t="s">
        <v>423</v>
      </c>
      <c r="F742" s="124"/>
      <c r="G742" s="130" t="s">
        <v>3020</v>
      </c>
      <c r="H742" s="124" t="s">
        <v>2540</v>
      </c>
      <c r="I742" s="130">
        <v>5712</v>
      </c>
      <c r="J742" s="44"/>
      <c r="K742" s="135"/>
      <c r="L742" s="135" t="s">
        <v>214</v>
      </c>
      <c r="M742" s="135" t="s">
        <v>1525</v>
      </c>
      <c r="N742" s="135">
        <v>4</v>
      </c>
      <c r="O742" s="137">
        <v>29.450000000000003</v>
      </c>
      <c r="P742" s="138">
        <v>6.25</v>
      </c>
      <c r="Q742" s="138">
        <v>6.25</v>
      </c>
      <c r="R742" s="138">
        <v>4</v>
      </c>
      <c r="S742" s="138">
        <v>1.25</v>
      </c>
      <c r="T742" s="139">
        <v>880268180924</v>
      </c>
      <c r="U742"/>
    </row>
    <row r="743" spans="1:21" s="24" customFormat="1" ht="30" customHeight="1">
      <c r="A743" s="130" t="s">
        <v>2290</v>
      </c>
      <c r="B743" s="135">
        <v>2016</v>
      </c>
      <c r="C743" s="135">
        <v>2020</v>
      </c>
      <c r="D743" s="130" t="s">
        <v>111</v>
      </c>
      <c r="E743" s="124" t="s">
        <v>249</v>
      </c>
      <c r="F743" s="124"/>
      <c r="G743" s="130" t="s">
        <v>3019</v>
      </c>
      <c r="H743" s="124" t="s">
        <v>2540</v>
      </c>
      <c r="I743" s="130">
        <v>5712</v>
      </c>
      <c r="J743" s="44"/>
      <c r="K743" s="135"/>
      <c r="L743" s="135" t="s">
        <v>214</v>
      </c>
      <c r="M743" s="135"/>
      <c r="N743" s="135">
        <v>4</v>
      </c>
      <c r="O743" s="137">
        <v>25.240000000000002</v>
      </c>
      <c r="P743" s="138">
        <v>6.25</v>
      </c>
      <c r="Q743" s="138">
        <v>6.25</v>
      </c>
      <c r="R743" s="138">
        <v>4</v>
      </c>
      <c r="S743" s="138">
        <v>1.25</v>
      </c>
      <c r="T743" s="139">
        <v>880268180917</v>
      </c>
      <c r="U743"/>
    </row>
    <row r="744" spans="1:21" s="24" customFormat="1" ht="30" customHeight="1">
      <c r="A744" s="130" t="s">
        <v>2290</v>
      </c>
      <c r="B744" s="135">
        <v>2018</v>
      </c>
      <c r="C744" s="135">
        <v>2021</v>
      </c>
      <c r="D744" s="130" t="s">
        <v>111</v>
      </c>
      <c r="E744" s="124" t="s">
        <v>219</v>
      </c>
      <c r="F744" s="124"/>
      <c r="G744" s="130" t="s">
        <v>3019</v>
      </c>
      <c r="H744" s="124" t="s">
        <v>2540</v>
      </c>
      <c r="I744" s="130">
        <v>5712</v>
      </c>
      <c r="J744" s="44"/>
      <c r="K744" s="135"/>
      <c r="L744" s="135" t="s">
        <v>214</v>
      </c>
      <c r="M744" s="135"/>
      <c r="N744" s="135">
        <v>4</v>
      </c>
      <c r="O744" s="137">
        <v>25.240000000000002</v>
      </c>
      <c r="P744" s="138">
        <v>6.25</v>
      </c>
      <c r="Q744" s="138">
        <v>6.25</v>
      </c>
      <c r="R744" s="138">
        <v>4</v>
      </c>
      <c r="S744" s="138">
        <v>1.25</v>
      </c>
      <c r="T744" s="139">
        <v>880268180917</v>
      </c>
      <c r="U744"/>
    </row>
    <row r="745" spans="1:21" ht="30" customHeight="1">
      <c r="A745" s="130" t="s">
        <v>2290</v>
      </c>
      <c r="B745" s="135">
        <v>2021</v>
      </c>
      <c r="C745" s="135">
        <v>2025</v>
      </c>
      <c r="D745" s="130" t="s">
        <v>111</v>
      </c>
      <c r="E745" s="124" t="s">
        <v>423</v>
      </c>
      <c r="F745" s="124"/>
      <c r="G745" s="130" t="s">
        <v>3019</v>
      </c>
      <c r="H745" s="124" t="s">
        <v>2540</v>
      </c>
      <c r="I745" s="130">
        <v>5712</v>
      </c>
      <c r="J745" s="44"/>
      <c r="K745" s="135"/>
      <c r="L745" s="135" t="s">
        <v>214</v>
      </c>
      <c r="M745" s="135" t="s">
        <v>1525</v>
      </c>
      <c r="N745" s="135">
        <v>4</v>
      </c>
      <c r="O745" s="137">
        <v>25.240000000000002</v>
      </c>
      <c r="P745" s="138">
        <v>6.25</v>
      </c>
      <c r="Q745" s="138">
        <v>6.25</v>
      </c>
      <c r="R745" s="138">
        <v>4</v>
      </c>
      <c r="S745" s="138">
        <v>1.25</v>
      </c>
      <c r="T745" s="139">
        <v>880268180917</v>
      </c>
      <c r="U745"/>
    </row>
    <row r="746" spans="1:21" s="24" customFormat="1" ht="30" customHeight="1">
      <c r="A746" s="130" t="s">
        <v>344</v>
      </c>
      <c r="B746" s="135">
        <v>2011</v>
      </c>
      <c r="C746" s="135">
        <v>2025</v>
      </c>
      <c r="D746" s="130" t="s">
        <v>111</v>
      </c>
      <c r="E746" s="124" t="s">
        <v>2625</v>
      </c>
      <c r="F746" s="124"/>
      <c r="G746" s="130" t="s">
        <v>2639</v>
      </c>
      <c r="H746" s="124" t="s">
        <v>2572</v>
      </c>
      <c r="I746" s="130" t="s">
        <v>1807</v>
      </c>
      <c r="J746" s="44"/>
      <c r="K746" s="135"/>
      <c r="L746" s="135" t="s">
        <v>21</v>
      </c>
      <c r="M746" s="135" t="s">
        <v>1525</v>
      </c>
      <c r="N746" s="135">
        <v>4</v>
      </c>
      <c r="O746" s="137">
        <v>166.20999999999998</v>
      </c>
      <c r="P746" s="138">
        <v>12</v>
      </c>
      <c r="Q746" s="138">
        <v>9</v>
      </c>
      <c r="R746" s="138">
        <v>8.5</v>
      </c>
      <c r="S746" s="138">
        <v>2</v>
      </c>
      <c r="T746" s="139">
        <v>880268154376</v>
      </c>
      <c r="U746"/>
    </row>
    <row r="747" spans="1:21" s="24" customFormat="1" ht="30" customHeight="1">
      <c r="A747" s="102" t="s">
        <v>612</v>
      </c>
      <c r="B747" s="87"/>
      <c r="C747" s="87"/>
      <c r="D747" s="87"/>
      <c r="E747" s="87"/>
      <c r="F747" s="87"/>
      <c r="G747" s="87"/>
      <c r="H747" s="87"/>
      <c r="I747" s="88"/>
      <c r="J747" s="52"/>
      <c r="K747" s="88"/>
      <c r="L747" s="89"/>
      <c r="M747" s="90"/>
      <c r="N747" s="90"/>
      <c r="O747" s="91"/>
      <c r="P747" s="92"/>
      <c r="Q747" s="92"/>
      <c r="R747" s="92"/>
      <c r="S747" s="92"/>
      <c r="T747" s="104"/>
      <c r="U747"/>
    </row>
    <row r="748" spans="1:21" s="24" customFormat="1" ht="30" customHeight="1">
      <c r="A748" s="130" t="s">
        <v>613</v>
      </c>
      <c r="B748" s="135">
        <v>1980</v>
      </c>
      <c r="C748" s="135">
        <v>1996</v>
      </c>
      <c r="D748" s="130" t="s">
        <v>612</v>
      </c>
      <c r="E748" s="72" t="s">
        <v>2515</v>
      </c>
      <c r="F748" s="124"/>
      <c r="G748" s="130" t="s">
        <v>2655</v>
      </c>
      <c r="H748" s="124"/>
      <c r="I748" s="130" t="s">
        <v>1810</v>
      </c>
      <c r="J748" s="44"/>
      <c r="K748" s="135"/>
      <c r="L748" s="135" t="s">
        <v>615</v>
      </c>
      <c r="M748" s="135"/>
      <c r="N748" s="135">
        <v>4</v>
      </c>
      <c r="O748" s="137">
        <v>126.23</v>
      </c>
      <c r="P748" s="138">
        <v>8.25</v>
      </c>
      <c r="Q748" s="138">
        <v>8.25</v>
      </c>
      <c r="R748" s="138">
        <v>13.245823389021478</v>
      </c>
      <c r="S748" s="138">
        <v>2</v>
      </c>
      <c r="T748" s="139">
        <v>615343090856</v>
      </c>
      <c r="U748"/>
    </row>
    <row r="749" spans="1:21" s="24" customFormat="1" ht="30" customHeight="1">
      <c r="A749" s="130" t="s">
        <v>613</v>
      </c>
      <c r="B749" s="135">
        <v>1990</v>
      </c>
      <c r="C749" s="135">
        <v>1991</v>
      </c>
      <c r="D749" s="130" t="s">
        <v>612</v>
      </c>
      <c r="E749" s="124" t="s">
        <v>2521</v>
      </c>
      <c r="F749" s="124"/>
      <c r="G749" s="130" t="s">
        <v>2655</v>
      </c>
      <c r="H749" s="124"/>
      <c r="I749" s="130" t="s">
        <v>1810</v>
      </c>
      <c r="J749" s="44"/>
      <c r="K749" s="135"/>
      <c r="L749" s="135" t="s">
        <v>615</v>
      </c>
      <c r="M749" s="135"/>
      <c r="N749" s="135">
        <v>4</v>
      </c>
      <c r="O749" s="137">
        <v>126.23</v>
      </c>
      <c r="P749" s="138">
        <v>8.25</v>
      </c>
      <c r="Q749" s="138">
        <v>8.25</v>
      </c>
      <c r="R749" s="138">
        <v>13.245823389021478</v>
      </c>
      <c r="S749" s="138">
        <v>2</v>
      </c>
      <c r="T749" s="139">
        <v>615343090856</v>
      </c>
      <c r="U749"/>
    </row>
    <row r="750" spans="1:21" s="24" customFormat="1" ht="30" customHeight="1">
      <c r="A750" s="130" t="s">
        <v>613</v>
      </c>
      <c r="B750" s="135">
        <v>1992</v>
      </c>
      <c r="C750" s="135">
        <v>1996</v>
      </c>
      <c r="D750" s="130" t="s">
        <v>612</v>
      </c>
      <c r="E750" s="124" t="s">
        <v>614</v>
      </c>
      <c r="F750" s="124"/>
      <c r="G750" s="130" t="s">
        <v>2655</v>
      </c>
      <c r="H750" s="124"/>
      <c r="I750" s="130" t="s">
        <v>1810</v>
      </c>
      <c r="J750" s="44"/>
      <c r="K750" s="135"/>
      <c r="L750" s="135" t="s">
        <v>615</v>
      </c>
      <c r="M750" s="135"/>
      <c r="N750" s="135">
        <v>4</v>
      </c>
      <c r="O750" s="137">
        <v>126.23</v>
      </c>
      <c r="P750" s="138">
        <v>8.25</v>
      </c>
      <c r="Q750" s="138">
        <v>8.25</v>
      </c>
      <c r="R750" s="138">
        <v>13.245823389021478</v>
      </c>
      <c r="S750" s="138">
        <v>2</v>
      </c>
      <c r="T750" s="139">
        <v>615343090856</v>
      </c>
      <c r="U750"/>
    </row>
    <row r="751" spans="1:21" s="24" customFormat="1" ht="30" customHeight="1">
      <c r="A751" s="130" t="s">
        <v>1606</v>
      </c>
      <c r="B751" s="135">
        <v>2007</v>
      </c>
      <c r="C751" s="135">
        <v>2008</v>
      </c>
      <c r="D751" s="130" t="s">
        <v>612</v>
      </c>
      <c r="E751" s="124" t="s">
        <v>2521</v>
      </c>
      <c r="F751" s="124"/>
      <c r="G751" s="130" t="s">
        <v>3020</v>
      </c>
      <c r="H751" s="124" t="s">
        <v>1892</v>
      </c>
      <c r="I751" s="130" t="s">
        <v>1808</v>
      </c>
      <c r="J751" s="44"/>
      <c r="K751" s="135"/>
      <c r="L751" s="135" t="s">
        <v>214</v>
      </c>
      <c r="M751" s="135"/>
      <c r="N751" s="135">
        <v>2</v>
      </c>
      <c r="O751" s="137">
        <v>153.59</v>
      </c>
      <c r="P751" s="138">
        <v>8.5</v>
      </c>
      <c r="Q751" s="138">
        <v>8.5</v>
      </c>
      <c r="R751" s="138">
        <v>6</v>
      </c>
      <c r="S751" s="138">
        <v>3.25</v>
      </c>
      <c r="T751" s="139">
        <v>615343091044</v>
      </c>
      <c r="U751"/>
    </row>
    <row r="752" spans="1:21" s="24" customFormat="1" ht="30" customHeight="1">
      <c r="A752" s="130" t="s">
        <v>1606</v>
      </c>
      <c r="B752" s="135">
        <v>1994</v>
      </c>
      <c r="C752" s="135">
        <v>2008</v>
      </c>
      <c r="D752" s="130" t="s">
        <v>612</v>
      </c>
      <c r="E752" s="124" t="s">
        <v>2634</v>
      </c>
      <c r="F752" s="124"/>
      <c r="G752" s="130" t="s">
        <v>3020</v>
      </c>
      <c r="H752" s="124" t="s">
        <v>1892</v>
      </c>
      <c r="I752" s="130" t="s">
        <v>1808</v>
      </c>
      <c r="J752" s="44"/>
      <c r="K752" s="135"/>
      <c r="L752" s="135" t="s">
        <v>214</v>
      </c>
      <c r="M752" s="135"/>
      <c r="N752" s="135">
        <v>2</v>
      </c>
      <c r="O752" s="137">
        <v>153.59</v>
      </c>
      <c r="P752" s="138">
        <v>8.5</v>
      </c>
      <c r="Q752" s="138">
        <v>8.5</v>
      </c>
      <c r="R752" s="138">
        <v>6</v>
      </c>
      <c r="S752" s="138">
        <v>3.25</v>
      </c>
      <c r="T752" s="139">
        <v>615343091044</v>
      </c>
      <c r="U752"/>
    </row>
    <row r="753" spans="1:21" s="24" customFormat="1" ht="30" customHeight="1">
      <c r="A753" s="130" t="s">
        <v>1606</v>
      </c>
      <c r="B753" s="135">
        <v>1995</v>
      </c>
      <c r="C753" s="135">
        <v>1997</v>
      </c>
      <c r="D753" s="130" t="s">
        <v>612</v>
      </c>
      <c r="E753" s="124" t="s">
        <v>2584</v>
      </c>
      <c r="F753" s="124"/>
      <c r="G753" s="130" t="s">
        <v>3020</v>
      </c>
      <c r="H753" s="124" t="s">
        <v>1892</v>
      </c>
      <c r="I753" s="130" t="s">
        <v>1808</v>
      </c>
      <c r="J753" s="44"/>
      <c r="K753" s="135"/>
      <c r="L753" s="135" t="s">
        <v>214</v>
      </c>
      <c r="M753" s="135"/>
      <c r="N753" s="135">
        <v>2</v>
      </c>
      <c r="O753" s="137">
        <v>153.59</v>
      </c>
      <c r="P753" s="138">
        <v>8.5</v>
      </c>
      <c r="Q753" s="138">
        <v>8.5</v>
      </c>
      <c r="R753" s="138">
        <v>6</v>
      </c>
      <c r="S753" s="138">
        <v>3.25</v>
      </c>
      <c r="T753" s="139">
        <v>615343091044</v>
      </c>
      <c r="U753"/>
    </row>
    <row r="754" spans="1:21" s="24" customFormat="1" ht="30" customHeight="1">
      <c r="A754" s="130" t="s">
        <v>1607</v>
      </c>
      <c r="B754" s="135">
        <v>1995</v>
      </c>
      <c r="C754" s="135">
        <v>1997</v>
      </c>
      <c r="D754" s="130" t="s">
        <v>612</v>
      </c>
      <c r="E754" s="124" t="s">
        <v>2584</v>
      </c>
      <c r="F754" s="124"/>
      <c r="G754" s="130" t="s">
        <v>3020</v>
      </c>
      <c r="H754" s="124" t="s">
        <v>1893</v>
      </c>
      <c r="I754" s="130" t="s">
        <v>1808</v>
      </c>
      <c r="J754" s="44"/>
      <c r="K754" s="135"/>
      <c r="L754" s="135" t="s">
        <v>214</v>
      </c>
      <c r="M754" s="135"/>
      <c r="N754" s="135">
        <v>2</v>
      </c>
      <c r="O754" s="137">
        <v>167.26</v>
      </c>
      <c r="P754" s="138">
        <v>8.25</v>
      </c>
      <c r="Q754" s="138">
        <v>8.25</v>
      </c>
      <c r="R754" s="138">
        <v>8.25</v>
      </c>
      <c r="S754" s="138">
        <v>3</v>
      </c>
      <c r="T754" s="139">
        <v>615343091051</v>
      </c>
      <c r="U754"/>
    </row>
    <row r="755" spans="1:21" s="24" customFormat="1" ht="30" customHeight="1">
      <c r="A755" s="130" t="s">
        <v>1608</v>
      </c>
      <c r="B755" s="135">
        <v>1995</v>
      </c>
      <c r="C755" s="135">
        <v>1997</v>
      </c>
      <c r="D755" s="130" t="s">
        <v>612</v>
      </c>
      <c r="E755" s="124" t="s">
        <v>2584</v>
      </c>
      <c r="F755" s="124"/>
      <c r="G755" s="130" t="s">
        <v>3020</v>
      </c>
      <c r="H755" s="124" t="s">
        <v>2570</v>
      </c>
      <c r="I755" s="130" t="s">
        <v>1808</v>
      </c>
      <c r="J755" s="44"/>
      <c r="K755" s="135"/>
      <c r="L755" s="135" t="s">
        <v>214</v>
      </c>
      <c r="M755" s="135"/>
      <c r="N755" s="135">
        <v>2</v>
      </c>
      <c r="O755" s="137">
        <v>153.59</v>
      </c>
      <c r="P755" s="138">
        <v>8.5</v>
      </c>
      <c r="Q755" s="138">
        <v>8.5</v>
      </c>
      <c r="R755" s="138">
        <v>6</v>
      </c>
      <c r="S755" s="138">
        <v>3</v>
      </c>
      <c r="T755" s="139">
        <v>615343091068</v>
      </c>
      <c r="U755"/>
    </row>
    <row r="756" spans="1:21" s="24" customFormat="1" ht="30" customHeight="1">
      <c r="A756" s="130" t="s">
        <v>700</v>
      </c>
      <c r="B756" s="135">
        <v>1995</v>
      </c>
      <c r="C756" s="135">
        <v>1999</v>
      </c>
      <c r="D756" s="130" t="s">
        <v>612</v>
      </c>
      <c r="E756" s="124" t="s">
        <v>857</v>
      </c>
      <c r="F756" s="124"/>
      <c r="G756" s="130" t="s">
        <v>3020</v>
      </c>
      <c r="H756" s="124"/>
      <c r="I756" s="130" t="s">
        <v>2509</v>
      </c>
      <c r="J756" s="44"/>
      <c r="K756" s="135"/>
      <c r="L756" s="135" t="s">
        <v>214</v>
      </c>
      <c r="M756" s="135"/>
      <c r="N756" s="135">
        <v>4</v>
      </c>
      <c r="O756" s="137">
        <v>77.84</v>
      </c>
      <c r="P756" s="138">
        <v>13</v>
      </c>
      <c r="Q756" s="138">
        <v>6.5</v>
      </c>
      <c r="R756" s="138">
        <v>5.75</v>
      </c>
      <c r="S756" s="138">
        <v>2.5</v>
      </c>
      <c r="T756" s="139">
        <v>615343091082</v>
      </c>
      <c r="U756"/>
    </row>
    <row r="757" spans="1:21" s="24" customFormat="1" ht="30" customHeight="1">
      <c r="A757" s="130" t="s">
        <v>700</v>
      </c>
      <c r="B757" s="135">
        <v>1995</v>
      </c>
      <c r="C757" s="135">
        <v>1998</v>
      </c>
      <c r="D757" s="130" t="s">
        <v>612</v>
      </c>
      <c r="E757" s="124" t="s">
        <v>701</v>
      </c>
      <c r="F757" s="124"/>
      <c r="G757" s="130" t="s">
        <v>3020</v>
      </c>
      <c r="H757" s="124"/>
      <c r="I757" s="130" t="s">
        <v>2509</v>
      </c>
      <c r="J757" s="44"/>
      <c r="K757" s="135"/>
      <c r="L757" s="135" t="s">
        <v>214</v>
      </c>
      <c r="M757" s="135"/>
      <c r="N757" s="135">
        <v>4</v>
      </c>
      <c r="O757" s="137">
        <v>77.84</v>
      </c>
      <c r="P757" s="138">
        <v>13</v>
      </c>
      <c r="Q757" s="138">
        <v>6.5</v>
      </c>
      <c r="R757" s="138">
        <v>5.75</v>
      </c>
      <c r="S757" s="138">
        <v>2.5</v>
      </c>
      <c r="T757" s="139">
        <v>615343091082</v>
      </c>
      <c r="U757"/>
    </row>
    <row r="758" spans="1:21" s="24" customFormat="1" ht="30" customHeight="1">
      <c r="A758" s="130" t="s">
        <v>702</v>
      </c>
      <c r="B758" s="135">
        <v>1997</v>
      </c>
      <c r="C758" s="135">
        <v>2004</v>
      </c>
      <c r="D758" s="130" t="s">
        <v>612</v>
      </c>
      <c r="E758" s="72" t="s">
        <v>2515</v>
      </c>
      <c r="F758" s="124"/>
      <c r="G758" s="130" t="s">
        <v>3020</v>
      </c>
      <c r="H758" s="124" t="s">
        <v>2607</v>
      </c>
      <c r="I758" s="130" t="s">
        <v>1797</v>
      </c>
      <c r="J758" s="44"/>
      <c r="K758" s="135"/>
      <c r="L758" s="135" t="s">
        <v>214</v>
      </c>
      <c r="M758" s="135"/>
      <c r="N758" s="135">
        <v>4</v>
      </c>
      <c r="O758" s="137">
        <v>98.88000000000001</v>
      </c>
      <c r="P758" s="138">
        <v>14.25</v>
      </c>
      <c r="Q758" s="138">
        <v>14.25</v>
      </c>
      <c r="R758" s="138">
        <v>3.5</v>
      </c>
      <c r="S758" s="138">
        <v>3</v>
      </c>
      <c r="T758" s="139">
        <v>615343091105</v>
      </c>
      <c r="U758"/>
    </row>
    <row r="759" spans="1:21" s="24" customFormat="1" ht="30" customHeight="1">
      <c r="A759" s="130" t="s">
        <v>702</v>
      </c>
      <c r="B759" s="135">
        <v>1998</v>
      </c>
      <c r="C759" s="135">
        <v>1998</v>
      </c>
      <c r="D759" s="130" t="s">
        <v>612</v>
      </c>
      <c r="E759" s="124" t="s">
        <v>701</v>
      </c>
      <c r="F759" s="124"/>
      <c r="G759" s="130" t="s">
        <v>3020</v>
      </c>
      <c r="H759" s="124" t="s">
        <v>2607</v>
      </c>
      <c r="I759" s="130" t="s">
        <v>1797</v>
      </c>
      <c r="J759" s="44"/>
      <c r="K759" s="135"/>
      <c r="L759" s="135" t="s">
        <v>214</v>
      </c>
      <c r="M759" s="135"/>
      <c r="N759" s="135">
        <v>4</v>
      </c>
      <c r="O759" s="137">
        <v>98.88000000000001</v>
      </c>
      <c r="P759" s="138">
        <v>14.25</v>
      </c>
      <c r="Q759" s="138">
        <v>14.25</v>
      </c>
      <c r="R759" s="138">
        <v>3.5</v>
      </c>
      <c r="S759" s="138">
        <v>3</v>
      </c>
      <c r="T759" s="139">
        <v>615343091105</v>
      </c>
      <c r="U759"/>
    </row>
    <row r="760" spans="1:21" s="24" customFormat="1" ht="30" customHeight="1">
      <c r="A760" s="130" t="s">
        <v>695</v>
      </c>
      <c r="B760" s="135">
        <v>1997</v>
      </c>
      <c r="C760" s="135">
        <v>2000</v>
      </c>
      <c r="D760" s="130" t="s">
        <v>612</v>
      </c>
      <c r="E760" s="124" t="s">
        <v>693</v>
      </c>
      <c r="F760" s="124"/>
      <c r="G760" s="130" t="s">
        <v>3020</v>
      </c>
      <c r="H760" s="124"/>
      <c r="I760" s="130" t="s">
        <v>2510</v>
      </c>
      <c r="J760" s="44"/>
      <c r="K760" s="135"/>
      <c r="L760" s="135" t="s">
        <v>214</v>
      </c>
      <c r="M760" s="135"/>
      <c r="N760" s="135">
        <v>4</v>
      </c>
      <c r="O760" s="137">
        <v>98.88000000000001</v>
      </c>
      <c r="P760" s="138">
        <v>14.25</v>
      </c>
      <c r="Q760" s="138">
        <v>7.25</v>
      </c>
      <c r="R760" s="138">
        <v>5.5</v>
      </c>
      <c r="S760" s="138">
        <v>2.25</v>
      </c>
      <c r="T760" s="139">
        <v>615343091112</v>
      </c>
      <c r="U760"/>
    </row>
    <row r="761" spans="1:21" s="24" customFormat="1" ht="30" customHeight="1">
      <c r="A761" s="130" t="s">
        <v>695</v>
      </c>
      <c r="B761" s="135">
        <v>1997</v>
      </c>
      <c r="C761" s="135">
        <v>2004</v>
      </c>
      <c r="D761" s="130" t="s">
        <v>612</v>
      </c>
      <c r="E761" s="72" t="s">
        <v>2515</v>
      </c>
      <c r="F761" s="124"/>
      <c r="G761" s="130" t="s">
        <v>3020</v>
      </c>
      <c r="H761" s="124"/>
      <c r="I761" s="130" t="s">
        <v>1778</v>
      </c>
      <c r="J761" s="44"/>
      <c r="K761" s="135"/>
      <c r="L761" s="135" t="s">
        <v>214</v>
      </c>
      <c r="M761" s="135"/>
      <c r="N761" s="135">
        <v>4</v>
      </c>
      <c r="O761" s="137">
        <v>98.88000000000001</v>
      </c>
      <c r="P761" s="138">
        <v>14.25</v>
      </c>
      <c r="Q761" s="138">
        <v>7.25</v>
      </c>
      <c r="R761" s="138">
        <v>5.5</v>
      </c>
      <c r="S761" s="138">
        <v>2.25</v>
      </c>
      <c r="T761" s="139">
        <v>615343091112</v>
      </c>
      <c r="U761"/>
    </row>
    <row r="762" spans="1:21" s="24" customFormat="1" ht="30" customHeight="1">
      <c r="A762" s="130" t="s">
        <v>696</v>
      </c>
      <c r="B762" s="135">
        <v>1997</v>
      </c>
      <c r="C762" s="135">
        <v>2003</v>
      </c>
      <c r="D762" s="130" t="s">
        <v>612</v>
      </c>
      <c r="E762" s="124" t="s">
        <v>693</v>
      </c>
      <c r="F762" s="124"/>
      <c r="G762" s="130" t="s">
        <v>3020</v>
      </c>
      <c r="H762" s="124"/>
      <c r="I762" s="130" t="s">
        <v>1798</v>
      </c>
      <c r="J762" s="44"/>
      <c r="K762" s="135"/>
      <c r="L762" s="135" t="s">
        <v>214</v>
      </c>
      <c r="M762" s="135"/>
      <c r="N762" s="135">
        <v>4</v>
      </c>
      <c r="O762" s="137">
        <v>110.45</v>
      </c>
      <c r="P762" s="138">
        <v>15</v>
      </c>
      <c r="Q762" s="138">
        <v>7.75</v>
      </c>
      <c r="R762" s="138">
        <v>4.75</v>
      </c>
      <c r="S762" s="138">
        <v>2</v>
      </c>
      <c r="T762" s="139">
        <v>615343091150</v>
      </c>
      <c r="U762"/>
    </row>
    <row r="763" spans="1:21" s="24" customFormat="1" ht="30" customHeight="1">
      <c r="A763" s="130" t="s">
        <v>862</v>
      </c>
      <c r="B763" s="135">
        <v>1999</v>
      </c>
      <c r="C763" s="135">
        <v>2004</v>
      </c>
      <c r="D763" s="130" t="s">
        <v>612</v>
      </c>
      <c r="E763" s="124" t="s">
        <v>2522</v>
      </c>
      <c r="F763" s="124"/>
      <c r="G763" s="130" t="s">
        <v>3020</v>
      </c>
      <c r="H763" s="124" t="s">
        <v>1892</v>
      </c>
      <c r="I763" s="130" t="s">
        <v>1809</v>
      </c>
      <c r="J763" s="44"/>
      <c r="K763" s="135"/>
      <c r="L763" s="135" t="s">
        <v>214</v>
      </c>
      <c r="M763" s="135"/>
      <c r="N763" s="135">
        <v>2</v>
      </c>
      <c r="O763" s="137">
        <v>163.04999999999998</v>
      </c>
      <c r="P763" s="138">
        <v>9.5</v>
      </c>
      <c r="Q763" s="138">
        <v>9.5</v>
      </c>
      <c r="R763" s="138">
        <v>5</v>
      </c>
      <c r="S763" s="138">
        <v>10</v>
      </c>
      <c r="T763" s="139">
        <v>615343107967</v>
      </c>
      <c r="U763"/>
    </row>
    <row r="764" spans="1:21" s="24" customFormat="1" ht="30" customHeight="1">
      <c r="A764" s="130" t="s">
        <v>863</v>
      </c>
      <c r="B764" s="135">
        <v>1999</v>
      </c>
      <c r="C764" s="135">
        <v>2004</v>
      </c>
      <c r="D764" s="130" t="s">
        <v>612</v>
      </c>
      <c r="E764" s="124" t="s">
        <v>2522</v>
      </c>
      <c r="F764" s="124"/>
      <c r="G764" s="130" t="s">
        <v>3020</v>
      </c>
      <c r="H764" s="124" t="s">
        <v>2570</v>
      </c>
      <c r="I764" s="130" t="s">
        <v>1809</v>
      </c>
      <c r="J764" s="44"/>
      <c r="K764" s="135"/>
      <c r="L764" s="135" t="s">
        <v>214</v>
      </c>
      <c r="M764" s="135"/>
      <c r="N764" s="135">
        <v>2</v>
      </c>
      <c r="O764" s="137">
        <v>168.31</v>
      </c>
      <c r="P764" s="138">
        <v>9.25</v>
      </c>
      <c r="Q764" s="138">
        <v>9.5</v>
      </c>
      <c r="R764" s="133">
        <v>6.5</v>
      </c>
      <c r="S764" s="138">
        <v>1</v>
      </c>
      <c r="T764" s="139">
        <v>615343107974</v>
      </c>
      <c r="U764"/>
    </row>
    <row r="765" spans="1:21" s="24" customFormat="1" ht="30" customHeight="1">
      <c r="A765" s="130" t="s">
        <v>692</v>
      </c>
      <c r="B765" s="135">
        <v>2000</v>
      </c>
      <c r="C765" s="135">
        <v>2005</v>
      </c>
      <c r="D765" s="130" t="s">
        <v>612</v>
      </c>
      <c r="E765" s="124" t="s">
        <v>686</v>
      </c>
      <c r="F765" s="124"/>
      <c r="G765" s="130" t="s">
        <v>3020</v>
      </c>
      <c r="H765" s="124" t="s">
        <v>2608</v>
      </c>
      <c r="I765" s="130" t="s">
        <v>2511</v>
      </c>
      <c r="J765" s="44"/>
      <c r="K765" s="135"/>
      <c r="L765" s="135" t="s">
        <v>214</v>
      </c>
      <c r="M765" s="135"/>
      <c r="N765" s="135">
        <v>4</v>
      </c>
      <c r="O765" s="137">
        <v>126.23</v>
      </c>
      <c r="P765" s="138">
        <v>16</v>
      </c>
      <c r="Q765" s="138">
        <v>9.5</v>
      </c>
      <c r="R765" s="138">
        <v>4</v>
      </c>
      <c r="S765" s="133">
        <v>3.5</v>
      </c>
      <c r="T765" s="139">
        <v>615343091181</v>
      </c>
      <c r="U765"/>
    </row>
    <row r="766" spans="1:21" s="24" customFormat="1" ht="30" customHeight="1">
      <c r="A766" s="130" t="s">
        <v>692</v>
      </c>
      <c r="B766" s="135">
        <v>1999</v>
      </c>
      <c r="C766" s="135">
        <v>2004</v>
      </c>
      <c r="D766" s="130" t="s">
        <v>612</v>
      </c>
      <c r="E766" s="124" t="s">
        <v>2584</v>
      </c>
      <c r="F766" s="124"/>
      <c r="G766" s="130" t="s">
        <v>3020</v>
      </c>
      <c r="H766" s="124" t="s">
        <v>2608</v>
      </c>
      <c r="I766" s="130" t="s">
        <v>2511</v>
      </c>
      <c r="J766" s="44"/>
      <c r="K766" s="135"/>
      <c r="L766" s="135" t="s">
        <v>214</v>
      </c>
      <c r="M766" s="135"/>
      <c r="N766" s="135">
        <v>4</v>
      </c>
      <c r="O766" s="137">
        <v>126.23</v>
      </c>
      <c r="P766" s="138">
        <v>16</v>
      </c>
      <c r="Q766" s="138">
        <v>16</v>
      </c>
      <c r="R766" s="138">
        <v>4</v>
      </c>
      <c r="S766" s="133">
        <v>3.5</v>
      </c>
      <c r="T766" s="139">
        <v>615343091181</v>
      </c>
      <c r="U766"/>
    </row>
    <row r="767" spans="1:21" s="24" customFormat="1" ht="30" customHeight="1">
      <c r="A767" s="130" t="s">
        <v>864</v>
      </c>
      <c r="B767" s="135">
        <v>2005</v>
      </c>
      <c r="C767" s="135">
        <v>2010</v>
      </c>
      <c r="D767" s="130" t="s">
        <v>612</v>
      </c>
      <c r="E767" s="124" t="s">
        <v>2584</v>
      </c>
      <c r="F767" s="124"/>
      <c r="G767" s="130" t="s">
        <v>3020</v>
      </c>
      <c r="H767" s="124" t="s">
        <v>1893</v>
      </c>
      <c r="I767" s="130" t="s">
        <v>2512</v>
      </c>
      <c r="J767" s="44"/>
      <c r="K767" s="135"/>
      <c r="L767" s="135" t="s">
        <v>214</v>
      </c>
      <c r="M767" s="135"/>
      <c r="N767" s="135">
        <v>2</v>
      </c>
      <c r="O767" s="137">
        <v>94.67</v>
      </c>
      <c r="P767" s="138">
        <v>9.25</v>
      </c>
      <c r="Q767" s="138">
        <v>9</v>
      </c>
      <c r="R767" s="138">
        <v>6</v>
      </c>
      <c r="S767" s="138">
        <v>1.5</v>
      </c>
      <c r="T767" s="139">
        <v>615343494746</v>
      </c>
      <c r="U767"/>
    </row>
    <row r="768" spans="1:21" s="24" customFormat="1" ht="30" customHeight="1">
      <c r="A768" s="130" t="s">
        <v>865</v>
      </c>
      <c r="B768" s="135">
        <v>2005</v>
      </c>
      <c r="C768" s="135">
        <v>2010</v>
      </c>
      <c r="D768" s="130" t="s">
        <v>612</v>
      </c>
      <c r="E768" s="124" t="s">
        <v>2584</v>
      </c>
      <c r="F768" s="124"/>
      <c r="G768" s="130" t="s">
        <v>3020</v>
      </c>
      <c r="H768" s="124" t="s">
        <v>2570</v>
      </c>
      <c r="I768" s="130" t="s">
        <v>2512</v>
      </c>
      <c r="J768" s="44"/>
      <c r="K768" s="135"/>
      <c r="L768" s="135" t="s">
        <v>214</v>
      </c>
      <c r="M768" s="135"/>
      <c r="N768" s="135">
        <v>2</v>
      </c>
      <c r="O768" s="137">
        <v>78.89</v>
      </c>
      <c r="P768" s="138">
        <v>9.25</v>
      </c>
      <c r="Q768" s="138">
        <v>9</v>
      </c>
      <c r="R768" s="138">
        <v>4.75</v>
      </c>
      <c r="S768" s="138">
        <v>1.25</v>
      </c>
      <c r="T768" s="139">
        <v>615343494753</v>
      </c>
      <c r="U768"/>
    </row>
    <row r="769" spans="1:21" s="24" customFormat="1" ht="30" customHeight="1">
      <c r="A769" s="142" t="s">
        <v>2466</v>
      </c>
      <c r="B769" s="143">
        <v>2017</v>
      </c>
      <c r="C769" s="135">
        <v>2024</v>
      </c>
      <c r="D769" s="130" t="s">
        <v>612</v>
      </c>
      <c r="E769" s="124" t="s">
        <v>2584</v>
      </c>
      <c r="F769" s="124"/>
      <c r="G769" s="130" t="s">
        <v>3020</v>
      </c>
      <c r="H769" s="124" t="s">
        <v>1892</v>
      </c>
      <c r="I769" s="130" t="s">
        <v>2794</v>
      </c>
      <c r="J769" s="44"/>
      <c r="K769" s="135"/>
      <c r="L769" s="135"/>
      <c r="M769" s="135" t="s">
        <v>28</v>
      </c>
      <c r="N769" s="135">
        <v>2</v>
      </c>
      <c r="O769" s="137">
        <v>145.16999999999999</v>
      </c>
      <c r="P769" s="138">
        <v>8.75</v>
      </c>
      <c r="Q769" s="138">
        <v>8.75</v>
      </c>
      <c r="R769" s="138">
        <v>5.75</v>
      </c>
      <c r="S769" s="138">
        <v>1.75</v>
      </c>
      <c r="T769" s="134">
        <v>880268190961</v>
      </c>
      <c r="U769"/>
    </row>
    <row r="770" spans="1:21" s="24" customFormat="1" ht="30" customHeight="1">
      <c r="A770" s="130" t="s">
        <v>2674</v>
      </c>
      <c r="B770" s="135">
        <v>2017</v>
      </c>
      <c r="C770" s="135">
        <v>2024</v>
      </c>
      <c r="D770" s="130" t="s">
        <v>612</v>
      </c>
      <c r="E770" s="130" t="s">
        <v>2584</v>
      </c>
      <c r="F770" s="124"/>
      <c r="G770" s="130" t="s">
        <v>2654</v>
      </c>
      <c r="H770" s="124" t="s">
        <v>1892</v>
      </c>
      <c r="I770" s="130" t="s">
        <v>2794</v>
      </c>
      <c r="J770" s="44"/>
      <c r="K770" s="135"/>
      <c r="L770" s="135" t="s">
        <v>75</v>
      </c>
      <c r="M770" s="135" t="s">
        <v>28</v>
      </c>
      <c r="N770" s="135">
        <v>2</v>
      </c>
      <c r="O770" s="137">
        <v>145.16999999999999</v>
      </c>
      <c r="P770" s="133">
        <v>8.6999999999999993</v>
      </c>
      <c r="Q770" s="133">
        <v>8.59</v>
      </c>
      <c r="R770" s="133">
        <v>5.6</v>
      </c>
      <c r="S770" s="129">
        <v>1.68</v>
      </c>
      <c r="T770" s="133" t="s">
        <v>2746</v>
      </c>
      <c r="U770"/>
    </row>
    <row r="771" spans="1:21" s="24" customFormat="1" ht="30" customHeight="1">
      <c r="A771" s="140" t="s">
        <v>2194</v>
      </c>
      <c r="B771" s="141">
        <v>2017</v>
      </c>
      <c r="C771" s="135">
        <v>2024</v>
      </c>
      <c r="D771" s="130" t="s">
        <v>612</v>
      </c>
      <c r="E771" s="130" t="s">
        <v>2584</v>
      </c>
      <c r="F771" s="124"/>
      <c r="G771" s="130" t="s">
        <v>3020</v>
      </c>
      <c r="H771" s="124" t="s">
        <v>2570</v>
      </c>
      <c r="I771" s="130" t="s">
        <v>2794</v>
      </c>
      <c r="J771" s="44"/>
      <c r="K771" s="135"/>
      <c r="L771" s="135"/>
      <c r="M771" s="135" t="s">
        <v>28</v>
      </c>
      <c r="N771" s="135">
        <v>2</v>
      </c>
      <c r="O771" s="137">
        <v>138.85999999999999</v>
      </c>
      <c r="P771" s="138">
        <v>8.75</v>
      </c>
      <c r="Q771" s="138">
        <v>8.75</v>
      </c>
      <c r="R771" s="138">
        <v>7.75</v>
      </c>
      <c r="S771" s="138">
        <v>2</v>
      </c>
      <c r="T771" s="139">
        <v>880268194747</v>
      </c>
      <c r="U771"/>
    </row>
    <row r="772" spans="1:21" s="24" customFormat="1" ht="30" customHeight="1">
      <c r="A772" s="142" t="s">
        <v>2195</v>
      </c>
      <c r="B772" s="143">
        <v>2017</v>
      </c>
      <c r="C772" s="135">
        <v>2024</v>
      </c>
      <c r="D772" s="130" t="s">
        <v>612</v>
      </c>
      <c r="E772" s="124" t="s">
        <v>2584</v>
      </c>
      <c r="F772" s="124"/>
      <c r="G772" s="130" t="s">
        <v>3020</v>
      </c>
      <c r="H772" s="124" t="s">
        <v>1893</v>
      </c>
      <c r="I772" s="130" t="s">
        <v>2794</v>
      </c>
      <c r="J772" s="44"/>
      <c r="K772" s="135"/>
      <c r="L772" s="135"/>
      <c r="M772" s="135" t="s">
        <v>28</v>
      </c>
      <c r="N772" s="135">
        <v>2</v>
      </c>
      <c r="O772" s="137">
        <v>155.69</v>
      </c>
      <c r="P772" s="138">
        <v>8.75</v>
      </c>
      <c r="Q772" s="138">
        <v>8.75</v>
      </c>
      <c r="R772" s="138">
        <v>8</v>
      </c>
      <c r="S772" s="138">
        <v>2</v>
      </c>
      <c r="T772" s="139">
        <v>880268190985</v>
      </c>
      <c r="U772"/>
    </row>
    <row r="773" spans="1:21" s="24" customFormat="1" ht="30" customHeight="1">
      <c r="A773" s="130" t="s">
        <v>2673</v>
      </c>
      <c r="B773" s="135">
        <v>2017</v>
      </c>
      <c r="C773" s="135">
        <v>2024</v>
      </c>
      <c r="D773" s="130" t="s">
        <v>612</v>
      </c>
      <c r="E773" s="130" t="s">
        <v>2584</v>
      </c>
      <c r="F773" s="124"/>
      <c r="G773" s="130" t="s">
        <v>2654</v>
      </c>
      <c r="H773" s="124" t="s">
        <v>1893</v>
      </c>
      <c r="I773" s="130" t="s">
        <v>2794</v>
      </c>
      <c r="J773" s="44"/>
      <c r="K773" s="135"/>
      <c r="L773" s="135" t="s">
        <v>75</v>
      </c>
      <c r="M773" s="135" t="s">
        <v>28</v>
      </c>
      <c r="N773" s="135">
        <v>2</v>
      </c>
      <c r="O773" s="137">
        <v>155.69</v>
      </c>
      <c r="P773" s="133">
        <v>8.6999999999999993</v>
      </c>
      <c r="Q773" s="133">
        <v>8.59</v>
      </c>
      <c r="R773" s="133">
        <v>7.99</v>
      </c>
      <c r="S773" s="129">
        <v>1.96</v>
      </c>
      <c r="T773" s="133" t="s">
        <v>2747</v>
      </c>
      <c r="U773"/>
    </row>
    <row r="774" spans="1:21" s="24" customFormat="1" ht="30" customHeight="1">
      <c r="A774" s="130" t="s">
        <v>775</v>
      </c>
      <c r="B774" s="135">
        <v>2004</v>
      </c>
      <c r="C774" s="135">
        <v>2014</v>
      </c>
      <c r="D774" s="130" t="s">
        <v>612</v>
      </c>
      <c r="E774" s="72" t="s">
        <v>2515</v>
      </c>
      <c r="F774" s="124"/>
      <c r="G774" s="130" t="s">
        <v>2645</v>
      </c>
      <c r="H774" s="124"/>
      <c r="I774" s="130" t="s">
        <v>2927</v>
      </c>
      <c r="J774" s="44"/>
      <c r="K774" s="135"/>
      <c r="L774" s="135" t="s">
        <v>214</v>
      </c>
      <c r="M774" s="129" t="s">
        <v>44</v>
      </c>
      <c r="N774" s="135">
        <v>4</v>
      </c>
      <c r="O774" s="137">
        <v>128.34</v>
      </c>
      <c r="P774" s="138">
        <v>25</v>
      </c>
      <c r="Q774" s="138">
        <v>18</v>
      </c>
      <c r="R774" s="138">
        <v>18</v>
      </c>
      <c r="S774" s="138">
        <v>3</v>
      </c>
      <c r="T774" s="139">
        <v>615343502717</v>
      </c>
      <c r="U774"/>
    </row>
    <row r="775" spans="1:21" s="24" customFormat="1" ht="30" customHeight="1">
      <c r="A775" s="130" t="s">
        <v>2286</v>
      </c>
      <c r="B775" s="135">
        <v>2018</v>
      </c>
      <c r="C775" s="135">
        <v>2022</v>
      </c>
      <c r="D775" s="130" t="s">
        <v>612</v>
      </c>
      <c r="E775" s="124" t="s">
        <v>2119</v>
      </c>
      <c r="F775" s="124"/>
      <c r="G775" s="130" t="s">
        <v>3020</v>
      </c>
      <c r="H775" s="124" t="s">
        <v>2795</v>
      </c>
      <c r="I775" s="130">
        <v>10265</v>
      </c>
      <c r="J775" s="44"/>
      <c r="K775" s="135"/>
      <c r="L775" s="135" t="s">
        <v>214</v>
      </c>
      <c r="M775" s="135" t="s">
        <v>28</v>
      </c>
      <c r="N775" s="135">
        <v>4</v>
      </c>
      <c r="O775" s="137">
        <v>44.18</v>
      </c>
      <c r="P775" s="138">
        <v>3.75</v>
      </c>
      <c r="Q775" s="138">
        <v>3.75</v>
      </c>
      <c r="R775" s="138">
        <v>3.5</v>
      </c>
      <c r="S775" s="138">
        <v>1</v>
      </c>
      <c r="T775" s="139">
        <v>880268181709</v>
      </c>
      <c r="U775"/>
    </row>
    <row r="776" spans="1:21" s="24" customFormat="1" ht="30" customHeight="1">
      <c r="A776" s="130" t="s">
        <v>2286</v>
      </c>
      <c r="B776" s="135">
        <v>2015</v>
      </c>
      <c r="C776" s="135">
        <v>2024</v>
      </c>
      <c r="D776" s="130" t="s">
        <v>612</v>
      </c>
      <c r="E776" s="124" t="s">
        <v>633</v>
      </c>
      <c r="F776" s="124"/>
      <c r="G776" s="130" t="s">
        <v>3020</v>
      </c>
      <c r="H776" s="124" t="s">
        <v>2795</v>
      </c>
      <c r="I776" s="130">
        <v>10265</v>
      </c>
      <c r="J776" s="44"/>
      <c r="K776" s="135"/>
      <c r="L776" s="135" t="s">
        <v>214</v>
      </c>
      <c r="M776" s="135" t="s">
        <v>28</v>
      </c>
      <c r="N776" s="135">
        <v>4</v>
      </c>
      <c r="O776" s="137">
        <v>44.18</v>
      </c>
      <c r="P776" s="138">
        <v>3.75</v>
      </c>
      <c r="Q776" s="138">
        <v>3.75</v>
      </c>
      <c r="R776" s="138">
        <v>3.5</v>
      </c>
      <c r="S776" s="138">
        <v>1</v>
      </c>
      <c r="T776" s="139">
        <v>880268181709</v>
      </c>
      <c r="U776"/>
    </row>
    <row r="777" spans="1:21" s="24" customFormat="1" ht="30" customHeight="1">
      <c r="A777" s="130" t="s">
        <v>2286</v>
      </c>
      <c r="B777" s="135">
        <v>2013</v>
      </c>
      <c r="C777" s="135">
        <v>2025</v>
      </c>
      <c r="D777" s="130" t="s">
        <v>612</v>
      </c>
      <c r="E777" s="124" t="s">
        <v>656</v>
      </c>
      <c r="F777" s="124"/>
      <c r="G777" s="130" t="s">
        <v>3020</v>
      </c>
      <c r="H777" s="124" t="s">
        <v>2795</v>
      </c>
      <c r="I777" s="130">
        <v>10265</v>
      </c>
      <c r="J777" s="44"/>
      <c r="K777" s="135"/>
      <c r="L777" s="135" t="s">
        <v>214</v>
      </c>
      <c r="M777" s="135" t="s">
        <v>28</v>
      </c>
      <c r="N777" s="135">
        <v>4</v>
      </c>
      <c r="O777" s="137">
        <v>44.18</v>
      </c>
      <c r="P777" s="138">
        <v>3.75</v>
      </c>
      <c r="Q777" s="138">
        <v>3.75</v>
      </c>
      <c r="R777" s="138">
        <v>3.5</v>
      </c>
      <c r="S777" s="138">
        <v>1</v>
      </c>
      <c r="T777" s="139">
        <v>880268181709</v>
      </c>
      <c r="U777"/>
    </row>
    <row r="778" spans="1:21" s="24" customFormat="1" ht="30" customHeight="1">
      <c r="A778" s="130" t="s">
        <v>2286</v>
      </c>
      <c r="B778" s="135">
        <v>2020</v>
      </c>
      <c r="C778" s="135">
        <v>2025</v>
      </c>
      <c r="D778" s="130" t="s">
        <v>612</v>
      </c>
      <c r="E778" s="124" t="s">
        <v>701</v>
      </c>
      <c r="F778" s="124"/>
      <c r="G778" s="130" t="s">
        <v>3020</v>
      </c>
      <c r="H778" s="124" t="s">
        <v>2795</v>
      </c>
      <c r="I778" s="130">
        <v>10265</v>
      </c>
      <c r="J778" s="44"/>
      <c r="K778" s="135"/>
      <c r="L778" s="135" t="s">
        <v>214</v>
      </c>
      <c r="M778" s="135" t="s">
        <v>28</v>
      </c>
      <c r="N778" s="135">
        <v>4</v>
      </c>
      <c r="O778" s="137">
        <v>44.18</v>
      </c>
      <c r="P778" s="138">
        <v>3.75</v>
      </c>
      <c r="Q778" s="138">
        <v>3.75</v>
      </c>
      <c r="R778" s="138">
        <v>3.5</v>
      </c>
      <c r="S778" s="138">
        <v>1</v>
      </c>
      <c r="T778" s="139">
        <v>880268181709</v>
      </c>
      <c r="U778"/>
    </row>
    <row r="779" spans="1:21" s="24" customFormat="1" ht="30" customHeight="1">
      <c r="A779" s="130" t="s">
        <v>2286</v>
      </c>
      <c r="B779" s="135">
        <v>2013</v>
      </c>
      <c r="C779" s="135">
        <v>2020</v>
      </c>
      <c r="D779" s="130" t="s">
        <v>612</v>
      </c>
      <c r="E779" s="124" t="s">
        <v>749</v>
      </c>
      <c r="F779" s="124"/>
      <c r="G779" s="130" t="s">
        <v>3020</v>
      </c>
      <c r="H779" s="124" t="s">
        <v>2540</v>
      </c>
      <c r="I779" s="130">
        <v>10265</v>
      </c>
      <c r="J779" s="44"/>
      <c r="K779" s="135"/>
      <c r="L779" s="135" t="s">
        <v>214</v>
      </c>
      <c r="M779" s="135" t="s">
        <v>28</v>
      </c>
      <c r="N779" s="135">
        <v>4</v>
      </c>
      <c r="O779" s="137">
        <v>44.18</v>
      </c>
      <c r="P779" s="138">
        <v>3.75</v>
      </c>
      <c r="Q779" s="138">
        <v>3.75</v>
      </c>
      <c r="R779" s="138">
        <v>3.5</v>
      </c>
      <c r="S779" s="138">
        <v>1</v>
      </c>
      <c r="T779" s="139">
        <v>880268181709</v>
      </c>
      <c r="U779"/>
    </row>
    <row r="780" spans="1:21" s="24" customFormat="1" ht="30" customHeight="1">
      <c r="A780" s="130" t="s">
        <v>2286</v>
      </c>
      <c r="B780" s="135">
        <v>2012</v>
      </c>
      <c r="C780" s="135">
        <v>2018</v>
      </c>
      <c r="D780" s="130" t="s">
        <v>612</v>
      </c>
      <c r="E780" s="124" t="s">
        <v>742</v>
      </c>
      <c r="F780" s="124"/>
      <c r="G780" s="130" t="s">
        <v>3020</v>
      </c>
      <c r="H780" s="124" t="s">
        <v>2540</v>
      </c>
      <c r="I780" s="130">
        <v>10265</v>
      </c>
      <c r="J780" s="44"/>
      <c r="K780" s="135"/>
      <c r="L780" s="135" t="s">
        <v>214</v>
      </c>
      <c r="M780" s="135" t="s">
        <v>28</v>
      </c>
      <c r="N780" s="135">
        <v>4</v>
      </c>
      <c r="O780" s="137">
        <v>44.18</v>
      </c>
      <c r="P780" s="138">
        <v>3.75</v>
      </c>
      <c r="Q780" s="138">
        <v>3.75</v>
      </c>
      <c r="R780" s="138">
        <v>3.5</v>
      </c>
      <c r="S780" s="138">
        <v>1</v>
      </c>
      <c r="T780" s="139">
        <v>880268181709</v>
      </c>
      <c r="U780"/>
    </row>
    <row r="781" spans="1:21" s="24" customFormat="1" ht="30" customHeight="1">
      <c r="A781" s="130" t="s">
        <v>2287</v>
      </c>
      <c r="B781" s="135">
        <v>2018</v>
      </c>
      <c r="C781" s="135">
        <v>2022</v>
      </c>
      <c r="D781" s="130" t="s">
        <v>612</v>
      </c>
      <c r="E781" s="124" t="s">
        <v>2119</v>
      </c>
      <c r="F781" s="124"/>
      <c r="G781" s="130" t="s">
        <v>2654</v>
      </c>
      <c r="H781" s="124" t="s">
        <v>2795</v>
      </c>
      <c r="I781" s="130">
        <v>10265</v>
      </c>
      <c r="J781" s="44"/>
      <c r="K781" s="135"/>
      <c r="L781" s="135" t="s">
        <v>214</v>
      </c>
      <c r="M781" s="135" t="s">
        <v>28</v>
      </c>
      <c r="N781" s="135">
        <v>4</v>
      </c>
      <c r="O781" s="137">
        <v>39.97</v>
      </c>
      <c r="P781" s="138">
        <v>3.75</v>
      </c>
      <c r="Q781" s="138">
        <v>3.75</v>
      </c>
      <c r="R781" s="138">
        <v>3.5</v>
      </c>
      <c r="S781" s="138">
        <v>1</v>
      </c>
      <c r="T781" s="139">
        <v>880268181709</v>
      </c>
      <c r="U781"/>
    </row>
    <row r="782" spans="1:21" s="24" customFormat="1" ht="30" customHeight="1">
      <c r="A782" s="130" t="s">
        <v>2287</v>
      </c>
      <c r="B782" s="135">
        <v>2015</v>
      </c>
      <c r="C782" s="135">
        <v>2024</v>
      </c>
      <c r="D782" s="130" t="s">
        <v>612</v>
      </c>
      <c r="E782" s="124" t="s">
        <v>633</v>
      </c>
      <c r="F782" s="124"/>
      <c r="G782" s="130" t="s">
        <v>2654</v>
      </c>
      <c r="H782" s="124" t="s">
        <v>2795</v>
      </c>
      <c r="I782" s="130">
        <v>10265</v>
      </c>
      <c r="J782" s="44"/>
      <c r="K782" s="135"/>
      <c r="L782" s="135" t="s">
        <v>214</v>
      </c>
      <c r="M782" s="135" t="s">
        <v>28</v>
      </c>
      <c r="N782" s="135">
        <v>4</v>
      </c>
      <c r="O782" s="137">
        <v>39.97</v>
      </c>
      <c r="P782" s="138">
        <v>3.75</v>
      </c>
      <c r="Q782" s="138">
        <v>3.75</v>
      </c>
      <c r="R782" s="138">
        <v>3.5</v>
      </c>
      <c r="S782" s="138">
        <v>1</v>
      </c>
      <c r="T782" s="139">
        <v>880268181709</v>
      </c>
      <c r="U782"/>
    </row>
    <row r="783" spans="1:21" s="24" customFormat="1" ht="30" customHeight="1">
      <c r="A783" s="130" t="s">
        <v>2287</v>
      </c>
      <c r="B783" s="135">
        <v>2013</v>
      </c>
      <c r="C783" s="135">
        <v>2024</v>
      </c>
      <c r="D783" s="130" t="s">
        <v>612</v>
      </c>
      <c r="E783" s="124" t="s">
        <v>656</v>
      </c>
      <c r="F783" s="124"/>
      <c r="G783" s="130" t="s">
        <v>2654</v>
      </c>
      <c r="H783" s="124" t="s">
        <v>2795</v>
      </c>
      <c r="I783" s="130">
        <v>10265</v>
      </c>
      <c r="J783" s="44"/>
      <c r="K783" s="135"/>
      <c r="L783" s="135" t="s">
        <v>214</v>
      </c>
      <c r="M783" s="135" t="s">
        <v>28</v>
      </c>
      <c r="N783" s="135">
        <v>4</v>
      </c>
      <c r="O783" s="137">
        <v>39.97</v>
      </c>
      <c r="P783" s="138">
        <v>3.75</v>
      </c>
      <c r="Q783" s="138">
        <v>3.75</v>
      </c>
      <c r="R783" s="138">
        <v>3.5</v>
      </c>
      <c r="S783" s="138">
        <v>1</v>
      </c>
      <c r="T783" s="139">
        <v>880268181709</v>
      </c>
      <c r="U783"/>
    </row>
    <row r="784" spans="1:21" s="24" customFormat="1" ht="30" customHeight="1">
      <c r="A784" s="130" t="s">
        <v>2287</v>
      </c>
      <c r="B784" s="135">
        <v>2020</v>
      </c>
      <c r="C784" s="135">
        <v>2025</v>
      </c>
      <c r="D784" s="130" t="s">
        <v>612</v>
      </c>
      <c r="E784" s="124" t="s">
        <v>701</v>
      </c>
      <c r="F784" s="124"/>
      <c r="G784" s="130" t="s">
        <v>2654</v>
      </c>
      <c r="H784" s="124" t="s">
        <v>2795</v>
      </c>
      <c r="I784" s="130">
        <v>10265</v>
      </c>
      <c r="J784" s="44"/>
      <c r="K784" s="135"/>
      <c r="L784" s="135" t="s">
        <v>214</v>
      </c>
      <c r="M784" s="135" t="s">
        <v>28</v>
      </c>
      <c r="N784" s="135">
        <v>4</v>
      </c>
      <c r="O784" s="137">
        <v>39.97</v>
      </c>
      <c r="P784" s="138">
        <v>3.75</v>
      </c>
      <c r="Q784" s="138">
        <v>3.75</v>
      </c>
      <c r="R784" s="138">
        <v>3.5</v>
      </c>
      <c r="S784" s="138">
        <v>1</v>
      </c>
      <c r="T784" s="139">
        <v>880268181709</v>
      </c>
      <c r="U784"/>
    </row>
    <row r="785" spans="1:21" ht="30" customHeight="1">
      <c r="A785" s="130" t="s">
        <v>2287</v>
      </c>
      <c r="B785" s="135">
        <v>2013</v>
      </c>
      <c r="C785" s="135">
        <v>2020</v>
      </c>
      <c r="D785" s="130" t="s">
        <v>612</v>
      </c>
      <c r="E785" s="124" t="s">
        <v>749</v>
      </c>
      <c r="F785" s="124"/>
      <c r="G785" s="130" t="s">
        <v>2654</v>
      </c>
      <c r="H785" s="124" t="s">
        <v>2540</v>
      </c>
      <c r="I785" s="130">
        <v>10265</v>
      </c>
      <c r="J785" s="44"/>
      <c r="K785" s="135"/>
      <c r="L785" s="135" t="s">
        <v>214</v>
      </c>
      <c r="M785" s="135" t="s">
        <v>28</v>
      </c>
      <c r="N785" s="135">
        <v>4</v>
      </c>
      <c r="O785" s="137">
        <v>39.97</v>
      </c>
      <c r="P785" s="138">
        <v>3.75</v>
      </c>
      <c r="Q785" s="138">
        <v>3.75</v>
      </c>
      <c r="R785" s="138">
        <v>3.5</v>
      </c>
      <c r="S785" s="138">
        <v>1</v>
      </c>
      <c r="T785" s="139">
        <v>880268181709</v>
      </c>
      <c r="U785"/>
    </row>
    <row r="786" spans="1:21" s="24" customFormat="1" ht="30" customHeight="1">
      <c r="A786" s="130" t="s">
        <v>2287</v>
      </c>
      <c r="B786" s="135">
        <v>2012</v>
      </c>
      <c r="C786" s="135">
        <v>2018</v>
      </c>
      <c r="D786" s="130" t="s">
        <v>612</v>
      </c>
      <c r="E786" s="124" t="s">
        <v>742</v>
      </c>
      <c r="F786" s="124"/>
      <c r="G786" s="130" t="s">
        <v>2654</v>
      </c>
      <c r="H786" s="124" t="s">
        <v>2540</v>
      </c>
      <c r="I786" s="130">
        <v>10265</v>
      </c>
      <c r="J786" s="44"/>
      <c r="K786" s="135"/>
      <c r="L786" s="135" t="s">
        <v>214</v>
      </c>
      <c r="M786" s="135" t="s">
        <v>28</v>
      </c>
      <c r="N786" s="135">
        <v>4</v>
      </c>
      <c r="O786" s="137">
        <v>39.97</v>
      </c>
      <c r="P786" s="138">
        <v>3.75</v>
      </c>
      <c r="Q786" s="138">
        <v>3.75</v>
      </c>
      <c r="R786" s="138">
        <v>3.5</v>
      </c>
      <c r="S786" s="138">
        <v>1</v>
      </c>
      <c r="T786" s="139">
        <v>880268181709</v>
      </c>
      <c r="U786"/>
    </row>
    <row r="787" spans="1:21" s="24" customFormat="1" ht="30" customHeight="1">
      <c r="A787" s="102" t="s">
        <v>886</v>
      </c>
      <c r="B787" s="87"/>
      <c r="C787" s="87"/>
      <c r="D787" s="87"/>
      <c r="E787" s="87"/>
      <c r="F787" s="87"/>
      <c r="G787" s="87"/>
      <c r="H787" s="87"/>
      <c r="I787" s="88"/>
      <c r="J787" s="52"/>
      <c r="K787" s="88"/>
      <c r="L787" s="89"/>
      <c r="M787" s="90"/>
      <c r="N787" s="90"/>
      <c r="O787" s="91"/>
      <c r="P787" s="92"/>
      <c r="Q787" s="92"/>
      <c r="R787" s="92"/>
      <c r="S787" s="92"/>
      <c r="T787" s="104"/>
      <c r="U787"/>
    </row>
    <row r="788" spans="1:21" s="24" customFormat="1" ht="30" customHeight="1">
      <c r="A788" s="130" t="s">
        <v>1603</v>
      </c>
      <c r="B788" s="135">
        <v>1974</v>
      </c>
      <c r="C788" s="135">
        <v>1991</v>
      </c>
      <c r="D788" s="130" t="s">
        <v>886</v>
      </c>
      <c r="E788" s="124" t="s">
        <v>909</v>
      </c>
      <c r="F788" s="124"/>
      <c r="G788" s="130" t="s">
        <v>3020</v>
      </c>
      <c r="H788" s="124" t="s">
        <v>1894</v>
      </c>
      <c r="I788" s="130" t="s">
        <v>1801</v>
      </c>
      <c r="J788" s="44"/>
      <c r="K788" s="135"/>
      <c r="L788" s="135" t="s">
        <v>615</v>
      </c>
      <c r="M788" s="135"/>
      <c r="N788" s="135">
        <v>4</v>
      </c>
      <c r="O788" s="137">
        <v>137.81</v>
      </c>
      <c r="P788" s="138">
        <v>8.25</v>
      </c>
      <c r="Q788" s="138">
        <v>8.25</v>
      </c>
      <c r="R788" s="138">
        <v>13.245823389021478</v>
      </c>
      <c r="S788" s="138">
        <v>2.5</v>
      </c>
      <c r="T788" s="139">
        <v>615343090894</v>
      </c>
      <c r="U788"/>
    </row>
    <row r="789" spans="1:21" s="24" customFormat="1" ht="30" customHeight="1">
      <c r="A789" s="130" t="s">
        <v>1603</v>
      </c>
      <c r="B789" s="135">
        <v>1974</v>
      </c>
      <c r="C789" s="135">
        <v>1988</v>
      </c>
      <c r="D789" s="130" t="s">
        <v>886</v>
      </c>
      <c r="E789" s="124" t="s">
        <v>1586</v>
      </c>
      <c r="F789" s="124"/>
      <c r="G789" s="130" t="s">
        <v>3020</v>
      </c>
      <c r="H789" s="124" t="s">
        <v>1894</v>
      </c>
      <c r="I789" s="130" t="s">
        <v>1801</v>
      </c>
      <c r="J789" s="44"/>
      <c r="K789" s="135"/>
      <c r="L789" s="135" t="s">
        <v>615</v>
      </c>
      <c r="M789" s="135"/>
      <c r="N789" s="135">
        <v>4</v>
      </c>
      <c r="O789" s="137">
        <v>137.81</v>
      </c>
      <c r="P789" s="138">
        <v>8.25</v>
      </c>
      <c r="Q789" s="138">
        <v>8.25</v>
      </c>
      <c r="R789" s="138">
        <v>13.245823389021478</v>
      </c>
      <c r="S789" s="138">
        <v>2.5</v>
      </c>
      <c r="T789" s="139">
        <v>615343090894</v>
      </c>
      <c r="U789"/>
    </row>
    <row r="790" spans="1:21" s="24" customFormat="1" ht="30" customHeight="1">
      <c r="A790" s="130" t="s">
        <v>1603</v>
      </c>
      <c r="B790" s="135">
        <v>1974</v>
      </c>
      <c r="C790" s="135">
        <v>1991</v>
      </c>
      <c r="D790" s="130" t="s">
        <v>886</v>
      </c>
      <c r="E790" s="124" t="s">
        <v>412</v>
      </c>
      <c r="F790" s="124"/>
      <c r="G790" s="130" t="s">
        <v>3020</v>
      </c>
      <c r="H790" s="124" t="s">
        <v>1894</v>
      </c>
      <c r="I790" s="130" t="s">
        <v>1801</v>
      </c>
      <c r="J790" s="44"/>
      <c r="K790" s="135"/>
      <c r="L790" s="135" t="s">
        <v>615</v>
      </c>
      <c r="M790" s="135"/>
      <c r="N790" s="135">
        <v>4</v>
      </c>
      <c r="O790" s="137">
        <v>137.81</v>
      </c>
      <c r="P790" s="138">
        <v>8.25</v>
      </c>
      <c r="Q790" s="138">
        <v>8.25</v>
      </c>
      <c r="R790" s="138">
        <v>13.245823389021478</v>
      </c>
      <c r="S790" s="138">
        <v>2.5</v>
      </c>
      <c r="T790" s="139">
        <v>615343090894</v>
      </c>
      <c r="U790"/>
    </row>
    <row r="791" spans="1:21" s="24" customFormat="1" ht="30" customHeight="1">
      <c r="A791" s="130" t="s">
        <v>1604</v>
      </c>
      <c r="B791" s="135">
        <v>1974</v>
      </c>
      <c r="C791" s="135">
        <v>1991</v>
      </c>
      <c r="D791" s="130" t="s">
        <v>886</v>
      </c>
      <c r="E791" s="124" t="s">
        <v>909</v>
      </c>
      <c r="F791" s="124"/>
      <c r="G791" s="130" t="s">
        <v>3020</v>
      </c>
      <c r="H791" s="124" t="s">
        <v>1895</v>
      </c>
      <c r="I791" s="130" t="s">
        <v>1801</v>
      </c>
      <c r="J791" s="44"/>
      <c r="K791" s="135"/>
      <c r="L791" s="135" t="s">
        <v>615</v>
      </c>
      <c r="M791" s="135"/>
      <c r="N791" s="135">
        <v>4</v>
      </c>
      <c r="O791" s="137">
        <v>137.81</v>
      </c>
      <c r="P791" s="138">
        <v>7.5</v>
      </c>
      <c r="Q791" s="138">
        <v>7.5</v>
      </c>
      <c r="R791" s="138">
        <v>13</v>
      </c>
      <c r="S791" s="138">
        <v>2.5</v>
      </c>
      <c r="T791" s="139">
        <v>615343090924</v>
      </c>
      <c r="U791"/>
    </row>
    <row r="792" spans="1:21" s="24" customFormat="1" ht="30" customHeight="1">
      <c r="A792" s="130" t="s">
        <v>1604</v>
      </c>
      <c r="B792" s="135">
        <v>1974</v>
      </c>
      <c r="C792" s="135">
        <v>1988</v>
      </c>
      <c r="D792" s="130" t="s">
        <v>886</v>
      </c>
      <c r="E792" s="124" t="s">
        <v>1586</v>
      </c>
      <c r="F792" s="124"/>
      <c r="G792" s="130" t="s">
        <v>3020</v>
      </c>
      <c r="H792" s="124" t="s">
        <v>1895</v>
      </c>
      <c r="I792" s="130" t="s">
        <v>1801</v>
      </c>
      <c r="J792" s="44"/>
      <c r="K792" s="135"/>
      <c r="L792" s="135" t="s">
        <v>615</v>
      </c>
      <c r="M792" s="135"/>
      <c r="N792" s="135">
        <v>4</v>
      </c>
      <c r="O792" s="137">
        <v>137.81</v>
      </c>
      <c r="P792" s="138">
        <v>7.5</v>
      </c>
      <c r="Q792" s="138">
        <v>7.5</v>
      </c>
      <c r="R792" s="138">
        <v>13</v>
      </c>
      <c r="S792" s="138">
        <v>2.5</v>
      </c>
      <c r="T792" s="139">
        <v>615343090924</v>
      </c>
      <c r="U792"/>
    </row>
    <row r="793" spans="1:21" s="24" customFormat="1" ht="30" customHeight="1">
      <c r="A793" s="130" t="s">
        <v>1604</v>
      </c>
      <c r="B793" s="135">
        <v>1974</v>
      </c>
      <c r="C793" s="135">
        <v>1991</v>
      </c>
      <c r="D793" s="130" t="s">
        <v>886</v>
      </c>
      <c r="E793" s="124" t="s">
        <v>412</v>
      </c>
      <c r="F793" s="124"/>
      <c r="G793" s="130" t="s">
        <v>3020</v>
      </c>
      <c r="H793" s="124" t="s">
        <v>1895</v>
      </c>
      <c r="I793" s="130" t="s">
        <v>1801</v>
      </c>
      <c r="J793" s="44"/>
      <c r="K793" s="135"/>
      <c r="L793" s="135" t="s">
        <v>615</v>
      </c>
      <c r="M793" s="135"/>
      <c r="N793" s="135">
        <v>4</v>
      </c>
      <c r="O793" s="137">
        <v>137.81</v>
      </c>
      <c r="P793" s="138">
        <v>7.5</v>
      </c>
      <c r="Q793" s="138">
        <v>7.5</v>
      </c>
      <c r="R793" s="138">
        <v>13</v>
      </c>
      <c r="S793" s="138">
        <v>2.5</v>
      </c>
      <c r="T793" s="139">
        <v>615343090924</v>
      </c>
      <c r="U793"/>
    </row>
    <row r="794" spans="1:21" s="24" customFormat="1" ht="30" customHeight="1">
      <c r="A794" s="130" t="s">
        <v>337</v>
      </c>
      <c r="B794" s="135">
        <v>2008</v>
      </c>
      <c r="C794" s="135">
        <v>2010</v>
      </c>
      <c r="D794" s="130" t="s">
        <v>886</v>
      </c>
      <c r="E794" s="124" t="s">
        <v>2236</v>
      </c>
      <c r="F794" s="124"/>
      <c r="G794" s="130" t="s">
        <v>3020</v>
      </c>
      <c r="H794" s="124" t="s">
        <v>2023</v>
      </c>
      <c r="I794" s="130">
        <v>3278</v>
      </c>
      <c r="J794" s="44"/>
      <c r="K794" s="135"/>
      <c r="L794" s="135" t="s">
        <v>21</v>
      </c>
      <c r="M794" s="135"/>
      <c r="N794" s="135">
        <v>2</v>
      </c>
      <c r="O794" s="137">
        <v>147.26999999999998</v>
      </c>
      <c r="P794" s="138">
        <v>9</v>
      </c>
      <c r="Q794" s="138">
        <v>9</v>
      </c>
      <c r="R794" s="133">
        <v>6.5</v>
      </c>
      <c r="S794" s="138">
        <v>2.5</v>
      </c>
      <c r="T794" s="139">
        <v>880268165464</v>
      </c>
      <c r="U794"/>
    </row>
    <row r="795" spans="1:21" s="24" customFormat="1" ht="30" customHeight="1">
      <c r="A795" s="130" t="s">
        <v>338</v>
      </c>
      <c r="B795" s="135">
        <v>2008</v>
      </c>
      <c r="C795" s="135">
        <v>2010</v>
      </c>
      <c r="D795" s="130" t="s">
        <v>886</v>
      </c>
      <c r="E795" s="124" t="s">
        <v>2236</v>
      </c>
      <c r="F795" s="124"/>
      <c r="G795" s="130" t="s">
        <v>3020</v>
      </c>
      <c r="H795" s="124" t="s">
        <v>2024</v>
      </c>
      <c r="I795" s="130">
        <v>3279</v>
      </c>
      <c r="J795" s="44"/>
      <c r="K795" s="135"/>
      <c r="L795" s="135" t="s">
        <v>21</v>
      </c>
      <c r="M795" s="135"/>
      <c r="N795" s="135">
        <v>2</v>
      </c>
      <c r="O795" s="137">
        <v>187.25</v>
      </c>
      <c r="P795" s="138">
        <v>9</v>
      </c>
      <c r="Q795" s="138">
        <v>9</v>
      </c>
      <c r="R795" s="138">
        <v>9</v>
      </c>
      <c r="S795" s="138">
        <v>2.75</v>
      </c>
      <c r="T795" s="139">
        <v>880268165563</v>
      </c>
      <c r="U795"/>
    </row>
    <row r="796" spans="1:21" s="24" customFormat="1" ht="30" customHeight="1">
      <c r="A796" s="130" t="s">
        <v>339</v>
      </c>
      <c r="B796" s="135">
        <v>2011</v>
      </c>
      <c r="C796" s="135">
        <v>2023</v>
      </c>
      <c r="D796" s="130" t="s">
        <v>886</v>
      </c>
      <c r="E796" s="124" t="s">
        <v>2236</v>
      </c>
      <c r="F796" s="124"/>
      <c r="G796" s="130" t="s">
        <v>3020</v>
      </c>
      <c r="H796" s="124" t="s">
        <v>2023</v>
      </c>
      <c r="I796" s="130" t="s">
        <v>1802</v>
      </c>
      <c r="J796" s="44"/>
      <c r="K796" s="135"/>
      <c r="L796" s="135" t="s">
        <v>21</v>
      </c>
      <c r="M796" s="135"/>
      <c r="N796" s="135">
        <v>2</v>
      </c>
      <c r="O796" s="137">
        <v>172.51999999999998</v>
      </c>
      <c r="P796" s="138">
        <v>10.75</v>
      </c>
      <c r="Q796" s="138">
        <v>10.75</v>
      </c>
      <c r="R796" s="133">
        <v>6.5</v>
      </c>
      <c r="S796" s="138">
        <v>3</v>
      </c>
      <c r="T796" s="139">
        <v>880268165402</v>
      </c>
      <c r="U796"/>
    </row>
    <row r="797" spans="1:21" s="24" customFormat="1" ht="30" customHeight="1">
      <c r="A797" s="130" t="s">
        <v>340</v>
      </c>
      <c r="B797" s="135">
        <v>2011</v>
      </c>
      <c r="C797" s="135">
        <v>2023</v>
      </c>
      <c r="D797" s="130" t="s">
        <v>886</v>
      </c>
      <c r="E797" s="124" t="s">
        <v>2236</v>
      </c>
      <c r="F797" s="124"/>
      <c r="G797" s="130" t="s">
        <v>3020</v>
      </c>
      <c r="H797" s="124" t="s">
        <v>1893</v>
      </c>
      <c r="I797" s="130" t="s">
        <v>1803</v>
      </c>
      <c r="J797" s="44"/>
      <c r="K797" s="135"/>
      <c r="L797" s="135" t="s">
        <v>21</v>
      </c>
      <c r="M797" s="135"/>
      <c r="N797" s="135">
        <v>2</v>
      </c>
      <c r="O797" s="137">
        <v>206.19</v>
      </c>
      <c r="P797" s="138">
        <v>10.75</v>
      </c>
      <c r="Q797" s="138">
        <v>10.75</v>
      </c>
      <c r="R797" s="138">
        <v>10.25</v>
      </c>
      <c r="S797" s="138">
        <v>4</v>
      </c>
      <c r="T797" s="139">
        <v>880268165419</v>
      </c>
      <c r="U797"/>
    </row>
    <row r="798" spans="1:21" s="24" customFormat="1" ht="30" customHeight="1">
      <c r="A798" s="130" t="s">
        <v>908</v>
      </c>
      <c r="B798" s="135">
        <v>1992</v>
      </c>
      <c r="C798" s="135">
        <v>1994</v>
      </c>
      <c r="D798" s="130" t="s">
        <v>886</v>
      </c>
      <c r="E798" s="124" t="s">
        <v>909</v>
      </c>
      <c r="F798" s="124"/>
      <c r="G798" s="130" t="s">
        <v>2645</v>
      </c>
      <c r="H798" s="124"/>
      <c r="I798" s="130">
        <v>5015</v>
      </c>
      <c r="J798" s="44"/>
      <c r="K798" s="135"/>
      <c r="L798" s="135" t="s">
        <v>75</v>
      </c>
      <c r="M798" s="135"/>
      <c r="N798" s="135">
        <v>4</v>
      </c>
      <c r="O798" s="137">
        <v>62.059999999999995</v>
      </c>
      <c r="P798" s="138">
        <v>8</v>
      </c>
      <c r="Q798" s="138">
        <v>8</v>
      </c>
      <c r="R798" s="138">
        <v>3.7</v>
      </c>
      <c r="S798" s="138">
        <v>1.25</v>
      </c>
      <c r="T798" s="139">
        <v>615343091242</v>
      </c>
      <c r="U798"/>
    </row>
    <row r="799" spans="1:21" s="24" customFormat="1" ht="30" customHeight="1">
      <c r="A799" s="130" t="s">
        <v>908</v>
      </c>
      <c r="B799" s="135">
        <v>1992</v>
      </c>
      <c r="C799" s="135">
        <v>1999</v>
      </c>
      <c r="D799" s="130" t="s">
        <v>886</v>
      </c>
      <c r="E799" s="124" t="s">
        <v>1586</v>
      </c>
      <c r="F799" s="124"/>
      <c r="G799" s="130" t="s">
        <v>2645</v>
      </c>
      <c r="H799" s="124"/>
      <c r="I799" s="130">
        <v>5015</v>
      </c>
      <c r="J799" s="44"/>
      <c r="K799" s="135"/>
      <c r="L799" s="135" t="s">
        <v>75</v>
      </c>
      <c r="M799" s="135"/>
      <c r="N799" s="135">
        <v>4</v>
      </c>
      <c r="O799" s="137">
        <v>62.059999999999995</v>
      </c>
      <c r="P799" s="138">
        <v>8</v>
      </c>
      <c r="Q799" s="138">
        <v>8</v>
      </c>
      <c r="R799" s="138">
        <v>3.7</v>
      </c>
      <c r="S799" s="138">
        <v>1.25</v>
      </c>
      <c r="T799" s="139">
        <v>615343091242</v>
      </c>
      <c r="U799"/>
    </row>
    <row r="800" spans="1:21" s="24" customFormat="1" ht="30" customHeight="1">
      <c r="A800" s="130" t="s">
        <v>908</v>
      </c>
      <c r="B800" s="135">
        <v>1992</v>
      </c>
      <c r="C800" s="135">
        <v>1999</v>
      </c>
      <c r="D800" s="130" t="s">
        <v>886</v>
      </c>
      <c r="E800" s="124" t="s">
        <v>412</v>
      </c>
      <c r="F800" s="124"/>
      <c r="G800" s="130" t="s">
        <v>2645</v>
      </c>
      <c r="H800" s="124"/>
      <c r="I800" s="130">
        <v>5015</v>
      </c>
      <c r="J800" s="44"/>
      <c r="K800" s="135"/>
      <c r="L800" s="135" t="s">
        <v>75</v>
      </c>
      <c r="M800" s="135"/>
      <c r="N800" s="135">
        <v>4</v>
      </c>
      <c r="O800" s="137">
        <v>62.059999999999995</v>
      </c>
      <c r="P800" s="138">
        <v>8</v>
      </c>
      <c r="Q800" s="138">
        <v>8</v>
      </c>
      <c r="R800" s="138">
        <v>3.7</v>
      </c>
      <c r="S800" s="138">
        <v>1.25</v>
      </c>
      <c r="T800" s="139">
        <v>615343091242</v>
      </c>
      <c r="U800"/>
    </row>
    <row r="801" spans="1:21" s="24" customFormat="1" ht="30" customHeight="1">
      <c r="A801" s="130" t="s">
        <v>908</v>
      </c>
      <c r="B801" s="135">
        <v>1992</v>
      </c>
      <c r="C801" s="135">
        <v>1999</v>
      </c>
      <c r="D801" s="130" t="s">
        <v>886</v>
      </c>
      <c r="E801" s="124" t="s">
        <v>966</v>
      </c>
      <c r="F801" s="124"/>
      <c r="G801" s="130" t="s">
        <v>2645</v>
      </c>
      <c r="H801" s="124"/>
      <c r="I801" s="130">
        <v>5015</v>
      </c>
      <c r="J801" s="44"/>
      <c r="K801" s="135"/>
      <c r="L801" s="135" t="s">
        <v>75</v>
      </c>
      <c r="M801" s="135"/>
      <c r="N801" s="135">
        <v>4</v>
      </c>
      <c r="O801" s="137">
        <v>62.059999999999995</v>
      </c>
      <c r="P801" s="138">
        <v>8</v>
      </c>
      <c r="Q801" s="138">
        <v>8</v>
      </c>
      <c r="R801" s="138">
        <v>3.7</v>
      </c>
      <c r="S801" s="138">
        <v>1.25</v>
      </c>
      <c r="T801" s="139">
        <v>615343091242</v>
      </c>
      <c r="U801"/>
    </row>
    <row r="802" spans="1:21" s="24" customFormat="1" ht="30" customHeight="1">
      <c r="A802" s="130" t="s">
        <v>118</v>
      </c>
      <c r="B802" s="135">
        <v>1999</v>
      </c>
      <c r="C802" s="135">
        <v>2010</v>
      </c>
      <c r="D802" s="130" t="s">
        <v>886</v>
      </c>
      <c r="E802" s="124" t="s">
        <v>2235</v>
      </c>
      <c r="F802" s="124"/>
      <c r="G802" s="130" t="s">
        <v>3020</v>
      </c>
      <c r="H802" s="124" t="s">
        <v>2571</v>
      </c>
      <c r="I802" s="130">
        <v>50798</v>
      </c>
      <c r="J802" s="44"/>
      <c r="K802" s="135"/>
      <c r="L802" s="135" t="s">
        <v>21</v>
      </c>
      <c r="M802" s="135"/>
      <c r="N802" s="135">
        <v>4</v>
      </c>
      <c r="O802" s="137">
        <v>172.51999999999998</v>
      </c>
      <c r="P802" s="138">
        <v>8.5</v>
      </c>
      <c r="Q802" s="138">
        <v>8.5</v>
      </c>
      <c r="R802" s="138">
        <v>12.5</v>
      </c>
      <c r="S802" s="138">
        <v>2.5</v>
      </c>
      <c r="T802" s="139">
        <v>615343091303</v>
      </c>
      <c r="U802"/>
    </row>
    <row r="803" spans="1:21" s="24" customFormat="1" ht="30" customHeight="1">
      <c r="A803" s="130" t="s">
        <v>141</v>
      </c>
      <c r="B803" s="135">
        <v>2004</v>
      </c>
      <c r="C803" s="135">
        <v>2005</v>
      </c>
      <c r="D803" s="130" t="s">
        <v>886</v>
      </c>
      <c r="E803" s="124" t="s">
        <v>2250</v>
      </c>
      <c r="F803" s="124"/>
      <c r="G803" s="130" t="s">
        <v>3020</v>
      </c>
      <c r="H803" s="34" t="s">
        <v>2569</v>
      </c>
      <c r="I803" s="130" t="s">
        <v>1806</v>
      </c>
      <c r="J803" s="44"/>
      <c r="K803" s="135"/>
      <c r="L803" s="135" t="s">
        <v>21</v>
      </c>
      <c r="M803" s="135"/>
      <c r="N803" s="135">
        <v>4</v>
      </c>
      <c r="O803" s="137">
        <v>159.89999999999998</v>
      </c>
      <c r="P803" s="138">
        <v>8.5</v>
      </c>
      <c r="Q803" s="138">
        <v>8.5</v>
      </c>
      <c r="R803" s="133">
        <v>8.75</v>
      </c>
      <c r="S803" s="138">
        <v>3.25</v>
      </c>
      <c r="T803" s="139">
        <v>615343107981</v>
      </c>
      <c r="U803"/>
    </row>
    <row r="804" spans="1:21" s="24" customFormat="1" ht="30" customHeight="1">
      <c r="A804" s="130" t="s">
        <v>141</v>
      </c>
      <c r="B804" s="135">
        <v>1993</v>
      </c>
      <c r="C804" s="135">
        <v>1993</v>
      </c>
      <c r="D804" s="130" t="s">
        <v>886</v>
      </c>
      <c r="E804" s="124" t="s">
        <v>2251</v>
      </c>
      <c r="F804" s="124"/>
      <c r="G804" s="130" t="s">
        <v>3020</v>
      </c>
      <c r="H804" s="34" t="s">
        <v>2569</v>
      </c>
      <c r="I804" s="130" t="s">
        <v>1806</v>
      </c>
      <c r="J804" s="44"/>
      <c r="K804" s="135"/>
      <c r="L804" s="135" t="s">
        <v>21</v>
      </c>
      <c r="M804" s="135"/>
      <c r="N804" s="135">
        <v>4</v>
      </c>
      <c r="O804" s="137">
        <v>159.89999999999998</v>
      </c>
      <c r="P804" s="138">
        <v>8.5</v>
      </c>
      <c r="Q804" s="138">
        <v>8.5</v>
      </c>
      <c r="R804" s="133">
        <v>8.75</v>
      </c>
      <c r="S804" s="138">
        <v>3.25</v>
      </c>
      <c r="T804" s="139">
        <v>615343107981</v>
      </c>
      <c r="U804"/>
    </row>
    <row r="805" spans="1:21" s="24" customFormat="1" ht="30" customHeight="1">
      <c r="A805" s="130" t="s">
        <v>113</v>
      </c>
      <c r="B805" s="135">
        <v>1999</v>
      </c>
      <c r="C805" s="135">
        <v>2018</v>
      </c>
      <c r="D805" s="130" t="s">
        <v>886</v>
      </c>
      <c r="E805" s="124" t="s">
        <v>2165</v>
      </c>
      <c r="F805" s="124" t="s">
        <v>178</v>
      </c>
      <c r="G805" s="130" t="s">
        <v>3020</v>
      </c>
      <c r="H805" s="34" t="s">
        <v>2573</v>
      </c>
      <c r="I805" s="130" t="s">
        <v>2513</v>
      </c>
      <c r="J805" s="44"/>
      <c r="K805" s="135"/>
      <c r="L805" s="135" t="s">
        <v>21</v>
      </c>
      <c r="M805" s="135"/>
      <c r="N805" s="135">
        <v>4</v>
      </c>
      <c r="O805" s="137">
        <v>140.95999999999998</v>
      </c>
      <c r="P805" s="138">
        <v>8.5</v>
      </c>
      <c r="Q805" s="138">
        <v>8.5</v>
      </c>
      <c r="R805" s="138">
        <v>12.5</v>
      </c>
      <c r="S805" s="138">
        <v>2.5</v>
      </c>
      <c r="T805" s="139">
        <v>615343091327</v>
      </c>
      <c r="U805"/>
    </row>
    <row r="806" spans="1:21" s="24" customFormat="1" ht="30" customHeight="1">
      <c r="A806" s="130" t="s">
        <v>113</v>
      </c>
      <c r="B806" s="135">
        <v>2003</v>
      </c>
      <c r="C806" s="135">
        <v>2008</v>
      </c>
      <c r="D806" s="130" t="s">
        <v>886</v>
      </c>
      <c r="E806" s="124" t="s">
        <v>2241</v>
      </c>
      <c r="F806" s="124"/>
      <c r="G806" s="130" t="s">
        <v>3020</v>
      </c>
      <c r="H806" s="34" t="s">
        <v>2573</v>
      </c>
      <c r="I806" s="130" t="s">
        <v>2513</v>
      </c>
      <c r="J806" s="44"/>
      <c r="K806" s="135"/>
      <c r="L806" s="135" t="s">
        <v>21</v>
      </c>
      <c r="M806" s="135"/>
      <c r="N806" s="135">
        <v>4</v>
      </c>
      <c r="O806" s="137">
        <v>140.95999999999998</v>
      </c>
      <c r="P806" s="138">
        <v>8.5</v>
      </c>
      <c r="Q806" s="138">
        <v>8.5</v>
      </c>
      <c r="R806" s="138">
        <v>12.5</v>
      </c>
      <c r="S806" s="138">
        <v>2.5</v>
      </c>
      <c r="T806" s="139">
        <v>615343091327</v>
      </c>
      <c r="U806"/>
    </row>
    <row r="807" spans="1:21" s="24" customFormat="1" ht="30" customHeight="1">
      <c r="A807" s="130" t="s">
        <v>113</v>
      </c>
      <c r="B807" s="135">
        <v>2003</v>
      </c>
      <c r="C807" s="135">
        <v>2005</v>
      </c>
      <c r="D807" s="130" t="s">
        <v>886</v>
      </c>
      <c r="E807" s="124" t="s">
        <v>910</v>
      </c>
      <c r="F807" s="124"/>
      <c r="G807" s="130" t="s">
        <v>3020</v>
      </c>
      <c r="H807" s="34" t="s">
        <v>2573</v>
      </c>
      <c r="I807" s="130" t="s">
        <v>2513</v>
      </c>
      <c r="J807" s="44"/>
      <c r="K807" s="135"/>
      <c r="L807" s="135" t="s">
        <v>21</v>
      </c>
      <c r="M807" s="135"/>
      <c r="N807" s="135">
        <v>4</v>
      </c>
      <c r="O807" s="137">
        <v>140.95999999999998</v>
      </c>
      <c r="P807" s="138">
        <v>8.5</v>
      </c>
      <c r="Q807" s="138">
        <v>8.5</v>
      </c>
      <c r="R807" s="138">
        <v>12.5</v>
      </c>
      <c r="S807" s="138">
        <v>2.5</v>
      </c>
      <c r="T807" s="139">
        <v>615343091327</v>
      </c>
      <c r="U807"/>
    </row>
    <row r="808" spans="1:21" s="24" customFormat="1" ht="30" customHeight="1">
      <c r="A808" s="130" t="s">
        <v>341</v>
      </c>
      <c r="B808" s="135">
        <v>2001</v>
      </c>
      <c r="C808" s="135">
        <v>2010</v>
      </c>
      <c r="D808" s="130" t="s">
        <v>886</v>
      </c>
      <c r="E808" s="124" t="s">
        <v>2235</v>
      </c>
      <c r="F808" s="124"/>
      <c r="G808" s="130" t="s">
        <v>2646</v>
      </c>
      <c r="H808" s="124"/>
      <c r="I808" s="130" t="s">
        <v>1804</v>
      </c>
      <c r="J808" s="44"/>
      <c r="K808" s="135"/>
      <c r="L808" s="135" t="s">
        <v>21</v>
      </c>
      <c r="M808" s="135"/>
      <c r="N808" s="135">
        <v>4</v>
      </c>
      <c r="O808" s="137">
        <v>183.04</v>
      </c>
      <c r="P808" s="138">
        <v>12.5</v>
      </c>
      <c r="Q808" s="138">
        <v>8.6999999999999993</v>
      </c>
      <c r="R808" s="138">
        <v>9.25</v>
      </c>
      <c r="S808" s="138">
        <v>3</v>
      </c>
      <c r="T808" s="139">
        <v>615343115146</v>
      </c>
      <c r="U808"/>
    </row>
    <row r="809" spans="1:21" s="24" customFormat="1" ht="30" customHeight="1">
      <c r="A809" s="130" t="s">
        <v>341</v>
      </c>
      <c r="B809" s="135">
        <v>2007</v>
      </c>
      <c r="C809" s="135">
        <v>2010</v>
      </c>
      <c r="D809" s="130" t="s">
        <v>886</v>
      </c>
      <c r="E809" s="124" t="s">
        <v>2236</v>
      </c>
      <c r="F809" s="124"/>
      <c r="G809" s="130" t="s">
        <v>2645</v>
      </c>
      <c r="H809" s="124"/>
      <c r="I809" s="130" t="s">
        <v>1804</v>
      </c>
      <c r="J809" s="44"/>
      <c r="K809" s="135"/>
      <c r="L809" s="135" t="s">
        <v>21</v>
      </c>
      <c r="M809" s="135"/>
      <c r="N809" s="135">
        <v>4</v>
      </c>
      <c r="O809" s="137">
        <v>183.04</v>
      </c>
      <c r="P809" s="138">
        <v>12.5</v>
      </c>
      <c r="Q809" s="138">
        <v>8.6999999999999993</v>
      </c>
      <c r="R809" s="138">
        <v>9.25</v>
      </c>
      <c r="S809" s="138">
        <v>3</v>
      </c>
      <c r="T809" s="139">
        <v>615343115146</v>
      </c>
      <c r="U809"/>
    </row>
    <row r="810" spans="1:21" s="24" customFormat="1" ht="30" customHeight="1">
      <c r="A810" s="130" t="s">
        <v>341</v>
      </c>
      <c r="B810" s="135">
        <v>2008</v>
      </c>
      <c r="C810" s="135">
        <v>2013</v>
      </c>
      <c r="D810" s="130" t="s">
        <v>886</v>
      </c>
      <c r="E810" s="124" t="s">
        <v>968</v>
      </c>
      <c r="F810" s="124"/>
      <c r="G810" s="130" t="s">
        <v>2645</v>
      </c>
      <c r="H810" s="124"/>
      <c r="I810" s="130" t="s">
        <v>1804</v>
      </c>
      <c r="J810" s="44"/>
      <c r="K810" s="135"/>
      <c r="L810" s="135" t="s">
        <v>21</v>
      </c>
      <c r="M810" s="135"/>
      <c r="N810" s="135">
        <v>4</v>
      </c>
      <c r="O810" s="137">
        <v>183.04</v>
      </c>
      <c r="P810" s="138">
        <v>12.5</v>
      </c>
      <c r="Q810" s="138">
        <v>8.6999999999999993</v>
      </c>
      <c r="R810" s="138">
        <v>9.25</v>
      </c>
      <c r="S810" s="138">
        <v>3</v>
      </c>
      <c r="T810" s="139">
        <v>615343115146</v>
      </c>
      <c r="U810"/>
    </row>
    <row r="811" spans="1:21" s="24" customFormat="1" ht="30" customHeight="1">
      <c r="A811" s="130" t="s">
        <v>1609</v>
      </c>
      <c r="B811" s="135">
        <v>2007</v>
      </c>
      <c r="C811" s="135">
        <v>2013</v>
      </c>
      <c r="D811" s="130" t="s">
        <v>886</v>
      </c>
      <c r="E811" s="124" t="s">
        <v>2165</v>
      </c>
      <c r="F811" s="124"/>
      <c r="G811" s="130" t="s">
        <v>3020</v>
      </c>
      <c r="H811" s="124"/>
      <c r="I811" s="130">
        <v>5304</v>
      </c>
      <c r="J811" s="44"/>
      <c r="K811" s="135"/>
      <c r="L811" s="135" t="s">
        <v>75</v>
      </c>
      <c r="M811" s="129" t="s">
        <v>44</v>
      </c>
      <c r="N811" s="135">
        <v>4</v>
      </c>
      <c r="O811" s="137">
        <v>118.87</v>
      </c>
      <c r="P811" s="138">
        <v>7.75</v>
      </c>
      <c r="Q811" s="138">
        <v>7.75</v>
      </c>
      <c r="R811" s="138">
        <v>3.7</v>
      </c>
      <c r="S811" s="138">
        <v>3</v>
      </c>
      <c r="T811" s="139">
        <v>880268154284</v>
      </c>
      <c r="U811"/>
    </row>
    <row r="812" spans="1:21" s="24" customFormat="1" ht="30" customHeight="1">
      <c r="A812" s="130" t="s">
        <v>945</v>
      </c>
      <c r="B812" s="135">
        <v>2010</v>
      </c>
      <c r="C812" s="135">
        <v>2013</v>
      </c>
      <c r="D812" s="130" t="s">
        <v>886</v>
      </c>
      <c r="E812" s="124" t="s">
        <v>946</v>
      </c>
      <c r="F812" s="124"/>
      <c r="G812" s="130" t="s">
        <v>3020</v>
      </c>
      <c r="H812" s="124"/>
      <c r="I812" s="130">
        <v>5449</v>
      </c>
      <c r="J812" s="44"/>
      <c r="K812" s="135"/>
      <c r="L812" s="135" t="s">
        <v>75</v>
      </c>
      <c r="M812" s="135"/>
      <c r="N812" s="135">
        <v>4</v>
      </c>
      <c r="O812" s="137">
        <v>111.51</v>
      </c>
      <c r="P812" s="138">
        <v>7</v>
      </c>
      <c r="Q812" s="138">
        <v>7</v>
      </c>
      <c r="R812" s="138">
        <v>3</v>
      </c>
      <c r="S812" s="138">
        <v>1.5</v>
      </c>
      <c r="T812" s="139">
        <v>615343118130</v>
      </c>
      <c r="U812"/>
    </row>
    <row r="813" spans="1:21" s="24" customFormat="1" ht="30" customHeight="1">
      <c r="A813" s="130" t="s">
        <v>342</v>
      </c>
      <c r="B813" s="135">
        <v>2011</v>
      </c>
      <c r="C813" s="135">
        <v>2024</v>
      </c>
      <c r="D813" s="130" t="s">
        <v>886</v>
      </c>
      <c r="E813" s="124" t="s">
        <v>2624</v>
      </c>
      <c r="F813" s="124"/>
      <c r="G813" s="130" t="s">
        <v>2640</v>
      </c>
      <c r="H813" s="124" t="s">
        <v>2610</v>
      </c>
      <c r="I813" s="130">
        <v>5500</v>
      </c>
      <c r="J813" s="44"/>
      <c r="K813" s="135"/>
      <c r="L813" s="135" t="s">
        <v>21</v>
      </c>
      <c r="M813" s="135"/>
      <c r="N813" s="135">
        <v>4</v>
      </c>
      <c r="O813" s="137">
        <v>166.20999999999998</v>
      </c>
      <c r="P813" s="138">
        <v>12</v>
      </c>
      <c r="Q813" s="138">
        <v>9</v>
      </c>
      <c r="R813" s="138">
        <v>8.5</v>
      </c>
      <c r="S813" s="138">
        <v>2</v>
      </c>
      <c r="T813" s="139">
        <v>880268154369</v>
      </c>
      <c r="U813"/>
    </row>
    <row r="814" spans="1:21" s="24" customFormat="1" ht="30" customHeight="1">
      <c r="A814" s="130" t="s">
        <v>343</v>
      </c>
      <c r="B814" s="135">
        <v>2011</v>
      </c>
      <c r="C814" s="135">
        <v>2019</v>
      </c>
      <c r="D814" s="130" t="s">
        <v>886</v>
      </c>
      <c r="E814" s="124" t="s">
        <v>2624</v>
      </c>
      <c r="F814" s="124"/>
      <c r="G814" s="130" t="s">
        <v>3020</v>
      </c>
      <c r="H814" s="124"/>
      <c r="I814" s="130" t="s">
        <v>1796</v>
      </c>
      <c r="J814" s="44"/>
      <c r="K814" s="135"/>
      <c r="L814" s="135" t="s">
        <v>75</v>
      </c>
      <c r="M814" s="135"/>
      <c r="N814" s="135">
        <v>4</v>
      </c>
      <c r="O814" s="137">
        <v>146.22</v>
      </c>
      <c r="P814" s="138">
        <v>7.25</v>
      </c>
      <c r="Q814" s="138">
        <v>7.25</v>
      </c>
      <c r="R814" s="133">
        <v>9.75</v>
      </c>
      <c r="S814" s="138">
        <v>1.25</v>
      </c>
      <c r="T814" s="139">
        <v>615343484686</v>
      </c>
      <c r="U814"/>
    </row>
    <row r="815" spans="1:21" s="24" customFormat="1" ht="30" customHeight="1">
      <c r="A815" s="130" t="s">
        <v>2288</v>
      </c>
      <c r="B815" s="135">
        <v>2014</v>
      </c>
      <c r="C815" s="135">
        <v>2025</v>
      </c>
      <c r="D815" s="130" t="s">
        <v>886</v>
      </c>
      <c r="E815" s="124" t="s">
        <v>2165</v>
      </c>
      <c r="F815" s="124"/>
      <c r="G815" s="130" t="s">
        <v>2645</v>
      </c>
      <c r="H815" s="124"/>
      <c r="I815" s="130">
        <v>5646</v>
      </c>
      <c r="J815" s="44"/>
      <c r="K815" s="135"/>
      <c r="L815" s="135" t="s">
        <v>214</v>
      </c>
      <c r="M815" s="135" t="s">
        <v>1525</v>
      </c>
      <c r="N815" s="135">
        <v>4</v>
      </c>
      <c r="O815" s="137">
        <v>49.44</v>
      </c>
      <c r="P815" s="138">
        <v>7.25</v>
      </c>
      <c r="Q815" s="138">
        <v>7.25</v>
      </c>
      <c r="R815" s="138">
        <v>4</v>
      </c>
      <c r="S815" s="138">
        <v>1.25</v>
      </c>
      <c r="T815" s="139">
        <v>880268180894</v>
      </c>
      <c r="U815"/>
    </row>
    <row r="816" spans="1:21" s="24" customFormat="1" ht="30" customHeight="1">
      <c r="A816" s="130" t="s">
        <v>2529</v>
      </c>
      <c r="B816" s="135">
        <v>2014</v>
      </c>
      <c r="C816" s="135">
        <v>2025</v>
      </c>
      <c r="D816" s="130" t="s">
        <v>886</v>
      </c>
      <c r="E816" s="124" t="s">
        <v>2165</v>
      </c>
      <c r="F816" s="124"/>
      <c r="G816" s="130" t="s">
        <v>2654</v>
      </c>
      <c r="H816" s="124" t="s">
        <v>2563</v>
      </c>
      <c r="I816" s="130">
        <v>5646</v>
      </c>
      <c r="J816" s="44"/>
      <c r="K816" s="135"/>
      <c r="L816" s="135" t="s">
        <v>214</v>
      </c>
      <c r="M816" s="135" t="s">
        <v>1525</v>
      </c>
      <c r="N816" s="135">
        <v>4</v>
      </c>
      <c r="O816" s="137">
        <v>37.869999999999997</v>
      </c>
      <c r="P816" s="138">
        <v>7.25</v>
      </c>
      <c r="Q816" s="138">
        <v>7.25</v>
      </c>
      <c r="R816" s="138">
        <v>4</v>
      </c>
      <c r="S816" s="138">
        <v>1.25</v>
      </c>
      <c r="T816" s="139">
        <v>880268180887</v>
      </c>
      <c r="U816"/>
    </row>
    <row r="817" spans="1:21" s="24" customFormat="1" ht="30" customHeight="1">
      <c r="A817" s="130" t="s">
        <v>2288</v>
      </c>
      <c r="B817" s="135">
        <v>2015</v>
      </c>
      <c r="C817" s="135">
        <v>2024</v>
      </c>
      <c r="D817" s="130" t="s">
        <v>886</v>
      </c>
      <c r="E817" s="124" t="s">
        <v>967</v>
      </c>
      <c r="F817" s="124"/>
      <c r="G817" s="130" t="s">
        <v>2645</v>
      </c>
      <c r="H817" s="124"/>
      <c r="I817" s="130">
        <v>5646</v>
      </c>
      <c r="J817" s="44"/>
      <c r="K817" s="135"/>
      <c r="L817" s="135" t="s">
        <v>214</v>
      </c>
      <c r="M817" s="135" t="s">
        <v>28</v>
      </c>
      <c r="N817" s="135">
        <v>4</v>
      </c>
      <c r="O817" s="137">
        <v>49.44</v>
      </c>
      <c r="P817" s="138">
        <v>7.25</v>
      </c>
      <c r="Q817" s="138">
        <v>7.25</v>
      </c>
      <c r="R817" s="138">
        <v>4</v>
      </c>
      <c r="S817" s="138">
        <v>1.25</v>
      </c>
      <c r="T817" s="139">
        <v>880268180894</v>
      </c>
      <c r="U817"/>
    </row>
    <row r="818" spans="1:21" ht="30" customHeight="1">
      <c r="A818" s="130" t="s">
        <v>2529</v>
      </c>
      <c r="B818" s="135">
        <v>2015</v>
      </c>
      <c r="C818" s="135">
        <v>2024</v>
      </c>
      <c r="D818" s="130" t="s">
        <v>886</v>
      </c>
      <c r="E818" s="124" t="s">
        <v>967</v>
      </c>
      <c r="F818" s="124"/>
      <c r="G818" s="130" t="s">
        <v>2654</v>
      </c>
      <c r="H818" s="124" t="s">
        <v>2563</v>
      </c>
      <c r="I818" s="130">
        <v>5646</v>
      </c>
      <c r="J818" s="44"/>
      <c r="K818" s="135"/>
      <c r="L818" s="135" t="s">
        <v>214</v>
      </c>
      <c r="M818" s="135" t="s">
        <v>28</v>
      </c>
      <c r="N818" s="135">
        <v>4</v>
      </c>
      <c r="O818" s="137">
        <v>37.869999999999997</v>
      </c>
      <c r="P818" s="138">
        <v>7.25</v>
      </c>
      <c r="Q818" s="138">
        <v>7.25</v>
      </c>
      <c r="R818" s="138">
        <v>4</v>
      </c>
      <c r="S818" s="138">
        <v>1.25</v>
      </c>
      <c r="T818" s="139">
        <v>880268180887</v>
      </c>
      <c r="U818"/>
    </row>
    <row r="819" spans="1:21" s="24" customFormat="1" ht="30" customHeight="1">
      <c r="A819" s="130" t="s">
        <v>344</v>
      </c>
      <c r="B819" s="135">
        <v>2011</v>
      </c>
      <c r="C819" s="135">
        <v>2024</v>
      </c>
      <c r="D819" s="130" t="s">
        <v>886</v>
      </c>
      <c r="E819" s="124" t="s">
        <v>2624</v>
      </c>
      <c r="F819" s="124"/>
      <c r="G819" s="130" t="s">
        <v>2640</v>
      </c>
      <c r="H819" s="124" t="s">
        <v>2572</v>
      </c>
      <c r="I819" s="130" t="s">
        <v>1807</v>
      </c>
      <c r="J819" s="44"/>
      <c r="K819" s="135"/>
      <c r="L819" s="135" t="s">
        <v>21</v>
      </c>
      <c r="M819" s="135"/>
      <c r="N819" s="135">
        <v>4</v>
      </c>
      <c r="O819" s="137">
        <v>166.20999999999998</v>
      </c>
      <c r="P819" s="138">
        <v>12</v>
      </c>
      <c r="Q819" s="138">
        <v>9</v>
      </c>
      <c r="R819" s="138">
        <v>8.5</v>
      </c>
      <c r="S819" s="138">
        <v>2</v>
      </c>
      <c r="T819" s="139">
        <v>880268154376</v>
      </c>
      <c r="U819"/>
    </row>
    <row r="820" spans="1:21" s="24" customFormat="1" ht="30" customHeight="1">
      <c r="A820" s="102" t="s">
        <v>1035</v>
      </c>
      <c r="B820" s="87"/>
      <c r="C820" s="87"/>
      <c r="D820" s="87"/>
      <c r="E820" s="87"/>
      <c r="F820" s="87"/>
      <c r="G820" s="87"/>
      <c r="H820" s="87"/>
      <c r="I820" s="88"/>
      <c r="J820" s="52"/>
      <c r="K820" s="88"/>
      <c r="L820" s="89"/>
      <c r="M820" s="90"/>
      <c r="N820" s="90"/>
      <c r="O820" s="91"/>
      <c r="P820" s="92"/>
      <c r="Q820" s="92"/>
      <c r="R820" s="92"/>
      <c r="S820" s="92"/>
      <c r="T820" s="104"/>
      <c r="U820"/>
    </row>
    <row r="821" spans="1:21" s="24" customFormat="1" ht="30" customHeight="1">
      <c r="A821" s="130" t="s">
        <v>2292</v>
      </c>
      <c r="B821" s="135">
        <v>2014</v>
      </c>
      <c r="C821" s="135">
        <v>2023</v>
      </c>
      <c r="D821" s="130" t="s">
        <v>1085</v>
      </c>
      <c r="E821" s="124" t="s">
        <v>1036</v>
      </c>
      <c r="F821" s="124"/>
      <c r="G821" s="130" t="s">
        <v>3020</v>
      </c>
      <c r="H821" s="124" t="s">
        <v>2562</v>
      </c>
      <c r="I821" s="130">
        <v>9107</v>
      </c>
      <c r="J821" s="44"/>
      <c r="K821" s="135"/>
      <c r="L821" s="135" t="s">
        <v>214</v>
      </c>
      <c r="M821" s="135" t="s">
        <v>28</v>
      </c>
      <c r="N821" s="135">
        <v>2</v>
      </c>
      <c r="O821" s="137">
        <v>57.85</v>
      </c>
      <c r="P821" s="138">
        <v>3.75</v>
      </c>
      <c r="Q821" s="138">
        <v>3.75</v>
      </c>
      <c r="R821" s="138">
        <v>3.5</v>
      </c>
      <c r="S821" s="138">
        <v>1</v>
      </c>
      <c r="T821" s="139">
        <v>880268181730</v>
      </c>
      <c r="U821"/>
    </row>
    <row r="822" spans="1:21" s="24" customFormat="1" ht="30" customHeight="1">
      <c r="A822" s="130" t="s">
        <v>2292</v>
      </c>
      <c r="B822" s="135">
        <v>2017</v>
      </c>
      <c r="C822" s="135">
        <v>2025</v>
      </c>
      <c r="D822" s="130" t="s">
        <v>1085</v>
      </c>
      <c r="E822" s="124" t="s">
        <v>1050</v>
      </c>
      <c r="F822" s="124"/>
      <c r="G822" s="130" t="s">
        <v>3020</v>
      </c>
      <c r="H822" s="124" t="s">
        <v>2562</v>
      </c>
      <c r="I822" s="130">
        <v>9107</v>
      </c>
      <c r="J822" s="44"/>
      <c r="K822" s="135"/>
      <c r="L822" s="135" t="s">
        <v>214</v>
      </c>
      <c r="M822" s="135" t="s">
        <v>28</v>
      </c>
      <c r="N822" s="135">
        <v>2</v>
      </c>
      <c r="O822" s="137">
        <v>57.85</v>
      </c>
      <c r="P822" s="138">
        <v>3.75</v>
      </c>
      <c r="Q822" s="138">
        <v>3.75</v>
      </c>
      <c r="R822" s="138">
        <v>3.5</v>
      </c>
      <c r="S822" s="138">
        <v>1</v>
      </c>
      <c r="T822" s="139">
        <v>880268181730</v>
      </c>
      <c r="U822"/>
    </row>
    <row r="823" spans="1:21" s="24" customFormat="1" ht="30" customHeight="1">
      <c r="A823" s="130" t="s">
        <v>2292</v>
      </c>
      <c r="B823" s="135">
        <v>2020</v>
      </c>
      <c r="C823" s="135">
        <v>2023</v>
      </c>
      <c r="D823" s="130" t="s">
        <v>1085</v>
      </c>
      <c r="E823" s="124" t="s">
        <v>2453</v>
      </c>
      <c r="F823" s="124"/>
      <c r="G823" s="130" t="s">
        <v>3020</v>
      </c>
      <c r="H823" s="124" t="s">
        <v>2562</v>
      </c>
      <c r="I823" s="130">
        <v>9107</v>
      </c>
      <c r="J823" s="44"/>
      <c r="K823" s="135"/>
      <c r="L823" s="135" t="s">
        <v>214</v>
      </c>
      <c r="M823" s="135" t="s">
        <v>28</v>
      </c>
      <c r="N823" s="135">
        <v>2</v>
      </c>
      <c r="O823" s="137">
        <v>57.85</v>
      </c>
      <c r="P823" s="138">
        <v>3.75</v>
      </c>
      <c r="Q823" s="138">
        <v>3.75</v>
      </c>
      <c r="R823" s="138">
        <v>3.5</v>
      </c>
      <c r="S823" s="138">
        <v>1</v>
      </c>
      <c r="T823" s="139">
        <v>880268181730</v>
      </c>
      <c r="U823"/>
    </row>
    <row r="824" spans="1:21" s="24" customFormat="1" ht="30" customHeight="1">
      <c r="A824" s="130" t="s">
        <v>2292</v>
      </c>
      <c r="B824" s="135">
        <v>2011</v>
      </c>
      <c r="C824" s="135">
        <v>2025</v>
      </c>
      <c r="D824" s="130" t="s">
        <v>1085</v>
      </c>
      <c r="E824" s="124" t="s">
        <v>1072</v>
      </c>
      <c r="F824" s="124"/>
      <c r="G824" s="130" t="s">
        <v>3020</v>
      </c>
      <c r="H824" s="124" t="s">
        <v>2562</v>
      </c>
      <c r="I824" s="130">
        <v>9107</v>
      </c>
      <c r="J824" s="44"/>
      <c r="K824" s="135"/>
      <c r="L824" s="135" t="s">
        <v>214</v>
      </c>
      <c r="M824" s="135" t="s">
        <v>28</v>
      </c>
      <c r="N824" s="135">
        <v>2</v>
      </c>
      <c r="O824" s="137">
        <v>57.85</v>
      </c>
      <c r="P824" s="138">
        <v>3.75</v>
      </c>
      <c r="Q824" s="138">
        <v>3.75</v>
      </c>
      <c r="R824" s="138">
        <v>3.5</v>
      </c>
      <c r="S824" s="138">
        <v>1</v>
      </c>
      <c r="T824" s="139">
        <v>880268181730</v>
      </c>
      <c r="U824"/>
    </row>
    <row r="825" spans="1:21" s="24" customFormat="1" ht="30" customHeight="1">
      <c r="A825" s="130" t="s">
        <v>2292</v>
      </c>
      <c r="B825" s="135">
        <v>2007</v>
      </c>
      <c r="C825" s="135">
        <v>2017</v>
      </c>
      <c r="D825" s="130" t="s">
        <v>1085</v>
      </c>
      <c r="E825" s="124" t="s">
        <v>1090</v>
      </c>
      <c r="F825" s="124"/>
      <c r="G825" s="130" t="s">
        <v>3020</v>
      </c>
      <c r="H825" s="124" t="s">
        <v>2562</v>
      </c>
      <c r="I825" s="130">
        <v>9107</v>
      </c>
      <c r="J825" s="44"/>
      <c r="K825" s="135"/>
      <c r="L825" s="135" t="s">
        <v>214</v>
      </c>
      <c r="M825" s="135" t="s">
        <v>28</v>
      </c>
      <c r="N825" s="135">
        <v>2</v>
      </c>
      <c r="O825" s="137">
        <v>57.85</v>
      </c>
      <c r="P825" s="138">
        <v>3.75</v>
      </c>
      <c r="Q825" s="138">
        <v>3.75</v>
      </c>
      <c r="R825" s="138">
        <v>3.5</v>
      </c>
      <c r="S825" s="138">
        <v>1</v>
      </c>
      <c r="T825" s="139">
        <v>880268181730</v>
      </c>
      <c r="U825"/>
    </row>
    <row r="826" spans="1:21" s="24" customFormat="1" ht="30" customHeight="1">
      <c r="A826" s="130" t="s">
        <v>2292</v>
      </c>
      <c r="B826" s="135">
        <v>2012</v>
      </c>
      <c r="C826" s="135">
        <v>2018</v>
      </c>
      <c r="D826" s="130" t="s">
        <v>1085</v>
      </c>
      <c r="E826" s="124" t="s">
        <v>1109</v>
      </c>
      <c r="F826" s="124"/>
      <c r="G826" s="130" t="s">
        <v>3020</v>
      </c>
      <c r="H826" s="124" t="s">
        <v>2562</v>
      </c>
      <c r="I826" s="130">
        <v>9107</v>
      </c>
      <c r="J826" s="44"/>
      <c r="K826" s="135"/>
      <c r="L826" s="135" t="s">
        <v>214</v>
      </c>
      <c r="M826" s="135" t="s">
        <v>28</v>
      </c>
      <c r="N826" s="135">
        <v>2</v>
      </c>
      <c r="O826" s="137">
        <v>57.85</v>
      </c>
      <c r="P826" s="138">
        <v>3.75</v>
      </c>
      <c r="Q826" s="138">
        <v>3.75</v>
      </c>
      <c r="R826" s="138">
        <v>3.5</v>
      </c>
      <c r="S826" s="138">
        <v>1</v>
      </c>
      <c r="T826" s="139">
        <v>880268181730</v>
      </c>
      <c r="U826"/>
    </row>
    <row r="827" spans="1:21" s="24" customFormat="1" ht="30" customHeight="1">
      <c r="A827" s="130" t="s">
        <v>2292</v>
      </c>
      <c r="B827" s="135">
        <v>2018</v>
      </c>
      <c r="C827" s="135">
        <v>2024</v>
      </c>
      <c r="D827" s="130" t="s">
        <v>1085</v>
      </c>
      <c r="E827" s="124" t="s">
        <v>1128</v>
      </c>
      <c r="F827" s="124"/>
      <c r="G827" s="130" t="s">
        <v>3020</v>
      </c>
      <c r="H827" s="124" t="s">
        <v>2562</v>
      </c>
      <c r="I827" s="130">
        <v>9107</v>
      </c>
      <c r="J827" s="44"/>
      <c r="K827" s="135"/>
      <c r="L827" s="135" t="s">
        <v>214</v>
      </c>
      <c r="M827" s="135" t="s">
        <v>28</v>
      </c>
      <c r="N827" s="135">
        <v>2</v>
      </c>
      <c r="O827" s="137">
        <v>57.85</v>
      </c>
      <c r="P827" s="138">
        <v>3.75</v>
      </c>
      <c r="Q827" s="138">
        <v>3.75</v>
      </c>
      <c r="R827" s="138">
        <v>3.5</v>
      </c>
      <c r="S827" s="138">
        <v>1</v>
      </c>
      <c r="T827" s="139">
        <v>880268181730</v>
      </c>
      <c r="U827"/>
    </row>
    <row r="828" spans="1:21" s="24" customFormat="1" ht="30" customHeight="1">
      <c r="A828" s="130" t="s">
        <v>2291</v>
      </c>
      <c r="B828" s="135">
        <v>2014</v>
      </c>
      <c r="C828" s="135">
        <v>2023</v>
      </c>
      <c r="D828" s="130" t="s">
        <v>1085</v>
      </c>
      <c r="E828" s="124" t="s">
        <v>1036</v>
      </c>
      <c r="F828" s="124"/>
      <c r="G828" s="130" t="s">
        <v>2654</v>
      </c>
      <c r="H828" s="124" t="s">
        <v>2562</v>
      </c>
      <c r="I828" s="130">
        <v>9107</v>
      </c>
      <c r="J828" s="44"/>
      <c r="K828" s="135"/>
      <c r="L828" s="135" t="s">
        <v>214</v>
      </c>
      <c r="M828" s="135" t="s">
        <v>28</v>
      </c>
      <c r="N828" s="135">
        <v>2</v>
      </c>
      <c r="O828" s="137">
        <v>50.489999999999995</v>
      </c>
      <c r="P828" s="138">
        <v>3.75</v>
      </c>
      <c r="Q828" s="138">
        <v>3.75</v>
      </c>
      <c r="R828" s="138">
        <v>3.5</v>
      </c>
      <c r="S828" s="138">
        <v>1</v>
      </c>
      <c r="T828" s="139">
        <v>880268181723</v>
      </c>
      <c r="U828"/>
    </row>
    <row r="829" spans="1:21" s="24" customFormat="1" ht="30" customHeight="1">
      <c r="A829" s="130" t="s">
        <v>2291</v>
      </c>
      <c r="B829" s="135">
        <v>2017</v>
      </c>
      <c r="C829" s="135">
        <v>2025</v>
      </c>
      <c r="D829" s="130" t="s">
        <v>1085</v>
      </c>
      <c r="E829" s="124" t="s">
        <v>1050</v>
      </c>
      <c r="F829" s="124"/>
      <c r="G829" s="130" t="s">
        <v>2654</v>
      </c>
      <c r="H829" s="124" t="s">
        <v>2562</v>
      </c>
      <c r="I829" s="130">
        <v>9107</v>
      </c>
      <c r="J829" s="44"/>
      <c r="K829" s="135"/>
      <c r="L829" s="135" t="s">
        <v>214</v>
      </c>
      <c r="M829" s="135" t="s">
        <v>28</v>
      </c>
      <c r="N829" s="135">
        <v>2</v>
      </c>
      <c r="O829" s="137">
        <v>50.489999999999995</v>
      </c>
      <c r="P829" s="138">
        <v>3.75</v>
      </c>
      <c r="Q829" s="138">
        <v>3.75</v>
      </c>
      <c r="R829" s="138">
        <v>3.5</v>
      </c>
      <c r="S829" s="138">
        <v>1</v>
      </c>
      <c r="T829" s="139">
        <v>880268181723</v>
      </c>
      <c r="U829"/>
    </row>
    <row r="830" spans="1:21" s="24" customFormat="1" ht="30" customHeight="1">
      <c r="A830" s="130" t="s">
        <v>2291</v>
      </c>
      <c r="B830" s="135">
        <v>2020</v>
      </c>
      <c r="C830" s="135">
        <v>2023</v>
      </c>
      <c r="D830" s="130" t="s">
        <v>1085</v>
      </c>
      <c r="E830" s="124" t="s">
        <v>2453</v>
      </c>
      <c r="F830" s="124"/>
      <c r="G830" s="130" t="s">
        <v>2654</v>
      </c>
      <c r="H830" s="124" t="s">
        <v>2562</v>
      </c>
      <c r="I830" s="130">
        <v>9107</v>
      </c>
      <c r="J830" s="44"/>
      <c r="K830" s="135"/>
      <c r="L830" s="135" t="s">
        <v>214</v>
      </c>
      <c r="M830" s="135" t="s">
        <v>28</v>
      </c>
      <c r="N830" s="135">
        <v>2</v>
      </c>
      <c r="O830" s="137">
        <v>50.489999999999995</v>
      </c>
      <c r="P830" s="138">
        <v>3.75</v>
      </c>
      <c r="Q830" s="138">
        <v>3.75</v>
      </c>
      <c r="R830" s="138">
        <v>3.5</v>
      </c>
      <c r="S830" s="138">
        <v>1</v>
      </c>
      <c r="T830" s="139">
        <v>880268181723</v>
      </c>
      <c r="U830"/>
    </row>
    <row r="831" spans="1:21" s="24" customFormat="1" ht="30" customHeight="1">
      <c r="A831" s="130" t="s">
        <v>2291</v>
      </c>
      <c r="B831" s="135">
        <v>2011</v>
      </c>
      <c r="C831" s="135">
        <v>2025</v>
      </c>
      <c r="D831" s="130" t="s">
        <v>1085</v>
      </c>
      <c r="E831" s="124" t="s">
        <v>1072</v>
      </c>
      <c r="F831" s="124"/>
      <c r="G831" s="130" t="s">
        <v>2654</v>
      </c>
      <c r="H831" s="124" t="s">
        <v>2562</v>
      </c>
      <c r="I831" s="130">
        <v>9107</v>
      </c>
      <c r="J831" s="44"/>
      <c r="K831" s="135"/>
      <c r="L831" s="135" t="s">
        <v>214</v>
      </c>
      <c r="M831" s="135" t="s">
        <v>28</v>
      </c>
      <c r="N831" s="135">
        <v>2</v>
      </c>
      <c r="O831" s="137">
        <v>50.489999999999995</v>
      </c>
      <c r="P831" s="138">
        <v>3.75</v>
      </c>
      <c r="Q831" s="138">
        <v>3.75</v>
      </c>
      <c r="R831" s="138">
        <v>3.5</v>
      </c>
      <c r="S831" s="138">
        <v>1</v>
      </c>
      <c r="T831" s="139">
        <v>880268181723</v>
      </c>
      <c r="U831"/>
    </row>
    <row r="832" spans="1:21" s="24" customFormat="1" ht="30" customHeight="1">
      <c r="A832" s="130" t="s">
        <v>2291</v>
      </c>
      <c r="B832" s="135">
        <v>2007</v>
      </c>
      <c r="C832" s="135">
        <v>2017</v>
      </c>
      <c r="D832" s="130" t="s">
        <v>1085</v>
      </c>
      <c r="E832" s="124" t="s">
        <v>1090</v>
      </c>
      <c r="F832" s="124"/>
      <c r="G832" s="130" t="s">
        <v>2654</v>
      </c>
      <c r="H832" s="124" t="s">
        <v>2562</v>
      </c>
      <c r="I832" s="130">
        <v>9107</v>
      </c>
      <c r="J832" s="44"/>
      <c r="K832" s="135"/>
      <c r="L832" s="135" t="s">
        <v>214</v>
      </c>
      <c r="M832" s="135" t="s">
        <v>28</v>
      </c>
      <c r="N832" s="135">
        <v>2</v>
      </c>
      <c r="O832" s="137">
        <v>50.489999999999995</v>
      </c>
      <c r="P832" s="138">
        <v>3.75</v>
      </c>
      <c r="Q832" s="138">
        <v>3.75</v>
      </c>
      <c r="R832" s="138">
        <v>3.5</v>
      </c>
      <c r="S832" s="138">
        <v>1</v>
      </c>
      <c r="T832" s="139">
        <v>880268181723</v>
      </c>
      <c r="U832"/>
    </row>
    <row r="833" spans="1:21" s="24" customFormat="1" ht="30" customHeight="1">
      <c r="A833" s="130" t="s">
        <v>2291</v>
      </c>
      <c r="B833" s="135">
        <v>2012</v>
      </c>
      <c r="C833" s="135">
        <v>2018</v>
      </c>
      <c r="D833" s="130" t="s">
        <v>1085</v>
      </c>
      <c r="E833" s="124" t="s">
        <v>1109</v>
      </c>
      <c r="F833" s="124"/>
      <c r="G833" s="130" t="s">
        <v>2654</v>
      </c>
      <c r="H833" s="124" t="s">
        <v>2562</v>
      </c>
      <c r="I833" s="130">
        <v>9107</v>
      </c>
      <c r="J833" s="44"/>
      <c r="K833" s="135"/>
      <c r="L833" s="135" t="s">
        <v>214</v>
      </c>
      <c r="M833" s="135" t="s">
        <v>28</v>
      </c>
      <c r="N833" s="135">
        <v>2</v>
      </c>
      <c r="O833" s="137">
        <v>50.489999999999995</v>
      </c>
      <c r="P833" s="138">
        <v>3.75</v>
      </c>
      <c r="Q833" s="138">
        <v>3.75</v>
      </c>
      <c r="R833" s="138">
        <v>3.5</v>
      </c>
      <c r="S833" s="138">
        <v>1</v>
      </c>
      <c r="T833" s="139">
        <v>880268181723</v>
      </c>
      <c r="U833"/>
    </row>
    <row r="834" spans="1:21" s="24" customFormat="1" ht="30" customHeight="1">
      <c r="A834" s="130" t="s">
        <v>2291</v>
      </c>
      <c r="B834" s="135">
        <v>2018</v>
      </c>
      <c r="C834" s="135">
        <v>2023</v>
      </c>
      <c r="D834" s="130" t="s">
        <v>1085</v>
      </c>
      <c r="E834" s="124" t="s">
        <v>1128</v>
      </c>
      <c r="F834" s="124"/>
      <c r="G834" s="130" t="s">
        <v>2654</v>
      </c>
      <c r="H834" s="124" t="s">
        <v>2562</v>
      </c>
      <c r="I834" s="130">
        <v>9107</v>
      </c>
      <c r="J834" s="44"/>
      <c r="K834" s="135"/>
      <c r="L834" s="135" t="s">
        <v>214</v>
      </c>
      <c r="M834" s="135" t="s">
        <v>28</v>
      </c>
      <c r="N834" s="135">
        <v>2</v>
      </c>
      <c r="O834" s="137">
        <v>50.489999999999995</v>
      </c>
      <c r="P834" s="138">
        <v>3.75</v>
      </c>
      <c r="Q834" s="138">
        <v>3.75</v>
      </c>
      <c r="R834" s="138">
        <v>3.5</v>
      </c>
      <c r="S834" s="138">
        <v>1</v>
      </c>
      <c r="T834" s="139">
        <v>880268181723</v>
      </c>
      <c r="U834"/>
    </row>
    <row r="835" spans="1:21" s="24" customFormat="1" ht="30" customHeight="1">
      <c r="A835" s="130" t="s">
        <v>2293</v>
      </c>
      <c r="B835" s="135">
        <v>2014</v>
      </c>
      <c r="C835" s="135">
        <v>2023</v>
      </c>
      <c r="D835" s="130" t="s">
        <v>1085</v>
      </c>
      <c r="E835" s="124" t="s">
        <v>1036</v>
      </c>
      <c r="F835" s="124"/>
      <c r="G835" s="130" t="s">
        <v>2639</v>
      </c>
      <c r="H835" s="124" t="s">
        <v>2562</v>
      </c>
      <c r="I835" s="130">
        <v>9107</v>
      </c>
      <c r="J835" s="44"/>
      <c r="K835" s="135"/>
      <c r="L835" s="135" t="s">
        <v>214</v>
      </c>
      <c r="M835" s="135" t="s">
        <v>28</v>
      </c>
      <c r="N835" s="135">
        <v>2</v>
      </c>
      <c r="O835" s="137">
        <v>50.489999999999995</v>
      </c>
      <c r="P835" s="138">
        <v>3.75</v>
      </c>
      <c r="Q835" s="138">
        <v>3.75</v>
      </c>
      <c r="R835" s="138">
        <v>3.5</v>
      </c>
      <c r="S835" s="138">
        <v>1</v>
      </c>
      <c r="T835" s="139">
        <v>880268181747</v>
      </c>
      <c r="U835"/>
    </row>
    <row r="836" spans="1:21" s="24" customFormat="1" ht="30" customHeight="1">
      <c r="A836" s="130" t="s">
        <v>2293</v>
      </c>
      <c r="B836" s="135">
        <v>2017</v>
      </c>
      <c r="C836" s="135">
        <v>2025</v>
      </c>
      <c r="D836" s="130" t="s">
        <v>1085</v>
      </c>
      <c r="E836" s="124" t="s">
        <v>1050</v>
      </c>
      <c r="F836" s="124"/>
      <c r="G836" s="130" t="s">
        <v>2639</v>
      </c>
      <c r="H836" s="124" t="s">
        <v>2562</v>
      </c>
      <c r="I836" s="130">
        <v>9107</v>
      </c>
      <c r="J836" s="44"/>
      <c r="K836" s="135"/>
      <c r="L836" s="135" t="s">
        <v>214</v>
      </c>
      <c r="M836" s="135" t="s">
        <v>28</v>
      </c>
      <c r="N836" s="135">
        <v>2</v>
      </c>
      <c r="O836" s="137">
        <v>50.489999999999995</v>
      </c>
      <c r="P836" s="138">
        <v>3.75</v>
      </c>
      <c r="Q836" s="138">
        <v>3.75</v>
      </c>
      <c r="R836" s="138">
        <v>3.5</v>
      </c>
      <c r="S836" s="138">
        <v>1</v>
      </c>
      <c r="T836" s="139">
        <v>880268181747</v>
      </c>
      <c r="U836"/>
    </row>
    <row r="837" spans="1:21" s="24" customFormat="1" ht="30" customHeight="1">
      <c r="A837" s="130" t="s">
        <v>2293</v>
      </c>
      <c r="B837" s="135">
        <v>2020</v>
      </c>
      <c r="C837" s="135">
        <v>2023</v>
      </c>
      <c r="D837" s="130" t="s">
        <v>1085</v>
      </c>
      <c r="E837" s="124" t="s">
        <v>2453</v>
      </c>
      <c r="F837" s="124"/>
      <c r="G837" s="130" t="s">
        <v>2639</v>
      </c>
      <c r="H837" s="124" t="s">
        <v>2562</v>
      </c>
      <c r="I837" s="130">
        <v>9107</v>
      </c>
      <c r="J837" s="44"/>
      <c r="K837" s="135"/>
      <c r="L837" s="135" t="s">
        <v>214</v>
      </c>
      <c r="M837" s="135" t="s">
        <v>28</v>
      </c>
      <c r="N837" s="135">
        <v>2</v>
      </c>
      <c r="O837" s="137">
        <v>50.489999999999995</v>
      </c>
      <c r="P837" s="138">
        <v>3.75</v>
      </c>
      <c r="Q837" s="138">
        <v>3.75</v>
      </c>
      <c r="R837" s="138">
        <v>3.5</v>
      </c>
      <c r="S837" s="138">
        <v>1</v>
      </c>
      <c r="T837" s="139">
        <v>880268181747</v>
      </c>
      <c r="U837"/>
    </row>
    <row r="838" spans="1:21" s="24" customFormat="1" ht="30" customHeight="1">
      <c r="A838" s="130" t="s">
        <v>2293</v>
      </c>
      <c r="B838" s="135">
        <v>2011</v>
      </c>
      <c r="C838" s="135">
        <v>2025</v>
      </c>
      <c r="D838" s="130" t="s">
        <v>1085</v>
      </c>
      <c r="E838" s="124" t="s">
        <v>1072</v>
      </c>
      <c r="F838" s="124"/>
      <c r="G838" s="130" t="s">
        <v>2639</v>
      </c>
      <c r="H838" s="124" t="s">
        <v>2562</v>
      </c>
      <c r="I838" s="130">
        <v>9107</v>
      </c>
      <c r="J838" s="44"/>
      <c r="K838" s="135"/>
      <c r="L838" s="135" t="s">
        <v>214</v>
      </c>
      <c r="M838" s="135" t="s">
        <v>28</v>
      </c>
      <c r="N838" s="135">
        <v>2</v>
      </c>
      <c r="O838" s="137">
        <v>50.489999999999995</v>
      </c>
      <c r="P838" s="138">
        <v>3.75</v>
      </c>
      <c r="Q838" s="138">
        <v>3.75</v>
      </c>
      <c r="R838" s="138">
        <v>3.5</v>
      </c>
      <c r="S838" s="138">
        <v>1</v>
      </c>
      <c r="T838" s="139">
        <v>880268181747</v>
      </c>
      <c r="U838"/>
    </row>
    <row r="839" spans="1:21" s="24" customFormat="1" ht="30" customHeight="1">
      <c r="A839" s="130" t="s">
        <v>2293</v>
      </c>
      <c r="B839" s="135">
        <v>2007</v>
      </c>
      <c r="C839" s="135">
        <v>2017</v>
      </c>
      <c r="D839" s="130" t="s">
        <v>1085</v>
      </c>
      <c r="E839" s="124" t="s">
        <v>1090</v>
      </c>
      <c r="F839" s="124"/>
      <c r="G839" s="130" t="s">
        <v>2639</v>
      </c>
      <c r="H839" s="124" t="s">
        <v>2562</v>
      </c>
      <c r="I839" s="130">
        <v>9107</v>
      </c>
      <c r="J839" s="44"/>
      <c r="K839" s="135"/>
      <c r="L839" s="135" t="s">
        <v>214</v>
      </c>
      <c r="M839" s="135" t="s">
        <v>28</v>
      </c>
      <c r="N839" s="135">
        <v>2</v>
      </c>
      <c r="O839" s="137">
        <v>50.489999999999995</v>
      </c>
      <c r="P839" s="138">
        <v>3.75</v>
      </c>
      <c r="Q839" s="138">
        <v>3.75</v>
      </c>
      <c r="R839" s="138">
        <v>3.5</v>
      </c>
      <c r="S839" s="138">
        <v>1</v>
      </c>
      <c r="T839" s="139">
        <v>880268181747</v>
      </c>
      <c r="U839"/>
    </row>
    <row r="840" spans="1:21" s="24" customFormat="1" ht="30" customHeight="1">
      <c r="A840" s="130" t="s">
        <v>2293</v>
      </c>
      <c r="B840" s="135">
        <v>2012</v>
      </c>
      <c r="C840" s="135">
        <v>2018</v>
      </c>
      <c r="D840" s="130" t="s">
        <v>1085</v>
      </c>
      <c r="E840" s="124" t="s">
        <v>1109</v>
      </c>
      <c r="F840" s="124"/>
      <c r="G840" s="130" t="s">
        <v>2639</v>
      </c>
      <c r="H840" s="124" t="s">
        <v>2562</v>
      </c>
      <c r="I840" s="130">
        <v>9107</v>
      </c>
      <c r="J840" s="44"/>
      <c r="K840" s="135"/>
      <c r="L840" s="135" t="s">
        <v>214</v>
      </c>
      <c r="M840" s="135" t="s">
        <v>28</v>
      </c>
      <c r="N840" s="135">
        <v>2</v>
      </c>
      <c r="O840" s="137">
        <v>50.489999999999995</v>
      </c>
      <c r="P840" s="138">
        <v>3.75</v>
      </c>
      <c r="Q840" s="138">
        <v>3.75</v>
      </c>
      <c r="R840" s="138">
        <v>3.5</v>
      </c>
      <c r="S840" s="138">
        <v>1</v>
      </c>
      <c r="T840" s="139">
        <v>880268181747</v>
      </c>
      <c r="U840"/>
    </row>
    <row r="841" spans="1:21" s="24" customFormat="1" ht="30" customHeight="1">
      <c r="A841" s="130" t="s">
        <v>2293</v>
      </c>
      <c r="B841" s="135">
        <v>2018</v>
      </c>
      <c r="C841" s="135">
        <v>2024</v>
      </c>
      <c r="D841" s="130" t="s">
        <v>1085</v>
      </c>
      <c r="E841" s="124" t="s">
        <v>1128</v>
      </c>
      <c r="F841" s="124"/>
      <c r="G841" s="130" t="s">
        <v>2639</v>
      </c>
      <c r="H841" s="124" t="s">
        <v>2562</v>
      </c>
      <c r="I841" s="130">
        <v>9107</v>
      </c>
      <c r="J841" s="44"/>
      <c r="K841" s="135"/>
      <c r="L841" s="135" t="s">
        <v>214</v>
      </c>
      <c r="M841" s="135" t="s">
        <v>28</v>
      </c>
      <c r="N841" s="135">
        <v>2</v>
      </c>
      <c r="O841" s="137">
        <v>50.489999999999995</v>
      </c>
      <c r="P841" s="138">
        <v>3.75</v>
      </c>
      <c r="Q841" s="138">
        <v>3.75</v>
      </c>
      <c r="R841" s="138">
        <v>3.5</v>
      </c>
      <c r="S841" s="138">
        <v>1</v>
      </c>
      <c r="T841" s="139">
        <v>880268181747</v>
      </c>
      <c r="U841"/>
    </row>
    <row r="842" spans="1:21" s="24" customFormat="1" ht="30" customHeight="1">
      <c r="A842" s="130" t="s">
        <v>565</v>
      </c>
      <c r="B842" s="135">
        <v>2003</v>
      </c>
      <c r="C842" s="135">
        <v>2018</v>
      </c>
      <c r="D842" s="130" t="s">
        <v>555</v>
      </c>
      <c r="E842" s="124">
        <v>3500</v>
      </c>
      <c r="F842" s="124"/>
      <c r="G842" s="130" t="s">
        <v>3020</v>
      </c>
      <c r="H842" s="124" t="s">
        <v>1893</v>
      </c>
      <c r="I842" s="130">
        <v>8010</v>
      </c>
      <c r="J842" s="44"/>
      <c r="K842" s="135"/>
      <c r="L842" s="135" t="s">
        <v>214</v>
      </c>
      <c r="M842" s="135"/>
      <c r="N842" s="135">
        <v>2</v>
      </c>
      <c r="O842" s="137">
        <v>178.82999999999998</v>
      </c>
      <c r="P842" s="138">
        <v>9</v>
      </c>
      <c r="Q842" s="138">
        <v>9</v>
      </c>
      <c r="R842" s="138">
        <v>7.75</v>
      </c>
      <c r="S842" s="138">
        <v>2.25</v>
      </c>
      <c r="T842" s="139">
        <v>615343091518</v>
      </c>
      <c r="U842"/>
    </row>
    <row r="843" spans="1:21" s="24" customFormat="1" ht="30" customHeight="1">
      <c r="A843" s="130" t="s">
        <v>2224</v>
      </c>
      <c r="B843" s="135">
        <v>2019</v>
      </c>
      <c r="C843" s="135">
        <v>2025</v>
      </c>
      <c r="D843" s="130" t="s">
        <v>555</v>
      </c>
      <c r="E843" s="124">
        <v>3500</v>
      </c>
      <c r="F843" s="124" t="s">
        <v>2401</v>
      </c>
      <c r="G843" s="130" t="s">
        <v>3020</v>
      </c>
      <c r="H843" s="124" t="s">
        <v>1892</v>
      </c>
      <c r="I843" s="130"/>
      <c r="J843" s="44"/>
      <c r="K843" s="135"/>
      <c r="L843" s="135" t="s">
        <v>214</v>
      </c>
      <c r="M843" s="135" t="s">
        <v>1525</v>
      </c>
      <c r="N843" s="135">
        <v>2</v>
      </c>
      <c r="O843" s="137">
        <v>129.38999999999999</v>
      </c>
      <c r="P843" s="138">
        <v>9</v>
      </c>
      <c r="Q843" s="138">
        <v>9</v>
      </c>
      <c r="R843" s="138">
        <v>4.75</v>
      </c>
      <c r="S843" s="138">
        <v>1.75</v>
      </c>
      <c r="T843" s="139">
        <v>880268182737</v>
      </c>
      <c r="U843"/>
    </row>
    <row r="844" spans="1:21" s="24" customFormat="1" ht="30" customHeight="1">
      <c r="A844" s="130" t="s">
        <v>2225</v>
      </c>
      <c r="B844" s="135">
        <v>2019</v>
      </c>
      <c r="C844" s="135">
        <v>2025</v>
      </c>
      <c r="D844" s="130" t="s">
        <v>555</v>
      </c>
      <c r="E844" s="124">
        <v>3500</v>
      </c>
      <c r="F844" s="124" t="s">
        <v>2401</v>
      </c>
      <c r="G844" s="130" t="s">
        <v>2654</v>
      </c>
      <c r="H844" s="124" t="s">
        <v>1892</v>
      </c>
      <c r="I844" s="130"/>
      <c r="J844" s="44"/>
      <c r="K844" s="135"/>
      <c r="L844" s="135" t="s">
        <v>214</v>
      </c>
      <c r="M844" s="135" t="s">
        <v>1525</v>
      </c>
      <c r="N844" s="135">
        <v>2</v>
      </c>
      <c r="O844" s="137">
        <v>129.38999999999999</v>
      </c>
      <c r="P844" s="138">
        <v>9</v>
      </c>
      <c r="Q844" s="138">
        <v>9</v>
      </c>
      <c r="R844" s="138">
        <v>4.75</v>
      </c>
      <c r="S844" s="138">
        <v>1.75</v>
      </c>
      <c r="T844" s="139">
        <v>880268182744</v>
      </c>
      <c r="U844"/>
    </row>
    <row r="845" spans="1:21" ht="30" customHeight="1">
      <c r="A845" s="130" t="s">
        <v>2226</v>
      </c>
      <c r="B845" s="135">
        <v>2019</v>
      </c>
      <c r="C845" s="135">
        <v>2025</v>
      </c>
      <c r="D845" s="130" t="s">
        <v>555</v>
      </c>
      <c r="E845" s="124">
        <v>3500</v>
      </c>
      <c r="F845" s="124" t="s">
        <v>2401</v>
      </c>
      <c r="G845" s="130" t="s">
        <v>3020</v>
      </c>
      <c r="H845" s="124" t="s">
        <v>1893</v>
      </c>
      <c r="I845" s="130"/>
      <c r="J845" s="44"/>
      <c r="K845" s="135"/>
      <c r="L845" s="135" t="s">
        <v>214</v>
      </c>
      <c r="M845" s="135" t="s">
        <v>1525</v>
      </c>
      <c r="N845" s="135">
        <v>2</v>
      </c>
      <c r="O845" s="137">
        <v>198.82</v>
      </c>
      <c r="P845" s="138">
        <v>8.75</v>
      </c>
      <c r="Q845" s="138">
        <v>8.75</v>
      </c>
      <c r="R845" s="138">
        <v>4.75</v>
      </c>
      <c r="S845" s="138">
        <v>1.75</v>
      </c>
      <c r="T845" s="139">
        <v>880268182751</v>
      </c>
      <c r="U845"/>
    </row>
    <row r="846" spans="1:21" s="24" customFormat="1" ht="30" customHeight="1">
      <c r="A846" s="130" t="s">
        <v>2227</v>
      </c>
      <c r="B846" s="135">
        <v>2019</v>
      </c>
      <c r="C846" s="135">
        <v>2025</v>
      </c>
      <c r="D846" s="130" t="s">
        <v>555</v>
      </c>
      <c r="E846" s="124">
        <v>3500</v>
      </c>
      <c r="F846" s="124" t="s">
        <v>2401</v>
      </c>
      <c r="G846" s="130" t="s">
        <v>2654</v>
      </c>
      <c r="H846" s="124" t="s">
        <v>1893</v>
      </c>
      <c r="I846" s="130"/>
      <c r="J846" s="44"/>
      <c r="K846" s="135"/>
      <c r="L846" s="135" t="s">
        <v>214</v>
      </c>
      <c r="M846" s="135" t="s">
        <v>1525</v>
      </c>
      <c r="N846" s="135">
        <v>2</v>
      </c>
      <c r="O846" s="137">
        <v>198.82</v>
      </c>
      <c r="P846" s="138">
        <v>9</v>
      </c>
      <c r="Q846" s="138">
        <v>9</v>
      </c>
      <c r="R846" s="138">
        <v>7.75</v>
      </c>
      <c r="S846" s="138">
        <v>2.25</v>
      </c>
      <c r="T846" s="139">
        <v>880268182768</v>
      </c>
      <c r="U846"/>
    </row>
    <row r="847" spans="1:21" s="24" customFormat="1" ht="30" customHeight="1">
      <c r="A847" s="102" t="s">
        <v>555</v>
      </c>
      <c r="B847" s="87"/>
      <c r="C847" s="87"/>
      <c r="D847" s="87"/>
      <c r="E847" s="87"/>
      <c r="F847" s="87"/>
      <c r="G847" s="87"/>
      <c r="H847" s="87"/>
      <c r="I847" s="88"/>
      <c r="J847" s="52"/>
      <c r="K847" s="88"/>
      <c r="L847" s="89"/>
      <c r="M847" s="90"/>
      <c r="N847" s="90"/>
      <c r="O847" s="91"/>
      <c r="P847" s="92"/>
      <c r="Q847" s="92"/>
      <c r="R847" s="92"/>
      <c r="S847" s="92"/>
      <c r="T847" s="104"/>
      <c r="U847"/>
    </row>
    <row r="848" spans="1:21" s="24" customFormat="1" ht="30" customHeight="1">
      <c r="A848" s="130" t="s">
        <v>1605</v>
      </c>
      <c r="B848" s="135">
        <v>1994</v>
      </c>
      <c r="C848" s="135">
        <v>1999</v>
      </c>
      <c r="D848" s="130" t="s">
        <v>555</v>
      </c>
      <c r="E848" s="124">
        <v>2500</v>
      </c>
      <c r="F848" s="124"/>
      <c r="G848" s="130" t="s">
        <v>3020</v>
      </c>
      <c r="H848" s="124"/>
      <c r="I848" s="130">
        <v>2042</v>
      </c>
      <c r="J848" s="44"/>
      <c r="K848" s="135"/>
      <c r="L848" s="135" t="s">
        <v>214</v>
      </c>
      <c r="M848" s="135"/>
      <c r="N848" s="135">
        <v>4</v>
      </c>
      <c r="O848" s="137">
        <v>180.94</v>
      </c>
      <c r="P848" s="138">
        <v>8.75</v>
      </c>
      <c r="Q848" s="138">
        <v>8.75</v>
      </c>
      <c r="R848" s="138">
        <v>9.75</v>
      </c>
      <c r="S848" s="138">
        <v>1.25</v>
      </c>
      <c r="T848" s="139">
        <v>615343090931</v>
      </c>
      <c r="U848"/>
    </row>
    <row r="849" spans="1:21" s="24" customFormat="1" ht="30" customHeight="1">
      <c r="A849" s="130" t="s">
        <v>557</v>
      </c>
      <c r="B849" s="135">
        <v>2003</v>
      </c>
      <c r="C849" s="135">
        <v>2013</v>
      </c>
      <c r="D849" s="123" t="s">
        <v>555</v>
      </c>
      <c r="E849" s="72" t="s">
        <v>2626</v>
      </c>
      <c r="F849" s="124"/>
      <c r="G849" s="130" t="s">
        <v>3020</v>
      </c>
      <c r="H849" s="124"/>
      <c r="I849" s="130" t="s">
        <v>2514</v>
      </c>
      <c r="J849" s="44"/>
      <c r="K849" s="135"/>
      <c r="L849" s="135" t="s">
        <v>214</v>
      </c>
      <c r="M849" s="135"/>
      <c r="N849" s="135">
        <v>4</v>
      </c>
      <c r="O849" s="137">
        <v>232.48999999999998</v>
      </c>
      <c r="P849" s="138">
        <v>9.5</v>
      </c>
      <c r="Q849" s="138">
        <v>9.5</v>
      </c>
      <c r="R849" s="133">
        <v>11.5</v>
      </c>
      <c r="S849" s="138">
        <v>3</v>
      </c>
      <c r="T849" s="139">
        <v>615343115160</v>
      </c>
      <c r="U849"/>
    </row>
    <row r="850" spans="1:21" s="24" customFormat="1" ht="30" customHeight="1">
      <c r="A850" s="130" t="s">
        <v>557</v>
      </c>
      <c r="B850" s="135">
        <v>2006</v>
      </c>
      <c r="C850" s="135">
        <v>2008</v>
      </c>
      <c r="D850" s="130" t="s">
        <v>555</v>
      </c>
      <c r="E850" s="124">
        <v>1500</v>
      </c>
      <c r="F850" s="124"/>
      <c r="G850" s="130" t="s">
        <v>3020</v>
      </c>
      <c r="H850" s="124"/>
      <c r="I850" s="130" t="s">
        <v>2514</v>
      </c>
      <c r="J850" s="44"/>
      <c r="K850" s="135"/>
      <c r="L850" s="135" t="s">
        <v>214</v>
      </c>
      <c r="M850" s="135"/>
      <c r="N850" s="135">
        <v>4</v>
      </c>
      <c r="O850" s="137">
        <v>232.48999999999998</v>
      </c>
      <c r="P850" s="138">
        <v>9.5</v>
      </c>
      <c r="Q850" s="138">
        <v>9.5</v>
      </c>
      <c r="R850" s="133">
        <v>11.5</v>
      </c>
      <c r="S850" s="138">
        <v>3</v>
      </c>
      <c r="T850" s="139">
        <v>615343115160</v>
      </c>
      <c r="U850"/>
    </row>
    <row r="851" spans="1:21" s="24" customFormat="1" ht="30" customHeight="1">
      <c r="A851" s="130" t="s">
        <v>598</v>
      </c>
      <c r="B851" s="135">
        <v>2011</v>
      </c>
      <c r="C851" s="135">
        <v>2018</v>
      </c>
      <c r="D851" s="130" t="s">
        <v>555</v>
      </c>
      <c r="E851" s="124">
        <v>3500</v>
      </c>
      <c r="F851" s="124"/>
      <c r="G851" s="130" t="s">
        <v>3020</v>
      </c>
      <c r="H851" s="34" t="s">
        <v>2611</v>
      </c>
      <c r="I851" s="130">
        <v>2414</v>
      </c>
      <c r="J851" s="44"/>
      <c r="K851" s="135"/>
      <c r="L851" s="135" t="s">
        <v>214</v>
      </c>
      <c r="M851" s="135"/>
      <c r="N851" s="135">
        <v>2</v>
      </c>
      <c r="O851" s="137">
        <v>70.48</v>
      </c>
      <c r="P851" s="133">
        <v>16.75</v>
      </c>
      <c r="Q851" s="138">
        <v>9.5</v>
      </c>
      <c r="R851" s="138">
        <v>7.25</v>
      </c>
      <c r="S851" s="138">
        <v>1.75</v>
      </c>
      <c r="T851" s="139">
        <v>615343495064</v>
      </c>
      <c r="U851"/>
    </row>
    <row r="852" spans="1:21" s="24" customFormat="1" ht="30" customHeight="1">
      <c r="A852" s="130" t="s">
        <v>599</v>
      </c>
      <c r="B852" s="135">
        <v>2011</v>
      </c>
      <c r="C852" s="135">
        <v>2018</v>
      </c>
      <c r="D852" s="130" t="s">
        <v>555</v>
      </c>
      <c r="E852" s="124">
        <v>3500</v>
      </c>
      <c r="F852" s="124"/>
      <c r="G852" s="130" t="s">
        <v>3020</v>
      </c>
      <c r="H852" s="34" t="s">
        <v>2612</v>
      </c>
      <c r="I852" s="130">
        <v>2415</v>
      </c>
      <c r="J852" s="44"/>
      <c r="K852" s="135"/>
      <c r="L852" s="135" t="s">
        <v>214</v>
      </c>
      <c r="M852" s="135"/>
      <c r="N852" s="135">
        <v>2</v>
      </c>
      <c r="O852" s="137">
        <v>89.410000000000011</v>
      </c>
      <c r="P852" s="138">
        <v>9.75</v>
      </c>
      <c r="Q852" s="138">
        <v>9.5</v>
      </c>
      <c r="R852" s="133">
        <v>7.5</v>
      </c>
      <c r="S852" s="138">
        <v>2</v>
      </c>
      <c r="T852" s="139">
        <v>191275037904</v>
      </c>
      <c r="U852"/>
    </row>
    <row r="853" spans="1:21" s="24" customFormat="1" ht="30" customHeight="1">
      <c r="A853" s="130" t="s">
        <v>564</v>
      </c>
      <c r="B853" s="135">
        <v>2003</v>
      </c>
      <c r="C853" s="135">
        <v>2018</v>
      </c>
      <c r="D853" s="130" t="s">
        <v>555</v>
      </c>
      <c r="E853" s="124">
        <v>3500</v>
      </c>
      <c r="F853" s="124"/>
      <c r="G853" s="130" t="s">
        <v>3020</v>
      </c>
      <c r="H853" s="34" t="s">
        <v>2613</v>
      </c>
      <c r="I853" s="130">
        <v>8009</v>
      </c>
      <c r="J853" s="44"/>
      <c r="K853" s="135"/>
      <c r="L853" s="135" t="s">
        <v>214</v>
      </c>
      <c r="M853" s="135"/>
      <c r="N853" s="135">
        <v>2</v>
      </c>
      <c r="O853" s="137">
        <v>156.73999999999998</v>
      </c>
      <c r="P853" s="138">
        <v>8.75</v>
      </c>
      <c r="Q853" s="138">
        <v>8.75</v>
      </c>
      <c r="R853" s="138">
        <v>4.75</v>
      </c>
      <c r="S853" s="138">
        <v>1.75</v>
      </c>
      <c r="T853" s="139">
        <v>615343091501</v>
      </c>
      <c r="U853"/>
    </row>
    <row r="854" spans="1:21" s="24" customFormat="1" ht="30" customHeight="1">
      <c r="A854" s="130" t="s">
        <v>565</v>
      </c>
      <c r="B854" s="135">
        <v>2003</v>
      </c>
      <c r="C854" s="135">
        <v>2018</v>
      </c>
      <c r="D854" s="130" t="s">
        <v>555</v>
      </c>
      <c r="E854" s="124">
        <v>3500</v>
      </c>
      <c r="F854" s="124"/>
      <c r="G854" s="130" t="s">
        <v>3020</v>
      </c>
      <c r="H854" s="34" t="s">
        <v>2614</v>
      </c>
      <c r="I854" s="130">
        <v>8010</v>
      </c>
      <c r="J854" s="44"/>
      <c r="K854" s="135"/>
      <c r="L854" s="135" t="s">
        <v>214</v>
      </c>
      <c r="M854" s="135"/>
      <c r="N854" s="135">
        <v>2</v>
      </c>
      <c r="O854" s="137">
        <v>178.82999999999998</v>
      </c>
      <c r="P854" s="138">
        <v>9</v>
      </c>
      <c r="Q854" s="138">
        <v>9</v>
      </c>
      <c r="R854" s="138">
        <v>7.75</v>
      </c>
      <c r="S854" s="138">
        <v>2.25</v>
      </c>
      <c r="T854" s="139">
        <v>615343091518</v>
      </c>
      <c r="U854"/>
    </row>
    <row r="855" spans="1:21" s="24" customFormat="1" ht="30" customHeight="1">
      <c r="A855" s="130" t="s">
        <v>2224</v>
      </c>
      <c r="B855" s="135">
        <v>2019</v>
      </c>
      <c r="C855" s="135">
        <v>2025</v>
      </c>
      <c r="D855" s="130" t="s">
        <v>555</v>
      </c>
      <c r="E855" s="124">
        <v>3500</v>
      </c>
      <c r="F855" s="124" t="s">
        <v>2217</v>
      </c>
      <c r="G855" s="130" t="s">
        <v>3020</v>
      </c>
      <c r="H855" s="124" t="s">
        <v>1892</v>
      </c>
      <c r="I855" s="130"/>
      <c r="J855" s="44"/>
      <c r="K855" s="135"/>
      <c r="L855" s="135" t="s">
        <v>214</v>
      </c>
      <c r="M855" s="135" t="s">
        <v>1525</v>
      </c>
      <c r="N855" s="135">
        <v>2</v>
      </c>
      <c r="O855" s="137">
        <v>129.38999999999999</v>
      </c>
      <c r="P855" s="138">
        <v>9</v>
      </c>
      <c r="Q855" s="138">
        <v>9</v>
      </c>
      <c r="R855" s="138">
        <v>4.75</v>
      </c>
      <c r="S855" s="138">
        <v>1.75</v>
      </c>
      <c r="T855" s="139">
        <v>880268182737</v>
      </c>
      <c r="U855"/>
    </row>
    <row r="856" spans="1:21" s="24" customFormat="1" ht="30" customHeight="1">
      <c r="A856" s="130" t="s">
        <v>2225</v>
      </c>
      <c r="B856" s="135">
        <v>2019</v>
      </c>
      <c r="C856" s="135">
        <v>2025</v>
      </c>
      <c r="D856" s="130" t="s">
        <v>555</v>
      </c>
      <c r="E856" s="124">
        <v>3500</v>
      </c>
      <c r="F856" s="124" t="s">
        <v>2217</v>
      </c>
      <c r="G856" s="130" t="s">
        <v>2654</v>
      </c>
      <c r="H856" s="124" t="s">
        <v>1892</v>
      </c>
      <c r="I856" s="130"/>
      <c r="J856" s="44"/>
      <c r="K856" s="135"/>
      <c r="L856" s="135" t="s">
        <v>214</v>
      </c>
      <c r="M856" s="135" t="s">
        <v>1525</v>
      </c>
      <c r="N856" s="135">
        <v>2</v>
      </c>
      <c r="O856" s="137">
        <v>129.38999999999999</v>
      </c>
      <c r="P856" s="138">
        <v>9</v>
      </c>
      <c r="Q856" s="138">
        <v>9</v>
      </c>
      <c r="R856" s="138">
        <v>4.75</v>
      </c>
      <c r="S856" s="138">
        <v>1.75</v>
      </c>
      <c r="T856" s="139">
        <v>880268182744</v>
      </c>
      <c r="U856"/>
    </row>
    <row r="857" spans="1:21" ht="30" customHeight="1">
      <c r="A857" s="130" t="s">
        <v>2226</v>
      </c>
      <c r="B857" s="135">
        <v>2019</v>
      </c>
      <c r="C857" s="135">
        <v>2025</v>
      </c>
      <c r="D857" s="130" t="s">
        <v>555</v>
      </c>
      <c r="E857" s="124">
        <v>3500</v>
      </c>
      <c r="F857" s="124" t="s">
        <v>2217</v>
      </c>
      <c r="G857" s="130" t="s">
        <v>3020</v>
      </c>
      <c r="H857" s="124" t="s">
        <v>1893</v>
      </c>
      <c r="I857" s="130"/>
      <c r="J857" s="44"/>
      <c r="K857" s="135"/>
      <c r="L857" s="135" t="s">
        <v>214</v>
      </c>
      <c r="M857" s="135" t="s">
        <v>1525</v>
      </c>
      <c r="N857" s="135">
        <v>2</v>
      </c>
      <c r="O857" s="137">
        <v>198.82</v>
      </c>
      <c r="P857" s="138">
        <v>8.75</v>
      </c>
      <c r="Q857" s="138">
        <v>8.75</v>
      </c>
      <c r="R857" s="138">
        <v>4.75</v>
      </c>
      <c r="S857" s="138">
        <v>1.75</v>
      </c>
      <c r="T857" s="139">
        <v>880268182751</v>
      </c>
      <c r="U857"/>
    </row>
    <row r="858" spans="1:21" s="24" customFormat="1" ht="30" customHeight="1">
      <c r="A858" s="130" t="s">
        <v>2227</v>
      </c>
      <c r="B858" s="135">
        <v>2019</v>
      </c>
      <c r="C858" s="135">
        <v>2024</v>
      </c>
      <c r="D858" s="130" t="s">
        <v>555</v>
      </c>
      <c r="E858" s="124">
        <v>3500</v>
      </c>
      <c r="F858" s="124" t="s">
        <v>2217</v>
      </c>
      <c r="G858" s="130" t="s">
        <v>2654</v>
      </c>
      <c r="H858" s="124" t="s">
        <v>1893</v>
      </c>
      <c r="I858" s="130"/>
      <c r="J858" s="44"/>
      <c r="K858" s="135"/>
      <c r="L858" s="135" t="s">
        <v>214</v>
      </c>
      <c r="M858" s="135"/>
      <c r="N858" s="135">
        <v>2</v>
      </c>
      <c r="O858" s="137">
        <v>198.82</v>
      </c>
      <c r="P858" s="138">
        <v>9</v>
      </c>
      <c r="Q858" s="138">
        <v>9</v>
      </c>
      <c r="R858" s="138">
        <v>7.75</v>
      </c>
      <c r="S858" s="138">
        <v>2.25</v>
      </c>
      <c r="T858" s="139">
        <v>880268182768</v>
      </c>
      <c r="U858"/>
    </row>
    <row r="859" spans="1:21" s="24" customFormat="1" ht="30" customHeight="1">
      <c r="A859" s="121" t="s">
        <v>1610</v>
      </c>
      <c r="B859" s="103"/>
      <c r="C859" s="103"/>
      <c r="D859" s="103"/>
      <c r="E859" s="103"/>
      <c r="F859" s="103"/>
      <c r="G859" s="103"/>
      <c r="H859" s="103"/>
      <c r="I859" s="103"/>
      <c r="J859" s="103"/>
      <c r="K859" s="103"/>
      <c r="L859" s="103"/>
      <c r="M859" s="103"/>
      <c r="N859" s="103"/>
      <c r="O859" s="103"/>
      <c r="P859" s="103"/>
      <c r="Q859" s="103"/>
      <c r="R859" s="103"/>
      <c r="S859" s="103"/>
      <c r="T859" s="103"/>
      <c r="U859"/>
    </row>
    <row r="860" spans="1:21" s="24" customFormat="1" ht="30" customHeight="1">
      <c r="A860" s="130" t="s">
        <v>1611</v>
      </c>
      <c r="B860" s="135" t="s">
        <v>1525</v>
      </c>
      <c r="C860" s="135" t="s">
        <v>1525</v>
      </c>
      <c r="D860" s="130" t="s">
        <v>1612</v>
      </c>
      <c r="E860" s="124" t="s">
        <v>276</v>
      </c>
      <c r="F860" s="124"/>
      <c r="G860" s="130" t="s">
        <v>2025</v>
      </c>
      <c r="H860" s="124" t="s">
        <v>1897</v>
      </c>
      <c r="I860" s="130"/>
      <c r="J860" s="44" t="s">
        <v>1613</v>
      </c>
      <c r="K860" s="135"/>
      <c r="L860" s="135" t="s">
        <v>75</v>
      </c>
      <c r="M860" s="135" t="s">
        <v>1613</v>
      </c>
      <c r="N860" s="135">
        <v>4</v>
      </c>
      <c r="O860" s="137">
        <v>59.96</v>
      </c>
      <c r="P860" s="138">
        <v>9.75</v>
      </c>
      <c r="Q860" s="138">
        <v>9.75</v>
      </c>
      <c r="R860" s="138">
        <v>6</v>
      </c>
      <c r="S860" s="138">
        <v>3.25</v>
      </c>
      <c r="T860" s="139">
        <v>615343091532</v>
      </c>
      <c r="U860"/>
    </row>
    <row r="861" spans="1:21" ht="30" customHeight="1">
      <c r="A861" s="130" t="s">
        <v>1614</v>
      </c>
      <c r="B861" s="135" t="s">
        <v>1525</v>
      </c>
      <c r="C861" s="135" t="s">
        <v>1525</v>
      </c>
      <c r="D861" s="130" t="s">
        <v>1612</v>
      </c>
      <c r="E861" s="124" t="s">
        <v>276</v>
      </c>
      <c r="F861" s="124"/>
      <c r="G861" s="130" t="s">
        <v>2025</v>
      </c>
      <c r="H861" s="124" t="s">
        <v>1898</v>
      </c>
      <c r="I861" s="130"/>
      <c r="J861" s="44" t="s">
        <v>1613</v>
      </c>
      <c r="K861" s="135"/>
      <c r="L861" s="135" t="s">
        <v>75</v>
      </c>
      <c r="M861" s="135" t="s">
        <v>1613</v>
      </c>
      <c r="N861" s="135">
        <v>4</v>
      </c>
      <c r="O861" s="137">
        <v>67.320000000000007</v>
      </c>
      <c r="P861" s="138">
        <v>10.25</v>
      </c>
      <c r="Q861" s="138">
        <v>10.25</v>
      </c>
      <c r="R861" s="138">
        <v>6.25</v>
      </c>
      <c r="S861" s="138">
        <v>3.5</v>
      </c>
      <c r="T861" s="139">
        <v>615343091549</v>
      </c>
      <c r="U861"/>
    </row>
    <row r="862" spans="1:21" s="24" customFormat="1" ht="30" customHeight="1">
      <c r="A862" s="130" t="s">
        <v>1615</v>
      </c>
      <c r="B862" s="135" t="s">
        <v>1525</v>
      </c>
      <c r="C862" s="135" t="s">
        <v>1525</v>
      </c>
      <c r="D862" s="130" t="s">
        <v>1612</v>
      </c>
      <c r="E862" s="124" t="s">
        <v>276</v>
      </c>
      <c r="F862" s="124"/>
      <c r="G862" s="130" t="s">
        <v>2025</v>
      </c>
      <c r="H862" s="124" t="s">
        <v>1896</v>
      </c>
      <c r="I862" s="124"/>
      <c r="J862" s="44" t="s">
        <v>1613</v>
      </c>
      <c r="K862" s="135"/>
      <c r="L862" s="135" t="s">
        <v>75</v>
      </c>
      <c r="M862" s="135" t="s">
        <v>1613</v>
      </c>
      <c r="N862" s="135">
        <v>4</v>
      </c>
      <c r="O862" s="137">
        <v>71.53</v>
      </c>
      <c r="P862" s="138">
        <v>10.75</v>
      </c>
      <c r="Q862" s="138">
        <v>10.75</v>
      </c>
      <c r="R862" s="133">
        <v>6.25</v>
      </c>
      <c r="S862" s="138">
        <v>4</v>
      </c>
      <c r="T862" s="139">
        <v>615343091525</v>
      </c>
      <c r="U862"/>
    </row>
    <row r="863" spans="1:21" s="24" customFormat="1" ht="30" customHeight="1">
      <c r="A863" s="121" t="s">
        <v>1616</v>
      </c>
      <c r="B863" s="103"/>
      <c r="C863" s="103"/>
      <c r="D863" s="103"/>
      <c r="E863" s="103"/>
      <c r="F863" s="103"/>
      <c r="G863" s="103"/>
      <c r="H863" s="103"/>
      <c r="I863" s="103"/>
      <c r="J863" s="103"/>
      <c r="K863" s="103"/>
      <c r="L863" s="103"/>
      <c r="M863" s="103"/>
      <c r="N863" s="103"/>
      <c r="O863" s="103"/>
      <c r="P863" s="103"/>
      <c r="Q863" s="103"/>
      <c r="R863" s="103"/>
      <c r="S863" s="103"/>
      <c r="T863" s="103"/>
      <c r="U863"/>
    </row>
    <row r="864" spans="1:21" s="24" customFormat="1" ht="30" customHeight="1">
      <c r="A864" s="130" t="s">
        <v>613</v>
      </c>
      <c r="B864" s="135">
        <v>1990</v>
      </c>
      <c r="C864" s="135">
        <v>1996</v>
      </c>
      <c r="D864" s="130" t="s">
        <v>612</v>
      </c>
      <c r="E864" s="72" t="s">
        <v>2515</v>
      </c>
      <c r="F864" s="124"/>
      <c r="G864" s="130" t="s">
        <v>2655</v>
      </c>
      <c r="H864" s="124"/>
      <c r="I864" s="130" t="s">
        <v>1810</v>
      </c>
      <c r="J864" s="44"/>
      <c r="K864" s="135"/>
      <c r="L864" s="135" t="s">
        <v>615</v>
      </c>
      <c r="M864" s="135"/>
      <c r="N864" s="135">
        <v>4</v>
      </c>
      <c r="O864" s="137">
        <v>126.23</v>
      </c>
      <c r="P864" s="138">
        <v>8.25</v>
      </c>
      <c r="Q864" s="138">
        <v>8.25</v>
      </c>
      <c r="R864" s="138">
        <v>13.245823389021478</v>
      </c>
      <c r="S864" s="138">
        <v>2</v>
      </c>
      <c r="T864" s="139">
        <v>615343090856</v>
      </c>
      <c r="U864"/>
    </row>
    <row r="865" spans="1:21" s="24" customFormat="1" ht="30" customHeight="1">
      <c r="A865" s="130" t="s">
        <v>613</v>
      </c>
      <c r="B865" s="135">
        <v>1990</v>
      </c>
      <c r="C865" s="135">
        <v>1991</v>
      </c>
      <c r="D865" s="130" t="s">
        <v>612</v>
      </c>
      <c r="E865" s="124" t="s">
        <v>2521</v>
      </c>
      <c r="F865" s="124"/>
      <c r="G865" s="130" t="s">
        <v>2655</v>
      </c>
      <c r="H865" s="124"/>
      <c r="I865" s="130" t="s">
        <v>1810</v>
      </c>
      <c r="J865" s="44"/>
      <c r="K865" s="135"/>
      <c r="L865" s="135" t="s">
        <v>615</v>
      </c>
      <c r="M865" s="135"/>
      <c r="N865" s="135">
        <v>4</v>
      </c>
      <c r="O865" s="137">
        <v>126.23</v>
      </c>
      <c r="P865" s="138">
        <v>8.25</v>
      </c>
      <c r="Q865" s="138">
        <v>8.25</v>
      </c>
      <c r="R865" s="138">
        <v>13.245823389021478</v>
      </c>
      <c r="S865" s="138">
        <v>2</v>
      </c>
      <c r="T865" s="139">
        <v>615343090856</v>
      </c>
      <c r="U865"/>
    </row>
    <row r="866" spans="1:21" s="24" customFormat="1" ht="30" customHeight="1">
      <c r="A866" s="130" t="s">
        <v>613</v>
      </c>
      <c r="B866" s="135">
        <v>1992</v>
      </c>
      <c r="C866" s="135">
        <v>1996</v>
      </c>
      <c r="D866" s="130" t="s">
        <v>612</v>
      </c>
      <c r="E866" s="124" t="s">
        <v>614</v>
      </c>
      <c r="F866" s="124"/>
      <c r="G866" s="130" t="s">
        <v>2655</v>
      </c>
      <c r="H866" s="124"/>
      <c r="I866" s="130" t="s">
        <v>1810</v>
      </c>
      <c r="J866" s="44"/>
      <c r="K866" s="135"/>
      <c r="L866" s="135" t="s">
        <v>615</v>
      </c>
      <c r="M866" s="135"/>
      <c r="N866" s="135">
        <v>4</v>
      </c>
      <c r="O866" s="137">
        <v>126.23</v>
      </c>
      <c r="P866" s="138">
        <v>8.25</v>
      </c>
      <c r="Q866" s="138">
        <v>8.25</v>
      </c>
      <c r="R866" s="138">
        <v>13.245823389021478</v>
      </c>
      <c r="S866" s="138">
        <v>2</v>
      </c>
      <c r="T866" s="139">
        <v>615343090856</v>
      </c>
      <c r="U866"/>
    </row>
    <row r="867" spans="1:21" s="24" customFormat="1" ht="30" customHeight="1">
      <c r="A867" s="130" t="s">
        <v>1617</v>
      </c>
      <c r="B867" s="135">
        <v>1969</v>
      </c>
      <c r="C867" s="135">
        <v>1977</v>
      </c>
      <c r="D867" s="130" t="s">
        <v>111</v>
      </c>
      <c r="E867" s="124" t="s">
        <v>1618</v>
      </c>
      <c r="F867" s="124"/>
      <c r="G867" s="130" t="s">
        <v>3020</v>
      </c>
      <c r="H867" s="124" t="s">
        <v>2027</v>
      </c>
      <c r="I867" s="130" t="s">
        <v>1811</v>
      </c>
      <c r="J867" s="44"/>
      <c r="K867" s="135"/>
      <c r="L867" s="135" t="s">
        <v>75</v>
      </c>
      <c r="M867" s="135"/>
      <c r="N867" s="135">
        <v>4</v>
      </c>
      <c r="O867" s="137">
        <v>75.740000000000009</v>
      </c>
      <c r="P867" s="138">
        <v>9.5</v>
      </c>
      <c r="Q867" s="138">
        <v>9.5</v>
      </c>
      <c r="R867" s="133">
        <v>8.5</v>
      </c>
      <c r="S867" s="138">
        <v>2.25</v>
      </c>
      <c r="T867" s="139">
        <v>615343090863</v>
      </c>
      <c r="U867"/>
    </row>
    <row r="868" spans="1:21" s="24" customFormat="1" ht="30" customHeight="1">
      <c r="A868" s="130" t="s">
        <v>1617</v>
      </c>
      <c r="B868" s="135">
        <v>1969</v>
      </c>
      <c r="C868" s="135">
        <v>1977</v>
      </c>
      <c r="D868" s="130" t="s">
        <v>111</v>
      </c>
      <c r="E868" s="124" t="s">
        <v>150</v>
      </c>
      <c r="F868" s="124"/>
      <c r="G868" s="130" t="s">
        <v>3020</v>
      </c>
      <c r="H868" s="124" t="s">
        <v>2027</v>
      </c>
      <c r="I868" s="130" t="s">
        <v>1811</v>
      </c>
      <c r="J868" s="44"/>
      <c r="K868" s="135"/>
      <c r="L868" s="135" t="s">
        <v>75</v>
      </c>
      <c r="M868" s="135"/>
      <c r="N868" s="135">
        <v>4</v>
      </c>
      <c r="O868" s="137">
        <v>75.740000000000009</v>
      </c>
      <c r="P868" s="138">
        <v>9.5</v>
      </c>
      <c r="Q868" s="138">
        <v>9.5</v>
      </c>
      <c r="R868" s="133">
        <v>8.5</v>
      </c>
      <c r="S868" s="138">
        <v>2.25</v>
      </c>
      <c r="T868" s="139">
        <v>615343090863</v>
      </c>
      <c r="U868"/>
    </row>
    <row r="869" spans="1:21" s="24" customFormat="1" ht="30" customHeight="1">
      <c r="A869" s="130" t="s">
        <v>1617</v>
      </c>
      <c r="B869" s="135">
        <v>1969</v>
      </c>
      <c r="C869" s="135">
        <v>1982</v>
      </c>
      <c r="D869" s="130" t="s">
        <v>111</v>
      </c>
      <c r="E869" s="124" t="s">
        <v>1619</v>
      </c>
      <c r="F869" s="124"/>
      <c r="G869" s="130" t="s">
        <v>3020</v>
      </c>
      <c r="H869" s="124" t="s">
        <v>2027</v>
      </c>
      <c r="I869" s="130" t="s">
        <v>1811</v>
      </c>
      <c r="J869" s="44"/>
      <c r="K869" s="135"/>
      <c r="L869" s="135" t="s">
        <v>75</v>
      </c>
      <c r="M869" s="135"/>
      <c r="N869" s="135">
        <v>4</v>
      </c>
      <c r="O869" s="137">
        <v>75.740000000000009</v>
      </c>
      <c r="P869" s="138">
        <v>9.5</v>
      </c>
      <c r="Q869" s="138">
        <v>9.5</v>
      </c>
      <c r="R869" s="133">
        <v>8.5</v>
      </c>
      <c r="S869" s="138">
        <v>2.25</v>
      </c>
      <c r="T869" s="139">
        <v>615343090863</v>
      </c>
      <c r="U869"/>
    </row>
    <row r="870" spans="1:21" s="24" customFormat="1" ht="30" customHeight="1">
      <c r="A870" s="130" t="s">
        <v>1617</v>
      </c>
      <c r="B870" s="135">
        <v>1970</v>
      </c>
      <c r="C870" s="135">
        <v>1977</v>
      </c>
      <c r="D870" s="130" t="s">
        <v>111</v>
      </c>
      <c r="E870" s="124" t="s">
        <v>303</v>
      </c>
      <c r="F870" s="124"/>
      <c r="G870" s="130" t="s">
        <v>3020</v>
      </c>
      <c r="H870" s="124" t="s">
        <v>2027</v>
      </c>
      <c r="I870" s="130" t="s">
        <v>1811</v>
      </c>
      <c r="J870" s="44"/>
      <c r="K870" s="135"/>
      <c r="L870" s="135" t="s">
        <v>75</v>
      </c>
      <c r="M870" s="135"/>
      <c r="N870" s="135">
        <v>4</v>
      </c>
      <c r="O870" s="137">
        <v>75.740000000000009</v>
      </c>
      <c r="P870" s="138">
        <v>9.5</v>
      </c>
      <c r="Q870" s="138">
        <v>9.5</v>
      </c>
      <c r="R870" s="133">
        <v>8.5</v>
      </c>
      <c r="S870" s="138">
        <v>2.25</v>
      </c>
      <c r="T870" s="139">
        <v>615343090863</v>
      </c>
      <c r="U870"/>
    </row>
    <row r="871" spans="1:21" s="24" customFormat="1" ht="30" customHeight="1">
      <c r="A871" s="130" t="s">
        <v>1617</v>
      </c>
      <c r="B871" s="135">
        <v>1962</v>
      </c>
      <c r="C871" s="135">
        <v>1979</v>
      </c>
      <c r="D871" s="130" t="s">
        <v>111</v>
      </c>
      <c r="E871" s="124" t="s">
        <v>1620</v>
      </c>
      <c r="F871" s="124"/>
      <c r="G871" s="130" t="s">
        <v>3020</v>
      </c>
      <c r="H871" s="124" t="s">
        <v>2027</v>
      </c>
      <c r="I871" s="130" t="s">
        <v>1811</v>
      </c>
      <c r="J871" s="44"/>
      <c r="K871" s="135"/>
      <c r="L871" s="135" t="s">
        <v>75</v>
      </c>
      <c r="M871" s="135"/>
      <c r="N871" s="135">
        <v>4</v>
      </c>
      <c r="O871" s="137">
        <v>75.740000000000009</v>
      </c>
      <c r="P871" s="138">
        <v>9.5</v>
      </c>
      <c r="Q871" s="138">
        <v>9.5</v>
      </c>
      <c r="R871" s="133">
        <v>8.5</v>
      </c>
      <c r="S871" s="138">
        <v>2.25</v>
      </c>
      <c r="T871" s="139">
        <v>615343090863</v>
      </c>
      <c r="U871"/>
    </row>
    <row r="872" spans="1:21" s="24" customFormat="1" ht="30" customHeight="1">
      <c r="A872" s="130" t="s">
        <v>1617</v>
      </c>
      <c r="B872" s="135">
        <v>1958</v>
      </c>
      <c r="C872" s="135">
        <v>1981</v>
      </c>
      <c r="D872" s="130" t="s">
        <v>111</v>
      </c>
      <c r="E872" s="124" t="s">
        <v>249</v>
      </c>
      <c r="F872" s="124"/>
      <c r="G872" s="130" t="s">
        <v>3020</v>
      </c>
      <c r="H872" s="124" t="s">
        <v>2027</v>
      </c>
      <c r="I872" s="130" t="s">
        <v>1811</v>
      </c>
      <c r="J872" s="44"/>
      <c r="K872" s="135"/>
      <c r="L872" s="135" t="s">
        <v>75</v>
      </c>
      <c r="M872" s="135"/>
      <c r="N872" s="135">
        <v>4</v>
      </c>
      <c r="O872" s="137">
        <v>75.740000000000009</v>
      </c>
      <c r="P872" s="138">
        <v>9.5</v>
      </c>
      <c r="Q872" s="138">
        <v>9.5</v>
      </c>
      <c r="R872" s="133">
        <v>8.5</v>
      </c>
      <c r="S872" s="138">
        <v>2.25</v>
      </c>
      <c r="T872" s="139">
        <v>615343090863</v>
      </c>
      <c r="U872"/>
    </row>
    <row r="873" spans="1:21" s="24" customFormat="1" ht="30" customHeight="1">
      <c r="A873" s="130" t="s">
        <v>1617</v>
      </c>
      <c r="B873" s="135">
        <v>1955</v>
      </c>
      <c r="C873" s="135">
        <v>1957</v>
      </c>
      <c r="D873" s="130" t="s">
        <v>111</v>
      </c>
      <c r="E873" s="124" t="s">
        <v>1621</v>
      </c>
      <c r="F873" s="124"/>
      <c r="G873" s="130" t="s">
        <v>3020</v>
      </c>
      <c r="H873" s="124" t="s">
        <v>2027</v>
      </c>
      <c r="I873" s="130" t="s">
        <v>1811</v>
      </c>
      <c r="J873" s="44"/>
      <c r="K873" s="135"/>
      <c r="L873" s="135" t="s">
        <v>75</v>
      </c>
      <c r="M873" s="135"/>
      <c r="N873" s="135">
        <v>4</v>
      </c>
      <c r="O873" s="137">
        <v>75.740000000000009</v>
      </c>
      <c r="P873" s="138">
        <v>9.5</v>
      </c>
      <c r="Q873" s="138">
        <v>9.5</v>
      </c>
      <c r="R873" s="133">
        <v>8.5</v>
      </c>
      <c r="S873" s="138">
        <v>2.25</v>
      </c>
      <c r="T873" s="139">
        <v>615343090863</v>
      </c>
      <c r="U873"/>
    </row>
    <row r="874" spans="1:21" s="24" customFormat="1" ht="30" customHeight="1">
      <c r="A874" s="130" t="s">
        <v>1622</v>
      </c>
      <c r="B874" s="135">
        <v>1969</v>
      </c>
      <c r="C874" s="135">
        <v>1977</v>
      </c>
      <c r="D874" s="130" t="s">
        <v>111</v>
      </c>
      <c r="E874" s="124" t="s">
        <v>1618</v>
      </c>
      <c r="F874" s="124"/>
      <c r="G874" s="130" t="s">
        <v>2653</v>
      </c>
      <c r="H874" s="124" t="s">
        <v>2026</v>
      </c>
      <c r="I874" s="130" t="s">
        <v>1811</v>
      </c>
      <c r="J874" s="44"/>
      <c r="K874" s="135"/>
      <c r="L874" s="135" t="s">
        <v>75</v>
      </c>
      <c r="M874" s="135"/>
      <c r="N874" s="135">
        <v>4</v>
      </c>
      <c r="O874" s="137">
        <v>153.59</v>
      </c>
      <c r="P874" s="138">
        <v>8.75</v>
      </c>
      <c r="Q874" s="138">
        <v>8.6999999999999993</v>
      </c>
      <c r="R874" s="138">
        <v>5.75</v>
      </c>
      <c r="S874" s="138">
        <v>4.75</v>
      </c>
      <c r="T874" s="139">
        <v>615343090870</v>
      </c>
      <c r="U874"/>
    </row>
    <row r="875" spans="1:21" s="24" customFormat="1" ht="30" customHeight="1">
      <c r="A875" s="130" t="s">
        <v>1622</v>
      </c>
      <c r="B875" s="135">
        <v>1969</v>
      </c>
      <c r="C875" s="135">
        <v>1977</v>
      </c>
      <c r="D875" s="130" t="s">
        <v>111</v>
      </c>
      <c r="E875" s="124" t="s">
        <v>150</v>
      </c>
      <c r="F875" s="124"/>
      <c r="G875" s="130" t="s">
        <v>2653</v>
      </c>
      <c r="H875" s="124" t="s">
        <v>2026</v>
      </c>
      <c r="I875" s="130" t="s">
        <v>1811</v>
      </c>
      <c r="J875" s="44"/>
      <c r="K875" s="135"/>
      <c r="L875" s="135" t="s">
        <v>75</v>
      </c>
      <c r="M875" s="135"/>
      <c r="N875" s="135">
        <v>4</v>
      </c>
      <c r="O875" s="137">
        <v>153.59</v>
      </c>
      <c r="P875" s="138">
        <v>8.75</v>
      </c>
      <c r="Q875" s="138">
        <v>8.6999999999999993</v>
      </c>
      <c r="R875" s="138">
        <v>5.75</v>
      </c>
      <c r="S875" s="138">
        <v>4.75</v>
      </c>
      <c r="T875" s="139">
        <v>615343090870</v>
      </c>
      <c r="U875"/>
    </row>
    <row r="876" spans="1:21" s="24" customFormat="1" ht="30" customHeight="1">
      <c r="A876" s="130" t="s">
        <v>1622</v>
      </c>
      <c r="B876" s="135">
        <v>1969</v>
      </c>
      <c r="C876" s="135">
        <v>1982</v>
      </c>
      <c r="D876" s="130" t="s">
        <v>111</v>
      </c>
      <c r="E876" s="124" t="s">
        <v>1619</v>
      </c>
      <c r="F876" s="124"/>
      <c r="G876" s="130" t="s">
        <v>2653</v>
      </c>
      <c r="H876" s="124" t="s">
        <v>2026</v>
      </c>
      <c r="I876" s="130" t="s">
        <v>1811</v>
      </c>
      <c r="J876" s="44"/>
      <c r="K876" s="135"/>
      <c r="L876" s="135" t="s">
        <v>75</v>
      </c>
      <c r="M876" s="135"/>
      <c r="N876" s="135">
        <v>4</v>
      </c>
      <c r="O876" s="137">
        <v>153.59</v>
      </c>
      <c r="P876" s="138">
        <v>8.75</v>
      </c>
      <c r="Q876" s="138">
        <v>8.6999999999999993</v>
      </c>
      <c r="R876" s="138">
        <v>5.75</v>
      </c>
      <c r="S876" s="138">
        <v>4.75</v>
      </c>
      <c r="T876" s="139">
        <v>615343090870</v>
      </c>
      <c r="U876"/>
    </row>
    <row r="877" spans="1:21" s="24" customFormat="1" ht="30" customHeight="1">
      <c r="A877" s="130" t="s">
        <v>1622</v>
      </c>
      <c r="B877" s="135">
        <v>1970</v>
      </c>
      <c r="C877" s="135">
        <v>1977</v>
      </c>
      <c r="D877" s="130" t="s">
        <v>111</v>
      </c>
      <c r="E877" s="124" t="s">
        <v>303</v>
      </c>
      <c r="F877" s="124"/>
      <c r="G877" s="130" t="s">
        <v>2653</v>
      </c>
      <c r="H877" s="124" t="s">
        <v>2026</v>
      </c>
      <c r="I877" s="130" t="s">
        <v>1811</v>
      </c>
      <c r="J877" s="44"/>
      <c r="K877" s="135"/>
      <c r="L877" s="135" t="s">
        <v>75</v>
      </c>
      <c r="M877" s="135"/>
      <c r="N877" s="135">
        <v>4</v>
      </c>
      <c r="O877" s="137">
        <v>153.59</v>
      </c>
      <c r="P877" s="138">
        <v>8.75</v>
      </c>
      <c r="Q877" s="138">
        <v>8.6999999999999993</v>
      </c>
      <c r="R877" s="138">
        <v>5.75</v>
      </c>
      <c r="S877" s="138">
        <v>4.75</v>
      </c>
      <c r="T877" s="139">
        <v>615343090870</v>
      </c>
      <c r="U877"/>
    </row>
    <row r="878" spans="1:21" s="24" customFormat="1" ht="30" customHeight="1">
      <c r="A878" s="130" t="s">
        <v>1622</v>
      </c>
      <c r="B878" s="135">
        <v>1962</v>
      </c>
      <c r="C878" s="135">
        <v>1979</v>
      </c>
      <c r="D878" s="130" t="s">
        <v>111</v>
      </c>
      <c r="E878" s="124" t="s">
        <v>1620</v>
      </c>
      <c r="F878" s="124"/>
      <c r="G878" s="130" t="s">
        <v>2653</v>
      </c>
      <c r="H878" s="124" t="s">
        <v>2026</v>
      </c>
      <c r="I878" s="130" t="s">
        <v>1811</v>
      </c>
      <c r="J878" s="44"/>
      <c r="K878" s="135"/>
      <c r="L878" s="135" t="s">
        <v>75</v>
      </c>
      <c r="M878" s="135"/>
      <c r="N878" s="135">
        <v>4</v>
      </c>
      <c r="O878" s="137">
        <v>153.59</v>
      </c>
      <c r="P878" s="138">
        <v>8.75</v>
      </c>
      <c r="Q878" s="138">
        <v>8.6999999999999993</v>
      </c>
      <c r="R878" s="138">
        <v>5.75</v>
      </c>
      <c r="S878" s="138">
        <v>4.75</v>
      </c>
      <c r="T878" s="139">
        <v>615343090870</v>
      </c>
      <c r="U878"/>
    </row>
    <row r="879" spans="1:21" s="24" customFormat="1" ht="30" customHeight="1">
      <c r="A879" s="130" t="s">
        <v>1622</v>
      </c>
      <c r="B879" s="135">
        <v>1958</v>
      </c>
      <c r="C879" s="135">
        <v>1981</v>
      </c>
      <c r="D879" s="130" t="s">
        <v>111</v>
      </c>
      <c r="E879" s="124" t="s">
        <v>249</v>
      </c>
      <c r="F879" s="124"/>
      <c r="G879" s="130" t="s">
        <v>2653</v>
      </c>
      <c r="H879" s="124" t="s">
        <v>2026</v>
      </c>
      <c r="I879" s="130" t="s">
        <v>1811</v>
      </c>
      <c r="J879" s="44"/>
      <c r="K879" s="135"/>
      <c r="L879" s="135" t="s">
        <v>75</v>
      </c>
      <c r="M879" s="135"/>
      <c r="N879" s="135">
        <v>4</v>
      </c>
      <c r="O879" s="137">
        <v>153.59</v>
      </c>
      <c r="P879" s="138">
        <v>8.75</v>
      </c>
      <c r="Q879" s="138">
        <v>8.6999999999999993</v>
      </c>
      <c r="R879" s="138">
        <v>5.75</v>
      </c>
      <c r="S879" s="138">
        <v>4.75</v>
      </c>
      <c r="T879" s="139">
        <v>615343090870</v>
      </c>
      <c r="U879"/>
    </row>
    <row r="880" spans="1:21" s="24" customFormat="1" ht="30" customHeight="1">
      <c r="A880" s="130" t="s">
        <v>1622</v>
      </c>
      <c r="B880" s="135">
        <v>1955</v>
      </c>
      <c r="C880" s="135">
        <v>1957</v>
      </c>
      <c r="D880" s="130" t="s">
        <v>111</v>
      </c>
      <c r="E880" s="124" t="s">
        <v>1621</v>
      </c>
      <c r="F880" s="124"/>
      <c r="G880" s="130" t="s">
        <v>2653</v>
      </c>
      <c r="H880" s="124" t="s">
        <v>2026</v>
      </c>
      <c r="I880" s="130" t="s">
        <v>1811</v>
      </c>
      <c r="J880" s="44"/>
      <c r="K880" s="135"/>
      <c r="L880" s="135" t="s">
        <v>75</v>
      </c>
      <c r="M880" s="135"/>
      <c r="N880" s="135">
        <v>4</v>
      </c>
      <c r="O880" s="137">
        <v>153.59</v>
      </c>
      <c r="P880" s="138">
        <v>8.75</v>
      </c>
      <c r="Q880" s="138">
        <v>8.6999999999999993</v>
      </c>
      <c r="R880" s="138">
        <v>5.75</v>
      </c>
      <c r="S880" s="138">
        <v>4.75</v>
      </c>
      <c r="T880" s="139">
        <v>615343090870</v>
      </c>
      <c r="U880"/>
    </row>
    <row r="881" spans="1:21" s="24" customFormat="1" ht="30" customHeight="1">
      <c r="A881" s="130" t="s">
        <v>141</v>
      </c>
      <c r="B881" s="135">
        <v>1993</v>
      </c>
      <c r="C881" s="135">
        <v>1994</v>
      </c>
      <c r="D881" s="130" t="s">
        <v>111</v>
      </c>
      <c r="E881" s="124" t="s">
        <v>2249</v>
      </c>
      <c r="F881" s="124"/>
      <c r="G881" s="130" t="s">
        <v>3020</v>
      </c>
      <c r="H881" s="34" t="s">
        <v>2569</v>
      </c>
      <c r="I881" s="130" t="s">
        <v>1806</v>
      </c>
      <c r="J881" s="44"/>
      <c r="K881" s="135"/>
      <c r="L881" s="135" t="s">
        <v>21</v>
      </c>
      <c r="M881" s="135"/>
      <c r="N881" s="135">
        <v>4</v>
      </c>
      <c r="O881" s="137">
        <v>159.89999999999998</v>
      </c>
      <c r="P881" s="138">
        <v>8.5</v>
      </c>
      <c r="Q881" s="138">
        <v>8.5</v>
      </c>
      <c r="R881" s="133">
        <v>8.75</v>
      </c>
      <c r="S881" s="138">
        <v>3.25</v>
      </c>
      <c r="T881" s="139">
        <v>615343107981</v>
      </c>
      <c r="U881"/>
    </row>
    <row r="882" spans="1:21" s="24" customFormat="1" ht="30" customHeight="1">
      <c r="A882" s="130" t="s">
        <v>141</v>
      </c>
      <c r="B882" s="135">
        <v>2004</v>
      </c>
      <c r="C882" s="135">
        <v>2005</v>
      </c>
      <c r="D882" s="130" t="s">
        <v>111</v>
      </c>
      <c r="E882" s="124" t="s">
        <v>2249</v>
      </c>
      <c r="F882" s="124"/>
      <c r="G882" s="130" t="s">
        <v>3020</v>
      </c>
      <c r="H882" s="34" t="s">
        <v>2569</v>
      </c>
      <c r="I882" s="130" t="s">
        <v>1806</v>
      </c>
      <c r="J882" s="44"/>
      <c r="K882" s="135"/>
      <c r="L882" s="135" t="s">
        <v>21</v>
      </c>
      <c r="M882" s="135"/>
      <c r="N882" s="135">
        <v>4</v>
      </c>
      <c r="O882" s="137">
        <v>159.89999999999998</v>
      </c>
      <c r="P882" s="138">
        <v>8.5</v>
      </c>
      <c r="Q882" s="138">
        <v>8.5</v>
      </c>
      <c r="R882" s="133">
        <v>8.75</v>
      </c>
      <c r="S882" s="138">
        <v>3.25</v>
      </c>
      <c r="T882" s="139">
        <v>615343107981</v>
      </c>
      <c r="U882"/>
    </row>
    <row r="883" spans="1:21" s="24" customFormat="1" ht="30" customHeight="1">
      <c r="A883" s="130" t="s">
        <v>141</v>
      </c>
      <c r="B883" s="135">
        <v>1993</v>
      </c>
      <c r="C883" s="135">
        <v>1994</v>
      </c>
      <c r="D883" s="130" t="s">
        <v>886</v>
      </c>
      <c r="E883" s="124" t="s">
        <v>2250</v>
      </c>
      <c r="F883" s="124"/>
      <c r="G883" s="130" t="s">
        <v>3020</v>
      </c>
      <c r="H883" s="34" t="s">
        <v>2569</v>
      </c>
      <c r="I883" s="130" t="s">
        <v>1806</v>
      </c>
      <c r="J883" s="44"/>
      <c r="K883" s="135"/>
      <c r="L883" s="135" t="s">
        <v>21</v>
      </c>
      <c r="M883" s="135"/>
      <c r="N883" s="135">
        <v>4</v>
      </c>
      <c r="O883" s="137">
        <v>159.89999999999998</v>
      </c>
      <c r="P883" s="138">
        <v>8.5</v>
      </c>
      <c r="Q883" s="138">
        <v>8.5</v>
      </c>
      <c r="R883" s="133">
        <v>8.75</v>
      </c>
      <c r="S883" s="138">
        <v>3.25</v>
      </c>
      <c r="T883" s="139">
        <v>615343107981</v>
      </c>
      <c r="U883"/>
    </row>
    <row r="884" spans="1:21" s="24" customFormat="1" ht="30" customHeight="1">
      <c r="A884" s="130" t="s">
        <v>141</v>
      </c>
      <c r="B884" s="135">
        <v>2004</v>
      </c>
      <c r="C884" s="135">
        <v>2005</v>
      </c>
      <c r="D884" s="130" t="s">
        <v>886</v>
      </c>
      <c r="E884" s="124" t="s">
        <v>2250</v>
      </c>
      <c r="F884" s="124"/>
      <c r="G884" s="130" t="s">
        <v>3020</v>
      </c>
      <c r="H884" s="34" t="s">
        <v>2569</v>
      </c>
      <c r="I884" s="130" t="s">
        <v>1806</v>
      </c>
      <c r="J884" s="44"/>
      <c r="K884" s="135"/>
      <c r="L884" s="135" t="s">
        <v>21</v>
      </c>
      <c r="M884" s="135"/>
      <c r="N884" s="135">
        <v>4</v>
      </c>
      <c r="O884" s="137">
        <v>159.89999999999998</v>
      </c>
      <c r="P884" s="138">
        <v>8.5</v>
      </c>
      <c r="Q884" s="138">
        <v>8.5</v>
      </c>
      <c r="R884" s="133">
        <v>8.75</v>
      </c>
      <c r="S884" s="138">
        <v>3.25</v>
      </c>
      <c r="T884" s="139">
        <v>615343107981</v>
      </c>
      <c r="U884"/>
    </row>
    <row r="885" spans="1:21" ht="30" customHeight="1">
      <c r="A885" s="130" t="s">
        <v>141</v>
      </c>
      <c r="B885" s="135">
        <v>1993</v>
      </c>
      <c r="C885" s="135">
        <v>1993</v>
      </c>
      <c r="D885" s="130" t="s">
        <v>886</v>
      </c>
      <c r="E885" s="124" t="s">
        <v>943</v>
      </c>
      <c r="F885" s="124"/>
      <c r="G885" s="130" t="s">
        <v>3020</v>
      </c>
      <c r="H885" s="34" t="s">
        <v>2569</v>
      </c>
      <c r="I885" s="130" t="s">
        <v>1806</v>
      </c>
      <c r="J885" s="44"/>
      <c r="K885" s="135"/>
      <c r="L885" s="135" t="s">
        <v>21</v>
      </c>
      <c r="M885" s="135"/>
      <c r="N885" s="135">
        <v>4</v>
      </c>
      <c r="O885" s="137">
        <v>159.89999999999998</v>
      </c>
      <c r="P885" s="138">
        <v>8.5</v>
      </c>
      <c r="Q885" s="138">
        <v>8.5</v>
      </c>
      <c r="R885" s="133">
        <v>8.75</v>
      </c>
      <c r="S885" s="138">
        <v>3.25</v>
      </c>
      <c r="T885" s="139">
        <v>615343107981</v>
      </c>
      <c r="U885"/>
    </row>
    <row r="886" spans="1:21" s="24" customFormat="1" ht="30" customHeight="1">
      <c r="A886" s="130" t="s">
        <v>141</v>
      </c>
      <c r="B886" s="135">
        <v>2001</v>
      </c>
      <c r="C886" s="135">
        <v>2004</v>
      </c>
      <c r="D886" s="130" t="s">
        <v>886</v>
      </c>
      <c r="E886" s="124" t="s">
        <v>943</v>
      </c>
      <c r="F886" s="124"/>
      <c r="G886" s="130" t="s">
        <v>3020</v>
      </c>
      <c r="H886" s="34" t="s">
        <v>2569</v>
      </c>
      <c r="I886" s="130" t="s">
        <v>1806</v>
      </c>
      <c r="J886" s="44"/>
      <c r="K886" s="135"/>
      <c r="L886" s="135" t="s">
        <v>21</v>
      </c>
      <c r="M886" s="135"/>
      <c r="N886" s="135">
        <v>4</v>
      </c>
      <c r="O886" s="137">
        <v>159.89999999999998</v>
      </c>
      <c r="P886" s="138">
        <v>8.5</v>
      </c>
      <c r="Q886" s="138">
        <v>8.5</v>
      </c>
      <c r="R886" s="133">
        <v>8.75</v>
      </c>
      <c r="S886" s="138">
        <v>3.25</v>
      </c>
      <c r="T886" s="139">
        <v>615343107981</v>
      </c>
      <c r="U886"/>
    </row>
    <row r="887" spans="1:21" s="24" customFormat="1" ht="30" customHeight="1">
      <c r="A887" s="121" t="s">
        <v>1623</v>
      </c>
      <c r="B887" s="103"/>
      <c r="C887" s="103"/>
      <c r="D887" s="103"/>
      <c r="E887" s="103"/>
      <c r="F887" s="103"/>
      <c r="G887" s="103"/>
      <c r="H887" s="103"/>
      <c r="I887" s="103"/>
      <c r="J887" s="103"/>
      <c r="K887" s="103"/>
      <c r="L887" s="103"/>
      <c r="M887" s="103"/>
      <c r="N887" s="103"/>
      <c r="O887" s="103"/>
      <c r="P887" s="103"/>
      <c r="Q887" s="103"/>
      <c r="R887" s="103"/>
      <c r="S887" s="103"/>
      <c r="T887" s="103"/>
      <c r="U887"/>
    </row>
    <row r="888" spans="1:21" s="24" customFormat="1" ht="30" customHeight="1">
      <c r="A888" s="130" t="s">
        <v>1536</v>
      </c>
      <c r="B888" s="135" t="s">
        <v>1525</v>
      </c>
      <c r="C888" s="135" t="s">
        <v>1525</v>
      </c>
      <c r="D888" s="130" t="s">
        <v>1526</v>
      </c>
      <c r="E888" s="124" t="s">
        <v>1526</v>
      </c>
      <c r="F888" s="124"/>
      <c r="G888" s="130" t="s">
        <v>3020</v>
      </c>
      <c r="H888" s="124" t="s">
        <v>1899</v>
      </c>
      <c r="I888" s="130"/>
      <c r="J888" s="44"/>
      <c r="K888" s="135" t="s">
        <v>1767</v>
      </c>
      <c r="L888" s="135" t="s">
        <v>171</v>
      </c>
      <c r="M888" s="135"/>
      <c r="N888" s="135">
        <v>4</v>
      </c>
      <c r="O888" s="137">
        <v>51.54</v>
      </c>
      <c r="P888" s="138">
        <v>15</v>
      </c>
      <c r="Q888" s="138">
        <v>15</v>
      </c>
      <c r="R888" s="138">
        <v>7.75</v>
      </c>
      <c r="S888" s="138">
        <v>5.5</v>
      </c>
      <c r="T888" s="139">
        <v>615343089003</v>
      </c>
      <c r="U888"/>
    </row>
    <row r="889" spans="1:21" s="24" customFormat="1" ht="30" customHeight="1">
      <c r="A889" s="130" t="s">
        <v>1537</v>
      </c>
      <c r="B889" s="135" t="s">
        <v>1525</v>
      </c>
      <c r="C889" s="135" t="s">
        <v>1525</v>
      </c>
      <c r="D889" s="130" t="s">
        <v>1526</v>
      </c>
      <c r="E889" s="124" t="s">
        <v>1526</v>
      </c>
      <c r="F889" s="124"/>
      <c r="G889" s="130" t="s">
        <v>2653</v>
      </c>
      <c r="H889" s="124" t="s">
        <v>1899</v>
      </c>
      <c r="I889" s="130"/>
      <c r="J889" s="44"/>
      <c r="K889" s="135" t="s">
        <v>1768</v>
      </c>
      <c r="L889" s="135" t="s">
        <v>570</v>
      </c>
      <c r="M889" s="135"/>
      <c r="N889" s="135">
        <v>4</v>
      </c>
      <c r="O889" s="137">
        <v>73.63000000000001</v>
      </c>
      <c r="P889" s="138">
        <v>15.5</v>
      </c>
      <c r="Q889" s="138">
        <v>15.5</v>
      </c>
      <c r="R889" s="138">
        <v>7.25</v>
      </c>
      <c r="S889" s="138">
        <v>6</v>
      </c>
      <c r="T889" s="139">
        <v>615343089010</v>
      </c>
      <c r="U889"/>
    </row>
    <row r="890" spans="1:21" s="24" customFormat="1" ht="30" customHeight="1">
      <c r="A890" s="130" t="s">
        <v>1538</v>
      </c>
      <c r="B890" s="135" t="s">
        <v>1525</v>
      </c>
      <c r="C890" s="135" t="s">
        <v>1525</v>
      </c>
      <c r="D890" s="130" t="s">
        <v>1526</v>
      </c>
      <c r="E890" s="124" t="s">
        <v>1526</v>
      </c>
      <c r="F890" s="124"/>
      <c r="G890" s="130" t="s">
        <v>2638</v>
      </c>
      <c r="H890" s="124" t="s">
        <v>1899</v>
      </c>
      <c r="I890" s="130"/>
      <c r="J890" s="44"/>
      <c r="K890" s="135" t="s">
        <v>1768</v>
      </c>
      <c r="L890" s="135" t="s">
        <v>570</v>
      </c>
      <c r="M890" s="135"/>
      <c r="N890" s="135">
        <v>4</v>
      </c>
      <c r="O890" s="137">
        <v>88.36</v>
      </c>
      <c r="P890" s="133">
        <v>16.75</v>
      </c>
      <c r="Q890" s="138">
        <v>16.75</v>
      </c>
      <c r="R890" s="138">
        <v>7.25</v>
      </c>
      <c r="S890" s="133">
        <v>6.75</v>
      </c>
      <c r="T890" s="139">
        <v>615343089041</v>
      </c>
      <c r="U890"/>
    </row>
    <row r="891" spans="1:21" s="24" customFormat="1" ht="30" customHeight="1">
      <c r="A891" s="130" t="s">
        <v>1539</v>
      </c>
      <c r="B891" s="135" t="s">
        <v>1525</v>
      </c>
      <c r="C891" s="135" t="s">
        <v>1525</v>
      </c>
      <c r="D891" s="130" t="s">
        <v>1526</v>
      </c>
      <c r="E891" s="124" t="s">
        <v>1526</v>
      </c>
      <c r="F891" s="124"/>
      <c r="G891" s="130" t="s">
        <v>2653</v>
      </c>
      <c r="H891" s="124" t="s">
        <v>1899</v>
      </c>
      <c r="I891" s="130"/>
      <c r="J891" s="44"/>
      <c r="K891" s="135" t="s">
        <v>1770</v>
      </c>
      <c r="L891" s="135" t="s">
        <v>570</v>
      </c>
      <c r="M891" s="135"/>
      <c r="N891" s="135">
        <v>4</v>
      </c>
      <c r="O891" s="137">
        <v>79.95</v>
      </c>
      <c r="P891" s="133">
        <v>16.75</v>
      </c>
      <c r="Q891" s="138">
        <v>16.75</v>
      </c>
      <c r="R891" s="138">
        <v>7.25</v>
      </c>
      <c r="S891" s="138">
        <v>6</v>
      </c>
      <c r="T891" s="139">
        <v>615343089058</v>
      </c>
      <c r="U891"/>
    </row>
    <row r="892" spans="1:21" s="24" customFormat="1" ht="30" customHeight="1">
      <c r="A892" s="130" t="s">
        <v>1540</v>
      </c>
      <c r="B892" s="135" t="s">
        <v>1525</v>
      </c>
      <c r="C892" s="135" t="s">
        <v>1525</v>
      </c>
      <c r="D892" s="130" t="s">
        <v>1526</v>
      </c>
      <c r="E892" s="124" t="s">
        <v>1526</v>
      </c>
      <c r="F892" s="124"/>
      <c r="G892" s="130" t="s">
        <v>2638</v>
      </c>
      <c r="H892" s="124" t="s">
        <v>2574</v>
      </c>
      <c r="I892" s="130">
        <v>806</v>
      </c>
      <c r="J892" s="44"/>
      <c r="K892" s="135" t="s">
        <v>1769</v>
      </c>
      <c r="L892" s="135" t="s">
        <v>570</v>
      </c>
      <c r="M892" s="135"/>
      <c r="N892" s="135">
        <v>4</v>
      </c>
      <c r="O892" s="137">
        <v>197.76999999999998</v>
      </c>
      <c r="P892" s="133">
        <v>16.75</v>
      </c>
      <c r="Q892" s="138">
        <v>16.75</v>
      </c>
      <c r="R892" s="138">
        <v>7.75</v>
      </c>
      <c r="S892" s="133">
        <v>7.25</v>
      </c>
      <c r="T892" s="139">
        <v>615343089065</v>
      </c>
      <c r="U892"/>
    </row>
    <row r="893" spans="1:21" s="24" customFormat="1" ht="30" customHeight="1">
      <c r="A893" s="130" t="s">
        <v>1541</v>
      </c>
      <c r="B893" s="135" t="s">
        <v>1525</v>
      </c>
      <c r="C893" s="135" t="s">
        <v>1525</v>
      </c>
      <c r="D893" s="130" t="s">
        <v>1526</v>
      </c>
      <c r="E893" s="124" t="s">
        <v>1526</v>
      </c>
      <c r="F893" s="124"/>
      <c r="G893" s="130" t="s">
        <v>2638</v>
      </c>
      <c r="H893" s="124" t="s">
        <v>2575</v>
      </c>
      <c r="I893" s="130">
        <v>799</v>
      </c>
      <c r="J893" s="44"/>
      <c r="K893" s="135" t="s">
        <v>1769</v>
      </c>
      <c r="L893" s="135" t="s">
        <v>570</v>
      </c>
      <c r="M893" s="135"/>
      <c r="N893" s="135">
        <v>4</v>
      </c>
      <c r="O893" s="137">
        <v>197.76999999999998</v>
      </c>
      <c r="P893" s="133">
        <v>16.75</v>
      </c>
      <c r="Q893" s="138">
        <v>16.75</v>
      </c>
      <c r="R893" s="138">
        <v>7.75</v>
      </c>
      <c r="S893" s="133">
        <v>7.25</v>
      </c>
      <c r="T893" s="139">
        <v>615343089072</v>
      </c>
      <c r="U893"/>
    </row>
    <row r="894" spans="1:21" s="24" customFormat="1" ht="30" customHeight="1">
      <c r="A894" s="130" t="s">
        <v>1542</v>
      </c>
      <c r="B894" s="135" t="s">
        <v>1525</v>
      </c>
      <c r="C894" s="135" t="s">
        <v>1525</v>
      </c>
      <c r="D894" s="130" t="s">
        <v>1526</v>
      </c>
      <c r="E894" s="124" t="s">
        <v>1526</v>
      </c>
      <c r="F894" s="124"/>
      <c r="G894" s="130" t="s">
        <v>3020</v>
      </c>
      <c r="H894" s="124" t="s">
        <v>1899</v>
      </c>
      <c r="I894" s="130"/>
      <c r="J894" s="44"/>
      <c r="K894" s="135" t="s">
        <v>1769</v>
      </c>
      <c r="L894" s="135" t="s">
        <v>171</v>
      </c>
      <c r="M894" s="135"/>
      <c r="N894" s="135">
        <v>4</v>
      </c>
      <c r="O894" s="137">
        <v>65.22</v>
      </c>
      <c r="P894" s="138">
        <v>17</v>
      </c>
      <c r="Q894" s="138">
        <v>17</v>
      </c>
      <c r="R894" s="138">
        <v>8</v>
      </c>
      <c r="S894" s="138">
        <v>5.25</v>
      </c>
      <c r="T894" s="139">
        <v>615343089089</v>
      </c>
      <c r="U894"/>
    </row>
    <row r="895" spans="1:21" s="24" customFormat="1" ht="30" customHeight="1">
      <c r="A895" s="130" t="s">
        <v>1426</v>
      </c>
      <c r="B895" s="135">
        <v>2004</v>
      </c>
      <c r="C895" s="135">
        <v>2009</v>
      </c>
      <c r="D895" s="130" t="s">
        <v>1334</v>
      </c>
      <c r="E895" s="124" t="s">
        <v>1424</v>
      </c>
      <c r="F895" s="124"/>
      <c r="G895" s="130" t="s">
        <v>2639</v>
      </c>
      <c r="H895" s="124" t="s">
        <v>2034</v>
      </c>
      <c r="I895" s="130">
        <v>69450</v>
      </c>
      <c r="J895" s="44"/>
      <c r="K895" s="135" t="s">
        <v>1769</v>
      </c>
      <c r="L895" s="135" t="s">
        <v>75</v>
      </c>
      <c r="M895" s="135"/>
      <c r="N895" s="135">
        <v>4</v>
      </c>
      <c r="O895" s="137">
        <v>39.97</v>
      </c>
      <c r="P895" s="138">
        <v>17</v>
      </c>
      <c r="Q895" s="138">
        <v>17</v>
      </c>
      <c r="R895" s="138">
        <v>4.75</v>
      </c>
      <c r="S895" s="138">
        <v>3.75</v>
      </c>
      <c r="T895" s="139">
        <v>615343106120</v>
      </c>
      <c r="U895"/>
    </row>
    <row r="896" spans="1:21" s="24" customFormat="1" ht="30" customHeight="1">
      <c r="A896" s="130" t="s">
        <v>1543</v>
      </c>
      <c r="B896" s="135" t="s">
        <v>1525</v>
      </c>
      <c r="C896" s="135" t="s">
        <v>1525</v>
      </c>
      <c r="D896" s="130" t="s">
        <v>1526</v>
      </c>
      <c r="E896" s="124" t="s">
        <v>1526</v>
      </c>
      <c r="F896" s="124"/>
      <c r="G896" s="130" t="s">
        <v>2638</v>
      </c>
      <c r="H896" s="124" t="s">
        <v>1899</v>
      </c>
      <c r="I896" s="130"/>
      <c r="J896" s="44"/>
      <c r="K896" s="135" t="s">
        <v>1769</v>
      </c>
      <c r="L896" s="135" t="s">
        <v>570</v>
      </c>
      <c r="M896" s="135"/>
      <c r="N896" s="135">
        <v>4</v>
      </c>
      <c r="O896" s="137">
        <v>97.83</v>
      </c>
      <c r="P896" s="133">
        <v>16.75</v>
      </c>
      <c r="Q896" s="138">
        <v>16.75</v>
      </c>
      <c r="R896" s="138">
        <v>7.25</v>
      </c>
      <c r="S896" s="138">
        <v>7</v>
      </c>
      <c r="T896" s="139">
        <v>615343089102</v>
      </c>
      <c r="U896"/>
    </row>
    <row r="897" spans="1:21" s="24" customFormat="1" ht="30" customHeight="1">
      <c r="A897" s="130" t="s">
        <v>1544</v>
      </c>
      <c r="B897" s="135" t="s">
        <v>1525</v>
      </c>
      <c r="C897" s="135" t="s">
        <v>1525</v>
      </c>
      <c r="D897" s="130" t="s">
        <v>1526</v>
      </c>
      <c r="E897" s="124" t="s">
        <v>1526</v>
      </c>
      <c r="F897" s="124"/>
      <c r="G897" s="130" t="s">
        <v>2653</v>
      </c>
      <c r="H897" s="124" t="s">
        <v>1899</v>
      </c>
      <c r="I897" s="130"/>
      <c r="J897" s="44"/>
      <c r="K897" s="135" t="s">
        <v>1771</v>
      </c>
      <c r="L897" s="135" t="s">
        <v>570</v>
      </c>
      <c r="M897" s="135"/>
      <c r="N897" s="135">
        <v>4</v>
      </c>
      <c r="O897" s="137">
        <v>98.88000000000001</v>
      </c>
      <c r="P897" s="138">
        <v>17.75</v>
      </c>
      <c r="Q897" s="138">
        <v>7.75</v>
      </c>
      <c r="R897" s="138">
        <v>7.75</v>
      </c>
      <c r="S897" s="133">
        <v>7.25</v>
      </c>
      <c r="T897" s="139">
        <v>615343089119</v>
      </c>
      <c r="U897"/>
    </row>
    <row r="898" spans="1:21" s="24" customFormat="1" ht="30" customHeight="1">
      <c r="A898" s="130" t="s">
        <v>1545</v>
      </c>
      <c r="B898" s="135" t="s">
        <v>1525</v>
      </c>
      <c r="C898" s="135" t="s">
        <v>1525</v>
      </c>
      <c r="D898" s="130" t="s">
        <v>1526</v>
      </c>
      <c r="E898" s="124" t="s">
        <v>1526</v>
      </c>
      <c r="F898" s="124"/>
      <c r="G898" s="130" t="s">
        <v>2638</v>
      </c>
      <c r="H898" s="124" t="s">
        <v>1899</v>
      </c>
      <c r="I898" s="130"/>
      <c r="J898" s="44"/>
      <c r="K898" s="135" t="s">
        <v>1771</v>
      </c>
      <c r="L898" s="135" t="s">
        <v>570</v>
      </c>
      <c r="M898" s="135"/>
      <c r="N898" s="135">
        <v>4</v>
      </c>
      <c r="O898" s="137">
        <v>109.4</v>
      </c>
      <c r="P898" s="138">
        <v>17.75</v>
      </c>
      <c r="Q898" s="138">
        <v>7.75</v>
      </c>
      <c r="R898" s="138">
        <v>7.25</v>
      </c>
      <c r="S898" s="133">
        <v>7.25</v>
      </c>
      <c r="T898" s="139">
        <v>615343089140</v>
      </c>
      <c r="U898"/>
    </row>
    <row r="899" spans="1:21" ht="30" customHeight="1">
      <c r="A899" s="130" t="s">
        <v>1546</v>
      </c>
      <c r="B899" s="135" t="s">
        <v>1525</v>
      </c>
      <c r="C899" s="135" t="s">
        <v>1525</v>
      </c>
      <c r="D899" s="130" t="s">
        <v>1526</v>
      </c>
      <c r="E899" s="124" t="s">
        <v>1526</v>
      </c>
      <c r="F899" s="124"/>
      <c r="G899" s="130" t="s">
        <v>3020</v>
      </c>
      <c r="H899" s="124" t="s">
        <v>1899</v>
      </c>
      <c r="I899" s="130"/>
      <c r="J899" s="44"/>
      <c r="K899" s="135" t="s">
        <v>1772</v>
      </c>
      <c r="L899" s="135" t="s">
        <v>171</v>
      </c>
      <c r="M899" s="135"/>
      <c r="N899" s="135">
        <v>4</v>
      </c>
      <c r="O899" s="137">
        <v>86.26</v>
      </c>
      <c r="P899" s="133">
        <v>19.5</v>
      </c>
      <c r="Q899" s="133">
        <v>19.5</v>
      </c>
      <c r="R899" s="133">
        <v>8.5</v>
      </c>
      <c r="S899" s="133">
        <v>6.25</v>
      </c>
      <c r="T899" s="139">
        <v>615343089157</v>
      </c>
      <c r="U899"/>
    </row>
    <row r="900" spans="1:21" customFormat="1" ht="30" customHeight="1">
      <c r="A900" s="130" t="s">
        <v>1547</v>
      </c>
      <c r="B900" s="135" t="s">
        <v>1525</v>
      </c>
      <c r="C900" s="135" t="s">
        <v>1525</v>
      </c>
      <c r="D900" s="130" t="s">
        <v>1526</v>
      </c>
      <c r="E900" s="124" t="s">
        <v>1526</v>
      </c>
      <c r="F900" s="124"/>
      <c r="G900" s="130" t="s">
        <v>3020</v>
      </c>
      <c r="H900" s="124" t="s">
        <v>1899</v>
      </c>
      <c r="I900" s="130"/>
      <c r="J900" s="44"/>
      <c r="K900" s="135" t="s">
        <v>1773</v>
      </c>
      <c r="L900" s="135" t="s">
        <v>171</v>
      </c>
      <c r="M900" s="135"/>
      <c r="N900" s="135">
        <v>4</v>
      </c>
      <c r="O900" s="137">
        <v>110.45</v>
      </c>
      <c r="P900" s="133">
        <v>20</v>
      </c>
      <c r="Q900" s="133">
        <v>20</v>
      </c>
      <c r="R900" s="138">
        <v>7.75</v>
      </c>
      <c r="S900" s="133">
        <v>6.75</v>
      </c>
      <c r="T900" s="139">
        <v>615343089171</v>
      </c>
    </row>
    <row r="901" spans="1:21" customFormat="1" ht="30" customHeight="1">
      <c r="A901" s="121" t="s">
        <v>1595</v>
      </c>
      <c r="B901" s="103"/>
      <c r="C901" s="103"/>
      <c r="D901" s="103"/>
      <c r="E901" s="103"/>
      <c r="F901" s="103"/>
      <c r="G901" s="103"/>
      <c r="H901" s="103"/>
      <c r="I901" s="103"/>
      <c r="J901" s="103"/>
      <c r="K901" s="103"/>
      <c r="L901" s="103"/>
      <c r="M901" s="103"/>
      <c r="N901" s="103"/>
      <c r="O901" s="103"/>
      <c r="P901" s="103"/>
      <c r="Q901" s="103"/>
      <c r="R901" s="103"/>
      <c r="S901" s="103"/>
      <c r="T901" s="103"/>
    </row>
    <row r="902" spans="1:21" customFormat="1" ht="30" customHeight="1">
      <c r="A902" s="124" t="s">
        <v>1524</v>
      </c>
      <c r="B902" s="125" t="s">
        <v>1525</v>
      </c>
      <c r="C902" s="125" t="s">
        <v>1525</v>
      </c>
      <c r="D902" s="124" t="s">
        <v>1526</v>
      </c>
      <c r="E902" s="124" t="s">
        <v>1526</v>
      </c>
      <c r="F902" s="124"/>
      <c r="G902" s="124" t="s">
        <v>2642</v>
      </c>
      <c r="H902" s="124" t="s">
        <v>1527</v>
      </c>
      <c r="I902" s="124"/>
      <c r="J902" s="6"/>
      <c r="K902" s="125"/>
      <c r="L902" s="125"/>
      <c r="M902" s="125"/>
      <c r="N902" s="125">
        <v>4</v>
      </c>
      <c r="O902" s="132">
        <v>25.990000000000002</v>
      </c>
      <c r="P902" s="127">
        <v>26</v>
      </c>
      <c r="Q902" s="127">
        <v>17</v>
      </c>
      <c r="R902" s="127">
        <v>1</v>
      </c>
      <c r="S902" s="133">
        <v>3.75</v>
      </c>
      <c r="T902" s="128">
        <v>615343091556</v>
      </c>
    </row>
    <row r="903" spans="1:21" ht="30" customHeight="1">
      <c r="A903" s="124" t="s">
        <v>1528</v>
      </c>
      <c r="B903" s="125" t="s">
        <v>1525</v>
      </c>
      <c r="C903" s="125" t="s">
        <v>1525</v>
      </c>
      <c r="D903" s="124" t="s">
        <v>1526</v>
      </c>
      <c r="E903" s="124" t="s">
        <v>1526</v>
      </c>
      <c r="F903" s="124"/>
      <c r="G903" s="124" t="s">
        <v>2650</v>
      </c>
      <c r="H903" s="124" t="s">
        <v>1529</v>
      </c>
      <c r="I903" s="124"/>
      <c r="J903" s="6"/>
      <c r="K903" s="125"/>
      <c r="L903" s="125"/>
      <c r="M903" s="125"/>
      <c r="N903" s="125">
        <v>4</v>
      </c>
      <c r="O903" s="132">
        <v>25.990000000000002</v>
      </c>
      <c r="P903" s="127">
        <v>26</v>
      </c>
      <c r="Q903" s="127">
        <v>17</v>
      </c>
      <c r="R903" s="127">
        <v>1</v>
      </c>
      <c r="S903" s="133">
        <v>3.75</v>
      </c>
      <c r="T903" s="128">
        <v>615343091570</v>
      </c>
    </row>
    <row r="904" spans="1:21" ht="30" customHeight="1">
      <c r="A904" s="124" t="s">
        <v>1530</v>
      </c>
      <c r="B904" s="125" t="s">
        <v>1525</v>
      </c>
      <c r="C904" s="125" t="s">
        <v>1525</v>
      </c>
      <c r="D904" s="124" t="s">
        <v>1526</v>
      </c>
      <c r="E904" s="124" t="s">
        <v>1526</v>
      </c>
      <c r="F904" s="124"/>
      <c r="G904" s="124" t="s">
        <v>2651</v>
      </c>
      <c r="H904" s="124" t="s">
        <v>1531</v>
      </c>
      <c r="I904" s="124"/>
      <c r="J904" s="6"/>
      <c r="K904" s="125"/>
      <c r="L904" s="125"/>
      <c r="M904" s="125"/>
      <c r="N904" s="125">
        <v>4</v>
      </c>
      <c r="O904" s="132">
        <v>25.990000000000002</v>
      </c>
      <c r="P904" s="127">
        <v>26</v>
      </c>
      <c r="Q904" s="127">
        <v>17</v>
      </c>
      <c r="R904" s="127">
        <v>1</v>
      </c>
      <c r="S904" s="133">
        <v>3.75</v>
      </c>
      <c r="T904" s="128">
        <v>615343091587</v>
      </c>
    </row>
    <row r="905" spans="1:21">
      <c r="M905" s="120"/>
      <c r="S905" s="23"/>
    </row>
    <row r="907" spans="1:21">
      <c r="P907" s="114"/>
    </row>
  </sheetData>
  <sortState xmlns:xlrd2="http://schemas.microsoft.com/office/spreadsheetml/2017/richdata2" ref="A447:T699">
    <sortCondition ref="A447:A699"/>
  </sortState>
  <phoneticPr fontId="16" type="noConversion"/>
  <printOptions horizontalCentered="1" verticalCentered="1"/>
  <pageMargins left="0" right="0" top="0" bottom="0" header="0" footer="0"/>
  <pageSetup scale="17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  <pageSetUpPr fitToPage="1"/>
  </sheetPr>
  <dimension ref="A1:V811"/>
  <sheetViews>
    <sheetView showZeros="0" zoomScale="90" zoomScaleNormal="90" workbookViewId="0">
      <pane ySplit="2" topLeftCell="A3" activePane="bottomLeft" state="frozen"/>
      <selection activeCell="I1933" sqref="I1933"/>
      <selection pane="bottomLeft" activeCell="E15" sqref="E15"/>
    </sheetView>
  </sheetViews>
  <sheetFormatPr defaultColWidth="8.85546875" defaultRowHeight="15"/>
  <cols>
    <col min="1" max="1" width="18" style="115" customWidth="1"/>
    <col min="2" max="2" width="9.28515625" style="116" customWidth="1"/>
    <col min="3" max="3" width="9.140625" style="116" customWidth="1"/>
    <col min="4" max="4" width="15.140625" style="115" customWidth="1"/>
    <col min="5" max="5" width="20.28515625" style="115" customWidth="1"/>
    <col min="6" max="6" width="44.42578125" style="115" customWidth="1"/>
    <col min="7" max="7" width="23.7109375" style="115" customWidth="1"/>
    <col min="8" max="8" width="32.28515625" style="115" customWidth="1"/>
    <col min="9" max="11" width="5.7109375" style="116" customWidth="1"/>
    <col min="12" max="12" width="13.85546875" style="117" customWidth="1"/>
    <col min="13" max="13" width="12.42578125" style="117" hidden="1" customWidth="1"/>
    <col min="14" max="17" width="10.7109375" style="118" customWidth="1"/>
    <col min="18" max="18" width="21.28515625" style="119" customWidth="1"/>
  </cols>
  <sheetData>
    <row r="1" spans="1:20" ht="30" customHeight="1">
      <c r="A1" s="192" t="s">
        <v>2996</v>
      </c>
      <c r="B1" s="95"/>
      <c r="C1" s="95"/>
      <c r="D1" s="94"/>
      <c r="E1" s="94"/>
      <c r="F1" s="94"/>
      <c r="G1" s="94"/>
      <c r="H1" s="94"/>
      <c r="I1" s="95"/>
      <c r="J1" s="95"/>
      <c r="K1" s="95"/>
      <c r="L1" s="96"/>
      <c r="M1" s="109"/>
      <c r="N1" s="109"/>
      <c r="O1" s="109"/>
      <c r="P1" s="109"/>
      <c r="Q1" s="109"/>
      <c r="R1" s="109"/>
    </row>
    <row r="2" spans="1:20" s="17" customFormat="1" ht="37.5" customHeight="1">
      <c r="A2" s="193" t="s">
        <v>0</v>
      </c>
      <c r="B2" s="194" t="s">
        <v>1</v>
      </c>
      <c r="C2" s="194" t="s">
        <v>2</v>
      </c>
      <c r="D2" s="193" t="s">
        <v>3</v>
      </c>
      <c r="E2" s="193" t="s">
        <v>4</v>
      </c>
      <c r="F2" s="193" t="s">
        <v>2434</v>
      </c>
      <c r="G2" s="193" t="s">
        <v>2635</v>
      </c>
      <c r="H2" s="193" t="s">
        <v>1766</v>
      </c>
      <c r="I2" s="194" t="s">
        <v>2439</v>
      </c>
      <c r="J2" s="194" t="s">
        <v>75</v>
      </c>
      <c r="K2" s="194" t="s">
        <v>214</v>
      </c>
      <c r="L2" s="198" t="s">
        <v>6</v>
      </c>
      <c r="M2" s="156" t="s">
        <v>2400</v>
      </c>
      <c r="N2" s="198" t="s">
        <v>21</v>
      </c>
      <c r="O2" s="198" t="s">
        <v>2435</v>
      </c>
      <c r="P2" s="198" t="s">
        <v>2436</v>
      </c>
      <c r="Q2" s="199" t="s">
        <v>2437</v>
      </c>
      <c r="R2" s="198" t="s">
        <v>7</v>
      </c>
    </row>
    <row r="3" spans="1:20" ht="3" customHeight="1">
      <c r="A3" s="93"/>
      <c r="B3" s="94"/>
      <c r="C3" s="94"/>
      <c r="D3" s="94"/>
      <c r="E3" s="94"/>
      <c r="F3" s="148"/>
      <c r="G3" s="94"/>
      <c r="H3" s="94"/>
      <c r="I3" s="95"/>
      <c r="J3" s="95"/>
      <c r="K3" s="95"/>
      <c r="L3" s="96"/>
      <c r="M3" s="109"/>
      <c r="N3" s="109"/>
      <c r="O3" s="109"/>
      <c r="P3" s="109"/>
      <c r="Q3" s="109"/>
      <c r="R3" s="160"/>
      <c r="S3" s="158"/>
      <c r="T3" s="158"/>
    </row>
    <row r="4" spans="1:20" ht="21" customHeight="1">
      <c r="A4" s="165" t="s">
        <v>1923</v>
      </c>
      <c r="B4" s="166"/>
      <c r="C4" s="166"/>
      <c r="D4" s="166"/>
      <c r="E4" s="166"/>
      <c r="F4" s="166"/>
      <c r="G4" s="166"/>
      <c r="H4" s="166"/>
      <c r="I4" s="166"/>
      <c r="J4" s="166"/>
      <c r="K4" s="166"/>
      <c r="L4" s="166"/>
      <c r="M4" s="166"/>
      <c r="N4" s="166"/>
      <c r="O4" s="166"/>
      <c r="P4" s="166"/>
      <c r="Q4" s="166"/>
      <c r="R4" s="167"/>
      <c r="S4" s="159"/>
      <c r="T4" s="159"/>
    </row>
    <row r="5" spans="1:20" ht="30" customHeight="1">
      <c r="A5" s="161" t="s">
        <v>128</v>
      </c>
      <c r="B5" s="151">
        <v>2007</v>
      </c>
      <c r="C5" s="151">
        <v>2013</v>
      </c>
      <c r="D5" s="161" t="s">
        <v>111</v>
      </c>
      <c r="E5" s="161" t="s">
        <v>117</v>
      </c>
      <c r="F5" s="161" t="s">
        <v>129</v>
      </c>
      <c r="G5" s="161" t="s">
        <v>3020</v>
      </c>
      <c r="H5" s="161" t="s">
        <v>2081</v>
      </c>
      <c r="I5" s="151" t="s">
        <v>31</v>
      </c>
      <c r="J5" s="151"/>
      <c r="K5" s="151">
        <v>2</v>
      </c>
      <c r="L5" s="155">
        <v>138.85999999999999</v>
      </c>
      <c r="M5" s="155">
        <v>136.99</v>
      </c>
      <c r="N5" s="162">
        <v>43.07</v>
      </c>
      <c r="O5" s="162">
        <v>6.56</v>
      </c>
      <c r="P5" s="162">
        <v>5.36</v>
      </c>
      <c r="Q5" s="163">
        <v>2.25</v>
      </c>
      <c r="R5" s="164" t="s">
        <v>130</v>
      </c>
    </row>
    <row r="6" spans="1:20" ht="30" customHeight="1">
      <c r="A6" s="124" t="s">
        <v>128</v>
      </c>
      <c r="B6" s="125">
        <v>2007</v>
      </c>
      <c r="C6" s="125">
        <v>2014</v>
      </c>
      <c r="D6" s="124" t="s">
        <v>111</v>
      </c>
      <c r="E6" s="124" t="s">
        <v>412</v>
      </c>
      <c r="F6" s="124" t="s">
        <v>129</v>
      </c>
      <c r="G6" s="124" t="s">
        <v>3020</v>
      </c>
      <c r="H6" s="124" t="s">
        <v>2081</v>
      </c>
      <c r="I6" s="125" t="s">
        <v>31</v>
      </c>
      <c r="J6" s="125"/>
      <c r="K6" s="125">
        <v>2</v>
      </c>
      <c r="L6" s="126">
        <v>138.85999999999999</v>
      </c>
      <c r="M6" s="126">
        <v>136.99</v>
      </c>
      <c r="N6" s="127">
        <v>43.07</v>
      </c>
      <c r="O6" s="127">
        <v>6.56</v>
      </c>
      <c r="P6" s="127">
        <v>5.36</v>
      </c>
      <c r="Q6" s="127">
        <v>2.25</v>
      </c>
      <c r="R6" s="128" t="s">
        <v>130</v>
      </c>
    </row>
    <row r="7" spans="1:20" ht="30" customHeight="1">
      <c r="A7" s="124" t="s">
        <v>128</v>
      </c>
      <c r="B7" s="125">
        <v>2007</v>
      </c>
      <c r="C7" s="125">
        <v>2014</v>
      </c>
      <c r="D7" s="124" t="s">
        <v>111</v>
      </c>
      <c r="E7" s="124" t="s">
        <v>420</v>
      </c>
      <c r="F7" s="124" t="s">
        <v>129</v>
      </c>
      <c r="G7" s="124" t="s">
        <v>3020</v>
      </c>
      <c r="H7" s="124" t="s">
        <v>2081</v>
      </c>
      <c r="I7" s="125" t="s">
        <v>31</v>
      </c>
      <c r="J7" s="125"/>
      <c r="K7" s="125">
        <v>2</v>
      </c>
      <c r="L7" s="126">
        <v>138.85999999999999</v>
      </c>
      <c r="M7" s="126">
        <v>136.99</v>
      </c>
      <c r="N7" s="127">
        <v>43.07</v>
      </c>
      <c r="O7" s="127">
        <v>6.56</v>
      </c>
      <c r="P7" s="127">
        <v>5.36</v>
      </c>
      <c r="Q7" s="127">
        <v>2.25</v>
      </c>
      <c r="R7" s="128" t="s">
        <v>130</v>
      </c>
    </row>
    <row r="8" spans="1:20" ht="30" customHeight="1">
      <c r="A8" s="124" t="s">
        <v>322</v>
      </c>
      <c r="B8" s="125">
        <v>2007</v>
      </c>
      <c r="C8" s="125">
        <v>2013</v>
      </c>
      <c r="D8" s="124" t="s">
        <v>111</v>
      </c>
      <c r="E8" s="124" t="s">
        <v>2240</v>
      </c>
      <c r="F8" s="124" t="s">
        <v>160</v>
      </c>
      <c r="G8" s="124" t="s">
        <v>3020</v>
      </c>
      <c r="H8" s="124" t="s">
        <v>2081</v>
      </c>
      <c r="I8" s="125" t="s">
        <v>31</v>
      </c>
      <c r="J8" s="125"/>
      <c r="K8" s="125">
        <v>2</v>
      </c>
      <c r="L8" s="126">
        <v>159.89999999999998</v>
      </c>
      <c r="M8" s="126">
        <v>157.99</v>
      </c>
      <c r="N8" s="127">
        <v>51.55</v>
      </c>
      <c r="O8" s="127">
        <v>4.7699999999999996</v>
      </c>
      <c r="P8" s="127">
        <v>3.57</v>
      </c>
      <c r="Q8" s="127">
        <v>3.4</v>
      </c>
      <c r="R8" s="128" t="s">
        <v>323</v>
      </c>
    </row>
    <row r="9" spans="1:20" ht="30" customHeight="1">
      <c r="A9" s="124" t="s">
        <v>918</v>
      </c>
      <c r="B9" s="125">
        <v>2007</v>
      </c>
      <c r="C9" s="125">
        <v>2013</v>
      </c>
      <c r="D9" s="124" t="s">
        <v>886</v>
      </c>
      <c r="E9" s="124" t="s">
        <v>2165</v>
      </c>
      <c r="F9" s="124" t="s">
        <v>919</v>
      </c>
      <c r="G9" s="124" t="s">
        <v>3020</v>
      </c>
      <c r="H9" s="124" t="s">
        <v>2082</v>
      </c>
      <c r="I9" s="125" t="s">
        <v>31</v>
      </c>
      <c r="J9" s="125"/>
      <c r="K9" s="125">
        <v>2</v>
      </c>
      <c r="L9" s="126">
        <v>138.85999999999999</v>
      </c>
      <c r="M9" s="126">
        <v>136.99</v>
      </c>
      <c r="N9" s="127">
        <v>40.57</v>
      </c>
      <c r="O9" s="127">
        <v>12.88</v>
      </c>
      <c r="P9" s="127">
        <v>5.25</v>
      </c>
      <c r="Q9" s="127">
        <v>3.76</v>
      </c>
      <c r="R9" s="128" t="s">
        <v>920</v>
      </c>
    </row>
    <row r="10" spans="1:20" ht="30" customHeight="1">
      <c r="A10" s="124" t="s">
        <v>1087</v>
      </c>
      <c r="B10" s="125">
        <v>2008</v>
      </c>
      <c r="C10" s="125">
        <v>2012</v>
      </c>
      <c r="D10" s="124" t="s">
        <v>1035</v>
      </c>
      <c r="E10" s="124" t="s">
        <v>1083</v>
      </c>
      <c r="F10" s="124" t="s">
        <v>704</v>
      </c>
      <c r="G10" s="124" t="s">
        <v>3020</v>
      </c>
      <c r="H10" s="124" t="s">
        <v>2535</v>
      </c>
      <c r="I10" s="125" t="s">
        <v>54</v>
      </c>
      <c r="J10" s="125"/>
      <c r="K10" s="125">
        <v>1</v>
      </c>
      <c r="L10" s="126">
        <v>148.32999999999998</v>
      </c>
      <c r="M10" s="126">
        <v>146.99</v>
      </c>
      <c r="N10" s="127">
        <v>54.66</v>
      </c>
      <c r="O10" s="127">
        <v>14.33</v>
      </c>
      <c r="P10" s="127">
        <v>2.75</v>
      </c>
      <c r="Q10" s="127">
        <v>4.62</v>
      </c>
      <c r="R10" s="128" t="s">
        <v>1088</v>
      </c>
    </row>
    <row r="11" spans="1:20" ht="30" customHeight="1">
      <c r="A11" s="124" t="s">
        <v>780</v>
      </c>
      <c r="B11" s="125">
        <v>2009</v>
      </c>
      <c r="C11" s="125">
        <v>2012</v>
      </c>
      <c r="D11" s="124" t="s">
        <v>612</v>
      </c>
      <c r="E11" s="124" t="s">
        <v>2515</v>
      </c>
      <c r="F11" s="124" t="s">
        <v>763</v>
      </c>
      <c r="G11" s="124" t="s">
        <v>3020</v>
      </c>
      <c r="H11" s="124" t="s">
        <v>2038</v>
      </c>
      <c r="I11" s="125" t="s">
        <v>54</v>
      </c>
      <c r="J11" s="125" t="s">
        <v>44</v>
      </c>
      <c r="K11" s="125">
        <v>1</v>
      </c>
      <c r="L11" s="126">
        <v>245.10999999999999</v>
      </c>
      <c r="M11" s="126">
        <v>242.99</v>
      </c>
      <c r="N11" s="127">
        <v>19.66</v>
      </c>
      <c r="O11" s="127">
        <v>49.125</v>
      </c>
      <c r="P11" s="127">
        <v>5.83</v>
      </c>
      <c r="Q11" s="127">
        <v>9.9</v>
      </c>
      <c r="R11" s="128" t="s">
        <v>781</v>
      </c>
    </row>
    <row r="12" spans="1:20" ht="30" customHeight="1">
      <c r="A12" s="124" t="s">
        <v>429</v>
      </c>
      <c r="B12" s="125">
        <v>2009</v>
      </c>
      <c r="C12" s="125">
        <v>2012</v>
      </c>
      <c r="D12" s="124" t="s">
        <v>111</v>
      </c>
      <c r="E12" s="124" t="s">
        <v>425</v>
      </c>
      <c r="F12" s="124" t="s">
        <v>129</v>
      </c>
      <c r="G12" s="124" t="s">
        <v>3020</v>
      </c>
      <c r="H12" s="124" t="s">
        <v>2081</v>
      </c>
      <c r="I12" s="125" t="s">
        <v>31</v>
      </c>
      <c r="J12" s="125" t="s">
        <v>44</v>
      </c>
      <c r="K12" s="125">
        <v>2</v>
      </c>
      <c r="L12" s="126">
        <v>198.82</v>
      </c>
      <c r="M12" s="126">
        <v>197.99</v>
      </c>
      <c r="N12" s="127">
        <v>36.51</v>
      </c>
      <c r="O12" s="127">
        <v>8.59</v>
      </c>
      <c r="P12" s="127">
        <v>3.81</v>
      </c>
      <c r="Q12" s="127">
        <v>2.78</v>
      </c>
      <c r="R12" s="128" t="s">
        <v>430</v>
      </c>
    </row>
    <row r="13" spans="1:20" ht="30" customHeight="1">
      <c r="A13" s="124" t="s">
        <v>62</v>
      </c>
      <c r="B13" s="125">
        <v>2008</v>
      </c>
      <c r="C13" s="125">
        <v>2013</v>
      </c>
      <c r="D13" s="124" t="s">
        <v>51</v>
      </c>
      <c r="E13" s="124" t="s">
        <v>61</v>
      </c>
      <c r="F13" s="124"/>
      <c r="G13" s="124" t="s">
        <v>3020</v>
      </c>
      <c r="H13" s="34" t="s">
        <v>2083</v>
      </c>
      <c r="I13" s="125" t="s">
        <v>31</v>
      </c>
      <c r="J13" s="125"/>
      <c r="K13" s="125">
        <v>8</v>
      </c>
      <c r="L13" s="126">
        <v>109.4</v>
      </c>
      <c r="M13" s="126">
        <v>107.99</v>
      </c>
      <c r="N13" s="127">
        <v>17.66</v>
      </c>
      <c r="O13" s="127">
        <v>3.94</v>
      </c>
      <c r="P13" s="127">
        <v>2.39</v>
      </c>
      <c r="Q13" s="127">
        <v>1.8</v>
      </c>
      <c r="R13" s="128" t="s">
        <v>63</v>
      </c>
    </row>
    <row r="14" spans="1:20" ht="30" customHeight="1">
      <c r="A14" s="124" t="s">
        <v>222</v>
      </c>
      <c r="B14" s="125">
        <v>2010</v>
      </c>
      <c r="C14" s="125">
        <v>2011</v>
      </c>
      <c r="D14" s="124" t="s">
        <v>111</v>
      </c>
      <c r="E14" s="124" t="s">
        <v>219</v>
      </c>
      <c r="F14" s="124" t="s">
        <v>160</v>
      </c>
      <c r="G14" s="124" t="s">
        <v>3020</v>
      </c>
      <c r="H14" s="124" t="s">
        <v>2081</v>
      </c>
      <c r="I14" s="125" t="s">
        <v>31</v>
      </c>
      <c r="J14" s="125" t="s">
        <v>44</v>
      </c>
      <c r="K14" s="125">
        <v>2</v>
      </c>
      <c r="L14" s="126">
        <v>148.32999999999998</v>
      </c>
      <c r="M14" s="126">
        <v>146.99</v>
      </c>
      <c r="N14" s="127">
        <v>32.200000000000003</v>
      </c>
      <c r="O14" s="127">
        <v>7</v>
      </c>
      <c r="P14" s="127">
        <v>4</v>
      </c>
      <c r="Q14" s="127">
        <v>1.96</v>
      </c>
      <c r="R14" s="128" t="s">
        <v>223</v>
      </c>
    </row>
    <row r="15" spans="1:20" ht="30" customHeight="1">
      <c r="A15" s="124" t="s">
        <v>224</v>
      </c>
      <c r="B15" s="125">
        <v>2012</v>
      </c>
      <c r="C15" s="125">
        <v>2015</v>
      </c>
      <c r="D15" s="124" t="s">
        <v>111</v>
      </c>
      <c r="E15" s="124" t="s">
        <v>219</v>
      </c>
      <c r="F15" s="124" t="s">
        <v>160</v>
      </c>
      <c r="G15" s="124" t="s">
        <v>3020</v>
      </c>
      <c r="H15" s="34" t="s">
        <v>2084</v>
      </c>
      <c r="I15" s="125" t="s">
        <v>54</v>
      </c>
      <c r="J15" s="125"/>
      <c r="K15" s="125">
        <v>2</v>
      </c>
      <c r="L15" s="126">
        <v>148.32999999999998</v>
      </c>
      <c r="M15" s="126">
        <v>146.99</v>
      </c>
      <c r="N15" s="127">
        <v>32.200000000000003</v>
      </c>
      <c r="O15" s="127">
        <v>7</v>
      </c>
      <c r="P15" s="127">
        <v>4</v>
      </c>
      <c r="Q15" s="127">
        <v>1.92</v>
      </c>
      <c r="R15" s="128" t="s">
        <v>225</v>
      </c>
    </row>
    <row r="16" spans="1:20" ht="30" customHeight="1">
      <c r="A16" s="124" t="s">
        <v>950</v>
      </c>
      <c r="B16" s="125">
        <v>2010</v>
      </c>
      <c r="C16" s="125">
        <v>2015</v>
      </c>
      <c r="D16" s="124" t="s">
        <v>886</v>
      </c>
      <c r="E16" s="124" t="s">
        <v>946</v>
      </c>
      <c r="F16" s="124" t="s">
        <v>951</v>
      </c>
      <c r="G16" s="124" t="s">
        <v>3020</v>
      </c>
      <c r="H16" s="124" t="s">
        <v>2585</v>
      </c>
      <c r="I16" s="125" t="s">
        <v>31</v>
      </c>
      <c r="J16" s="125"/>
      <c r="K16" s="125">
        <v>1</v>
      </c>
      <c r="L16" s="126">
        <v>170.42</v>
      </c>
      <c r="M16" s="126">
        <v>168.99</v>
      </c>
      <c r="N16" s="127">
        <v>33</v>
      </c>
      <c r="O16" s="127">
        <v>14.37</v>
      </c>
      <c r="P16" s="127">
        <v>3.5</v>
      </c>
      <c r="Q16" s="127">
        <v>5.67</v>
      </c>
      <c r="R16" s="128" t="s">
        <v>952</v>
      </c>
    </row>
    <row r="17" spans="1:18" ht="30" customHeight="1">
      <c r="A17" s="124" t="s">
        <v>923</v>
      </c>
      <c r="B17" s="125">
        <v>2011</v>
      </c>
      <c r="C17" s="125">
        <v>2014</v>
      </c>
      <c r="D17" s="124" t="s">
        <v>886</v>
      </c>
      <c r="E17" s="124" t="s">
        <v>2624</v>
      </c>
      <c r="F17" s="124" t="s">
        <v>2232</v>
      </c>
      <c r="G17" s="124" t="s">
        <v>3020</v>
      </c>
      <c r="H17" s="124" t="s">
        <v>2585</v>
      </c>
      <c r="I17" s="125" t="s">
        <v>31</v>
      </c>
      <c r="J17" s="125"/>
      <c r="K17" s="125">
        <v>1</v>
      </c>
      <c r="L17" s="126">
        <v>148.99</v>
      </c>
      <c r="M17" s="126">
        <v>154.99</v>
      </c>
      <c r="N17" s="127">
        <v>41.5</v>
      </c>
      <c r="O17" s="127">
        <v>11</v>
      </c>
      <c r="P17" s="127">
        <v>4.16</v>
      </c>
      <c r="Q17" s="127">
        <v>4.2699999999999996</v>
      </c>
      <c r="R17" s="128" t="s">
        <v>924</v>
      </c>
    </row>
    <row r="18" spans="1:18" ht="30" customHeight="1">
      <c r="A18" s="124" t="s">
        <v>710</v>
      </c>
      <c r="B18" s="125">
        <v>2011</v>
      </c>
      <c r="C18" s="125">
        <v>2015</v>
      </c>
      <c r="D18" s="124" t="s">
        <v>612</v>
      </c>
      <c r="E18" s="124" t="s">
        <v>701</v>
      </c>
      <c r="F18" s="124" t="s">
        <v>711</v>
      </c>
      <c r="G18" s="124" t="s">
        <v>3020</v>
      </c>
      <c r="H18" s="124" t="s">
        <v>2038</v>
      </c>
      <c r="I18" s="125" t="s">
        <v>54</v>
      </c>
      <c r="J18" s="125"/>
      <c r="K18" s="125">
        <v>1</v>
      </c>
      <c r="L18" s="126">
        <v>220.91</v>
      </c>
      <c r="M18" s="126">
        <v>218.99</v>
      </c>
      <c r="N18" s="127">
        <v>48.89</v>
      </c>
      <c r="O18" s="127">
        <v>7</v>
      </c>
      <c r="P18" s="127">
        <v>17.29</v>
      </c>
      <c r="Q18" s="127">
        <v>7.3</v>
      </c>
      <c r="R18" s="128" t="s">
        <v>712</v>
      </c>
    </row>
    <row r="19" spans="1:18" ht="30" customHeight="1">
      <c r="A19" s="124" t="s">
        <v>713</v>
      </c>
      <c r="B19" s="125">
        <v>2011</v>
      </c>
      <c r="C19" s="125">
        <v>2015</v>
      </c>
      <c r="D19" s="124" t="s">
        <v>612</v>
      </c>
      <c r="E19" s="124" t="s">
        <v>701</v>
      </c>
      <c r="F19" s="124" t="s">
        <v>711</v>
      </c>
      <c r="G19" s="124" t="s">
        <v>3026</v>
      </c>
      <c r="H19" s="124" t="s">
        <v>2038</v>
      </c>
      <c r="I19" s="125" t="s">
        <v>54</v>
      </c>
      <c r="J19" s="125"/>
      <c r="K19" s="125">
        <v>1</v>
      </c>
      <c r="L19" s="126">
        <v>220.91</v>
      </c>
      <c r="M19" s="126">
        <v>218.99</v>
      </c>
      <c r="N19" s="127">
        <v>48.89</v>
      </c>
      <c r="O19" s="127">
        <v>7</v>
      </c>
      <c r="P19" s="127">
        <v>17.29</v>
      </c>
      <c r="Q19" s="127">
        <v>7.3</v>
      </c>
      <c r="R19" s="128" t="s">
        <v>714</v>
      </c>
    </row>
    <row r="20" spans="1:18" ht="30" customHeight="1">
      <c r="A20" s="124" t="s">
        <v>531</v>
      </c>
      <c r="B20" s="125">
        <v>2011</v>
      </c>
      <c r="C20" s="125">
        <v>2013</v>
      </c>
      <c r="D20" s="124" t="s">
        <v>492</v>
      </c>
      <c r="E20" s="124" t="s">
        <v>530</v>
      </c>
      <c r="F20" s="124" t="s">
        <v>532</v>
      </c>
      <c r="G20" s="124" t="s">
        <v>3020</v>
      </c>
      <c r="H20" s="124" t="s">
        <v>2578</v>
      </c>
      <c r="I20" s="125" t="s">
        <v>31</v>
      </c>
      <c r="J20" s="125" t="s">
        <v>44</v>
      </c>
      <c r="K20" s="125">
        <v>1</v>
      </c>
      <c r="L20" s="126">
        <v>224.89</v>
      </c>
      <c r="M20" s="126"/>
      <c r="N20" s="127">
        <v>19</v>
      </c>
      <c r="O20" s="127">
        <v>4.28</v>
      </c>
      <c r="P20" s="127">
        <v>3.83</v>
      </c>
      <c r="Q20" s="127">
        <v>0.97</v>
      </c>
      <c r="R20" s="128" t="s">
        <v>533</v>
      </c>
    </row>
    <row r="21" spans="1:18" ht="30" customHeight="1">
      <c r="A21" s="124" t="s">
        <v>206</v>
      </c>
      <c r="B21" s="125">
        <v>2011</v>
      </c>
      <c r="C21" s="125">
        <v>2014</v>
      </c>
      <c r="D21" s="124" t="s">
        <v>111</v>
      </c>
      <c r="E21" s="124" t="s">
        <v>204</v>
      </c>
      <c r="F21" s="124" t="s">
        <v>160</v>
      </c>
      <c r="G21" s="124" t="s">
        <v>3020</v>
      </c>
      <c r="H21" s="124" t="s">
        <v>2090</v>
      </c>
      <c r="I21" s="125" t="s">
        <v>54</v>
      </c>
      <c r="J21" s="125" t="s">
        <v>44</v>
      </c>
      <c r="K21" s="125">
        <v>2</v>
      </c>
      <c r="L21" s="126">
        <v>224.89</v>
      </c>
      <c r="M21" s="126"/>
      <c r="N21" s="127">
        <v>30.43</v>
      </c>
      <c r="O21" s="127">
        <v>7.88</v>
      </c>
      <c r="P21" s="127">
        <v>2.63</v>
      </c>
      <c r="Q21" s="127">
        <v>1.87</v>
      </c>
      <c r="R21" s="128" t="s">
        <v>207</v>
      </c>
    </row>
    <row r="22" spans="1:18" ht="30" customHeight="1">
      <c r="A22" s="124" t="s">
        <v>782</v>
      </c>
      <c r="B22" s="125">
        <v>2013</v>
      </c>
      <c r="C22" s="125">
        <v>2014</v>
      </c>
      <c r="D22" s="124" t="s">
        <v>612</v>
      </c>
      <c r="E22" s="124" t="s">
        <v>2515</v>
      </c>
      <c r="F22" s="124" t="s">
        <v>783</v>
      </c>
      <c r="G22" s="124" t="s">
        <v>3020</v>
      </c>
      <c r="H22" s="124" t="s">
        <v>2037</v>
      </c>
      <c r="I22" s="125" t="s">
        <v>31</v>
      </c>
      <c r="J22" s="125"/>
      <c r="K22" s="125">
        <v>4</v>
      </c>
      <c r="L22" s="126">
        <v>155.69</v>
      </c>
      <c r="M22" s="126">
        <v>154.99</v>
      </c>
      <c r="N22" s="127">
        <v>36.75</v>
      </c>
      <c r="O22" s="127">
        <v>6.8</v>
      </c>
      <c r="P22" s="127">
        <v>5.71</v>
      </c>
      <c r="Q22" s="127">
        <v>3.22</v>
      </c>
      <c r="R22" s="128" t="s">
        <v>784</v>
      </c>
    </row>
    <row r="23" spans="1:18" ht="30" customHeight="1">
      <c r="A23" s="124" t="s">
        <v>889</v>
      </c>
      <c r="B23" s="125">
        <v>2013</v>
      </c>
      <c r="C23" s="125">
        <v>2016</v>
      </c>
      <c r="D23" s="124" t="s">
        <v>886</v>
      </c>
      <c r="E23" s="124" t="s">
        <v>888</v>
      </c>
      <c r="F23" s="124" t="s">
        <v>890</v>
      </c>
      <c r="G23" s="124" t="s">
        <v>3020</v>
      </c>
      <c r="H23" s="124" t="s">
        <v>2585</v>
      </c>
      <c r="I23" s="125" t="s">
        <v>31</v>
      </c>
      <c r="J23" s="125"/>
      <c r="K23" s="125">
        <v>3</v>
      </c>
      <c r="L23" s="126">
        <v>159.89999999999998</v>
      </c>
      <c r="M23" s="126">
        <v>158.99</v>
      </c>
      <c r="N23" s="127">
        <v>30.54</v>
      </c>
      <c r="O23" s="127">
        <v>5.36</v>
      </c>
      <c r="P23" s="127">
        <v>3.57</v>
      </c>
      <c r="Q23" s="127">
        <v>2.57</v>
      </c>
      <c r="R23" s="128" t="s">
        <v>891</v>
      </c>
    </row>
    <row r="24" spans="1:18" ht="30" customHeight="1">
      <c r="A24" s="124" t="s">
        <v>426</v>
      </c>
      <c r="B24" s="125">
        <v>2013</v>
      </c>
      <c r="C24" s="125">
        <v>2017</v>
      </c>
      <c r="D24" s="124" t="s">
        <v>111</v>
      </c>
      <c r="E24" s="124" t="s">
        <v>425</v>
      </c>
      <c r="F24" s="124" t="s">
        <v>427</v>
      </c>
      <c r="G24" s="124" t="s">
        <v>3020</v>
      </c>
      <c r="H24" s="124" t="s">
        <v>2076</v>
      </c>
      <c r="I24" s="125" t="s">
        <v>31</v>
      </c>
      <c r="J24" s="125" t="s">
        <v>44</v>
      </c>
      <c r="K24" s="125">
        <v>2</v>
      </c>
      <c r="L24" s="126">
        <v>239.85</v>
      </c>
      <c r="M24" s="126">
        <v>237.99</v>
      </c>
      <c r="N24" s="127">
        <v>39.369999999999997</v>
      </c>
      <c r="O24" s="127">
        <v>10.74</v>
      </c>
      <c r="P24" s="127">
        <v>3.22</v>
      </c>
      <c r="Q24" s="127">
        <v>3.85</v>
      </c>
      <c r="R24" s="128" t="s">
        <v>428</v>
      </c>
    </row>
    <row r="25" spans="1:18" ht="30" customHeight="1">
      <c r="A25" s="124" t="s">
        <v>581</v>
      </c>
      <c r="B25" s="125">
        <v>2013</v>
      </c>
      <c r="C25" s="125">
        <v>2018</v>
      </c>
      <c r="D25" s="124" t="s">
        <v>555</v>
      </c>
      <c r="E25" s="124">
        <v>1500</v>
      </c>
      <c r="F25" s="124" t="s">
        <v>2257</v>
      </c>
      <c r="G25" s="124" t="s">
        <v>3020</v>
      </c>
      <c r="H25" s="124" t="s">
        <v>2579</v>
      </c>
      <c r="I25" s="125" t="s">
        <v>31</v>
      </c>
      <c r="J25" s="125"/>
      <c r="K25" s="125">
        <v>4</v>
      </c>
      <c r="L25" s="126">
        <v>159.89999999999998</v>
      </c>
      <c r="M25" s="126">
        <v>158.99</v>
      </c>
      <c r="N25" s="127">
        <v>21.47</v>
      </c>
      <c r="O25" s="127">
        <v>5.73</v>
      </c>
      <c r="P25" s="127">
        <v>4.0599999999999996</v>
      </c>
      <c r="Q25" s="127">
        <v>2.35</v>
      </c>
      <c r="R25" s="128" t="s">
        <v>582</v>
      </c>
    </row>
    <row r="26" spans="1:18" ht="30" customHeight="1">
      <c r="A26" s="124" t="s">
        <v>581</v>
      </c>
      <c r="B26" s="125">
        <v>2019</v>
      </c>
      <c r="C26" s="125">
        <v>2019</v>
      </c>
      <c r="D26" s="124" t="s">
        <v>555</v>
      </c>
      <c r="E26" s="124">
        <v>1500</v>
      </c>
      <c r="F26" s="124" t="s">
        <v>276</v>
      </c>
      <c r="G26" s="124" t="s">
        <v>3020</v>
      </c>
      <c r="H26" s="124" t="s">
        <v>2579</v>
      </c>
      <c r="I26" s="125" t="s">
        <v>31</v>
      </c>
      <c r="J26" s="125"/>
      <c r="K26" s="125">
        <v>4</v>
      </c>
      <c r="L26" s="126">
        <v>159.89999999999998</v>
      </c>
      <c r="M26" s="126">
        <v>158.99</v>
      </c>
      <c r="N26" s="127">
        <v>21.47</v>
      </c>
      <c r="O26" s="127">
        <v>5.73</v>
      </c>
      <c r="P26" s="127">
        <v>4.0599999999999996</v>
      </c>
      <c r="Q26" s="127">
        <v>2.35</v>
      </c>
      <c r="R26" s="128" t="s">
        <v>582</v>
      </c>
    </row>
    <row r="27" spans="1:18" ht="30" customHeight="1">
      <c r="A27" s="124" t="s">
        <v>1254</v>
      </c>
      <c r="B27" s="125">
        <v>2013</v>
      </c>
      <c r="C27" s="125">
        <v>2016</v>
      </c>
      <c r="D27" s="124" t="s">
        <v>1194</v>
      </c>
      <c r="E27" s="124" t="s">
        <v>1253</v>
      </c>
      <c r="F27" s="124" t="s">
        <v>1255</v>
      </c>
      <c r="G27" s="124" t="s">
        <v>3020</v>
      </c>
      <c r="H27" s="124" t="s">
        <v>2040</v>
      </c>
      <c r="I27" s="125" t="s">
        <v>31</v>
      </c>
      <c r="J27" s="125" t="s">
        <v>44</v>
      </c>
      <c r="K27" s="125">
        <v>1</v>
      </c>
      <c r="L27" s="126">
        <v>243.89</v>
      </c>
      <c r="M27" s="126"/>
      <c r="N27" s="127">
        <v>30.3</v>
      </c>
      <c r="O27" s="127">
        <v>10.5</v>
      </c>
      <c r="P27" s="127">
        <v>3.46</v>
      </c>
      <c r="Q27" s="127">
        <v>2.83</v>
      </c>
      <c r="R27" s="128" t="s">
        <v>1256</v>
      </c>
    </row>
    <row r="28" spans="1:18" ht="30" customHeight="1">
      <c r="A28" s="124" t="s">
        <v>927</v>
      </c>
      <c r="B28" s="125">
        <v>2014</v>
      </c>
      <c r="C28" s="125">
        <v>2015</v>
      </c>
      <c r="D28" s="124" t="s">
        <v>886</v>
      </c>
      <c r="E28" s="124" t="s">
        <v>2165</v>
      </c>
      <c r="F28" s="124" t="s">
        <v>2455</v>
      </c>
      <c r="G28" s="124" t="s">
        <v>3020</v>
      </c>
      <c r="H28" s="124" t="s">
        <v>2585</v>
      </c>
      <c r="I28" s="125" t="s">
        <v>31</v>
      </c>
      <c r="J28" s="125"/>
      <c r="K28" s="125">
        <v>4</v>
      </c>
      <c r="L28" s="126">
        <v>190.41</v>
      </c>
      <c r="M28" s="126">
        <v>188.99</v>
      </c>
      <c r="N28" s="127">
        <v>41</v>
      </c>
      <c r="O28" s="127">
        <v>5.73</v>
      </c>
      <c r="P28" s="127">
        <v>4.8</v>
      </c>
      <c r="Q28" s="127">
        <v>3.57</v>
      </c>
      <c r="R28" s="128" t="s">
        <v>928</v>
      </c>
    </row>
    <row r="29" spans="1:18" ht="30" customHeight="1">
      <c r="A29" s="124" t="s">
        <v>363</v>
      </c>
      <c r="B29" s="125">
        <v>2014</v>
      </c>
      <c r="C29" s="125">
        <v>2015</v>
      </c>
      <c r="D29" s="124" t="s">
        <v>111</v>
      </c>
      <c r="E29" s="124" t="s">
        <v>2240</v>
      </c>
      <c r="F29" s="124" t="s">
        <v>2261</v>
      </c>
      <c r="G29" s="124" t="s">
        <v>3020</v>
      </c>
      <c r="H29" s="124" t="s">
        <v>2075</v>
      </c>
      <c r="I29" s="125" t="s">
        <v>31</v>
      </c>
      <c r="J29" s="125"/>
      <c r="K29" s="125">
        <v>2</v>
      </c>
      <c r="L29" s="126">
        <v>162</v>
      </c>
      <c r="M29" s="126">
        <v>160.99</v>
      </c>
      <c r="N29" s="127">
        <v>47.33</v>
      </c>
      <c r="O29" s="127">
        <v>6.22</v>
      </c>
      <c r="P29" s="127">
        <v>4.5</v>
      </c>
      <c r="Q29" s="127">
        <v>3.44</v>
      </c>
      <c r="R29" s="128" t="s">
        <v>364</v>
      </c>
    </row>
    <row r="30" spans="1:18" ht="30" customHeight="1">
      <c r="A30" s="124" t="s">
        <v>365</v>
      </c>
      <c r="B30" s="125">
        <v>2014</v>
      </c>
      <c r="C30" s="125">
        <v>2015</v>
      </c>
      <c r="D30" s="124" t="s">
        <v>111</v>
      </c>
      <c r="E30" s="124" t="s">
        <v>2240</v>
      </c>
      <c r="F30" s="124" t="s">
        <v>2262</v>
      </c>
      <c r="G30" s="124" t="s">
        <v>3020</v>
      </c>
      <c r="H30" s="34" t="s">
        <v>2582</v>
      </c>
      <c r="I30" s="125" t="s">
        <v>31</v>
      </c>
      <c r="J30" s="125" t="s">
        <v>44</v>
      </c>
      <c r="K30" s="125">
        <v>2</v>
      </c>
      <c r="L30" s="126">
        <v>238.89</v>
      </c>
      <c r="M30" s="126"/>
      <c r="N30" s="127">
        <v>47.33</v>
      </c>
      <c r="O30" s="127">
        <v>6.22</v>
      </c>
      <c r="P30" s="127">
        <v>4.5</v>
      </c>
      <c r="Q30" s="127">
        <v>3.44</v>
      </c>
      <c r="R30" s="128" t="s">
        <v>366</v>
      </c>
    </row>
    <row r="31" spans="1:18" ht="30" customHeight="1">
      <c r="A31" s="124" t="s">
        <v>367</v>
      </c>
      <c r="B31" s="125">
        <v>2014</v>
      </c>
      <c r="C31" s="125">
        <v>2015</v>
      </c>
      <c r="D31" s="124" t="s">
        <v>111</v>
      </c>
      <c r="E31" s="124" t="s">
        <v>2240</v>
      </c>
      <c r="F31" s="124" t="s">
        <v>368</v>
      </c>
      <c r="G31" s="124" t="s">
        <v>3020</v>
      </c>
      <c r="H31" s="124" t="s">
        <v>2089</v>
      </c>
      <c r="I31" s="125" t="s">
        <v>54</v>
      </c>
      <c r="J31" s="125"/>
      <c r="K31" s="125">
        <v>2</v>
      </c>
      <c r="L31" s="126">
        <v>168.31</v>
      </c>
      <c r="M31" s="126">
        <v>166.99</v>
      </c>
      <c r="N31" s="127">
        <v>44.5</v>
      </c>
      <c r="O31" s="127">
        <v>6.44</v>
      </c>
      <c r="P31" s="127">
        <v>5.13</v>
      </c>
      <c r="Q31" s="127">
        <v>4</v>
      </c>
      <c r="R31" s="128" t="s">
        <v>369</v>
      </c>
    </row>
    <row r="32" spans="1:18" ht="30" customHeight="1">
      <c r="A32" s="124" t="s">
        <v>416</v>
      </c>
      <c r="B32" s="125">
        <v>2015</v>
      </c>
      <c r="C32" s="125">
        <v>2020</v>
      </c>
      <c r="D32" s="124" t="s">
        <v>111</v>
      </c>
      <c r="E32" s="124" t="s">
        <v>412</v>
      </c>
      <c r="F32" s="124" t="s">
        <v>129</v>
      </c>
      <c r="G32" s="124" t="s">
        <v>3020</v>
      </c>
      <c r="H32" s="124" t="s">
        <v>2075</v>
      </c>
      <c r="I32" s="125" t="s">
        <v>31</v>
      </c>
      <c r="J32" s="125"/>
      <c r="K32" s="125">
        <v>2</v>
      </c>
      <c r="L32" s="126">
        <v>174.63</v>
      </c>
      <c r="M32" s="126">
        <v>172.99</v>
      </c>
      <c r="N32" s="127">
        <v>44.37</v>
      </c>
      <c r="O32" s="127">
        <v>6.8</v>
      </c>
      <c r="P32" s="127">
        <v>4.87</v>
      </c>
      <c r="Q32" s="127">
        <v>3.03</v>
      </c>
      <c r="R32" s="128" t="s">
        <v>417</v>
      </c>
    </row>
    <row r="33" spans="1:18" ht="30" customHeight="1">
      <c r="A33" s="124" t="s">
        <v>416</v>
      </c>
      <c r="B33" s="125">
        <v>2015</v>
      </c>
      <c r="C33" s="125">
        <v>2020</v>
      </c>
      <c r="D33" s="124" t="s">
        <v>111</v>
      </c>
      <c r="E33" s="124" t="s">
        <v>420</v>
      </c>
      <c r="F33" s="124" t="s">
        <v>129</v>
      </c>
      <c r="G33" s="124" t="s">
        <v>3020</v>
      </c>
      <c r="H33" s="124" t="s">
        <v>2075</v>
      </c>
      <c r="I33" s="125" t="s">
        <v>31</v>
      </c>
      <c r="J33" s="125"/>
      <c r="K33" s="125">
        <v>2</v>
      </c>
      <c r="L33" s="126">
        <v>174.63</v>
      </c>
      <c r="M33" s="126">
        <v>172.99</v>
      </c>
      <c r="N33" s="127">
        <v>44.37</v>
      </c>
      <c r="O33" s="127">
        <v>6.8</v>
      </c>
      <c r="P33" s="127">
        <v>4.87</v>
      </c>
      <c r="Q33" s="127">
        <v>3.03</v>
      </c>
      <c r="R33" s="128" t="s">
        <v>417</v>
      </c>
    </row>
    <row r="34" spans="1:18" ht="30" customHeight="1">
      <c r="A34" s="124" t="s">
        <v>288</v>
      </c>
      <c r="B34" s="125">
        <v>2014</v>
      </c>
      <c r="C34" s="125">
        <v>2015</v>
      </c>
      <c r="D34" s="124" t="s">
        <v>111</v>
      </c>
      <c r="E34" s="124" t="s">
        <v>275</v>
      </c>
      <c r="F34" s="124" t="s">
        <v>11</v>
      </c>
      <c r="G34" s="124" t="s">
        <v>3020</v>
      </c>
      <c r="H34" s="124" t="s">
        <v>2090</v>
      </c>
      <c r="I34" s="125" t="s">
        <v>31</v>
      </c>
      <c r="J34" s="125" t="s">
        <v>44</v>
      </c>
      <c r="K34" s="125">
        <v>2</v>
      </c>
      <c r="L34" s="126">
        <v>185.14999999999998</v>
      </c>
      <c r="M34" s="126">
        <v>183.99</v>
      </c>
      <c r="N34" s="127">
        <v>36.9</v>
      </c>
      <c r="O34" s="127">
        <v>7.9</v>
      </c>
      <c r="P34" s="127">
        <v>4.0999999999999996</v>
      </c>
      <c r="Q34" s="127">
        <v>2.4300000000000002</v>
      </c>
      <c r="R34" s="128" t="s">
        <v>289</v>
      </c>
    </row>
    <row r="35" spans="1:18" ht="30" customHeight="1">
      <c r="A35" s="124" t="s">
        <v>974</v>
      </c>
      <c r="B35" s="125">
        <v>2015</v>
      </c>
      <c r="C35" s="125">
        <v>2020</v>
      </c>
      <c r="D35" s="124" t="s">
        <v>886</v>
      </c>
      <c r="E35" s="124" t="s">
        <v>967</v>
      </c>
      <c r="F35" s="124" t="s">
        <v>892</v>
      </c>
      <c r="G35" s="124" t="s">
        <v>3020</v>
      </c>
      <c r="H35" s="124" t="s">
        <v>2496</v>
      </c>
      <c r="I35" s="125" t="s">
        <v>31</v>
      </c>
      <c r="J35" s="125"/>
      <c r="K35" s="125">
        <v>4</v>
      </c>
      <c r="L35" s="126">
        <v>189.35</v>
      </c>
      <c r="M35" s="126">
        <v>187.99</v>
      </c>
      <c r="N35" s="127">
        <v>41</v>
      </c>
      <c r="O35" s="127">
        <v>8.5</v>
      </c>
      <c r="P35" s="127">
        <v>7</v>
      </c>
      <c r="Q35" s="127">
        <v>5.4</v>
      </c>
      <c r="R35" s="128">
        <v>615343496122</v>
      </c>
    </row>
    <row r="36" spans="1:18" ht="30" customHeight="1">
      <c r="A36" s="124" t="s">
        <v>190</v>
      </c>
      <c r="B36" s="125">
        <v>2015</v>
      </c>
      <c r="C36" s="125">
        <v>2020</v>
      </c>
      <c r="D36" s="124" t="s">
        <v>111</v>
      </c>
      <c r="E36" s="124" t="s">
        <v>177</v>
      </c>
      <c r="F36" s="124" t="s">
        <v>191</v>
      </c>
      <c r="G36" s="124" t="s">
        <v>3020</v>
      </c>
      <c r="H36" s="124" t="s">
        <v>2076</v>
      </c>
      <c r="I36" s="125" t="s">
        <v>31</v>
      </c>
      <c r="J36" s="125" t="s">
        <v>44</v>
      </c>
      <c r="K36" s="125">
        <v>5</v>
      </c>
      <c r="L36" s="126">
        <v>180.94</v>
      </c>
      <c r="M36" s="126">
        <v>178.99</v>
      </c>
      <c r="N36" s="127">
        <v>41.16</v>
      </c>
      <c r="O36" s="127">
        <v>6.2</v>
      </c>
      <c r="P36" s="127">
        <v>2.86</v>
      </c>
      <c r="Q36" s="127">
        <v>2.7</v>
      </c>
      <c r="R36" s="128" t="s">
        <v>192</v>
      </c>
    </row>
    <row r="37" spans="1:18" ht="30" customHeight="1">
      <c r="A37" s="124" t="s">
        <v>816</v>
      </c>
      <c r="B37" s="125">
        <v>2015</v>
      </c>
      <c r="C37" s="125">
        <v>2017</v>
      </c>
      <c r="D37" s="124" t="s">
        <v>612</v>
      </c>
      <c r="E37" s="124" t="s">
        <v>2515</v>
      </c>
      <c r="F37" s="124" t="s">
        <v>817</v>
      </c>
      <c r="G37" s="124" t="s">
        <v>3020</v>
      </c>
      <c r="H37" s="124" t="s">
        <v>2076</v>
      </c>
      <c r="I37" s="125" t="s">
        <v>31</v>
      </c>
      <c r="J37" s="125" t="s">
        <v>44</v>
      </c>
      <c r="K37" s="125">
        <v>4</v>
      </c>
      <c r="L37" s="126">
        <v>181.98999999999998</v>
      </c>
      <c r="M37" s="126">
        <v>179.99</v>
      </c>
      <c r="N37" s="127">
        <v>40</v>
      </c>
      <c r="O37" s="127">
        <v>8.33</v>
      </c>
      <c r="P37" s="127">
        <v>5.6</v>
      </c>
      <c r="Q37" s="127">
        <v>5.29</v>
      </c>
      <c r="R37" s="128" t="s">
        <v>818</v>
      </c>
    </row>
    <row r="38" spans="1:18" ht="30" customHeight="1">
      <c r="A38" s="124" t="s">
        <v>401</v>
      </c>
      <c r="B38" s="125">
        <v>2015</v>
      </c>
      <c r="C38" s="125">
        <v>2019</v>
      </c>
      <c r="D38" s="124" t="s">
        <v>111</v>
      </c>
      <c r="E38" s="124" t="s">
        <v>2625</v>
      </c>
      <c r="F38" s="124" t="s">
        <v>1762</v>
      </c>
      <c r="G38" s="124" t="s">
        <v>3020</v>
      </c>
      <c r="H38" s="34" t="s">
        <v>2079</v>
      </c>
      <c r="I38" s="125" t="s">
        <v>54</v>
      </c>
      <c r="J38" s="125"/>
      <c r="K38" s="125">
        <v>4</v>
      </c>
      <c r="L38" s="126">
        <v>210.39</v>
      </c>
      <c r="M38" s="126">
        <v>208.99</v>
      </c>
      <c r="N38" s="127">
        <v>49.15</v>
      </c>
      <c r="O38" s="127">
        <v>6.44</v>
      </c>
      <c r="P38" s="127">
        <v>1.91</v>
      </c>
      <c r="Q38" s="127">
        <v>2.8600000000000003</v>
      </c>
      <c r="R38" s="128" t="s">
        <v>402</v>
      </c>
    </row>
    <row r="39" spans="1:18" ht="30" customHeight="1">
      <c r="A39" s="124" t="s">
        <v>370</v>
      </c>
      <c r="B39" s="125">
        <v>2016</v>
      </c>
      <c r="C39" s="125">
        <v>2018</v>
      </c>
      <c r="D39" s="124" t="s">
        <v>111</v>
      </c>
      <c r="E39" s="124" t="s">
        <v>2240</v>
      </c>
      <c r="F39" s="124" t="s">
        <v>2263</v>
      </c>
      <c r="G39" s="124" t="s">
        <v>3020</v>
      </c>
      <c r="H39" s="124" t="s">
        <v>2081</v>
      </c>
      <c r="I39" s="125" t="s">
        <v>31</v>
      </c>
      <c r="J39" s="125"/>
      <c r="K39" s="125">
        <v>2</v>
      </c>
      <c r="L39" s="126">
        <v>179.89</v>
      </c>
      <c r="M39" s="126">
        <v>177.99</v>
      </c>
      <c r="N39" s="127">
        <v>47.84</v>
      </c>
      <c r="O39" s="127">
        <v>6.56</v>
      </c>
      <c r="P39" s="127">
        <v>2.74</v>
      </c>
      <c r="Q39" s="127">
        <v>2.58</v>
      </c>
      <c r="R39" s="128" t="s">
        <v>371</v>
      </c>
    </row>
    <row r="40" spans="1:18" ht="30" customHeight="1">
      <c r="A40" s="124" t="s">
        <v>370</v>
      </c>
      <c r="B40" s="125">
        <v>2019</v>
      </c>
      <c r="C40" s="125">
        <v>2019</v>
      </c>
      <c r="D40" s="124" t="s">
        <v>111</v>
      </c>
      <c r="E40" s="124" t="s">
        <v>2252</v>
      </c>
      <c r="F40" s="124" t="s">
        <v>2253</v>
      </c>
      <c r="G40" s="124" t="s">
        <v>3020</v>
      </c>
      <c r="H40" s="124" t="s">
        <v>2081</v>
      </c>
      <c r="I40" s="125" t="s">
        <v>31</v>
      </c>
      <c r="J40" s="125"/>
      <c r="K40" s="125">
        <v>2</v>
      </c>
      <c r="L40" s="126">
        <v>179.89</v>
      </c>
      <c r="M40" s="126">
        <v>177.99</v>
      </c>
      <c r="N40" s="127">
        <v>47.84</v>
      </c>
      <c r="O40" s="127">
        <v>6.56</v>
      </c>
      <c r="P40" s="127">
        <v>2.74</v>
      </c>
      <c r="Q40" s="127">
        <v>2.58</v>
      </c>
      <c r="R40" s="128" t="s">
        <v>371</v>
      </c>
    </row>
    <row r="41" spans="1:18" ht="30" customHeight="1">
      <c r="A41" s="124" t="s">
        <v>822</v>
      </c>
      <c r="B41" s="125">
        <v>2016</v>
      </c>
      <c r="C41" s="125">
        <v>2017</v>
      </c>
      <c r="D41" s="124" t="s">
        <v>612</v>
      </c>
      <c r="E41" s="124" t="s">
        <v>2515</v>
      </c>
      <c r="F41" s="124" t="s">
        <v>823</v>
      </c>
      <c r="G41" s="124" t="s">
        <v>3020</v>
      </c>
      <c r="H41" s="124" t="s">
        <v>2078</v>
      </c>
      <c r="I41" s="125" t="s">
        <v>31</v>
      </c>
      <c r="J41" s="125" t="s">
        <v>44</v>
      </c>
      <c r="K41" s="125">
        <v>1</v>
      </c>
      <c r="L41" s="126">
        <v>219.85999999999999</v>
      </c>
      <c r="M41" s="126">
        <v>217.99</v>
      </c>
      <c r="N41" s="127">
        <v>44.14</v>
      </c>
      <c r="O41" s="127">
        <v>7.75</v>
      </c>
      <c r="P41" s="127">
        <v>16.34</v>
      </c>
      <c r="Q41" s="127">
        <v>7.13</v>
      </c>
      <c r="R41" s="128" t="s">
        <v>824</v>
      </c>
    </row>
    <row r="42" spans="1:18" ht="30" customHeight="1">
      <c r="A42" s="124" t="s">
        <v>1468</v>
      </c>
      <c r="B42" s="125">
        <v>2016</v>
      </c>
      <c r="C42" s="125">
        <v>2017</v>
      </c>
      <c r="D42" s="124" t="s">
        <v>1334</v>
      </c>
      <c r="E42" s="124" t="s">
        <v>1459</v>
      </c>
      <c r="F42" s="124" t="s">
        <v>1469</v>
      </c>
      <c r="G42" s="124" t="s">
        <v>3020</v>
      </c>
      <c r="H42" s="124" t="s">
        <v>2038</v>
      </c>
      <c r="I42" s="125" t="s">
        <v>54</v>
      </c>
      <c r="J42" s="125" t="s">
        <v>44</v>
      </c>
      <c r="K42" s="125">
        <v>2</v>
      </c>
      <c r="L42" s="126">
        <v>224.89</v>
      </c>
      <c r="M42" s="126"/>
      <c r="N42" s="127">
        <v>41.27</v>
      </c>
      <c r="O42" s="127">
        <v>7.87</v>
      </c>
      <c r="P42" s="127">
        <v>4.18</v>
      </c>
      <c r="Q42" s="127">
        <v>1.73</v>
      </c>
      <c r="R42" s="128" t="s">
        <v>1470</v>
      </c>
    </row>
    <row r="43" spans="1:18" ht="30" customHeight="1">
      <c r="A43" s="124" t="s">
        <v>715</v>
      </c>
      <c r="B43" s="125">
        <v>2016</v>
      </c>
      <c r="C43" s="125">
        <v>2017</v>
      </c>
      <c r="D43" s="124" t="s">
        <v>612</v>
      </c>
      <c r="E43" s="124" t="s">
        <v>701</v>
      </c>
      <c r="F43" s="124" t="s">
        <v>711</v>
      </c>
      <c r="G43" s="124" t="s">
        <v>3020</v>
      </c>
      <c r="H43" s="124" t="s">
        <v>2587</v>
      </c>
      <c r="I43" s="125" t="s">
        <v>31</v>
      </c>
      <c r="J43" s="125" t="s">
        <v>44</v>
      </c>
      <c r="K43" s="125">
        <v>4</v>
      </c>
      <c r="L43" s="126">
        <v>178.82999999999998</v>
      </c>
      <c r="M43" s="126">
        <v>177.99</v>
      </c>
      <c r="N43" s="127">
        <v>41.9</v>
      </c>
      <c r="O43" s="127">
        <v>5.6</v>
      </c>
      <c r="P43" s="127">
        <v>3</v>
      </c>
      <c r="Q43" s="127">
        <v>2.31</v>
      </c>
      <c r="R43" s="128" t="s">
        <v>716</v>
      </c>
    </row>
    <row r="44" spans="1:18" ht="30" customHeight="1">
      <c r="A44" s="124" t="s">
        <v>717</v>
      </c>
      <c r="B44" s="125">
        <v>2016</v>
      </c>
      <c r="C44" s="125">
        <v>2017</v>
      </c>
      <c r="D44" s="124" t="s">
        <v>612</v>
      </c>
      <c r="E44" s="124" t="s">
        <v>701</v>
      </c>
      <c r="F44" s="124" t="s">
        <v>711</v>
      </c>
      <c r="G44" s="124" t="s">
        <v>3026</v>
      </c>
      <c r="H44" s="124" t="s">
        <v>2587</v>
      </c>
      <c r="I44" s="125" t="s">
        <v>31</v>
      </c>
      <c r="J44" s="125"/>
      <c r="K44" s="125">
        <v>4</v>
      </c>
      <c r="L44" s="126">
        <v>146.22</v>
      </c>
      <c r="M44" s="126">
        <v>144.99</v>
      </c>
      <c r="N44" s="127">
        <v>41.9</v>
      </c>
      <c r="O44" s="127">
        <v>5.6</v>
      </c>
      <c r="P44" s="127">
        <v>3</v>
      </c>
      <c r="Q44" s="127">
        <v>1.2</v>
      </c>
      <c r="R44" s="128" t="s">
        <v>718</v>
      </c>
    </row>
    <row r="45" spans="1:18" ht="30" customHeight="1">
      <c r="A45" s="124" t="s">
        <v>476</v>
      </c>
      <c r="B45" s="125">
        <v>2018</v>
      </c>
      <c r="C45" s="125">
        <v>2023</v>
      </c>
      <c r="D45" s="124" t="s">
        <v>443</v>
      </c>
      <c r="E45" s="124">
        <v>300</v>
      </c>
      <c r="F45" s="124" t="s">
        <v>1977</v>
      </c>
      <c r="G45" s="124" t="s">
        <v>3020</v>
      </c>
      <c r="H45" s="124" t="s">
        <v>2074</v>
      </c>
      <c r="I45" s="125" t="s">
        <v>31</v>
      </c>
      <c r="J45" s="125" t="s">
        <v>44</v>
      </c>
      <c r="K45" s="125">
        <v>1</v>
      </c>
      <c r="L45" s="126">
        <v>180.94</v>
      </c>
      <c r="M45" s="126">
        <v>179.99</v>
      </c>
      <c r="N45" s="127">
        <v>30.2</v>
      </c>
      <c r="O45" s="127">
        <v>13.71</v>
      </c>
      <c r="P45" s="127">
        <v>4</v>
      </c>
      <c r="Q45" s="127">
        <v>3.01</v>
      </c>
      <c r="R45" s="128" t="s">
        <v>477</v>
      </c>
    </row>
    <row r="46" spans="1:18" ht="30" customHeight="1">
      <c r="A46" s="124" t="s">
        <v>929</v>
      </c>
      <c r="B46" s="125">
        <v>2016</v>
      </c>
      <c r="C46" s="125">
        <v>2018</v>
      </c>
      <c r="D46" s="124" t="s">
        <v>886</v>
      </c>
      <c r="E46" s="124" t="s">
        <v>2165</v>
      </c>
      <c r="F46" s="124" t="s">
        <v>2248</v>
      </c>
      <c r="G46" s="124" t="s">
        <v>3020</v>
      </c>
      <c r="H46" s="124" t="s">
        <v>2585</v>
      </c>
      <c r="I46" s="125" t="s">
        <v>31</v>
      </c>
      <c r="J46" s="125"/>
      <c r="K46" s="125">
        <v>2</v>
      </c>
      <c r="L46" s="126">
        <v>194.60999999999999</v>
      </c>
      <c r="M46" s="126">
        <v>192.99</v>
      </c>
      <c r="N46" s="127">
        <v>42.94</v>
      </c>
      <c r="O46" s="127">
        <v>8.59</v>
      </c>
      <c r="P46" s="127">
        <v>5.37</v>
      </c>
      <c r="Q46" s="127">
        <v>2.64</v>
      </c>
      <c r="R46" s="128" t="s">
        <v>930</v>
      </c>
    </row>
    <row r="47" spans="1:18" ht="30" customHeight="1">
      <c r="A47" s="124" t="s">
        <v>929</v>
      </c>
      <c r="B47" s="125">
        <v>2019</v>
      </c>
      <c r="C47" s="125">
        <v>2019</v>
      </c>
      <c r="D47" s="124" t="s">
        <v>886</v>
      </c>
      <c r="E47" s="124" t="s">
        <v>2254</v>
      </c>
      <c r="F47" s="124" t="s">
        <v>2248</v>
      </c>
      <c r="G47" s="124" t="s">
        <v>3020</v>
      </c>
      <c r="H47" s="124" t="s">
        <v>2585</v>
      </c>
      <c r="I47" s="125" t="s">
        <v>31</v>
      </c>
      <c r="J47" s="125"/>
      <c r="K47" s="125">
        <v>2</v>
      </c>
      <c r="L47" s="126">
        <v>194.60999999999999</v>
      </c>
      <c r="M47" s="126">
        <v>192.99</v>
      </c>
      <c r="N47" s="127">
        <v>42.94</v>
      </c>
      <c r="O47" s="127">
        <v>8.59</v>
      </c>
      <c r="P47" s="127">
        <v>5.37</v>
      </c>
      <c r="Q47" s="127">
        <v>2.64</v>
      </c>
      <c r="R47" s="128" t="s">
        <v>930</v>
      </c>
    </row>
    <row r="48" spans="1:18" ht="30" customHeight="1">
      <c r="A48" s="124" t="s">
        <v>906</v>
      </c>
      <c r="B48" s="125">
        <v>2015</v>
      </c>
      <c r="C48" s="125">
        <v>2020</v>
      </c>
      <c r="D48" s="124" t="s">
        <v>886</v>
      </c>
      <c r="E48" s="124" t="s">
        <v>903</v>
      </c>
      <c r="F48" s="124" t="s">
        <v>2455</v>
      </c>
      <c r="G48" s="124" t="s">
        <v>3020</v>
      </c>
      <c r="H48" s="124" t="s">
        <v>2585</v>
      </c>
      <c r="I48" s="125" t="s">
        <v>31</v>
      </c>
      <c r="J48" s="125" t="s">
        <v>44</v>
      </c>
      <c r="K48" s="125">
        <v>4</v>
      </c>
      <c r="L48" s="126">
        <v>181.98999999999998</v>
      </c>
      <c r="M48" s="126">
        <v>179.99</v>
      </c>
      <c r="N48" s="127">
        <v>38</v>
      </c>
      <c r="O48" s="127">
        <v>3.82</v>
      </c>
      <c r="P48" s="127">
        <v>3.82</v>
      </c>
      <c r="Q48" s="127">
        <v>1.64</v>
      </c>
      <c r="R48" s="128" t="s">
        <v>907</v>
      </c>
    </row>
    <row r="49" spans="1:18" ht="30" customHeight="1">
      <c r="A49" s="124" t="s">
        <v>1207</v>
      </c>
      <c r="B49" s="125">
        <v>2016</v>
      </c>
      <c r="C49" s="125">
        <v>2018</v>
      </c>
      <c r="D49" s="124" t="s">
        <v>1194</v>
      </c>
      <c r="E49" s="124" t="s">
        <v>1196</v>
      </c>
      <c r="F49" s="124" t="s">
        <v>11</v>
      </c>
      <c r="G49" s="124" t="s">
        <v>3020</v>
      </c>
      <c r="H49" s="124" t="s">
        <v>2038</v>
      </c>
      <c r="I49" s="125" t="s">
        <v>31</v>
      </c>
      <c r="J49" s="125" t="s">
        <v>44</v>
      </c>
      <c r="K49" s="125">
        <v>6</v>
      </c>
      <c r="L49" s="126">
        <v>127.29</v>
      </c>
      <c r="M49" s="126">
        <v>125.99</v>
      </c>
      <c r="N49" s="127">
        <v>12.4</v>
      </c>
      <c r="O49" s="127">
        <v>4.28</v>
      </c>
      <c r="P49" s="127">
        <v>1.42</v>
      </c>
      <c r="Q49" s="127">
        <v>0.68</v>
      </c>
      <c r="R49" s="128" t="s">
        <v>1208</v>
      </c>
    </row>
    <row r="50" spans="1:18" ht="30" customHeight="1">
      <c r="A50" s="124" t="s">
        <v>1257</v>
      </c>
      <c r="B50" s="125">
        <v>2017</v>
      </c>
      <c r="C50" s="125">
        <v>2021</v>
      </c>
      <c r="D50" s="124" t="s">
        <v>1194</v>
      </c>
      <c r="E50" s="124" t="s">
        <v>1253</v>
      </c>
      <c r="F50" s="124" t="s">
        <v>1258</v>
      </c>
      <c r="G50" s="124" t="s">
        <v>3020</v>
      </c>
      <c r="H50" s="124" t="s">
        <v>2588</v>
      </c>
      <c r="I50" s="125" t="s">
        <v>31</v>
      </c>
      <c r="J50" s="125"/>
      <c r="K50" s="125">
        <v>4</v>
      </c>
      <c r="L50" s="126">
        <v>174.63</v>
      </c>
      <c r="M50" s="126">
        <v>172.99</v>
      </c>
      <c r="N50" s="127">
        <v>31.5</v>
      </c>
      <c r="O50" s="127">
        <v>4.3</v>
      </c>
      <c r="P50" s="127">
        <v>2.6</v>
      </c>
      <c r="Q50" s="127">
        <v>1</v>
      </c>
      <c r="R50" s="128" t="s">
        <v>1259</v>
      </c>
    </row>
    <row r="51" spans="1:18" ht="30" customHeight="1">
      <c r="A51" s="124" t="s">
        <v>875</v>
      </c>
      <c r="B51" s="125">
        <v>2017</v>
      </c>
      <c r="C51" s="125">
        <v>2019</v>
      </c>
      <c r="D51" s="124" t="s">
        <v>612</v>
      </c>
      <c r="E51" s="124" t="s">
        <v>2584</v>
      </c>
      <c r="F51" s="124" t="s">
        <v>2620</v>
      </c>
      <c r="G51" s="124" t="s">
        <v>3020</v>
      </c>
      <c r="H51" s="124" t="s">
        <v>2037</v>
      </c>
      <c r="I51" s="125" t="s">
        <v>54</v>
      </c>
      <c r="J51" s="125"/>
      <c r="K51" s="125">
        <v>1</v>
      </c>
      <c r="L51" s="126">
        <v>251.42</v>
      </c>
      <c r="M51" s="126">
        <v>248.99</v>
      </c>
      <c r="N51" s="127">
        <v>55</v>
      </c>
      <c r="O51" s="127">
        <v>11.33</v>
      </c>
      <c r="P51" s="127">
        <v>8.35</v>
      </c>
      <c r="Q51" s="127">
        <v>3.65</v>
      </c>
      <c r="R51" s="128" t="s">
        <v>876</v>
      </c>
    </row>
    <row r="52" spans="1:18" ht="30" customHeight="1">
      <c r="A52" s="124" t="s">
        <v>664</v>
      </c>
      <c r="B52" s="125">
        <v>2017</v>
      </c>
      <c r="C52" s="125">
        <v>2019</v>
      </c>
      <c r="D52" s="124" t="s">
        <v>612</v>
      </c>
      <c r="E52" s="124" t="s">
        <v>656</v>
      </c>
      <c r="F52" s="124" t="s">
        <v>2889</v>
      </c>
      <c r="G52" s="124" t="s">
        <v>3020</v>
      </c>
      <c r="H52" s="124" t="s">
        <v>2037</v>
      </c>
      <c r="I52" s="125" t="s">
        <v>31</v>
      </c>
      <c r="J52" s="125" t="s">
        <v>44</v>
      </c>
      <c r="K52" s="125">
        <v>2</v>
      </c>
      <c r="L52" s="126">
        <v>148.32999999999998</v>
      </c>
      <c r="M52" s="126">
        <v>146.99</v>
      </c>
      <c r="N52" s="127">
        <v>36.86</v>
      </c>
      <c r="O52" s="127">
        <v>5.13</v>
      </c>
      <c r="P52" s="127">
        <v>4.3</v>
      </c>
      <c r="Q52" s="127">
        <v>1.62</v>
      </c>
      <c r="R52" s="128" t="s">
        <v>666</v>
      </c>
    </row>
    <row r="53" spans="1:18" ht="30" customHeight="1">
      <c r="A53" s="124" t="s">
        <v>667</v>
      </c>
      <c r="B53" s="125">
        <v>2017</v>
      </c>
      <c r="C53" s="125">
        <v>2019</v>
      </c>
      <c r="D53" s="124" t="s">
        <v>612</v>
      </c>
      <c r="E53" s="124" t="s">
        <v>656</v>
      </c>
      <c r="F53" s="124" t="s">
        <v>2889</v>
      </c>
      <c r="G53" s="124" t="s">
        <v>3026</v>
      </c>
      <c r="H53" s="124" t="s">
        <v>2037</v>
      </c>
      <c r="I53" s="125" t="s">
        <v>31</v>
      </c>
      <c r="J53" s="125"/>
      <c r="K53" s="125">
        <v>2</v>
      </c>
      <c r="L53" s="126">
        <v>132.54999999999998</v>
      </c>
      <c r="M53" s="126">
        <v>130.99</v>
      </c>
      <c r="N53" s="127">
        <v>36.86</v>
      </c>
      <c r="O53" s="127">
        <v>5.13</v>
      </c>
      <c r="P53" s="127">
        <v>4.3</v>
      </c>
      <c r="Q53" s="127">
        <v>1.62</v>
      </c>
      <c r="R53" s="128" t="s">
        <v>668</v>
      </c>
    </row>
    <row r="54" spans="1:18" ht="30" customHeight="1">
      <c r="A54" s="124" t="s">
        <v>896</v>
      </c>
      <c r="B54" s="125">
        <v>2017</v>
      </c>
      <c r="C54" s="125">
        <v>2019</v>
      </c>
      <c r="D54" s="124" t="s">
        <v>886</v>
      </c>
      <c r="E54" s="124" t="s">
        <v>888</v>
      </c>
      <c r="F54" s="124" t="s">
        <v>897</v>
      </c>
      <c r="G54" s="124" t="s">
        <v>3020</v>
      </c>
      <c r="H54" s="124" t="s">
        <v>2038</v>
      </c>
      <c r="I54" s="125" t="s">
        <v>31</v>
      </c>
      <c r="J54" s="125"/>
      <c r="K54" s="125">
        <v>3</v>
      </c>
      <c r="L54" s="126">
        <v>173.57</v>
      </c>
      <c r="M54" s="126">
        <v>171.99</v>
      </c>
      <c r="N54" s="127">
        <v>37.200000000000003</v>
      </c>
      <c r="O54" s="127">
        <v>7.4</v>
      </c>
      <c r="P54" s="127">
        <v>3.2</v>
      </c>
      <c r="Q54" s="127">
        <v>2.6</v>
      </c>
      <c r="R54" s="128" t="s">
        <v>898</v>
      </c>
    </row>
    <row r="55" spans="1:18" ht="30" customHeight="1">
      <c r="A55" s="124" t="s">
        <v>825</v>
      </c>
      <c r="B55" s="125">
        <v>2018</v>
      </c>
      <c r="C55" s="125">
        <v>2020</v>
      </c>
      <c r="D55" s="124" t="s">
        <v>612</v>
      </c>
      <c r="E55" s="124" t="s">
        <v>2515</v>
      </c>
      <c r="F55" s="124" t="s">
        <v>688</v>
      </c>
      <c r="G55" s="124" t="s">
        <v>3020</v>
      </c>
      <c r="H55" s="124" t="s">
        <v>2039</v>
      </c>
      <c r="I55" s="125" t="s">
        <v>54</v>
      </c>
      <c r="J55" s="125"/>
      <c r="K55" s="125">
        <v>1</v>
      </c>
      <c r="L55" s="126">
        <v>277.71999999999997</v>
      </c>
      <c r="M55" s="126">
        <v>275.99</v>
      </c>
      <c r="N55" s="127">
        <v>57.86</v>
      </c>
      <c r="O55" s="127">
        <v>9.42</v>
      </c>
      <c r="P55" s="127">
        <v>8.7100000000000009</v>
      </c>
      <c r="Q55" s="127">
        <v>6.33</v>
      </c>
      <c r="R55" s="128" t="s">
        <v>826</v>
      </c>
    </row>
    <row r="56" spans="1:18" ht="30" customHeight="1">
      <c r="A56" s="124" t="s">
        <v>1494</v>
      </c>
      <c r="B56" s="125">
        <v>2018</v>
      </c>
      <c r="C56" s="125">
        <v>2021</v>
      </c>
      <c r="D56" s="124" t="s">
        <v>1334</v>
      </c>
      <c r="E56" s="124" t="s">
        <v>1483</v>
      </c>
      <c r="F56" s="124" t="s">
        <v>1495</v>
      </c>
      <c r="G56" s="124" t="s">
        <v>3020</v>
      </c>
      <c r="H56" s="124" t="s">
        <v>2081</v>
      </c>
      <c r="I56" s="125" t="s">
        <v>31</v>
      </c>
      <c r="J56" s="125"/>
      <c r="K56" s="125">
        <v>1</v>
      </c>
      <c r="L56" s="126">
        <v>274.57</v>
      </c>
      <c r="M56" s="126">
        <v>272.99</v>
      </c>
      <c r="N56" s="127">
        <v>52.85</v>
      </c>
      <c r="O56" s="127">
        <v>11.57</v>
      </c>
      <c r="P56" s="127">
        <v>5.37</v>
      </c>
      <c r="Q56" s="127">
        <v>5.27</v>
      </c>
      <c r="R56" s="128" t="s">
        <v>1496</v>
      </c>
    </row>
    <row r="57" spans="1:18" ht="30" customHeight="1">
      <c r="A57" s="124" t="s">
        <v>1497</v>
      </c>
      <c r="B57" s="125">
        <v>2018</v>
      </c>
      <c r="C57" s="125">
        <v>2021</v>
      </c>
      <c r="D57" s="124" t="s">
        <v>1334</v>
      </c>
      <c r="E57" s="124" t="s">
        <v>1483</v>
      </c>
      <c r="F57" s="124" t="s">
        <v>1495</v>
      </c>
      <c r="G57" s="124" t="s">
        <v>3026</v>
      </c>
      <c r="H57" s="124" t="s">
        <v>2081</v>
      </c>
      <c r="I57" s="125" t="s">
        <v>31</v>
      </c>
      <c r="J57" s="125"/>
      <c r="K57" s="125">
        <v>1</v>
      </c>
      <c r="L57" s="126">
        <v>224.07</v>
      </c>
      <c r="M57" s="126">
        <v>222.99</v>
      </c>
      <c r="N57" s="127">
        <v>52.85</v>
      </c>
      <c r="O57" s="127">
        <v>11.57</v>
      </c>
      <c r="P57" s="127">
        <v>5.37</v>
      </c>
      <c r="Q57" s="127">
        <v>5.27</v>
      </c>
      <c r="R57" s="128" t="s">
        <v>1498</v>
      </c>
    </row>
    <row r="58" spans="1:18" ht="30" customHeight="1">
      <c r="A58" s="124" t="s">
        <v>233</v>
      </c>
      <c r="B58" s="125">
        <v>2018</v>
      </c>
      <c r="C58" s="125">
        <v>2021</v>
      </c>
      <c r="D58" s="124" t="s">
        <v>111</v>
      </c>
      <c r="E58" s="124" t="s">
        <v>219</v>
      </c>
      <c r="F58" s="124" t="s">
        <v>221</v>
      </c>
      <c r="G58" s="124" t="s">
        <v>3020</v>
      </c>
      <c r="H58" s="34" t="s">
        <v>2589</v>
      </c>
      <c r="I58" s="125" t="s">
        <v>54</v>
      </c>
      <c r="J58" s="125"/>
      <c r="K58" s="125">
        <v>3</v>
      </c>
      <c r="L58" s="126">
        <v>194.60999999999999</v>
      </c>
      <c r="M58" s="126">
        <v>192.99</v>
      </c>
      <c r="N58" s="127">
        <v>39</v>
      </c>
      <c r="O58" s="127">
        <v>10</v>
      </c>
      <c r="P58" s="127">
        <v>4.5999999999999996</v>
      </c>
      <c r="Q58" s="127">
        <v>3</v>
      </c>
      <c r="R58" s="128" t="s">
        <v>234</v>
      </c>
    </row>
    <row r="59" spans="1:18" ht="30" customHeight="1">
      <c r="A59" s="124" t="s">
        <v>1418</v>
      </c>
      <c r="B59" s="125">
        <v>2017</v>
      </c>
      <c r="C59" s="125">
        <v>2019</v>
      </c>
      <c r="D59" s="124" t="s">
        <v>1334</v>
      </c>
      <c r="E59" s="124" t="s">
        <v>1409</v>
      </c>
      <c r="F59" s="124" t="s">
        <v>1419</v>
      </c>
      <c r="G59" s="124" t="s">
        <v>3020</v>
      </c>
      <c r="H59" s="124" t="s">
        <v>2076</v>
      </c>
      <c r="I59" s="125" t="s">
        <v>12</v>
      </c>
      <c r="J59" s="125" t="s">
        <v>44</v>
      </c>
      <c r="K59" s="125">
        <v>8</v>
      </c>
      <c r="L59" s="126">
        <v>254.57999999999998</v>
      </c>
      <c r="M59" s="126">
        <v>252.99</v>
      </c>
      <c r="N59" s="127">
        <v>46.9</v>
      </c>
      <c r="O59" s="127">
        <v>3.94</v>
      </c>
      <c r="P59" s="127">
        <v>3.3</v>
      </c>
      <c r="Q59" s="127">
        <v>2.0299999999999998</v>
      </c>
      <c r="R59" s="128" t="s">
        <v>1420</v>
      </c>
    </row>
    <row r="60" spans="1:18" ht="30" customHeight="1">
      <c r="A60" s="124" t="s">
        <v>960</v>
      </c>
      <c r="B60" s="125">
        <v>2018</v>
      </c>
      <c r="C60" s="125">
        <v>2021</v>
      </c>
      <c r="D60" s="124" t="s">
        <v>886</v>
      </c>
      <c r="E60" s="124" t="s">
        <v>946</v>
      </c>
      <c r="F60" s="124" t="s">
        <v>894</v>
      </c>
      <c r="G60" s="124" t="s">
        <v>3020</v>
      </c>
      <c r="H60" s="124" t="s">
        <v>2038</v>
      </c>
      <c r="I60" s="125" t="s">
        <v>31</v>
      </c>
      <c r="J60" s="125"/>
      <c r="K60" s="125">
        <v>3</v>
      </c>
      <c r="L60" s="126">
        <v>158.85</v>
      </c>
      <c r="M60" s="126">
        <v>157.99</v>
      </c>
      <c r="N60" s="127">
        <v>45.807874015748034</v>
      </c>
      <c r="O60" s="127">
        <v>10.139763779527559</v>
      </c>
      <c r="P60" s="127">
        <v>5.0102362204724402</v>
      </c>
      <c r="Q60" s="127">
        <v>1.42</v>
      </c>
      <c r="R60" s="128" t="s">
        <v>961</v>
      </c>
    </row>
    <row r="61" spans="1:18" ht="30" customHeight="1">
      <c r="A61" s="124" t="s">
        <v>408</v>
      </c>
      <c r="B61" s="125">
        <v>2019</v>
      </c>
      <c r="C61" s="125">
        <v>2021</v>
      </c>
      <c r="D61" s="124" t="s">
        <v>111</v>
      </c>
      <c r="E61" s="124" t="s">
        <v>2240</v>
      </c>
      <c r="F61" s="124" t="s">
        <v>2168</v>
      </c>
      <c r="G61" s="124" t="s">
        <v>3020</v>
      </c>
      <c r="H61" s="124" t="s">
        <v>2586</v>
      </c>
      <c r="I61" s="125" t="s">
        <v>31</v>
      </c>
      <c r="J61" s="125"/>
      <c r="K61" s="125">
        <v>4</v>
      </c>
      <c r="L61" s="126">
        <v>238.79999999999998</v>
      </c>
      <c r="M61" s="126">
        <v>235.99</v>
      </c>
      <c r="N61" s="127">
        <v>7.75</v>
      </c>
      <c r="O61" s="127">
        <v>2.98</v>
      </c>
      <c r="P61" s="127">
        <v>47.72</v>
      </c>
      <c r="Q61" s="127">
        <v>3.81</v>
      </c>
      <c r="R61" s="128" t="s">
        <v>1697</v>
      </c>
    </row>
    <row r="62" spans="1:18" ht="30" customHeight="1">
      <c r="A62" s="124" t="s">
        <v>1695</v>
      </c>
      <c r="B62" s="125">
        <v>2019</v>
      </c>
      <c r="C62" s="125">
        <v>2021</v>
      </c>
      <c r="D62" s="124" t="s">
        <v>111</v>
      </c>
      <c r="E62" s="124" t="s">
        <v>2240</v>
      </c>
      <c r="F62" s="124" t="s">
        <v>2168</v>
      </c>
      <c r="G62" s="124" t="s">
        <v>3026</v>
      </c>
      <c r="H62" s="124" t="s">
        <v>2586</v>
      </c>
      <c r="I62" s="125" t="s">
        <v>31</v>
      </c>
      <c r="J62" s="125"/>
      <c r="K62" s="125">
        <v>4</v>
      </c>
      <c r="L62" s="126">
        <v>210.39</v>
      </c>
      <c r="M62" s="126">
        <v>208.99</v>
      </c>
      <c r="N62" s="127">
        <v>7.75</v>
      </c>
      <c r="O62" s="127">
        <v>2.98</v>
      </c>
      <c r="P62" s="127">
        <v>47.72</v>
      </c>
      <c r="Q62" s="127">
        <v>3.81</v>
      </c>
      <c r="R62" s="128" t="s">
        <v>1696</v>
      </c>
    </row>
    <row r="63" spans="1:18" ht="30" customHeight="1">
      <c r="A63" s="124" t="s">
        <v>372</v>
      </c>
      <c r="B63" s="125">
        <v>2016</v>
      </c>
      <c r="C63" s="125">
        <v>2018</v>
      </c>
      <c r="D63" s="124" t="s">
        <v>111</v>
      </c>
      <c r="E63" s="124" t="s">
        <v>2240</v>
      </c>
      <c r="F63" s="124" t="s">
        <v>2244</v>
      </c>
      <c r="G63" s="124" t="s">
        <v>3020</v>
      </c>
      <c r="H63" s="124" t="s">
        <v>2095</v>
      </c>
      <c r="I63" s="125" t="s">
        <v>31</v>
      </c>
      <c r="J63" s="125"/>
      <c r="K63" s="125">
        <v>3</v>
      </c>
      <c r="L63" s="126">
        <v>201.98</v>
      </c>
      <c r="M63" s="126">
        <v>199.99</v>
      </c>
      <c r="N63" s="127">
        <v>2.62</v>
      </c>
      <c r="O63" s="127">
        <v>46.64</v>
      </c>
      <c r="P63" s="127">
        <v>6.91</v>
      </c>
      <c r="Q63" s="127">
        <v>3.1</v>
      </c>
      <c r="R63" s="128" t="s">
        <v>373</v>
      </c>
    </row>
    <row r="64" spans="1:18" ht="30" customHeight="1">
      <c r="A64" s="124" t="s">
        <v>372</v>
      </c>
      <c r="B64" s="125">
        <v>2019</v>
      </c>
      <c r="C64" s="125">
        <v>2019</v>
      </c>
      <c r="D64" s="124" t="s">
        <v>111</v>
      </c>
      <c r="E64" s="124" t="s">
        <v>2252</v>
      </c>
      <c r="F64" s="124" t="s">
        <v>2244</v>
      </c>
      <c r="G64" s="124" t="s">
        <v>3020</v>
      </c>
      <c r="H64" s="124" t="s">
        <v>2095</v>
      </c>
      <c r="I64" s="125" t="s">
        <v>31</v>
      </c>
      <c r="J64" s="125"/>
      <c r="K64" s="125">
        <v>3</v>
      </c>
      <c r="L64" s="126">
        <v>201.98</v>
      </c>
      <c r="M64" s="126">
        <v>199.99</v>
      </c>
      <c r="N64" s="127">
        <v>2.62</v>
      </c>
      <c r="O64" s="127">
        <v>46.64</v>
      </c>
      <c r="P64" s="127">
        <v>6.91</v>
      </c>
      <c r="Q64" s="127">
        <v>3.1</v>
      </c>
      <c r="R64" s="128" t="s">
        <v>373</v>
      </c>
    </row>
    <row r="65" spans="1:18" ht="30" customHeight="1">
      <c r="A65" s="124" t="s">
        <v>719</v>
      </c>
      <c r="B65" s="125">
        <v>2018</v>
      </c>
      <c r="C65" s="125">
        <v>2019</v>
      </c>
      <c r="D65" s="124" t="s">
        <v>612</v>
      </c>
      <c r="E65" s="124" t="s">
        <v>701</v>
      </c>
      <c r="F65" s="124" t="s">
        <v>1758</v>
      </c>
      <c r="G65" s="124" t="s">
        <v>3020</v>
      </c>
      <c r="H65" s="124" t="s">
        <v>2092</v>
      </c>
      <c r="I65" s="125" t="s">
        <v>54</v>
      </c>
      <c r="J65" s="125" t="s">
        <v>44</v>
      </c>
      <c r="K65" s="125">
        <v>1</v>
      </c>
      <c r="L65" s="126">
        <v>162</v>
      </c>
      <c r="M65" s="126">
        <v>159.99</v>
      </c>
      <c r="N65" s="127">
        <v>41.51</v>
      </c>
      <c r="O65" s="127">
        <v>8.35</v>
      </c>
      <c r="P65" s="127">
        <v>3.58</v>
      </c>
      <c r="Q65" s="127">
        <v>2.11</v>
      </c>
      <c r="R65" s="128" t="s">
        <v>720</v>
      </c>
    </row>
    <row r="66" spans="1:18" ht="30" customHeight="1">
      <c r="A66" s="124" t="s">
        <v>604</v>
      </c>
      <c r="B66" s="125">
        <v>2019</v>
      </c>
      <c r="C66" s="125">
        <v>2021</v>
      </c>
      <c r="D66" s="124" t="s">
        <v>555</v>
      </c>
      <c r="E66" s="124">
        <v>1500</v>
      </c>
      <c r="F66" s="124" t="s">
        <v>2164</v>
      </c>
      <c r="G66" s="124" t="s">
        <v>3020</v>
      </c>
      <c r="H66" s="124" t="s">
        <v>2076</v>
      </c>
      <c r="I66" s="125" t="s">
        <v>31</v>
      </c>
      <c r="J66" s="125"/>
      <c r="K66" s="125">
        <v>5</v>
      </c>
      <c r="L66" s="126">
        <v>245.10999999999999</v>
      </c>
      <c r="M66" s="126">
        <v>242.99</v>
      </c>
      <c r="N66" s="127">
        <v>44.02</v>
      </c>
      <c r="O66" s="127">
        <v>7.04</v>
      </c>
      <c r="P66" s="127">
        <v>4.8899999999999997</v>
      </c>
      <c r="Q66" s="127">
        <v>4.87</v>
      </c>
      <c r="R66" s="128" t="s">
        <v>605</v>
      </c>
    </row>
    <row r="67" spans="1:18" ht="30" customHeight="1">
      <c r="A67" s="124" t="s">
        <v>931</v>
      </c>
      <c r="B67" s="125">
        <v>2016</v>
      </c>
      <c r="C67" s="125">
        <v>2018</v>
      </c>
      <c r="D67" s="124" t="s">
        <v>886</v>
      </c>
      <c r="E67" s="124" t="s">
        <v>2165</v>
      </c>
      <c r="F67" s="124" t="s">
        <v>2218</v>
      </c>
      <c r="G67" s="124" t="s">
        <v>3020</v>
      </c>
      <c r="H67" s="124" t="s">
        <v>2062</v>
      </c>
      <c r="I67" s="125" t="s">
        <v>31</v>
      </c>
      <c r="J67" s="125"/>
      <c r="K67" s="125">
        <v>3</v>
      </c>
      <c r="L67" s="126">
        <v>235.64</v>
      </c>
      <c r="M67" s="126">
        <v>233.99</v>
      </c>
      <c r="N67" s="127">
        <v>6.56</v>
      </c>
      <c r="O67" s="127">
        <v>5.49</v>
      </c>
      <c r="P67" s="127">
        <v>43.66</v>
      </c>
      <c r="Q67" s="127">
        <v>5.07</v>
      </c>
      <c r="R67" s="128">
        <v>880268172158</v>
      </c>
    </row>
    <row r="68" spans="1:18" ht="30" customHeight="1">
      <c r="A68" s="124" t="s">
        <v>931</v>
      </c>
      <c r="B68" s="125">
        <v>2019</v>
      </c>
      <c r="C68" s="125">
        <v>2019</v>
      </c>
      <c r="D68" s="124" t="s">
        <v>886</v>
      </c>
      <c r="E68" s="124" t="s">
        <v>2165</v>
      </c>
      <c r="F68" s="124" t="s">
        <v>2223</v>
      </c>
      <c r="G68" s="124" t="s">
        <v>3020</v>
      </c>
      <c r="H68" s="124" t="s">
        <v>2062</v>
      </c>
      <c r="I68" s="125" t="s">
        <v>31</v>
      </c>
      <c r="J68" s="125"/>
      <c r="K68" s="125">
        <v>3</v>
      </c>
      <c r="L68" s="126">
        <v>235.64</v>
      </c>
      <c r="M68" s="126">
        <v>233.99</v>
      </c>
      <c r="N68" s="127">
        <v>6.56</v>
      </c>
      <c r="O68" s="127">
        <v>5.49</v>
      </c>
      <c r="P68" s="127">
        <v>43.66</v>
      </c>
      <c r="Q68" s="127">
        <v>5.07</v>
      </c>
      <c r="R68" s="128">
        <v>880268172158</v>
      </c>
    </row>
    <row r="69" spans="1:18" ht="30" customHeight="1">
      <c r="A69" s="124" t="s">
        <v>942</v>
      </c>
      <c r="B69" s="125">
        <v>2019</v>
      </c>
      <c r="C69" s="125">
        <v>2021</v>
      </c>
      <c r="D69" s="124" t="s">
        <v>886</v>
      </c>
      <c r="E69" s="124" t="s">
        <v>2165</v>
      </c>
      <c r="F69" s="124" t="s">
        <v>2218</v>
      </c>
      <c r="G69" s="124" t="s">
        <v>3020</v>
      </c>
      <c r="H69" s="124" t="s">
        <v>2042</v>
      </c>
      <c r="I69" s="125" t="s">
        <v>31</v>
      </c>
      <c r="J69" s="125"/>
      <c r="K69" s="125">
        <v>3</v>
      </c>
      <c r="L69" s="126">
        <v>191.45999999999998</v>
      </c>
      <c r="M69" s="126">
        <v>189.99</v>
      </c>
      <c r="N69" s="127">
        <v>6.2</v>
      </c>
      <c r="O69" s="127">
        <v>3.94</v>
      </c>
      <c r="P69" s="127">
        <v>40.68</v>
      </c>
      <c r="Q69" s="127">
        <v>1.83</v>
      </c>
      <c r="R69" s="128">
        <v>880268172172</v>
      </c>
    </row>
    <row r="70" spans="1:18" ht="30" customHeight="1">
      <c r="A70" s="124" t="s">
        <v>1726</v>
      </c>
      <c r="B70" s="125">
        <v>2019</v>
      </c>
      <c r="C70" s="125">
        <v>2021</v>
      </c>
      <c r="D70" s="124" t="s">
        <v>886</v>
      </c>
      <c r="E70" s="124" t="s">
        <v>2165</v>
      </c>
      <c r="F70" s="124" t="s">
        <v>2218</v>
      </c>
      <c r="G70" s="124" t="s">
        <v>3026</v>
      </c>
      <c r="H70" s="124" t="s">
        <v>2042</v>
      </c>
      <c r="I70" s="125" t="s">
        <v>31</v>
      </c>
      <c r="J70" s="125" t="s">
        <v>2323</v>
      </c>
      <c r="K70" s="125">
        <v>3</v>
      </c>
      <c r="L70" s="126">
        <v>177.78</v>
      </c>
      <c r="M70" s="126">
        <v>175.99</v>
      </c>
      <c r="N70" s="127">
        <v>6.2</v>
      </c>
      <c r="O70" s="127">
        <v>3.94</v>
      </c>
      <c r="P70" s="127">
        <v>40.68</v>
      </c>
      <c r="Q70" s="127">
        <v>1.83</v>
      </c>
      <c r="R70" s="128">
        <v>880268172189</v>
      </c>
    </row>
    <row r="71" spans="1:18" ht="30" customHeight="1">
      <c r="A71" s="124" t="s">
        <v>1475</v>
      </c>
      <c r="B71" s="125">
        <v>2018</v>
      </c>
      <c r="C71" s="125">
        <v>2019</v>
      </c>
      <c r="D71" s="124" t="s">
        <v>1334</v>
      </c>
      <c r="E71" s="124" t="s">
        <v>1459</v>
      </c>
      <c r="F71" s="124" t="s">
        <v>1341</v>
      </c>
      <c r="G71" s="124" t="s">
        <v>3020</v>
      </c>
      <c r="H71" s="124" t="s">
        <v>2587</v>
      </c>
      <c r="I71" s="125" t="s">
        <v>31</v>
      </c>
      <c r="J71" s="125"/>
      <c r="K71" s="125">
        <v>1</v>
      </c>
      <c r="L71" s="126">
        <v>189.99</v>
      </c>
      <c r="M71" s="126">
        <v>197.99</v>
      </c>
      <c r="N71" s="127">
        <v>41.51</v>
      </c>
      <c r="O71" s="127">
        <v>13.36</v>
      </c>
      <c r="P71" s="127">
        <v>4.53</v>
      </c>
      <c r="Q71" s="127">
        <v>4.1900000000000004</v>
      </c>
      <c r="R71" s="128" t="s">
        <v>1476</v>
      </c>
    </row>
    <row r="72" spans="1:18" ht="30" customHeight="1">
      <c r="A72" s="124" t="s">
        <v>1477</v>
      </c>
      <c r="B72" s="125">
        <v>2018</v>
      </c>
      <c r="C72" s="125">
        <v>2019</v>
      </c>
      <c r="D72" s="124" t="s">
        <v>1334</v>
      </c>
      <c r="E72" s="124" t="s">
        <v>1459</v>
      </c>
      <c r="F72" s="124" t="s">
        <v>1341</v>
      </c>
      <c r="G72" s="124" t="s">
        <v>3026</v>
      </c>
      <c r="H72" s="124" t="s">
        <v>2587</v>
      </c>
      <c r="I72" s="125" t="s">
        <v>31</v>
      </c>
      <c r="J72" s="125"/>
      <c r="K72" s="125">
        <v>1</v>
      </c>
      <c r="L72" s="126">
        <v>170.42</v>
      </c>
      <c r="M72" s="126">
        <v>168.99</v>
      </c>
      <c r="N72" s="127">
        <v>41.51</v>
      </c>
      <c r="O72" s="127">
        <v>13.36</v>
      </c>
      <c r="P72" s="127">
        <v>4.53</v>
      </c>
      <c r="Q72" s="127">
        <v>4.1900000000000004</v>
      </c>
      <c r="R72" s="128" t="s">
        <v>1478</v>
      </c>
    </row>
    <row r="73" spans="1:18" ht="30" customHeight="1">
      <c r="A73" s="130" t="s">
        <v>1215</v>
      </c>
      <c r="B73" s="125">
        <v>2019</v>
      </c>
      <c r="C73" s="125">
        <v>2022</v>
      </c>
      <c r="D73" s="124" t="s">
        <v>1194</v>
      </c>
      <c r="E73" s="124" t="s">
        <v>1196</v>
      </c>
      <c r="F73" s="124" t="s">
        <v>711</v>
      </c>
      <c r="G73" s="124" t="s">
        <v>3020</v>
      </c>
      <c r="H73" s="124" t="s">
        <v>2093</v>
      </c>
      <c r="I73" s="125" t="s">
        <v>31</v>
      </c>
      <c r="J73" s="125"/>
      <c r="K73" s="125">
        <v>1</v>
      </c>
      <c r="L73" s="126">
        <v>165.16</v>
      </c>
      <c r="M73" s="126">
        <v>163.99</v>
      </c>
      <c r="N73" s="127">
        <v>13.72</v>
      </c>
      <c r="O73" s="127">
        <v>3.22</v>
      </c>
      <c r="P73" s="127">
        <v>30.54</v>
      </c>
      <c r="Q73" s="127">
        <v>2.4500000000000002</v>
      </c>
      <c r="R73" s="128">
        <v>880268175807</v>
      </c>
    </row>
    <row r="74" spans="1:18" ht="30" customHeight="1">
      <c r="A74" s="130" t="s">
        <v>1624</v>
      </c>
      <c r="B74" s="125">
        <v>2019</v>
      </c>
      <c r="C74" s="125">
        <v>2021</v>
      </c>
      <c r="D74" s="124" t="s">
        <v>111</v>
      </c>
      <c r="E74" s="124" t="s">
        <v>2240</v>
      </c>
      <c r="F74" s="124" t="s">
        <v>2501</v>
      </c>
      <c r="G74" s="124" t="s">
        <v>3020</v>
      </c>
      <c r="H74" s="124" t="s">
        <v>2043</v>
      </c>
      <c r="I74" s="125" t="s">
        <v>31</v>
      </c>
      <c r="J74" s="125"/>
      <c r="K74" s="125">
        <v>6</v>
      </c>
      <c r="L74" s="126">
        <v>313.49</v>
      </c>
      <c r="M74" s="126">
        <v>310.99</v>
      </c>
      <c r="N74" s="127">
        <v>8.9499999999999993</v>
      </c>
      <c r="O74" s="127">
        <v>2.39</v>
      </c>
      <c r="P74" s="127">
        <v>47.36</v>
      </c>
      <c r="Q74" s="127">
        <v>4.6500000000000004</v>
      </c>
      <c r="R74" s="128">
        <v>880268177580</v>
      </c>
    </row>
    <row r="75" spans="1:18" ht="30" customHeight="1">
      <c r="A75" s="130" t="s">
        <v>1764</v>
      </c>
      <c r="B75" s="125">
        <v>2019</v>
      </c>
      <c r="C75" s="125">
        <v>2021</v>
      </c>
      <c r="D75" s="124" t="s">
        <v>111</v>
      </c>
      <c r="E75" s="124" t="s">
        <v>2240</v>
      </c>
      <c r="F75" s="124" t="s">
        <v>2501</v>
      </c>
      <c r="G75" s="124" t="s">
        <v>3026</v>
      </c>
      <c r="H75" s="124" t="s">
        <v>2043</v>
      </c>
      <c r="I75" s="125" t="s">
        <v>31</v>
      </c>
      <c r="J75" s="125"/>
      <c r="K75" s="125">
        <v>6</v>
      </c>
      <c r="L75" s="126">
        <v>252.47</v>
      </c>
      <c r="M75" s="126">
        <v>249.99</v>
      </c>
      <c r="N75" s="127">
        <v>8.9499999999999993</v>
      </c>
      <c r="O75" s="127">
        <v>2.39</v>
      </c>
      <c r="P75" s="127">
        <v>47.36</v>
      </c>
      <c r="Q75" s="127">
        <v>4.6500000000000004</v>
      </c>
      <c r="R75" s="128">
        <v>880268177597</v>
      </c>
    </row>
    <row r="76" spans="1:18" ht="30" customHeight="1">
      <c r="A76" s="130" t="s">
        <v>1625</v>
      </c>
      <c r="B76" s="125">
        <v>2020</v>
      </c>
      <c r="C76" s="125">
        <v>2023</v>
      </c>
      <c r="D76" s="124" t="s">
        <v>111</v>
      </c>
      <c r="E76" s="124" t="s">
        <v>2625</v>
      </c>
      <c r="F76" s="124" t="s">
        <v>2264</v>
      </c>
      <c r="G76" s="124" t="s">
        <v>3020</v>
      </c>
      <c r="H76" s="124" t="s">
        <v>2044</v>
      </c>
      <c r="I76" s="125" t="s">
        <v>31</v>
      </c>
      <c r="J76" s="125"/>
      <c r="K76" s="125">
        <v>4</v>
      </c>
      <c r="L76" s="126">
        <v>238.79999999999998</v>
      </c>
      <c r="M76" s="126">
        <v>236.99</v>
      </c>
      <c r="N76" s="127">
        <v>7.63</v>
      </c>
      <c r="O76" s="127">
        <v>3.7</v>
      </c>
      <c r="P76" s="127">
        <v>47.48</v>
      </c>
      <c r="Q76" s="127">
        <v>4.54</v>
      </c>
      <c r="R76" s="128">
        <v>880268178976</v>
      </c>
    </row>
    <row r="77" spans="1:18" ht="30" customHeight="1">
      <c r="A77" s="130" t="s">
        <v>1765</v>
      </c>
      <c r="B77" s="125">
        <v>2020</v>
      </c>
      <c r="C77" s="125">
        <v>2023</v>
      </c>
      <c r="D77" s="124" t="s">
        <v>111</v>
      </c>
      <c r="E77" s="124" t="s">
        <v>2625</v>
      </c>
      <c r="F77" s="124" t="s">
        <v>2264</v>
      </c>
      <c r="G77" s="124" t="s">
        <v>3026</v>
      </c>
      <c r="H77" s="124" t="s">
        <v>2044</v>
      </c>
      <c r="I77" s="125" t="s">
        <v>31</v>
      </c>
      <c r="J77" s="125"/>
      <c r="K77" s="125">
        <v>4</v>
      </c>
      <c r="L77" s="126">
        <v>192.51</v>
      </c>
      <c r="M77" s="126">
        <v>190.99</v>
      </c>
      <c r="N77" s="127">
        <v>7.63</v>
      </c>
      <c r="O77" s="127">
        <v>3.7</v>
      </c>
      <c r="P77" s="127">
        <v>47.48</v>
      </c>
      <c r="Q77" s="127">
        <v>4.54</v>
      </c>
      <c r="R77" s="128">
        <v>880268178983</v>
      </c>
    </row>
    <row r="78" spans="1:18" ht="30" customHeight="1">
      <c r="A78" s="130" t="s">
        <v>1626</v>
      </c>
      <c r="B78" s="125">
        <v>2019</v>
      </c>
      <c r="C78" s="125">
        <v>2023</v>
      </c>
      <c r="D78" s="124" t="s">
        <v>612</v>
      </c>
      <c r="E78" s="124" t="s">
        <v>857</v>
      </c>
      <c r="F78" s="124" t="s">
        <v>688</v>
      </c>
      <c r="G78" s="124" t="s">
        <v>3020</v>
      </c>
      <c r="H78" s="124" t="s">
        <v>2094</v>
      </c>
      <c r="I78" s="125" t="s">
        <v>31</v>
      </c>
      <c r="J78" s="125"/>
      <c r="K78" s="125">
        <v>1</v>
      </c>
      <c r="L78" s="126">
        <v>236.69</v>
      </c>
      <c r="M78" s="126">
        <v>233.99</v>
      </c>
      <c r="N78" s="127">
        <v>9.66</v>
      </c>
      <c r="O78" s="127">
        <v>5.13</v>
      </c>
      <c r="P78" s="127">
        <v>40.92</v>
      </c>
      <c r="Q78" s="127">
        <v>4.1100000000000003</v>
      </c>
      <c r="R78" s="128">
        <v>880268177849</v>
      </c>
    </row>
    <row r="79" spans="1:18" ht="30" customHeight="1">
      <c r="A79" s="130" t="s">
        <v>1922</v>
      </c>
      <c r="B79" s="125">
        <v>2019</v>
      </c>
      <c r="C79" s="125">
        <v>2023</v>
      </c>
      <c r="D79" s="124" t="s">
        <v>612</v>
      </c>
      <c r="E79" s="124" t="s">
        <v>857</v>
      </c>
      <c r="F79" s="124" t="s">
        <v>688</v>
      </c>
      <c r="G79" s="124" t="s">
        <v>3026</v>
      </c>
      <c r="H79" s="124" t="s">
        <v>2094</v>
      </c>
      <c r="I79" s="125" t="s">
        <v>31</v>
      </c>
      <c r="J79" s="125"/>
      <c r="K79" s="125">
        <v>1</v>
      </c>
      <c r="L79" s="126">
        <v>236.69</v>
      </c>
      <c r="M79" s="126">
        <v>233.99</v>
      </c>
      <c r="N79" s="127">
        <v>9.66</v>
      </c>
      <c r="O79" s="127">
        <v>5.13</v>
      </c>
      <c r="P79" s="127">
        <v>40.92</v>
      </c>
      <c r="Q79" s="127">
        <v>4.1100000000000003</v>
      </c>
      <c r="R79" s="128">
        <v>880268177856</v>
      </c>
    </row>
    <row r="80" spans="1:18" ht="30" customHeight="1">
      <c r="A80" s="130" t="s">
        <v>1627</v>
      </c>
      <c r="B80" s="125">
        <v>2019</v>
      </c>
      <c r="C80" s="125">
        <v>2021</v>
      </c>
      <c r="D80" s="124" t="s">
        <v>555</v>
      </c>
      <c r="E80" s="124" t="s">
        <v>2626</v>
      </c>
      <c r="F80" s="124" t="s">
        <v>2472</v>
      </c>
      <c r="G80" s="124" t="s">
        <v>3020</v>
      </c>
      <c r="H80" s="124" t="s">
        <v>2087</v>
      </c>
      <c r="I80" s="125" t="s">
        <v>31</v>
      </c>
      <c r="J80" s="125"/>
      <c r="K80" s="125">
        <v>7</v>
      </c>
      <c r="L80" s="126">
        <v>368.19</v>
      </c>
      <c r="M80" s="126">
        <v>364.99</v>
      </c>
      <c r="N80" s="127">
        <v>8.9499999999999993</v>
      </c>
      <c r="O80" s="127">
        <v>4.53</v>
      </c>
      <c r="P80" s="127">
        <v>46.88</v>
      </c>
      <c r="Q80" s="127">
        <v>7.41</v>
      </c>
      <c r="R80" s="128" t="s">
        <v>2203</v>
      </c>
    </row>
    <row r="81" spans="1:18" ht="30" customHeight="1">
      <c r="A81" s="130" t="s">
        <v>1741</v>
      </c>
      <c r="B81" s="125">
        <v>2019</v>
      </c>
      <c r="C81" s="125">
        <v>2022</v>
      </c>
      <c r="D81" s="124" t="s">
        <v>555</v>
      </c>
      <c r="E81" s="124">
        <v>1500</v>
      </c>
      <c r="F81" s="124" t="s">
        <v>2217</v>
      </c>
      <c r="G81" s="124" t="s">
        <v>3020</v>
      </c>
      <c r="H81" s="124" t="s">
        <v>2075</v>
      </c>
      <c r="I81" s="125" t="s">
        <v>31</v>
      </c>
      <c r="J81" s="125"/>
      <c r="K81" s="125">
        <v>2</v>
      </c>
      <c r="L81" s="126">
        <v>216.70999999999998</v>
      </c>
      <c r="M81" s="126">
        <v>214.99</v>
      </c>
      <c r="N81" s="127">
        <v>5.84</v>
      </c>
      <c r="O81" s="127">
        <v>4.05</v>
      </c>
      <c r="P81" s="127">
        <v>43.9</v>
      </c>
      <c r="Q81" s="127">
        <v>3.31</v>
      </c>
      <c r="R81" s="128">
        <v>880268181648</v>
      </c>
    </row>
    <row r="82" spans="1:18" ht="30" customHeight="1">
      <c r="A82" s="130" t="s">
        <v>1733</v>
      </c>
      <c r="B82" s="125">
        <v>2019</v>
      </c>
      <c r="C82" s="125">
        <v>2022</v>
      </c>
      <c r="D82" s="124" t="s">
        <v>886</v>
      </c>
      <c r="E82" s="124" t="s">
        <v>2165</v>
      </c>
      <c r="F82" s="124" t="s">
        <v>178</v>
      </c>
      <c r="G82" s="124" t="s">
        <v>3020</v>
      </c>
      <c r="H82" s="124" t="s">
        <v>2038</v>
      </c>
      <c r="I82" s="125" t="s">
        <v>31</v>
      </c>
      <c r="J82" s="125"/>
      <c r="K82" s="125">
        <v>3</v>
      </c>
      <c r="L82" s="126">
        <v>232.48999999999998</v>
      </c>
      <c r="M82" s="126">
        <v>229.99</v>
      </c>
      <c r="N82" s="127">
        <v>8.35</v>
      </c>
      <c r="O82" s="127">
        <v>3.93</v>
      </c>
      <c r="P82" s="127">
        <v>48.31</v>
      </c>
      <c r="Q82" s="127">
        <v>5.05</v>
      </c>
      <c r="R82" s="128" t="s">
        <v>2065</v>
      </c>
    </row>
    <row r="83" spans="1:18" ht="30" customHeight="1">
      <c r="A83" s="130" t="s">
        <v>1732</v>
      </c>
      <c r="B83" s="125">
        <v>2020</v>
      </c>
      <c r="C83" s="125">
        <v>2022</v>
      </c>
      <c r="D83" s="124" t="s">
        <v>886</v>
      </c>
      <c r="E83" s="124" t="s">
        <v>2624</v>
      </c>
      <c r="F83" s="124" t="s">
        <v>2537</v>
      </c>
      <c r="G83" s="124" t="s">
        <v>3020</v>
      </c>
      <c r="H83" s="124" t="s">
        <v>2062</v>
      </c>
      <c r="I83" s="125" t="s">
        <v>31</v>
      </c>
      <c r="J83" s="125"/>
      <c r="K83" s="125">
        <v>3</v>
      </c>
      <c r="L83" s="126">
        <v>171.47</v>
      </c>
      <c r="M83" s="126">
        <v>169.99</v>
      </c>
      <c r="N83" s="127">
        <v>4.7699999999999996</v>
      </c>
      <c r="O83" s="127">
        <v>4.41</v>
      </c>
      <c r="P83" s="127">
        <v>47.48</v>
      </c>
      <c r="Q83" s="127">
        <v>2.0499999999999998</v>
      </c>
      <c r="R83" s="128" t="s">
        <v>2204</v>
      </c>
    </row>
    <row r="84" spans="1:18" ht="30" customHeight="1">
      <c r="A84" s="130" t="s">
        <v>1985</v>
      </c>
      <c r="B84" s="125">
        <v>2020</v>
      </c>
      <c r="C84" s="125">
        <v>2022</v>
      </c>
      <c r="D84" s="124" t="s">
        <v>886</v>
      </c>
      <c r="E84" s="124" t="s">
        <v>2624</v>
      </c>
      <c r="F84" s="124" t="s">
        <v>2537</v>
      </c>
      <c r="G84" s="124" t="s">
        <v>3026</v>
      </c>
      <c r="H84" s="124" t="s">
        <v>2062</v>
      </c>
      <c r="I84" s="125" t="s">
        <v>31</v>
      </c>
      <c r="J84" s="125"/>
      <c r="K84" s="125">
        <v>3</v>
      </c>
      <c r="L84" s="126">
        <v>146.22</v>
      </c>
      <c r="M84" s="126">
        <v>144.99</v>
      </c>
      <c r="N84" s="127">
        <v>4.7699999999999996</v>
      </c>
      <c r="O84" s="127">
        <v>4.41</v>
      </c>
      <c r="P84" s="127">
        <v>47.48</v>
      </c>
      <c r="Q84" s="127">
        <v>2.0499999999999998</v>
      </c>
      <c r="R84" s="128" t="s">
        <v>2205</v>
      </c>
    </row>
    <row r="85" spans="1:18" ht="30" customHeight="1">
      <c r="A85" s="130" t="s">
        <v>2397</v>
      </c>
      <c r="B85" s="125">
        <v>2020</v>
      </c>
      <c r="C85" s="125">
        <v>2022</v>
      </c>
      <c r="D85" s="124" t="s">
        <v>612</v>
      </c>
      <c r="E85" s="124" t="s">
        <v>2584</v>
      </c>
      <c r="F85" s="124" t="s">
        <v>2621</v>
      </c>
      <c r="G85" s="124" t="s">
        <v>3020</v>
      </c>
      <c r="H85" s="124" t="s">
        <v>2399</v>
      </c>
      <c r="I85" s="125" t="s">
        <v>54</v>
      </c>
      <c r="J85" s="125"/>
      <c r="K85" s="125">
        <v>1</v>
      </c>
      <c r="L85" s="126">
        <v>305.07</v>
      </c>
      <c r="M85" s="126">
        <v>302.99</v>
      </c>
      <c r="N85" s="127">
        <v>57.146000000000001</v>
      </c>
      <c r="O85" s="127">
        <v>11.93</v>
      </c>
      <c r="P85" s="127">
        <v>9.1859999999999999</v>
      </c>
      <c r="Q85" s="127">
        <v>7.02</v>
      </c>
      <c r="R85" s="128">
        <v>880268179676</v>
      </c>
    </row>
    <row r="86" spans="1:18" ht="30" customHeight="1">
      <c r="A86" s="130" t="s">
        <v>2398</v>
      </c>
      <c r="B86" s="125">
        <v>2020</v>
      </c>
      <c r="C86" s="125">
        <v>2022</v>
      </c>
      <c r="D86" s="124" t="s">
        <v>612</v>
      </c>
      <c r="E86" s="124" t="s">
        <v>2584</v>
      </c>
      <c r="F86" s="124" t="s">
        <v>2621</v>
      </c>
      <c r="G86" s="124" t="s">
        <v>3026</v>
      </c>
      <c r="H86" s="124" t="s">
        <v>2399</v>
      </c>
      <c r="I86" s="125" t="s">
        <v>54</v>
      </c>
      <c r="J86" s="125"/>
      <c r="K86" s="125">
        <v>1</v>
      </c>
      <c r="L86" s="126">
        <v>305.07</v>
      </c>
      <c r="M86" s="126">
        <v>302.99</v>
      </c>
      <c r="N86" s="127">
        <v>57.146000000000001</v>
      </c>
      <c r="O86" s="127">
        <v>11.93</v>
      </c>
      <c r="P86" s="127">
        <v>9.1859999999999999</v>
      </c>
      <c r="Q86" s="127">
        <v>7.02</v>
      </c>
      <c r="R86" s="128">
        <v>880268179683</v>
      </c>
    </row>
    <row r="87" spans="1:18" ht="30" customHeight="1">
      <c r="A87" s="130" t="s">
        <v>1992</v>
      </c>
      <c r="B87" s="125">
        <v>2020</v>
      </c>
      <c r="C87" s="125">
        <v>2023</v>
      </c>
      <c r="D87" s="124" t="s">
        <v>886</v>
      </c>
      <c r="E87" s="124" t="s">
        <v>888</v>
      </c>
      <c r="F87" s="124" t="s">
        <v>959</v>
      </c>
      <c r="G87" s="124" t="s">
        <v>3020</v>
      </c>
      <c r="H87" s="124" t="s">
        <v>2062</v>
      </c>
      <c r="I87" s="125" t="s">
        <v>31</v>
      </c>
      <c r="J87" s="125"/>
      <c r="K87" s="125">
        <v>3</v>
      </c>
      <c r="L87" s="126">
        <v>240.89999999999998</v>
      </c>
      <c r="M87" s="126">
        <v>238.99</v>
      </c>
      <c r="N87" s="127">
        <v>8.9499999999999993</v>
      </c>
      <c r="O87" s="127">
        <v>4.6500000000000004</v>
      </c>
      <c r="P87" s="127">
        <v>43.66</v>
      </c>
      <c r="Q87" s="127">
        <v>4.41</v>
      </c>
      <c r="R87" s="128">
        <v>880268179645</v>
      </c>
    </row>
    <row r="88" spans="1:18" ht="30" customHeight="1">
      <c r="A88" s="130" t="s">
        <v>1993</v>
      </c>
      <c r="B88" s="125">
        <v>2020</v>
      </c>
      <c r="C88" s="125">
        <v>2023</v>
      </c>
      <c r="D88" s="124" t="s">
        <v>886</v>
      </c>
      <c r="E88" s="124" t="s">
        <v>888</v>
      </c>
      <c r="F88" s="124" t="s">
        <v>959</v>
      </c>
      <c r="G88" s="124" t="s">
        <v>3026</v>
      </c>
      <c r="H88" s="124" t="s">
        <v>2062</v>
      </c>
      <c r="I88" s="125" t="s">
        <v>31</v>
      </c>
      <c r="J88" s="125"/>
      <c r="K88" s="125">
        <v>3</v>
      </c>
      <c r="L88" s="126">
        <v>204.07999999999998</v>
      </c>
      <c r="M88" s="126">
        <v>202.99</v>
      </c>
      <c r="N88" s="127">
        <v>8.9499999999999993</v>
      </c>
      <c r="O88" s="127">
        <v>4.6500000000000004</v>
      </c>
      <c r="P88" s="127">
        <v>43.66</v>
      </c>
      <c r="Q88" s="127">
        <v>4.41</v>
      </c>
      <c r="R88" s="128">
        <v>880268180610</v>
      </c>
    </row>
    <row r="89" spans="1:18" ht="30" customHeight="1">
      <c r="A89" s="124" t="s">
        <v>1969</v>
      </c>
      <c r="B89" s="125">
        <v>2020</v>
      </c>
      <c r="C89" s="125">
        <v>2023</v>
      </c>
      <c r="D89" s="124" t="s">
        <v>1334</v>
      </c>
      <c r="E89" s="124" t="s">
        <v>1459</v>
      </c>
      <c r="F89" s="124" t="s">
        <v>2166</v>
      </c>
      <c r="G89" s="124" t="s">
        <v>3020</v>
      </c>
      <c r="H89" s="34" t="s">
        <v>2590</v>
      </c>
      <c r="I89" s="125" t="s">
        <v>12</v>
      </c>
      <c r="J89" s="125"/>
      <c r="K89" s="125">
        <v>1</v>
      </c>
      <c r="L89" s="126">
        <v>212.5</v>
      </c>
      <c r="M89" s="126">
        <v>210.99</v>
      </c>
      <c r="N89" s="127">
        <v>13.718999999999999</v>
      </c>
      <c r="O89" s="127">
        <v>3.57</v>
      </c>
      <c r="P89" s="127">
        <v>41.756</v>
      </c>
      <c r="Q89" s="127">
        <v>4.01</v>
      </c>
      <c r="R89" s="128" t="s">
        <v>2206</v>
      </c>
    </row>
    <row r="90" spans="1:18" ht="30" customHeight="1">
      <c r="A90" s="124" t="s">
        <v>1982</v>
      </c>
      <c r="B90" s="125">
        <v>2020</v>
      </c>
      <c r="C90" s="125">
        <v>2023</v>
      </c>
      <c r="D90" s="124" t="s">
        <v>1334</v>
      </c>
      <c r="E90" s="124" t="s">
        <v>1459</v>
      </c>
      <c r="F90" s="124" t="s">
        <v>2166</v>
      </c>
      <c r="G90" s="124" t="s">
        <v>3026</v>
      </c>
      <c r="H90" s="34" t="s">
        <v>2590</v>
      </c>
      <c r="I90" s="125" t="s">
        <v>12</v>
      </c>
      <c r="J90" s="125"/>
      <c r="K90" s="125">
        <v>1</v>
      </c>
      <c r="L90" s="126">
        <v>204.07999999999998</v>
      </c>
      <c r="M90" s="126">
        <v>201.99</v>
      </c>
      <c r="N90" s="127">
        <v>13.718999999999999</v>
      </c>
      <c r="O90" s="127">
        <v>3.57</v>
      </c>
      <c r="P90" s="127">
        <v>41.756</v>
      </c>
      <c r="Q90" s="127">
        <v>4.01</v>
      </c>
      <c r="R90" s="128" t="s">
        <v>2207</v>
      </c>
    </row>
    <row r="91" spans="1:18" ht="30" customHeight="1">
      <c r="A91" s="124" t="s">
        <v>2167</v>
      </c>
      <c r="B91" s="125">
        <v>2021</v>
      </c>
      <c r="C91" s="125">
        <v>2024</v>
      </c>
      <c r="D91" s="124" t="s">
        <v>111</v>
      </c>
      <c r="E91" s="124" t="s">
        <v>412</v>
      </c>
      <c r="F91" s="124" t="s">
        <v>2168</v>
      </c>
      <c r="G91" s="124" t="s">
        <v>3020</v>
      </c>
      <c r="H91" s="124" t="s">
        <v>2169</v>
      </c>
      <c r="I91" s="125" t="s">
        <v>31</v>
      </c>
      <c r="J91" s="125"/>
      <c r="K91" s="125">
        <v>4</v>
      </c>
      <c r="L91" s="126">
        <v>228.28</v>
      </c>
      <c r="M91" s="126">
        <v>225.99</v>
      </c>
      <c r="N91" s="127">
        <v>48.8</v>
      </c>
      <c r="O91" s="127">
        <v>8</v>
      </c>
      <c r="P91" s="127">
        <v>2.4</v>
      </c>
      <c r="Q91" s="127">
        <v>3.5</v>
      </c>
      <c r="R91" s="128">
        <v>880268181402</v>
      </c>
    </row>
    <row r="92" spans="1:18" ht="30" customHeight="1">
      <c r="A92" s="124" t="s">
        <v>2167</v>
      </c>
      <c r="B92" s="125">
        <v>2021</v>
      </c>
      <c r="C92" s="125">
        <v>2024</v>
      </c>
      <c r="D92" s="124" t="s">
        <v>111</v>
      </c>
      <c r="E92" s="124" t="s">
        <v>420</v>
      </c>
      <c r="F92" s="124" t="s">
        <v>2168</v>
      </c>
      <c r="G92" s="124" t="s">
        <v>3020</v>
      </c>
      <c r="H92" s="124" t="s">
        <v>2169</v>
      </c>
      <c r="I92" s="125" t="s">
        <v>31</v>
      </c>
      <c r="J92" s="125"/>
      <c r="K92" s="125">
        <v>4</v>
      </c>
      <c r="L92" s="126">
        <v>228.28</v>
      </c>
      <c r="M92" s="126">
        <v>225.99</v>
      </c>
      <c r="N92" s="127">
        <v>48.8</v>
      </c>
      <c r="O92" s="127">
        <v>8</v>
      </c>
      <c r="P92" s="127">
        <v>2.4</v>
      </c>
      <c r="Q92" s="127">
        <v>3.5</v>
      </c>
      <c r="R92" s="128">
        <v>880268181402</v>
      </c>
    </row>
    <row r="93" spans="1:18" ht="30" customHeight="1">
      <c r="A93" s="124" t="s">
        <v>2170</v>
      </c>
      <c r="B93" s="125">
        <v>2021</v>
      </c>
      <c r="C93" s="125">
        <v>2024</v>
      </c>
      <c r="D93" s="124" t="s">
        <v>886</v>
      </c>
      <c r="E93" s="124" t="s">
        <v>967</v>
      </c>
      <c r="F93" s="124" t="s">
        <v>892</v>
      </c>
      <c r="G93" s="124" t="s">
        <v>3020</v>
      </c>
      <c r="H93" s="34" t="s">
        <v>2591</v>
      </c>
      <c r="I93" s="125" t="s">
        <v>31</v>
      </c>
      <c r="J93" s="125"/>
      <c r="K93" s="125">
        <v>3</v>
      </c>
      <c r="L93" s="126">
        <v>231.42999999999998</v>
      </c>
      <c r="M93" s="126">
        <v>229.99</v>
      </c>
      <c r="N93" s="127">
        <v>45.33</v>
      </c>
      <c r="O93" s="127">
        <v>11.21</v>
      </c>
      <c r="P93" s="127">
        <v>8.23</v>
      </c>
      <c r="Q93" s="127">
        <v>6.02</v>
      </c>
      <c r="R93" s="128">
        <v>880268181426</v>
      </c>
    </row>
    <row r="94" spans="1:18" ht="30" customHeight="1">
      <c r="A94" s="124" t="s">
        <v>2171</v>
      </c>
      <c r="B94" s="125">
        <v>2021</v>
      </c>
      <c r="C94" s="125">
        <v>2024</v>
      </c>
      <c r="D94" s="124" t="s">
        <v>886</v>
      </c>
      <c r="E94" s="124" t="s">
        <v>967</v>
      </c>
      <c r="F94" s="124" t="s">
        <v>892</v>
      </c>
      <c r="G94" s="124" t="s">
        <v>3026</v>
      </c>
      <c r="H94" s="34" t="s">
        <v>2591</v>
      </c>
      <c r="I94" s="125" t="s">
        <v>31</v>
      </c>
      <c r="J94" s="125"/>
      <c r="K94" s="125">
        <v>3</v>
      </c>
      <c r="L94" s="126">
        <v>175.67999999999998</v>
      </c>
      <c r="M94" s="126">
        <v>229.99</v>
      </c>
      <c r="N94" s="127">
        <v>45.33</v>
      </c>
      <c r="O94" s="127">
        <v>11.21</v>
      </c>
      <c r="P94" s="127">
        <v>8.23</v>
      </c>
      <c r="Q94" s="127">
        <v>6.02</v>
      </c>
      <c r="R94" s="128">
        <v>880268189743</v>
      </c>
    </row>
    <row r="95" spans="1:18" ht="30" customHeight="1">
      <c r="A95" s="124" t="s">
        <v>2750</v>
      </c>
      <c r="B95" s="125">
        <v>2021</v>
      </c>
      <c r="C95" s="125">
        <v>2024</v>
      </c>
      <c r="D95" s="124" t="s">
        <v>886</v>
      </c>
      <c r="E95" s="124" t="s">
        <v>967</v>
      </c>
      <c r="F95" s="124" t="s">
        <v>892</v>
      </c>
      <c r="G95" s="124" t="s">
        <v>3020</v>
      </c>
      <c r="H95" s="34" t="s">
        <v>2749</v>
      </c>
      <c r="I95" s="125" t="s">
        <v>31</v>
      </c>
      <c r="J95" s="125"/>
      <c r="K95" s="125">
        <v>3</v>
      </c>
      <c r="L95" s="126">
        <v>231.42999999999998</v>
      </c>
      <c r="M95" s="126">
        <v>173.99</v>
      </c>
      <c r="N95" s="127">
        <v>45.33</v>
      </c>
      <c r="O95" s="127">
        <v>11.21</v>
      </c>
      <c r="P95" s="127">
        <v>8.23</v>
      </c>
      <c r="Q95" s="127">
        <v>6.02</v>
      </c>
      <c r="R95" s="128">
        <v>880268181433</v>
      </c>
    </row>
    <row r="96" spans="1:18" ht="30" customHeight="1">
      <c r="A96" s="124" t="s">
        <v>2172</v>
      </c>
      <c r="B96" s="125">
        <v>2021</v>
      </c>
      <c r="C96" s="125">
        <v>2023</v>
      </c>
      <c r="D96" s="124" t="s">
        <v>111</v>
      </c>
      <c r="E96" s="124" t="s">
        <v>423</v>
      </c>
      <c r="F96" s="124" t="s">
        <v>221</v>
      </c>
      <c r="G96" s="124" t="s">
        <v>3020</v>
      </c>
      <c r="H96" s="124" t="s">
        <v>2181</v>
      </c>
      <c r="I96" s="125" t="s">
        <v>54</v>
      </c>
      <c r="J96" s="125"/>
      <c r="K96" s="125">
        <v>5</v>
      </c>
      <c r="L96" s="126">
        <v>173.57</v>
      </c>
      <c r="M96" s="126">
        <v>171.99</v>
      </c>
      <c r="N96" s="127">
        <v>41.75</v>
      </c>
      <c r="O96" s="127">
        <v>7.25</v>
      </c>
      <c r="P96" s="127">
        <v>3</v>
      </c>
      <c r="Q96" s="127">
        <v>2.5</v>
      </c>
      <c r="R96" s="139">
        <v>880268181587</v>
      </c>
    </row>
    <row r="97" spans="1:18" ht="30" customHeight="1">
      <c r="A97" s="124" t="s">
        <v>2182</v>
      </c>
      <c r="B97" s="125">
        <v>2021</v>
      </c>
      <c r="C97" s="125">
        <v>2023</v>
      </c>
      <c r="D97" s="124" t="s">
        <v>111</v>
      </c>
      <c r="E97" s="124" t="s">
        <v>423</v>
      </c>
      <c r="F97" s="124" t="s">
        <v>221</v>
      </c>
      <c r="G97" s="124" t="s">
        <v>3026</v>
      </c>
      <c r="H97" s="124" t="s">
        <v>2181</v>
      </c>
      <c r="I97" s="125" t="s">
        <v>54</v>
      </c>
      <c r="J97" s="125"/>
      <c r="K97" s="125">
        <v>5</v>
      </c>
      <c r="L97" s="126">
        <v>173.57</v>
      </c>
      <c r="M97" s="126">
        <v>171.99</v>
      </c>
      <c r="N97" s="127">
        <v>41.75</v>
      </c>
      <c r="O97" s="127">
        <v>7.25</v>
      </c>
      <c r="P97" s="127">
        <v>3</v>
      </c>
      <c r="Q97" s="127">
        <v>2.5</v>
      </c>
      <c r="R97" s="139">
        <v>880268181594</v>
      </c>
    </row>
    <row r="98" spans="1:18" ht="30" customHeight="1">
      <c r="A98" s="124" t="s">
        <v>2178</v>
      </c>
      <c r="B98" s="125">
        <v>2021</v>
      </c>
      <c r="C98" s="125">
        <v>2022</v>
      </c>
      <c r="D98" s="124" t="s">
        <v>111</v>
      </c>
      <c r="E98" s="124" t="s">
        <v>177</v>
      </c>
      <c r="F98" s="124" t="s">
        <v>2183</v>
      </c>
      <c r="G98" s="124" t="s">
        <v>3020</v>
      </c>
      <c r="H98" s="124" t="s">
        <v>2184</v>
      </c>
      <c r="I98" s="125" t="s">
        <v>31</v>
      </c>
      <c r="J98" s="125"/>
      <c r="K98" s="125">
        <v>3</v>
      </c>
      <c r="L98" s="126">
        <v>211.45</v>
      </c>
      <c r="M98" s="126">
        <v>208.99</v>
      </c>
      <c r="N98" s="127" t="s">
        <v>168</v>
      </c>
      <c r="O98" s="127" t="s">
        <v>168</v>
      </c>
      <c r="P98" s="127" t="s">
        <v>168</v>
      </c>
      <c r="Q98" s="127" t="s">
        <v>168</v>
      </c>
      <c r="R98" s="128">
        <v>880268181600</v>
      </c>
    </row>
    <row r="99" spans="1:18" ht="30" customHeight="1">
      <c r="A99" s="124" t="s">
        <v>2185</v>
      </c>
      <c r="B99" s="125">
        <v>2021</v>
      </c>
      <c r="C99" s="125">
        <v>2022</v>
      </c>
      <c r="D99" s="124" t="s">
        <v>111</v>
      </c>
      <c r="E99" s="124" t="s">
        <v>177</v>
      </c>
      <c r="F99" s="124" t="s">
        <v>2183</v>
      </c>
      <c r="G99" s="124" t="s">
        <v>3026</v>
      </c>
      <c r="H99" s="124" t="s">
        <v>2184</v>
      </c>
      <c r="I99" s="125" t="s">
        <v>31</v>
      </c>
      <c r="J99" s="125"/>
      <c r="K99" s="125">
        <v>3</v>
      </c>
      <c r="L99" s="126">
        <v>211.45</v>
      </c>
      <c r="M99" s="126">
        <v>208.99</v>
      </c>
      <c r="N99" s="127" t="s">
        <v>168</v>
      </c>
      <c r="O99" s="127" t="s">
        <v>168</v>
      </c>
      <c r="P99" s="127" t="s">
        <v>168</v>
      </c>
      <c r="Q99" s="127" t="s">
        <v>168</v>
      </c>
      <c r="R99" s="128">
        <v>880268181617</v>
      </c>
    </row>
    <row r="100" spans="1:18" ht="30" customHeight="1">
      <c r="A100" s="124" t="s">
        <v>2180</v>
      </c>
      <c r="B100" s="125">
        <v>2019</v>
      </c>
      <c r="C100" s="125">
        <v>2020</v>
      </c>
      <c r="D100" s="124" t="s">
        <v>612</v>
      </c>
      <c r="E100" s="124" t="s">
        <v>749</v>
      </c>
      <c r="F100" s="124" t="s">
        <v>2179</v>
      </c>
      <c r="G100" s="124" t="s">
        <v>3026</v>
      </c>
      <c r="H100" s="124" t="s">
        <v>2592</v>
      </c>
      <c r="I100" s="125" t="s">
        <v>54</v>
      </c>
      <c r="J100" s="125"/>
      <c r="K100" s="125">
        <v>1</v>
      </c>
      <c r="L100" s="126">
        <v>214.6</v>
      </c>
      <c r="M100" s="126">
        <v>212.99</v>
      </c>
      <c r="N100" s="127">
        <v>43.42</v>
      </c>
      <c r="O100" s="127">
        <v>9.06</v>
      </c>
      <c r="P100" s="127">
        <v>5.25</v>
      </c>
      <c r="Q100" s="127">
        <v>5.32</v>
      </c>
      <c r="R100" s="128">
        <v>880268181631</v>
      </c>
    </row>
    <row r="101" spans="1:18" ht="30" customHeight="1">
      <c r="A101" s="124" t="s">
        <v>2429</v>
      </c>
      <c r="B101" s="125">
        <v>2021</v>
      </c>
      <c r="C101" s="125">
        <v>2024</v>
      </c>
      <c r="D101" s="124" t="s">
        <v>111</v>
      </c>
      <c r="E101" s="124" t="s">
        <v>412</v>
      </c>
      <c r="F101" s="124" t="s">
        <v>212</v>
      </c>
      <c r="G101" s="124" t="s">
        <v>3020</v>
      </c>
      <c r="H101" s="124" t="s">
        <v>2430</v>
      </c>
      <c r="I101" s="125" t="s">
        <v>54</v>
      </c>
      <c r="J101" s="125"/>
      <c r="K101" s="125">
        <v>4</v>
      </c>
      <c r="L101" s="126">
        <v>262.99</v>
      </c>
      <c r="M101" s="126">
        <v>260.99</v>
      </c>
      <c r="N101" s="127">
        <v>10.25</v>
      </c>
      <c r="O101" s="127">
        <v>4</v>
      </c>
      <c r="P101" s="127">
        <v>52.75</v>
      </c>
      <c r="Q101" s="127">
        <v>5</v>
      </c>
      <c r="R101" s="128">
        <v>880268192866</v>
      </c>
    </row>
    <row r="102" spans="1:18" ht="30" customHeight="1">
      <c r="A102" s="124" t="s">
        <v>2429</v>
      </c>
      <c r="B102" s="125">
        <v>2021</v>
      </c>
      <c r="C102" s="125">
        <v>2024</v>
      </c>
      <c r="D102" s="124" t="s">
        <v>111</v>
      </c>
      <c r="E102" s="124" t="s">
        <v>420</v>
      </c>
      <c r="F102" s="124" t="s">
        <v>2502</v>
      </c>
      <c r="G102" s="124" t="s">
        <v>3020</v>
      </c>
      <c r="H102" s="124" t="s">
        <v>2430</v>
      </c>
      <c r="I102" s="125" t="s">
        <v>54</v>
      </c>
      <c r="J102" s="125"/>
      <c r="K102" s="125">
        <v>4</v>
      </c>
      <c r="L102" s="126">
        <v>262.99</v>
      </c>
      <c r="M102" s="126">
        <v>260.99</v>
      </c>
      <c r="N102" s="127">
        <v>10.25</v>
      </c>
      <c r="O102" s="127">
        <v>4</v>
      </c>
      <c r="P102" s="127">
        <v>52.75</v>
      </c>
      <c r="Q102" s="127">
        <v>5</v>
      </c>
      <c r="R102" s="128">
        <v>880268192866</v>
      </c>
    </row>
    <row r="103" spans="1:18" ht="30" customHeight="1">
      <c r="A103" s="124" t="s">
        <v>2303</v>
      </c>
      <c r="B103" s="125">
        <v>2021</v>
      </c>
      <c r="C103" s="125">
        <v>2024</v>
      </c>
      <c r="D103" s="124" t="s">
        <v>612</v>
      </c>
      <c r="E103" s="124" t="s">
        <v>2515</v>
      </c>
      <c r="F103" s="124" t="s">
        <v>1699</v>
      </c>
      <c r="G103" s="124" t="s">
        <v>3026</v>
      </c>
      <c r="H103" s="124" t="s">
        <v>2184</v>
      </c>
      <c r="I103" s="125" t="s">
        <v>54</v>
      </c>
      <c r="J103" s="125"/>
      <c r="K103" s="125">
        <v>3</v>
      </c>
      <c r="L103" s="126">
        <v>211.45</v>
      </c>
      <c r="M103" s="126">
        <v>208.99</v>
      </c>
      <c r="N103" s="127">
        <v>56.78</v>
      </c>
      <c r="O103" s="127">
        <v>7.87</v>
      </c>
      <c r="P103" s="127">
        <v>10.38</v>
      </c>
      <c r="Q103" s="127">
        <v>6.66</v>
      </c>
      <c r="R103" s="128">
        <v>880268191579</v>
      </c>
    </row>
    <row r="104" spans="1:18" ht="30" customHeight="1">
      <c r="A104" s="124" t="s">
        <v>2461</v>
      </c>
      <c r="B104" s="125">
        <v>2022</v>
      </c>
      <c r="C104" s="125">
        <v>2023</v>
      </c>
      <c r="D104" s="124" t="s">
        <v>1590</v>
      </c>
      <c r="E104" s="124" t="s">
        <v>2460</v>
      </c>
      <c r="F104" s="124" t="s">
        <v>2464</v>
      </c>
      <c r="G104" s="124" t="s">
        <v>3026</v>
      </c>
      <c r="H104" s="124" t="s">
        <v>2399</v>
      </c>
      <c r="I104" s="125" t="s">
        <v>12</v>
      </c>
      <c r="J104" s="125"/>
      <c r="K104" s="125">
        <v>1</v>
      </c>
      <c r="L104" s="126">
        <v>123.08</v>
      </c>
      <c r="M104" s="126">
        <v>125.99</v>
      </c>
      <c r="N104" s="127">
        <v>34</v>
      </c>
      <c r="O104" s="127">
        <v>12</v>
      </c>
      <c r="P104" s="127">
        <v>3.25</v>
      </c>
      <c r="Q104" s="127">
        <v>2.5</v>
      </c>
      <c r="R104" s="128">
        <v>880268194464</v>
      </c>
    </row>
    <row r="105" spans="1:18" ht="30" customHeight="1">
      <c r="A105" s="124" t="s">
        <v>2462</v>
      </c>
      <c r="B105" s="125">
        <v>2021</v>
      </c>
      <c r="C105" s="125">
        <v>2023</v>
      </c>
      <c r="D105" s="124" t="s">
        <v>1590</v>
      </c>
      <c r="E105" s="124" t="s">
        <v>1262</v>
      </c>
      <c r="F105" s="124" t="s">
        <v>1258</v>
      </c>
      <c r="G105" s="124" t="s">
        <v>3026</v>
      </c>
      <c r="H105" s="124" t="s">
        <v>2465</v>
      </c>
      <c r="I105" s="125" t="s">
        <v>12</v>
      </c>
      <c r="J105" s="125"/>
      <c r="K105" s="125">
        <v>2</v>
      </c>
      <c r="L105" s="126">
        <v>193.56</v>
      </c>
      <c r="M105" s="126">
        <v>196.99</v>
      </c>
      <c r="N105" s="127">
        <v>45.75</v>
      </c>
      <c r="O105" s="127">
        <v>18.25</v>
      </c>
      <c r="P105" s="127">
        <v>4.75</v>
      </c>
      <c r="Q105" s="127">
        <v>3.5</v>
      </c>
      <c r="R105" s="128">
        <v>880268194471</v>
      </c>
    </row>
    <row r="106" spans="1:18" ht="30" customHeight="1">
      <c r="A106" s="124" t="s">
        <v>2463</v>
      </c>
      <c r="B106" s="125">
        <v>2022</v>
      </c>
      <c r="C106" s="125">
        <v>2025</v>
      </c>
      <c r="D106" s="124" t="s">
        <v>1590</v>
      </c>
      <c r="E106" s="124" t="s">
        <v>1253</v>
      </c>
      <c r="F106" s="124" t="s">
        <v>1258</v>
      </c>
      <c r="G106" s="124" t="s">
        <v>3026</v>
      </c>
      <c r="H106" s="124" t="s">
        <v>2399</v>
      </c>
      <c r="I106" s="125" t="s">
        <v>12</v>
      </c>
      <c r="J106" s="125" t="s">
        <v>1525</v>
      </c>
      <c r="K106" s="125">
        <v>1</v>
      </c>
      <c r="L106" s="126">
        <v>181.98999999999998</v>
      </c>
      <c r="M106" s="126">
        <v>185.99</v>
      </c>
      <c r="N106" s="127">
        <v>47.25</v>
      </c>
      <c r="O106" s="127">
        <v>18.5</v>
      </c>
      <c r="P106" s="127">
        <v>4.5</v>
      </c>
      <c r="Q106" s="127">
        <v>4</v>
      </c>
      <c r="R106" s="128">
        <v>880268194488</v>
      </c>
    </row>
    <row r="107" spans="1:18" ht="30" customHeight="1">
      <c r="A107" s="124" t="s">
        <v>2756</v>
      </c>
      <c r="B107" s="125">
        <v>2022</v>
      </c>
      <c r="C107" s="125">
        <v>2025</v>
      </c>
      <c r="D107" s="124" t="s">
        <v>111</v>
      </c>
      <c r="E107" s="124" t="s">
        <v>2240</v>
      </c>
      <c r="F107" s="124" t="s">
        <v>2168</v>
      </c>
      <c r="G107" s="124" t="s">
        <v>3020</v>
      </c>
      <c r="H107" s="124" t="s">
        <v>2496</v>
      </c>
      <c r="I107" s="125" t="s">
        <v>54</v>
      </c>
      <c r="J107" s="125"/>
      <c r="K107" s="125">
        <v>4</v>
      </c>
      <c r="L107" s="126">
        <v>199.87</v>
      </c>
      <c r="M107" s="126">
        <v>155.99</v>
      </c>
      <c r="N107" s="127">
        <v>51</v>
      </c>
      <c r="O107" s="127">
        <v>2.5</v>
      </c>
      <c r="P107" s="127">
        <v>10.25</v>
      </c>
      <c r="Q107" s="127">
        <v>3.25</v>
      </c>
      <c r="R107" s="128">
        <v>880268196604</v>
      </c>
    </row>
    <row r="108" spans="1:18" ht="30" customHeight="1">
      <c r="A108" s="124" t="s">
        <v>2757</v>
      </c>
      <c r="B108" s="125">
        <v>2022</v>
      </c>
      <c r="C108" s="125">
        <v>2024</v>
      </c>
      <c r="D108" s="124" t="s">
        <v>555</v>
      </c>
      <c r="E108" s="124">
        <v>1500</v>
      </c>
      <c r="F108" s="124" t="s">
        <v>2826</v>
      </c>
      <c r="G108" s="124" t="s">
        <v>3020</v>
      </c>
      <c r="H108" s="124" t="s">
        <v>2827</v>
      </c>
      <c r="I108" s="125" t="s">
        <v>54</v>
      </c>
      <c r="J108" s="125"/>
      <c r="K108" s="125">
        <v>5</v>
      </c>
      <c r="L108" s="126">
        <v>315.58999999999997</v>
      </c>
      <c r="M108" s="126">
        <v>254.99</v>
      </c>
      <c r="N108" s="127">
        <v>9.5</v>
      </c>
      <c r="O108" s="127">
        <v>2.25</v>
      </c>
      <c r="P108" s="127">
        <v>44</v>
      </c>
      <c r="Q108" s="127">
        <v>5</v>
      </c>
      <c r="R108" s="128">
        <v>880268196628</v>
      </c>
    </row>
    <row r="109" spans="1:18" ht="30" customHeight="1">
      <c r="A109" s="124" t="s">
        <v>2758</v>
      </c>
      <c r="B109" s="125">
        <v>2022</v>
      </c>
      <c r="C109" s="125">
        <v>2025</v>
      </c>
      <c r="D109" s="124" t="s">
        <v>1590</v>
      </c>
      <c r="E109" s="124" t="s">
        <v>1225</v>
      </c>
      <c r="F109" s="124" t="s">
        <v>2536</v>
      </c>
      <c r="G109" s="124" t="s">
        <v>3026</v>
      </c>
      <c r="H109" s="124" t="s">
        <v>2825</v>
      </c>
      <c r="I109" s="125" t="s">
        <v>54</v>
      </c>
      <c r="J109" s="125" t="s">
        <v>28</v>
      </c>
      <c r="K109" s="125">
        <v>1</v>
      </c>
      <c r="L109" s="126">
        <v>157.79</v>
      </c>
      <c r="M109" s="126">
        <v>127.99</v>
      </c>
      <c r="N109" s="127">
        <v>12</v>
      </c>
      <c r="O109" s="127">
        <v>4</v>
      </c>
      <c r="P109" s="127">
        <v>37</v>
      </c>
      <c r="Q109" s="127">
        <v>3.25</v>
      </c>
      <c r="R109" s="128">
        <v>880268196598</v>
      </c>
    </row>
    <row r="110" spans="1:18" ht="30" customHeight="1">
      <c r="A110" s="124" t="s">
        <v>2759</v>
      </c>
      <c r="B110" s="125">
        <v>2022</v>
      </c>
      <c r="C110" s="125">
        <v>2024</v>
      </c>
      <c r="D110" s="124" t="s">
        <v>886</v>
      </c>
      <c r="E110" s="124" t="s">
        <v>946</v>
      </c>
      <c r="F110" s="124" t="s">
        <v>895</v>
      </c>
      <c r="G110" s="124" t="s">
        <v>3020</v>
      </c>
      <c r="H110" s="124" t="s">
        <v>2768</v>
      </c>
      <c r="I110" s="125" t="s">
        <v>54</v>
      </c>
      <c r="J110" s="125" t="s">
        <v>28</v>
      </c>
      <c r="K110" s="125">
        <v>3</v>
      </c>
      <c r="L110" s="126">
        <v>199.87</v>
      </c>
      <c r="M110" s="126">
        <v>159.99</v>
      </c>
      <c r="N110" s="127">
        <v>40.75</v>
      </c>
      <c r="O110" s="127">
        <v>3.25</v>
      </c>
      <c r="P110" s="127">
        <v>8.25</v>
      </c>
      <c r="Q110" s="127">
        <v>3.25</v>
      </c>
      <c r="R110" s="128">
        <v>880268198004</v>
      </c>
    </row>
    <row r="111" spans="1:18" ht="30" customHeight="1">
      <c r="A111" s="124" t="s">
        <v>2828</v>
      </c>
      <c r="B111" s="125">
        <v>2022</v>
      </c>
      <c r="C111" s="125">
        <v>2025</v>
      </c>
      <c r="D111" s="124" t="s">
        <v>1035</v>
      </c>
      <c r="E111" s="124" t="s">
        <v>1050</v>
      </c>
      <c r="F111" s="124" t="s">
        <v>2838</v>
      </c>
      <c r="G111" s="124" t="s">
        <v>2654</v>
      </c>
      <c r="H111" s="124" t="s">
        <v>2837</v>
      </c>
      <c r="I111" s="125" t="s">
        <v>12</v>
      </c>
      <c r="J111" s="125" t="s">
        <v>28</v>
      </c>
      <c r="K111" s="125">
        <v>7</v>
      </c>
      <c r="L111" s="126" t="s">
        <v>168</v>
      </c>
      <c r="M111" s="126"/>
      <c r="N111" s="127" t="s">
        <v>168</v>
      </c>
      <c r="O111" s="127" t="s">
        <v>168</v>
      </c>
      <c r="P111" s="127" t="s">
        <v>168</v>
      </c>
      <c r="Q111" s="127" t="s">
        <v>168</v>
      </c>
      <c r="R111" s="128" t="s">
        <v>168</v>
      </c>
    </row>
    <row r="112" spans="1:18" ht="30" customHeight="1">
      <c r="A112" s="124" t="s">
        <v>2829</v>
      </c>
      <c r="B112" s="125">
        <v>2019</v>
      </c>
      <c r="C112" s="125">
        <v>2022</v>
      </c>
      <c r="D112" s="124" t="s">
        <v>1590</v>
      </c>
      <c r="E112" s="124" t="s">
        <v>1196</v>
      </c>
      <c r="F112" s="124" t="s">
        <v>2833</v>
      </c>
      <c r="G112" s="124" t="s">
        <v>2654</v>
      </c>
      <c r="H112" s="124" t="s">
        <v>2834</v>
      </c>
      <c r="I112" s="125" t="s">
        <v>12</v>
      </c>
      <c r="J112" s="125" t="s">
        <v>28</v>
      </c>
      <c r="K112" s="125">
        <v>1</v>
      </c>
      <c r="L112" s="126">
        <v>147.26999999999998</v>
      </c>
      <c r="M112" s="126"/>
      <c r="N112" s="127">
        <v>42.5</v>
      </c>
      <c r="O112" s="127">
        <v>3.5</v>
      </c>
      <c r="P112" s="127">
        <v>16.75</v>
      </c>
      <c r="Q112" s="127">
        <v>3</v>
      </c>
      <c r="R112" s="128">
        <v>880268199476</v>
      </c>
    </row>
    <row r="113" spans="1:20" ht="30" customHeight="1">
      <c r="A113" s="124" t="s">
        <v>1456</v>
      </c>
      <c r="B113" s="125">
        <v>2011</v>
      </c>
      <c r="C113" s="125">
        <v>2017</v>
      </c>
      <c r="D113" s="124" t="s">
        <v>1334</v>
      </c>
      <c r="E113" s="124" t="s">
        <v>1453</v>
      </c>
      <c r="F113" s="124" t="s">
        <v>1364</v>
      </c>
      <c r="G113" s="124" t="s">
        <v>3020</v>
      </c>
      <c r="H113" s="124" t="s">
        <v>2077</v>
      </c>
      <c r="I113" s="125" t="s">
        <v>54</v>
      </c>
      <c r="J113" s="125" t="s">
        <v>44</v>
      </c>
      <c r="K113" s="125">
        <v>1</v>
      </c>
      <c r="L113" s="126">
        <v>224.89</v>
      </c>
      <c r="M113" s="126"/>
      <c r="N113" s="127">
        <v>42.5</v>
      </c>
      <c r="O113" s="127">
        <v>3.5</v>
      </c>
      <c r="P113" s="127">
        <v>16.75</v>
      </c>
      <c r="Q113" s="127">
        <v>3</v>
      </c>
      <c r="R113" s="128">
        <v>615343119311</v>
      </c>
    </row>
    <row r="114" spans="1:20" ht="30" customHeight="1">
      <c r="A114" s="124" t="s">
        <v>3032</v>
      </c>
      <c r="B114" s="125">
        <v>2024</v>
      </c>
      <c r="C114" s="125">
        <v>2025</v>
      </c>
      <c r="D114" s="124" t="s">
        <v>1351</v>
      </c>
      <c r="E114" s="124" t="s">
        <v>1459</v>
      </c>
      <c r="F114" s="124" t="s">
        <v>1341</v>
      </c>
      <c r="G114" s="124" t="s">
        <v>3020</v>
      </c>
      <c r="H114" s="124" t="s">
        <v>2834</v>
      </c>
      <c r="I114" s="125" t="s">
        <v>54</v>
      </c>
      <c r="J114" s="125" t="s">
        <v>28</v>
      </c>
      <c r="K114" s="125">
        <v>1</v>
      </c>
      <c r="L114" s="126" t="s">
        <v>168</v>
      </c>
      <c r="M114" s="126"/>
      <c r="N114" s="127" t="s">
        <v>168</v>
      </c>
      <c r="O114" s="127" t="s">
        <v>168</v>
      </c>
      <c r="P114" s="127" t="s">
        <v>168</v>
      </c>
      <c r="Q114" s="127" t="s">
        <v>168</v>
      </c>
      <c r="R114" s="128" t="s">
        <v>168</v>
      </c>
    </row>
    <row r="115" spans="1:20" ht="30" customHeight="1">
      <c r="A115" s="124" t="s">
        <v>3033</v>
      </c>
      <c r="B115" s="125">
        <v>2024</v>
      </c>
      <c r="C115" s="125">
        <v>2025</v>
      </c>
      <c r="D115" s="124" t="s">
        <v>1351</v>
      </c>
      <c r="E115" s="124" t="s">
        <v>1459</v>
      </c>
      <c r="F115" s="124" t="s">
        <v>1341</v>
      </c>
      <c r="G115" s="124" t="s">
        <v>2654</v>
      </c>
      <c r="H115" s="124" t="s">
        <v>2834</v>
      </c>
      <c r="I115" s="125" t="s">
        <v>54</v>
      </c>
      <c r="J115" s="125" t="s">
        <v>28</v>
      </c>
      <c r="K115" s="125">
        <v>1</v>
      </c>
      <c r="L115" s="126">
        <v>149.99</v>
      </c>
      <c r="M115" s="126"/>
      <c r="N115" s="127" t="s">
        <v>168</v>
      </c>
      <c r="O115" s="127" t="s">
        <v>168</v>
      </c>
      <c r="P115" s="127" t="s">
        <v>168</v>
      </c>
      <c r="Q115" s="127" t="s">
        <v>168</v>
      </c>
      <c r="R115" s="128">
        <v>880268207386</v>
      </c>
    </row>
    <row r="116" spans="1:20" ht="30" customHeight="1">
      <c r="A116" s="124" t="s">
        <v>2830</v>
      </c>
      <c r="B116" s="125">
        <v>2024</v>
      </c>
      <c r="C116" s="125">
        <v>2025</v>
      </c>
      <c r="D116" s="124" t="s">
        <v>1590</v>
      </c>
      <c r="E116" s="124" t="s">
        <v>1196</v>
      </c>
      <c r="F116" s="124" t="s">
        <v>2536</v>
      </c>
      <c r="G116" s="124" t="s">
        <v>3026</v>
      </c>
      <c r="H116" s="124" t="s">
        <v>2835</v>
      </c>
      <c r="I116" s="125" t="s">
        <v>12</v>
      </c>
      <c r="J116" s="125" t="s">
        <v>28</v>
      </c>
      <c r="K116" s="125">
        <v>2</v>
      </c>
      <c r="L116" s="126">
        <v>119.99</v>
      </c>
      <c r="M116" s="126">
        <v>119.99</v>
      </c>
      <c r="N116" s="127">
        <v>31.5</v>
      </c>
      <c r="O116" s="127">
        <v>3.5</v>
      </c>
      <c r="P116" s="127">
        <v>8</v>
      </c>
      <c r="Q116" s="127">
        <v>2</v>
      </c>
      <c r="R116" s="128">
        <v>880268203654</v>
      </c>
    </row>
    <row r="117" spans="1:20" ht="30" customHeight="1">
      <c r="A117" s="124" t="s">
        <v>2831</v>
      </c>
      <c r="B117" s="125">
        <v>2024</v>
      </c>
      <c r="C117" s="125">
        <v>2025</v>
      </c>
      <c r="D117" s="124" t="s">
        <v>111</v>
      </c>
      <c r="E117" s="124" t="s">
        <v>2234</v>
      </c>
      <c r="F117" s="124" t="s">
        <v>2253</v>
      </c>
      <c r="G117" s="124" t="s">
        <v>3020</v>
      </c>
      <c r="H117" s="124" t="s">
        <v>2496</v>
      </c>
      <c r="I117" s="125" t="s">
        <v>54</v>
      </c>
      <c r="J117" s="125" t="s">
        <v>28</v>
      </c>
      <c r="K117" s="125">
        <v>4</v>
      </c>
      <c r="L117" s="126">
        <v>262.99</v>
      </c>
      <c r="M117" s="126"/>
      <c r="N117" s="127">
        <v>57</v>
      </c>
      <c r="O117" s="127">
        <v>11.25</v>
      </c>
      <c r="P117" s="127">
        <v>9.5</v>
      </c>
      <c r="Q117" s="127">
        <v>6.5</v>
      </c>
      <c r="R117" s="128">
        <v>880268207294</v>
      </c>
    </row>
    <row r="118" spans="1:20" ht="30" customHeight="1">
      <c r="A118" s="124" t="s">
        <v>2918</v>
      </c>
      <c r="B118" s="125">
        <v>2024</v>
      </c>
      <c r="C118" s="125">
        <v>2025</v>
      </c>
      <c r="D118" s="124" t="s">
        <v>111</v>
      </c>
      <c r="E118" s="124" t="s">
        <v>2234</v>
      </c>
      <c r="F118" s="124" t="s">
        <v>2253</v>
      </c>
      <c r="G118" s="124" t="s">
        <v>3026</v>
      </c>
      <c r="H118" s="124" t="s">
        <v>2496</v>
      </c>
      <c r="I118" s="125" t="s">
        <v>54</v>
      </c>
      <c r="J118" s="125" t="s">
        <v>28</v>
      </c>
      <c r="K118" s="125">
        <v>4</v>
      </c>
      <c r="L118" s="126">
        <v>262.99</v>
      </c>
      <c r="M118" s="126"/>
      <c r="N118" s="127">
        <v>57</v>
      </c>
      <c r="O118" s="127">
        <v>11.25</v>
      </c>
      <c r="P118" s="127">
        <v>9.5</v>
      </c>
      <c r="Q118" s="127">
        <v>6.5</v>
      </c>
      <c r="R118" s="128">
        <v>880268207300</v>
      </c>
    </row>
    <row r="119" spans="1:20" ht="30" customHeight="1">
      <c r="A119" s="124" t="s">
        <v>2831</v>
      </c>
      <c r="B119" s="125">
        <v>2024</v>
      </c>
      <c r="C119" s="125">
        <v>2025</v>
      </c>
      <c r="D119" s="124" t="s">
        <v>111</v>
      </c>
      <c r="E119" s="124" t="s">
        <v>2233</v>
      </c>
      <c r="F119" s="124" t="s">
        <v>2183</v>
      </c>
      <c r="G119" s="124" t="s">
        <v>3020</v>
      </c>
      <c r="H119" s="124" t="s">
        <v>2496</v>
      </c>
      <c r="I119" s="125" t="s">
        <v>54</v>
      </c>
      <c r="J119" s="125" t="s">
        <v>28</v>
      </c>
      <c r="K119" s="125">
        <v>4</v>
      </c>
      <c r="L119" s="126">
        <v>262.99</v>
      </c>
      <c r="M119" s="126"/>
      <c r="N119" s="127">
        <v>57</v>
      </c>
      <c r="O119" s="127">
        <v>11.25</v>
      </c>
      <c r="P119" s="127">
        <v>9.5</v>
      </c>
      <c r="Q119" s="127">
        <v>6.5</v>
      </c>
      <c r="R119" s="128">
        <v>880268207294</v>
      </c>
    </row>
    <row r="120" spans="1:20" ht="30" customHeight="1">
      <c r="A120" s="124" t="s">
        <v>2918</v>
      </c>
      <c r="B120" s="125">
        <v>2024</v>
      </c>
      <c r="C120" s="125">
        <v>2025</v>
      </c>
      <c r="D120" s="124" t="s">
        <v>111</v>
      </c>
      <c r="E120" s="124" t="s">
        <v>2233</v>
      </c>
      <c r="F120" s="124" t="s">
        <v>2183</v>
      </c>
      <c r="G120" s="124" t="s">
        <v>3026</v>
      </c>
      <c r="H120" s="124" t="s">
        <v>2496</v>
      </c>
      <c r="I120" s="125" t="s">
        <v>54</v>
      </c>
      <c r="J120" s="125" t="s">
        <v>28</v>
      </c>
      <c r="K120" s="125">
        <v>4</v>
      </c>
      <c r="L120" s="126">
        <v>262.99</v>
      </c>
      <c r="M120" s="126"/>
      <c r="N120" s="127">
        <v>57</v>
      </c>
      <c r="O120" s="127">
        <v>11.25</v>
      </c>
      <c r="P120" s="127">
        <v>9.5</v>
      </c>
      <c r="Q120" s="127">
        <v>6.5</v>
      </c>
      <c r="R120" s="128">
        <v>880268207300</v>
      </c>
    </row>
    <row r="121" spans="1:20" ht="30" customHeight="1">
      <c r="A121" s="124" t="s">
        <v>2832</v>
      </c>
      <c r="B121" s="125">
        <v>2024</v>
      </c>
      <c r="C121" s="125">
        <v>2025</v>
      </c>
      <c r="D121" s="124" t="s">
        <v>1590</v>
      </c>
      <c r="E121" s="124" t="s">
        <v>1262</v>
      </c>
      <c r="F121" s="124" t="s">
        <v>2836</v>
      </c>
      <c r="G121" s="124" t="s">
        <v>3026</v>
      </c>
      <c r="H121" s="124" t="s">
        <v>2837</v>
      </c>
      <c r="I121" s="125" t="s">
        <v>54</v>
      </c>
      <c r="J121" s="125" t="s">
        <v>28</v>
      </c>
      <c r="K121" s="125">
        <v>7</v>
      </c>
      <c r="L121" s="126" t="s">
        <v>168</v>
      </c>
      <c r="M121" s="126"/>
      <c r="N121" s="127" t="s">
        <v>168</v>
      </c>
      <c r="O121" s="127" t="s">
        <v>168</v>
      </c>
      <c r="P121" s="127" t="s">
        <v>168</v>
      </c>
      <c r="Q121" s="127" t="s">
        <v>168</v>
      </c>
      <c r="R121" s="128" t="s">
        <v>168</v>
      </c>
    </row>
    <row r="122" spans="1:20" ht="30" customHeight="1">
      <c r="A122" s="124" t="s">
        <v>1117</v>
      </c>
      <c r="B122" s="125">
        <v>2007</v>
      </c>
      <c r="C122" s="125">
        <v>2018</v>
      </c>
      <c r="D122" s="124" t="s">
        <v>1035</v>
      </c>
      <c r="E122" s="124" t="s">
        <v>1109</v>
      </c>
      <c r="F122" s="124" t="s">
        <v>1704</v>
      </c>
      <c r="G122" s="124" t="s">
        <v>3026</v>
      </c>
      <c r="H122" s="34" t="s">
        <v>2045</v>
      </c>
      <c r="I122" s="125" t="s">
        <v>12</v>
      </c>
      <c r="J122" s="125" t="s">
        <v>44</v>
      </c>
      <c r="K122" s="125">
        <v>7</v>
      </c>
      <c r="L122" s="126">
        <v>267.99</v>
      </c>
      <c r="M122" s="126">
        <v>262.99</v>
      </c>
      <c r="N122" s="127">
        <v>13</v>
      </c>
      <c r="O122" s="127">
        <v>4</v>
      </c>
      <c r="P122" s="127">
        <v>5</v>
      </c>
      <c r="Q122" s="127">
        <v>1.6</v>
      </c>
      <c r="R122" s="128" t="s">
        <v>1118</v>
      </c>
    </row>
    <row r="123" spans="1:20" ht="30" customHeight="1">
      <c r="A123" s="124" t="s">
        <v>534</v>
      </c>
      <c r="B123" s="125">
        <v>2014</v>
      </c>
      <c r="C123" s="125">
        <v>2020</v>
      </c>
      <c r="D123" s="124" t="s">
        <v>492</v>
      </c>
      <c r="E123" s="124" t="s">
        <v>530</v>
      </c>
      <c r="F123" s="124" t="s">
        <v>1668</v>
      </c>
      <c r="G123" s="124" t="s">
        <v>3026</v>
      </c>
      <c r="H123" s="34" t="s">
        <v>2580</v>
      </c>
      <c r="I123" s="125" t="s">
        <v>12</v>
      </c>
      <c r="J123" s="125" t="s">
        <v>44</v>
      </c>
      <c r="K123" s="125">
        <v>1</v>
      </c>
      <c r="L123" s="126">
        <v>289.89</v>
      </c>
      <c r="M123" s="126"/>
      <c r="N123" s="127">
        <v>44</v>
      </c>
      <c r="O123" s="127">
        <v>4.75</v>
      </c>
      <c r="P123" s="127">
        <v>12.5</v>
      </c>
      <c r="Q123" s="127">
        <v>3.9</v>
      </c>
      <c r="R123" s="128" t="s">
        <v>535</v>
      </c>
    </row>
    <row r="124" spans="1:20" ht="30" customHeight="1">
      <c r="A124" s="124" t="s">
        <v>1929</v>
      </c>
      <c r="B124" s="125">
        <v>2016</v>
      </c>
      <c r="C124" s="125">
        <v>2018</v>
      </c>
      <c r="D124" s="124" t="s">
        <v>1194</v>
      </c>
      <c r="E124" s="124" t="s">
        <v>1196</v>
      </c>
      <c r="F124" s="124"/>
      <c r="G124" s="124" t="s">
        <v>3026</v>
      </c>
      <c r="H124" s="34" t="s">
        <v>2047</v>
      </c>
      <c r="I124" s="125" t="s">
        <v>12</v>
      </c>
      <c r="J124" s="125" t="s">
        <v>44</v>
      </c>
      <c r="K124" s="125">
        <v>1</v>
      </c>
      <c r="L124" s="126">
        <v>417.99</v>
      </c>
      <c r="M124" s="126">
        <v>408.99</v>
      </c>
      <c r="N124" s="127">
        <v>36</v>
      </c>
      <c r="O124" s="127">
        <v>8</v>
      </c>
      <c r="P124" s="127">
        <v>5</v>
      </c>
      <c r="Q124" s="127">
        <v>3</v>
      </c>
      <c r="R124" s="128">
        <v>880268169295</v>
      </c>
    </row>
    <row r="125" spans="1:20" s="21" customFormat="1" ht="30" customHeight="1">
      <c r="A125" s="124" t="s">
        <v>1103</v>
      </c>
      <c r="B125" s="125">
        <v>2015</v>
      </c>
      <c r="C125" s="125">
        <v>2019</v>
      </c>
      <c r="D125" s="124" t="s">
        <v>1035</v>
      </c>
      <c r="E125" s="124" t="s">
        <v>1096</v>
      </c>
      <c r="F125" s="124" t="s">
        <v>1669</v>
      </c>
      <c r="G125" s="124" t="s">
        <v>3026</v>
      </c>
      <c r="H125" s="34" t="s">
        <v>2046</v>
      </c>
      <c r="I125" s="125" t="s">
        <v>12</v>
      </c>
      <c r="J125" s="125" t="s">
        <v>44</v>
      </c>
      <c r="K125" s="125">
        <v>7</v>
      </c>
      <c r="L125" s="126">
        <v>380.99</v>
      </c>
      <c r="M125" s="126">
        <v>371.99</v>
      </c>
      <c r="N125" s="127">
        <v>11.5</v>
      </c>
      <c r="O125" s="127">
        <v>3.25</v>
      </c>
      <c r="P125" s="127">
        <v>6</v>
      </c>
      <c r="Q125" s="127">
        <v>1.6</v>
      </c>
      <c r="R125" s="128" t="s">
        <v>1104</v>
      </c>
      <c r="S125"/>
      <c r="T125"/>
    </row>
    <row r="126" spans="1:20" ht="30" customHeight="1">
      <c r="A126" s="124" t="s">
        <v>277</v>
      </c>
      <c r="B126" s="125">
        <v>2016</v>
      </c>
      <c r="C126" s="125">
        <v>2018</v>
      </c>
      <c r="D126" s="124" t="s">
        <v>111</v>
      </c>
      <c r="E126" s="124" t="s">
        <v>275</v>
      </c>
      <c r="F126" s="124" t="s">
        <v>278</v>
      </c>
      <c r="G126" s="124" t="s">
        <v>3026</v>
      </c>
      <c r="H126" s="34" t="s">
        <v>2048</v>
      </c>
      <c r="I126" s="125" t="s">
        <v>12</v>
      </c>
      <c r="J126" s="125" t="s">
        <v>44</v>
      </c>
      <c r="K126" s="125">
        <v>2</v>
      </c>
      <c r="L126" s="126">
        <v>361.99</v>
      </c>
      <c r="M126" s="126">
        <v>353.99</v>
      </c>
      <c r="N126" s="127">
        <v>45</v>
      </c>
      <c r="O126" s="127">
        <v>6</v>
      </c>
      <c r="P126" s="127">
        <v>6</v>
      </c>
      <c r="Q126" s="127">
        <v>4</v>
      </c>
      <c r="R126" s="128" t="s">
        <v>279</v>
      </c>
      <c r="S126" s="21"/>
      <c r="T126" s="21"/>
    </row>
    <row r="127" spans="1:20" ht="30" customHeight="1">
      <c r="A127" s="124" t="s">
        <v>1287</v>
      </c>
      <c r="B127" s="125">
        <v>2016</v>
      </c>
      <c r="C127" s="125">
        <v>2019</v>
      </c>
      <c r="D127" s="124" t="s">
        <v>1194</v>
      </c>
      <c r="E127" s="124" t="s">
        <v>1282</v>
      </c>
      <c r="F127" s="124" t="s">
        <v>1671</v>
      </c>
      <c r="G127" s="124" t="s">
        <v>3026</v>
      </c>
      <c r="H127" s="34" t="s">
        <v>2050</v>
      </c>
      <c r="I127" s="125" t="s">
        <v>12</v>
      </c>
      <c r="J127" s="125" t="s">
        <v>44</v>
      </c>
      <c r="K127" s="125">
        <v>1</v>
      </c>
      <c r="L127" s="126">
        <v>380.99</v>
      </c>
      <c r="M127" s="126">
        <v>371.99</v>
      </c>
      <c r="N127" s="127">
        <v>45</v>
      </c>
      <c r="O127" s="127">
        <v>5</v>
      </c>
      <c r="P127" s="127">
        <v>15</v>
      </c>
      <c r="Q127" s="127">
        <v>3.2</v>
      </c>
      <c r="R127" s="128" t="s">
        <v>1288</v>
      </c>
    </row>
    <row r="128" spans="1:20" ht="30" customHeight="1">
      <c r="A128" s="124" t="s">
        <v>1076</v>
      </c>
      <c r="B128" s="125">
        <v>2017</v>
      </c>
      <c r="C128" s="125">
        <v>2021</v>
      </c>
      <c r="D128" s="124" t="s">
        <v>1035</v>
      </c>
      <c r="E128" s="124" t="s">
        <v>1072</v>
      </c>
      <c r="F128" s="124" t="s">
        <v>1672</v>
      </c>
      <c r="G128" s="124" t="s">
        <v>3026</v>
      </c>
      <c r="H128" s="34" t="s">
        <v>2581</v>
      </c>
      <c r="I128" s="125" t="s">
        <v>12</v>
      </c>
      <c r="J128" s="125" t="s">
        <v>44</v>
      </c>
      <c r="K128" s="125">
        <v>7</v>
      </c>
      <c r="L128" s="126">
        <v>311.99</v>
      </c>
      <c r="M128" s="126">
        <v>304.99</v>
      </c>
      <c r="N128" s="127">
        <v>11</v>
      </c>
      <c r="O128" s="127">
        <v>5.5</v>
      </c>
      <c r="P128" s="127">
        <v>6.5</v>
      </c>
      <c r="Q128" s="127">
        <v>2.6</v>
      </c>
      <c r="R128" s="128" t="s">
        <v>1077</v>
      </c>
    </row>
    <row r="129" spans="1:20" ht="30" customHeight="1">
      <c r="A129" s="124" t="s">
        <v>1037</v>
      </c>
      <c r="B129" s="125">
        <v>2014</v>
      </c>
      <c r="C129" s="125">
        <v>2018</v>
      </c>
      <c r="D129" s="124" t="s">
        <v>1035</v>
      </c>
      <c r="E129" s="124" t="s">
        <v>1036</v>
      </c>
      <c r="F129" s="124" t="s">
        <v>1673</v>
      </c>
      <c r="G129" s="124" t="s">
        <v>3026</v>
      </c>
      <c r="H129" s="34" t="s">
        <v>2046</v>
      </c>
      <c r="I129" s="125" t="s">
        <v>12</v>
      </c>
      <c r="J129" s="125" t="s">
        <v>44</v>
      </c>
      <c r="K129" s="125">
        <v>7</v>
      </c>
      <c r="L129" s="126">
        <v>292.99</v>
      </c>
      <c r="M129" s="126">
        <v>286.99</v>
      </c>
      <c r="N129" s="127">
        <v>11</v>
      </c>
      <c r="O129" s="127">
        <v>4</v>
      </c>
      <c r="P129" s="127">
        <v>6.5</v>
      </c>
      <c r="Q129" s="127">
        <v>1.65</v>
      </c>
      <c r="R129" s="128" t="s">
        <v>1038</v>
      </c>
    </row>
    <row r="130" spans="1:20" ht="30" customHeight="1">
      <c r="A130" s="124" t="s">
        <v>1065</v>
      </c>
      <c r="B130" s="125">
        <v>2017</v>
      </c>
      <c r="C130" s="125">
        <v>2021</v>
      </c>
      <c r="D130" s="124" t="s">
        <v>1035</v>
      </c>
      <c r="E130" s="124" t="s">
        <v>1050</v>
      </c>
      <c r="F130" s="124" t="s">
        <v>1903</v>
      </c>
      <c r="G130" s="124" t="s">
        <v>3026</v>
      </c>
      <c r="H130" s="34" t="s">
        <v>2046</v>
      </c>
      <c r="I130" s="125" t="s">
        <v>12</v>
      </c>
      <c r="J130" s="125" t="s">
        <v>44</v>
      </c>
      <c r="K130" s="125">
        <v>7</v>
      </c>
      <c r="L130" s="126">
        <v>292.99</v>
      </c>
      <c r="M130" s="126">
        <v>286.99</v>
      </c>
      <c r="N130" s="127">
        <v>11</v>
      </c>
      <c r="O130" s="127">
        <v>4</v>
      </c>
      <c r="P130" s="127">
        <v>6.5</v>
      </c>
      <c r="Q130" s="127">
        <v>1.65</v>
      </c>
      <c r="R130" s="128" t="s">
        <v>1066</v>
      </c>
    </row>
    <row r="131" spans="1:20" ht="30" customHeight="1">
      <c r="A131" s="124" t="s">
        <v>2480</v>
      </c>
      <c r="B131" s="125">
        <v>2015</v>
      </c>
      <c r="C131" s="125">
        <v>2018</v>
      </c>
      <c r="D131" s="124" t="s">
        <v>612</v>
      </c>
      <c r="E131" s="124" t="s">
        <v>633</v>
      </c>
      <c r="F131" s="124" t="s">
        <v>1953</v>
      </c>
      <c r="G131" s="124" t="s">
        <v>3026</v>
      </c>
      <c r="H131" s="34" t="s">
        <v>2593</v>
      </c>
      <c r="I131" s="125" t="s">
        <v>12</v>
      </c>
      <c r="J131" s="125" t="s">
        <v>44</v>
      </c>
      <c r="K131" s="125">
        <v>1</v>
      </c>
      <c r="L131" s="126">
        <v>429.99</v>
      </c>
      <c r="M131" s="126">
        <v>420.99</v>
      </c>
      <c r="N131" s="127">
        <v>42</v>
      </c>
      <c r="O131" s="127">
        <v>12</v>
      </c>
      <c r="P131" s="127">
        <v>6</v>
      </c>
      <c r="Q131" s="127">
        <v>4</v>
      </c>
      <c r="R131" s="128">
        <v>814468026560</v>
      </c>
    </row>
    <row r="132" spans="1:20" ht="30" customHeight="1">
      <c r="A132" s="124" t="s">
        <v>684</v>
      </c>
      <c r="B132" s="125">
        <v>2017</v>
      </c>
      <c r="C132" s="125">
        <v>2019</v>
      </c>
      <c r="D132" s="124" t="s">
        <v>612</v>
      </c>
      <c r="E132" s="124" t="s">
        <v>656</v>
      </c>
      <c r="F132" s="124" t="s">
        <v>2889</v>
      </c>
      <c r="G132" s="124" t="s">
        <v>3020</v>
      </c>
      <c r="H132" s="34" t="s">
        <v>2051</v>
      </c>
      <c r="I132" s="125" t="s">
        <v>12</v>
      </c>
      <c r="J132" s="125" t="s">
        <v>44</v>
      </c>
      <c r="K132" s="125">
        <v>1</v>
      </c>
      <c r="L132" s="126">
        <v>398.99</v>
      </c>
      <c r="M132" s="126">
        <v>389.99</v>
      </c>
      <c r="N132" s="127">
        <v>44</v>
      </c>
      <c r="O132" s="127">
        <v>12</v>
      </c>
      <c r="P132" s="127">
        <v>5</v>
      </c>
      <c r="Q132" s="127">
        <v>4</v>
      </c>
      <c r="R132" s="128" t="s">
        <v>685</v>
      </c>
    </row>
    <row r="133" spans="1:20" ht="30" customHeight="1">
      <c r="A133" s="124" t="s">
        <v>1039</v>
      </c>
      <c r="B133" s="125">
        <v>2019</v>
      </c>
      <c r="C133" s="125">
        <v>2023</v>
      </c>
      <c r="D133" s="124" t="s">
        <v>1035</v>
      </c>
      <c r="E133" s="124" t="s">
        <v>1036</v>
      </c>
      <c r="F133" s="124" t="s">
        <v>1674</v>
      </c>
      <c r="G133" s="124" t="s">
        <v>3026</v>
      </c>
      <c r="H133" s="34" t="s">
        <v>2046</v>
      </c>
      <c r="I133" s="125" t="s">
        <v>12</v>
      </c>
      <c r="J133" s="125" t="s">
        <v>44</v>
      </c>
      <c r="K133" s="125">
        <v>7</v>
      </c>
      <c r="L133" s="126">
        <v>392.99</v>
      </c>
      <c r="M133" s="126">
        <v>383.99</v>
      </c>
      <c r="N133" s="127">
        <v>11</v>
      </c>
      <c r="O133" s="127">
        <v>4</v>
      </c>
      <c r="P133" s="127">
        <v>6.5</v>
      </c>
      <c r="Q133" s="127">
        <v>1.65</v>
      </c>
      <c r="R133" s="128" t="s">
        <v>1040</v>
      </c>
    </row>
    <row r="134" spans="1:20" ht="30" customHeight="1">
      <c r="A134" s="130" t="s">
        <v>2187</v>
      </c>
      <c r="B134" s="125">
        <v>2019</v>
      </c>
      <c r="C134" s="125">
        <v>2020</v>
      </c>
      <c r="D134" s="124" t="s">
        <v>1154</v>
      </c>
      <c r="E134" s="124" t="s">
        <v>1161</v>
      </c>
      <c r="F134" s="124" t="s">
        <v>1159</v>
      </c>
      <c r="G134" s="124" t="s">
        <v>3026</v>
      </c>
      <c r="H134" s="124" t="s">
        <v>2022</v>
      </c>
      <c r="I134" s="125" t="s">
        <v>12</v>
      </c>
      <c r="J134" s="125" t="s">
        <v>44</v>
      </c>
      <c r="K134" s="125">
        <v>1</v>
      </c>
      <c r="L134" s="126">
        <v>392.99</v>
      </c>
      <c r="M134" s="126">
        <v>383.99</v>
      </c>
      <c r="N134" s="127">
        <v>44</v>
      </c>
      <c r="O134" s="127">
        <v>13</v>
      </c>
      <c r="P134" s="127">
        <v>5</v>
      </c>
      <c r="Q134" s="127">
        <v>6</v>
      </c>
      <c r="R134" s="128">
        <v>814468027222</v>
      </c>
    </row>
    <row r="135" spans="1:20" ht="30" customHeight="1">
      <c r="A135" s="124" t="s">
        <v>733</v>
      </c>
      <c r="B135" s="125">
        <v>2018</v>
      </c>
      <c r="C135" s="125">
        <v>2019</v>
      </c>
      <c r="D135" s="124" t="s">
        <v>612</v>
      </c>
      <c r="E135" s="124" t="s">
        <v>701</v>
      </c>
      <c r="F135" s="124" t="s">
        <v>2272</v>
      </c>
      <c r="G135" s="124" t="s">
        <v>3026</v>
      </c>
      <c r="H135" s="34" t="s">
        <v>2053</v>
      </c>
      <c r="I135" s="125" t="s">
        <v>12</v>
      </c>
      <c r="J135" s="125" t="s">
        <v>44</v>
      </c>
      <c r="K135" s="125">
        <v>1</v>
      </c>
      <c r="L135" s="126">
        <v>398.99</v>
      </c>
      <c r="M135" s="126">
        <v>389.99</v>
      </c>
      <c r="N135" s="127">
        <v>46</v>
      </c>
      <c r="O135" s="127">
        <v>15</v>
      </c>
      <c r="P135" s="127">
        <v>5</v>
      </c>
      <c r="Q135" s="127">
        <v>4</v>
      </c>
      <c r="R135" s="128" t="s">
        <v>734</v>
      </c>
    </row>
    <row r="136" spans="1:20" ht="30" customHeight="1">
      <c r="A136" s="124" t="s">
        <v>1142</v>
      </c>
      <c r="B136" s="125">
        <v>2018</v>
      </c>
      <c r="C136" s="125">
        <v>2024</v>
      </c>
      <c r="D136" s="124" t="s">
        <v>1035</v>
      </c>
      <c r="E136" s="124" t="s">
        <v>1128</v>
      </c>
      <c r="F136" s="124" t="s">
        <v>1149</v>
      </c>
      <c r="G136" s="124" t="s">
        <v>3026</v>
      </c>
      <c r="H136" s="34" t="s">
        <v>2056</v>
      </c>
      <c r="I136" s="125" t="s">
        <v>12</v>
      </c>
      <c r="J136" s="125" t="s">
        <v>44</v>
      </c>
      <c r="K136" s="125">
        <v>7</v>
      </c>
      <c r="L136" s="126">
        <v>292.99</v>
      </c>
      <c r="M136" s="126">
        <v>286.99</v>
      </c>
      <c r="N136" s="127">
        <v>14</v>
      </c>
      <c r="O136" s="127">
        <v>4.25</v>
      </c>
      <c r="P136" s="127">
        <v>6.5</v>
      </c>
      <c r="Q136" s="127">
        <v>2</v>
      </c>
      <c r="R136" s="128" t="s">
        <v>1143</v>
      </c>
    </row>
    <row r="137" spans="1:20" ht="30" customHeight="1">
      <c r="A137" s="124" t="s">
        <v>1273</v>
      </c>
      <c r="B137" s="125">
        <v>2017</v>
      </c>
      <c r="C137" s="125">
        <v>2020</v>
      </c>
      <c r="D137" s="124" t="s">
        <v>1194</v>
      </c>
      <c r="E137" s="124" t="s">
        <v>1262</v>
      </c>
      <c r="F137" s="124" t="s">
        <v>11</v>
      </c>
      <c r="G137" s="124" t="s">
        <v>3026</v>
      </c>
      <c r="H137" s="34" t="s">
        <v>2054</v>
      </c>
      <c r="I137" s="125" t="s">
        <v>12</v>
      </c>
      <c r="J137" s="125" t="s">
        <v>44</v>
      </c>
      <c r="K137" s="125">
        <v>2</v>
      </c>
      <c r="L137" s="126">
        <v>386.99</v>
      </c>
      <c r="M137" s="126">
        <v>377.99</v>
      </c>
      <c r="N137" s="127">
        <v>43</v>
      </c>
      <c r="O137" s="127">
        <v>6</v>
      </c>
      <c r="P137" s="127">
        <v>15</v>
      </c>
      <c r="Q137" s="127">
        <v>1.25</v>
      </c>
      <c r="R137" s="128" t="s">
        <v>1274</v>
      </c>
    </row>
    <row r="138" spans="1:20" ht="30" customHeight="1">
      <c r="A138" s="124" t="s">
        <v>2481</v>
      </c>
      <c r="B138" s="125">
        <v>2018</v>
      </c>
      <c r="C138" s="125">
        <v>2022</v>
      </c>
      <c r="D138" s="124" t="s">
        <v>612</v>
      </c>
      <c r="E138" s="124" t="s">
        <v>1904</v>
      </c>
      <c r="F138" s="124" t="s">
        <v>2482</v>
      </c>
      <c r="G138" s="124" t="s">
        <v>3026</v>
      </c>
      <c r="H138" s="34" t="s">
        <v>2594</v>
      </c>
      <c r="I138" s="125" t="s">
        <v>12</v>
      </c>
      <c r="J138" s="125" t="s">
        <v>44</v>
      </c>
      <c r="K138" s="125">
        <v>3</v>
      </c>
      <c r="L138" s="126">
        <v>386.99</v>
      </c>
      <c r="M138" s="126">
        <v>377.99</v>
      </c>
      <c r="N138" s="127">
        <v>40</v>
      </c>
      <c r="O138" s="127">
        <v>6</v>
      </c>
      <c r="P138" s="127">
        <v>4</v>
      </c>
      <c r="Q138" s="127">
        <v>4</v>
      </c>
      <c r="R138" s="128">
        <v>814468026928</v>
      </c>
    </row>
    <row r="139" spans="1:20" ht="30" customHeight="1">
      <c r="A139" s="124" t="s">
        <v>1942</v>
      </c>
      <c r="B139" s="125">
        <v>2019</v>
      </c>
      <c r="C139" s="125">
        <v>2022</v>
      </c>
      <c r="D139" s="124" t="s">
        <v>612</v>
      </c>
      <c r="E139" s="124" t="s">
        <v>633</v>
      </c>
      <c r="F139" s="124" t="s">
        <v>1953</v>
      </c>
      <c r="G139" s="124" t="s">
        <v>3026</v>
      </c>
      <c r="H139" s="34" t="s">
        <v>2057</v>
      </c>
      <c r="I139" s="125" t="s">
        <v>12</v>
      </c>
      <c r="J139" s="125" t="s">
        <v>44</v>
      </c>
      <c r="K139" s="125">
        <v>1</v>
      </c>
      <c r="L139" s="126">
        <v>436.99</v>
      </c>
      <c r="M139" s="126">
        <v>426.99</v>
      </c>
      <c r="N139" s="127">
        <v>43</v>
      </c>
      <c r="O139" s="127">
        <v>12</v>
      </c>
      <c r="P139" s="127">
        <v>2.5</v>
      </c>
      <c r="Q139" s="127">
        <v>7</v>
      </c>
      <c r="R139" s="128">
        <v>880268177894</v>
      </c>
    </row>
    <row r="140" spans="1:20" ht="30" customHeight="1">
      <c r="A140" s="124" t="s">
        <v>1944</v>
      </c>
      <c r="B140" s="125">
        <v>2019</v>
      </c>
      <c r="C140" s="125">
        <v>2022</v>
      </c>
      <c r="D140" s="124" t="s">
        <v>111</v>
      </c>
      <c r="E140" s="124" t="s">
        <v>142</v>
      </c>
      <c r="F140" s="124" t="s">
        <v>1952</v>
      </c>
      <c r="G140" s="124" t="s">
        <v>3026</v>
      </c>
      <c r="H140" s="34" t="s">
        <v>2538</v>
      </c>
      <c r="I140" s="125" t="s">
        <v>12</v>
      </c>
      <c r="J140" s="125" t="s">
        <v>44</v>
      </c>
      <c r="K140" s="125">
        <v>5</v>
      </c>
      <c r="L140" s="126">
        <v>417.99</v>
      </c>
      <c r="M140" s="126">
        <v>408.99</v>
      </c>
      <c r="N140" s="127">
        <v>46</v>
      </c>
      <c r="O140" s="127">
        <v>9</v>
      </c>
      <c r="P140" s="127">
        <v>3.5</v>
      </c>
      <c r="Q140" s="127">
        <v>3</v>
      </c>
      <c r="R140" s="128">
        <v>880268177917</v>
      </c>
    </row>
    <row r="141" spans="1:20" ht="30" customHeight="1">
      <c r="A141" s="124" t="s">
        <v>1945</v>
      </c>
      <c r="B141" s="125">
        <v>2019</v>
      </c>
      <c r="C141" s="125">
        <v>2024</v>
      </c>
      <c r="D141" s="124" t="s">
        <v>1334</v>
      </c>
      <c r="E141" s="124" t="s">
        <v>1431</v>
      </c>
      <c r="F141" s="124" t="s">
        <v>1416</v>
      </c>
      <c r="G141" s="124" t="s">
        <v>3020</v>
      </c>
      <c r="H141" s="34" t="s">
        <v>2058</v>
      </c>
      <c r="I141" s="125" t="s">
        <v>12</v>
      </c>
      <c r="J141" s="125" t="s">
        <v>44</v>
      </c>
      <c r="K141" s="125">
        <v>2</v>
      </c>
      <c r="L141" s="126">
        <v>417.99</v>
      </c>
      <c r="M141" s="126">
        <v>408.99</v>
      </c>
      <c r="N141" s="127">
        <v>43</v>
      </c>
      <c r="O141" s="127">
        <v>12</v>
      </c>
      <c r="P141" s="127">
        <v>2.5</v>
      </c>
      <c r="Q141" s="127">
        <v>5</v>
      </c>
      <c r="R141" s="128">
        <v>880268177924</v>
      </c>
    </row>
    <row r="142" spans="1:20" ht="30" customHeight="1">
      <c r="A142" s="124" t="s">
        <v>1947</v>
      </c>
      <c r="B142" s="125">
        <v>2017</v>
      </c>
      <c r="C142" s="125">
        <v>2021</v>
      </c>
      <c r="D142" s="124" t="s">
        <v>1194</v>
      </c>
      <c r="E142" s="124" t="s">
        <v>1253</v>
      </c>
      <c r="F142" s="124" t="s">
        <v>1258</v>
      </c>
      <c r="G142" s="124" t="s">
        <v>3026</v>
      </c>
      <c r="H142" s="34" t="s">
        <v>2059</v>
      </c>
      <c r="I142" s="125" t="s">
        <v>12</v>
      </c>
      <c r="J142" s="125" t="s">
        <v>44</v>
      </c>
      <c r="K142" s="125">
        <v>2</v>
      </c>
      <c r="L142" s="126">
        <v>386.99</v>
      </c>
      <c r="M142" s="126">
        <v>377.99</v>
      </c>
      <c r="N142" s="127">
        <v>47</v>
      </c>
      <c r="O142" s="127">
        <v>14.5</v>
      </c>
      <c r="P142" s="127">
        <v>4</v>
      </c>
      <c r="Q142" s="127">
        <v>4</v>
      </c>
      <c r="R142" s="128">
        <v>880268177948</v>
      </c>
    </row>
    <row r="143" spans="1:20" ht="30" customHeight="1">
      <c r="A143" s="124" t="s">
        <v>1948</v>
      </c>
      <c r="B143" s="125">
        <v>2018</v>
      </c>
      <c r="C143" s="125">
        <v>2021</v>
      </c>
      <c r="D143" s="124" t="s">
        <v>111</v>
      </c>
      <c r="E143" s="124" t="s">
        <v>219</v>
      </c>
      <c r="F143" s="124" t="s">
        <v>205</v>
      </c>
      <c r="G143" s="124" t="s">
        <v>3026</v>
      </c>
      <c r="H143" s="34" t="s">
        <v>2096</v>
      </c>
      <c r="I143" s="125" t="s">
        <v>12</v>
      </c>
      <c r="J143" s="125" t="s">
        <v>44</v>
      </c>
      <c r="K143" s="125">
        <v>3</v>
      </c>
      <c r="L143" s="126">
        <v>417.99</v>
      </c>
      <c r="M143" s="126">
        <v>408.99</v>
      </c>
      <c r="N143" s="127">
        <v>46.5</v>
      </c>
      <c r="O143" s="127">
        <v>13.5</v>
      </c>
      <c r="P143" s="127">
        <v>6</v>
      </c>
      <c r="Q143" s="127">
        <v>5</v>
      </c>
      <c r="R143" s="128">
        <v>880268177962</v>
      </c>
    </row>
    <row r="144" spans="1:20" s="21" customFormat="1" ht="30" customHeight="1">
      <c r="A144" s="124" t="s">
        <v>1949</v>
      </c>
      <c r="B144" s="125">
        <v>2019</v>
      </c>
      <c r="C144" s="125">
        <v>2023</v>
      </c>
      <c r="D144" s="124" t="s">
        <v>1035</v>
      </c>
      <c r="E144" s="124" t="s">
        <v>1096</v>
      </c>
      <c r="F144" s="124" t="s">
        <v>11</v>
      </c>
      <c r="G144" s="124" t="s">
        <v>3026</v>
      </c>
      <c r="H144" s="34" t="s">
        <v>2046</v>
      </c>
      <c r="I144" s="125" t="s">
        <v>12</v>
      </c>
      <c r="J144" s="125" t="s">
        <v>44</v>
      </c>
      <c r="K144" s="125">
        <v>7</v>
      </c>
      <c r="L144" s="126">
        <v>292.99</v>
      </c>
      <c r="M144" s="126">
        <v>286.99</v>
      </c>
      <c r="N144" s="127">
        <v>10</v>
      </c>
      <c r="O144" s="127">
        <v>5</v>
      </c>
      <c r="P144" s="127">
        <v>5</v>
      </c>
      <c r="Q144" s="127">
        <v>2</v>
      </c>
      <c r="R144" s="128">
        <v>880268177986</v>
      </c>
      <c r="S144"/>
      <c r="T144"/>
    </row>
    <row r="145" spans="1:20" ht="30" customHeight="1">
      <c r="A145" s="124" t="s">
        <v>1950</v>
      </c>
      <c r="B145" s="125">
        <v>2019</v>
      </c>
      <c r="C145" s="125">
        <v>2023</v>
      </c>
      <c r="D145" s="124" t="s">
        <v>111</v>
      </c>
      <c r="E145" s="124" t="s">
        <v>275</v>
      </c>
      <c r="F145" s="124" t="s">
        <v>11</v>
      </c>
      <c r="G145" s="124" t="s">
        <v>3020</v>
      </c>
      <c r="H145" s="124" t="s">
        <v>2060</v>
      </c>
      <c r="I145" s="125" t="s">
        <v>12</v>
      </c>
      <c r="J145" s="125" t="s">
        <v>44</v>
      </c>
      <c r="K145" s="125">
        <v>5</v>
      </c>
      <c r="L145" s="126">
        <v>330.99</v>
      </c>
      <c r="M145" s="126">
        <v>322.99</v>
      </c>
      <c r="N145" s="127">
        <v>10</v>
      </c>
      <c r="O145" s="127">
        <v>5</v>
      </c>
      <c r="P145" s="127">
        <v>5</v>
      </c>
      <c r="Q145" s="127">
        <v>3</v>
      </c>
      <c r="R145" s="128">
        <v>880268177993</v>
      </c>
      <c r="S145" s="21"/>
      <c r="T145" s="21"/>
    </row>
    <row r="146" spans="1:20" ht="30" customHeight="1">
      <c r="A146" s="124" t="s">
        <v>1938</v>
      </c>
      <c r="B146" s="125">
        <v>2020</v>
      </c>
      <c r="C146" s="125">
        <v>2024</v>
      </c>
      <c r="D146" s="124" t="s">
        <v>612</v>
      </c>
      <c r="E146" s="124" t="s">
        <v>701</v>
      </c>
      <c r="F146" s="124" t="s">
        <v>2454</v>
      </c>
      <c r="G146" s="124" t="s">
        <v>3020</v>
      </c>
      <c r="H146" s="124" t="s">
        <v>2061</v>
      </c>
      <c r="I146" s="125" t="s">
        <v>12</v>
      </c>
      <c r="J146" s="125" t="s">
        <v>44</v>
      </c>
      <c r="K146" s="125">
        <v>1</v>
      </c>
      <c r="L146" s="126">
        <v>436.99</v>
      </c>
      <c r="M146" s="126">
        <v>426.99</v>
      </c>
      <c r="N146" s="127">
        <v>45</v>
      </c>
      <c r="O146" s="127">
        <v>9</v>
      </c>
      <c r="P146" s="127">
        <v>3.5</v>
      </c>
      <c r="Q146" s="127">
        <v>7</v>
      </c>
      <c r="R146" s="128">
        <v>880268178013</v>
      </c>
    </row>
    <row r="147" spans="1:20" ht="30" customHeight="1">
      <c r="A147" s="124" t="s">
        <v>1940</v>
      </c>
      <c r="B147" s="125">
        <v>2018</v>
      </c>
      <c r="C147" s="125">
        <v>2021</v>
      </c>
      <c r="D147" s="124" t="s">
        <v>111</v>
      </c>
      <c r="E147" s="124" t="s">
        <v>425</v>
      </c>
      <c r="F147" s="124" t="s">
        <v>205</v>
      </c>
      <c r="G147" s="124" t="s">
        <v>3026</v>
      </c>
      <c r="H147" s="124" t="s">
        <v>2022</v>
      </c>
      <c r="I147" s="149" t="s">
        <v>12</v>
      </c>
      <c r="J147" s="125" t="s">
        <v>44</v>
      </c>
      <c r="K147" s="149">
        <v>2</v>
      </c>
      <c r="L147" s="126">
        <v>467.99</v>
      </c>
      <c r="M147" s="126">
        <v>456.99</v>
      </c>
      <c r="N147" s="127">
        <v>51</v>
      </c>
      <c r="O147" s="127">
        <v>32</v>
      </c>
      <c r="P147" s="127">
        <v>30.5</v>
      </c>
      <c r="Q147" s="127">
        <v>8</v>
      </c>
      <c r="R147" s="128">
        <v>880268178044</v>
      </c>
    </row>
    <row r="148" spans="1:20" ht="21" customHeight="1">
      <c r="A148" s="165" t="s">
        <v>25</v>
      </c>
      <c r="B148" s="166"/>
      <c r="C148" s="166"/>
      <c r="D148" s="166"/>
      <c r="E148" s="166"/>
      <c r="F148" s="166"/>
      <c r="G148" s="166"/>
      <c r="H148" s="166"/>
      <c r="I148" s="166"/>
      <c r="J148" s="166"/>
      <c r="K148" s="166"/>
      <c r="L148" s="166"/>
      <c r="M148" s="166"/>
      <c r="N148" s="166"/>
      <c r="O148" s="166"/>
      <c r="P148" s="166"/>
      <c r="Q148" s="166"/>
      <c r="R148" s="167"/>
    </row>
    <row r="149" spans="1:20" ht="30" customHeight="1">
      <c r="A149" s="130" t="s">
        <v>524</v>
      </c>
      <c r="B149" s="125">
        <v>2011</v>
      </c>
      <c r="C149" s="125">
        <v>2023</v>
      </c>
      <c r="D149" s="124" t="s">
        <v>492</v>
      </c>
      <c r="E149" s="124" t="s">
        <v>516</v>
      </c>
      <c r="F149" s="124"/>
      <c r="G149" s="124" t="s">
        <v>3026</v>
      </c>
      <c r="H149" s="124" t="s">
        <v>2021</v>
      </c>
      <c r="I149" s="125" t="s">
        <v>12</v>
      </c>
      <c r="J149" s="125" t="s">
        <v>44</v>
      </c>
      <c r="K149" s="125">
        <v>4</v>
      </c>
      <c r="L149" s="126">
        <v>76.989999999999995</v>
      </c>
      <c r="M149" s="126"/>
      <c r="N149" s="127">
        <v>10</v>
      </c>
      <c r="O149" s="127">
        <v>1.5</v>
      </c>
      <c r="P149" s="127">
        <v>2.75</v>
      </c>
      <c r="Q149" s="127">
        <v>1</v>
      </c>
      <c r="R149" s="128" t="s">
        <v>1666</v>
      </c>
    </row>
    <row r="150" spans="1:20" ht="30" customHeight="1">
      <c r="A150" s="124" t="s">
        <v>2324</v>
      </c>
      <c r="B150" s="125">
        <v>2013</v>
      </c>
      <c r="C150" s="125">
        <v>2018</v>
      </c>
      <c r="D150" s="124" t="s">
        <v>1590</v>
      </c>
      <c r="E150" s="124" t="s">
        <v>1196</v>
      </c>
      <c r="F150" s="124"/>
      <c r="G150" s="124" t="s">
        <v>3026</v>
      </c>
      <c r="H150" s="150" t="s">
        <v>2003</v>
      </c>
      <c r="I150" s="125" t="s">
        <v>12</v>
      </c>
      <c r="J150" s="125"/>
      <c r="K150" s="125">
        <v>8</v>
      </c>
      <c r="L150" s="126">
        <v>88.99</v>
      </c>
      <c r="M150" s="126"/>
      <c r="N150" s="127">
        <v>10</v>
      </c>
      <c r="O150" s="127">
        <v>6</v>
      </c>
      <c r="P150" s="127">
        <v>5</v>
      </c>
      <c r="Q150" s="127">
        <v>1</v>
      </c>
      <c r="R150" s="128">
        <v>814468027260</v>
      </c>
    </row>
    <row r="151" spans="1:20" ht="30" customHeight="1">
      <c r="A151" s="124" t="s">
        <v>305</v>
      </c>
      <c r="B151" s="125">
        <v>1999</v>
      </c>
      <c r="C151" s="125">
        <v>2006</v>
      </c>
      <c r="D151" s="124" t="s">
        <v>886</v>
      </c>
      <c r="E151" s="124" t="s">
        <v>2628</v>
      </c>
      <c r="F151" s="124"/>
      <c r="G151" s="124" t="s">
        <v>3020</v>
      </c>
      <c r="H151" s="124" t="s">
        <v>2002</v>
      </c>
      <c r="I151" s="125" t="s">
        <v>12</v>
      </c>
      <c r="J151" s="125" t="s">
        <v>44</v>
      </c>
      <c r="K151" s="125">
        <v>4</v>
      </c>
      <c r="L151" s="126">
        <v>48.89</v>
      </c>
      <c r="M151" s="126"/>
      <c r="N151" s="127">
        <v>10.43</v>
      </c>
      <c r="O151" s="127">
        <v>5.12</v>
      </c>
      <c r="P151" s="127">
        <v>2.36</v>
      </c>
      <c r="Q151" s="127">
        <v>0.62</v>
      </c>
      <c r="R151" s="128" t="s">
        <v>306</v>
      </c>
    </row>
    <row r="152" spans="1:20" ht="30" customHeight="1">
      <c r="A152" s="124" t="s">
        <v>305</v>
      </c>
      <c r="B152" s="125">
        <v>1999</v>
      </c>
      <c r="C152" s="125">
        <v>2006</v>
      </c>
      <c r="D152" s="124" t="s">
        <v>111</v>
      </c>
      <c r="E152" s="124" t="s">
        <v>2627</v>
      </c>
      <c r="F152" s="124"/>
      <c r="G152" s="124" t="s">
        <v>3020</v>
      </c>
      <c r="H152" s="124" t="s">
        <v>2002</v>
      </c>
      <c r="I152" s="125" t="s">
        <v>12</v>
      </c>
      <c r="J152" s="125" t="s">
        <v>44</v>
      </c>
      <c r="K152" s="125">
        <v>4</v>
      </c>
      <c r="L152" s="126">
        <v>48.89</v>
      </c>
      <c r="M152" s="126"/>
      <c r="N152" s="127">
        <v>10.43</v>
      </c>
      <c r="O152" s="127">
        <v>5.12</v>
      </c>
      <c r="P152" s="127">
        <v>2.36</v>
      </c>
      <c r="Q152" s="127">
        <v>0.62</v>
      </c>
      <c r="R152" s="128" t="s">
        <v>306</v>
      </c>
    </row>
    <row r="153" spans="1:20" ht="30" customHeight="1">
      <c r="A153" s="124" t="s">
        <v>307</v>
      </c>
      <c r="B153" s="125">
        <v>1999</v>
      </c>
      <c r="C153" s="125">
        <v>2006</v>
      </c>
      <c r="D153" s="124" t="s">
        <v>886</v>
      </c>
      <c r="E153" s="124" t="s">
        <v>2628</v>
      </c>
      <c r="F153" s="124"/>
      <c r="G153" s="124" t="s">
        <v>3020</v>
      </c>
      <c r="H153" s="124" t="s">
        <v>2003</v>
      </c>
      <c r="I153" s="125" t="s">
        <v>12</v>
      </c>
      <c r="J153" s="125" t="s">
        <v>2323</v>
      </c>
      <c r="K153" s="125">
        <v>4</v>
      </c>
      <c r="L153" s="126">
        <v>51.99</v>
      </c>
      <c r="M153" s="126"/>
      <c r="N153" s="127">
        <v>10.43</v>
      </c>
      <c r="O153" s="127">
        <v>5.12</v>
      </c>
      <c r="P153" s="127">
        <v>2.36</v>
      </c>
      <c r="Q153" s="127">
        <v>0.62</v>
      </c>
      <c r="R153" s="128" t="s">
        <v>308</v>
      </c>
    </row>
    <row r="154" spans="1:20" ht="30" customHeight="1">
      <c r="A154" s="124" t="s">
        <v>307</v>
      </c>
      <c r="B154" s="125">
        <v>1999</v>
      </c>
      <c r="C154" s="125">
        <v>2006</v>
      </c>
      <c r="D154" s="124" t="s">
        <v>111</v>
      </c>
      <c r="E154" s="124" t="s">
        <v>2627</v>
      </c>
      <c r="F154" s="124"/>
      <c r="G154" s="124" t="s">
        <v>3020</v>
      </c>
      <c r="H154" s="124" t="s">
        <v>2003</v>
      </c>
      <c r="I154" s="125" t="s">
        <v>12</v>
      </c>
      <c r="J154" s="125" t="s">
        <v>2323</v>
      </c>
      <c r="K154" s="125">
        <v>4</v>
      </c>
      <c r="L154" s="126">
        <v>51.99</v>
      </c>
      <c r="M154" s="126"/>
      <c r="N154" s="127">
        <v>10.43</v>
      </c>
      <c r="O154" s="127">
        <v>5.12</v>
      </c>
      <c r="P154" s="127">
        <v>2.36</v>
      </c>
      <c r="Q154" s="127">
        <v>0.62</v>
      </c>
      <c r="R154" s="128" t="s">
        <v>308</v>
      </c>
    </row>
    <row r="155" spans="1:20" ht="30" customHeight="1">
      <c r="A155" s="124" t="s">
        <v>757</v>
      </c>
      <c r="B155" s="125">
        <v>2004</v>
      </c>
      <c r="C155" s="125">
        <v>2014</v>
      </c>
      <c r="D155" s="124" t="s">
        <v>612</v>
      </c>
      <c r="E155" s="124" t="s">
        <v>2515</v>
      </c>
      <c r="F155" s="124"/>
      <c r="G155" s="124" t="s">
        <v>3020</v>
      </c>
      <c r="H155" s="124" t="s">
        <v>2004</v>
      </c>
      <c r="I155" s="125" t="s">
        <v>12</v>
      </c>
      <c r="J155" s="125"/>
      <c r="K155" s="125">
        <v>8</v>
      </c>
      <c r="L155" s="126">
        <v>91.99</v>
      </c>
      <c r="M155" s="126"/>
      <c r="N155" s="127">
        <v>11.22</v>
      </c>
      <c r="O155" s="127">
        <v>6.1</v>
      </c>
      <c r="P155" s="127">
        <v>2.76</v>
      </c>
      <c r="Q155" s="127">
        <v>0.53</v>
      </c>
      <c r="R155" s="128" t="s">
        <v>758</v>
      </c>
    </row>
    <row r="156" spans="1:20" ht="30" customHeight="1">
      <c r="A156" s="124" t="s">
        <v>757</v>
      </c>
      <c r="B156" s="125">
        <v>2005</v>
      </c>
      <c r="C156" s="125">
        <v>2008</v>
      </c>
      <c r="D156" s="124" t="s">
        <v>1171</v>
      </c>
      <c r="E156" s="124" t="s">
        <v>1585</v>
      </c>
      <c r="F156" s="124" t="s">
        <v>196</v>
      </c>
      <c r="G156" s="124" t="s">
        <v>3020</v>
      </c>
      <c r="H156" s="124" t="s">
        <v>2004</v>
      </c>
      <c r="I156" s="125" t="s">
        <v>12</v>
      </c>
      <c r="J156" s="125"/>
      <c r="K156" s="125">
        <v>8</v>
      </c>
      <c r="L156" s="126">
        <v>91.99</v>
      </c>
      <c r="M156" s="126"/>
      <c r="N156" s="127">
        <v>11.22</v>
      </c>
      <c r="O156" s="127">
        <v>6.1</v>
      </c>
      <c r="P156" s="127">
        <v>2.76</v>
      </c>
      <c r="Q156" s="127">
        <v>0.53</v>
      </c>
      <c r="R156" s="128" t="s">
        <v>758</v>
      </c>
    </row>
    <row r="157" spans="1:20" ht="30" customHeight="1">
      <c r="A157" s="124" t="s">
        <v>687</v>
      </c>
      <c r="B157" s="125">
        <v>1999</v>
      </c>
      <c r="C157" s="125">
        <v>2016</v>
      </c>
      <c r="D157" s="124" t="s">
        <v>612</v>
      </c>
      <c r="E157" s="124" t="s">
        <v>2584</v>
      </c>
      <c r="F157" s="124"/>
      <c r="G157" s="124" t="s">
        <v>3020</v>
      </c>
      <c r="H157" s="124" t="s">
        <v>2003</v>
      </c>
      <c r="I157" s="125" t="s">
        <v>12</v>
      </c>
      <c r="J157" s="125" t="s">
        <v>44</v>
      </c>
      <c r="K157" s="125">
        <v>8</v>
      </c>
      <c r="L157" s="126">
        <v>96.99</v>
      </c>
      <c r="M157" s="126"/>
      <c r="N157" s="127">
        <v>11.22</v>
      </c>
      <c r="O157" s="127">
        <v>6.1</v>
      </c>
      <c r="P157" s="127">
        <v>2.76</v>
      </c>
      <c r="Q157" s="127">
        <v>0.53</v>
      </c>
      <c r="R157" s="128" t="s">
        <v>689</v>
      </c>
    </row>
    <row r="158" spans="1:20" ht="30" customHeight="1">
      <c r="A158" s="124" t="s">
        <v>687</v>
      </c>
      <c r="B158" s="125">
        <v>2000</v>
      </c>
      <c r="C158" s="125">
        <v>2005</v>
      </c>
      <c r="D158" s="124" t="s">
        <v>612</v>
      </c>
      <c r="E158" s="124" t="s">
        <v>686</v>
      </c>
      <c r="F158" s="124" t="s">
        <v>688</v>
      </c>
      <c r="G158" s="124" t="s">
        <v>3020</v>
      </c>
      <c r="H158" s="124" t="s">
        <v>2003</v>
      </c>
      <c r="I158" s="125" t="s">
        <v>12</v>
      </c>
      <c r="J158" s="125" t="s">
        <v>44</v>
      </c>
      <c r="K158" s="125">
        <v>8</v>
      </c>
      <c r="L158" s="126">
        <v>96.99</v>
      </c>
      <c r="M158" s="126"/>
      <c r="N158" s="127">
        <v>11.22</v>
      </c>
      <c r="O158" s="127">
        <v>6.1</v>
      </c>
      <c r="P158" s="127">
        <v>2.76</v>
      </c>
      <c r="Q158" s="127">
        <v>0.53</v>
      </c>
      <c r="R158" s="128" t="s">
        <v>689</v>
      </c>
    </row>
    <row r="159" spans="1:20" ht="30" customHeight="1">
      <c r="A159" s="124" t="s">
        <v>573</v>
      </c>
      <c r="B159" s="125">
        <v>2005</v>
      </c>
      <c r="C159" s="125">
        <v>2010</v>
      </c>
      <c r="D159" s="124" t="s">
        <v>1035</v>
      </c>
      <c r="E159" s="124" t="s">
        <v>1047</v>
      </c>
      <c r="F159" s="124"/>
      <c r="G159" s="124" t="s">
        <v>3020</v>
      </c>
      <c r="H159" s="124" t="s">
        <v>2003</v>
      </c>
      <c r="I159" s="125" t="s">
        <v>12</v>
      </c>
      <c r="J159" s="125"/>
      <c r="K159" s="125">
        <v>8</v>
      </c>
      <c r="L159" s="126">
        <v>82.050000000000011</v>
      </c>
      <c r="M159" s="126"/>
      <c r="N159" s="127">
        <v>10.63</v>
      </c>
      <c r="O159" s="127">
        <v>4.13</v>
      </c>
      <c r="P159" s="127">
        <v>2.68</v>
      </c>
      <c r="Q159" s="127">
        <v>0.53</v>
      </c>
      <c r="R159" s="128" t="s">
        <v>574</v>
      </c>
    </row>
    <row r="160" spans="1:20" ht="30" customHeight="1">
      <c r="A160" s="124" t="s">
        <v>573</v>
      </c>
      <c r="B160" s="125">
        <v>2005</v>
      </c>
      <c r="C160" s="125">
        <v>2010</v>
      </c>
      <c r="D160" s="124" t="s">
        <v>1035</v>
      </c>
      <c r="E160" s="124" t="s">
        <v>1072</v>
      </c>
      <c r="F160" s="124"/>
      <c r="G160" s="124" t="s">
        <v>3020</v>
      </c>
      <c r="H160" s="124" t="s">
        <v>2003</v>
      </c>
      <c r="I160" s="125" t="s">
        <v>12</v>
      </c>
      <c r="J160" s="125"/>
      <c r="K160" s="125">
        <v>8</v>
      </c>
      <c r="L160" s="126">
        <v>82.050000000000011</v>
      </c>
      <c r="M160" s="126"/>
      <c r="N160" s="127">
        <v>10.63</v>
      </c>
      <c r="O160" s="127">
        <v>4.13</v>
      </c>
      <c r="P160" s="127">
        <v>2.68</v>
      </c>
      <c r="Q160" s="127">
        <v>0.53</v>
      </c>
      <c r="R160" s="128" t="s">
        <v>574</v>
      </c>
    </row>
    <row r="161" spans="1:20" ht="30" customHeight="1">
      <c r="A161" s="124" t="s">
        <v>573</v>
      </c>
      <c r="B161" s="125">
        <v>2009</v>
      </c>
      <c r="C161" s="125">
        <v>2018</v>
      </c>
      <c r="D161" s="124" t="s">
        <v>555</v>
      </c>
      <c r="E161" s="124">
        <v>1500</v>
      </c>
      <c r="F161" s="124"/>
      <c r="G161" s="124" t="s">
        <v>3020</v>
      </c>
      <c r="H161" s="124" t="s">
        <v>2003</v>
      </c>
      <c r="I161" s="125" t="s">
        <v>12</v>
      </c>
      <c r="J161" s="125"/>
      <c r="K161" s="125">
        <v>8</v>
      </c>
      <c r="L161" s="126">
        <v>82.050000000000011</v>
      </c>
      <c r="M161" s="126"/>
      <c r="N161" s="127">
        <v>10.63</v>
      </c>
      <c r="O161" s="127">
        <v>4.13</v>
      </c>
      <c r="P161" s="127">
        <v>2.68</v>
      </c>
      <c r="Q161" s="127">
        <v>0.53</v>
      </c>
      <c r="R161" s="128" t="s">
        <v>574</v>
      </c>
    </row>
    <row r="162" spans="1:20" ht="30" customHeight="1">
      <c r="A162" s="124" t="s">
        <v>573</v>
      </c>
      <c r="B162" s="125">
        <v>2010</v>
      </c>
      <c r="C162" s="125">
        <v>2019</v>
      </c>
      <c r="D162" s="124" t="s">
        <v>555</v>
      </c>
      <c r="E162" s="124" t="s">
        <v>2626</v>
      </c>
      <c r="F162" s="124"/>
      <c r="G162" s="124" t="s">
        <v>3020</v>
      </c>
      <c r="H162" s="124" t="s">
        <v>2003</v>
      </c>
      <c r="I162" s="125" t="s">
        <v>12</v>
      </c>
      <c r="J162" s="125"/>
      <c r="K162" s="125">
        <v>8</v>
      </c>
      <c r="L162" s="126">
        <v>82.050000000000011</v>
      </c>
      <c r="M162" s="126"/>
      <c r="N162" s="127">
        <v>10.63</v>
      </c>
      <c r="O162" s="127">
        <v>4.13</v>
      </c>
      <c r="P162" s="127">
        <v>2.68</v>
      </c>
      <c r="Q162" s="127">
        <v>0.53</v>
      </c>
      <c r="R162" s="128" t="s">
        <v>574</v>
      </c>
    </row>
    <row r="163" spans="1:20" ht="30" customHeight="1">
      <c r="A163" s="124" t="s">
        <v>573</v>
      </c>
      <c r="B163" s="125">
        <v>2019</v>
      </c>
      <c r="C163" s="125">
        <v>2021</v>
      </c>
      <c r="D163" s="124" t="s">
        <v>555</v>
      </c>
      <c r="E163" s="124">
        <v>1500</v>
      </c>
      <c r="F163" s="124" t="s">
        <v>276</v>
      </c>
      <c r="G163" s="124" t="s">
        <v>3020</v>
      </c>
      <c r="H163" s="124" t="s">
        <v>2003</v>
      </c>
      <c r="I163" s="125" t="s">
        <v>12</v>
      </c>
      <c r="J163" s="125"/>
      <c r="K163" s="125">
        <v>8</v>
      </c>
      <c r="L163" s="126">
        <v>82.050000000000011</v>
      </c>
      <c r="M163" s="126"/>
      <c r="N163" s="127">
        <v>10.63</v>
      </c>
      <c r="O163" s="127">
        <v>4.13</v>
      </c>
      <c r="P163" s="127">
        <v>2.68</v>
      </c>
      <c r="Q163" s="127">
        <v>0.53</v>
      </c>
      <c r="R163" s="128" t="s">
        <v>574</v>
      </c>
    </row>
    <row r="164" spans="1:20" ht="30" customHeight="1">
      <c r="A164" s="124" t="s">
        <v>575</v>
      </c>
      <c r="B164" s="125">
        <v>2005</v>
      </c>
      <c r="C164" s="125">
        <v>2010</v>
      </c>
      <c r="D164" s="124" t="s">
        <v>1035</v>
      </c>
      <c r="E164" s="124" t="s">
        <v>1047</v>
      </c>
      <c r="F164" s="124"/>
      <c r="G164" s="124" t="s">
        <v>3026</v>
      </c>
      <c r="H164" s="124" t="s">
        <v>2003</v>
      </c>
      <c r="I164" s="125" t="s">
        <v>12</v>
      </c>
      <c r="J164" s="125"/>
      <c r="K164" s="125">
        <v>8</v>
      </c>
      <c r="L164" s="126">
        <v>67.320000000000007</v>
      </c>
      <c r="M164" s="126"/>
      <c r="N164" s="127">
        <v>10.63</v>
      </c>
      <c r="O164" s="127">
        <v>4.13</v>
      </c>
      <c r="P164" s="127">
        <v>2.68</v>
      </c>
      <c r="Q164" s="127">
        <v>0.53</v>
      </c>
      <c r="R164" s="128" t="s">
        <v>576</v>
      </c>
    </row>
    <row r="165" spans="1:20" ht="30" customHeight="1">
      <c r="A165" s="124" t="s">
        <v>575</v>
      </c>
      <c r="B165" s="125">
        <v>2005</v>
      </c>
      <c r="C165" s="125">
        <v>2010</v>
      </c>
      <c r="D165" s="124" t="s">
        <v>1035</v>
      </c>
      <c r="E165" s="124" t="s">
        <v>1072</v>
      </c>
      <c r="F165" s="124"/>
      <c r="G165" s="124" t="s">
        <v>3026</v>
      </c>
      <c r="H165" s="124" t="s">
        <v>2003</v>
      </c>
      <c r="I165" s="125" t="s">
        <v>12</v>
      </c>
      <c r="J165" s="125"/>
      <c r="K165" s="125">
        <v>8</v>
      </c>
      <c r="L165" s="126">
        <v>67.320000000000007</v>
      </c>
      <c r="M165" s="126"/>
      <c r="N165" s="127">
        <v>10.63</v>
      </c>
      <c r="O165" s="127">
        <v>4.13</v>
      </c>
      <c r="P165" s="127">
        <v>2.68</v>
      </c>
      <c r="Q165" s="127">
        <v>0.53</v>
      </c>
      <c r="R165" s="128" t="s">
        <v>576</v>
      </c>
    </row>
    <row r="166" spans="1:20" ht="30" customHeight="1">
      <c r="A166" s="124" t="s">
        <v>575</v>
      </c>
      <c r="B166" s="125">
        <v>2009</v>
      </c>
      <c r="C166" s="125">
        <v>2018</v>
      </c>
      <c r="D166" s="124" t="s">
        <v>555</v>
      </c>
      <c r="E166" s="124">
        <v>1500</v>
      </c>
      <c r="F166" s="124"/>
      <c r="G166" s="124" t="s">
        <v>3026</v>
      </c>
      <c r="H166" s="124" t="s">
        <v>2003</v>
      </c>
      <c r="I166" s="125" t="s">
        <v>12</v>
      </c>
      <c r="J166" s="125"/>
      <c r="K166" s="125">
        <v>8</v>
      </c>
      <c r="L166" s="126">
        <v>67.320000000000007</v>
      </c>
      <c r="M166" s="126"/>
      <c r="N166" s="127">
        <v>10.63</v>
      </c>
      <c r="O166" s="127">
        <v>4.13</v>
      </c>
      <c r="P166" s="127">
        <v>2.68</v>
      </c>
      <c r="Q166" s="127">
        <v>0.53</v>
      </c>
      <c r="R166" s="128" t="s">
        <v>576</v>
      </c>
    </row>
    <row r="167" spans="1:20" s="18" customFormat="1" ht="30" customHeight="1">
      <c r="A167" s="124" t="s">
        <v>575</v>
      </c>
      <c r="B167" s="125">
        <v>2010</v>
      </c>
      <c r="C167" s="125">
        <v>2018</v>
      </c>
      <c r="D167" s="124" t="s">
        <v>555</v>
      </c>
      <c r="E167" s="124" t="s">
        <v>2626</v>
      </c>
      <c r="F167" s="124"/>
      <c r="G167" s="124" t="s">
        <v>3026</v>
      </c>
      <c r="H167" s="124" t="s">
        <v>2003</v>
      </c>
      <c r="I167" s="125" t="s">
        <v>12</v>
      </c>
      <c r="J167" s="125"/>
      <c r="K167" s="125">
        <v>8</v>
      </c>
      <c r="L167" s="126">
        <v>67.320000000000007</v>
      </c>
      <c r="M167" s="126"/>
      <c r="N167" s="127">
        <v>10.63</v>
      </c>
      <c r="O167" s="127">
        <v>4.13</v>
      </c>
      <c r="P167" s="127">
        <v>2.68</v>
      </c>
      <c r="Q167" s="127">
        <v>0.53</v>
      </c>
      <c r="R167" s="128" t="s">
        <v>576</v>
      </c>
      <c r="S167"/>
      <c r="T167"/>
    </row>
    <row r="168" spans="1:20" s="18" customFormat="1" ht="30" customHeight="1">
      <c r="A168" s="124" t="s">
        <v>575</v>
      </c>
      <c r="B168" s="125">
        <v>2019</v>
      </c>
      <c r="C168" s="125">
        <v>2018</v>
      </c>
      <c r="D168" s="124" t="s">
        <v>555</v>
      </c>
      <c r="E168" s="124">
        <v>1500</v>
      </c>
      <c r="F168" s="124" t="s">
        <v>276</v>
      </c>
      <c r="G168" s="124" t="s">
        <v>3026</v>
      </c>
      <c r="H168" s="124" t="s">
        <v>2003</v>
      </c>
      <c r="I168" s="125" t="s">
        <v>12</v>
      </c>
      <c r="J168" s="125"/>
      <c r="K168" s="125">
        <v>8</v>
      </c>
      <c r="L168" s="126">
        <v>67.320000000000007</v>
      </c>
      <c r="M168" s="126"/>
      <c r="N168" s="127">
        <v>10.63</v>
      </c>
      <c r="O168" s="127">
        <v>4.13</v>
      </c>
      <c r="P168" s="127">
        <v>2.68</v>
      </c>
      <c r="Q168" s="127">
        <v>0.53</v>
      </c>
      <c r="R168" s="128" t="s">
        <v>576</v>
      </c>
    </row>
    <row r="169" spans="1:20" ht="30" customHeight="1">
      <c r="A169" s="124" t="s">
        <v>515</v>
      </c>
      <c r="B169" s="125">
        <v>2006</v>
      </c>
      <c r="C169" s="125">
        <v>2010</v>
      </c>
      <c r="D169" s="124" t="s">
        <v>492</v>
      </c>
      <c r="E169" s="124" t="s">
        <v>516</v>
      </c>
      <c r="F169" s="124"/>
      <c r="G169" s="124" t="s">
        <v>3020</v>
      </c>
      <c r="H169" s="124" t="s">
        <v>2003</v>
      </c>
      <c r="I169" s="125" t="s">
        <v>12</v>
      </c>
      <c r="J169" s="125" t="s">
        <v>44</v>
      </c>
      <c r="K169" s="125">
        <v>8</v>
      </c>
      <c r="L169" s="126">
        <v>69.89</v>
      </c>
      <c r="M169" s="126"/>
      <c r="N169" s="127">
        <v>8</v>
      </c>
      <c r="O169" s="127">
        <v>4.29</v>
      </c>
      <c r="P169" s="127">
        <v>1.88</v>
      </c>
      <c r="Q169" s="127">
        <v>0.53</v>
      </c>
      <c r="R169" s="128" t="s">
        <v>517</v>
      </c>
      <c r="S169" s="18"/>
      <c r="T169" s="18"/>
    </row>
    <row r="170" spans="1:20" ht="30" customHeight="1">
      <c r="A170" s="124" t="s">
        <v>81</v>
      </c>
      <c r="B170" s="125">
        <v>2007</v>
      </c>
      <c r="C170" s="125">
        <v>2013</v>
      </c>
      <c r="D170" s="124" t="s">
        <v>111</v>
      </c>
      <c r="E170" s="124" t="s">
        <v>117</v>
      </c>
      <c r="F170" s="124"/>
      <c r="G170" s="124" t="s">
        <v>3020</v>
      </c>
      <c r="H170" s="124" t="s">
        <v>2003</v>
      </c>
      <c r="I170" s="125" t="s">
        <v>12</v>
      </c>
      <c r="J170" s="125"/>
      <c r="K170" s="125">
        <v>12</v>
      </c>
      <c r="L170" s="126">
        <v>108.35000000000001</v>
      </c>
      <c r="M170" s="126"/>
      <c r="N170" s="127">
        <v>10.24</v>
      </c>
      <c r="O170" s="127">
        <v>2.36</v>
      </c>
      <c r="P170" s="127">
        <v>5.31</v>
      </c>
      <c r="Q170" s="127">
        <v>0.53</v>
      </c>
      <c r="R170" s="128" t="s">
        <v>82</v>
      </c>
    </row>
    <row r="171" spans="1:20" ht="30" customHeight="1">
      <c r="A171" s="124" t="s">
        <v>81</v>
      </c>
      <c r="B171" s="125">
        <v>2007</v>
      </c>
      <c r="C171" s="125">
        <v>2014</v>
      </c>
      <c r="D171" s="124" t="s">
        <v>51</v>
      </c>
      <c r="E171" s="124" t="s">
        <v>76</v>
      </c>
      <c r="F171" s="124" t="s">
        <v>2100</v>
      </c>
      <c r="G171" s="124" t="s">
        <v>3020</v>
      </c>
      <c r="H171" s="124" t="s">
        <v>2003</v>
      </c>
      <c r="I171" s="125" t="s">
        <v>12</v>
      </c>
      <c r="J171" s="125"/>
      <c r="K171" s="125">
        <v>12</v>
      </c>
      <c r="L171" s="126">
        <v>108.35000000000001</v>
      </c>
      <c r="M171" s="126"/>
      <c r="N171" s="127">
        <v>10.24</v>
      </c>
      <c r="O171" s="127">
        <v>2.36</v>
      </c>
      <c r="P171" s="127">
        <v>5.31</v>
      </c>
      <c r="Q171" s="127">
        <v>0.53</v>
      </c>
      <c r="R171" s="128" t="s">
        <v>82</v>
      </c>
    </row>
    <row r="172" spans="1:20" ht="30" customHeight="1">
      <c r="A172" s="124" t="s">
        <v>81</v>
      </c>
      <c r="B172" s="125">
        <v>2007</v>
      </c>
      <c r="C172" s="125">
        <v>2013</v>
      </c>
      <c r="D172" s="124" t="s">
        <v>886</v>
      </c>
      <c r="E172" s="124" t="s">
        <v>2629</v>
      </c>
      <c r="F172" s="124"/>
      <c r="G172" s="124" t="s">
        <v>3020</v>
      </c>
      <c r="H172" s="124" t="s">
        <v>2003</v>
      </c>
      <c r="I172" s="125" t="s">
        <v>12</v>
      </c>
      <c r="J172" s="125"/>
      <c r="K172" s="125">
        <v>12</v>
      </c>
      <c r="L172" s="126">
        <v>108.35000000000001</v>
      </c>
      <c r="M172" s="126"/>
      <c r="N172" s="127">
        <v>10.24</v>
      </c>
      <c r="O172" s="127">
        <v>2.36</v>
      </c>
      <c r="P172" s="127">
        <v>5.31</v>
      </c>
      <c r="Q172" s="127">
        <v>0.53</v>
      </c>
      <c r="R172" s="128" t="s">
        <v>82</v>
      </c>
    </row>
    <row r="173" spans="1:20" ht="30" customHeight="1">
      <c r="A173" s="124" t="s">
        <v>81</v>
      </c>
      <c r="B173" s="125">
        <v>2007</v>
      </c>
      <c r="C173" s="125">
        <v>2014</v>
      </c>
      <c r="D173" s="124" t="s">
        <v>886</v>
      </c>
      <c r="E173" s="124" t="s">
        <v>2624</v>
      </c>
      <c r="F173" s="124"/>
      <c r="G173" s="124" t="s">
        <v>3020</v>
      </c>
      <c r="H173" s="124" t="s">
        <v>2003</v>
      </c>
      <c r="I173" s="125" t="s">
        <v>12</v>
      </c>
      <c r="J173" s="125"/>
      <c r="K173" s="125">
        <v>12</v>
      </c>
      <c r="L173" s="126">
        <v>108.35000000000001</v>
      </c>
      <c r="M173" s="126"/>
      <c r="N173" s="127">
        <v>10.24</v>
      </c>
      <c r="O173" s="127">
        <v>2.36</v>
      </c>
      <c r="P173" s="127">
        <v>5.31</v>
      </c>
      <c r="Q173" s="127">
        <v>0.53</v>
      </c>
      <c r="R173" s="128" t="s">
        <v>82</v>
      </c>
    </row>
    <row r="174" spans="1:20" ht="30" customHeight="1">
      <c r="A174" s="124" t="s">
        <v>81</v>
      </c>
      <c r="B174" s="125">
        <v>2007</v>
      </c>
      <c r="C174" s="125">
        <v>2013</v>
      </c>
      <c r="D174" s="124" t="s">
        <v>111</v>
      </c>
      <c r="E174" s="124" t="s">
        <v>2627</v>
      </c>
      <c r="F174" s="124"/>
      <c r="G174" s="124" t="s">
        <v>3020</v>
      </c>
      <c r="H174" s="124" t="s">
        <v>2003</v>
      </c>
      <c r="I174" s="125" t="s">
        <v>12</v>
      </c>
      <c r="J174" s="125"/>
      <c r="K174" s="125">
        <v>12</v>
      </c>
      <c r="L174" s="126">
        <v>108.35000000000001</v>
      </c>
      <c r="M174" s="126"/>
      <c r="N174" s="127">
        <v>10.24</v>
      </c>
      <c r="O174" s="127">
        <v>2.36</v>
      </c>
      <c r="P174" s="127">
        <v>5.31</v>
      </c>
      <c r="Q174" s="127">
        <v>0.53</v>
      </c>
      <c r="R174" s="128" t="s">
        <v>82</v>
      </c>
    </row>
    <row r="175" spans="1:20" ht="30" customHeight="1">
      <c r="A175" s="124" t="s">
        <v>81</v>
      </c>
      <c r="B175" s="125">
        <v>2007</v>
      </c>
      <c r="C175" s="125">
        <v>2014</v>
      </c>
      <c r="D175" s="124" t="s">
        <v>111</v>
      </c>
      <c r="E175" s="124" t="s">
        <v>2625</v>
      </c>
      <c r="F175" s="124"/>
      <c r="G175" s="124" t="s">
        <v>3020</v>
      </c>
      <c r="H175" s="124" t="s">
        <v>2003</v>
      </c>
      <c r="I175" s="125" t="s">
        <v>12</v>
      </c>
      <c r="J175" s="125"/>
      <c r="K175" s="125">
        <v>12</v>
      </c>
      <c r="L175" s="126">
        <v>108.35000000000001</v>
      </c>
      <c r="M175" s="126"/>
      <c r="N175" s="127">
        <v>10.24</v>
      </c>
      <c r="O175" s="127">
        <v>2.36</v>
      </c>
      <c r="P175" s="127">
        <v>5.31</v>
      </c>
      <c r="Q175" s="127">
        <v>0.53</v>
      </c>
      <c r="R175" s="128" t="s">
        <v>82</v>
      </c>
    </row>
    <row r="176" spans="1:20" ht="30" customHeight="1">
      <c r="A176" s="124" t="s">
        <v>81</v>
      </c>
      <c r="B176" s="125">
        <v>2007</v>
      </c>
      <c r="C176" s="125">
        <v>2014</v>
      </c>
      <c r="D176" s="124" t="s">
        <v>111</v>
      </c>
      <c r="E176" s="124" t="s">
        <v>412</v>
      </c>
      <c r="F176" s="124"/>
      <c r="G176" s="124" t="s">
        <v>3020</v>
      </c>
      <c r="H176" s="124" t="s">
        <v>2003</v>
      </c>
      <c r="I176" s="125" t="s">
        <v>12</v>
      </c>
      <c r="J176" s="125"/>
      <c r="K176" s="125">
        <v>12</v>
      </c>
      <c r="L176" s="126">
        <v>108.35000000000001</v>
      </c>
      <c r="M176" s="126"/>
      <c r="N176" s="127">
        <v>10.24</v>
      </c>
      <c r="O176" s="127">
        <v>2.36</v>
      </c>
      <c r="P176" s="127">
        <v>5.31</v>
      </c>
      <c r="Q176" s="127">
        <v>0.53</v>
      </c>
      <c r="R176" s="128" t="s">
        <v>82</v>
      </c>
    </row>
    <row r="177" spans="1:18" ht="30" customHeight="1">
      <c r="A177" s="124" t="s">
        <v>81</v>
      </c>
      <c r="B177" s="125">
        <v>2007</v>
      </c>
      <c r="C177" s="125">
        <v>2014</v>
      </c>
      <c r="D177" s="124" t="s">
        <v>111</v>
      </c>
      <c r="E177" s="124" t="s">
        <v>420</v>
      </c>
      <c r="F177" s="124"/>
      <c r="G177" s="124" t="s">
        <v>3020</v>
      </c>
      <c r="H177" s="124" t="s">
        <v>2003</v>
      </c>
      <c r="I177" s="125" t="s">
        <v>12</v>
      </c>
      <c r="J177" s="125"/>
      <c r="K177" s="125">
        <v>12</v>
      </c>
      <c r="L177" s="126">
        <v>108.35000000000001</v>
      </c>
      <c r="M177" s="126"/>
      <c r="N177" s="127">
        <v>10.24</v>
      </c>
      <c r="O177" s="127">
        <v>2.36</v>
      </c>
      <c r="P177" s="127">
        <v>5.31</v>
      </c>
      <c r="Q177" s="127">
        <v>0.53</v>
      </c>
      <c r="R177" s="128" t="s">
        <v>82</v>
      </c>
    </row>
    <row r="178" spans="1:18" ht="30" customHeight="1">
      <c r="A178" s="124" t="s">
        <v>81</v>
      </c>
      <c r="B178" s="125">
        <v>2007</v>
      </c>
      <c r="C178" s="125">
        <v>2014</v>
      </c>
      <c r="D178" s="124" t="s">
        <v>886</v>
      </c>
      <c r="E178" s="124" t="s">
        <v>967</v>
      </c>
      <c r="F178" s="124"/>
      <c r="G178" s="124" t="s">
        <v>3020</v>
      </c>
      <c r="H178" s="124" t="s">
        <v>2003</v>
      </c>
      <c r="I178" s="125" t="s">
        <v>12</v>
      </c>
      <c r="J178" s="125"/>
      <c r="K178" s="125">
        <v>12</v>
      </c>
      <c r="L178" s="126">
        <v>108.35000000000001</v>
      </c>
      <c r="M178" s="126"/>
      <c r="N178" s="127">
        <v>10.24</v>
      </c>
      <c r="O178" s="127">
        <v>2.36</v>
      </c>
      <c r="P178" s="127">
        <v>5.31</v>
      </c>
      <c r="Q178" s="127">
        <v>0.53</v>
      </c>
      <c r="R178" s="128" t="s">
        <v>82</v>
      </c>
    </row>
    <row r="179" spans="1:18" ht="30" customHeight="1">
      <c r="A179" s="124" t="s">
        <v>1113</v>
      </c>
      <c r="B179" s="125">
        <v>2007</v>
      </c>
      <c r="C179" s="125">
        <v>2018</v>
      </c>
      <c r="D179" s="124" t="s">
        <v>1035</v>
      </c>
      <c r="E179" s="124" t="s">
        <v>1109</v>
      </c>
      <c r="F179" s="124"/>
      <c r="G179" s="124" t="s">
        <v>3026</v>
      </c>
      <c r="H179" s="124" t="s">
        <v>2003</v>
      </c>
      <c r="I179" s="125" t="s">
        <v>12</v>
      </c>
      <c r="J179" s="125" t="s">
        <v>44</v>
      </c>
      <c r="K179" s="125">
        <v>4</v>
      </c>
      <c r="L179" s="126">
        <v>39.97</v>
      </c>
      <c r="M179" s="126"/>
      <c r="N179" s="127">
        <v>9.4</v>
      </c>
      <c r="O179" s="127">
        <v>2.5</v>
      </c>
      <c r="P179" s="127">
        <v>1.78</v>
      </c>
      <c r="Q179" s="127">
        <v>0.53</v>
      </c>
      <c r="R179" s="128" t="s">
        <v>1112</v>
      </c>
    </row>
    <row r="180" spans="1:18" ht="30" customHeight="1">
      <c r="A180" s="124" t="s">
        <v>551</v>
      </c>
      <c r="B180" s="125">
        <v>2007</v>
      </c>
      <c r="C180" s="125">
        <v>2012</v>
      </c>
      <c r="D180" s="124" t="s">
        <v>492</v>
      </c>
      <c r="E180" s="124" t="s">
        <v>549</v>
      </c>
      <c r="F180" s="124"/>
      <c r="G180" s="124" t="s">
        <v>3026</v>
      </c>
      <c r="H180" s="124" t="s">
        <v>2003</v>
      </c>
      <c r="I180" s="125" t="s">
        <v>12</v>
      </c>
      <c r="J180" s="125"/>
      <c r="K180" s="125">
        <v>8</v>
      </c>
      <c r="L180" s="126">
        <v>72.58</v>
      </c>
      <c r="M180" s="126"/>
      <c r="N180" s="127">
        <v>9.4</v>
      </c>
      <c r="O180" s="127">
        <v>5.13</v>
      </c>
      <c r="P180" s="127">
        <v>1.78</v>
      </c>
      <c r="Q180" s="127">
        <v>0.53</v>
      </c>
      <c r="R180" s="128" t="s">
        <v>552</v>
      </c>
    </row>
    <row r="181" spans="1:18" ht="30" customHeight="1">
      <c r="A181" s="124" t="s">
        <v>551</v>
      </c>
      <c r="B181" s="125">
        <v>2007</v>
      </c>
      <c r="C181" s="125">
        <v>2018</v>
      </c>
      <c r="D181" s="124" t="s">
        <v>1035</v>
      </c>
      <c r="E181" s="124" t="s">
        <v>1109</v>
      </c>
      <c r="F181" s="124"/>
      <c r="G181" s="124" t="s">
        <v>3026</v>
      </c>
      <c r="H181" s="124" t="s">
        <v>2003</v>
      </c>
      <c r="I181" s="125" t="s">
        <v>12</v>
      </c>
      <c r="J181" s="125"/>
      <c r="K181" s="125">
        <v>8</v>
      </c>
      <c r="L181" s="126">
        <v>72.58</v>
      </c>
      <c r="M181" s="126"/>
      <c r="N181" s="127">
        <v>9.4</v>
      </c>
      <c r="O181" s="127">
        <v>5.13</v>
      </c>
      <c r="P181" s="127">
        <v>1.78</v>
      </c>
      <c r="Q181" s="127">
        <v>0.53</v>
      </c>
      <c r="R181" s="128" t="s">
        <v>552</v>
      </c>
    </row>
    <row r="182" spans="1:18" ht="30" customHeight="1">
      <c r="A182" s="124" t="s">
        <v>551</v>
      </c>
      <c r="B182" s="125">
        <v>2008</v>
      </c>
      <c r="C182" s="125">
        <v>2012</v>
      </c>
      <c r="D182" s="124" t="s">
        <v>1035</v>
      </c>
      <c r="E182" s="124" t="s">
        <v>1083</v>
      </c>
      <c r="F182" s="124"/>
      <c r="G182" s="124" t="s">
        <v>3026</v>
      </c>
      <c r="H182" s="124" t="s">
        <v>2003</v>
      </c>
      <c r="I182" s="125" t="s">
        <v>12</v>
      </c>
      <c r="J182" s="125"/>
      <c r="K182" s="125">
        <v>8</v>
      </c>
      <c r="L182" s="126">
        <v>72.58</v>
      </c>
      <c r="M182" s="126"/>
      <c r="N182" s="127">
        <v>9.4</v>
      </c>
      <c r="O182" s="127">
        <v>5.13</v>
      </c>
      <c r="P182" s="127">
        <v>1.78</v>
      </c>
      <c r="Q182" s="127">
        <v>0.53</v>
      </c>
      <c r="R182" s="128" t="s">
        <v>552</v>
      </c>
    </row>
    <row r="183" spans="1:18" ht="30" customHeight="1">
      <c r="A183" s="124" t="s">
        <v>1486</v>
      </c>
      <c r="B183" s="125">
        <v>2007</v>
      </c>
      <c r="C183" s="125">
        <v>2021</v>
      </c>
      <c r="D183" s="124" t="s">
        <v>1334</v>
      </c>
      <c r="E183" s="124" t="s">
        <v>1483</v>
      </c>
      <c r="F183" s="124" t="s">
        <v>1487</v>
      </c>
      <c r="G183" s="124" t="s">
        <v>3020</v>
      </c>
      <c r="H183" s="34" t="s">
        <v>2014</v>
      </c>
      <c r="I183" s="125" t="s">
        <v>12</v>
      </c>
      <c r="J183" s="125"/>
      <c r="K183" s="125">
        <v>6</v>
      </c>
      <c r="L183" s="126">
        <v>72.58</v>
      </c>
      <c r="M183" s="126"/>
      <c r="N183" s="127">
        <v>9.16</v>
      </c>
      <c r="O183" s="127">
        <v>5.5</v>
      </c>
      <c r="P183" s="127">
        <v>2.75</v>
      </c>
      <c r="Q183" s="127">
        <v>0.53</v>
      </c>
      <c r="R183" s="128" t="s">
        <v>1488</v>
      </c>
    </row>
    <row r="184" spans="1:18" ht="30" customHeight="1">
      <c r="A184" s="124" t="s">
        <v>1445</v>
      </c>
      <c r="B184" s="125">
        <v>2007</v>
      </c>
      <c r="C184" s="125">
        <v>2021</v>
      </c>
      <c r="D184" s="124" t="s">
        <v>1334</v>
      </c>
      <c r="E184" s="124" t="s">
        <v>1483</v>
      </c>
      <c r="F184" s="124" t="s">
        <v>1489</v>
      </c>
      <c r="G184" s="124" t="s">
        <v>3020</v>
      </c>
      <c r="H184" s="124" t="s">
        <v>2003</v>
      </c>
      <c r="I184" s="125" t="s">
        <v>12</v>
      </c>
      <c r="J184" s="125"/>
      <c r="K184" s="125">
        <v>8</v>
      </c>
      <c r="L184" s="126">
        <v>72.58</v>
      </c>
      <c r="M184" s="126"/>
      <c r="N184" s="127">
        <v>9.16</v>
      </c>
      <c r="O184" s="127">
        <v>5.5</v>
      </c>
      <c r="P184" s="127">
        <v>2.75</v>
      </c>
      <c r="Q184" s="127">
        <v>0.53</v>
      </c>
      <c r="R184" s="128" t="s">
        <v>1446</v>
      </c>
    </row>
    <row r="185" spans="1:18" ht="30" customHeight="1">
      <c r="A185" s="124" t="s">
        <v>1445</v>
      </c>
      <c r="B185" s="125">
        <v>2008</v>
      </c>
      <c r="C185" s="125">
        <v>2022</v>
      </c>
      <c r="D185" s="124" t="s">
        <v>1334</v>
      </c>
      <c r="E185" s="124" t="s">
        <v>1443</v>
      </c>
      <c r="F185" s="124"/>
      <c r="G185" s="124" t="s">
        <v>3020</v>
      </c>
      <c r="H185" s="124" t="s">
        <v>2003</v>
      </c>
      <c r="I185" s="125" t="s">
        <v>12</v>
      </c>
      <c r="J185" s="125"/>
      <c r="K185" s="125">
        <v>8</v>
      </c>
      <c r="L185" s="126">
        <v>72.58</v>
      </c>
      <c r="M185" s="126"/>
      <c r="N185" s="127">
        <v>9.16</v>
      </c>
      <c r="O185" s="127">
        <v>5.5</v>
      </c>
      <c r="P185" s="127">
        <v>2.75</v>
      </c>
      <c r="Q185" s="127">
        <v>0.53</v>
      </c>
      <c r="R185" s="128" t="s">
        <v>1446</v>
      </c>
    </row>
    <row r="186" spans="1:18" ht="30" customHeight="1">
      <c r="A186" s="124" t="s">
        <v>446</v>
      </c>
      <c r="B186" s="125">
        <v>2007</v>
      </c>
      <c r="C186" s="125">
        <v>2012</v>
      </c>
      <c r="D186" s="124" t="s">
        <v>492</v>
      </c>
      <c r="E186" s="124" t="s">
        <v>498</v>
      </c>
      <c r="F186" s="124"/>
      <c r="G186" s="124" t="s">
        <v>3026</v>
      </c>
      <c r="H186" s="124" t="s">
        <v>2003</v>
      </c>
      <c r="I186" s="125" t="s">
        <v>12</v>
      </c>
      <c r="J186" s="125"/>
      <c r="K186" s="125">
        <v>8</v>
      </c>
      <c r="L186" s="126">
        <v>72.58</v>
      </c>
      <c r="M186" s="126"/>
      <c r="N186" s="127">
        <v>8</v>
      </c>
      <c r="O186" s="127">
        <v>4.29</v>
      </c>
      <c r="P186" s="127">
        <v>1.88</v>
      </c>
      <c r="Q186" s="127">
        <v>0.53</v>
      </c>
      <c r="R186" s="128" t="s">
        <v>447</v>
      </c>
    </row>
    <row r="187" spans="1:18" ht="30" customHeight="1">
      <c r="A187" s="124" t="s">
        <v>446</v>
      </c>
      <c r="B187" s="125">
        <v>2007</v>
      </c>
      <c r="C187" s="125">
        <v>2017</v>
      </c>
      <c r="D187" s="124" t="s">
        <v>1035</v>
      </c>
      <c r="E187" s="124" t="s">
        <v>1090</v>
      </c>
      <c r="F187" s="124"/>
      <c r="G187" s="124" t="s">
        <v>3026</v>
      </c>
      <c r="H187" s="124" t="s">
        <v>2003</v>
      </c>
      <c r="I187" s="125" t="s">
        <v>12</v>
      </c>
      <c r="J187" s="125"/>
      <c r="K187" s="125">
        <v>8</v>
      </c>
      <c r="L187" s="126">
        <v>72.58</v>
      </c>
      <c r="M187" s="126"/>
      <c r="N187" s="127">
        <v>8</v>
      </c>
      <c r="O187" s="127">
        <v>4.29</v>
      </c>
      <c r="P187" s="127">
        <v>1.88</v>
      </c>
      <c r="Q187" s="127">
        <v>0.53</v>
      </c>
      <c r="R187" s="128" t="s">
        <v>447</v>
      </c>
    </row>
    <row r="188" spans="1:18" ht="30" customHeight="1">
      <c r="A188" s="124" t="s">
        <v>446</v>
      </c>
      <c r="B188" s="125">
        <v>2008</v>
      </c>
      <c r="C188" s="125">
        <v>2020</v>
      </c>
      <c r="D188" s="124" t="s">
        <v>492</v>
      </c>
      <c r="E188" s="124" t="s">
        <v>501</v>
      </c>
      <c r="F188" s="124"/>
      <c r="G188" s="124" t="s">
        <v>3026</v>
      </c>
      <c r="H188" s="124" t="s">
        <v>2003</v>
      </c>
      <c r="I188" s="125" t="s">
        <v>12</v>
      </c>
      <c r="J188" s="125"/>
      <c r="K188" s="125">
        <v>8</v>
      </c>
      <c r="L188" s="126">
        <v>72.58</v>
      </c>
      <c r="M188" s="126"/>
      <c r="N188" s="127">
        <v>8</v>
      </c>
      <c r="O188" s="127">
        <v>4.29</v>
      </c>
      <c r="P188" s="127">
        <v>1.88</v>
      </c>
      <c r="Q188" s="127">
        <v>0.53</v>
      </c>
      <c r="R188" s="128" t="s">
        <v>447</v>
      </c>
    </row>
    <row r="189" spans="1:18" ht="30" customHeight="1">
      <c r="A189" s="124" t="s">
        <v>446</v>
      </c>
      <c r="B189" s="125">
        <v>2008</v>
      </c>
      <c r="C189" s="125">
        <v>2016</v>
      </c>
      <c r="D189" s="124" t="s">
        <v>443</v>
      </c>
      <c r="E189" s="124" t="s">
        <v>484</v>
      </c>
      <c r="F189" s="124"/>
      <c r="G189" s="124" t="s">
        <v>3026</v>
      </c>
      <c r="H189" s="124" t="s">
        <v>2003</v>
      </c>
      <c r="I189" s="125" t="s">
        <v>12</v>
      </c>
      <c r="J189" s="125"/>
      <c r="K189" s="125">
        <v>8</v>
      </c>
      <c r="L189" s="126">
        <v>72.58</v>
      </c>
      <c r="M189" s="126"/>
      <c r="N189" s="127">
        <v>8</v>
      </c>
      <c r="O189" s="127">
        <v>4.29</v>
      </c>
      <c r="P189" s="127">
        <v>1.88</v>
      </c>
      <c r="Q189" s="127">
        <v>0.53</v>
      </c>
      <c r="R189" s="128" t="s">
        <v>447</v>
      </c>
    </row>
    <row r="190" spans="1:18" ht="30" customHeight="1">
      <c r="A190" s="124" t="s">
        <v>446</v>
      </c>
      <c r="B190" s="125">
        <v>2011</v>
      </c>
      <c r="C190" s="125">
        <v>2014</v>
      </c>
      <c r="D190" s="124" t="s">
        <v>443</v>
      </c>
      <c r="E190" s="124">
        <v>200</v>
      </c>
      <c r="F190" s="124"/>
      <c r="G190" s="124" t="s">
        <v>3026</v>
      </c>
      <c r="H190" s="124" t="s">
        <v>2003</v>
      </c>
      <c r="I190" s="125" t="s">
        <v>12</v>
      </c>
      <c r="J190" s="125"/>
      <c r="K190" s="125">
        <v>8</v>
      </c>
      <c r="L190" s="126">
        <v>72.58</v>
      </c>
      <c r="M190" s="126"/>
      <c r="N190" s="127">
        <v>8</v>
      </c>
      <c r="O190" s="127">
        <v>4.29</v>
      </c>
      <c r="P190" s="127">
        <v>1.88</v>
      </c>
      <c r="Q190" s="127">
        <v>0.53</v>
      </c>
      <c r="R190" s="128" t="s">
        <v>447</v>
      </c>
    </row>
    <row r="191" spans="1:18" ht="30" customHeight="1">
      <c r="A191" s="124" t="s">
        <v>446</v>
      </c>
      <c r="B191" s="125">
        <v>2011</v>
      </c>
      <c r="C191" s="125">
        <v>2014</v>
      </c>
      <c r="D191" s="124" t="s">
        <v>492</v>
      </c>
      <c r="E191" s="124" t="s">
        <v>494</v>
      </c>
      <c r="F191" s="124"/>
      <c r="G191" s="124" t="s">
        <v>3026</v>
      </c>
      <c r="H191" s="124" t="s">
        <v>2003</v>
      </c>
      <c r="I191" s="125" t="s">
        <v>12</v>
      </c>
      <c r="J191" s="125"/>
      <c r="K191" s="125">
        <v>8</v>
      </c>
      <c r="L191" s="126">
        <v>72.58</v>
      </c>
      <c r="M191" s="126"/>
      <c r="N191" s="127">
        <v>8</v>
      </c>
      <c r="O191" s="127">
        <v>4.29</v>
      </c>
      <c r="P191" s="127">
        <v>1.88</v>
      </c>
      <c r="Q191" s="127">
        <v>0.53</v>
      </c>
      <c r="R191" s="128" t="s">
        <v>447</v>
      </c>
    </row>
    <row r="192" spans="1:18" ht="30" customHeight="1">
      <c r="A192" s="124" t="s">
        <v>446</v>
      </c>
      <c r="B192" s="125">
        <v>2011</v>
      </c>
      <c r="C192" s="125">
        <v>2025</v>
      </c>
      <c r="D192" s="124" t="s">
        <v>492</v>
      </c>
      <c r="E192" s="124" t="s">
        <v>530</v>
      </c>
      <c r="F192" s="124"/>
      <c r="G192" s="124" t="s">
        <v>3026</v>
      </c>
      <c r="H192" s="124" t="s">
        <v>2003</v>
      </c>
      <c r="I192" s="125" t="s">
        <v>12</v>
      </c>
      <c r="J192" s="125" t="s">
        <v>1525</v>
      </c>
      <c r="K192" s="125">
        <v>8</v>
      </c>
      <c r="L192" s="126">
        <v>72.58</v>
      </c>
      <c r="M192" s="126"/>
      <c r="N192" s="127">
        <v>8</v>
      </c>
      <c r="O192" s="127">
        <v>4.29</v>
      </c>
      <c r="P192" s="127">
        <v>1.88</v>
      </c>
      <c r="Q192" s="127">
        <v>0.53</v>
      </c>
      <c r="R192" s="128" t="s">
        <v>447</v>
      </c>
    </row>
    <row r="193" spans="1:18" ht="30" customHeight="1">
      <c r="A193" s="124" t="s">
        <v>446</v>
      </c>
      <c r="B193" s="125">
        <v>2011</v>
      </c>
      <c r="C193" s="125">
        <v>2021</v>
      </c>
      <c r="D193" s="124" t="s">
        <v>1035</v>
      </c>
      <c r="E193" s="124" t="s">
        <v>1072</v>
      </c>
      <c r="F193" s="124"/>
      <c r="G193" s="124" t="s">
        <v>3026</v>
      </c>
      <c r="H193" s="124" t="s">
        <v>2003</v>
      </c>
      <c r="I193" s="125" t="s">
        <v>12</v>
      </c>
      <c r="J193" s="125"/>
      <c r="K193" s="125">
        <v>8</v>
      </c>
      <c r="L193" s="126">
        <v>72.58</v>
      </c>
      <c r="M193" s="126"/>
      <c r="N193" s="127">
        <v>8</v>
      </c>
      <c r="O193" s="127">
        <v>4.29</v>
      </c>
      <c r="P193" s="127">
        <v>1.88</v>
      </c>
      <c r="Q193" s="127">
        <v>0.53</v>
      </c>
      <c r="R193" s="128" t="s">
        <v>447</v>
      </c>
    </row>
    <row r="194" spans="1:18" ht="30" customHeight="1">
      <c r="A194" s="124" t="s">
        <v>448</v>
      </c>
      <c r="B194" s="125">
        <v>2007</v>
      </c>
      <c r="C194" s="125">
        <v>2017</v>
      </c>
      <c r="D194" s="124" t="s">
        <v>1035</v>
      </c>
      <c r="E194" s="124" t="s">
        <v>1090</v>
      </c>
      <c r="F194" s="124"/>
      <c r="G194" s="124" t="s">
        <v>3020</v>
      </c>
      <c r="H194" s="124" t="s">
        <v>2006</v>
      </c>
      <c r="I194" s="125" t="s">
        <v>12</v>
      </c>
      <c r="J194" s="125"/>
      <c r="K194" s="125">
        <v>8</v>
      </c>
      <c r="L194" s="126">
        <v>68.989999999999995</v>
      </c>
      <c r="M194" s="126"/>
      <c r="N194" s="127">
        <v>8</v>
      </c>
      <c r="O194" s="127">
        <v>4.29</v>
      </c>
      <c r="P194" s="127">
        <v>1.88</v>
      </c>
      <c r="Q194" s="127">
        <v>0.53</v>
      </c>
      <c r="R194" s="128" t="s">
        <v>449</v>
      </c>
    </row>
    <row r="195" spans="1:18" ht="30" customHeight="1">
      <c r="A195" s="124" t="s">
        <v>448</v>
      </c>
      <c r="B195" s="125">
        <v>2008</v>
      </c>
      <c r="C195" s="125">
        <v>2020</v>
      </c>
      <c r="D195" s="124" t="s">
        <v>492</v>
      </c>
      <c r="E195" s="124" t="s">
        <v>501</v>
      </c>
      <c r="F195" s="124"/>
      <c r="G195" s="124" t="s">
        <v>3020</v>
      </c>
      <c r="H195" s="124" t="s">
        <v>2006</v>
      </c>
      <c r="I195" s="125" t="s">
        <v>12</v>
      </c>
      <c r="J195" s="125"/>
      <c r="K195" s="125">
        <v>8</v>
      </c>
      <c r="L195" s="126">
        <v>68.989999999999995</v>
      </c>
      <c r="M195" s="126"/>
      <c r="N195" s="127">
        <v>8</v>
      </c>
      <c r="O195" s="127">
        <v>4.29</v>
      </c>
      <c r="P195" s="127">
        <v>1.88</v>
      </c>
      <c r="Q195" s="127">
        <v>0.53</v>
      </c>
      <c r="R195" s="128" t="s">
        <v>449</v>
      </c>
    </row>
    <row r="196" spans="1:18" ht="30" customHeight="1">
      <c r="A196" s="124" t="s">
        <v>448</v>
      </c>
      <c r="B196" s="125">
        <v>2008</v>
      </c>
      <c r="C196" s="125">
        <v>2016</v>
      </c>
      <c r="D196" s="124" t="s">
        <v>443</v>
      </c>
      <c r="E196" s="124" t="s">
        <v>484</v>
      </c>
      <c r="F196" s="124"/>
      <c r="G196" s="124" t="s">
        <v>3020</v>
      </c>
      <c r="H196" s="124" t="s">
        <v>2006</v>
      </c>
      <c r="I196" s="125" t="s">
        <v>12</v>
      </c>
      <c r="J196" s="125"/>
      <c r="K196" s="125">
        <v>8</v>
      </c>
      <c r="L196" s="126">
        <v>68.989999999999995</v>
      </c>
      <c r="M196" s="126"/>
      <c r="N196" s="127">
        <v>8</v>
      </c>
      <c r="O196" s="127">
        <v>4.29</v>
      </c>
      <c r="P196" s="127">
        <v>1.88</v>
      </c>
      <c r="Q196" s="127">
        <v>0.53</v>
      </c>
      <c r="R196" s="128" t="s">
        <v>449</v>
      </c>
    </row>
    <row r="197" spans="1:18" ht="30" customHeight="1">
      <c r="A197" s="124" t="s">
        <v>448</v>
      </c>
      <c r="B197" s="125">
        <v>2011</v>
      </c>
      <c r="C197" s="125">
        <v>2014</v>
      </c>
      <c r="D197" s="124" t="s">
        <v>443</v>
      </c>
      <c r="E197" s="124">
        <v>200</v>
      </c>
      <c r="F197" s="124"/>
      <c r="G197" s="124" t="s">
        <v>3020</v>
      </c>
      <c r="H197" s="124" t="s">
        <v>2006</v>
      </c>
      <c r="I197" s="125" t="s">
        <v>12</v>
      </c>
      <c r="J197" s="125"/>
      <c r="K197" s="125">
        <v>8</v>
      </c>
      <c r="L197" s="126">
        <v>68.989999999999995</v>
      </c>
      <c r="M197" s="126"/>
      <c r="N197" s="127">
        <v>8</v>
      </c>
      <c r="O197" s="127">
        <v>4.29</v>
      </c>
      <c r="P197" s="127">
        <v>1.88</v>
      </c>
      <c r="Q197" s="127">
        <v>0.53</v>
      </c>
      <c r="R197" s="128" t="s">
        <v>449</v>
      </c>
    </row>
    <row r="198" spans="1:18" ht="30" customHeight="1">
      <c r="A198" s="124" t="s">
        <v>448</v>
      </c>
      <c r="B198" s="125">
        <v>2011</v>
      </c>
      <c r="C198" s="125">
        <v>2014</v>
      </c>
      <c r="D198" s="124" t="s">
        <v>492</v>
      </c>
      <c r="E198" s="124" t="s">
        <v>494</v>
      </c>
      <c r="F198" s="124"/>
      <c r="G198" s="124" t="s">
        <v>3020</v>
      </c>
      <c r="H198" s="124" t="s">
        <v>2006</v>
      </c>
      <c r="I198" s="125" t="s">
        <v>12</v>
      </c>
      <c r="J198" s="125"/>
      <c r="K198" s="125">
        <v>8</v>
      </c>
      <c r="L198" s="126">
        <v>68.989999999999995</v>
      </c>
      <c r="M198" s="126"/>
      <c r="N198" s="127">
        <v>8</v>
      </c>
      <c r="O198" s="127">
        <v>4.29</v>
      </c>
      <c r="P198" s="127">
        <v>1.88</v>
      </c>
      <c r="Q198" s="127">
        <v>0.53</v>
      </c>
      <c r="R198" s="128" t="s">
        <v>449</v>
      </c>
    </row>
    <row r="199" spans="1:18" ht="30" customHeight="1">
      <c r="A199" s="124" t="s">
        <v>448</v>
      </c>
      <c r="B199" s="125">
        <v>2011</v>
      </c>
      <c r="C199" s="125">
        <v>2012</v>
      </c>
      <c r="D199" s="124" t="s">
        <v>492</v>
      </c>
      <c r="E199" s="124" t="s">
        <v>498</v>
      </c>
      <c r="F199" s="124"/>
      <c r="G199" s="124" t="s">
        <v>3020</v>
      </c>
      <c r="H199" s="124" t="s">
        <v>2006</v>
      </c>
      <c r="I199" s="125" t="s">
        <v>12</v>
      </c>
      <c r="J199" s="125"/>
      <c r="K199" s="125">
        <v>8</v>
      </c>
      <c r="L199" s="126">
        <v>68.989999999999995</v>
      </c>
      <c r="M199" s="126"/>
      <c r="N199" s="127">
        <v>8</v>
      </c>
      <c r="O199" s="127">
        <v>4.29</v>
      </c>
      <c r="P199" s="127">
        <v>1.88</v>
      </c>
      <c r="Q199" s="127">
        <v>0.53</v>
      </c>
      <c r="R199" s="128" t="s">
        <v>449</v>
      </c>
    </row>
    <row r="200" spans="1:18" ht="30" customHeight="1">
      <c r="A200" s="124" t="s">
        <v>448</v>
      </c>
      <c r="B200" s="125">
        <v>2011</v>
      </c>
      <c r="C200" s="125">
        <v>2025</v>
      </c>
      <c r="D200" s="124" t="s">
        <v>492</v>
      </c>
      <c r="E200" s="124" t="s">
        <v>530</v>
      </c>
      <c r="F200" s="124"/>
      <c r="G200" s="124" t="s">
        <v>3020</v>
      </c>
      <c r="H200" s="124" t="s">
        <v>2006</v>
      </c>
      <c r="I200" s="125" t="s">
        <v>12</v>
      </c>
      <c r="J200" s="125" t="s">
        <v>1525</v>
      </c>
      <c r="K200" s="125">
        <v>8</v>
      </c>
      <c r="L200" s="126">
        <v>68.989999999999995</v>
      </c>
      <c r="M200" s="126"/>
      <c r="N200" s="127">
        <v>8</v>
      </c>
      <c r="O200" s="127">
        <v>4.29</v>
      </c>
      <c r="P200" s="127">
        <v>1.88</v>
      </c>
      <c r="Q200" s="127">
        <v>0.53</v>
      </c>
      <c r="R200" s="128" t="s">
        <v>449</v>
      </c>
    </row>
    <row r="201" spans="1:18" ht="30" customHeight="1">
      <c r="A201" s="124" t="s">
        <v>448</v>
      </c>
      <c r="B201" s="125">
        <v>2011</v>
      </c>
      <c r="C201" s="125">
        <v>2021</v>
      </c>
      <c r="D201" s="124" t="s">
        <v>1035</v>
      </c>
      <c r="E201" s="124" t="s">
        <v>1072</v>
      </c>
      <c r="F201" s="124"/>
      <c r="G201" s="124" t="s">
        <v>3020</v>
      </c>
      <c r="H201" s="124" t="s">
        <v>2006</v>
      </c>
      <c r="I201" s="125" t="s">
        <v>12</v>
      </c>
      <c r="J201" s="125"/>
      <c r="K201" s="125">
        <v>8</v>
      </c>
      <c r="L201" s="126">
        <v>68.989999999999995</v>
      </c>
      <c r="M201" s="126"/>
      <c r="N201" s="127">
        <v>8</v>
      </c>
      <c r="O201" s="127">
        <v>4.29</v>
      </c>
      <c r="P201" s="127">
        <v>1.88</v>
      </c>
      <c r="Q201" s="127">
        <v>0.53</v>
      </c>
      <c r="R201" s="128" t="s">
        <v>449</v>
      </c>
    </row>
    <row r="202" spans="1:18" ht="30" customHeight="1">
      <c r="A202" s="124" t="s">
        <v>450</v>
      </c>
      <c r="B202" s="125">
        <v>2007</v>
      </c>
      <c r="C202" s="125">
        <v>2017</v>
      </c>
      <c r="D202" s="124" t="s">
        <v>1035</v>
      </c>
      <c r="E202" s="124" t="s">
        <v>1090</v>
      </c>
      <c r="F202" s="124"/>
      <c r="G202" s="124" t="s">
        <v>3026</v>
      </c>
      <c r="H202" s="124" t="s">
        <v>2006</v>
      </c>
      <c r="I202" s="125" t="s">
        <v>12</v>
      </c>
      <c r="J202" s="125"/>
      <c r="K202" s="125">
        <v>8</v>
      </c>
      <c r="L202" s="126">
        <v>72.58</v>
      </c>
      <c r="M202" s="126"/>
      <c r="N202" s="127">
        <v>8</v>
      </c>
      <c r="O202" s="127">
        <v>4.29</v>
      </c>
      <c r="P202" s="127">
        <v>1.88</v>
      </c>
      <c r="Q202" s="127">
        <v>0.53</v>
      </c>
      <c r="R202" s="128" t="s">
        <v>451</v>
      </c>
    </row>
    <row r="203" spans="1:18" ht="30" customHeight="1">
      <c r="A203" s="124" t="s">
        <v>450</v>
      </c>
      <c r="B203" s="125">
        <v>2008</v>
      </c>
      <c r="C203" s="125">
        <v>2020</v>
      </c>
      <c r="D203" s="124" t="s">
        <v>492</v>
      </c>
      <c r="E203" s="124" t="s">
        <v>501</v>
      </c>
      <c r="F203" s="124"/>
      <c r="G203" s="124" t="s">
        <v>3026</v>
      </c>
      <c r="H203" s="124" t="s">
        <v>2006</v>
      </c>
      <c r="I203" s="125" t="s">
        <v>12</v>
      </c>
      <c r="J203" s="125"/>
      <c r="K203" s="125">
        <v>8</v>
      </c>
      <c r="L203" s="126">
        <v>72.58</v>
      </c>
      <c r="M203" s="126"/>
      <c r="N203" s="127">
        <v>8</v>
      </c>
      <c r="O203" s="127">
        <v>4.29</v>
      </c>
      <c r="P203" s="127">
        <v>1.88</v>
      </c>
      <c r="Q203" s="127">
        <v>0.53</v>
      </c>
      <c r="R203" s="128" t="s">
        <v>451</v>
      </c>
    </row>
    <row r="204" spans="1:18" ht="30" customHeight="1">
      <c r="A204" s="124" t="s">
        <v>450</v>
      </c>
      <c r="B204" s="125">
        <v>2008</v>
      </c>
      <c r="C204" s="125">
        <v>2016</v>
      </c>
      <c r="D204" s="124" t="s">
        <v>443</v>
      </c>
      <c r="E204" s="124" t="s">
        <v>484</v>
      </c>
      <c r="F204" s="124"/>
      <c r="G204" s="124" t="s">
        <v>3026</v>
      </c>
      <c r="H204" s="124" t="s">
        <v>2006</v>
      </c>
      <c r="I204" s="125" t="s">
        <v>12</v>
      </c>
      <c r="J204" s="125"/>
      <c r="K204" s="125">
        <v>8</v>
      </c>
      <c r="L204" s="126">
        <v>72.58</v>
      </c>
      <c r="M204" s="126"/>
      <c r="N204" s="127">
        <v>8</v>
      </c>
      <c r="O204" s="127">
        <v>4.29</v>
      </c>
      <c r="P204" s="127">
        <v>1.88</v>
      </c>
      <c r="Q204" s="127">
        <v>0.53</v>
      </c>
      <c r="R204" s="128" t="s">
        <v>451</v>
      </c>
    </row>
    <row r="205" spans="1:18" ht="30" customHeight="1">
      <c r="A205" s="124" t="s">
        <v>450</v>
      </c>
      <c r="B205" s="125">
        <v>2011</v>
      </c>
      <c r="C205" s="125">
        <v>2014</v>
      </c>
      <c r="D205" s="124" t="s">
        <v>443</v>
      </c>
      <c r="E205" s="124">
        <v>200</v>
      </c>
      <c r="F205" s="124"/>
      <c r="G205" s="124" t="s">
        <v>3026</v>
      </c>
      <c r="H205" s="124" t="s">
        <v>2006</v>
      </c>
      <c r="I205" s="125" t="s">
        <v>12</v>
      </c>
      <c r="J205" s="125"/>
      <c r="K205" s="125">
        <v>8</v>
      </c>
      <c r="L205" s="126">
        <v>72.58</v>
      </c>
      <c r="M205" s="126"/>
      <c r="N205" s="127">
        <v>8</v>
      </c>
      <c r="O205" s="127">
        <v>4.29</v>
      </c>
      <c r="P205" s="127">
        <v>1.88</v>
      </c>
      <c r="Q205" s="127">
        <v>0.53</v>
      </c>
      <c r="R205" s="128" t="s">
        <v>451</v>
      </c>
    </row>
    <row r="206" spans="1:18" ht="30" customHeight="1">
      <c r="A206" s="124" t="s">
        <v>450</v>
      </c>
      <c r="B206" s="125">
        <v>2011</v>
      </c>
      <c r="C206" s="125">
        <v>2014</v>
      </c>
      <c r="D206" s="124" t="s">
        <v>492</v>
      </c>
      <c r="E206" s="124" t="s">
        <v>494</v>
      </c>
      <c r="F206" s="124"/>
      <c r="G206" s="124" t="s">
        <v>3026</v>
      </c>
      <c r="H206" s="124" t="s">
        <v>2006</v>
      </c>
      <c r="I206" s="125" t="s">
        <v>12</v>
      </c>
      <c r="J206" s="125"/>
      <c r="K206" s="125">
        <v>8</v>
      </c>
      <c r="L206" s="126">
        <v>72.58</v>
      </c>
      <c r="M206" s="126"/>
      <c r="N206" s="127">
        <v>8</v>
      </c>
      <c r="O206" s="127">
        <v>4.29</v>
      </c>
      <c r="P206" s="127">
        <v>1.88</v>
      </c>
      <c r="Q206" s="127">
        <v>0.53</v>
      </c>
      <c r="R206" s="128" t="s">
        <v>451</v>
      </c>
    </row>
    <row r="207" spans="1:18" ht="30" customHeight="1">
      <c r="A207" s="124" t="s">
        <v>450</v>
      </c>
      <c r="B207" s="125">
        <v>2011</v>
      </c>
      <c r="C207" s="125">
        <v>2012</v>
      </c>
      <c r="D207" s="124" t="s">
        <v>492</v>
      </c>
      <c r="E207" s="124" t="s">
        <v>498</v>
      </c>
      <c r="F207" s="124"/>
      <c r="G207" s="124" t="s">
        <v>3026</v>
      </c>
      <c r="H207" s="124" t="s">
        <v>2006</v>
      </c>
      <c r="I207" s="125" t="s">
        <v>12</v>
      </c>
      <c r="J207" s="125"/>
      <c r="K207" s="125">
        <v>8</v>
      </c>
      <c r="L207" s="126">
        <v>72.58</v>
      </c>
      <c r="M207" s="126"/>
      <c r="N207" s="127">
        <v>8</v>
      </c>
      <c r="O207" s="127">
        <v>4.29</v>
      </c>
      <c r="P207" s="127">
        <v>1.88</v>
      </c>
      <c r="Q207" s="127">
        <v>0.53</v>
      </c>
      <c r="R207" s="128" t="s">
        <v>451</v>
      </c>
    </row>
    <row r="208" spans="1:18" ht="30" customHeight="1">
      <c r="A208" s="124" t="s">
        <v>450</v>
      </c>
      <c r="B208" s="125">
        <v>2011</v>
      </c>
      <c r="C208" s="125">
        <v>2025</v>
      </c>
      <c r="D208" s="124" t="s">
        <v>492</v>
      </c>
      <c r="E208" s="124" t="s">
        <v>530</v>
      </c>
      <c r="F208" s="124"/>
      <c r="G208" s="124" t="s">
        <v>3026</v>
      </c>
      <c r="H208" s="124" t="s">
        <v>2006</v>
      </c>
      <c r="I208" s="125" t="s">
        <v>12</v>
      </c>
      <c r="J208" s="125" t="s">
        <v>1525</v>
      </c>
      <c r="K208" s="125">
        <v>8</v>
      </c>
      <c r="L208" s="126">
        <v>72.58</v>
      </c>
      <c r="M208" s="126"/>
      <c r="N208" s="127">
        <v>8</v>
      </c>
      <c r="O208" s="127">
        <v>4.29</v>
      </c>
      <c r="P208" s="127">
        <v>1.88</v>
      </c>
      <c r="Q208" s="127">
        <v>0.53</v>
      </c>
      <c r="R208" s="128" t="s">
        <v>451</v>
      </c>
    </row>
    <row r="209" spans="1:18" ht="30" customHeight="1">
      <c r="A209" s="124" t="s">
        <v>450</v>
      </c>
      <c r="B209" s="125">
        <v>2011</v>
      </c>
      <c r="C209" s="125">
        <v>2021</v>
      </c>
      <c r="D209" s="124" t="s">
        <v>1035</v>
      </c>
      <c r="E209" s="124" t="s">
        <v>1072</v>
      </c>
      <c r="F209" s="124"/>
      <c r="G209" s="124" t="s">
        <v>3026</v>
      </c>
      <c r="H209" s="124" t="s">
        <v>2006</v>
      </c>
      <c r="I209" s="125" t="s">
        <v>12</v>
      </c>
      <c r="J209" s="125"/>
      <c r="K209" s="125">
        <v>8</v>
      </c>
      <c r="L209" s="126">
        <v>72.58</v>
      </c>
      <c r="M209" s="126"/>
      <c r="N209" s="127">
        <v>8</v>
      </c>
      <c r="O209" s="127">
        <v>4.29</v>
      </c>
      <c r="P209" s="127">
        <v>1.88</v>
      </c>
      <c r="Q209" s="127">
        <v>0.53</v>
      </c>
      <c r="R209" s="128" t="s">
        <v>451</v>
      </c>
    </row>
    <row r="210" spans="1:18" ht="30" customHeight="1">
      <c r="A210" s="124" t="s">
        <v>632</v>
      </c>
      <c r="B210" s="125">
        <v>2006</v>
      </c>
      <c r="C210" s="125">
        <v>2012</v>
      </c>
      <c r="D210" s="124" t="s">
        <v>612</v>
      </c>
      <c r="E210" s="124" t="s">
        <v>749</v>
      </c>
      <c r="F210" s="124"/>
      <c r="G210" s="124" t="s">
        <v>3020</v>
      </c>
      <c r="H210" s="124" t="s">
        <v>2003</v>
      </c>
      <c r="I210" s="125" t="s">
        <v>12</v>
      </c>
      <c r="J210" s="125" t="s">
        <v>44</v>
      </c>
      <c r="K210" s="125">
        <v>8</v>
      </c>
      <c r="L210" s="126">
        <v>69.89</v>
      </c>
      <c r="M210" s="126"/>
      <c r="N210" s="127">
        <v>8</v>
      </c>
      <c r="O210" s="127">
        <v>4.29</v>
      </c>
      <c r="P210" s="127">
        <v>1.88</v>
      </c>
      <c r="Q210" s="127">
        <v>0.53</v>
      </c>
      <c r="R210" s="128" t="s">
        <v>634</v>
      </c>
    </row>
    <row r="211" spans="1:18" ht="30" customHeight="1">
      <c r="A211" s="124" t="s">
        <v>632</v>
      </c>
      <c r="B211" s="125">
        <v>2006</v>
      </c>
      <c r="C211" s="125">
        <v>2010</v>
      </c>
      <c r="D211" s="124" t="s">
        <v>1185</v>
      </c>
      <c r="E211" s="124" t="s">
        <v>1187</v>
      </c>
      <c r="F211" s="124"/>
      <c r="G211" s="124" t="s">
        <v>3020</v>
      </c>
      <c r="H211" s="124" t="s">
        <v>2003</v>
      </c>
      <c r="I211" s="125" t="s">
        <v>12</v>
      </c>
      <c r="J211" s="125" t="s">
        <v>44</v>
      </c>
      <c r="K211" s="125">
        <v>8</v>
      </c>
      <c r="L211" s="126">
        <v>69.89</v>
      </c>
      <c r="M211" s="126"/>
      <c r="N211" s="127">
        <v>8</v>
      </c>
      <c r="O211" s="127">
        <v>4.29</v>
      </c>
      <c r="P211" s="127">
        <v>1.88</v>
      </c>
      <c r="Q211" s="127">
        <v>0.53</v>
      </c>
      <c r="R211" s="128" t="s">
        <v>634</v>
      </c>
    </row>
    <row r="212" spans="1:18" ht="30" customHeight="1">
      <c r="A212" s="124" t="s">
        <v>632</v>
      </c>
      <c r="B212" s="125">
        <v>2007</v>
      </c>
      <c r="C212" s="125">
        <v>2010</v>
      </c>
      <c r="D212" s="124" t="s">
        <v>612</v>
      </c>
      <c r="E212" s="124" t="s">
        <v>633</v>
      </c>
      <c r="F212" s="124"/>
      <c r="G212" s="124" t="s">
        <v>3020</v>
      </c>
      <c r="H212" s="124" t="s">
        <v>2003</v>
      </c>
      <c r="I212" s="125" t="s">
        <v>12</v>
      </c>
      <c r="J212" s="125" t="s">
        <v>44</v>
      </c>
      <c r="K212" s="125">
        <v>8</v>
      </c>
      <c r="L212" s="126">
        <v>69.89</v>
      </c>
      <c r="M212" s="126"/>
      <c r="N212" s="127">
        <v>8</v>
      </c>
      <c r="O212" s="127">
        <v>4.29</v>
      </c>
      <c r="P212" s="127">
        <v>1.88</v>
      </c>
      <c r="Q212" s="127">
        <v>0.53</v>
      </c>
      <c r="R212" s="128" t="s">
        <v>634</v>
      </c>
    </row>
    <row r="213" spans="1:18" ht="30" customHeight="1">
      <c r="A213" s="124" t="s">
        <v>632</v>
      </c>
      <c r="B213" s="125">
        <v>2007</v>
      </c>
      <c r="C213" s="125">
        <v>2015</v>
      </c>
      <c r="D213" s="124" t="s">
        <v>1171</v>
      </c>
      <c r="E213" s="124" t="s">
        <v>1173</v>
      </c>
      <c r="F213" s="124"/>
      <c r="G213" s="124" t="s">
        <v>3020</v>
      </c>
      <c r="H213" s="124" t="s">
        <v>2003</v>
      </c>
      <c r="I213" s="125" t="s">
        <v>12</v>
      </c>
      <c r="J213" s="125" t="s">
        <v>44</v>
      </c>
      <c r="K213" s="125">
        <v>8</v>
      </c>
      <c r="L213" s="126">
        <v>69.89</v>
      </c>
      <c r="M213" s="126"/>
      <c r="N213" s="127">
        <v>8</v>
      </c>
      <c r="O213" s="127">
        <v>4.29</v>
      </c>
      <c r="P213" s="127">
        <v>1.88</v>
      </c>
      <c r="Q213" s="127">
        <v>0.53</v>
      </c>
      <c r="R213" s="128" t="s">
        <v>634</v>
      </c>
    </row>
    <row r="214" spans="1:18" ht="30" customHeight="1">
      <c r="A214" s="124" t="s">
        <v>632</v>
      </c>
      <c r="B214" s="125">
        <v>2007</v>
      </c>
      <c r="C214" s="125">
        <v>2012</v>
      </c>
      <c r="D214" s="124" t="s">
        <v>1171</v>
      </c>
      <c r="E214" s="124" t="s">
        <v>1174</v>
      </c>
      <c r="F214" s="124"/>
      <c r="G214" s="124" t="s">
        <v>3020</v>
      </c>
      <c r="H214" s="124" t="s">
        <v>2003</v>
      </c>
      <c r="I214" s="125" t="s">
        <v>12</v>
      </c>
      <c r="J214" s="125" t="s">
        <v>44</v>
      </c>
      <c r="K214" s="125">
        <v>8</v>
      </c>
      <c r="L214" s="126">
        <v>69.89</v>
      </c>
      <c r="M214" s="126"/>
      <c r="N214" s="127">
        <v>8</v>
      </c>
      <c r="O214" s="127">
        <v>4.29</v>
      </c>
      <c r="P214" s="127">
        <v>1.88</v>
      </c>
      <c r="Q214" s="127">
        <v>0.53</v>
      </c>
      <c r="R214" s="128" t="s">
        <v>634</v>
      </c>
    </row>
    <row r="215" spans="1:18" ht="30" customHeight="1">
      <c r="A215" s="124" t="s">
        <v>23</v>
      </c>
      <c r="B215" s="125">
        <v>2005</v>
      </c>
      <c r="C215" s="125">
        <v>2010</v>
      </c>
      <c r="D215" s="124" t="s">
        <v>1314</v>
      </c>
      <c r="E215" s="124" t="s">
        <v>1315</v>
      </c>
      <c r="F215" s="124"/>
      <c r="G215" s="124" t="s">
        <v>3020</v>
      </c>
      <c r="H215" s="124" t="s">
        <v>2003</v>
      </c>
      <c r="I215" s="125" t="s">
        <v>12</v>
      </c>
      <c r="J215" s="125"/>
      <c r="K215" s="125">
        <v>8</v>
      </c>
      <c r="L215" s="126">
        <v>72.58</v>
      </c>
      <c r="M215" s="126"/>
      <c r="N215" s="127">
        <v>8</v>
      </c>
      <c r="O215" s="127">
        <v>4.29</v>
      </c>
      <c r="P215" s="127">
        <v>1.88</v>
      </c>
      <c r="Q215" s="127">
        <v>0.53</v>
      </c>
      <c r="R215" s="128" t="s">
        <v>26</v>
      </c>
    </row>
    <row r="216" spans="1:18" ht="30" customHeight="1">
      <c r="A216" s="124" t="s">
        <v>23</v>
      </c>
      <c r="B216" s="125">
        <v>2006</v>
      </c>
      <c r="C216" s="125">
        <v>2011</v>
      </c>
      <c r="D216" s="124" t="s">
        <v>111</v>
      </c>
      <c r="E216" s="124" t="s">
        <v>244</v>
      </c>
      <c r="F216" s="124"/>
      <c r="G216" s="124" t="s">
        <v>3020</v>
      </c>
      <c r="H216" s="124" t="s">
        <v>2003</v>
      </c>
      <c r="I216" s="125" t="s">
        <v>12</v>
      </c>
      <c r="J216" s="125"/>
      <c r="K216" s="125">
        <v>8</v>
      </c>
      <c r="L216" s="126">
        <v>72.58</v>
      </c>
      <c r="M216" s="126"/>
      <c r="N216" s="127">
        <v>8</v>
      </c>
      <c r="O216" s="127">
        <v>4.29</v>
      </c>
      <c r="P216" s="127">
        <v>1.88</v>
      </c>
      <c r="Q216" s="127">
        <v>0.53</v>
      </c>
      <c r="R216" s="128" t="s">
        <v>26</v>
      </c>
    </row>
    <row r="217" spans="1:18" ht="30" customHeight="1">
      <c r="A217" s="124" t="s">
        <v>23</v>
      </c>
      <c r="B217" s="125">
        <v>2006</v>
      </c>
      <c r="C217" s="125">
        <v>2009</v>
      </c>
      <c r="D217" s="124" t="s">
        <v>1314</v>
      </c>
      <c r="E217" s="124" t="s">
        <v>1316</v>
      </c>
      <c r="F217" s="124"/>
      <c r="G217" s="124" t="s">
        <v>3020</v>
      </c>
      <c r="H217" s="124" t="s">
        <v>2003</v>
      </c>
      <c r="I217" s="125" t="s">
        <v>12</v>
      </c>
      <c r="J217" s="125"/>
      <c r="K217" s="125">
        <v>8</v>
      </c>
      <c r="L217" s="126">
        <v>72.58</v>
      </c>
      <c r="M217" s="126"/>
      <c r="N217" s="127">
        <v>8</v>
      </c>
      <c r="O217" s="127">
        <v>4.29</v>
      </c>
      <c r="P217" s="127">
        <v>1.88</v>
      </c>
      <c r="Q217" s="127">
        <v>0.53</v>
      </c>
      <c r="R217" s="128" t="s">
        <v>26</v>
      </c>
    </row>
    <row r="218" spans="1:18" ht="30" customHeight="1">
      <c r="A218" s="124" t="s">
        <v>23</v>
      </c>
      <c r="B218" s="125">
        <v>2007</v>
      </c>
      <c r="C218" s="125">
        <v>2016</v>
      </c>
      <c r="D218" s="124" t="s">
        <v>886</v>
      </c>
      <c r="E218" s="124" t="s">
        <v>888</v>
      </c>
      <c r="F218" s="124"/>
      <c r="G218" s="124" t="s">
        <v>3020</v>
      </c>
      <c r="H218" s="124" t="s">
        <v>2003</v>
      </c>
      <c r="I218" s="125" t="s">
        <v>12</v>
      </c>
      <c r="J218" s="125"/>
      <c r="K218" s="125">
        <v>8</v>
      </c>
      <c r="L218" s="126">
        <v>72.58</v>
      </c>
      <c r="M218" s="126"/>
      <c r="N218" s="127">
        <v>8</v>
      </c>
      <c r="O218" s="127">
        <v>4.29</v>
      </c>
      <c r="P218" s="127">
        <v>1.88</v>
      </c>
      <c r="Q218" s="127">
        <v>0.53</v>
      </c>
      <c r="R218" s="128" t="s">
        <v>26</v>
      </c>
    </row>
    <row r="219" spans="1:18" ht="30" customHeight="1">
      <c r="A219" s="124" t="s">
        <v>23</v>
      </c>
      <c r="B219" s="125">
        <v>2007</v>
      </c>
      <c r="C219" s="125">
        <v>2009</v>
      </c>
      <c r="D219" s="124" t="s">
        <v>1317</v>
      </c>
      <c r="E219" s="124" t="s">
        <v>1318</v>
      </c>
      <c r="F219" s="124"/>
      <c r="G219" s="124" t="s">
        <v>3020</v>
      </c>
      <c r="H219" s="124" t="s">
        <v>2003</v>
      </c>
      <c r="I219" s="125" t="s">
        <v>12</v>
      </c>
      <c r="J219" s="125"/>
      <c r="K219" s="125">
        <v>8</v>
      </c>
      <c r="L219" s="126">
        <v>72.58</v>
      </c>
      <c r="M219" s="126"/>
      <c r="N219" s="127">
        <v>8</v>
      </c>
      <c r="O219" s="127">
        <v>4.29</v>
      </c>
      <c r="P219" s="127">
        <v>1.88</v>
      </c>
      <c r="Q219" s="127">
        <v>0.53</v>
      </c>
      <c r="R219" s="128" t="s">
        <v>26</v>
      </c>
    </row>
    <row r="220" spans="1:18" ht="30" customHeight="1">
      <c r="A220" s="124" t="s">
        <v>23</v>
      </c>
      <c r="B220" s="125">
        <v>2008</v>
      </c>
      <c r="C220" s="125">
        <v>2017</v>
      </c>
      <c r="D220" s="124" t="s">
        <v>17</v>
      </c>
      <c r="E220" s="124" t="s">
        <v>24</v>
      </c>
      <c r="F220" s="124"/>
      <c r="G220" s="124" t="s">
        <v>3020</v>
      </c>
      <c r="H220" s="124" t="s">
        <v>2003</v>
      </c>
      <c r="I220" s="125" t="s">
        <v>12</v>
      </c>
      <c r="J220" s="125"/>
      <c r="K220" s="125">
        <v>8</v>
      </c>
      <c r="L220" s="126">
        <v>72.58</v>
      </c>
      <c r="M220" s="126"/>
      <c r="N220" s="127">
        <v>8</v>
      </c>
      <c r="O220" s="127">
        <v>4.29</v>
      </c>
      <c r="P220" s="127">
        <v>1.88</v>
      </c>
      <c r="Q220" s="127">
        <v>0.53</v>
      </c>
      <c r="R220" s="128" t="s">
        <v>26</v>
      </c>
    </row>
    <row r="221" spans="1:18" ht="30" customHeight="1">
      <c r="A221" s="124" t="s">
        <v>23</v>
      </c>
      <c r="B221" s="125">
        <v>2008</v>
      </c>
      <c r="C221" s="125">
        <v>2012</v>
      </c>
      <c r="D221" s="124" t="s">
        <v>111</v>
      </c>
      <c r="E221" s="124" t="s">
        <v>275</v>
      </c>
      <c r="F221" s="124"/>
      <c r="G221" s="124" t="s">
        <v>3020</v>
      </c>
      <c r="H221" s="124" t="s">
        <v>2003</v>
      </c>
      <c r="I221" s="125" t="s">
        <v>12</v>
      </c>
      <c r="J221" s="125"/>
      <c r="K221" s="125">
        <v>8</v>
      </c>
      <c r="L221" s="126">
        <v>72.58</v>
      </c>
      <c r="M221" s="126"/>
      <c r="N221" s="127">
        <v>8</v>
      </c>
      <c r="O221" s="127">
        <v>4.29</v>
      </c>
      <c r="P221" s="127">
        <v>1.88</v>
      </c>
      <c r="Q221" s="127">
        <v>0.53</v>
      </c>
      <c r="R221" s="128" t="s">
        <v>26</v>
      </c>
    </row>
    <row r="222" spans="1:18" ht="30" customHeight="1">
      <c r="A222" s="124" t="s">
        <v>23</v>
      </c>
      <c r="B222" s="125">
        <v>2009</v>
      </c>
      <c r="C222" s="125">
        <v>2017</v>
      </c>
      <c r="D222" s="124" t="s">
        <v>111</v>
      </c>
      <c r="E222" s="124" t="s">
        <v>425</v>
      </c>
      <c r="F222" s="124"/>
      <c r="G222" s="124" t="s">
        <v>3020</v>
      </c>
      <c r="H222" s="124" t="s">
        <v>2003</v>
      </c>
      <c r="I222" s="125" t="s">
        <v>12</v>
      </c>
      <c r="J222" s="125"/>
      <c r="K222" s="125">
        <v>8</v>
      </c>
      <c r="L222" s="126">
        <v>72.58</v>
      </c>
      <c r="M222" s="126"/>
      <c r="N222" s="127">
        <v>8</v>
      </c>
      <c r="O222" s="127">
        <v>4.29</v>
      </c>
      <c r="P222" s="127">
        <v>1.88</v>
      </c>
      <c r="Q222" s="127">
        <v>0.53</v>
      </c>
      <c r="R222" s="128" t="s">
        <v>26</v>
      </c>
    </row>
    <row r="223" spans="1:18" ht="30" customHeight="1">
      <c r="A223" s="124" t="s">
        <v>23</v>
      </c>
      <c r="B223" s="125">
        <v>2010</v>
      </c>
      <c r="C223" s="125">
        <v>2017</v>
      </c>
      <c r="D223" s="124" t="s">
        <v>111</v>
      </c>
      <c r="E223" s="124" t="s">
        <v>219</v>
      </c>
      <c r="F223" s="124" t="s">
        <v>221</v>
      </c>
      <c r="G223" s="124" t="s">
        <v>3020</v>
      </c>
      <c r="H223" s="124" t="s">
        <v>2003</v>
      </c>
      <c r="I223" s="125" t="s">
        <v>12</v>
      </c>
      <c r="J223" s="125"/>
      <c r="K223" s="125">
        <v>8</v>
      </c>
      <c r="L223" s="126">
        <v>72.58</v>
      </c>
      <c r="M223" s="126"/>
      <c r="N223" s="127">
        <v>8</v>
      </c>
      <c r="O223" s="127">
        <v>4.29</v>
      </c>
      <c r="P223" s="127">
        <v>1.88</v>
      </c>
      <c r="Q223" s="127">
        <v>0.53</v>
      </c>
      <c r="R223" s="128" t="s">
        <v>26</v>
      </c>
    </row>
    <row r="224" spans="1:18" ht="30" customHeight="1">
      <c r="A224" s="124" t="s">
        <v>27</v>
      </c>
      <c r="B224" s="125">
        <v>2007</v>
      </c>
      <c r="C224" s="125">
        <v>2016</v>
      </c>
      <c r="D224" s="124" t="s">
        <v>886</v>
      </c>
      <c r="E224" s="124" t="s">
        <v>888</v>
      </c>
      <c r="F224" s="124"/>
      <c r="G224" s="124" t="s">
        <v>3026</v>
      </c>
      <c r="H224" s="124" t="s">
        <v>2003</v>
      </c>
      <c r="I224" s="125" t="s">
        <v>12</v>
      </c>
      <c r="J224" s="125"/>
      <c r="K224" s="125">
        <v>8</v>
      </c>
      <c r="L224" s="126">
        <v>72.58</v>
      </c>
      <c r="M224" s="126"/>
      <c r="N224" s="127">
        <v>8</v>
      </c>
      <c r="O224" s="127">
        <v>4.29</v>
      </c>
      <c r="P224" s="127">
        <v>1.88</v>
      </c>
      <c r="Q224" s="127">
        <v>0.53</v>
      </c>
      <c r="R224" s="128" t="s">
        <v>29</v>
      </c>
    </row>
    <row r="225" spans="1:18" ht="30" customHeight="1">
      <c r="A225" s="124" t="s">
        <v>27</v>
      </c>
      <c r="B225" s="125">
        <v>2005</v>
      </c>
      <c r="C225" s="125">
        <v>2010</v>
      </c>
      <c r="D225" s="124" t="s">
        <v>1314</v>
      </c>
      <c r="E225" s="124" t="s">
        <v>1315</v>
      </c>
      <c r="F225" s="124"/>
      <c r="G225" s="124" t="s">
        <v>3026</v>
      </c>
      <c r="H225" s="124" t="s">
        <v>2003</v>
      </c>
      <c r="I225" s="125" t="s">
        <v>12</v>
      </c>
      <c r="J225" s="125"/>
      <c r="K225" s="125">
        <v>8</v>
      </c>
      <c r="L225" s="126">
        <v>72.58</v>
      </c>
      <c r="M225" s="126"/>
      <c r="N225" s="127">
        <v>8</v>
      </c>
      <c r="O225" s="127">
        <v>4.29</v>
      </c>
      <c r="P225" s="127">
        <v>1.88</v>
      </c>
      <c r="Q225" s="127">
        <v>0.53</v>
      </c>
      <c r="R225" s="128" t="s">
        <v>29</v>
      </c>
    </row>
    <row r="226" spans="1:18" ht="30" customHeight="1">
      <c r="A226" s="124" t="s">
        <v>27</v>
      </c>
      <c r="B226" s="125">
        <v>2006</v>
      </c>
      <c r="C226" s="125">
        <v>2011</v>
      </c>
      <c r="D226" s="124" t="s">
        <v>111</v>
      </c>
      <c r="E226" s="124" t="s">
        <v>244</v>
      </c>
      <c r="F226" s="124"/>
      <c r="G226" s="124" t="s">
        <v>3026</v>
      </c>
      <c r="H226" s="124" t="s">
        <v>2003</v>
      </c>
      <c r="I226" s="125" t="s">
        <v>12</v>
      </c>
      <c r="J226" s="125"/>
      <c r="K226" s="125">
        <v>8</v>
      </c>
      <c r="L226" s="126">
        <v>72.58</v>
      </c>
      <c r="M226" s="126"/>
      <c r="N226" s="127">
        <v>8</v>
      </c>
      <c r="O226" s="127">
        <v>4.29</v>
      </c>
      <c r="P226" s="127">
        <v>1.88</v>
      </c>
      <c r="Q226" s="127">
        <v>0.53</v>
      </c>
      <c r="R226" s="128" t="s">
        <v>29</v>
      </c>
    </row>
    <row r="227" spans="1:18" ht="30" customHeight="1">
      <c r="A227" s="124" t="s">
        <v>27</v>
      </c>
      <c r="B227" s="125">
        <v>2006</v>
      </c>
      <c r="C227" s="125">
        <v>2009</v>
      </c>
      <c r="D227" s="124" t="s">
        <v>1314</v>
      </c>
      <c r="E227" s="124" t="s">
        <v>1316</v>
      </c>
      <c r="F227" s="124"/>
      <c r="G227" s="124" t="s">
        <v>3026</v>
      </c>
      <c r="H227" s="124" t="s">
        <v>2003</v>
      </c>
      <c r="I227" s="125" t="s">
        <v>12</v>
      </c>
      <c r="J227" s="125"/>
      <c r="K227" s="125">
        <v>8</v>
      </c>
      <c r="L227" s="126">
        <v>72.58</v>
      </c>
      <c r="M227" s="126"/>
      <c r="N227" s="127">
        <v>8</v>
      </c>
      <c r="O227" s="127">
        <v>4.29</v>
      </c>
      <c r="P227" s="127">
        <v>1.88</v>
      </c>
      <c r="Q227" s="127">
        <v>0.53</v>
      </c>
      <c r="R227" s="128" t="s">
        <v>29</v>
      </c>
    </row>
    <row r="228" spans="1:18" ht="30" customHeight="1">
      <c r="A228" s="124" t="s">
        <v>143</v>
      </c>
      <c r="B228" s="125">
        <v>2017</v>
      </c>
      <c r="C228" s="125">
        <v>2023</v>
      </c>
      <c r="D228" s="124" t="s">
        <v>886</v>
      </c>
      <c r="E228" s="124" t="s">
        <v>888</v>
      </c>
      <c r="F228" s="124" t="s">
        <v>11</v>
      </c>
      <c r="G228" s="124" t="s">
        <v>3020</v>
      </c>
      <c r="H228" s="124" t="s">
        <v>2015</v>
      </c>
      <c r="I228" s="125" t="s">
        <v>12</v>
      </c>
      <c r="J228" s="125"/>
      <c r="K228" s="125">
        <v>8</v>
      </c>
      <c r="L228" s="126">
        <v>72.58</v>
      </c>
      <c r="M228" s="126"/>
      <c r="N228" s="127">
        <v>8</v>
      </c>
      <c r="O228" s="127">
        <v>4.29</v>
      </c>
      <c r="P228" s="127">
        <v>1.88</v>
      </c>
      <c r="Q228" s="127">
        <v>0.53</v>
      </c>
      <c r="R228" s="128" t="s">
        <v>144</v>
      </c>
    </row>
    <row r="229" spans="1:18" ht="30" customHeight="1">
      <c r="A229" s="124" t="s">
        <v>27</v>
      </c>
      <c r="B229" s="125">
        <v>2007</v>
      </c>
      <c r="C229" s="125">
        <v>2009</v>
      </c>
      <c r="D229" s="124" t="s">
        <v>1317</v>
      </c>
      <c r="E229" s="124" t="s">
        <v>1318</v>
      </c>
      <c r="F229" s="124"/>
      <c r="G229" s="124" t="s">
        <v>3026</v>
      </c>
      <c r="H229" s="124" t="s">
        <v>2003</v>
      </c>
      <c r="I229" s="125" t="s">
        <v>12</v>
      </c>
      <c r="J229" s="125"/>
      <c r="K229" s="125">
        <v>8</v>
      </c>
      <c r="L229" s="126">
        <v>72.58</v>
      </c>
      <c r="M229" s="126"/>
      <c r="N229" s="127">
        <v>8</v>
      </c>
      <c r="O229" s="127">
        <v>4.29</v>
      </c>
      <c r="P229" s="127">
        <v>1.88</v>
      </c>
      <c r="Q229" s="127">
        <v>0.53</v>
      </c>
      <c r="R229" s="128" t="s">
        <v>29</v>
      </c>
    </row>
    <row r="230" spans="1:18" ht="30" customHeight="1">
      <c r="A230" s="124" t="s">
        <v>27</v>
      </c>
      <c r="B230" s="125">
        <v>2008</v>
      </c>
      <c r="C230" s="125">
        <v>2017</v>
      </c>
      <c r="D230" s="124" t="s">
        <v>17</v>
      </c>
      <c r="E230" s="124" t="s">
        <v>24</v>
      </c>
      <c r="F230" s="124"/>
      <c r="G230" s="124" t="s">
        <v>3026</v>
      </c>
      <c r="H230" s="124" t="s">
        <v>2003</v>
      </c>
      <c r="I230" s="125" t="s">
        <v>12</v>
      </c>
      <c r="J230" s="125"/>
      <c r="K230" s="125">
        <v>8</v>
      </c>
      <c r="L230" s="126">
        <v>72.58</v>
      </c>
      <c r="M230" s="126"/>
      <c r="N230" s="127">
        <v>8</v>
      </c>
      <c r="O230" s="127">
        <v>4.29</v>
      </c>
      <c r="P230" s="127">
        <v>1.88</v>
      </c>
      <c r="Q230" s="127">
        <v>0.53</v>
      </c>
      <c r="R230" s="128" t="s">
        <v>29</v>
      </c>
    </row>
    <row r="231" spans="1:18" ht="30" customHeight="1">
      <c r="A231" s="124" t="s">
        <v>27</v>
      </c>
      <c r="B231" s="125">
        <v>2008</v>
      </c>
      <c r="C231" s="125">
        <v>2012</v>
      </c>
      <c r="D231" s="124" t="s">
        <v>111</v>
      </c>
      <c r="E231" s="124" t="s">
        <v>275</v>
      </c>
      <c r="F231" s="124"/>
      <c r="G231" s="124" t="s">
        <v>3026</v>
      </c>
      <c r="H231" s="124" t="s">
        <v>2003</v>
      </c>
      <c r="I231" s="125" t="s">
        <v>12</v>
      </c>
      <c r="J231" s="125"/>
      <c r="K231" s="125">
        <v>8</v>
      </c>
      <c r="L231" s="126">
        <v>72.58</v>
      </c>
      <c r="M231" s="126"/>
      <c r="N231" s="127">
        <v>8</v>
      </c>
      <c r="O231" s="127">
        <v>4.29</v>
      </c>
      <c r="P231" s="127">
        <v>1.88</v>
      </c>
      <c r="Q231" s="127">
        <v>0.53</v>
      </c>
      <c r="R231" s="128" t="s">
        <v>29</v>
      </c>
    </row>
    <row r="232" spans="1:18" ht="30" customHeight="1">
      <c r="A232" s="124" t="s">
        <v>27</v>
      </c>
      <c r="B232" s="125">
        <v>2009</v>
      </c>
      <c r="C232" s="125">
        <v>2017</v>
      </c>
      <c r="D232" s="124" t="s">
        <v>111</v>
      </c>
      <c r="E232" s="124" t="s">
        <v>425</v>
      </c>
      <c r="F232" s="124"/>
      <c r="G232" s="124" t="s">
        <v>3026</v>
      </c>
      <c r="H232" s="124" t="s">
        <v>2003</v>
      </c>
      <c r="I232" s="125" t="s">
        <v>12</v>
      </c>
      <c r="J232" s="125"/>
      <c r="K232" s="125">
        <v>8</v>
      </c>
      <c r="L232" s="126">
        <v>72.58</v>
      </c>
      <c r="M232" s="126"/>
      <c r="N232" s="127">
        <v>8</v>
      </c>
      <c r="O232" s="127">
        <v>4.29</v>
      </c>
      <c r="P232" s="127">
        <v>1.88</v>
      </c>
      <c r="Q232" s="127">
        <v>0.53</v>
      </c>
      <c r="R232" s="128" t="s">
        <v>29</v>
      </c>
    </row>
    <row r="233" spans="1:18" ht="30" customHeight="1">
      <c r="A233" s="124" t="s">
        <v>27</v>
      </c>
      <c r="B233" s="125">
        <v>2010</v>
      </c>
      <c r="C233" s="125">
        <v>2017</v>
      </c>
      <c r="D233" s="124" t="s">
        <v>111</v>
      </c>
      <c r="E233" s="124" t="s">
        <v>219</v>
      </c>
      <c r="F233" s="124" t="s">
        <v>221</v>
      </c>
      <c r="G233" s="124" t="s">
        <v>3026</v>
      </c>
      <c r="H233" s="124" t="s">
        <v>2003</v>
      </c>
      <c r="I233" s="125" t="s">
        <v>12</v>
      </c>
      <c r="J233" s="125"/>
      <c r="K233" s="125">
        <v>8</v>
      </c>
      <c r="L233" s="126">
        <v>72.58</v>
      </c>
      <c r="M233" s="126"/>
      <c r="N233" s="127">
        <v>8</v>
      </c>
      <c r="O233" s="127">
        <v>4.29</v>
      </c>
      <c r="P233" s="127">
        <v>1.88</v>
      </c>
      <c r="Q233" s="127">
        <v>0.53</v>
      </c>
      <c r="R233" s="128" t="s">
        <v>29</v>
      </c>
    </row>
    <row r="234" spans="1:18" ht="30" customHeight="1">
      <c r="A234" s="124" t="s">
        <v>145</v>
      </c>
      <c r="B234" s="125">
        <v>2017</v>
      </c>
      <c r="C234" s="125">
        <v>2023</v>
      </c>
      <c r="D234" s="124" t="s">
        <v>886</v>
      </c>
      <c r="E234" s="124" t="s">
        <v>888</v>
      </c>
      <c r="F234" s="124" t="s">
        <v>11</v>
      </c>
      <c r="G234" s="124" t="s">
        <v>3026</v>
      </c>
      <c r="H234" s="124" t="s">
        <v>2015</v>
      </c>
      <c r="I234" s="125" t="s">
        <v>12</v>
      </c>
      <c r="J234" s="125"/>
      <c r="K234" s="125">
        <v>8</v>
      </c>
      <c r="L234" s="126">
        <v>72.58</v>
      </c>
      <c r="M234" s="126"/>
      <c r="N234" s="127">
        <v>8</v>
      </c>
      <c r="O234" s="127">
        <v>4.29</v>
      </c>
      <c r="P234" s="127">
        <v>1.88</v>
      </c>
      <c r="Q234" s="127">
        <v>0.53</v>
      </c>
      <c r="R234" s="128" t="s">
        <v>146</v>
      </c>
    </row>
    <row r="235" spans="1:18" ht="30" customHeight="1">
      <c r="A235" s="124" t="s">
        <v>1224</v>
      </c>
      <c r="B235" s="125">
        <v>2004</v>
      </c>
      <c r="C235" s="125">
        <v>2008</v>
      </c>
      <c r="D235" s="124" t="s">
        <v>1590</v>
      </c>
      <c r="E235" s="124" t="s">
        <v>1245</v>
      </c>
      <c r="F235" s="124"/>
      <c r="G235" s="124" t="s">
        <v>3020</v>
      </c>
      <c r="H235" s="124" t="s">
        <v>2003</v>
      </c>
      <c r="I235" s="125" t="s">
        <v>12</v>
      </c>
      <c r="J235" s="125"/>
      <c r="K235" s="125">
        <v>8</v>
      </c>
      <c r="L235" s="126">
        <v>72.58</v>
      </c>
      <c r="M235" s="126"/>
      <c r="N235" s="127">
        <v>8</v>
      </c>
      <c r="O235" s="127">
        <v>4.29</v>
      </c>
      <c r="P235" s="127">
        <v>1.88</v>
      </c>
      <c r="Q235" s="127">
        <v>0.53</v>
      </c>
      <c r="R235" s="128" t="s">
        <v>1226</v>
      </c>
    </row>
    <row r="236" spans="1:18" ht="30" customHeight="1">
      <c r="A236" s="124" t="s">
        <v>1224</v>
      </c>
      <c r="B236" s="125">
        <v>2004</v>
      </c>
      <c r="C236" s="125">
        <v>2009</v>
      </c>
      <c r="D236" s="124" t="s">
        <v>1590</v>
      </c>
      <c r="E236" s="124" t="s">
        <v>1591</v>
      </c>
      <c r="F236" s="124"/>
      <c r="G236" s="124" t="s">
        <v>3020</v>
      </c>
      <c r="H236" s="124" t="s">
        <v>2003</v>
      </c>
      <c r="I236" s="125" t="s">
        <v>12</v>
      </c>
      <c r="J236" s="125"/>
      <c r="K236" s="125">
        <v>8</v>
      </c>
      <c r="L236" s="126">
        <v>72.58</v>
      </c>
      <c r="M236" s="126"/>
      <c r="N236" s="127">
        <v>8</v>
      </c>
      <c r="O236" s="127">
        <v>4.29</v>
      </c>
      <c r="P236" s="127">
        <v>1.88</v>
      </c>
      <c r="Q236" s="127">
        <v>0.53</v>
      </c>
      <c r="R236" s="128" t="s">
        <v>1226</v>
      </c>
    </row>
    <row r="237" spans="1:18" ht="30" customHeight="1">
      <c r="A237" s="124" t="s">
        <v>1224</v>
      </c>
      <c r="B237" s="125">
        <v>2005</v>
      </c>
      <c r="C237" s="125">
        <v>2025</v>
      </c>
      <c r="D237" s="124" t="s">
        <v>1194</v>
      </c>
      <c r="E237" s="124" t="s">
        <v>1225</v>
      </c>
      <c r="F237" s="124"/>
      <c r="G237" s="124" t="s">
        <v>3020</v>
      </c>
      <c r="H237" s="124" t="s">
        <v>2003</v>
      </c>
      <c r="I237" s="125" t="s">
        <v>12</v>
      </c>
      <c r="J237" s="125" t="s">
        <v>1525</v>
      </c>
      <c r="K237" s="125">
        <v>8</v>
      </c>
      <c r="L237" s="126">
        <v>72.58</v>
      </c>
      <c r="M237" s="126"/>
      <c r="N237" s="127">
        <v>8</v>
      </c>
      <c r="O237" s="127">
        <v>4.29</v>
      </c>
      <c r="P237" s="127">
        <v>1.88</v>
      </c>
      <c r="Q237" s="127">
        <v>0.53</v>
      </c>
      <c r="R237" s="128" t="s">
        <v>1226</v>
      </c>
    </row>
    <row r="238" spans="1:18" ht="30" customHeight="1">
      <c r="A238" s="124" t="s">
        <v>1224</v>
      </c>
      <c r="B238" s="125">
        <v>2007</v>
      </c>
      <c r="C238" s="125">
        <v>2012</v>
      </c>
      <c r="D238" s="124" t="s">
        <v>1194</v>
      </c>
      <c r="E238" s="124" t="s">
        <v>1282</v>
      </c>
      <c r="F238" s="124"/>
      <c r="G238" s="124" t="s">
        <v>3020</v>
      </c>
      <c r="H238" s="124" t="s">
        <v>2003</v>
      </c>
      <c r="I238" s="125" t="s">
        <v>12</v>
      </c>
      <c r="J238" s="125"/>
      <c r="K238" s="125">
        <v>8</v>
      </c>
      <c r="L238" s="126">
        <v>72.58</v>
      </c>
      <c r="M238" s="126"/>
      <c r="N238" s="127">
        <v>8</v>
      </c>
      <c r="O238" s="127">
        <v>4.29</v>
      </c>
      <c r="P238" s="127">
        <v>1.88</v>
      </c>
      <c r="Q238" s="127">
        <v>0.53</v>
      </c>
      <c r="R238" s="128" t="s">
        <v>1226</v>
      </c>
    </row>
    <row r="239" spans="1:18" ht="30" customHeight="1">
      <c r="A239" s="124" t="s">
        <v>1677</v>
      </c>
      <c r="B239" s="125">
        <v>2004</v>
      </c>
      <c r="C239" s="125">
        <v>2008</v>
      </c>
      <c r="D239" s="124" t="s">
        <v>1590</v>
      </c>
      <c r="E239" s="124" t="s">
        <v>1245</v>
      </c>
      <c r="F239" s="124"/>
      <c r="G239" s="124" t="s">
        <v>3026</v>
      </c>
      <c r="H239" s="124" t="s">
        <v>2003</v>
      </c>
      <c r="I239" s="125" t="s">
        <v>12</v>
      </c>
      <c r="J239" s="125"/>
      <c r="K239" s="125">
        <v>8</v>
      </c>
      <c r="L239" s="126">
        <v>72.58</v>
      </c>
      <c r="M239" s="126"/>
      <c r="N239" s="127">
        <v>8</v>
      </c>
      <c r="O239" s="127">
        <v>4.29</v>
      </c>
      <c r="P239" s="127">
        <v>1.88</v>
      </c>
      <c r="Q239" s="127">
        <v>0.53</v>
      </c>
      <c r="R239" s="128" t="s">
        <v>1226</v>
      </c>
    </row>
    <row r="240" spans="1:18" ht="30" customHeight="1">
      <c r="A240" s="124" t="s">
        <v>1677</v>
      </c>
      <c r="B240" s="125">
        <v>2004</v>
      </c>
      <c r="C240" s="125">
        <v>2009</v>
      </c>
      <c r="D240" s="124" t="s">
        <v>1590</v>
      </c>
      <c r="E240" s="124" t="s">
        <v>1591</v>
      </c>
      <c r="F240" s="124"/>
      <c r="G240" s="124" t="s">
        <v>3026</v>
      </c>
      <c r="H240" s="124" t="s">
        <v>2003</v>
      </c>
      <c r="I240" s="125" t="s">
        <v>12</v>
      </c>
      <c r="J240" s="125"/>
      <c r="K240" s="125">
        <v>8</v>
      </c>
      <c r="L240" s="126">
        <v>72.58</v>
      </c>
      <c r="M240" s="126"/>
      <c r="N240" s="127">
        <v>8</v>
      </c>
      <c r="O240" s="127">
        <v>4.29</v>
      </c>
      <c r="P240" s="127">
        <v>1.88</v>
      </c>
      <c r="Q240" s="127">
        <v>0.53</v>
      </c>
      <c r="R240" s="128" t="s">
        <v>1226</v>
      </c>
    </row>
    <row r="241" spans="1:20" ht="30" customHeight="1">
      <c r="A241" s="124" t="s">
        <v>1677</v>
      </c>
      <c r="B241" s="125">
        <v>2005</v>
      </c>
      <c r="C241" s="125">
        <v>2025</v>
      </c>
      <c r="D241" s="124" t="s">
        <v>1194</v>
      </c>
      <c r="E241" s="124" t="s">
        <v>1225</v>
      </c>
      <c r="F241" s="124"/>
      <c r="G241" s="124" t="s">
        <v>3026</v>
      </c>
      <c r="H241" s="124" t="s">
        <v>2003</v>
      </c>
      <c r="I241" s="125" t="s">
        <v>12</v>
      </c>
      <c r="J241" s="125" t="s">
        <v>1525</v>
      </c>
      <c r="K241" s="125">
        <v>8</v>
      </c>
      <c r="L241" s="126">
        <v>72.58</v>
      </c>
      <c r="M241" s="126"/>
      <c r="N241" s="127">
        <v>8</v>
      </c>
      <c r="O241" s="127">
        <v>4.29</v>
      </c>
      <c r="P241" s="127">
        <v>1.88</v>
      </c>
      <c r="Q241" s="127">
        <v>0.53</v>
      </c>
      <c r="R241" s="128" t="s">
        <v>1226</v>
      </c>
    </row>
    <row r="242" spans="1:20" ht="30" customHeight="1">
      <c r="A242" s="124" t="s">
        <v>1677</v>
      </c>
      <c r="B242" s="125">
        <v>2007</v>
      </c>
      <c r="C242" s="125">
        <v>2012</v>
      </c>
      <c r="D242" s="124" t="s">
        <v>1194</v>
      </c>
      <c r="E242" s="124" t="s">
        <v>1282</v>
      </c>
      <c r="F242" s="124"/>
      <c r="G242" s="124" t="s">
        <v>3026</v>
      </c>
      <c r="H242" s="124" t="s">
        <v>2003</v>
      </c>
      <c r="I242" s="125" t="s">
        <v>12</v>
      </c>
      <c r="J242" s="125"/>
      <c r="K242" s="125">
        <v>8</v>
      </c>
      <c r="L242" s="126">
        <v>72.58</v>
      </c>
      <c r="M242" s="126"/>
      <c r="N242" s="127">
        <v>8</v>
      </c>
      <c r="O242" s="127">
        <v>4.29</v>
      </c>
      <c r="P242" s="127">
        <v>1.88</v>
      </c>
      <c r="Q242" s="127">
        <v>0.53</v>
      </c>
      <c r="R242" s="128" t="s">
        <v>1226</v>
      </c>
    </row>
    <row r="243" spans="1:20" s="18" customFormat="1" ht="30" customHeight="1">
      <c r="A243" s="124" t="s">
        <v>59</v>
      </c>
      <c r="B243" s="125">
        <v>2004</v>
      </c>
      <c r="C243" s="125">
        <v>2009</v>
      </c>
      <c r="D243" s="124" t="s">
        <v>51</v>
      </c>
      <c r="E243" s="124" t="s">
        <v>99</v>
      </c>
      <c r="F243" s="124"/>
      <c r="G243" s="124" t="s">
        <v>3020</v>
      </c>
      <c r="H243" s="124" t="s">
        <v>2003</v>
      </c>
      <c r="I243" s="125" t="s">
        <v>12</v>
      </c>
      <c r="J243" s="125" t="s">
        <v>44</v>
      </c>
      <c r="K243" s="125">
        <v>8</v>
      </c>
      <c r="L243" s="126">
        <v>72.58</v>
      </c>
      <c r="M243" s="126"/>
      <c r="N243" s="127">
        <v>8.7100000000000009</v>
      </c>
      <c r="O243" s="127">
        <v>4.17</v>
      </c>
      <c r="P243" s="127">
        <v>1.78</v>
      </c>
      <c r="Q243" s="127">
        <v>0.53</v>
      </c>
      <c r="R243" s="128" t="s">
        <v>60</v>
      </c>
      <c r="S243"/>
      <c r="T243"/>
    </row>
    <row r="244" spans="1:20" ht="30" customHeight="1">
      <c r="A244" s="124" t="s">
        <v>59</v>
      </c>
      <c r="B244" s="125">
        <v>2008</v>
      </c>
      <c r="C244" s="125">
        <v>2013</v>
      </c>
      <c r="D244" s="124" t="s">
        <v>51</v>
      </c>
      <c r="E244" s="124" t="s">
        <v>61</v>
      </c>
      <c r="F244" s="124"/>
      <c r="G244" s="124" t="s">
        <v>3020</v>
      </c>
      <c r="H244" s="124" t="s">
        <v>2003</v>
      </c>
      <c r="I244" s="125" t="s">
        <v>12</v>
      </c>
      <c r="J244" s="125" t="s">
        <v>44</v>
      </c>
      <c r="K244" s="125">
        <v>8</v>
      </c>
      <c r="L244" s="126">
        <v>72.58</v>
      </c>
      <c r="M244" s="126"/>
      <c r="N244" s="127">
        <v>8.7100000000000009</v>
      </c>
      <c r="O244" s="127">
        <v>4.17</v>
      </c>
      <c r="P244" s="127">
        <v>1.78</v>
      </c>
      <c r="Q244" s="127">
        <v>0.53</v>
      </c>
      <c r="R244" s="128" t="s">
        <v>60</v>
      </c>
      <c r="S244" s="18"/>
      <c r="T244" s="18"/>
    </row>
    <row r="245" spans="1:20" ht="30" customHeight="1">
      <c r="A245" s="124" t="s">
        <v>1338</v>
      </c>
      <c r="B245" s="125">
        <v>2010</v>
      </c>
      <c r="C245" s="125">
        <v>2024</v>
      </c>
      <c r="D245" s="124" t="s">
        <v>1334</v>
      </c>
      <c r="E245" s="124" t="s">
        <v>1336</v>
      </c>
      <c r="F245" s="124" t="s">
        <v>11</v>
      </c>
      <c r="G245" s="124" t="s">
        <v>3020</v>
      </c>
      <c r="H245" s="124" t="s">
        <v>2003</v>
      </c>
      <c r="I245" s="125" t="s">
        <v>12</v>
      </c>
      <c r="J245" s="125"/>
      <c r="K245" s="125">
        <v>8</v>
      </c>
      <c r="L245" s="126">
        <v>77.989999999999995</v>
      </c>
      <c r="M245" s="126"/>
      <c r="N245" s="127">
        <v>10.43</v>
      </c>
      <c r="O245" s="127">
        <v>5.12</v>
      </c>
      <c r="P245" s="127">
        <v>2.36</v>
      </c>
      <c r="Q245" s="127">
        <v>0.53</v>
      </c>
      <c r="R245" s="128" t="s">
        <v>1339</v>
      </c>
    </row>
    <row r="246" spans="1:20" ht="30" customHeight="1">
      <c r="A246" s="124" t="s">
        <v>1968</v>
      </c>
      <c r="B246" s="125">
        <v>2010</v>
      </c>
      <c r="C246" s="125">
        <v>2024</v>
      </c>
      <c r="D246" s="124" t="s">
        <v>1334</v>
      </c>
      <c r="E246" s="124" t="s">
        <v>1336</v>
      </c>
      <c r="F246" s="124" t="s">
        <v>11</v>
      </c>
      <c r="G246" s="124" t="s">
        <v>3026</v>
      </c>
      <c r="H246" s="124" t="s">
        <v>2003</v>
      </c>
      <c r="I246" s="125" t="s">
        <v>12</v>
      </c>
      <c r="J246" s="125"/>
      <c r="K246" s="125">
        <v>8</v>
      </c>
      <c r="L246" s="126">
        <v>77.989999999999995</v>
      </c>
      <c r="M246" s="126"/>
      <c r="N246" s="127">
        <v>10.43</v>
      </c>
      <c r="O246" s="127">
        <v>5.12</v>
      </c>
      <c r="P246" s="127">
        <v>2.36</v>
      </c>
      <c r="Q246" s="127">
        <v>0.5</v>
      </c>
      <c r="R246" s="128">
        <v>880268178754</v>
      </c>
    </row>
    <row r="247" spans="1:20" ht="30" customHeight="1">
      <c r="A247" s="124" t="s">
        <v>636</v>
      </c>
      <c r="B247" s="125">
        <v>2011</v>
      </c>
      <c r="C247" s="125">
        <v>2014</v>
      </c>
      <c r="D247" s="124" t="s">
        <v>612</v>
      </c>
      <c r="E247" s="124" t="s">
        <v>633</v>
      </c>
      <c r="F247" s="124"/>
      <c r="G247" s="124" t="s">
        <v>3020</v>
      </c>
      <c r="H247" s="34" t="s">
        <v>2534</v>
      </c>
      <c r="I247" s="125" t="s">
        <v>12</v>
      </c>
      <c r="J247" s="125"/>
      <c r="K247" s="125">
        <v>8</v>
      </c>
      <c r="L247" s="126">
        <v>72.58</v>
      </c>
      <c r="M247" s="126"/>
      <c r="N247" s="127">
        <v>8.83</v>
      </c>
      <c r="O247" s="127">
        <v>4.17</v>
      </c>
      <c r="P247" s="127">
        <v>1.78</v>
      </c>
      <c r="Q247" s="127">
        <v>0.53</v>
      </c>
      <c r="R247" s="128" t="s">
        <v>637</v>
      </c>
    </row>
    <row r="248" spans="1:20" ht="30" customHeight="1">
      <c r="A248" s="124" t="s">
        <v>636</v>
      </c>
      <c r="B248" s="125">
        <v>2011</v>
      </c>
      <c r="C248" s="125">
        <v>2019</v>
      </c>
      <c r="D248" s="124" t="s">
        <v>612</v>
      </c>
      <c r="E248" s="124" t="s">
        <v>701</v>
      </c>
      <c r="F248" s="124"/>
      <c r="G248" s="124" t="s">
        <v>3020</v>
      </c>
      <c r="H248" s="34" t="s">
        <v>2006</v>
      </c>
      <c r="I248" s="125" t="s">
        <v>12</v>
      </c>
      <c r="J248" s="125"/>
      <c r="K248" s="125">
        <v>8</v>
      </c>
      <c r="L248" s="126">
        <v>72.58</v>
      </c>
      <c r="M248" s="126"/>
      <c r="N248" s="127">
        <v>8.83</v>
      </c>
      <c r="O248" s="127">
        <v>4.17</v>
      </c>
      <c r="P248" s="127">
        <v>1.78</v>
      </c>
      <c r="Q248" s="127">
        <v>0.53</v>
      </c>
      <c r="R248" s="128" t="s">
        <v>635</v>
      </c>
    </row>
    <row r="249" spans="1:20" ht="30" customHeight="1">
      <c r="A249" s="124" t="s">
        <v>636</v>
      </c>
      <c r="B249" s="125">
        <v>2011</v>
      </c>
      <c r="C249" s="125">
        <v>2019</v>
      </c>
      <c r="D249" s="124" t="s">
        <v>612</v>
      </c>
      <c r="E249" s="124" t="s">
        <v>701</v>
      </c>
      <c r="F249" s="124"/>
      <c r="G249" s="124" t="s">
        <v>3020</v>
      </c>
      <c r="H249" s="34" t="s">
        <v>2534</v>
      </c>
      <c r="I249" s="125" t="s">
        <v>12</v>
      </c>
      <c r="J249" s="125"/>
      <c r="K249" s="125">
        <v>8</v>
      </c>
      <c r="L249" s="126">
        <v>72.58</v>
      </c>
      <c r="M249" s="126"/>
      <c r="N249" s="127">
        <v>8.83</v>
      </c>
      <c r="O249" s="127">
        <v>4.17</v>
      </c>
      <c r="P249" s="127">
        <v>1.78</v>
      </c>
      <c r="Q249" s="127">
        <v>0.53</v>
      </c>
      <c r="R249" s="128" t="s">
        <v>637</v>
      </c>
    </row>
    <row r="250" spans="1:20" ht="30" customHeight="1">
      <c r="A250" s="124" t="s">
        <v>1722</v>
      </c>
      <c r="B250" s="125">
        <v>2011</v>
      </c>
      <c r="C250" s="125">
        <v>2014</v>
      </c>
      <c r="D250" s="124" t="s">
        <v>612</v>
      </c>
      <c r="E250" s="124" t="s">
        <v>633</v>
      </c>
      <c r="F250" s="124"/>
      <c r="G250" s="124" t="s">
        <v>3026</v>
      </c>
      <c r="H250" s="34" t="s">
        <v>2534</v>
      </c>
      <c r="I250" s="125" t="s">
        <v>12</v>
      </c>
      <c r="J250" s="125"/>
      <c r="K250" s="125">
        <v>8</v>
      </c>
      <c r="L250" s="126">
        <v>72.58</v>
      </c>
      <c r="M250" s="126"/>
      <c r="N250" s="127">
        <v>8.83</v>
      </c>
      <c r="O250" s="127">
        <v>4.17</v>
      </c>
      <c r="P250" s="127">
        <v>1.78</v>
      </c>
      <c r="Q250" s="127">
        <v>0.51</v>
      </c>
      <c r="R250" s="128" t="s">
        <v>1724</v>
      </c>
    </row>
    <row r="251" spans="1:20" ht="30" customHeight="1">
      <c r="A251" s="124" t="s">
        <v>1722</v>
      </c>
      <c r="B251" s="125">
        <v>2011</v>
      </c>
      <c r="C251" s="125">
        <v>2019</v>
      </c>
      <c r="D251" s="124" t="s">
        <v>612</v>
      </c>
      <c r="E251" s="124" t="s">
        <v>701</v>
      </c>
      <c r="F251" s="124"/>
      <c r="G251" s="124" t="s">
        <v>3026</v>
      </c>
      <c r="H251" s="34" t="s">
        <v>2534</v>
      </c>
      <c r="I251" s="125" t="s">
        <v>12</v>
      </c>
      <c r="J251" s="125"/>
      <c r="K251" s="125">
        <v>8</v>
      </c>
      <c r="L251" s="126">
        <v>72.58</v>
      </c>
      <c r="M251" s="126"/>
      <c r="N251" s="127">
        <v>8.83</v>
      </c>
      <c r="O251" s="127">
        <v>4.17</v>
      </c>
      <c r="P251" s="127">
        <v>1.78</v>
      </c>
      <c r="Q251" s="127">
        <v>0.51</v>
      </c>
      <c r="R251" s="128" t="s">
        <v>1724</v>
      </c>
    </row>
    <row r="252" spans="1:20" ht="30" customHeight="1">
      <c r="A252" s="124" t="s">
        <v>1722</v>
      </c>
      <c r="B252" s="125">
        <v>2011</v>
      </c>
      <c r="C252" s="125">
        <v>2019</v>
      </c>
      <c r="D252" s="124" t="s">
        <v>612</v>
      </c>
      <c r="E252" s="124" t="s">
        <v>701</v>
      </c>
      <c r="F252" s="124"/>
      <c r="G252" s="124" t="s">
        <v>3026</v>
      </c>
      <c r="H252" s="124" t="s">
        <v>2006</v>
      </c>
      <c r="I252" s="125" t="s">
        <v>12</v>
      </c>
      <c r="J252" s="125"/>
      <c r="K252" s="125">
        <v>8</v>
      </c>
      <c r="L252" s="126">
        <v>72.58</v>
      </c>
      <c r="M252" s="126"/>
      <c r="N252" s="127">
        <v>8.83</v>
      </c>
      <c r="O252" s="127">
        <v>4.17</v>
      </c>
      <c r="P252" s="127">
        <v>1.78</v>
      </c>
      <c r="Q252" s="127">
        <v>0.51</v>
      </c>
      <c r="R252" s="128" t="s">
        <v>1723</v>
      </c>
    </row>
    <row r="253" spans="1:20" ht="30" customHeight="1">
      <c r="A253" s="124" t="s">
        <v>1013</v>
      </c>
      <c r="B253" s="125">
        <v>2011</v>
      </c>
      <c r="C253" s="125">
        <v>2015</v>
      </c>
      <c r="D253" s="124" t="s">
        <v>1010</v>
      </c>
      <c r="E253" s="124" t="s">
        <v>1014</v>
      </c>
      <c r="F253" s="124" t="s">
        <v>504</v>
      </c>
      <c r="G253" s="124" t="s">
        <v>3020</v>
      </c>
      <c r="H253" s="124" t="s">
        <v>2003</v>
      </c>
      <c r="I253" s="125" t="s">
        <v>12</v>
      </c>
      <c r="J253" s="125" t="s">
        <v>2323</v>
      </c>
      <c r="K253" s="125">
        <v>8</v>
      </c>
      <c r="L253" s="126">
        <v>68.989999999999995</v>
      </c>
      <c r="M253" s="126"/>
      <c r="N253" s="127">
        <v>8.83</v>
      </c>
      <c r="O253" s="127">
        <v>4.17</v>
      </c>
      <c r="P253" s="127">
        <v>1.78</v>
      </c>
      <c r="Q253" s="127">
        <v>0.53</v>
      </c>
      <c r="R253" s="128" t="s">
        <v>1015</v>
      </c>
    </row>
    <row r="254" spans="1:20" ht="30" customHeight="1">
      <c r="A254" s="124" t="s">
        <v>622</v>
      </c>
      <c r="B254" s="125">
        <v>2003</v>
      </c>
      <c r="C254" s="125">
        <v>2018</v>
      </c>
      <c r="D254" s="124" t="s">
        <v>612</v>
      </c>
      <c r="E254" s="124" t="s">
        <v>623</v>
      </c>
      <c r="F254" s="124" t="s">
        <v>504</v>
      </c>
      <c r="G254" s="124" t="s">
        <v>3020</v>
      </c>
      <c r="H254" s="124" t="s">
        <v>2003</v>
      </c>
      <c r="I254" s="125" t="s">
        <v>12</v>
      </c>
      <c r="J254" s="125"/>
      <c r="K254" s="125">
        <v>8</v>
      </c>
      <c r="L254" s="126">
        <v>77.989999999999995</v>
      </c>
      <c r="M254" s="126"/>
      <c r="N254" s="127">
        <v>10.43</v>
      </c>
      <c r="O254" s="127">
        <v>5.12</v>
      </c>
      <c r="P254" s="127">
        <v>2.36</v>
      </c>
      <c r="Q254" s="127">
        <v>0.53</v>
      </c>
      <c r="R254" s="128" t="s">
        <v>624</v>
      </c>
    </row>
    <row r="255" spans="1:20" ht="30" customHeight="1">
      <c r="A255" s="124" t="s">
        <v>622</v>
      </c>
      <c r="B255" s="125">
        <v>2012</v>
      </c>
      <c r="C255" s="125">
        <v>2018</v>
      </c>
      <c r="D255" s="124" t="s">
        <v>612</v>
      </c>
      <c r="E255" s="124" t="s">
        <v>742</v>
      </c>
      <c r="F255" s="124"/>
      <c r="G255" s="124" t="s">
        <v>3020</v>
      </c>
      <c r="H255" s="124" t="s">
        <v>2003</v>
      </c>
      <c r="I255" s="125" t="s">
        <v>12</v>
      </c>
      <c r="J255" s="125"/>
      <c r="K255" s="125">
        <v>8</v>
      </c>
      <c r="L255" s="126">
        <v>77.989999999999995</v>
      </c>
      <c r="M255" s="126"/>
      <c r="N255" s="127">
        <v>10.43</v>
      </c>
      <c r="O255" s="127">
        <v>5.12</v>
      </c>
      <c r="P255" s="127">
        <v>2.36</v>
      </c>
      <c r="Q255" s="127">
        <v>0.53</v>
      </c>
      <c r="R255" s="128" t="s">
        <v>624</v>
      </c>
    </row>
    <row r="256" spans="1:20" ht="30" customHeight="1">
      <c r="A256" s="124" t="s">
        <v>622</v>
      </c>
      <c r="B256" s="125">
        <v>2013</v>
      </c>
      <c r="C256" s="125">
        <v>2022</v>
      </c>
      <c r="D256" s="124" t="s">
        <v>612</v>
      </c>
      <c r="E256" s="124" t="s">
        <v>1904</v>
      </c>
      <c r="F256" s="124" t="s">
        <v>11</v>
      </c>
      <c r="G256" s="124" t="s">
        <v>3020</v>
      </c>
      <c r="H256" s="124" t="s">
        <v>2003</v>
      </c>
      <c r="I256" s="125" t="s">
        <v>12</v>
      </c>
      <c r="J256" s="125"/>
      <c r="K256" s="125">
        <v>8</v>
      </c>
      <c r="L256" s="126">
        <v>77.989999999999995</v>
      </c>
      <c r="M256" s="126"/>
      <c r="N256" s="127">
        <v>10.43</v>
      </c>
      <c r="O256" s="127">
        <v>5.12</v>
      </c>
      <c r="P256" s="127">
        <v>2.36</v>
      </c>
      <c r="Q256" s="127">
        <v>0.53</v>
      </c>
      <c r="R256" s="128" t="s">
        <v>624</v>
      </c>
    </row>
    <row r="257" spans="1:18" ht="30" customHeight="1">
      <c r="A257" s="124" t="s">
        <v>622</v>
      </c>
      <c r="B257" s="125">
        <v>2013</v>
      </c>
      <c r="C257" s="125">
        <v>2019</v>
      </c>
      <c r="D257" s="124" t="s">
        <v>612</v>
      </c>
      <c r="E257" s="124" t="s">
        <v>656</v>
      </c>
      <c r="F257" s="124" t="s">
        <v>2492</v>
      </c>
      <c r="G257" s="124" t="s">
        <v>3020</v>
      </c>
      <c r="H257" s="124" t="s">
        <v>2003</v>
      </c>
      <c r="I257" s="125" t="s">
        <v>12</v>
      </c>
      <c r="J257" s="125"/>
      <c r="K257" s="125">
        <v>8</v>
      </c>
      <c r="L257" s="126">
        <v>77.989999999999995</v>
      </c>
      <c r="M257" s="126"/>
      <c r="N257" s="127">
        <v>10.43</v>
      </c>
      <c r="O257" s="127">
        <v>5.12</v>
      </c>
      <c r="P257" s="127">
        <v>2.36</v>
      </c>
      <c r="Q257" s="127">
        <v>0.53</v>
      </c>
      <c r="R257" s="128" t="s">
        <v>624</v>
      </c>
    </row>
    <row r="258" spans="1:18" ht="30" customHeight="1">
      <c r="A258" s="124" t="s">
        <v>625</v>
      </c>
      <c r="B258" s="125">
        <v>2012</v>
      </c>
      <c r="C258" s="125">
        <v>2018</v>
      </c>
      <c r="D258" s="124" t="s">
        <v>612</v>
      </c>
      <c r="E258" s="124" t="s">
        <v>742</v>
      </c>
      <c r="F258" s="124"/>
      <c r="G258" s="124" t="s">
        <v>3020</v>
      </c>
      <c r="H258" s="124" t="s">
        <v>2006</v>
      </c>
      <c r="I258" s="125" t="s">
        <v>12</v>
      </c>
      <c r="J258" s="125"/>
      <c r="K258" s="125">
        <v>8</v>
      </c>
      <c r="L258" s="126">
        <v>77.989999999999995</v>
      </c>
      <c r="M258" s="126"/>
      <c r="N258" s="127">
        <v>10.43</v>
      </c>
      <c r="O258" s="127">
        <v>5.12</v>
      </c>
      <c r="P258" s="127">
        <v>2.36</v>
      </c>
      <c r="Q258" s="127">
        <v>0.53</v>
      </c>
      <c r="R258" s="128" t="s">
        <v>627</v>
      </c>
    </row>
    <row r="259" spans="1:18" ht="30" customHeight="1">
      <c r="A259" s="124" t="s">
        <v>625</v>
      </c>
      <c r="B259" s="125">
        <v>2013</v>
      </c>
      <c r="C259" s="125">
        <v>2018</v>
      </c>
      <c r="D259" s="124" t="s">
        <v>612</v>
      </c>
      <c r="E259" s="124" t="s">
        <v>623</v>
      </c>
      <c r="F259" s="124" t="s">
        <v>626</v>
      </c>
      <c r="G259" s="124" t="s">
        <v>3020</v>
      </c>
      <c r="H259" s="124" t="s">
        <v>2006</v>
      </c>
      <c r="I259" s="125" t="s">
        <v>12</v>
      </c>
      <c r="J259" s="125"/>
      <c r="K259" s="125">
        <v>8</v>
      </c>
      <c r="L259" s="126">
        <v>77.989999999999995</v>
      </c>
      <c r="M259" s="126"/>
      <c r="N259" s="127">
        <v>10.43</v>
      </c>
      <c r="O259" s="127">
        <v>5.12</v>
      </c>
      <c r="P259" s="127">
        <v>2.36</v>
      </c>
      <c r="Q259" s="127">
        <v>0.53</v>
      </c>
      <c r="R259" s="128" t="s">
        <v>627</v>
      </c>
    </row>
    <row r="260" spans="1:18" ht="30" customHeight="1">
      <c r="A260" s="124" t="s">
        <v>625</v>
      </c>
      <c r="B260" s="125">
        <v>2013</v>
      </c>
      <c r="C260" s="125">
        <v>2019</v>
      </c>
      <c r="D260" s="124" t="s">
        <v>612</v>
      </c>
      <c r="E260" s="124" t="s">
        <v>656</v>
      </c>
      <c r="F260" s="124" t="s">
        <v>2493</v>
      </c>
      <c r="G260" s="124" t="s">
        <v>3020</v>
      </c>
      <c r="H260" s="124" t="s">
        <v>2006</v>
      </c>
      <c r="I260" s="125" t="s">
        <v>12</v>
      </c>
      <c r="J260" s="125"/>
      <c r="K260" s="125">
        <v>8</v>
      </c>
      <c r="L260" s="126">
        <v>77.989999999999995</v>
      </c>
      <c r="M260" s="126"/>
      <c r="N260" s="127">
        <v>10.43</v>
      </c>
      <c r="O260" s="127">
        <v>5.12</v>
      </c>
      <c r="P260" s="127">
        <v>2.36</v>
      </c>
      <c r="Q260" s="127">
        <v>0.53</v>
      </c>
      <c r="R260" s="128" t="s">
        <v>627</v>
      </c>
    </row>
    <row r="261" spans="1:18" ht="30" customHeight="1">
      <c r="A261" s="124" t="s">
        <v>1362</v>
      </c>
      <c r="B261" s="125">
        <v>2016</v>
      </c>
      <c r="C261" s="125">
        <v>2017</v>
      </c>
      <c r="D261" s="124" t="s">
        <v>1319</v>
      </c>
      <c r="E261" s="124" t="s">
        <v>1717</v>
      </c>
      <c r="F261" s="124" t="s">
        <v>16</v>
      </c>
      <c r="G261" s="124" t="s">
        <v>3020</v>
      </c>
      <c r="H261" s="124" t="s">
        <v>2003</v>
      </c>
      <c r="I261" s="125" t="s">
        <v>12</v>
      </c>
      <c r="J261" s="125" t="s">
        <v>44</v>
      </c>
      <c r="K261" s="125">
        <v>8</v>
      </c>
      <c r="L261" s="126">
        <v>81.89</v>
      </c>
      <c r="M261" s="126"/>
      <c r="N261" s="127">
        <v>10.43</v>
      </c>
      <c r="O261" s="127">
        <v>5.12</v>
      </c>
      <c r="P261" s="127">
        <v>2.36</v>
      </c>
      <c r="Q261" s="127">
        <v>0.53</v>
      </c>
      <c r="R261" s="128" t="s">
        <v>1363</v>
      </c>
    </row>
    <row r="262" spans="1:18" ht="30" customHeight="1">
      <c r="A262" s="124" t="s">
        <v>1362</v>
      </c>
      <c r="B262" s="125">
        <v>2018</v>
      </c>
      <c r="C262" s="125">
        <v>2025</v>
      </c>
      <c r="D262" s="124" t="s">
        <v>1334</v>
      </c>
      <c r="E262" s="124" t="s">
        <v>1348</v>
      </c>
      <c r="F262" s="124" t="s">
        <v>11</v>
      </c>
      <c r="G262" s="124" t="s">
        <v>3020</v>
      </c>
      <c r="H262" s="124" t="s">
        <v>2003</v>
      </c>
      <c r="I262" s="125" t="s">
        <v>12</v>
      </c>
      <c r="J262" s="125" t="s">
        <v>1525</v>
      </c>
      <c r="K262" s="125">
        <v>8</v>
      </c>
      <c r="L262" s="126">
        <v>81.89</v>
      </c>
      <c r="M262" s="126"/>
      <c r="N262" s="127">
        <v>10.43</v>
      </c>
      <c r="O262" s="127">
        <v>5.12</v>
      </c>
      <c r="P262" s="127">
        <v>2.36</v>
      </c>
      <c r="Q262" s="127">
        <v>0.53</v>
      </c>
      <c r="R262" s="128" t="s">
        <v>1363</v>
      </c>
    </row>
    <row r="263" spans="1:18" ht="30" customHeight="1">
      <c r="A263" s="124" t="s">
        <v>353</v>
      </c>
      <c r="B263" s="125">
        <v>2014</v>
      </c>
      <c r="C263" s="125">
        <v>2018</v>
      </c>
      <c r="D263" s="124" t="s">
        <v>926</v>
      </c>
      <c r="E263" s="124" t="s">
        <v>2165</v>
      </c>
      <c r="F263" s="124"/>
      <c r="G263" s="124" t="s">
        <v>3020</v>
      </c>
      <c r="H263" s="124" t="s">
        <v>2003</v>
      </c>
      <c r="I263" s="125" t="s">
        <v>12</v>
      </c>
      <c r="J263" s="125"/>
      <c r="K263" s="125">
        <v>8</v>
      </c>
      <c r="L263" s="126">
        <v>72.58</v>
      </c>
      <c r="M263" s="126"/>
      <c r="N263" s="127">
        <v>9</v>
      </c>
      <c r="O263" s="127">
        <v>3.57</v>
      </c>
      <c r="P263" s="127">
        <v>2.4</v>
      </c>
      <c r="Q263" s="127">
        <v>0.53</v>
      </c>
      <c r="R263" s="128" t="s">
        <v>354</v>
      </c>
    </row>
    <row r="264" spans="1:18" ht="30" customHeight="1">
      <c r="A264" s="124" t="s">
        <v>353</v>
      </c>
      <c r="B264" s="125">
        <v>2014</v>
      </c>
      <c r="C264" s="125">
        <v>2018</v>
      </c>
      <c r="D264" s="124" t="s">
        <v>111</v>
      </c>
      <c r="E264" s="124" t="s">
        <v>2240</v>
      </c>
      <c r="F264" s="124"/>
      <c r="G264" s="124" t="s">
        <v>3020</v>
      </c>
      <c r="H264" s="124" t="s">
        <v>2003</v>
      </c>
      <c r="I264" s="125" t="s">
        <v>12</v>
      </c>
      <c r="J264" s="125"/>
      <c r="K264" s="125">
        <v>8</v>
      </c>
      <c r="L264" s="126">
        <v>72.58</v>
      </c>
      <c r="M264" s="126"/>
      <c r="N264" s="127">
        <v>9</v>
      </c>
      <c r="O264" s="127">
        <v>3.57</v>
      </c>
      <c r="P264" s="127">
        <v>2.4</v>
      </c>
      <c r="Q264" s="127">
        <v>0.53</v>
      </c>
      <c r="R264" s="128" t="s">
        <v>354</v>
      </c>
    </row>
    <row r="265" spans="1:18" ht="30" customHeight="1">
      <c r="A265" s="124" t="s">
        <v>353</v>
      </c>
      <c r="B265" s="125">
        <v>2015</v>
      </c>
      <c r="C265" s="125">
        <v>2019</v>
      </c>
      <c r="D265" s="124" t="s">
        <v>926</v>
      </c>
      <c r="E265" s="124" t="s">
        <v>2624</v>
      </c>
      <c r="F265" s="124"/>
      <c r="G265" s="124" t="s">
        <v>3020</v>
      </c>
      <c r="H265" s="124" t="s">
        <v>2003</v>
      </c>
      <c r="I265" s="125" t="s">
        <v>12</v>
      </c>
      <c r="J265" s="125"/>
      <c r="K265" s="125">
        <v>8</v>
      </c>
      <c r="L265" s="126">
        <v>72.58</v>
      </c>
      <c r="M265" s="126"/>
      <c r="N265" s="127">
        <v>9</v>
      </c>
      <c r="O265" s="127">
        <v>3.57</v>
      </c>
      <c r="P265" s="127">
        <v>2.4</v>
      </c>
      <c r="Q265" s="127">
        <v>0.53</v>
      </c>
      <c r="R265" s="128" t="s">
        <v>354</v>
      </c>
    </row>
    <row r="266" spans="1:18" ht="30" customHeight="1">
      <c r="A266" s="124" t="s">
        <v>353</v>
      </c>
      <c r="B266" s="125">
        <v>2015</v>
      </c>
      <c r="C266" s="125">
        <v>2019</v>
      </c>
      <c r="D266" s="124" t="s">
        <v>111</v>
      </c>
      <c r="E266" s="124" t="s">
        <v>2625</v>
      </c>
      <c r="F266" s="124"/>
      <c r="G266" s="124" t="s">
        <v>3020</v>
      </c>
      <c r="H266" s="124" t="s">
        <v>2003</v>
      </c>
      <c r="I266" s="125" t="s">
        <v>12</v>
      </c>
      <c r="J266" s="125"/>
      <c r="K266" s="125">
        <v>8</v>
      </c>
      <c r="L266" s="126">
        <v>72.58</v>
      </c>
      <c r="M266" s="126"/>
      <c r="N266" s="127">
        <v>9</v>
      </c>
      <c r="O266" s="127">
        <v>3.57</v>
      </c>
      <c r="P266" s="127">
        <v>2.4</v>
      </c>
      <c r="Q266" s="127">
        <v>0.53</v>
      </c>
      <c r="R266" s="128" t="s">
        <v>354</v>
      </c>
    </row>
    <row r="267" spans="1:18" ht="30" customHeight="1">
      <c r="A267" s="124" t="s">
        <v>353</v>
      </c>
      <c r="B267" s="125">
        <v>2015</v>
      </c>
      <c r="C267" s="125">
        <v>2020</v>
      </c>
      <c r="D267" s="124" t="s">
        <v>111</v>
      </c>
      <c r="E267" s="124" t="s">
        <v>412</v>
      </c>
      <c r="F267" s="124" t="s">
        <v>129</v>
      </c>
      <c r="G267" s="124" t="s">
        <v>3020</v>
      </c>
      <c r="H267" s="124" t="s">
        <v>2003</v>
      </c>
      <c r="I267" s="125" t="s">
        <v>12</v>
      </c>
      <c r="J267" s="125"/>
      <c r="K267" s="125">
        <v>8</v>
      </c>
      <c r="L267" s="126">
        <v>72.58</v>
      </c>
      <c r="M267" s="126"/>
      <c r="N267" s="127">
        <v>9</v>
      </c>
      <c r="O267" s="127">
        <v>3.57</v>
      </c>
      <c r="P267" s="127">
        <v>2.4</v>
      </c>
      <c r="Q267" s="127">
        <v>0.53</v>
      </c>
      <c r="R267" s="128" t="s">
        <v>354</v>
      </c>
    </row>
    <row r="268" spans="1:18" ht="30" customHeight="1">
      <c r="A268" s="124" t="s">
        <v>353</v>
      </c>
      <c r="B268" s="125">
        <v>2015</v>
      </c>
      <c r="C268" s="125">
        <v>2020</v>
      </c>
      <c r="D268" s="124" t="s">
        <v>111</v>
      </c>
      <c r="E268" s="124" t="s">
        <v>420</v>
      </c>
      <c r="F268" s="124" t="s">
        <v>129</v>
      </c>
      <c r="G268" s="124" t="s">
        <v>3020</v>
      </c>
      <c r="H268" s="124" t="s">
        <v>2003</v>
      </c>
      <c r="I268" s="125" t="s">
        <v>12</v>
      </c>
      <c r="J268" s="125"/>
      <c r="K268" s="125">
        <v>8</v>
      </c>
      <c r="L268" s="126">
        <v>72.58</v>
      </c>
      <c r="M268" s="126"/>
      <c r="N268" s="127">
        <v>9</v>
      </c>
      <c r="O268" s="127">
        <v>3.57</v>
      </c>
      <c r="P268" s="127">
        <v>2.4</v>
      </c>
      <c r="Q268" s="127">
        <v>0.53</v>
      </c>
      <c r="R268" s="128" t="s">
        <v>354</v>
      </c>
    </row>
    <row r="269" spans="1:18" ht="30" customHeight="1">
      <c r="A269" s="124" t="s">
        <v>353</v>
      </c>
      <c r="B269" s="125">
        <v>2015</v>
      </c>
      <c r="C269" s="125">
        <v>2020</v>
      </c>
      <c r="D269" s="124" t="s">
        <v>886</v>
      </c>
      <c r="E269" s="124" t="s">
        <v>966</v>
      </c>
      <c r="F269" s="124" t="s">
        <v>892</v>
      </c>
      <c r="G269" s="124" t="s">
        <v>3020</v>
      </c>
      <c r="H269" s="124" t="s">
        <v>2003</v>
      </c>
      <c r="I269" s="125" t="s">
        <v>12</v>
      </c>
      <c r="J269" s="125"/>
      <c r="K269" s="125">
        <v>8</v>
      </c>
      <c r="L269" s="126">
        <v>72.58</v>
      </c>
      <c r="M269" s="126"/>
      <c r="N269" s="127">
        <v>9</v>
      </c>
      <c r="O269" s="127">
        <v>3.57</v>
      </c>
      <c r="P269" s="127">
        <v>2.4</v>
      </c>
      <c r="Q269" s="127">
        <v>0.53</v>
      </c>
      <c r="R269" s="128" t="s">
        <v>354</v>
      </c>
    </row>
    <row r="270" spans="1:18" ht="30" customHeight="1">
      <c r="A270" s="124" t="s">
        <v>353</v>
      </c>
      <c r="B270" s="125">
        <v>2015</v>
      </c>
      <c r="C270" s="125">
        <v>2020</v>
      </c>
      <c r="D270" s="124" t="s">
        <v>886</v>
      </c>
      <c r="E270" s="124" t="s">
        <v>967</v>
      </c>
      <c r="F270" s="124" t="s">
        <v>892</v>
      </c>
      <c r="G270" s="124" t="s">
        <v>3020</v>
      </c>
      <c r="H270" s="124" t="s">
        <v>2003</v>
      </c>
      <c r="I270" s="125" t="s">
        <v>12</v>
      </c>
      <c r="J270" s="125"/>
      <c r="K270" s="125">
        <v>8</v>
      </c>
      <c r="L270" s="126">
        <v>72.58</v>
      </c>
      <c r="M270" s="126"/>
      <c r="N270" s="127">
        <v>9</v>
      </c>
      <c r="O270" s="127">
        <v>3.57</v>
      </c>
      <c r="P270" s="127">
        <v>2.4</v>
      </c>
      <c r="Q270" s="127">
        <v>0.53</v>
      </c>
      <c r="R270" s="128" t="s">
        <v>354</v>
      </c>
    </row>
    <row r="271" spans="1:18" ht="30" customHeight="1">
      <c r="A271" s="124" t="s">
        <v>353</v>
      </c>
      <c r="B271" s="125">
        <v>2019</v>
      </c>
      <c r="C271" s="125">
        <v>2021</v>
      </c>
      <c r="D271" s="124" t="s">
        <v>111</v>
      </c>
      <c r="E271" s="124" t="s">
        <v>2252</v>
      </c>
      <c r="F271" s="124" t="s">
        <v>2266</v>
      </c>
      <c r="G271" s="124" t="s">
        <v>3020</v>
      </c>
      <c r="H271" s="124" t="s">
        <v>2003</v>
      </c>
      <c r="I271" s="125" t="s">
        <v>12</v>
      </c>
      <c r="J271" s="125"/>
      <c r="K271" s="125">
        <v>8</v>
      </c>
      <c r="L271" s="126">
        <v>72.58</v>
      </c>
      <c r="M271" s="126"/>
      <c r="N271" s="127">
        <v>9</v>
      </c>
      <c r="O271" s="127">
        <v>3.57</v>
      </c>
      <c r="P271" s="127">
        <v>2.4</v>
      </c>
      <c r="Q271" s="127">
        <v>0.53</v>
      </c>
      <c r="R271" s="128" t="s">
        <v>354</v>
      </c>
    </row>
    <row r="272" spans="1:18" ht="30" customHeight="1">
      <c r="A272" s="124" t="s">
        <v>357</v>
      </c>
      <c r="B272" s="125">
        <v>2014</v>
      </c>
      <c r="C272" s="125">
        <v>2018</v>
      </c>
      <c r="D272" s="124" t="s">
        <v>926</v>
      </c>
      <c r="E272" s="124" t="s">
        <v>2165</v>
      </c>
      <c r="F272" s="124"/>
      <c r="G272" s="124" t="s">
        <v>3026</v>
      </c>
      <c r="H272" s="124" t="s">
        <v>2003</v>
      </c>
      <c r="I272" s="125" t="s">
        <v>12</v>
      </c>
      <c r="J272" s="125"/>
      <c r="K272" s="125">
        <v>8</v>
      </c>
      <c r="L272" s="126">
        <v>72.58</v>
      </c>
      <c r="M272" s="126"/>
      <c r="N272" s="127">
        <v>9</v>
      </c>
      <c r="O272" s="127">
        <v>3.57</v>
      </c>
      <c r="P272" s="127">
        <v>2.4</v>
      </c>
      <c r="Q272" s="127">
        <v>0.53</v>
      </c>
      <c r="R272" s="128" t="s">
        <v>358</v>
      </c>
    </row>
    <row r="273" spans="1:18" ht="30" customHeight="1">
      <c r="A273" s="124" t="s">
        <v>357</v>
      </c>
      <c r="B273" s="125">
        <v>2014</v>
      </c>
      <c r="C273" s="125">
        <v>2018</v>
      </c>
      <c r="D273" s="124" t="s">
        <v>111</v>
      </c>
      <c r="E273" s="124" t="s">
        <v>2240</v>
      </c>
      <c r="F273" s="124"/>
      <c r="G273" s="124" t="s">
        <v>3026</v>
      </c>
      <c r="H273" s="124" t="s">
        <v>2003</v>
      </c>
      <c r="I273" s="125" t="s">
        <v>12</v>
      </c>
      <c r="J273" s="125"/>
      <c r="K273" s="125">
        <v>8</v>
      </c>
      <c r="L273" s="126">
        <v>72.58</v>
      </c>
      <c r="M273" s="126"/>
      <c r="N273" s="127">
        <v>9</v>
      </c>
      <c r="O273" s="127">
        <v>3.57</v>
      </c>
      <c r="P273" s="127">
        <v>2.4</v>
      </c>
      <c r="Q273" s="127">
        <v>0.53</v>
      </c>
      <c r="R273" s="128" t="s">
        <v>358</v>
      </c>
    </row>
    <row r="274" spans="1:18" ht="30" customHeight="1">
      <c r="A274" s="124" t="s">
        <v>357</v>
      </c>
      <c r="B274" s="125">
        <v>2015</v>
      </c>
      <c r="C274" s="125">
        <v>2019</v>
      </c>
      <c r="D274" s="124" t="s">
        <v>926</v>
      </c>
      <c r="E274" s="124" t="s">
        <v>2628</v>
      </c>
      <c r="F274" s="124"/>
      <c r="G274" s="124" t="s">
        <v>3026</v>
      </c>
      <c r="H274" s="124" t="s">
        <v>2003</v>
      </c>
      <c r="I274" s="125" t="s">
        <v>12</v>
      </c>
      <c r="J274" s="125"/>
      <c r="K274" s="125">
        <v>8</v>
      </c>
      <c r="L274" s="126">
        <v>72.58</v>
      </c>
      <c r="M274" s="126"/>
      <c r="N274" s="127">
        <v>9</v>
      </c>
      <c r="O274" s="127">
        <v>3.57</v>
      </c>
      <c r="P274" s="127">
        <v>2.4</v>
      </c>
      <c r="Q274" s="127">
        <v>0.53</v>
      </c>
      <c r="R274" s="128" t="s">
        <v>358</v>
      </c>
    </row>
    <row r="275" spans="1:18" ht="30" customHeight="1">
      <c r="A275" s="124" t="s">
        <v>357</v>
      </c>
      <c r="B275" s="125">
        <v>2015</v>
      </c>
      <c r="C275" s="125">
        <v>2019</v>
      </c>
      <c r="D275" s="124" t="s">
        <v>111</v>
      </c>
      <c r="E275" s="124" t="s">
        <v>2627</v>
      </c>
      <c r="F275" s="124"/>
      <c r="G275" s="124" t="s">
        <v>3026</v>
      </c>
      <c r="H275" s="124" t="s">
        <v>2003</v>
      </c>
      <c r="I275" s="125" t="s">
        <v>12</v>
      </c>
      <c r="J275" s="125"/>
      <c r="K275" s="125">
        <v>8</v>
      </c>
      <c r="L275" s="126">
        <v>72.58</v>
      </c>
      <c r="M275" s="126"/>
      <c r="N275" s="127">
        <v>9</v>
      </c>
      <c r="O275" s="127">
        <v>3.57</v>
      </c>
      <c r="P275" s="127">
        <v>2.4</v>
      </c>
      <c r="Q275" s="127">
        <v>0.53</v>
      </c>
      <c r="R275" s="128" t="s">
        <v>358</v>
      </c>
    </row>
    <row r="276" spans="1:18" ht="30" customHeight="1">
      <c r="A276" s="124" t="s">
        <v>357</v>
      </c>
      <c r="B276" s="125">
        <v>2015</v>
      </c>
      <c r="C276" s="125">
        <v>2020</v>
      </c>
      <c r="D276" s="124" t="s">
        <v>111</v>
      </c>
      <c r="E276" s="124" t="s">
        <v>412</v>
      </c>
      <c r="F276" s="124" t="s">
        <v>129</v>
      </c>
      <c r="G276" s="124" t="s">
        <v>3026</v>
      </c>
      <c r="H276" s="124" t="s">
        <v>2003</v>
      </c>
      <c r="I276" s="125" t="s">
        <v>12</v>
      </c>
      <c r="J276" s="125"/>
      <c r="K276" s="125">
        <v>8</v>
      </c>
      <c r="L276" s="126">
        <v>72.58</v>
      </c>
      <c r="M276" s="126"/>
      <c r="N276" s="127">
        <v>9</v>
      </c>
      <c r="O276" s="127">
        <v>3.57</v>
      </c>
      <c r="P276" s="127">
        <v>2.4</v>
      </c>
      <c r="Q276" s="127">
        <v>0.53</v>
      </c>
      <c r="R276" s="128" t="s">
        <v>358</v>
      </c>
    </row>
    <row r="277" spans="1:18" ht="30" customHeight="1">
      <c r="A277" s="124" t="s">
        <v>357</v>
      </c>
      <c r="B277" s="125">
        <v>2015</v>
      </c>
      <c r="C277" s="125">
        <v>2020</v>
      </c>
      <c r="D277" s="124" t="s">
        <v>111</v>
      </c>
      <c r="E277" s="124" t="s">
        <v>420</v>
      </c>
      <c r="F277" s="124" t="s">
        <v>129</v>
      </c>
      <c r="G277" s="124" t="s">
        <v>3026</v>
      </c>
      <c r="H277" s="124" t="s">
        <v>2003</v>
      </c>
      <c r="I277" s="125" t="s">
        <v>12</v>
      </c>
      <c r="J277" s="125"/>
      <c r="K277" s="125">
        <v>8</v>
      </c>
      <c r="L277" s="126">
        <v>72.58</v>
      </c>
      <c r="M277" s="126"/>
      <c r="N277" s="127">
        <v>9</v>
      </c>
      <c r="O277" s="127">
        <v>3.57</v>
      </c>
      <c r="P277" s="127">
        <v>2.4</v>
      </c>
      <c r="Q277" s="127">
        <v>0.53</v>
      </c>
      <c r="R277" s="128" t="s">
        <v>358</v>
      </c>
    </row>
    <row r="278" spans="1:18" ht="30" customHeight="1">
      <c r="A278" s="124" t="s">
        <v>357</v>
      </c>
      <c r="B278" s="125">
        <v>2015</v>
      </c>
      <c r="C278" s="125">
        <v>2020</v>
      </c>
      <c r="D278" s="124" t="s">
        <v>886</v>
      </c>
      <c r="E278" s="124" t="s">
        <v>966</v>
      </c>
      <c r="F278" s="124" t="s">
        <v>892</v>
      </c>
      <c r="G278" s="124" t="s">
        <v>3026</v>
      </c>
      <c r="H278" s="124" t="s">
        <v>2003</v>
      </c>
      <c r="I278" s="125" t="s">
        <v>12</v>
      </c>
      <c r="J278" s="125"/>
      <c r="K278" s="125">
        <v>8</v>
      </c>
      <c r="L278" s="126">
        <v>72.58</v>
      </c>
      <c r="M278" s="126"/>
      <c r="N278" s="127">
        <v>9</v>
      </c>
      <c r="O278" s="127">
        <v>3.57</v>
      </c>
      <c r="P278" s="127">
        <v>2.4</v>
      </c>
      <c r="Q278" s="127">
        <v>0.53</v>
      </c>
      <c r="R278" s="128" t="s">
        <v>358</v>
      </c>
    </row>
    <row r="279" spans="1:18" ht="30" customHeight="1">
      <c r="A279" s="124" t="s">
        <v>357</v>
      </c>
      <c r="B279" s="125">
        <v>2015</v>
      </c>
      <c r="C279" s="125">
        <v>2020</v>
      </c>
      <c r="D279" s="124" t="s">
        <v>886</v>
      </c>
      <c r="E279" s="124" t="s">
        <v>967</v>
      </c>
      <c r="F279" s="124" t="s">
        <v>892</v>
      </c>
      <c r="G279" s="124" t="s">
        <v>3026</v>
      </c>
      <c r="H279" s="124" t="s">
        <v>2003</v>
      </c>
      <c r="I279" s="125" t="s">
        <v>12</v>
      </c>
      <c r="J279" s="125"/>
      <c r="K279" s="125">
        <v>8</v>
      </c>
      <c r="L279" s="126">
        <v>72.58</v>
      </c>
      <c r="M279" s="126"/>
      <c r="N279" s="127">
        <v>9</v>
      </c>
      <c r="O279" s="127">
        <v>3.57</v>
      </c>
      <c r="P279" s="127">
        <v>2.4</v>
      </c>
      <c r="Q279" s="127">
        <v>0.53</v>
      </c>
      <c r="R279" s="128" t="s">
        <v>358</v>
      </c>
    </row>
    <row r="280" spans="1:18" ht="30" customHeight="1">
      <c r="A280" s="124" t="s">
        <v>404</v>
      </c>
      <c r="B280" s="125">
        <v>2015</v>
      </c>
      <c r="C280" s="125">
        <v>2020</v>
      </c>
      <c r="D280" s="124" t="s">
        <v>111</v>
      </c>
      <c r="E280" s="124" t="s">
        <v>412</v>
      </c>
      <c r="F280" s="124" t="s">
        <v>129</v>
      </c>
      <c r="G280" s="124" t="s">
        <v>3020</v>
      </c>
      <c r="H280" s="124" t="s">
        <v>2015</v>
      </c>
      <c r="I280" s="125" t="s">
        <v>12</v>
      </c>
      <c r="J280" s="125"/>
      <c r="K280" s="125">
        <v>8</v>
      </c>
      <c r="L280" s="126">
        <v>72.58</v>
      </c>
      <c r="M280" s="126"/>
      <c r="N280" s="127">
        <v>9</v>
      </c>
      <c r="O280" s="127">
        <v>3.57</v>
      </c>
      <c r="P280" s="127">
        <v>2.4</v>
      </c>
      <c r="Q280" s="127">
        <v>0.53</v>
      </c>
      <c r="R280" s="128" t="s">
        <v>405</v>
      </c>
    </row>
    <row r="281" spans="1:18" ht="30" customHeight="1">
      <c r="A281" s="124" t="s">
        <v>404</v>
      </c>
      <c r="B281" s="125">
        <v>2015</v>
      </c>
      <c r="C281" s="125">
        <v>2020</v>
      </c>
      <c r="D281" s="124" t="s">
        <v>111</v>
      </c>
      <c r="E281" s="124" t="s">
        <v>420</v>
      </c>
      <c r="F281" s="124" t="s">
        <v>129</v>
      </c>
      <c r="G281" s="124" t="s">
        <v>3020</v>
      </c>
      <c r="H281" s="124" t="s">
        <v>2015</v>
      </c>
      <c r="I281" s="125" t="s">
        <v>12</v>
      </c>
      <c r="J281" s="125"/>
      <c r="K281" s="125">
        <v>8</v>
      </c>
      <c r="L281" s="126">
        <v>72.58</v>
      </c>
      <c r="M281" s="126"/>
      <c r="N281" s="127">
        <v>9</v>
      </c>
      <c r="O281" s="127">
        <v>3.57</v>
      </c>
      <c r="P281" s="127">
        <v>2.4</v>
      </c>
      <c r="Q281" s="127">
        <v>0.53</v>
      </c>
      <c r="R281" s="128" t="s">
        <v>405</v>
      </c>
    </row>
    <row r="282" spans="1:18" ht="30" customHeight="1">
      <c r="A282" s="124" t="s">
        <v>404</v>
      </c>
      <c r="B282" s="125">
        <v>2015</v>
      </c>
      <c r="C282" s="125">
        <v>2020</v>
      </c>
      <c r="D282" s="124" t="s">
        <v>886</v>
      </c>
      <c r="E282" s="124" t="s">
        <v>966</v>
      </c>
      <c r="F282" s="124" t="s">
        <v>892</v>
      </c>
      <c r="G282" s="124" t="s">
        <v>3020</v>
      </c>
      <c r="H282" s="124" t="s">
        <v>2015</v>
      </c>
      <c r="I282" s="125" t="s">
        <v>12</v>
      </c>
      <c r="J282" s="125"/>
      <c r="K282" s="125">
        <v>8</v>
      </c>
      <c r="L282" s="126">
        <v>72.58</v>
      </c>
      <c r="M282" s="126"/>
      <c r="N282" s="127">
        <v>9</v>
      </c>
      <c r="O282" s="127">
        <v>3.57</v>
      </c>
      <c r="P282" s="127">
        <v>2.4</v>
      </c>
      <c r="Q282" s="127">
        <v>0.53</v>
      </c>
      <c r="R282" s="128" t="s">
        <v>405</v>
      </c>
    </row>
    <row r="283" spans="1:18" ht="30" customHeight="1">
      <c r="A283" s="124" t="s">
        <v>404</v>
      </c>
      <c r="B283" s="125">
        <v>2015</v>
      </c>
      <c r="C283" s="125">
        <v>2020</v>
      </c>
      <c r="D283" s="124" t="s">
        <v>886</v>
      </c>
      <c r="E283" s="124" t="s">
        <v>967</v>
      </c>
      <c r="F283" s="124" t="s">
        <v>892</v>
      </c>
      <c r="G283" s="124" t="s">
        <v>3020</v>
      </c>
      <c r="H283" s="124" t="s">
        <v>2015</v>
      </c>
      <c r="I283" s="125" t="s">
        <v>12</v>
      </c>
      <c r="J283" s="125"/>
      <c r="K283" s="125">
        <v>8</v>
      </c>
      <c r="L283" s="126">
        <v>72.58</v>
      </c>
      <c r="M283" s="126"/>
      <c r="N283" s="127">
        <v>9</v>
      </c>
      <c r="O283" s="127">
        <v>3.57</v>
      </c>
      <c r="P283" s="127">
        <v>2.4</v>
      </c>
      <c r="Q283" s="127">
        <v>0.53</v>
      </c>
      <c r="R283" s="128" t="s">
        <v>405</v>
      </c>
    </row>
    <row r="284" spans="1:18" ht="30" customHeight="1">
      <c r="A284" s="124" t="s">
        <v>406</v>
      </c>
      <c r="B284" s="125">
        <v>2015</v>
      </c>
      <c r="C284" s="125">
        <v>2020</v>
      </c>
      <c r="D284" s="124" t="s">
        <v>111</v>
      </c>
      <c r="E284" s="124" t="s">
        <v>412</v>
      </c>
      <c r="F284" s="124" t="s">
        <v>129</v>
      </c>
      <c r="G284" s="124" t="s">
        <v>3026</v>
      </c>
      <c r="H284" s="124" t="s">
        <v>2015</v>
      </c>
      <c r="I284" s="125" t="s">
        <v>12</v>
      </c>
      <c r="J284" s="125"/>
      <c r="K284" s="125">
        <v>8</v>
      </c>
      <c r="L284" s="126">
        <v>72.58</v>
      </c>
      <c r="M284" s="126"/>
      <c r="N284" s="127">
        <v>9</v>
      </c>
      <c r="O284" s="127">
        <v>3.57</v>
      </c>
      <c r="P284" s="127">
        <v>2.4</v>
      </c>
      <c r="Q284" s="127">
        <v>0.53</v>
      </c>
      <c r="R284" s="128" t="s">
        <v>407</v>
      </c>
    </row>
    <row r="285" spans="1:18" ht="30" customHeight="1">
      <c r="A285" s="124" t="s">
        <v>406</v>
      </c>
      <c r="B285" s="125">
        <v>2015</v>
      </c>
      <c r="C285" s="125">
        <v>2020</v>
      </c>
      <c r="D285" s="124" t="s">
        <v>111</v>
      </c>
      <c r="E285" s="124" t="s">
        <v>420</v>
      </c>
      <c r="F285" s="124" t="s">
        <v>129</v>
      </c>
      <c r="G285" s="124" t="s">
        <v>3026</v>
      </c>
      <c r="H285" s="124" t="s">
        <v>2015</v>
      </c>
      <c r="I285" s="125" t="s">
        <v>12</v>
      </c>
      <c r="J285" s="125"/>
      <c r="K285" s="125">
        <v>8</v>
      </c>
      <c r="L285" s="126">
        <v>72.58</v>
      </c>
      <c r="M285" s="126"/>
      <c r="N285" s="127">
        <v>9</v>
      </c>
      <c r="O285" s="127">
        <v>3.57</v>
      </c>
      <c r="P285" s="127">
        <v>2.4</v>
      </c>
      <c r="Q285" s="127">
        <v>0.53</v>
      </c>
      <c r="R285" s="128" t="s">
        <v>407</v>
      </c>
    </row>
    <row r="286" spans="1:18" ht="30" customHeight="1">
      <c r="A286" s="124" t="s">
        <v>406</v>
      </c>
      <c r="B286" s="125">
        <v>2015</v>
      </c>
      <c r="C286" s="125">
        <v>2020</v>
      </c>
      <c r="D286" s="124" t="s">
        <v>886</v>
      </c>
      <c r="E286" s="124" t="s">
        <v>966</v>
      </c>
      <c r="F286" s="124" t="s">
        <v>892</v>
      </c>
      <c r="G286" s="124" t="s">
        <v>3026</v>
      </c>
      <c r="H286" s="124" t="s">
        <v>2015</v>
      </c>
      <c r="I286" s="125" t="s">
        <v>12</v>
      </c>
      <c r="J286" s="125"/>
      <c r="K286" s="125">
        <v>8</v>
      </c>
      <c r="L286" s="126">
        <v>72.58</v>
      </c>
      <c r="M286" s="126"/>
      <c r="N286" s="127">
        <v>9</v>
      </c>
      <c r="O286" s="127">
        <v>3.57</v>
      </c>
      <c r="P286" s="127">
        <v>2.4</v>
      </c>
      <c r="Q286" s="127">
        <v>0.53</v>
      </c>
      <c r="R286" s="128" t="s">
        <v>407</v>
      </c>
    </row>
    <row r="287" spans="1:18" ht="30" customHeight="1">
      <c r="A287" s="124" t="s">
        <v>406</v>
      </c>
      <c r="B287" s="125">
        <v>2015</v>
      </c>
      <c r="C287" s="125">
        <v>2020</v>
      </c>
      <c r="D287" s="124" t="s">
        <v>886</v>
      </c>
      <c r="E287" s="124" t="s">
        <v>967</v>
      </c>
      <c r="F287" s="124" t="s">
        <v>892</v>
      </c>
      <c r="G287" s="124" t="s">
        <v>3026</v>
      </c>
      <c r="H287" s="124" t="s">
        <v>2015</v>
      </c>
      <c r="I287" s="125" t="s">
        <v>12</v>
      </c>
      <c r="J287" s="125"/>
      <c r="K287" s="125">
        <v>8</v>
      </c>
      <c r="L287" s="126">
        <v>72.58</v>
      </c>
      <c r="M287" s="126"/>
      <c r="N287" s="127">
        <v>9</v>
      </c>
      <c r="O287" s="127">
        <v>3.57</v>
      </c>
      <c r="P287" s="127">
        <v>2.4</v>
      </c>
      <c r="Q287" s="127">
        <v>0.53</v>
      </c>
      <c r="R287" s="128" t="s">
        <v>407</v>
      </c>
    </row>
    <row r="288" spans="1:18" ht="30" customHeight="1">
      <c r="A288" s="130" t="s">
        <v>260</v>
      </c>
      <c r="B288" s="125">
        <v>2014</v>
      </c>
      <c r="C288" s="125">
        <v>2020</v>
      </c>
      <c r="D288" s="124" t="s">
        <v>111</v>
      </c>
      <c r="E288" s="124" t="s">
        <v>249</v>
      </c>
      <c r="F288" s="124" t="s">
        <v>2485</v>
      </c>
      <c r="G288" s="124" t="s">
        <v>3020</v>
      </c>
      <c r="H288" s="124" t="s">
        <v>2016</v>
      </c>
      <c r="I288" s="125" t="s">
        <v>12</v>
      </c>
      <c r="J288" s="125"/>
      <c r="K288" s="125">
        <v>8</v>
      </c>
      <c r="L288" s="126">
        <v>72.58</v>
      </c>
      <c r="M288" s="126"/>
      <c r="N288" s="127">
        <v>8</v>
      </c>
      <c r="O288" s="127">
        <v>4.29</v>
      </c>
      <c r="P288" s="127">
        <v>1.88</v>
      </c>
      <c r="Q288" s="127">
        <v>0.53</v>
      </c>
      <c r="R288" s="128" t="s">
        <v>262</v>
      </c>
    </row>
    <row r="289" spans="1:18" ht="30" customHeight="1">
      <c r="A289" s="124" t="s">
        <v>260</v>
      </c>
      <c r="B289" s="125">
        <v>2020</v>
      </c>
      <c r="C289" s="125">
        <v>2024</v>
      </c>
      <c r="D289" s="124" t="s">
        <v>111</v>
      </c>
      <c r="E289" s="124" t="s">
        <v>219</v>
      </c>
      <c r="F289" s="124" t="s">
        <v>221</v>
      </c>
      <c r="G289" s="124" t="s">
        <v>3020</v>
      </c>
      <c r="H289" s="124" t="s">
        <v>2016</v>
      </c>
      <c r="I289" s="125" t="s">
        <v>12</v>
      </c>
      <c r="J289" s="125"/>
      <c r="K289" s="125">
        <v>8</v>
      </c>
      <c r="L289" s="126">
        <v>72.58</v>
      </c>
      <c r="M289" s="126"/>
      <c r="N289" s="127">
        <v>8</v>
      </c>
      <c r="O289" s="127">
        <v>4.29</v>
      </c>
      <c r="P289" s="127">
        <v>1.88</v>
      </c>
      <c r="Q289" s="127">
        <v>0.53</v>
      </c>
      <c r="R289" s="128" t="s">
        <v>262</v>
      </c>
    </row>
    <row r="290" spans="1:18" ht="30" customHeight="1">
      <c r="A290" s="124" t="s">
        <v>143</v>
      </c>
      <c r="B290" s="125">
        <v>2014</v>
      </c>
      <c r="C290" s="125">
        <v>2020</v>
      </c>
      <c r="D290" s="124" t="s">
        <v>111</v>
      </c>
      <c r="E290" s="124" t="s">
        <v>249</v>
      </c>
      <c r="F290" s="124" t="s">
        <v>2485</v>
      </c>
      <c r="G290" s="124" t="s">
        <v>3020</v>
      </c>
      <c r="H290" s="124" t="s">
        <v>2015</v>
      </c>
      <c r="I290" s="125" t="s">
        <v>12</v>
      </c>
      <c r="J290" s="125"/>
      <c r="K290" s="125">
        <v>8</v>
      </c>
      <c r="L290" s="126">
        <v>72.58</v>
      </c>
      <c r="M290" s="126"/>
      <c r="N290" s="127">
        <v>8</v>
      </c>
      <c r="O290" s="127">
        <v>4.29</v>
      </c>
      <c r="P290" s="127">
        <v>1.8879999999999999</v>
      </c>
      <c r="Q290" s="127">
        <v>1</v>
      </c>
      <c r="R290" s="128">
        <v>880268177832</v>
      </c>
    </row>
    <row r="291" spans="1:18" ht="30" customHeight="1">
      <c r="A291" s="124" t="s">
        <v>143</v>
      </c>
      <c r="B291" s="125">
        <v>2016</v>
      </c>
      <c r="C291" s="125">
        <v>2020</v>
      </c>
      <c r="D291" s="124" t="s">
        <v>111</v>
      </c>
      <c r="E291" s="124" t="s">
        <v>147</v>
      </c>
      <c r="F291" s="124"/>
      <c r="G291" s="124" t="s">
        <v>3020</v>
      </c>
      <c r="H291" s="124" t="s">
        <v>2015</v>
      </c>
      <c r="I291" s="125" t="s">
        <v>12</v>
      </c>
      <c r="J291" s="125"/>
      <c r="K291" s="125">
        <v>8</v>
      </c>
      <c r="L291" s="126">
        <v>72.58</v>
      </c>
      <c r="M291" s="126"/>
      <c r="N291" s="127">
        <v>8</v>
      </c>
      <c r="O291" s="127">
        <v>4.29</v>
      </c>
      <c r="P291" s="127">
        <v>1.8879999999999999</v>
      </c>
      <c r="Q291" s="127">
        <v>1</v>
      </c>
      <c r="R291" s="128">
        <v>880268177832</v>
      </c>
    </row>
    <row r="292" spans="1:18" ht="30" customHeight="1">
      <c r="A292" s="124" t="s">
        <v>143</v>
      </c>
      <c r="B292" s="125">
        <v>2016</v>
      </c>
      <c r="C292" s="125">
        <v>2025</v>
      </c>
      <c r="D292" s="124" t="s">
        <v>111</v>
      </c>
      <c r="E292" s="124" t="s">
        <v>275</v>
      </c>
      <c r="F292" s="124" t="s">
        <v>11</v>
      </c>
      <c r="G292" s="124" t="s">
        <v>3020</v>
      </c>
      <c r="H292" s="124" t="s">
        <v>2015</v>
      </c>
      <c r="I292" s="125" t="s">
        <v>12</v>
      </c>
      <c r="J292" s="125" t="s">
        <v>1525</v>
      </c>
      <c r="K292" s="125">
        <v>8</v>
      </c>
      <c r="L292" s="126">
        <v>72.58</v>
      </c>
      <c r="M292" s="126"/>
      <c r="N292" s="127">
        <v>8</v>
      </c>
      <c r="O292" s="127">
        <v>4.29</v>
      </c>
      <c r="P292" s="127">
        <v>1.88</v>
      </c>
      <c r="Q292" s="127">
        <v>0.53</v>
      </c>
      <c r="R292" s="128" t="s">
        <v>144</v>
      </c>
    </row>
    <row r="293" spans="1:18" ht="30" customHeight="1">
      <c r="A293" s="124" t="s">
        <v>23</v>
      </c>
      <c r="B293" s="125">
        <v>2010</v>
      </c>
      <c r="C293" s="125">
        <v>2017</v>
      </c>
      <c r="D293" s="124" t="s">
        <v>886</v>
      </c>
      <c r="E293" s="124" t="s">
        <v>946</v>
      </c>
      <c r="F293" s="124"/>
      <c r="G293" s="124" t="s">
        <v>3020</v>
      </c>
      <c r="H293" s="124" t="s">
        <v>2003</v>
      </c>
      <c r="I293" s="125" t="s">
        <v>12</v>
      </c>
      <c r="J293" s="125"/>
      <c r="K293" s="125">
        <v>8</v>
      </c>
      <c r="L293" s="126">
        <v>72.58</v>
      </c>
      <c r="M293" s="126"/>
      <c r="N293" s="127">
        <v>8</v>
      </c>
      <c r="O293" s="127">
        <v>4.29</v>
      </c>
      <c r="P293" s="127">
        <v>1.88</v>
      </c>
      <c r="Q293" s="127">
        <v>0.53</v>
      </c>
      <c r="R293" s="128" t="s">
        <v>26</v>
      </c>
    </row>
    <row r="294" spans="1:18" ht="30" customHeight="1">
      <c r="A294" s="124" t="s">
        <v>143</v>
      </c>
      <c r="B294" s="125">
        <v>2018</v>
      </c>
      <c r="C294" s="125">
        <v>2024</v>
      </c>
      <c r="D294" s="124" t="s">
        <v>111</v>
      </c>
      <c r="E294" s="124" t="s">
        <v>219</v>
      </c>
      <c r="F294" s="124" t="s">
        <v>221</v>
      </c>
      <c r="G294" s="124" t="s">
        <v>3020</v>
      </c>
      <c r="H294" s="124" t="s">
        <v>2015</v>
      </c>
      <c r="I294" s="125" t="s">
        <v>12</v>
      </c>
      <c r="J294" s="125"/>
      <c r="K294" s="125">
        <v>8</v>
      </c>
      <c r="L294" s="126">
        <v>72.58</v>
      </c>
      <c r="M294" s="126"/>
      <c r="N294" s="127">
        <v>8</v>
      </c>
      <c r="O294" s="127">
        <v>4.29</v>
      </c>
      <c r="P294" s="127">
        <v>1.88</v>
      </c>
      <c r="Q294" s="127">
        <v>0.53</v>
      </c>
      <c r="R294" s="128" t="s">
        <v>144</v>
      </c>
    </row>
    <row r="295" spans="1:18" ht="30" customHeight="1">
      <c r="A295" s="124" t="s">
        <v>27</v>
      </c>
      <c r="B295" s="125">
        <v>2010</v>
      </c>
      <c r="C295" s="125">
        <v>2017</v>
      </c>
      <c r="D295" s="124" t="s">
        <v>886</v>
      </c>
      <c r="E295" s="124" t="s">
        <v>946</v>
      </c>
      <c r="F295" s="124"/>
      <c r="G295" s="124" t="s">
        <v>3026</v>
      </c>
      <c r="H295" s="124" t="s">
        <v>2003</v>
      </c>
      <c r="I295" s="125" t="s">
        <v>12</v>
      </c>
      <c r="J295" s="125"/>
      <c r="K295" s="125">
        <v>8</v>
      </c>
      <c r="L295" s="126">
        <v>72.58</v>
      </c>
      <c r="M295" s="126"/>
      <c r="N295" s="127">
        <v>8</v>
      </c>
      <c r="O295" s="127">
        <v>4.29</v>
      </c>
      <c r="P295" s="127">
        <v>1.88</v>
      </c>
      <c r="Q295" s="127">
        <v>0.53</v>
      </c>
      <c r="R295" s="128" t="s">
        <v>29</v>
      </c>
    </row>
    <row r="296" spans="1:18" ht="30" customHeight="1">
      <c r="A296" s="124" t="s">
        <v>143</v>
      </c>
      <c r="B296" s="125">
        <v>2018</v>
      </c>
      <c r="C296" s="125">
        <v>2023</v>
      </c>
      <c r="D296" s="124" t="s">
        <v>111</v>
      </c>
      <c r="E296" s="124" t="s">
        <v>425</v>
      </c>
      <c r="F296" s="124" t="s">
        <v>221</v>
      </c>
      <c r="G296" s="124" t="s">
        <v>3020</v>
      </c>
      <c r="H296" s="124" t="s">
        <v>2015</v>
      </c>
      <c r="I296" s="125" t="s">
        <v>12</v>
      </c>
      <c r="J296" s="125"/>
      <c r="K296" s="125">
        <v>8</v>
      </c>
      <c r="L296" s="126">
        <v>72.58</v>
      </c>
      <c r="M296" s="126"/>
      <c r="N296" s="127">
        <v>8</v>
      </c>
      <c r="O296" s="127">
        <v>4.29</v>
      </c>
      <c r="P296" s="127">
        <v>1.88</v>
      </c>
      <c r="Q296" s="127">
        <v>0.53</v>
      </c>
      <c r="R296" s="128" t="s">
        <v>144</v>
      </c>
    </row>
    <row r="297" spans="1:18" ht="30" customHeight="1">
      <c r="A297" s="124" t="s">
        <v>143</v>
      </c>
      <c r="B297" s="125">
        <v>2019</v>
      </c>
      <c r="C297" s="125">
        <v>2025</v>
      </c>
      <c r="D297" s="124" t="s">
        <v>111</v>
      </c>
      <c r="E297" s="124" t="s">
        <v>142</v>
      </c>
      <c r="F297" s="124"/>
      <c r="G297" s="124" t="s">
        <v>3020</v>
      </c>
      <c r="H297" s="124" t="s">
        <v>2015</v>
      </c>
      <c r="I297" s="125" t="s">
        <v>12</v>
      </c>
      <c r="J297" s="125" t="s">
        <v>1525</v>
      </c>
      <c r="K297" s="125">
        <v>8</v>
      </c>
      <c r="L297" s="126">
        <v>72.58</v>
      </c>
      <c r="M297" s="126"/>
      <c r="N297" s="127">
        <v>8</v>
      </c>
      <c r="O297" s="127">
        <v>4.29</v>
      </c>
      <c r="P297" s="127">
        <v>1.88</v>
      </c>
      <c r="Q297" s="127">
        <v>0.53</v>
      </c>
      <c r="R297" s="128" t="s">
        <v>144</v>
      </c>
    </row>
    <row r="298" spans="1:18" ht="30" customHeight="1">
      <c r="A298" s="124" t="s">
        <v>145</v>
      </c>
      <c r="B298" s="125">
        <v>2014</v>
      </c>
      <c r="C298" s="125">
        <v>2020</v>
      </c>
      <c r="D298" s="124" t="s">
        <v>111</v>
      </c>
      <c r="E298" s="124" t="s">
        <v>249</v>
      </c>
      <c r="F298" s="124" t="s">
        <v>2485</v>
      </c>
      <c r="G298" s="124" t="s">
        <v>3026</v>
      </c>
      <c r="H298" s="124" t="s">
        <v>2015</v>
      </c>
      <c r="I298" s="125" t="s">
        <v>12</v>
      </c>
      <c r="J298" s="125"/>
      <c r="K298" s="125">
        <v>8</v>
      </c>
      <c r="L298" s="126">
        <v>72.58</v>
      </c>
      <c r="M298" s="126"/>
      <c r="N298" s="127">
        <v>8</v>
      </c>
      <c r="O298" s="127">
        <v>4.29</v>
      </c>
      <c r="P298" s="127">
        <v>1.88</v>
      </c>
      <c r="Q298" s="127">
        <v>0.53</v>
      </c>
      <c r="R298" s="128" t="s">
        <v>144</v>
      </c>
    </row>
    <row r="299" spans="1:18" ht="30" customHeight="1">
      <c r="A299" s="124" t="s">
        <v>145</v>
      </c>
      <c r="B299" s="125">
        <v>2016</v>
      </c>
      <c r="C299" s="125">
        <v>2025</v>
      </c>
      <c r="D299" s="124" t="s">
        <v>111</v>
      </c>
      <c r="E299" s="124" t="s">
        <v>275</v>
      </c>
      <c r="F299" s="124" t="s">
        <v>11</v>
      </c>
      <c r="G299" s="124" t="s">
        <v>3026</v>
      </c>
      <c r="H299" s="124" t="s">
        <v>2015</v>
      </c>
      <c r="I299" s="125" t="s">
        <v>12</v>
      </c>
      <c r="J299" s="125" t="s">
        <v>1525</v>
      </c>
      <c r="K299" s="125">
        <v>8</v>
      </c>
      <c r="L299" s="126">
        <v>72.58</v>
      </c>
      <c r="M299" s="126"/>
      <c r="N299" s="127">
        <v>8</v>
      </c>
      <c r="O299" s="127">
        <v>4.29</v>
      </c>
      <c r="P299" s="127">
        <v>1.88</v>
      </c>
      <c r="Q299" s="127">
        <v>0.53</v>
      </c>
      <c r="R299" s="128" t="s">
        <v>144</v>
      </c>
    </row>
    <row r="300" spans="1:18" ht="30" customHeight="1">
      <c r="A300" s="124" t="s">
        <v>145</v>
      </c>
      <c r="B300" s="125">
        <v>2016</v>
      </c>
      <c r="C300" s="125">
        <v>2020</v>
      </c>
      <c r="D300" s="124" t="s">
        <v>111</v>
      </c>
      <c r="E300" s="124" t="s">
        <v>441</v>
      </c>
      <c r="F300" s="124"/>
      <c r="G300" s="124" t="s">
        <v>3026</v>
      </c>
      <c r="H300" s="124" t="s">
        <v>2015</v>
      </c>
      <c r="I300" s="125" t="s">
        <v>12</v>
      </c>
      <c r="J300" s="125"/>
      <c r="K300" s="125">
        <v>8</v>
      </c>
      <c r="L300" s="126">
        <v>72.58</v>
      </c>
      <c r="M300" s="126"/>
      <c r="N300" s="127">
        <v>8</v>
      </c>
      <c r="O300" s="127">
        <v>4.29</v>
      </c>
      <c r="P300" s="127">
        <v>1.88</v>
      </c>
      <c r="Q300" s="127">
        <v>0.53</v>
      </c>
      <c r="R300" s="128" t="s">
        <v>146</v>
      </c>
    </row>
    <row r="301" spans="1:18" ht="30" customHeight="1">
      <c r="A301" s="124" t="s">
        <v>143</v>
      </c>
      <c r="B301" s="125">
        <v>2018</v>
      </c>
      <c r="C301" s="125">
        <v>2024</v>
      </c>
      <c r="D301" s="124" t="s">
        <v>886</v>
      </c>
      <c r="E301" s="124" t="s">
        <v>946</v>
      </c>
      <c r="F301" s="124" t="s">
        <v>959</v>
      </c>
      <c r="G301" s="124" t="s">
        <v>3020</v>
      </c>
      <c r="H301" s="124" t="s">
        <v>2015</v>
      </c>
      <c r="I301" s="125" t="s">
        <v>12</v>
      </c>
      <c r="J301" s="125"/>
      <c r="K301" s="125">
        <v>8</v>
      </c>
      <c r="L301" s="126">
        <v>72.58</v>
      </c>
      <c r="M301" s="126"/>
      <c r="N301" s="127">
        <v>8</v>
      </c>
      <c r="O301" s="127">
        <v>4.29</v>
      </c>
      <c r="P301" s="127">
        <v>1.88</v>
      </c>
      <c r="Q301" s="127">
        <v>0.53</v>
      </c>
      <c r="R301" s="128" t="s">
        <v>144</v>
      </c>
    </row>
    <row r="302" spans="1:18" ht="30" customHeight="1">
      <c r="A302" s="124" t="s">
        <v>145</v>
      </c>
      <c r="B302" s="125">
        <v>2018</v>
      </c>
      <c r="C302" s="125">
        <v>2024</v>
      </c>
      <c r="D302" s="124" t="s">
        <v>111</v>
      </c>
      <c r="E302" s="124" t="s">
        <v>219</v>
      </c>
      <c r="F302" s="124" t="s">
        <v>221</v>
      </c>
      <c r="G302" s="124" t="s">
        <v>3026</v>
      </c>
      <c r="H302" s="124" t="s">
        <v>2015</v>
      </c>
      <c r="I302" s="125" t="s">
        <v>12</v>
      </c>
      <c r="J302" s="125"/>
      <c r="K302" s="125">
        <v>8</v>
      </c>
      <c r="L302" s="126">
        <v>72.58</v>
      </c>
      <c r="M302" s="126"/>
      <c r="N302" s="127">
        <v>8</v>
      </c>
      <c r="O302" s="127">
        <v>4.29</v>
      </c>
      <c r="P302" s="127">
        <v>1.88</v>
      </c>
      <c r="Q302" s="127">
        <v>0.53</v>
      </c>
      <c r="R302" s="128" t="s">
        <v>146</v>
      </c>
    </row>
    <row r="303" spans="1:18" ht="30" customHeight="1">
      <c r="A303" s="124" t="s">
        <v>145</v>
      </c>
      <c r="B303" s="125">
        <v>2018</v>
      </c>
      <c r="C303" s="125">
        <v>2024</v>
      </c>
      <c r="D303" s="124" t="s">
        <v>886</v>
      </c>
      <c r="E303" s="124" t="s">
        <v>946</v>
      </c>
      <c r="F303" s="124" t="s">
        <v>959</v>
      </c>
      <c r="G303" s="124" t="s">
        <v>3026</v>
      </c>
      <c r="H303" s="124" t="s">
        <v>2015</v>
      </c>
      <c r="I303" s="125" t="s">
        <v>12</v>
      </c>
      <c r="J303" s="125"/>
      <c r="K303" s="125">
        <v>8</v>
      </c>
      <c r="L303" s="126">
        <v>72.58</v>
      </c>
      <c r="M303" s="126"/>
      <c r="N303" s="127">
        <v>8</v>
      </c>
      <c r="O303" s="127">
        <v>4.29</v>
      </c>
      <c r="P303" s="127">
        <v>1.88</v>
      </c>
      <c r="Q303" s="127">
        <v>0.53</v>
      </c>
      <c r="R303" s="128" t="s">
        <v>146</v>
      </c>
    </row>
    <row r="304" spans="1:18" ht="30" customHeight="1">
      <c r="A304" s="124" t="s">
        <v>145</v>
      </c>
      <c r="B304" s="125">
        <v>2018</v>
      </c>
      <c r="C304" s="125">
        <v>2023</v>
      </c>
      <c r="D304" s="124" t="s">
        <v>111</v>
      </c>
      <c r="E304" s="124" t="s">
        <v>425</v>
      </c>
      <c r="F304" s="124" t="s">
        <v>221</v>
      </c>
      <c r="G304" s="124" t="s">
        <v>3026</v>
      </c>
      <c r="H304" s="124" t="s">
        <v>2015</v>
      </c>
      <c r="I304" s="125" t="s">
        <v>12</v>
      </c>
      <c r="J304" s="125"/>
      <c r="K304" s="125">
        <v>8</v>
      </c>
      <c r="L304" s="126">
        <v>72.58</v>
      </c>
      <c r="M304" s="126"/>
      <c r="N304" s="127">
        <v>8</v>
      </c>
      <c r="O304" s="127">
        <v>4.29</v>
      </c>
      <c r="P304" s="127">
        <v>1.88</v>
      </c>
      <c r="Q304" s="127">
        <v>0.53</v>
      </c>
      <c r="R304" s="128" t="s">
        <v>146</v>
      </c>
    </row>
    <row r="305" spans="1:18" ht="30" customHeight="1">
      <c r="A305" s="124" t="s">
        <v>145</v>
      </c>
      <c r="B305" s="125">
        <v>2019</v>
      </c>
      <c r="C305" s="125">
        <v>2025</v>
      </c>
      <c r="D305" s="124" t="s">
        <v>111</v>
      </c>
      <c r="E305" s="124" t="s">
        <v>142</v>
      </c>
      <c r="F305" s="124"/>
      <c r="G305" s="124" t="s">
        <v>3026</v>
      </c>
      <c r="H305" s="124" t="s">
        <v>2015</v>
      </c>
      <c r="I305" s="125" t="s">
        <v>12</v>
      </c>
      <c r="J305" s="125" t="s">
        <v>1525</v>
      </c>
      <c r="K305" s="125">
        <v>8</v>
      </c>
      <c r="L305" s="126">
        <v>72.58</v>
      </c>
      <c r="M305" s="126"/>
      <c r="N305" s="127">
        <v>8</v>
      </c>
      <c r="O305" s="127">
        <v>4.29</v>
      </c>
      <c r="P305" s="127">
        <v>1.88</v>
      </c>
      <c r="Q305" s="127">
        <v>0.53</v>
      </c>
      <c r="R305" s="128" t="s">
        <v>146</v>
      </c>
    </row>
    <row r="306" spans="1:18" ht="30" customHeight="1">
      <c r="A306" s="124" t="s">
        <v>1937</v>
      </c>
      <c r="B306" s="125">
        <v>2014</v>
      </c>
      <c r="C306" s="125">
        <v>2020</v>
      </c>
      <c r="D306" s="124" t="s">
        <v>111</v>
      </c>
      <c r="E306" s="124" t="s">
        <v>249</v>
      </c>
      <c r="F306" s="124" t="s">
        <v>2485</v>
      </c>
      <c r="G306" s="124" t="s">
        <v>3026</v>
      </c>
      <c r="H306" s="124" t="s">
        <v>2016</v>
      </c>
      <c r="I306" s="125" t="s">
        <v>12</v>
      </c>
      <c r="J306" s="125"/>
      <c r="K306" s="125">
        <v>8</v>
      </c>
      <c r="L306" s="126">
        <v>72.58</v>
      </c>
      <c r="M306" s="126"/>
      <c r="N306" s="127">
        <v>8</v>
      </c>
      <c r="O306" s="127">
        <v>4.29</v>
      </c>
      <c r="P306" s="127">
        <v>1.88</v>
      </c>
      <c r="Q306" s="127">
        <v>0.53</v>
      </c>
      <c r="R306" s="128" t="s">
        <v>146</v>
      </c>
    </row>
    <row r="307" spans="1:18" ht="30" customHeight="1">
      <c r="A307" s="124" t="s">
        <v>1937</v>
      </c>
      <c r="B307" s="125">
        <v>2020</v>
      </c>
      <c r="C307" s="125">
        <v>2024</v>
      </c>
      <c r="D307" s="124" t="s">
        <v>111</v>
      </c>
      <c r="E307" s="124" t="s">
        <v>219</v>
      </c>
      <c r="F307" s="124" t="s">
        <v>221</v>
      </c>
      <c r="G307" s="124" t="s">
        <v>3026</v>
      </c>
      <c r="H307" s="124" t="s">
        <v>2016</v>
      </c>
      <c r="I307" s="125" t="s">
        <v>12</v>
      </c>
      <c r="J307" s="125"/>
      <c r="K307" s="125">
        <v>8</v>
      </c>
      <c r="L307" s="126">
        <v>72.58</v>
      </c>
      <c r="M307" s="126"/>
      <c r="N307" s="127">
        <v>8</v>
      </c>
      <c r="O307" s="127">
        <v>4.29</v>
      </c>
      <c r="P307" s="127">
        <v>1.88</v>
      </c>
      <c r="Q307" s="127">
        <v>0.53</v>
      </c>
      <c r="R307" s="128" t="s">
        <v>146</v>
      </c>
    </row>
    <row r="308" spans="1:18" ht="30" customHeight="1">
      <c r="A308" s="124" t="s">
        <v>648</v>
      </c>
      <c r="B308" s="125">
        <v>2013</v>
      </c>
      <c r="C308" s="125">
        <v>2020</v>
      </c>
      <c r="D308" s="124" t="s">
        <v>612</v>
      </c>
      <c r="E308" s="124" t="s">
        <v>749</v>
      </c>
      <c r="F308" s="124"/>
      <c r="G308" s="124" t="s">
        <v>3020</v>
      </c>
      <c r="H308" s="124" t="s">
        <v>2017</v>
      </c>
      <c r="I308" s="125" t="s">
        <v>12</v>
      </c>
      <c r="J308" s="125"/>
      <c r="K308" s="125">
        <v>8</v>
      </c>
      <c r="L308" s="126">
        <v>71.53</v>
      </c>
      <c r="M308" s="126"/>
      <c r="N308" s="127">
        <v>9.17</v>
      </c>
      <c r="O308" s="127">
        <v>2.88</v>
      </c>
      <c r="P308" s="127">
        <v>2.5</v>
      </c>
      <c r="Q308" s="127">
        <v>0.52</v>
      </c>
      <c r="R308" s="128" t="s">
        <v>649</v>
      </c>
    </row>
    <row r="309" spans="1:18" ht="30" customHeight="1">
      <c r="A309" s="124" t="s">
        <v>648</v>
      </c>
      <c r="B309" s="125">
        <v>2015</v>
      </c>
      <c r="C309" s="125">
        <v>2024</v>
      </c>
      <c r="D309" s="124" t="s">
        <v>612</v>
      </c>
      <c r="E309" s="124" t="s">
        <v>633</v>
      </c>
      <c r="F309" s="124" t="s">
        <v>2491</v>
      </c>
      <c r="G309" s="124" t="s">
        <v>3020</v>
      </c>
      <c r="H309" s="124" t="s">
        <v>2018</v>
      </c>
      <c r="I309" s="125" t="s">
        <v>12</v>
      </c>
      <c r="J309" s="125"/>
      <c r="K309" s="125">
        <v>8</v>
      </c>
      <c r="L309" s="126">
        <v>71.53</v>
      </c>
      <c r="M309" s="126"/>
      <c r="N309" s="127">
        <v>9.17</v>
      </c>
      <c r="O309" s="127">
        <v>2.88</v>
      </c>
      <c r="P309" s="127">
        <v>2.5</v>
      </c>
      <c r="Q309" s="127">
        <v>0.52</v>
      </c>
      <c r="R309" s="128" t="s">
        <v>649</v>
      </c>
    </row>
    <row r="310" spans="1:18" ht="30" customHeight="1">
      <c r="A310" s="124" t="s">
        <v>1434</v>
      </c>
      <c r="B310" s="125">
        <v>2013</v>
      </c>
      <c r="C310" s="125">
        <v>2018</v>
      </c>
      <c r="D310" s="124" t="s">
        <v>1334</v>
      </c>
      <c r="E310" s="124" t="s">
        <v>1431</v>
      </c>
      <c r="F310" s="124" t="s">
        <v>1419</v>
      </c>
      <c r="G310" s="124" t="s">
        <v>3020</v>
      </c>
      <c r="H310" s="124" t="s">
        <v>2003</v>
      </c>
      <c r="I310" s="125" t="s">
        <v>12</v>
      </c>
      <c r="J310" s="125" t="s">
        <v>44</v>
      </c>
      <c r="K310" s="125">
        <v>8</v>
      </c>
      <c r="L310" s="126">
        <v>71.53</v>
      </c>
      <c r="M310" s="126"/>
      <c r="N310" s="127">
        <v>9.17</v>
      </c>
      <c r="O310" s="127">
        <v>2.88</v>
      </c>
      <c r="P310" s="127">
        <v>2.5</v>
      </c>
      <c r="Q310" s="127">
        <v>1</v>
      </c>
      <c r="R310" s="128" t="s">
        <v>1435</v>
      </c>
    </row>
    <row r="311" spans="1:18" ht="30" customHeight="1">
      <c r="A311" s="124" t="s">
        <v>795</v>
      </c>
      <c r="B311" s="125">
        <v>2015</v>
      </c>
      <c r="C311" s="125">
        <v>2020</v>
      </c>
      <c r="D311" s="124" t="s">
        <v>612</v>
      </c>
      <c r="E311" s="124" t="s">
        <v>2515</v>
      </c>
      <c r="F311" s="124" t="s">
        <v>796</v>
      </c>
      <c r="G311" s="124" t="s">
        <v>3020</v>
      </c>
      <c r="H311" s="124" t="s">
        <v>2003</v>
      </c>
      <c r="I311" s="125" t="s">
        <v>12</v>
      </c>
      <c r="J311" s="125"/>
      <c r="K311" s="125">
        <v>16</v>
      </c>
      <c r="L311" s="126">
        <v>94.67</v>
      </c>
      <c r="M311" s="126"/>
      <c r="N311" s="127">
        <v>9.16</v>
      </c>
      <c r="O311" s="127">
        <v>5.5</v>
      </c>
      <c r="P311" s="127">
        <v>2.75</v>
      </c>
      <c r="Q311" s="127">
        <v>1.01</v>
      </c>
      <c r="R311" s="128" t="s">
        <v>797</v>
      </c>
    </row>
    <row r="312" spans="1:18" ht="30" customHeight="1">
      <c r="A312" s="124" t="s">
        <v>795</v>
      </c>
      <c r="B312" s="125">
        <v>2017</v>
      </c>
      <c r="C312" s="125">
        <v>2021</v>
      </c>
      <c r="D312" s="124" t="s">
        <v>612</v>
      </c>
      <c r="E312" s="124" t="s">
        <v>2584</v>
      </c>
      <c r="F312" s="124"/>
      <c r="G312" s="124" t="s">
        <v>3020</v>
      </c>
      <c r="H312" s="124" t="s">
        <v>2003</v>
      </c>
      <c r="I312" s="125" t="s">
        <v>12</v>
      </c>
      <c r="J312" s="125"/>
      <c r="K312" s="125">
        <v>16</v>
      </c>
      <c r="L312" s="126">
        <v>94.67</v>
      </c>
      <c r="M312" s="126"/>
      <c r="N312" s="127">
        <v>9.16</v>
      </c>
      <c r="O312" s="127">
        <v>5.5</v>
      </c>
      <c r="P312" s="127">
        <v>2.75</v>
      </c>
      <c r="Q312" s="127">
        <v>1.01</v>
      </c>
      <c r="R312" s="128" t="s">
        <v>797</v>
      </c>
    </row>
    <row r="313" spans="1:18" ht="30" customHeight="1">
      <c r="A313" s="124" t="s">
        <v>798</v>
      </c>
      <c r="B313" s="125">
        <v>2015</v>
      </c>
      <c r="C313" s="125">
        <v>2020</v>
      </c>
      <c r="D313" s="124" t="s">
        <v>612</v>
      </c>
      <c r="E313" s="124" t="s">
        <v>2515</v>
      </c>
      <c r="F313" s="124" t="s">
        <v>796</v>
      </c>
      <c r="G313" s="124" t="s">
        <v>3026</v>
      </c>
      <c r="H313" s="124" t="s">
        <v>2003</v>
      </c>
      <c r="I313" s="125" t="s">
        <v>12</v>
      </c>
      <c r="J313" s="125"/>
      <c r="K313" s="125">
        <v>16</v>
      </c>
      <c r="L313" s="126">
        <v>94.67</v>
      </c>
      <c r="M313" s="126"/>
      <c r="N313" s="127">
        <v>9.16</v>
      </c>
      <c r="O313" s="127">
        <v>5.5</v>
      </c>
      <c r="P313" s="127">
        <v>2.75</v>
      </c>
      <c r="Q313" s="127">
        <v>1.01</v>
      </c>
      <c r="R313" s="128" t="s">
        <v>799</v>
      </c>
    </row>
    <row r="314" spans="1:18" ht="30" customHeight="1">
      <c r="A314" s="124" t="s">
        <v>798</v>
      </c>
      <c r="B314" s="125">
        <v>2017</v>
      </c>
      <c r="C314" s="125">
        <v>2021</v>
      </c>
      <c r="D314" s="124" t="s">
        <v>612</v>
      </c>
      <c r="E314" s="124" t="s">
        <v>2584</v>
      </c>
      <c r="F314" s="124"/>
      <c r="G314" s="124" t="s">
        <v>3026</v>
      </c>
      <c r="H314" s="124" t="s">
        <v>2003</v>
      </c>
      <c r="I314" s="125" t="s">
        <v>12</v>
      </c>
      <c r="J314" s="125"/>
      <c r="K314" s="125">
        <v>16</v>
      </c>
      <c r="L314" s="126">
        <v>94.67</v>
      </c>
      <c r="M314" s="126"/>
      <c r="N314" s="127">
        <v>9.16</v>
      </c>
      <c r="O314" s="127">
        <v>5.5</v>
      </c>
      <c r="P314" s="127">
        <v>2.75</v>
      </c>
      <c r="Q314" s="127">
        <v>1.01</v>
      </c>
      <c r="R314" s="128" t="s">
        <v>799</v>
      </c>
    </row>
    <row r="315" spans="1:18" ht="30" customHeight="1">
      <c r="A315" s="124" t="s">
        <v>803</v>
      </c>
      <c r="B315" s="125">
        <v>2015</v>
      </c>
      <c r="C315" s="125">
        <v>2020</v>
      </c>
      <c r="D315" s="124" t="s">
        <v>612</v>
      </c>
      <c r="E315" s="124" t="s">
        <v>2515</v>
      </c>
      <c r="F315" s="124" t="s">
        <v>796</v>
      </c>
      <c r="G315" s="124" t="s">
        <v>3020</v>
      </c>
      <c r="H315" s="124" t="s">
        <v>2008</v>
      </c>
      <c r="I315" s="125" t="s">
        <v>12</v>
      </c>
      <c r="J315" s="125"/>
      <c r="K315" s="125">
        <v>4</v>
      </c>
      <c r="L315" s="126">
        <v>39.97</v>
      </c>
      <c r="M315" s="126"/>
      <c r="N315" s="127">
        <v>9.16</v>
      </c>
      <c r="O315" s="127">
        <v>5.5</v>
      </c>
      <c r="P315" s="127">
        <v>2.75</v>
      </c>
      <c r="Q315" s="127">
        <v>0.57999999999999996</v>
      </c>
      <c r="R315" s="128" t="s">
        <v>804</v>
      </c>
    </row>
    <row r="316" spans="1:18" ht="30" customHeight="1">
      <c r="A316" s="124" t="s">
        <v>803</v>
      </c>
      <c r="B316" s="125">
        <v>2017</v>
      </c>
      <c r="C316" s="125">
        <v>2021</v>
      </c>
      <c r="D316" s="124" t="s">
        <v>612</v>
      </c>
      <c r="E316" s="124" t="s">
        <v>2584</v>
      </c>
      <c r="F316" s="124"/>
      <c r="G316" s="124" t="s">
        <v>3020</v>
      </c>
      <c r="H316" s="124" t="s">
        <v>2008</v>
      </c>
      <c r="I316" s="125" t="s">
        <v>12</v>
      </c>
      <c r="J316" s="125"/>
      <c r="K316" s="125">
        <v>4</v>
      </c>
      <c r="L316" s="126">
        <v>39.97</v>
      </c>
      <c r="M316" s="126"/>
      <c r="N316" s="127">
        <v>9.16</v>
      </c>
      <c r="O316" s="127">
        <v>5.5</v>
      </c>
      <c r="P316" s="127">
        <v>2.75</v>
      </c>
      <c r="Q316" s="127">
        <v>0.57999999999999996</v>
      </c>
      <c r="R316" s="128" t="s">
        <v>804</v>
      </c>
    </row>
    <row r="317" spans="1:18" ht="30" customHeight="1">
      <c r="A317" s="124" t="s">
        <v>808</v>
      </c>
      <c r="B317" s="125">
        <v>2015</v>
      </c>
      <c r="C317" s="125">
        <v>2020</v>
      </c>
      <c r="D317" s="124" t="s">
        <v>612</v>
      </c>
      <c r="E317" s="124" t="s">
        <v>2515</v>
      </c>
      <c r="F317" s="124" t="s">
        <v>796</v>
      </c>
      <c r="G317" s="124" t="s">
        <v>3020</v>
      </c>
      <c r="H317" s="124" t="s">
        <v>2006</v>
      </c>
      <c r="I317" s="125" t="s">
        <v>12</v>
      </c>
      <c r="J317" s="125"/>
      <c r="K317" s="125">
        <v>16</v>
      </c>
      <c r="L317" s="126">
        <v>94.67</v>
      </c>
      <c r="M317" s="126"/>
      <c r="N317" s="127">
        <v>9.16</v>
      </c>
      <c r="O317" s="127">
        <v>5.5</v>
      </c>
      <c r="P317" s="127">
        <v>2.75</v>
      </c>
      <c r="Q317" s="127">
        <v>1.01</v>
      </c>
      <c r="R317" s="128" t="s">
        <v>809</v>
      </c>
    </row>
    <row r="318" spans="1:18" ht="30" customHeight="1">
      <c r="A318" s="124" t="s">
        <v>808</v>
      </c>
      <c r="B318" s="125">
        <v>2017</v>
      </c>
      <c r="C318" s="125">
        <v>2021</v>
      </c>
      <c r="D318" s="124" t="s">
        <v>612</v>
      </c>
      <c r="E318" s="124" t="s">
        <v>2584</v>
      </c>
      <c r="F318" s="124"/>
      <c r="G318" s="124" t="s">
        <v>3020</v>
      </c>
      <c r="H318" s="124" t="s">
        <v>2006</v>
      </c>
      <c r="I318" s="125" t="s">
        <v>12</v>
      </c>
      <c r="J318" s="125"/>
      <c r="K318" s="125">
        <v>16</v>
      </c>
      <c r="L318" s="126">
        <v>94.67</v>
      </c>
      <c r="M318" s="126"/>
      <c r="N318" s="127">
        <v>9.16</v>
      </c>
      <c r="O318" s="127">
        <v>5.5</v>
      </c>
      <c r="P318" s="127">
        <v>2.75</v>
      </c>
      <c r="Q318" s="127">
        <v>1.01</v>
      </c>
      <c r="R318" s="128" t="s">
        <v>809</v>
      </c>
    </row>
    <row r="319" spans="1:18" ht="30" customHeight="1">
      <c r="A319" s="124" t="s">
        <v>810</v>
      </c>
      <c r="B319" s="125">
        <v>2015</v>
      </c>
      <c r="C319" s="125">
        <v>2020</v>
      </c>
      <c r="D319" s="124" t="s">
        <v>612</v>
      </c>
      <c r="E319" s="124" t="s">
        <v>2515</v>
      </c>
      <c r="F319" s="124" t="s">
        <v>796</v>
      </c>
      <c r="G319" s="124" t="s">
        <v>3026</v>
      </c>
      <c r="H319" s="124" t="s">
        <v>2006</v>
      </c>
      <c r="I319" s="125" t="s">
        <v>12</v>
      </c>
      <c r="J319" s="125"/>
      <c r="K319" s="125">
        <v>16</v>
      </c>
      <c r="L319" s="126">
        <v>94.67</v>
      </c>
      <c r="M319" s="126"/>
      <c r="N319" s="127">
        <v>9.16</v>
      </c>
      <c r="O319" s="127">
        <v>5.5</v>
      </c>
      <c r="P319" s="127">
        <v>2.75</v>
      </c>
      <c r="Q319" s="127">
        <v>1.01</v>
      </c>
      <c r="R319" s="128" t="s">
        <v>811</v>
      </c>
    </row>
    <row r="320" spans="1:18" ht="30" customHeight="1">
      <c r="A320" s="124" t="s">
        <v>810</v>
      </c>
      <c r="B320" s="125">
        <v>2017</v>
      </c>
      <c r="C320" s="125">
        <v>2021</v>
      </c>
      <c r="D320" s="124" t="s">
        <v>612</v>
      </c>
      <c r="E320" s="124" t="s">
        <v>2584</v>
      </c>
      <c r="F320" s="124"/>
      <c r="G320" s="124" t="s">
        <v>3026</v>
      </c>
      <c r="H320" s="124" t="s">
        <v>2006</v>
      </c>
      <c r="I320" s="125" t="s">
        <v>12</v>
      </c>
      <c r="J320" s="125"/>
      <c r="K320" s="125">
        <v>16</v>
      </c>
      <c r="L320" s="126">
        <v>94.67</v>
      </c>
      <c r="M320" s="126"/>
      <c r="N320" s="127">
        <v>9.16</v>
      </c>
      <c r="O320" s="127">
        <v>5.5</v>
      </c>
      <c r="P320" s="127">
        <v>2.75</v>
      </c>
      <c r="Q320" s="127">
        <v>1.01</v>
      </c>
      <c r="R320" s="128" t="s">
        <v>811</v>
      </c>
    </row>
    <row r="321" spans="1:18" ht="30" customHeight="1">
      <c r="A321" s="124" t="s">
        <v>179</v>
      </c>
      <c r="B321" s="125">
        <v>2015</v>
      </c>
      <c r="C321" s="125">
        <v>2022</v>
      </c>
      <c r="D321" s="124" t="s">
        <v>886</v>
      </c>
      <c r="E321" s="124" t="s">
        <v>903</v>
      </c>
      <c r="F321" s="124" t="s">
        <v>188</v>
      </c>
      <c r="G321" s="124" t="s">
        <v>3020</v>
      </c>
      <c r="H321" s="124" t="s">
        <v>2003</v>
      </c>
      <c r="I321" s="125" t="s">
        <v>12</v>
      </c>
      <c r="J321" s="125"/>
      <c r="K321" s="125">
        <v>8</v>
      </c>
      <c r="L321" s="126">
        <v>78.89</v>
      </c>
      <c r="M321" s="126"/>
      <c r="N321" s="127">
        <v>9.3000000000000007</v>
      </c>
      <c r="O321" s="127">
        <v>4.18</v>
      </c>
      <c r="P321" s="127">
        <v>2.39</v>
      </c>
      <c r="Q321" s="127">
        <v>0.57999999999999996</v>
      </c>
      <c r="R321" s="128" t="s">
        <v>181</v>
      </c>
    </row>
    <row r="322" spans="1:18" ht="30" customHeight="1">
      <c r="A322" s="124" t="s">
        <v>179</v>
      </c>
      <c r="B322" s="125">
        <v>2015</v>
      </c>
      <c r="C322" s="125">
        <v>2022</v>
      </c>
      <c r="D322" s="124" t="s">
        <v>111</v>
      </c>
      <c r="E322" s="124" t="s">
        <v>177</v>
      </c>
      <c r="F322" s="124" t="s">
        <v>180</v>
      </c>
      <c r="G322" s="124" t="s">
        <v>3020</v>
      </c>
      <c r="H322" s="124" t="s">
        <v>2003</v>
      </c>
      <c r="I322" s="125" t="s">
        <v>12</v>
      </c>
      <c r="J322" s="125"/>
      <c r="K322" s="125">
        <v>8</v>
      </c>
      <c r="L322" s="126">
        <v>78.89</v>
      </c>
      <c r="M322" s="126"/>
      <c r="N322" s="127">
        <v>9.3000000000000007</v>
      </c>
      <c r="O322" s="127">
        <v>4.18</v>
      </c>
      <c r="P322" s="127">
        <v>2.39</v>
      </c>
      <c r="Q322" s="127">
        <v>0.57999999999999996</v>
      </c>
      <c r="R322" s="128" t="s">
        <v>181</v>
      </c>
    </row>
    <row r="323" spans="1:18" ht="30" customHeight="1">
      <c r="A323" s="124" t="s">
        <v>182</v>
      </c>
      <c r="B323" s="125">
        <v>2015</v>
      </c>
      <c r="C323" s="125">
        <v>2022</v>
      </c>
      <c r="D323" s="124" t="s">
        <v>886</v>
      </c>
      <c r="E323" s="124" t="s">
        <v>903</v>
      </c>
      <c r="F323" s="124" t="s">
        <v>188</v>
      </c>
      <c r="G323" s="124" t="s">
        <v>3026</v>
      </c>
      <c r="H323" s="124" t="s">
        <v>2003</v>
      </c>
      <c r="I323" s="125" t="s">
        <v>12</v>
      </c>
      <c r="J323" s="125"/>
      <c r="K323" s="125">
        <v>8</v>
      </c>
      <c r="L323" s="126">
        <v>64.17</v>
      </c>
      <c r="M323" s="126"/>
      <c r="N323" s="127">
        <v>9.3000000000000007</v>
      </c>
      <c r="O323" s="127">
        <v>4.18</v>
      </c>
      <c r="P323" s="127">
        <v>2.39</v>
      </c>
      <c r="Q323" s="127">
        <v>0.57999999999999996</v>
      </c>
      <c r="R323" s="128" t="s">
        <v>183</v>
      </c>
    </row>
    <row r="324" spans="1:18" ht="30" customHeight="1">
      <c r="A324" s="124" t="s">
        <v>182</v>
      </c>
      <c r="B324" s="125">
        <v>2015</v>
      </c>
      <c r="C324" s="125">
        <v>2022</v>
      </c>
      <c r="D324" s="124" t="s">
        <v>111</v>
      </c>
      <c r="E324" s="124" t="s">
        <v>177</v>
      </c>
      <c r="F324" s="124" t="s">
        <v>180</v>
      </c>
      <c r="G324" s="124" t="s">
        <v>3026</v>
      </c>
      <c r="H324" s="124" t="s">
        <v>2003</v>
      </c>
      <c r="I324" s="125" t="s">
        <v>12</v>
      </c>
      <c r="J324" s="125"/>
      <c r="K324" s="125">
        <v>8</v>
      </c>
      <c r="L324" s="126">
        <v>64.17</v>
      </c>
      <c r="M324" s="126"/>
      <c r="N324" s="127">
        <v>9.3000000000000007</v>
      </c>
      <c r="O324" s="127">
        <v>4.18</v>
      </c>
      <c r="P324" s="127">
        <v>2.39</v>
      </c>
      <c r="Q324" s="127">
        <v>0.57999999999999996</v>
      </c>
      <c r="R324" s="128" t="s">
        <v>183</v>
      </c>
    </row>
    <row r="325" spans="1:18" ht="30" customHeight="1">
      <c r="A325" s="124" t="s">
        <v>455</v>
      </c>
      <c r="B325" s="125">
        <v>2013</v>
      </c>
      <c r="C325" s="125">
        <v>2016</v>
      </c>
      <c r="D325" s="124" t="s">
        <v>492</v>
      </c>
      <c r="E325" s="124" t="s">
        <v>528</v>
      </c>
      <c r="F325" s="124"/>
      <c r="G325" s="124" t="s">
        <v>3020</v>
      </c>
      <c r="H325" s="124" t="s">
        <v>2003</v>
      </c>
      <c r="I325" s="125" t="s">
        <v>12</v>
      </c>
      <c r="J325" s="125"/>
      <c r="K325" s="125">
        <v>8</v>
      </c>
      <c r="L325" s="126">
        <v>82.050000000000011</v>
      </c>
      <c r="M325" s="126"/>
      <c r="N325" s="127">
        <v>9</v>
      </c>
      <c r="O325" s="127">
        <v>3.57</v>
      </c>
      <c r="P325" s="127">
        <v>2.4</v>
      </c>
      <c r="Q325" s="127">
        <v>1</v>
      </c>
      <c r="R325" s="128" t="s">
        <v>456</v>
      </c>
    </row>
    <row r="326" spans="1:18" ht="30" customHeight="1">
      <c r="A326" s="124" t="s">
        <v>455</v>
      </c>
      <c r="B326" s="125">
        <v>2014</v>
      </c>
      <c r="C326" s="125">
        <v>2023</v>
      </c>
      <c r="D326" s="124" t="s">
        <v>1035</v>
      </c>
      <c r="E326" s="124" t="s">
        <v>1036</v>
      </c>
      <c r="F326" s="124"/>
      <c r="G326" s="124" t="s">
        <v>3020</v>
      </c>
      <c r="H326" s="124" t="s">
        <v>2003</v>
      </c>
      <c r="I326" s="125" t="s">
        <v>12</v>
      </c>
      <c r="J326" s="125"/>
      <c r="K326" s="125">
        <v>8</v>
      </c>
      <c r="L326" s="126">
        <v>82.050000000000011</v>
      </c>
      <c r="M326" s="126"/>
      <c r="N326" s="127">
        <v>9</v>
      </c>
      <c r="O326" s="127">
        <v>3.57</v>
      </c>
      <c r="P326" s="127">
        <v>2.4</v>
      </c>
      <c r="Q326" s="127">
        <v>1</v>
      </c>
      <c r="R326" s="128" t="s">
        <v>456</v>
      </c>
    </row>
    <row r="327" spans="1:18" ht="30" customHeight="1">
      <c r="A327" s="124" t="s">
        <v>455</v>
      </c>
      <c r="B327" s="125">
        <v>2015</v>
      </c>
      <c r="C327" s="125">
        <v>2017</v>
      </c>
      <c r="D327" s="124" t="s">
        <v>443</v>
      </c>
      <c r="E327" s="124">
        <v>200</v>
      </c>
      <c r="F327" s="124"/>
      <c r="G327" s="124" t="s">
        <v>3020</v>
      </c>
      <c r="H327" s="124" t="s">
        <v>2003</v>
      </c>
      <c r="I327" s="125" t="s">
        <v>12</v>
      </c>
      <c r="J327" s="125"/>
      <c r="K327" s="125">
        <v>8</v>
      </c>
      <c r="L327" s="126">
        <v>82.050000000000011</v>
      </c>
      <c r="M327" s="126"/>
      <c r="N327" s="127">
        <v>9</v>
      </c>
      <c r="O327" s="127">
        <v>3.57</v>
      </c>
      <c r="P327" s="127">
        <v>2.4</v>
      </c>
      <c r="Q327" s="127">
        <v>1</v>
      </c>
      <c r="R327" s="128" t="s">
        <v>456</v>
      </c>
    </row>
    <row r="328" spans="1:18" ht="30" customHeight="1">
      <c r="A328" s="124" t="s">
        <v>457</v>
      </c>
      <c r="B328" s="125">
        <v>2013</v>
      </c>
      <c r="C328" s="125">
        <v>2016</v>
      </c>
      <c r="D328" s="124" t="s">
        <v>492</v>
      </c>
      <c r="E328" s="124" t="s">
        <v>528</v>
      </c>
      <c r="F328" s="124"/>
      <c r="G328" s="124" t="s">
        <v>3026</v>
      </c>
      <c r="H328" s="124" t="s">
        <v>2003</v>
      </c>
      <c r="I328" s="125" t="s">
        <v>12</v>
      </c>
      <c r="J328" s="125"/>
      <c r="K328" s="125">
        <v>8</v>
      </c>
      <c r="L328" s="126">
        <v>82.050000000000011</v>
      </c>
      <c r="M328" s="126"/>
      <c r="N328" s="127">
        <v>9</v>
      </c>
      <c r="O328" s="127">
        <v>3.57</v>
      </c>
      <c r="P328" s="127">
        <v>2.4</v>
      </c>
      <c r="Q328" s="127">
        <v>1</v>
      </c>
      <c r="R328" s="128" t="s">
        <v>458</v>
      </c>
    </row>
    <row r="329" spans="1:18" ht="30" customHeight="1">
      <c r="A329" s="124" t="s">
        <v>457</v>
      </c>
      <c r="B329" s="125">
        <v>2014</v>
      </c>
      <c r="C329" s="125">
        <v>2023</v>
      </c>
      <c r="D329" s="124" t="s">
        <v>1035</v>
      </c>
      <c r="E329" s="124" t="s">
        <v>1036</v>
      </c>
      <c r="F329" s="124"/>
      <c r="G329" s="124" t="s">
        <v>3026</v>
      </c>
      <c r="H329" s="124" t="s">
        <v>2003</v>
      </c>
      <c r="I329" s="125" t="s">
        <v>12</v>
      </c>
      <c r="J329" s="125"/>
      <c r="K329" s="125">
        <v>8</v>
      </c>
      <c r="L329" s="126">
        <v>82.050000000000011</v>
      </c>
      <c r="M329" s="126"/>
      <c r="N329" s="127">
        <v>9</v>
      </c>
      <c r="O329" s="127">
        <v>3.57</v>
      </c>
      <c r="P329" s="127">
        <v>2.4</v>
      </c>
      <c r="Q329" s="127">
        <v>1</v>
      </c>
      <c r="R329" s="128" t="s">
        <v>458</v>
      </c>
    </row>
    <row r="330" spans="1:18" ht="30" customHeight="1">
      <c r="A330" s="124" t="s">
        <v>457</v>
      </c>
      <c r="B330" s="125">
        <v>2015</v>
      </c>
      <c r="C330" s="125">
        <v>2017</v>
      </c>
      <c r="D330" s="124" t="s">
        <v>443</v>
      </c>
      <c r="E330" s="124">
        <v>200</v>
      </c>
      <c r="F330" s="124"/>
      <c r="G330" s="124" t="s">
        <v>3026</v>
      </c>
      <c r="H330" s="124" t="s">
        <v>2003</v>
      </c>
      <c r="I330" s="125" t="s">
        <v>12</v>
      </c>
      <c r="J330" s="125"/>
      <c r="K330" s="125">
        <v>8</v>
      </c>
      <c r="L330" s="126">
        <v>82.050000000000011</v>
      </c>
      <c r="M330" s="126"/>
      <c r="N330" s="127">
        <v>9</v>
      </c>
      <c r="O330" s="127">
        <v>3.57</v>
      </c>
      <c r="P330" s="127">
        <v>2.4</v>
      </c>
      <c r="Q330" s="127">
        <v>1</v>
      </c>
      <c r="R330" s="128" t="s">
        <v>458</v>
      </c>
    </row>
    <row r="331" spans="1:18" ht="30" customHeight="1">
      <c r="A331" s="124" t="s">
        <v>459</v>
      </c>
      <c r="B331" s="125">
        <v>2013</v>
      </c>
      <c r="C331" s="125">
        <v>2016</v>
      </c>
      <c r="D331" s="124" t="s">
        <v>492</v>
      </c>
      <c r="E331" s="124" t="s">
        <v>528</v>
      </c>
      <c r="F331" s="124"/>
      <c r="G331" s="124" t="s">
        <v>3020</v>
      </c>
      <c r="H331" s="34" t="s">
        <v>2020</v>
      </c>
      <c r="I331" s="125" t="s">
        <v>12</v>
      </c>
      <c r="J331" s="125"/>
      <c r="K331" s="125">
        <v>9</v>
      </c>
      <c r="L331" s="126">
        <v>82.050000000000011</v>
      </c>
      <c r="M331" s="126"/>
      <c r="N331" s="127">
        <v>9</v>
      </c>
      <c r="O331" s="127">
        <v>3.57</v>
      </c>
      <c r="P331" s="127">
        <v>2.4</v>
      </c>
      <c r="Q331" s="127">
        <v>1</v>
      </c>
      <c r="R331" s="128" t="s">
        <v>460</v>
      </c>
    </row>
    <row r="332" spans="1:18" ht="30" customHeight="1">
      <c r="A332" s="124" t="s">
        <v>459</v>
      </c>
      <c r="B332" s="125">
        <v>2014</v>
      </c>
      <c r="C332" s="125">
        <v>2023</v>
      </c>
      <c r="D332" s="124" t="s">
        <v>1035</v>
      </c>
      <c r="E332" s="124" t="s">
        <v>1036</v>
      </c>
      <c r="F332" s="124"/>
      <c r="G332" s="124" t="s">
        <v>3020</v>
      </c>
      <c r="H332" s="34" t="s">
        <v>2020</v>
      </c>
      <c r="I332" s="125" t="s">
        <v>12</v>
      </c>
      <c r="J332" s="125"/>
      <c r="K332" s="125">
        <v>9</v>
      </c>
      <c r="L332" s="126">
        <v>82.050000000000011</v>
      </c>
      <c r="M332" s="126"/>
      <c r="N332" s="127">
        <v>9</v>
      </c>
      <c r="O332" s="127">
        <v>3.57</v>
      </c>
      <c r="P332" s="127">
        <v>2.4</v>
      </c>
      <c r="Q332" s="127">
        <v>1</v>
      </c>
      <c r="R332" s="128" t="s">
        <v>460</v>
      </c>
    </row>
    <row r="333" spans="1:18" ht="30" customHeight="1">
      <c r="A333" s="124" t="s">
        <v>459</v>
      </c>
      <c r="B333" s="125">
        <v>2015</v>
      </c>
      <c r="C333" s="125">
        <v>2017</v>
      </c>
      <c r="D333" s="124" t="s">
        <v>443</v>
      </c>
      <c r="E333" s="124">
        <v>200</v>
      </c>
      <c r="F333" s="124"/>
      <c r="G333" s="124" t="s">
        <v>3020</v>
      </c>
      <c r="H333" s="34" t="s">
        <v>2020</v>
      </c>
      <c r="I333" s="125" t="s">
        <v>12</v>
      </c>
      <c r="J333" s="125"/>
      <c r="K333" s="125">
        <v>9</v>
      </c>
      <c r="L333" s="126">
        <v>82.050000000000011</v>
      </c>
      <c r="M333" s="126"/>
      <c r="N333" s="127">
        <v>9</v>
      </c>
      <c r="O333" s="127">
        <v>3.57</v>
      </c>
      <c r="P333" s="127">
        <v>2.4</v>
      </c>
      <c r="Q333" s="127">
        <v>1</v>
      </c>
      <c r="R333" s="128" t="s">
        <v>460</v>
      </c>
    </row>
    <row r="334" spans="1:18" ht="30" customHeight="1">
      <c r="A334" s="124" t="s">
        <v>461</v>
      </c>
      <c r="B334" s="125">
        <v>2013</v>
      </c>
      <c r="C334" s="125">
        <v>2016</v>
      </c>
      <c r="D334" s="124" t="s">
        <v>492</v>
      </c>
      <c r="E334" s="124" t="s">
        <v>528</v>
      </c>
      <c r="F334" s="124"/>
      <c r="G334" s="124" t="s">
        <v>3026</v>
      </c>
      <c r="H334" s="34" t="s">
        <v>2020</v>
      </c>
      <c r="I334" s="125" t="s">
        <v>12</v>
      </c>
      <c r="J334" s="125"/>
      <c r="K334" s="125">
        <v>9</v>
      </c>
      <c r="L334" s="126">
        <v>82.050000000000011</v>
      </c>
      <c r="M334" s="126"/>
      <c r="N334" s="127">
        <v>9</v>
      </c>
      <c r="O334" s="127">
        <v>3.57</v>
      </c>
      <c r="P334" s="127">
        <v>2.4</v>
      </c>
      <c r="Q334" s="127">
        <v>1</v>
      </c>
      <c r="R334" s="128" t="s">
        <v>462</v>
      </c>
    </row>
    <row r="335" spans="1:18" ht="30" customHeight="1">
      <c r="A335" s="124" t="s">
        <v>461</v>
      </c>
      <c r="B335" s="125">
        <v>2014</v>
      </c>
      <c r="C335" s="125">
        <v>2023</v>
      </c>
      <c r="D335" s="124" t="s">
        <v>1035</v>
      </c>
      <c r="E335" s="124" t="s">
        <v>1036</v>
      </c>
      <c r="F335" s="124"/>
      <c r="G335" s="124" t="s">
        <v>3026</v>
      </c>
      <c r="H335" s="34" t="s">
        <v>2020</v>
      </c>
      <c r="I335" s="125" t="s">
        <v>12</v>
      </c>
      <c r="J335" s="125"/>
      <c r="K335" s="125">
        <v>9</v>
      </c>
      <c r="L335" s="126">
        <v>82.050000000000011</v>
      </c>
      <c r="M335" s="126"/>
      <c r="N335" s="127">
        <v>9</v>
      </c>
      <c r="O335" s="127">
        <v>3.57</v>
      </c>
      <c r="P335" s="127">
        <v>2.4</v>
      </c>
      <c r="Q335" s="127">
        <v>1</v>
      </c>
      <c r="R335" s="128" t="s">
        <v>462</v>
      </c>
    </row>
    <row r="336" spans="1:18" ht="30" customHeight="1">
      <c r="A336" s="124" t="s">
        <v>461</v>
      </c>
      <c r="B336" s="125">
        <v>2015</v>
      </c>
      <c r="C336" s="125">
        <v>2017</v>
      </c>
      <c r="D336" s="124" t="s">
        <v>443</v>
      </c>
      <c r="E336" s="124">
        <v>200</v>
      </c>
      <c r="F336" s="124"/>
      <c r="G336" s="124" t="s">
        <v>3026</v>
      </c>
      <c r="H336" s="34" t="s">
        <v>2020</v>
      </c>
      <c r="I336" s="125" t="s">
        <v>12</v>
      </c>
      <c r="J336" s="125"/>
      <c r="K336" s="125">
        <v>9</v>
      </c>
      <c r="L336" s="126">
        <v>82.050000000000011</v>
      </c>
      <c r="M336" s="126"/>
      <c r="N336" s="127">
        <v>9</v>
      </c>
      <c r="O336" s="127">
        <v>3.57</v>
      </c>
      <c r="P336" s="127">
        <v>2.4</v>
      </c>
      <c r="Q336" s="127">
        <v>1</v>
      </c>
      <c r="R336" s="128" t="s">
        <v>462</v>
      </c>
    </row>
    <row r="337" spans="1:20" s="13" customFormat="1" ht="30" customHeight="1">
      <c r="A337" s="124" t="s">
        <v>1098</v>
      </c>
      <c r="B337" s="125">
        <v>2015</v>
      </c>
      <c r="C337" s="125">
        <v>2023</v>
      </c>
      <c r="D337" s="124" t="s">
        <v>1035</v>
      </c>
      <c r="E337" s="124" t="s">
        <v>1096</v>
      </c>
      <c r="F337" s="124"/>
      <c r="G337" s="124" t="s">
        <v>3026</v>
      </c>
      <c r="H337" s="124" t="s">
        <v>2006</v>
      </c>
      <c r="I337" s="125" t="s">
        <v>12</v>
      </c>
      <c r="J337" s="125"/>
      <c r="K337" s="125">
        <v>8</v>
      </c>
      <c r="L337" s="126">
        <v>85.210000000000008</v>
      </c>
      <c r="M337" s="126"/>
      <c r="N337" s="127">
        <v>9.16</v>
      </c>
      <c r="O337" s="127">
        <v>5.5</v>
      </c>
      <c r="P337" s="127">
        <v>2.75</v>
      </c>
      <c r="Q337" s="127">
        <v>0.69</v>
      </c>
      <c r="R337" s="128" t="s">
        <v>1099</v>
      </c>
      <c r="S337"/>
      <c r="T337"/>
    </row>
    <row r="338" spans="1:20" ht="30" customHeight="1">
      <c r="A338" s="124" t="s">
        <v>1030</v>
      </c>
      <c r="B338" s="125">
        <v>2015</v>
      </c>
      <c r="C338" s="125">
        <v>2019</v>
      </c>
      <c r="D338" s="124" t="s">
        <v>1010</v>
      </c>
      <c r="E338" s="124" t="s">
        <v>1020</v>
      </c>
      <c r="F338" s="124" t="s">
        <v>1031</v>
      </c>
      <c r="G338" s="124" t="s">
        <v>3020</v>
      </c>
      <c r="H338" s="124" t="s">
        <v>2003</v>
      </c>
      <c r="I338" s="125" t="s">
        <v>12</v>
      </c>
      <c r="J338" s="125" t="s">
        <v>44</v>
      </c>
      <c r="K338" s="125">
        <v>8</v>
      </c>
      <c r="L338" s="126">
        <v>87.89</v>
      </c>
      <c r="M338" s="126"/>
      <c r="N338" s="127">
        <v>9.4</v>
      </c>
      <c r="O338" s="127">
        <v>6.08</v>
      </c>
      <c r="P338" s="127">
        <v>2.39</v>
      </c>
      <c r="Q338" s="127">
        <v>1</v>
      </c>
      <c r="R338" s="128" t="s">
        <v>1032</v>
      </c>
      <c r="S338" s="13"/>
      <c r="T338" s="13"/>
    </row>
    <row r="339" spans="1:20" ht="30" customHeight="1">
      <c r="A339" s="124" t="s">
        <v>1413</v>
      </c>
      <c r="B339" s="125">
        <v>2016</v>
      </c>
      <c r="C339" s="125">
        <v>2023</v>
      </c>
      <c r="D339" s="124" t="s">
        <v>1334</v>
      </c>
      <c r="E339" s="124" t="s">
        <v>1459</v>
      </c>
      <c r="F339" s="124" t="s">
        <v>1703</v>
      </c>
      <c r="G339" s="124" t="s">
        <v>3020</v>
      </c>
      <c r="H339" s="124" t="s">
        <v>2009</v>
      </c>
      <c r="I339" s="125" t="s">
        <v>1563</v>
      </c>
      <c r="J339" s="125"/>
      <c r="K339" s="125">
        <v>4</v>
      </c>
      <c r="L339" s="126">
        <v>83.100000000000009</v>
      </c>
      <c r="M339" s="126"/>
      <c r="N339" s="127">
        <v>11.21</v>
      </c>
      <c r="O339" s="127">
        <v>4.29</v>
      </c>
      <c r="P339" s="127">
        <v>2.74</v>
      </c>
      <c r="Q339" s="127">
        <v>1</v>
      </c>
      <c r="R339" s="128" t="s">
        <v>1414</v>
      </c>
    </row>
    <row r="340" spans="1:20" ht="30" customHeight="1">
      <c r="A340" s="124" t="s">
        <v>1465</v>
      </c>
      <c r="B340" s="125">
        <v>2016</v>
      </c>
      <c r="C340" s="125">
        <v>2023</v>
      </c>
      <c r="D340" s="124" t="s">
        <v>1334</v>
      </c>
      <c r="E340" s="124" t="s">
        <v>1459</v>
      </c>
      <c r="F340" s="124" t="s">
        <v>1466</v>
      </c>
      <c r="G340" s="124" t="s">
        <v>3020</v>
      </c>
      <c r="H340" s="124" t="s">
        <v>2009</v>
      </c>
      <c r="I340" s="125" t="s">
        <v>1563</v>
      </c>
      <c r="J340" s="125" t="s">
        <v>44</v>
      </c>
      <c r="K340" s="125">
        <v>2</v>
      </c>
      <c r="L340" s="126">
        <v>59.89</v>
      </c>
      <c r="M340" s="126"/>
      <c r="N340" s="127">
        <v>11.21</v>
      </c>
      <c r="O340" s="127">
        <v>4.29</v>
      </c>
      <c r="P340" s="127">
        <v>2.74</v>
      </c>
      <c r="Q340" s="127">
        <v>1</v>
      </c>
      <c r="R340" s="128" t="s">
        <v>1467</v>
      </c>
    </row>
    <row r="341" spans="1:20" ht="30" customHeight="1">
      <c r="A341" s="124" t="s">
        <v>600</v>
      </c>
      <c r="B341" s="125">
        <v>2019</v>
      </c>
      <c r="C341" s="125">
        <v>2025</v>
      </c>
      <c r="D341" s="124" t="s">
        <v>555</v>
      </c>
      <c r="E341" s="124">
        <v>1500</v>
      </c>
      <c r="F341" s="124"/>
      <c r="G341" s="124" t="s">
        <v>3020</v>
      </c>
      <c r="H341" s="124" t="s">
        <v>2003</v>
      </c>
      <c r="I341" s="125" t="s">
        <v>12</v>
      </c>
      <c r="J341" s="125"/>
      <c r="K341" s="125">
        <v>8</v>
      </c>
      <c r="L341" s="126">
        <v>83.100000000000009</v>
      </c>
      <c r="M341" s="126"/>
      <c r="N341" s="127">
        <v>9.5399999999999991</v>
      </c>
      <c r="O341" s="127">
        <v>5.61</v>
      </c>
      <c r="P341" s="127">
        <v>3.34</v>
      </c>
      <c r="Q341" s="127">
        <v>1</v>
      </c>
      <c r="R341" s="128" t="s">
        <v>1685</v>
      </c>
    </row>
    <row r="342" spans="1:20" ht="30" customHeight="1">
      <c r="A342" s="124" t="s">
        <v>600</v>
      </c>
      <c r="B342" s="125">
        <v>2019</v>
      </c>
      <c r="C342" s="125">
        <v>2025</v>
      </c>
      <c r="D342" s="124" t="s">
        <v>555</v>
      </c>
      <c r="E342" s="124" t="s">
        <v>2626</v>
      </c>
      <c r="F342" s="124"/>
      <c r="G342" s="124" t="s">
        <v>3020</v>
      </c>
      <c r="H342" s="124" t="s">
        <v>2003</v>
      </c>
      <c r="I342" s="125" t="s">
        <v>12</v>
      </c>
      <c r="J342" s="125"/>
      <c r="K342" s="125">
        <v>8</v>
      </c>
      <c r="L342" s="126">
        <v>83.100000000000009</v>
      </c>
      <c r="M342" s="126"/>
      <c r="N342" s="127">
        <v>9.5399999999999991</v>
      </c>
      <c r="O342" s="127">
        <v>5.61</v>
      </c>
      <c r="P342" s="127">
        <v>3.34</v>
      </c>
      <c r="Q342" s="127">
        <v>1</v>
      </c>
      <c r="R342" s="128" t="s">
        <v>1685</v>
      </c>
    </row>
    <row r="343" spans="1:20" ht="30" customHeight="1">
      <c r="A343" s="124" t="s">
        <v>601</v>
      </c>
      <c r="B343" s="125">
        <v>2019</v>
      </c>
      <c r="C343" s="125">
        <v>2025</v>
      </c>
      <c r="D343" s="124" t="s">
        <v>555</v>
      </c>
      <c r="E343" s="124">
        <v>1500</v>
      </c>
      <c r="F343" s="124"/>
      <c r="G343" s="124" t="s">
        <v>3026</v>
      </c>
      <c r="H343" s="124" t="s">
        <v>2003</v>
      </c>
      <c r="I343" s="125" t="s">
        <v>12</v>
      </c>
      <c r="J343" s="125"/>
      <c r="K343" s="125">
        <v>8</v>
      </c>
      <c r="L343" s="126">
        <v>73.63000000000001</v>
      </c>
      <c r="M343" s="126"/>
      <c r="N343" s="127">
        <v>9.5399999999999991</v>
      </c>
      <c r="O343" s="127">
        <v>5.61</v>
      </c>
      <c r="P343" s="127">
        <v>3.34</v>
      </c>
      <c r="Q343" s="127">
        <v>1</v>
      </c>
      <c r="R343" s="128" t="s">
        <v>1686</v>
      </c>
    </row>
    <row r="344" spans="1:20" ht="30" customHeight="1">
      <c r="A344" s="124" t="s">
        <v>601</v>
      </c>
      <c r="B344" s="125">
        <v>2019</v>
      </c>
      <c r="C344" s="125">
        <v>2025</v>
      </c>
      <c r="D344" s="124" t="s">
        <v>555</v>
      </c>
      <c r="E344" s="124" t="s">
        <v>2626</v>
      </c>
      <c r="F344" s="124"/>
      <c r="G344" s="124" t="s">
        <v>3026</v>
      </c>
      <c r="H344" s="124" t="s">
        <v>2003</v>
      </c>
      <c r="I344" s="125" t="s">
        <v>12</v>
      </c>
      <c r="J344" s="125"/>
      <c r="K344" s="125">
        <v>8</v>
      </c>
      <c r="L344" s="126">
        <v>73.63000000000001</v>
      </c>
      <c r="M344" s="126"/>
      <c r="N344" s="127">
        <v>9.5399999999999991</v>
      </c>
      <c r="O344" s="127">
        <v>5.61</v>
      </c>
      <c r="P344" s="127">
        <v>3.34</v>
      </c>
      <c r="Q344" s="127">
        <v>1</v>
      </c>
      <c r="R344" s="128" t="s">
        <v>1686</v>
      </c>
    </row>
    <row r="345" spans="1:20" ht="30" customHeight="1">
      <c r="A345" s="124" t="s">
        <v>602</v>
      </c>
      <c r="B345" s="125">
        <v>2019</v>
      </c>
      <c r="C345" s="125">
        <v>2025</v>
      </c>
      <c r="D345" s="124" t="s">
        <v>555</v>
      </c>
      <c r="E345" s="124">
        <v>1500</v>
      </c>
      <c r="F345" s="124"/>
      <c r="G345" s="124" t="s">
        <v>3020</v>
      </c>
      <c r="H345" s="124" t="s">
        <v>2016</v>
      </c>
      <c r="I345" s="125" t="s">
        <v>12</v>
      </c>
      <c r="J345" s="125"/>
      <c r="K345" s="125">
        <v>8</v>
      </c>
      <c r="L345" s="126">
        <v>83.100000000000009</v>
      </c>
      <c r="M345" s="126"/>
      <c r="N345" s="127">
        <v>9.5399999999999991</v>
      </c>
      <c r="O345" s="127">
        <v>5.61</v>
      </c>
      <c r="P345" s="127">
        <v>3.34</v>
      </c>
      <c r="Q345" s="127">
        <v>1</v>
      </c>
      <c r="R345" s="128" t="s">
        <v>1687</v>
      </c>
    </row>
    <row r="346" spans="1:20" ht="30" customHeight="1">
      <c r="A346" s="124" t="s">
        <v>602</v>
      </c>
      <c r="B346" s="125">
        <v>2019</v>
      </c>
      <c r="C346" s="125">
        <v>2025</v>
      </c>
      <c r="D346" s="124" t="s">
        <v>555</v>
      </c>
      <c r="E346" s="124" t="s">
        <v>2626</v>
      </c>
      <c r="F346" s="124"/>
      <c r="G346" s="124" t="s">
        <v>3020</v>
      </c>
      <c r="H346" s="124" t="s">
        <v>2016</v>
      </c>
      <c r="I346" s="125" t="s">
        <v>12</v>
      </c>
      <c r="J346" s="125"/>
      <c r="K346" s="125">
        <v>8</v>
      </c>
      <c r="L346" s="126">
        <v>83.100000000000009</v>
      </c>
      <c r="M346" s="126"/>
      <c r="N346" s="127">
        <v>9.5399999999999991</v>
      </c>
      <c r="O346" s="127">
        <v>5.61</v>
      </c>
      <c r="P346" s="127">
        <v>3.34</v>
      </c>
      <c r="Q346" s="127">
        <v>1</v>
      </c>
      <c r="R346" s="128" t="s">
        <v>1687</v>
      </c>
    </row>
    <row r="347" spans="1:20" ht="30" customHeight="1">
      <c r="A347" s="124" t="s">
        <v>603</v>
      </c>
      <c r="B347" s="125">
        <v>2019</v>
      </c>
      <c r="C347" s="125">
        <v>2025</v>
      </c>
      <c r="D347" s="124" t="s">
        <v>555</v>
      </c>
      <c r="E347" s="124">
        <v>1500</v>
      </c>
      <c r="F347" s="124"/>
      <c r="G347" s="124" t="s">
        <v>3026</v>
      </c>
      <c r="H347" s="124" t="s">
        <v>2016</v>
      </c>
      <c r="I347" s="125" t="s">
        <v>12</v>
      </c>
      <c r="J347" s="125"/>
      <c r="K347" s="125">
        <v>8</v>
      </c>
      <c r="L347" s="126">
        <v>73.63000000000001</v>
      </c>
      <c r="M347" s="126"/>
      <c r="N347" s="127">
        <v>9.5399999999999991</v>
      </c>
      <c r="O347" s="127">
        <v>5.61</v>
      </c>
      <c r="P347" s="127">
        <v>3.34</v>
      </c>
      <c r="Q347" s="127">
        <v>1</v>
      </c>
      <c r="R347" s="128" t="s">
        <v>1688</v>
      </c>
    </row>
    <row r="348" spans="1:20" ht="30" customHeight="1">
      <c r="A348" s="124" t="s">
        <v>603</v>
      </c>
      <c r="B348" s="125">
        <v>2019</v>
      </c>
      <c r="C348" s="125">
        <v>2025</v>
      </c>
      <c r="D348" s="124" t="s">
        <v>555</v>
      </c>
      <c r="E348" s="124" t="s">
        <v>2626</v>
      </c>
      <c r="F348" s="124"/>
      <c r="G348" s="124" t="s">
        <v>3026</v>
      </c>
      <c r="H348" s="124" t="s">
        <v>2016</v>
      </c>
      <c r="I348" s="125" t="s">
        <v>12</v>
      </c>
      <c r="J348" s="125"/>
      <c r="K348" s="125">
        <v>8</v>
      </c>
      <c r="L348" s="126">
        <v>73.63000000000001</v>
      </c>
      <c r="M348" s="126"/>
      <c r="N348" s="127">
        <v>9.5399999999999991</v>
      </c>
      <c r="O348" s="127">
        <v>5.61</v>
      </c>
      <c r="P348" s="127">
        <v>3.34</v>
      </c>
      <c r="Q348" s="127">
        <v>1</v>
      </c>
      <c r="R348" s="128" t="s">
        <v>1688</v>
      </c>
    </row>
    <row r="349" spans="1:20" ht="30" customHeight="1">
      <c r="A349" s="124" t="s">
        <v>1131</v>
      </c>
      <c r="B349" s="125">
        <v>2018</v>
      </c>
      <c r="C349" s="125">
        <v>2025</v>
      </c>
      <c r="D349" s="124" t="s">
        <v>1035</v>
      </c>
      <c r="E349" s="124" t="s">
        <v>1128</v>
      </c>
      <c r="F349" s="124" t="s">
        <v>1129</v>
      </c>
      <c r="G349" s="124" t="s">
        <v>3026</v>
      </c>
      <c r="H349" s="34" t="s">
        <v>2010</v>
      </c>
      <c r="I349" s="125" t="s">
        <v>12</v>
      </c>
      <c r="J349" s="125" t="s">
        <v>1525</v>
      </c>
      <c r="K349" s="125">
        <v>10</v>
      </c>
      <c r="L349" s="126">
        <v>98.88000000000001</v>
      </c>
      <c r="M349" s="126"/>
      <c r="N349" s="127">
        <v>9</v>
      </c>
      <c r="O349" s="127">
        <v>3.57</v>
      </c>
      <c r="P349" s="127">
        <v>2.4</v>
      </c>
      <c r="Q349" s="127">
        <v>1</v>
      </c>
      <c r="R349" s="128" t="s">
        <v>1132</v>
      </c>
    </row>
    <row r="350" spans="1:20" ht="30" customHeight="1">
      <c r="A350" s="124" t="s">
        <v>1131</v>
      </c>
      <c r="B350" s="125">
        <v>2020</v>
      </c>
      <c r="C350" s="125">
        <v>2025</v>
      </c>
      <c r="D350" s="124" t="s">
        <v>1035</v>
      </c>
      <c r="E350" s="124" t="s">
        <v>1701</v>
      </c>
      <c r="F350" s="124" t="s">
        <v>1702</v>
      </c>
      <c r="G350" s="124" t="s">
        <v>3026</v>
      </c>
      <c r="H350" s="34" t="s">
        <v>2010</v>
      </c>
      <c r="I350" s="125" t="s">
        <v>12</v>
      </c>
      <c r="J350" s="125" t="s">
        <v>1525</v>
      </c>
      <c r="K350" s="125">
        <v>10</v>
      </c>
      <c r="L350" s="126">
        <v>98.88000000000001</v>
      </c>
      <c r="M350" s="126"/>
      <c r="N350" s="127">
        <v>9</v>
      </c>
      <c r="O350" s="127">
        <v>3.57</v>
      </c>
      <c r="P350" s="127">
        <v>2.4</v>
      </c>
      <c r="Q350" s="127">
        <v>1</v>
      </c>
      <c r="R350" s="128" t="s">
        <v>1132</v>
      </c>
    </row>
    <row r="351" spans="1:20" ht="30" customHeight="1">
      <c r="A351" s="124" t="s">
        <v>1135</v>
      </c>
      <c r="B351" s="125">
        <v>2018</v>
      </c>
      <c r="C351" s="125">
        <v>2025</v>
      </c>
      <c r="D351" s="124" t="s">
        <v>1035</v>
      </c>
      <c r="E351" s="124" t="s">
        <v>1128</v>
      </c>
      <c r="F351" s="124" t="s">
        <v>1129</v>
      </c>
      <c r="G351" s="124" t="s">
        <v>3020</v>
      </c>
      <c r="H351" s="34" t="s">
        <v>2011</v>
      </c>
      <c r="I351" s="125" t="s">
        <v>12</v>
      </c>
      <c r="J351" s="125" t="s">
        <v>1525</v>
      </c>
      <c r="K351" s="125">
        <v>10</v>
      </c>
      <c r="L351" s="126">
        <v>93.99</v>
      </c>
      <c r="M351" s="126"/>
      <c r="N351" s="127">
        <v>9</v>
      </c>
      <c r="O351" s="127">
        <v>3.57</v>
      </c>
      <c r="P351" s="127">
        <v>2.4</v>
      </c>
      <c r="Q351" s="127">
        <v>1</v>
      </c>
      <c r="R351" s="128" t="s">
        <v>1136</v>
      </c>
    </row>
    <row r="352" spans="1:20" ht="30" customHeight="1">
      <c r="A352" s="124" t="s">
        <v>1135</v>
      </c>
      <c r="B352" s="125">
        <v>2020</v>
      </c>
      <c r="C352" s="125">
        <v>2025</v>
      </c>
      <c r="D352" s="124" t="s">
        <v>1035</v>
      </c>
      <c r="E352" s="124" t="s">
        <v>1701</v>
      </c>
      <c r="F352" s="124" t="s">
        <v>1702</v>
      </c>
      <c r="G352" s="124" t="s">
        <v>3020</v>
      </c>
      <c r="H352" s="34" t="s">
        <v>2011</v>
      </c>
      <c r="I352" s="125" t="s">
        <v>12</v>
      </c>
      <c r="J352" s="125" t="s">
        <v>1525</v>
      </c>
      <c r="K352" s="125">
        <v>10</v>
      </c>
      <c r="L352" s="126">
        <v>93.99</v>
      </c>
      <c r="M352" s="126"/>
      <c r="N352" s="127">
        <v>9</v>
      </c>
      <c r="O352" s="127">
        <v>3.57</v>
      </c>
      <c r="P352" s="127">
        <v>2.4</v>
      </c>
      <c r="Q352" s="127">
        <v>1</v>
      </c>
      <c r="R352" s="128" t="s">
        <v>1136</v>
      </c>
    </row>
    <row r="353" spans="1:20" ht="30" customHeight="1">
      <c r="A353" s="124" t="s">
        <v>1137</v>
      </c>
      <c r="B353" s="125">
        <v>2018</v>
      </c>
      <c r="C353" s="125">
        <v>2025</v>
      </c>
      <c r="D353" s="124" t="s">
        <v>1035</v>
      </c>
      <c r="E353" s="124" t="s">
        <v>1128</v>
      </c>
      <c r="F353" s="124" t="s">
        <v>1129</v>
      </c>
      <c r="G353" s="124" t="s">
        <v>3026</v>
      </c>
      <c r="H353" s="34" t="s">
        <v>2011</v>
      </c>
      <c r="I353" s="125" t="s">
        <v>12</v>
      </c>
      <c r="J353" s="125" t="s">
        <v>1525</v>
      </c>
      <c r="K353" s="125">
        <v>10</v>
      </c>
      <c r="L353" s="126">
        <v>93.99</v>
      </c>
      <c r="M353" s="126"/>
      <c r="N353" s="127">
        <v>9</v>
      </c>
      <c r="O353" s="127">
        <v>3.57</v>
      </c>
      <c r="P353" s="127">
        <v>2.4</v>
      </c>
      <c r="Q353" s="127">
        <v>1</v>
      </c>
      <c r="R353" s="128" t="s">
        <v>1138</v>
      </c>
    </row>
    <row r="354" spans="1:20" ht="30" customHeight="1">
      <c r="A354" s="124" t="s">
        <v>1137</v>
      </c>
      <c r="B354" s="125">
        <v>2020</v>
      </c>
      <c r="C354" s="125">
        <v>2025</v>
      </c>
      <c r="D354" s="124" t="s">
        <v>1035</v>
      </c>
      <c r="E354" s="124" t="s">
        <v>1701</v>
      </c>
      <c r="F354" s="124" t="s">
        <v>1702</v>
      </c>
      <c r="G354" s="124" t="s">
        <v>3026</v>
      </c>
      <c r="H354" s="34" t="s">
        <v>2011</v>
      </c>
      <c r="I354" s="125" t="s">
        <v>12</v>
      </c>
      <c r="J354" s="125" t="s">
        <v>1525</v>
      </c>
      <c r="K354" s="125">
        <v>10</v>
      </c>
      <c r="L354" s="126">
        <v>93.99</v>
      </c>
      <c r="M354" s="126"/>
      <c r="N354" s="127">
        <v>9</v>
      </c>
      <c r="O354" s="127">
        <v>3.57</v>
      </c>
      <c r="P354" s="127">
        <v>2.4</v>
      </c>
      <c r="Q354" s="127">
        <v>1</v>
      </c>
      <c r="R354" s="128" t="s">
        <v>1138</v>
      </c>
    </row>
    <row r="355" spans="1:20" ht="30" customHeight="1">
      <c r="A355" s="124" t="s">
        <v>1236</v>
      </c>
      <c r="B355" s="125">
        <v>2014</v>
      </c>
      <c r="C355" s="125">
        <v>2020</v>
      </c>
      <c r="D355" s="124" t="s">
        <v>1194</v>
      </c>
      <c r="E355" s="124" t="s">
        <v>1262</v>
      </c>
      <c r="F355" s="124" t="s">
        <v>2464</v>
      </c>
      <c r="G355" s="124" t="s">
        <v>3020</v>
      </c>
      <c r="H355" s="124" t="s">
        <v>2003</v>
      </c>
      <c r="I355" s="125" t="s">
        <v>12</v>
      </c>
      <c r="J355" s="125"/>
      <c r="K355" s="125">
        <v>8</v>
      </c>
      <c r="L355" s="126">
        <v>77.989999999999995</v>
      </c>
      <c r="M355" s="126"/>
      <c r="N355" s="127">
        <v>9</v>
      </c>
      <c r="O355" s="127">
        <v>3.57</v>
      </c>
      <c r="P355" s="127">
        <v>2.4</v>
      </c>
      <c r="Q355" s="127">
        <v>1</v>
      </c>
      <c r="R355" s="128" t="s">
        <v>1238</v>
      </c>
    </row>
    <row r="356" spans="1:20" ht="30" customHeight="1">
      <c r="A356" s="124" t="s">
        <v>1236</v>
      </c>
      <c r="B356" s="125">
        <v>2017</v>
      </c>
      <c r="C356" s="125">
        <v>2022</v>
      </c>
      <c r="D356" s="124" t="s">
        <v>1194</v>
      </c>
      <c r="E356" s="124" t="s">
        <v>2460</v>
      </c>
      <c r="F356" s="124"/>
      <c r="G356" s="124" t="s">
        <v>3020</v>
      </c>
      <c r="H356" s="124" t="s">
        <v>2003</v>
      </c>
      <c r="I356" s="125" t="s">
        <v>12</v>
      </c>
      <c r="J356" s="125"/>
      <c r="K356" s="125">
        <v>8</v>
      </c>
      <c r="L356" s="126">
        <v>77.989999999999995</v>
      </c>
      <c r="M356" s="126"/>
      <c r="N356" s="127">
        <v>9</v>
      </c>
      <c r="O356" s="127">
        <v>3.57</v>
      </c>
      <c r="P356" s="127">
        <v>2.4</v>
      </c>
      <c r="Q356" s="127">
        <v>1</v>
      </c>
      <c r="R356" s="128" t="s">
        <v>1238</v>
      </c>
    </row>
    <row r="357" spans="1:20" ht="30" customHeight="1">
      <c r="A357" s="124" t="s">
        <v>1236</v>
      </c>
      <c r="B357" s="125">
        <v>2018</v>
      </c>
      <c r="C357" s="125">
        <v>2024</v>
      </c>
      <c r="D357" s="124" t="s">
        <v>1194</v>
      </c>
      <c r="E357" s="124" t="s">
        <v>1237</v>
      </c>
      <c r="F357" s="124" t="s">
        <v>2617</v>
      </c>
      <c r="G357" s="124" t="s">
        <v>3020</v>
      </c>
      <c r="H357" s="124" t="s">
        <v>2003</v>
      </c>
      <c r="I357" s="125" t="s">
        <v>12</v>
      </c>
      <c r="J357" s="125"/>
      <c r="K357" s="125">
        <v>8</v>
      </c>
      <c r="L357" s="126">
        <v>77.989999999999995</v>
      </c>
      <c r="M357" s="126"/>
      <c r="N357" s="127">
        <v>9</v>
      </c>
      <c r="O357" s="127">
        <v>3.57</v>
      </c>
      <c r="P357" s="127">
        <v>2.4</v>
      </c>
      <c r="Q357" s="127">
        <v>1</v>
      </c>
      <c r="R357" s="128" t="s">
        <v>1238</v>
      </c>
    </row>
    <row r="358" spans="1:20" ht="30" customHeight="1">
      <c r="A358" s="124" t="s">
        <v>1236</v>
      </c>
      <c r="B358" s="125">
        <v>2018</v>
      </c>
      <c r="C358" s="125">
        <v>2024</v>
      </c>
      <c r="D358" s="124" t="s">
        <v>1194</v>
      </c>
      <c r="E358" s="124" t="s">
        <v>1237</v>
      </c>
      <c r="F358" s="124" t="s">
        <v>2617</v>
      </c>
      <c r="G358" s="124" t="s">
        <v>3020</v>
      </c>
      <c r="H358" s="124" t="s">
        <v>2003</v>
      </c>
      <c r="I358" s="125" t="s">
        <v>12</v>
      </c>
      <c r="J358" s="125"/>
      <c r="K358" s="125">
        <v>8</v>
      </c>
      <c r="L358" s="126">
        <v>77.989999999999995</v>
      </c>
      <c r="M358" s="126"/>
      <c r="N358" s="127">
        <v>9</v>
      </c>
      <c r="O358" s="127">
        <v>3.57</v>
      </c>
      <c r="P358" s="127">
        <v>2.4</v>
      </c>
      <c r="Q358" s="127">
        <v>1</v>
      </c>
      <c r="R358" s="128" t="s">
        <v>1238</v>
      </c>
    </row>
    <row r="359" spans="1:20" ht="30" customHeight="1">
      <c r="A359" s="124" t="s">
        <v>1241</v>
      </c>
      <c r="B359" s="125">
        <v>2014</v>
      </c>
      <c r="C359" s="125">
        <v>2020</v>
      </c>
      <c r="D359" s="124" t="s">
        <v>1194</v>
      </c>
      <c r="E359" s="124" t="s">
        <v>1262</v>
      </c>
      <c r="F359" s="124" t="s">
        <v>2464</v>
      </c>
      <c r="G359" s="124" t="s">
        <v>3026</v>
      </c>
      <c r="H359" s="124" t="s">
        <v>2003</v>
      </c>
      <c r="I359" s="125" t="s">
        <v>12</v>
      </c>
      <c r="J359" s="125"/>
      <c r="K359" s="125">
        <v>8</v>
      </c>
      <c r="L359" s="126">
        <v>82.050000000000011</v>
      </c>
      <c r="M359" s="126"/>
      <c r="N359" s="127">
        <v>9</v>
      </c>
      <c r="O359" s="127">
        <v>3.57</v>
      </c>
      <c r="P359" s="127">
        <v>2.4</v>
      </c>
      <c r="Q359" s="127">
        <v>1</v>
      </c>
      <c r="R359" s="128" t="s">
        <v>1240</v>
      </c>
    </row>
    <row r="360" spans="1:20" ht="30" customHeight="1">
      <c r="A360" s="124" t="s">
        <v>1241</v>
      </c>
      <c r="B360" s="125">
        <v>2017</v>
      </c>
      <c r="C360" s="125">
        <v>2022</v>
      </c>
      <c r="D360" s="124" t="s">
        <v>1194</v>
      </c>
      <c r="E360" s="124" t="s">
        <v>2460</v>
      </c>
      <c r="F360" s="124"/>
      <c r="G360" s="124" t="s">
        <v>3026</v>
      </c>
      <c r="H360" s="124" t="s">
        <v>2003</v>
      </c>
      <c r="I360" s="125" t="s">
        <v>12</v>
      </c>
      <c r="J360" s="125"/>
      <c r="K360" s="125">
        <v>8</v>
      </c>
      <c r="L360" s="126">
        <v>82.050000000000011</v>
      </c>
      <c r="M360" s="126"/>
      <c r="N360" s="127">
        <v>9</v>
      </c>
      <c r="O360" s="127">
        <v>3.57</v>
      </c>
      <c r="P360" s="127">
        <v>2.4</v>
      </c>
      <c r="Q360" s="127">
        <v>1</v>
      </c>
      <c r="R360" s="128" t="s">
        <v>1240</v>
      </c>
    </row>
    <row r="361" spans="1:20" ht="30" customHeight="1">
      <c r="A361" s="124" t="s">
        <v>1241</v>
      </c>
      <c r="B361" s="125">
        <v>2018</v>
      </c>
      <c r="C361" s="125">
        <v>2024</v>
      </c>
      <c r="D361" s="124" t="s">
        <v>1194</v>
      </c>
      <c r="E361" s="124" t="s">
        <v>1237</v>
      </c>
      <c r="F361" s="124" t="s">
        <v>2617</v>
      </c>
      <c r="G361" s="124" t="s">
        <v>3026</v>
      </c>
      <c r="H361" s="124" t="s">
        <v>2003</v>
      </c>
      <c r="I361" s="125" t="s">
        <v>12</v>
      </c>
      <c r="J361" s="125"/>
      <c r="K361" s="125">
        <v>8</v>
      </c>
      <c r="L361" s="126">
        <v>82.050000000000011</v>
      </c>
      <c r="M361" s="126"/>
      <c r="N361" s="127">
        <v>9</v>
      </c>
      <c r="O361" s="127">
        <v>3.57</v>
      </c>
      <c r="P361" s="127">
        <v>2.4</v>
      </c>
      <c r="Q361" s="127">
        <v>1</v>
      </c>
      <c r="R361" s="128" t="s">
        <v>1242</v>
      </c>
    </row>
    <row r="362" spans="1:20" ht="30" customHeight="1">
      <c r="A362" s="124" t="s">
        <v>1239</v>
      </c>
      <c r="B362" s="125">
        <v>2014</v>
      </c>
      <c r="C362" s="125">
        <v>2020</v>
      </c>
      <c r="D362" s="124" t="s">
        <v>1194</v>
      </c>
      <c r="E362" s="124" t="s">
        <v>1262</v>
      </c>
      <c r="F362" s="124" t="s">
        <v>2464</v>
      </c>
      <c r="G362" s="124" t="s">
        <v>3020</v>
      </c>
      <c r="H362" s="124" t="s">
        <v>2006</v>
      </c>
      <c r="I362" s="125" t="s">
        <v>12</v>
      </c>
      <c r="J362" s="125"/>
      <c r="K362" s="125">
        <v>8</v>
      </c>
      <c r="L362" s="126">
        <v>77.989999999999995</v>
      </c>
      <c r="M362" s="126"/>
      <c r="N362" s="127">
        <v>9</v>
      </c>
      <c r="O362" s="127">
        <v>3.57</v>
      </c>
      <c r="P362" s="127">
        <v>2.4</v>
      </c>
      <c r="Q362" s="127">
        <v>1</v>
      </c>
      <c r="R362" s="128" t="s">
        <v>1242</v>
      </c>
    </row>
    <row r="363" spans="1:20" ht="30" customHeight="1">
      <c r="A363" s="124" t="s">
        <v>1239</v>
      </c>
      <c r="B363" s="125">
        <v>2018</v>
      </c>
      <c r="C363" s="125">
        <v>2024</v>
      </c>
      <c r="D363" s="124" t="s">
        <v>1194</v>
      </c>
      <c r="E363" s="124" t="s">
        <v>1237</v>
      </c>
      <c r="F363" s="124" t="s">
        <v>2617</v>
      </c>
      <c r="G363" s="124" t="s">
        <v>3020</v>
      </c>
      <c r="H363" s="124" t="s">
        <v>2006</v>
      </c>
      <c r="I363" s="125" t="s">
        <v>12</v>
      </c>
      <c r="J363" s="125"/>
      <c r="K363" s="125">
        <v>8</v>
      </c>
      <c r="L363" s="126">
        <v>77.989999999999995</v>
      </c>
      <c r="M363" s="126"/>
      <c r="N363" s="127">
        <v>9</v>
      </c>
      <c r="O363" s="127">
        <v>3.57</v>
      </c>
      <c r="P363" s="127">
        <v>2.4</v>
      </c>
      <c r="Q363" s="127">
        <v>1</v>
      </c>
      <c r="R363" s="128" t="s">
        <v>1240</v>
      </c>
    </row>
    <row r="364" spans="1:20" ht="30" customHeight="1">
      <c r="A364" s="124" t="s">
        <v>1243</v>
      </c>
      <c r="B364" s="125">
        <v>2014</v>
      </c>
      <c r="C364" s="125">
        <v>2020</v>
      </c>
      <c r="D364" s="124" t="s">
        <v>1194</v>
      </c>
      <c r="E364" s="124" t="s">
        <v>1262</v>
      </c>
      <c r="F364" s="124" t="s">
        <v>2464</v>
      </c>
      <c r="G364" s="124" t="s">
        <v>3026</v>
      </c>
      <c r="H364" s="124" t="s">
        <v>2006</v>
      </c>
      <c r="I364" s="125" t="s">
        <v>12</v>
      </c>
      <c r="J364" s="125"/>
      <c r="K364" s="125">
        <v>8</v>
      </c>
      <c r="L364" s="126">
        <v>82.050000000000011</v>
      </c>
      <c r="M364" s="126"/>
      <c r="N364" s="127">
        <v>9</v>
      </c>
      <c r="O364" s="127">
        <v>3.57</v>
      </c>
      <c r="P364" s="127">
        <v>2.4</v>
      </c>
      <c r="Q364" s="127">
        <v>1</v>
      </c>
      <c r="R364" s="128" t="s">
        <v>1244</v>
      </c>
    </row>
    <row r="365" spans="1:20" s="18" customFormat="1" ht="30" customHeight="1">
      <c r="A365" s="124" t="s">
        <v>1243</v>
      </c>
      <c r="B365" s="125">
        <v>2018</v>
      </c>
      <c r="C365" s="125">
        <v>2024</v>
      </c>
      <c r="D365" s="124" t="s">
        <v>1194</v>
      </c>
      <c r="E365" s="124" t="s">
        <v>1237</v>
      </c>
      <c r="F365" s="124" t="s">
        <v>2617</v>
      </c>
      <c r="G365" s="124" t="s">
        <v>3026</v>
      </c>
      <c r="H365" s="124" t="s">
        <v>2006</v>
      </c>
      <c r="I365" s="125" t="s">
        <v>12</v>
      </c>
      <c r="J365" s="125"/>
      <c r="K365" s="125">
        <v>8</v>
      </c>
      <c r="L365" s="126">
        <v>82.050000000000011</v>
      </c>
      <c r="M365" s="126"/>
      <c r="N365" s="127">
        <v>9</v>
      </c>
      <c r="O365" s="127">
        <v>3.57</v>
      </c>
      <c r="P365" s="127">
        <v>2.4</v>
      </c>
      <c r="Q365" s="127">
        <v>1</v>
      </c>
      <c r="R365" s="128" t="s">
        <v>1244</v>
      </c>
      <c r="S365"/>
      <c r="T365"/>
    </row>
    <row r="366" spans="1:20" ht="30" customHeight="1">
      <c r="A366" s="124" t="s">
        <v>1059</v>
      </c>
      <c r="B366" s="125">
        <v>2017</v>
      </c>
      <c r="C366" s="125">
        <v>2025</v>
      </c>
      <c r="D366" s="124" t="s">
        <v>1035</v>
      </c>
      <c r="E366" s="124" t="s">
        <v>1050</v>
      </c>
      <c r="F366" s="124"/>
      <c r="G366" s="124" t="s">
        <v>3026</v>
      </c>
      <c r="H366" s="124" t="s">
        <v>2003</v>
      </c>
      <c r="I366" s="125" t="s">
        <v>12</v>
      </c>
      <c r="J366" s="125" t="s">
        <v>1525</v>
      </c>
      <c r="K366" s="125">
        <v>8</v>
      </c>
      <c r="L366" s="126">
        <v>77.989999999999995</v>
      </c>
      <c r="M366" s="126"/>
      <c r="N366" s="127">
        <v>9</v>
      </c>
      <c r="O366" s="127">
        <v>3.57</v>
      </c>
      <c r="P366" s="127">
        <v>2.4</v>
      </c>
      <c r="Q366" s="127">
        <v>1</v>
      </c>
      <c r="R366" s="128" t="s">
        <v>1060</v>
      </c>
      <c r="S366" s="18"/>
      <c r="T366" s="18"/>
    </row>
    <row r="367" spans="1:20" ht="30" customHeight="1">
      <c r="A367" s="124" t="s">
        <v>1063</v>
      </c>
      <c r="B367" s="125">
        <v>2017</v>
      </c>
      <c r="C367" s="125">
        <v>2025</v>
      </c>
      <c r="D367" s="124" t="s">
        <v>1035</v>
      </c>
      <c r="E367" s="124" t="s">
        <v>1050</v>
      </c>
      <c r="F367" s="124"/>
      <c r="G367" s="124" t="s">
        <v>3026</v>
      </c>
      <c r="H367" s="124" t="s">
        <v>2006</v>
      </c>
      <c r="I367" s="125" t="s">
        <v>12</v>
      </c>
      <c r="J367" s="125" t="s">
        <v>1525</v>
      </c>
      <c r="K367" s="125">
        <v>8</v>
      </c>
      <c r="L367" s="126">
        <v>82.050000000000011</v>
      </c>
      <c r="M367" s="126"/>
      <c r="N367" s="127">
        <v>9</v>
      </c>
      <c r="O367" s="127">
        <v>3.57</v>
      </c>
      <c r="P367" s="127">
        <v>2.4</v>
      </c>
      <c r="Q367" s="127">
        <v>1</v>
      </c>
      <c r="R367" s="128" t="s">
        <v>1064</v>
      </c>
    </row>
    <row r="368" spans="1:20" ht="30" customHeight="1">
      <c r="A368" s="124" t="s">
        <v>1371</v>
      </c>
      <c r="B368" s="125">
        <v>2017</v>
      </c>
      <c r="C368" s="125">
        <v>2025</v>
      </c>
      <c r="D368" s="124" t="s">
        <v>1334</v>
      </c>
      <c r="E368" s="124" t="s">
        <v>1424</v>
      </c>
      <c r="F368" s="124"/>
      <c r="G368" s="124" t="s">
        <v>3020</v>
      </c>
      <c r="H368" s="124" t="s">
        <v>2003</v>
      </c>
      <c r="I368" s="125" t="s">
        <v>12</v>
      </c>
      <c r="J368" s="125" t="s">
        <v>1525</v>
      </c>
      <c r="K368" s="125">
        <v>4</v>
      </c>
      <c r="L368" s="126">
        <v>59.99</v>
      </c>
      <c r="M368" s="126"/>
      <c r="N368" s="127">
        <v>10.5</v>
      </c>
      <c r="O368" s="127">
        <v>3.94</v>
      </c>
      <c r="P368" s="127">
        <v>2.39</v>
      </c>
      <c r="Q368" s="127">
        <v>1</v>
      </c>
      <c r="R368" s="128" t="s">
        <v>1689</v>
      </c>
    </row>
    <row r="369" spans="1:18" ht="30" customHeight="1">
      <c r="A369" s="124" t="s">
        <v>1371</v>
      </c>
      <c r="B369" s="125">
        <v>2018</v>
      </c>
      <c r="C369" s="125">
        <v>2025</v>
      </c>
      <c r="D369" s="124" t="s">
        <v>1334</v>
      </c>
      <c r="E369" s="124" t="s">
        <v>1348</v>
      </c>
      <c r="F369" s="124"/>
      <c r="G369" s="124" t="s">
        <v>3020</v>
      </c>
      <c r="H369" s="124" t="s">
        <v>2003</v>
      </c>
      <c r="I369" s="125" t="s">
        <v>12</v>
      </c>
      <c r="J369" s="125" t="s">
        <v>1525</v>
      </c>
      <c r="K369" s="125">
        <v>4</v>
      </c>
      <c r="L369" s="126">
        <v>59.99</v>
      </c>
      <c r="M369" s="126"/>
      <c r="N369" s="127">
        <v>10.5</v>
      </c>
      <c r="O369" s="127">
        <v>3.94</v>
      </c>
      <c r="P369" s="127">
        <v>2.39</v>
      </c>
      <c r="Q369" s="127">
        <v>1</v>
      </c>
      <c r="R369" s="128" t="s">
        <v>1689</v>
      </c>
    </row>
    <row r="370" spans="1:18" ht="30" customHeight="1">
      <c r="A370" s="124" t="s">
        <v>1371</v>
      </c>
      <c r="B370" s="125">
        <v>2019</v>
      </c>
      <c r="C370" s="125">
        <v>2025</v>
      </c>
      <c r="D370" s="124" t="s">
        <v>1334</v>
      </c>
      <c r="E370" s="124" t="s">
        <v>1385</v>
      </c>
      <c r="F370" s="124" t="s">
        <v>16</v>
      </c>
      <c r="G370" s="124" t="s">
        <v>3020</v>
      </c>
      <c r="H370" s="124" t="s">
        <v>2003</v>
      </c>
      <c r="I370" s="125" t="s">
        <v>12</v>
      </c>
      <c r="J370" s="125" t="s">
        <v>1525</v>
      </c>
      <c r="K370" s="125">
        <v>4</v>
      </c>
      <c r="L370" s="126">
        <v>59.99</v>
      </c>
      <c r="M370" s="126"/>
      <c r="N370" s="127">
        <v>10.5</v>
      </c>
      <c r="O370" s="127">
        <v>3.94</v>
      </c>
      <c r="P370" s="127">
        <v>2.39</v>
      </c>
      <c r="Q370" s="127">
        <v>1</v>
      </c>
      <c r="R370" s="128" t="s">
        <v>1689</v>
      </c>
    </row>
    <row r="371" spans="1:18" ht="30" customHeight="1">
      <c r="A371" s="124" t="s">
        <v>1371</v>
      </c>
      <c r="B371" s="125">
        <v>2020</v>
      </c>
      <c r="C371" s="125">
        <v>2025</v>
      </c>
      <c r="D371" s="124" t="s">
        <v>1334</v>
      </c>
      <c r="E371" s="124" t="s">
        <v>1385</v>
      </c>
      <c r="F371" s="124" t="s">
        <v>65</v>
      </c>
      <c r="G371" s="124" t="s">
        <v>3020</v>
      </c>
      <c r="H371" s="124" t="s">
        <v>2003</v>
      </c>
      <c r="I371" s="125" t="s">
        <v>12</v>
      </c>
      <c r="J371" s="125" t="s">
        <v>1525</v>
      </c>
      <c r="K371" s="125">
        <v>4</v>
      </c>
      <c r="L371" s="126">
        <v>59.99</v>
      </c>
      <c r="M371" s="126"/>
      <c r="N371" s="127">
        <v>10.5</v>
      </c>
      <c r="O371" s="127">
        <v>3.94</v>
      </c>
      <c r="P371" s="127">
        <v>2.39</v>
      </c>
      <c r="Q371" s="127">
        <v>1</v>
      </c>
      <c r="R371" s="128" t="s">
        <v>1689</v>
      </c>
    </row>
    <row r="372" spans="1:18" ht="30" customHeight="1">
      <c r="A372" s="124" t="s">
        <v>1372</v>
      </c>
      <c r="B372" s="125">
        <v>2017</v>
      </c>
      <c r="C372" s="125">
        <v>2025</v>
      </c>
      <c r="D372" s="124" t="s">
        <v>1334</v>
      </c>
      <c r="E372" s="124" t="s">
        <v>1424</v>
      </c>
      <c r="F372" s="124"/>
      <c r="G372" s="124" t="s">
        <v>3026</v>
      </c>
      <c r="H372" s="124" t="s">
        <v>2003</v>
      </c>
      <c r="I372" s="125" t="s">
        <v>12</v>
      </c>
      <c r="J372" s="125" t="s">
        <v>1525</v>
      </c>
      <c r="K372" s="125">
        <v>4</v>
      </c>
      <c r="L372" s="126">
        <v>49.44</v>
      </c>
      <c r="M372" s="126"/>
      <c r="N372" s="127">
        <v>10.5</v>
      </c>
      <c r="O372" s="127">
        <v>3.94</v>
      </c>
      <c r="P372" s="127">
        <v>2.39</v>
      </c>
      <c r="Q372" s="127">
        <v>1</v>
      </c>
      <c r="R372" s="128" t="s">
        <v>1691</v>
      </c>
    </row>
    <row r="373" spans="1:18" ht="30" customHeight="1">
      <c r="A373" s="124" t="s">
        <v>1372</v>
      </c>
      <c r="B373" s="125">
        <v>2018</v>
      </c>
      <c r="C373" s="125">
        <v>2025</v>
      </c>
      <c r="D373" s="124" t="s">
        <v>1334</v>
      </c>
      <c r="E373" s="124" t="s">
        <v>1348</v>
      </c>
      <c r="F373" s="124"/>
      <c r="G373" s="124" t="s">
        <v>3026</v>
      </c>
      <c r="H373" s="124" t="s">
        <v>2003</v>
      </c>
      <c r="I373" s="125" t="s">
        <v>12</v>
      </c>
      <c r="J373" s="125" t="s">
        <v>1525</v>
      </c>
      <c r="K373" s="125">
        <v>4</v>
      </c>
      <c r="L373" s="126">
        <v>49.44</v>
      </c>
      <c r="M373" s="126"/>
      <c r="N373" s="127">
        <v>10.5</v>
      </c>
      <c r="O373" s="127">
        <v>3.94</v>
      </c>
      <c r="P373" s="127">
        <v>2.39</v>
      </c>
      <c r="Q373" s="127">
        <v>1</v>
      </c>
      <c r="R373" s="128" t="s">
        <v>1691</v>
      </c>
    </row>
    <row r="374" spans="1:18" ht="30" customHeight="1">
      <c r="A374" s="124" t="s">
        <v>1372</v>
      </c>
      <c r="B374" s="125">
        <v>2019</v>
      </c>
      <c r="C374" s="125">
        <v>2025</v>
      </c>
      <c r="D374" s="124" t="s">
        <v>1334</v>
      </c>
      <c r="E374" s="124" t="s">
        <v>1385</v>
      </c>
      <c r="F374" s="124" t="s">
        <v>16</v>
      </c>
      <c r="G374" s="124" t="s">
        <v>3026</v>
      </c>
      <c r="H374" s="124" t="s">
        <v>2003</v>
      </c>
      <c r="I374" s="125" t="s">
        <v>12</v>
      </c>
      <c r="J374" s="125" t="s">
        <v>1525</v>
      </c>
      <c r="K374" s="125">
        <v>4</v>
      </c>
      <c r="L374" s="126">
        <v>49.44</v>
      </c>
      <c r="M374" s="126"/>
      <c r="N374" s="127">
        <v>10.5</v>
      </c>
      <c r="O374" s="127">
        <v>3.94</v>
      </c>
      <c r="P374" s="127">
        <v>2.39</v>
      </c>
      <c r="Q374" s="127">
        <v>1</v>
      </c>
      <c r="R374" s="128" t="s">
        <v>1691</v>
      </c>
    </row>
    <row r="375" spans="1:18" ht="30" customHeight="1">
      <c r="A375" s="124" t="s">
        <v>1372</v>
      </c>
      <c r="B375" s="125">
        <v>2020</v>
      </c>
      <c r="C375" s="125">
        <v>2025</v>
      </c>
      <c r="D375" s="124" t="s">
        <v>1334</v>
      </c>
      <c r="E375" s="124" t="s">
        <v>1385</v>
      </c>
      <c r="F375" s="124" t="s">
        <v>65</v>
      </c>
      <c r="G375" s="124" t="s">
        <v>3026</v>
      </c>
      <c r="H375" s="124" t="s">
        <v>2003</v>
      </c>
      <c r="I375" s="125" t="s">
        <v>12</v>
      </c>
      <c r="J375" s="125" t="s">
        <v>1525</v>
      </c>
      <c r="K375" s="125">
        <v>4</v>
      </c>
      <c r="L375" s="126">
        <v>49.44</v>
      </c>
      <c r="M375" s="126"/>
      <c r="N375" s="127">
        <v>10.5</v>
      </c>
      <c r="O375" s="127">
        <v>3.94</v>
      </c>
      <c r="P375" s="127">
        <v>2.39</v>
      </c>
      <c r="Q375" s="127">
        <v>1</v>
      </c>
      <c r="R375" s="128" t="s">
        <v>1691</v>
      </c>
    </row>
    <row r="376" spans="1:18" ht="30" customHeight="1">
      <c r="A376" s="124" t="s">
        <v>1373</v>
      </c>
      <c r="B376" s="125">
        <v>2017</v>
      </c>
      <c r="C376" s="125">
        <v>2025</v>
      </c>
      <c r="D376" s="124" t="s">
        <v>1334</v>
      </c>
      <c r="E376" s="124" t="s">
        <v>1424</v>
      </c>
      <c r="F376" s="124"/>
      <c r="G376" s="124" t="s">
        <v>3020</v>
      </c>
      <c r="H376" s="124" t="s">
        <v>2597</v>
      </c>
      <c r="I376" s="125" t="s">
        <v>12</v>
      </c>
      <c r="J376" s="125" t="s">
        <v>1525</v>
      </c>
      <c r="K376" s="125">
        <v>4</v>
      </c>
      <c r="L376" s="126">
        <v>59.99</v>
      </c>
      <c r="M376" s="126"/>
      <c r="N376" s="127">
        <v>10.5</v>
      </c>
      <c r="O376" s="127">
        <v>3.94</v>
      </c>
      <c r="P376" s="127">
        <v>2.39</v>
      </c>
      <c r="Q376" s="127">
        <v>1</v>
      </c>
      <c r="R376" s="128" t="s">
        <v>1690</v>
      </c>
    </row>
    <row r="377" spans="1:18" ht="30" customHeight="1">
      <c r="A377" s="124" t="s">
        <v>1373</v>
      </c>
      <c r="B377" s="125">
        <v>2018</v>
      </c>
      <c r="C377" s="125">
        <v>2025</v>
      </c>
      <c r="D377" s="124" t="s">
        <v>1334</v>
      </c>
      <c r="E377" s="124" t="s">
        <v>1348</v>
      </c>
      <c r="F377" s="124"/>
      <c r="G377" s="124" t="s">
        <v>3020</v>
      </c>
      <c r="H377" s="124" t="s">
        <v>2597</v>
      </c>
      <c r="I377" s="125" t="s">
        <v>12</v>
      </c>
      <c r="J377" s="125" t="s">
        <v>1525</v>
      </c>
      <c r="K377" s="125">
        <v>4</v>
      </c>
      <c r="L377" s="126">
        <v>59.99</v>
      </c>
      <c r="M377" s="126"/>
      <c r="N377" s="127">
        <v>10.5</v>
      </c>
      <c r="O377" s="127">
        <v>3.94</v>
      </c>
      <c r="P377" s="127">
        <v>2.39</v>
      </c>
      <c r="Q377" s="127">
        <v>1</v>
      </c>
      <c r="R377" s="128" t="s">
        <v>1690</v>
      </c>
    </row>
    <row r="378" spans="1:18" ht="30" customHeight="1">
      <c r="A378" s="124" t="s">
        <v>1373</v>
      </c>
      <c r="B378" s="125">
        <v>2019</v>
      </c>
      <c r="C378" s="125">
        <v>2025</v>
      </c>
      <c r="D378" s="124" t="s">
        <v>1334</v>
      </c>
      <c r="E378" s="124" t="s">
        <v>1385</v>
      </c>
      <c r="F378" s="124" t="s">
        <v>16</v>
      </c>
      <c r="G378" s="124" t="s">
        <v>3020</v>
      </c>
      <c r="H378" s="124" t="s">
        <v>2597</v>
      </c>
      <c r="I378" s="125" t="s">
        <v>12</v>
      </c>
      <c r="J378" s="125" t="s">
        <v>1525</v>
      </c>
      <c r="K378" s="125">
        <v>4</v>
      </c>
      <c r="L378" s="126">
        <v>59.99</v>
      </c>
      <c r="M378" s="126"/>
      <c r="N378" s="127">
        <v>10.5</v>
      </c>
      <c r="O378" s="127">
        <v>3.94</v>
      </c>
      <c r="P378" s="127">
        <v>2.39</v>
      </c>
      <c r="Q378" s="127">
        <v>1</v>
      </c>
      <c r="R378" s="128" t="s">
        <v>1690</v>
      </c>
    </row>
    <row r="379" spans="1:18" ht="30" customHeight="1">
      <c r="A379" s="124" t="s">
        <v>1373</v>
      </c>
      <c r="B379" s="125">
        <v>2020</v>
      </c>
      <c r="C379" s="125">
        <v>2025</v>
      </c>
      <c r="D379" s="124" t="s">
        <v>1334</v>
      </c>
      <c r="E379" s="124" t="s">
        <v>1385</v>
      </c>
      <c r="F379" s="124" t="s">
        <v>65</v>
      </c>
      <c r="G379" s="124" t="s">
        <v>3020</v>
      </c>
      <c r="H379" s="124" t="s">
        <v>2597</v>
      </c>
      <c r="I379" s="125" t="s">
        <v>12</v>
      </c>
      <c r="J379" s="125" t="s">
        <v>1525</v>
      </c>
      <c r="K379" s="125">
        <v>4</v>
      </c>
      <c r="L379" s="126">
        <v>59.99</v>
      </c>
      <c r="M379" s="126"/>
      <c r="N379" s="127">
        <v>10.5</v>
      </c>
      <c r="O379" s="127">
        <v>3.94</v>
      </c>
      <c r="P379" s="127">
        <v>2.39</v>
      </c>
      <c r="Q379" s="127">
        <v>1</v>
      </c>
      <c r="R379" s="128" t="s">
        <v>1690</v>
      </c>
    </row>
    <row r="380" spans="1:18" ht="30" customHeight="1">
      <c r="A380" s="124" t="s">
        <v>1374</v>
      </c>
      <c r="B380" s="125">
        <v>2017</v>
      </c>
      <c r="C380" s="125">
        <v>2025</v>
      </c>
      <c r="D380" s="124" t="s">
        <v>1334</v>
      </c>
      <c r="E380" s="124" t="s">
        <v>1424</v>
      </c>
      <c r="F380" s="124"/>
      <c r="G380" s="124" t="s">
        <v>3026</v>
      </c>
      <c r="H380" s="124" t="s">
        <v>2597</v>
      </c>
      <c r="I380" s="125" t="s">
        <v>12</v>
      </c>
      <c r="J380" s="125" t="s">
        <v>1525</v>
      </c>
      <c r="K380" s="125">
        <v>4</v>
      </c>
      <c r="L380" s="126">
        <v>49.44</v>
      </c>
      <c r="M380" s="126"/>
      <c r="N380" s="127">
        <v>10.5</v>
      </c>
      <c r="O380" s="127">
        <v>3.94</v>
      </c>
      <c r="P380" s="127">
        <v>2.39</v>
      </c>
      <c r="Q380" s="127">
        <v>1</v>
      </c>
      <c r="R380" s="128" t="s">
        <v>1692</v>
      </c>
    </row>
    <row r="381" spans="1:18" ht="30" customHeight="1">
      <c r="A381" s="124" t="s">
        <v>1374</v>
      </c>
      <c r="B381" s="125">
        <v>2018</v>
      </c>
      <c r="C381" s="125">
        <v>2025</v>
      </c>
      <c r="D381" s="124" t="s">
        <v>1334</v>
      </c>
      <c r="E381" s="124" t="s">
        <v>1348</v>
      </c>
      <c r="F381" s="124"/>
      <c r="G381" s="124" t="s">
        <v>3026</v>
      </c>
      <c r="H381" s="124" t="s">
        <v>2597</v>
      </c>
      <c r="I381" s="125" t="s">
        <v>12</v>
      </c>
      <c r="J381" s="125" t="s">
        <v>1525</v>
      </c>
      <c r="K381" s="125">
        <v>4</v>
      </c>
      <c r="L381" s="126">
        <v>49.44</v>
      </c>
      <c r="M381" s="126"/>
      <c r="N381" s="127">
        <v>10.5</v>
      </c>
      <c r="O381" s="127">
        <v>3.94</v>
      </c>
      <c r="P381" s="127">
        <v>2.39</v>
      </c>
      <c r="Q381" s="127">
        <v>1</v>
      </c>
      <c r="R381" s="128" t="s">
        <v>1692</v>
      </c>
    </row>
    <row r="382" spans="1:18" ht="30" customHeight="1">
      <c r="A382" s="124" t="s">
        <v>1374</v>
      </c>
      <c r="B382" s="125">
        <v>2019</v>
      </c>
      <c r="C382" s="125">
        <v>2025</v>
      </c>
      <c r="D382" s="124" t="s">
        <v>1334</v>
      </c>
      <c r="E382" s="124" t="s">
        <v>1385</v>
      </c>
      <c r="F382" s="124" t="s">
        <v>16</v>
      </c>
      <c r="G382" s="124" t="s">
        <v>3026</v>
      </c>
      <c r="H382" s="124" t="s">
        <v>2597</v>
      </c>
      <c r="I382" s="125" t="s">
        <v>12</v>
      </c>
      <c r="J382" s="125" t="s">
        <v>1525</v>
      </c>
      <c r="K382" s="125">
        <v>4</v>
      </c>
      <c r="L382" s="126">
        <v>49.44</v>
      </c>
      <c r="M382" s="126"/>
      <c r="N382" s="127">
        <v>10.5</v>
      </c>
      <c r="O382" s="127">
        <v>3.94</v>
      </c>
      <c r="P382" s="127">
        <v>2.39</v>
      </c>
      <c r="Q382" s="127">
        <v>1</v>
      </c>
      <c r="R382" s="128" t="s">
        <v>1692</v>
      </c>
    </row>
    <row r="383" spans="1:18" ht="30" customHeight="1">
      <c r="A383" s="124" t="s">
        <v>1374</v>
      </c>
      <c r="B383" s="125">
        <v>2020</v>
      </c>
      <c r="C383" s="125">
        <v>2025</v>
      </c>
      <c r="D383" s="124" t="s">
        <v>1334</v>
      </c>
      <c r="E383" s="124" t="s">
        <v>1385</v>
      </c>
      <c r="F383" s="124" t="s">
        <v>65</v>
      </c>
      <c r="G383" s="124" t="s">
        <v>3026</v>
      </c>
      <c r="H383" s="124" t="s">
        <v>2597</v>
      </c>
      <c r="I383" s="125" t="s">
        <v>12</v>
      </c>
      <c r="J383" s="125" t="s">
        <v>1525</v>
      </c>
      <c r="K383" s="125">
        <v>4</v>
      </c>
      <c r="L383" s="126">
        <v>49.44</v>
      </c>
      <c r="M383" s="126"/>
      <c r="N383" s="127">
        <v>10.5</v>
      </c>
      <c r="O383" s="127">
        <v>3.94</v>
      </c>
      <c r="P383" s="127">
        <v>2.39</v>
      </c>
      <c r="Q383" s="127">
        <v>1</v>
      </c>
      <c r="R383" s="128" t="s">
        <v>1692</v>
      </c>
    </row>
    <row r="384" spans="1:18" ht="30" customHeight="1">
      <c r="A384" s="124" t="s">
        <v>1740</v>
      </c>
      <c r="B384" s="125">
        <v>2020</v>
      </c>
      <c r="C384" s="125">
        <v>2025</v>
      </c>
      <c r="D384" s="124" t="s">
        <v>612</v>
      </c>
      <c r="E384" s="124" t="s">
        <v>701</v>
      </c>
      <c r="F384" s="124" t="s">
        <v>11</v>
      </c>
      <c r="G384" s="124" t="s">
        <v>3020</v>
      </c>
      <c r="H384" s="124" t="s">
        <v>2003</v>
      </c>
      <c r="I384" s="125" t="s">
        <v>12</v>
      </c>
      <c r="J384" s="125" t="s">
        <v>1525</v>
      </c>
      <c r="K384" s="125">
        <v>4</v>
      </c>
      <c r="L384" s="126">
        <v>82.050000000000011</v>
      </c>
      <c r="M384" s="126"/>
      <c r="N384" s="127">
        <v>9.1660000000000004</v>
      </c>
      <c r="O384" s="127">
        <v>5.5</v>
      </c>
      <c r="P384" s="127">
        <v>2.75</v>
      </c>
      <c r="Q384" s="127">
        <v>1</v>
      </c>
      <c r="R384" s="128">
        <v>880268178440</v>
      </c>
    </row>
    <row r="385" spans="1:18" ht="30" customHeight="1">
      <c r="A385" s="124" t="s">
        <v>1752</v>
      </c>
      <c r="B385" s="125">
        <v>2020</v>
      </c>
      <c r="C385" s="125">
        <v>2025</v>
      </c>
      <c r="D385" s="124" t="s">
        <v>612</v>
      </c>
      <c r="E385" s="124" t="s">
        <v>701</v>
      </c>
      <c r="F385" s="124" t="s">
        <v>11</v>
      </c>
      <c r="G385" s="124" t="s">
        <v>3026</v>
      </c>
      <c r="H385" s="124" t="s">
        <v>2003</v>
      </c>
      <c r="I385" s="125" t="s">
        <v>12</v>
      </c>
      <c r="J385" s="125" t="s">
        <v>1525</v>
      </c>
      <c r="K385" s="125">
        <v>4</v>
      </c>
      <c r="L385" s="126">
        <v>82.050000000000011</v>
      </c>
      <c r="M385" s="126"/>
      <c r="N385" s="127">
        <v>9.1660000000000004</v>
      </c>
      <c r="O385" s="127">
        <v>5.5</v>
      </c>
      <c r="P385" s="127">
        <v>2.75</v>
      </c>
      <c r="Q385" s="127">
        <v>1</v>
      </c>
      <c r="R385" s="128">
        <v>880268178457</v>
      </c>
    </row>
    <row r="386" spans="1:18" ht="30" customHeight="1">
      <c r="A386" s="124" t="s">
        <v>1676</v>
      </c>
      <c r="B386" s="125">
        <v>2019</v>
      </c>
      <c r="C386" s="125">
        <v>2023</v>
      </c>
      <c r="D386" s="124" t="s">
        <v>612</v>
      </c>
      <c r="E386" s="124" t="s">
        <v>857</v>
      </c>
      <c r="F386" s="124" t="s">
        <v>1661</v>
      </c>
      <c r="G386" s="124" t="s">
        <v>3026</v>
      </c>
      <c r="H386" s="124" t="s">
        <v>2003</v>
      </c>
      <c r="I386" s="125" t="s">
        <v>12</v>
      </c>
      <c r="J386" s="125"/>
      <c r="K386" s="125">
        <v>8</v>
      </c>
      <c r="L386" s="126">
        <v>82.050000000000011</v>
      </c>
      <c r="M386" s="126"/>
      <c r="N386" s="127">
        <v>9</v>
      </c>
      <c r="O386" s="127">
        <v>3.57</v>
      </c>
      <c r="P386" s="127">
        <v>2.4</v>
      </c>
      <c r="Q386" s="127">
        <v>1</v>
      </c>
      <c r="R386" s="128">
        <v>880268175791</v>
      </c>
    </row>
    <row r="387" spans="1:18" ht="30" customHeight="1">
      <c r="A387" s="124" t="s">
        <v>1658</v>
      </c>
      <c r="B387" s="125">
        <v>2019</v>
      </c>
      <c r="C387" s="125">
        <v>2025</v>
      </c>
      <c r="D387" s="124" t="s">
        <v>1194</v>
      </c>
      <c r="E387" s="124" t="s">
        <v>1196</v>
      </c>
      <c r="F387" s="124"/>
      <c r="G387" s="124" t="s">
        <v>3020</v>
      </c>
      <c r="H387" s="124" t="s">
        <v>2021</v>
      </c>
      <c r="I387" s="125" t="s">
        <v>12</v>
      </c>
      <c r="J387" s="125" t="s">
        <v>1525</v>
      </c>
      <c r="K387" s="125">
        <v>8</v>
      </c>
      <c r="L387" s="126">
        <v>78.989999999999995</v>
      </c>
      <c r="M387" s="126"/>
      <c r="N387" s="127">
        <v>9.3000000000000007</v>
      </c>
      <c r="O387" s="127">
        <v>4.18</v>
      </c>
      <c r="P387" s="127">
        <v>2.39</v>
      </c>
      <c r="Q387" s="127">
        <v>1</v>
      </c>
      <c r="R387" s="128">
        <v>880268175814</v>
      </c>
    </row>
    <row r="388" spans="1:18" ht="30" customHeight="1">
      <c r="A388" s="124" t="s">
        <v>1658</v>
      </c>
      <c r="B388" s="125">
        <v>2020</v>
      </c>
      <c r="C388" s="125">
        <v>2025</v>
      </c>
      <c r="D388" s="124" t="s">
        <v>1194</v>
      </c>
      <c r="E388" s="124" t="s">
        <v>1282</v>
      </c>
      <c r="F388" s="124"/>
      <c r="G388" s="124" t="s">
        <v>3020</v>
      </c>
      <c r="H388" s="124" t="s">
        <v>2021</v>
      </c>
      <c r="I388" s="125" t="s">
        <v>12</v>
      </c>
      <c r="J388" s="125" t="s">
        <v>1525</v>
      </c>
      <c r="K388" s="125">
        <v>8</v>
      </c>
      <c r="L388" s="126">
        <v>78.989999999999995</v>
      </c>
      <c r="M388" s="126"/>
      <c r="N388" s="127">
        <v>9.3000000000000007</v>
      </c>
      <c r="O388" s="127">
        <v>4.18</v>
      </c>
      <c r="P388" s="127">
        <v>2.39</v>
      </c>
      <c r="Q388" s="127">
        <v>1</v>
      </c>
      <c r="R388" s="128">
        <v>880268175814</v>
      </c>
    </row>
    <row r="389" spans="1:18" ht="30" customHeight="1">
      <c r="A389" s="124" t="s">
        <v>1658</v>
      </c>
      <c r="B389" s="125">
        <v>2021</v>
      </c>
      <c r="C389" s="125">
        <v>2025</v>
      </c>
      <c r="D389" s="124" t="s">
        <v>1194</v>
      </c>
      <c r="E389" s="124" t="s">
        <v>1262</v>
      </c>
      <c r="F389" s="124"/>
      <c r="G389" s="124" t="s">
        <v>3020</v>
      </c>
      <c r="H389" s="124" t="s">
        <v>2021</v>
      </c>
      <c r="I389" s="125" t="s">
        <v>12</v>
      </c>
      <c r="J389" s="125" t="s">
        <v>1525</v>
      </c>
      <c r="K389" s="125">
        <v>8</v>
      </c>
      <c r="L389" s="126">
        <v>78.989999999999995</v>
      </c>
      <c r="M389" s="126"/>
      <c r="N389" s="127">
        <v>9.3000000000000007</v>
      </c>
      <c r="O389" s="127">
        <v>4.18</v>
      </c>
      <c r="P389" s="127">
        <v>2.39</v>
      </c>
      <c r="Q389" s="127">
        <v>1</v>
      </c>
      <c r="R389" s="128">
        <v>880268175814</v>
      </c>
    </row>
    <row r="390" spans="1:18" ht="30" customHeight="1">
      <c r="A390" s="124" t="s">
        <v>1658</v>
      </c>
      <c r="B390" s="125">
        <v>2022</v>
      </c>
      <c r="C390" s="125">
        <v>2025</v>
      </c>
      <c r="D390" s="124" t="s">
        <v>1194</v>
      </c>
      <c r="E390" s="124" t="s">
        <v>1253</v>
      </c>
      <c r="F390" s="124"/>
      <c r="G390" s="124" t="s">
        <v>3020</v>
      </c>
      <c r="H390" s="124" t="s">
        <v>2021</v>
      </c>
      <c r="I390" s="125" t="s">
        <v>12</v>
      </c>
      <c r="J390" s="125" t="s">
        <v>1525</v>
      </c>
      <c r="K390" s="125">
        <v>8</v>
      </c>
      <c r="L390" s="126">
        <v>78.989999999999995</v>
      </c>
      <c r="M390" s="126"/>
      <c r="N390" s="127">
        <v>9.3000000000000007</v>
      </c>
      <c r="O390" s="127">
        <v>4.18</v>
      </c>
      <c r="P390" s="127">
        <v>2.39</v>
      </c>
      <c r="Q390" s="127">
        <v>1</v>
      </c>
      <c r="R390" s="128">
        <v>880268175814</v>
      </c>
    </row>
    <row r="391" spans="1:18" ht="30" customHeight="1">
      <c r="A391" s="124" t="s">
        <v>1659</v>
      </c>
      <c r="B391" s="125">
        <v>2019</v>
      </c>
      <c r="C391" s="125">
        <v>2025</v>
      </c>
      <c r="D391" s="124" t="s">
        <v>1194</v>
      </c>
      <c r="E391" s="124" t="s">
        <v>1196</v>
      </c>
      <c r="F391" s="124"/>
      <c r="G391" s="124" t="s">
        <v>3026</v>
      </c>
      <c r="H391" s="124" t="s">
        <v>2021</v>
      </c>
      <c r="I391" s="125" t="s">
        <v>12</v>
      </c>
      <c r="J391" s="125" t="s">
        <v>1525</v>
      </c>
      <c r="K391" s="125">
        <v>8</v>
      </c>
      <c r="L391" s="126">
        <v>73.63000000000001</v>
      </c>
      <c r="M391" s="126"/>
      <c r="N391" s="127">
        <v>9.3000000000000007</v>
      </c>
      <c r="O391" s="127">
        <v>4.18</v>
      </c>
      <c r="P391" s="127">
        <v>2.39</v>
      </c>
      <c r="Q391" s="127">
        <v>1</v>
      </c>
      <c r="R391" s="128">
        <v>880268175821</v>
      </c>
    </row>
    <row r="392" spans="1:18" ht="30" customHeight="1">
      <c r="A392" s="124" t="s">
        <v>1659</v>
      </c>
      <c r="B392" s="125">
        <v>2020</v>
      </c>
      <c r="C392" s="125">
        <v>2025</v>
      </c>
      <c r="D392" s="124" t="s">
        <v>1194</v>
      </c>
      <c r="E392" s="124" t="s">
        <v>1282</v>
      </c>
      <c r="F392" s="124"/>
      <c r="G392" s="124" t="s">
        <v>3026</v>
      </c>
      <c r="H392" s="124" t="s">
        <v>2021</v>
      </c>
      <c r="I392" s="125" t="s">
        <v>12</v>
      </c>
      <c r="J392" s="125" t="s">
        <v>1525</v>
      </c>
      <c r="K392" s="125">
        <v>8</v>
      </c>
      <c r="L392" s="126">
        <v>73.63000000000001</v>
      </c>
      <c r="M392" s="126"/>
      <c r="N392" s="127">
        <v>9.3000000000000007</v>
      </c>
      <c r="O392" s="127">
        <v>4.18</v>
      </c>
      <c r="P392" s="127">
        <v>2.39</v>
      </c>
      <c r="Q392" s="127">
        <v>1</v>
      </c>
      <c r="R392" s="128">
        <v>880268175821</v>
      </c>
    </row>
    <row r="393" spans="1:18" ht="30" customHeight="1">
      <c r="A393" s="124" t="s">
        <v>1659</v>
      </c>
      <c r="B393" s="125">
        <v>2021</v>
      </c>
      <c r="C393" s="125">
        <v>2025</v>
      </c>
      <c r="D393" s="124" t="s">
        <v>1194</v>
      </c>
      <c r="E393" s="124" t="s">
        <v>1262</v>
      </c>
      <c r="F393" s="124"/>
      <c r="G393" s="124" t="s">
        <v>3026</v>
      </c>
      <c r="H393" s="124" t="s">
        <v>2021</v>
      </c>
      <c r="I393" s="125" t="s">
        <v>12</v>
      </c>
      <c r="J393" s="125" t="s">
        <v>1525</v>
      </c>
      <c r="K393" s="125">
        <v>8</v>
      </c>
      <c r="L393" s="126">
        <v>73.63000000000001</v>
      </c>
      <c r="M393" s="126"/>
      <c r="N393" s="127">
        <v>9.3000000000000007</v>
      </c>
      <c r="O393" s="127">
        <v>4.18</v>
      </c>
      <c r="P393" s="127">
        <v>2.39</v>
      </c>
      <c r="Q393" s="127">
        <v>1</v>
      </c>
      <c r="R393" s="128">
        <v>880268175821</v>
      </c>
    </row>
    <row r="394" spans="1:18" ht="30" customHeight="1">
      <c r="A394" s="124" t="s">
        <v>1659</v>
      </c>
      <c r="B394" s="125">
        <v>2022</v>
      </c>
      <c r="C394" s="125">
        <v>2025</v>
      </c>
      <c r="D394" s="124" t="s">
        <v>1194</v>
      </c>
      <c r="E394" s="124" t="s">
        <v>1253</v>
      </c>
      <c r="F394" s="124"/>
      <c r="G394" s="124" t="s">
        <v>3020</v>
      </c>
      <c r="H394" s="124" t="s">
        <v>2021</v>
      </c>
      <c r="I394" s="125" t="s">
        <v>12</v>
      </c>
      <c r="J394" s="125" t="s">
        <v>1525</v>
      </c>
      <c r="K394" s="125">
        <v>8</v>
      </c>
      <c r="L394" s="126">
        <v>73.63000000000001</v>
      </c>
      <c r="M394" s="126"/>
      <c r="N394" s="127">
        <v>9.3000000000000007</v>
      </c>
      <c r="O394" s="127">
        <v>4.18</v>
      </c>
      <c r="P394" s="127">
        <v>2.39</v>
      </c>
      <c r="Q394" s="127">
        <v>1</v>
      </c>
      <c r="R394" s="128">
        <v>880268175814</v>
      </c>
    </row>
    <row r="395" spans="1:18" ht="30" customHeight="1">
      <c r="A395" s="124" t="s">
        <v>1679</v>
      </c>
      <c r="B395" s="125">
        <v>2019</v>
      </c>
      <c r="C395" s="125">
        <v>2025</v>
      </c>
      <c r="D395" s="124" t="s">
        <v>926</v>
      </c>
      <c r="E395" s="124" t="s">
        <v>2165</v>
      </c>
      <c r="F395" s="124"/>
      <c r="G395" s="124" t="s">
        <v>3020</v>
      </c>
      <c r="H395" s="124" t="s">
        <v>2003</v>
      </c>
      <c r="I395" s="125" t="s">
        <v>12</v>
      </c>
      <c r="J395" s="125" t="s">
        <v>1525</v>
      </c>
      <c r="K395" s="125">
        <v>8</v>
      </c>
      <c r="L395" s="126">
        <v>83.100000000000009</v>
      </c>
      <c r="M395" s="126"/>
      <c r="N395" s="127">
        <v>9.3000000000000007</v>
      </c>
      <c r="O395" s="127">
        <v>4.18</v>
      </c>
      <c r="P395" s="127">
        <v>2.39</v>
      </c>
      <c r="Q395" s="127">
        <v>1</v>
      </c>
      <c r="R395" s="128">
        <v>880268177481</v>
      </c>
    </row>
    <row r="396" spans="1:18" ht="30" customHeight="1">
      <c r="A396" s="124" t="s">
        <v>1679</v>
      </c>
      <c r="B396" s="125">
        <v>2019</v>
      </c>
      <c r="C396" s="125">
        <v>2025</v>
      </c>
      <c r="D396" s="124" t="s">
        <v>111</v>
      </c>
      <c r="E396" s="124" t="s">
        <v>2240</v>
      </c>
      <c r="F396" s="124"/>
      <c r="G396" s="124" t="s">
        <v>3020</v>
      </c>
      <c r="H396" s="124" t="s">
        <v>2003</v>
      </c>
      <c r="I396" s="125" t="s">
        <v>12</v>
      </c>
      <c r="J396" s="125" t="s">
        <v>1525</v>
      </c>
      <c r="K396" s="125">
        <v>8</v>
      </c>
      <c r="L396" s="126">
        <v>83.100000000000009</v>
      </c>
      <c r="M396" s="126"/>
      <c r="N396" s="127">
        <v>9.3000000000000007</v>
      </c>
      <c r="O396" s="127">
        <v>4.18</v>
      </c>
      <c r="P396" s="127">
        <v>2.39</v>
      </c>
      <c r="Q396" s="127">
        <v>1</v>
      </c>
      <c r="R396" s="128">
        <v>880268177481</v>
      </c>
    </row>
    <row r="397" spans="1:18" ht="30" customHeight="1">
      <c r="A397" s="124" t="s">
        <v>1679</v>
      </c>
      <c r="B397" s="125">
        <v>2020</v>
      </c>
      <c r="C397" s="125">
        <v>2025</v>
      </c>
      <c r="D397" s="124" t="s">
        <v>926</v>
      </c>
      <c r="E397" s="124" t="s">
        <v>2624</v>
      </c>
      <c r="F397" s="124"/>
      <c r="G397" s="124" t="s">
        <v>3020</v>
      </c>
      <c r="H397" s="124" t="s">
        <v>2003</v>
      </c>
      <c r="I397" s="125" t="s">
        <v>12</v>
      </c>
      <c r="J397" s="125" t="s">
        <v>1525</v>
      </c>
      <c r="K397" s="125">
        <v>8</v>
      </c>
      <c r="L397" s="126">
        <v>83.100000000000009</v>
      </c>
      <c r="M397" s="126"/>
      <c r="N397" s="127">
        <v>9.3000000000000007</v>
      </c>
      <c r="O397" s="127">
        <v>4.18</v>
      </c>
      <c r="P397" s="127">
        <v>2.39</v>
      </c>
      <c r="Q397" s="127">
        <v>1</v>
      </c>
      <c r="R397" s="128">
        <v>880268177481</v>
      </c>
    </row>
    <row r="398" spans="1:18" ht="30" customHeight="1">
      <c r="A398" s="124" t="s">
        <v>1679</v>
      </c>
      <c r="B398" s="125">
        <v>2020</v>
      </c>
      <c r="C398" s="125">
        <v>2025</v>
      </c>
      <c r="D398" s="124" t="s">
        <v>111</v>
      </c>
      <c r="E398" s="124" t="s">
        <v>2625</v>
      </c>
      <c r="F398" s="124"/>
      <c r="G398" s="124" t="s">
        <v>3020</v>
      </c>
      <c r="H398" s="124" t="s">
        <v>2003</v>
      </c>
      <c r="I398" s="125" t="s">
        <v>12</v>
      </c>
      <c r="J398" s="125" t="s">
        <v>1525</v>
      </c>
      <c r="K398" s="125">
        <v>8</v>
      </c>
      <c r="L398" s="126">
        <v>83.100000000000009</v>
      </c>
      <c r="M398" s="126"/>
      <c r="N398" s="127">
        <v>9.3000000000000007</v>
      </c>
      <c r="O398" s="127">
        <v>4.18</v>
      </c>
      <c r="P398" s="127">
        <v>2.39</v>
      </c>
      <c r="Q398" s="127">
        <v>1</v>
      </c>
      <c r="R398" s="128">
        <v>880268177481</v>
      </c>
    </row>
    <row r="399" spans="1:18" ht="30" customHeight="1">
      <c r="A399" s="124" t="s">
        <v>1679</v>
      </c>
      <c r="B399" s="125">
        <v>2023</v>
      </c>
      <c r="C399" s="125">
        <v>2025</v>
      </c>
      <c r="D399" s="124" t="s">
        <v>886</v>
      </c>
      <c r="E399" s="124" t="s">
        <v>903</v>
      </c>
      <c r="F399" s="124"/>
      <c r="G399" s="124" t="s">
        <v>3020</v>
      </c>
      <c r="H399" s="124" t="s">
        <v>2003</v>
      </c>
      <c r="I399" s="125" t="s">
        <v>12</v>
      </c>
      <c r="J399" s="125" t="s">
        <v>1525</v>
      </c>
      <c r="K399" s="125">
        <v>8</v>
      </c>
      <c r="L399" s="126">
        <v>83.100000000000009</v>
      </c>
      <c r="M399" s="126"/>
      <c r="N399" s="127">
        <v>9.3000000000000007</v>
      </c>
      <c r="O399" s="127">
        <v>4.18</v>
      </c>
      <c r="P399" s="127">
        <v>2.39</v>
      </c>
      <c r="Q399" s="127">
        <v>1</v>
      </c>
      <c r="R399" s="128">
        <v>880268177481</v>
      </c>
    </row>
    <row r="400" spans="1:18" ht="30" customHeight="1">
      <c r="A400" s="124" t="s">
        <v>1679</v>
      </c>
      <c r="B400" s="125">
        <v>2023</v>
      </c>
      <c r="C400" s="125">
        <v>2025</v>
      </c>
      <c r="D400" s="124" t="s">
        <v>111</v>
      </c>
      <c r="E400" s="124" t="s">
        <v>177</v>
      </c>
      <c r="F400" s="124"/>
      <c r="G400" s="124" t="s">
        <v>3020</v>
      </c>
      <c r="H400" s="124" t="s">
        <v>2003</v>
      </c>
      <c r="I400" s="125" t="s">
        <v>12</v>
      </c>
      <c r="J400" s="125" t="s">
        <v>1525</v>
      </c>
      <c r="K400" s="125">
        <v>8</v>
      </c>
      <c r="L400" s="126">
        <v>83.100000000000009</v>
      </c>
      <c r="M400" s="126"/>
      <c r="N400" s="127">
        <v>9.3000000000000007</v>
      </c>
      <c r="O400" s="127">
        <v>4.18</v>
      </c>
      <c r="P400" s="127">
        <v>2.39</v>
      </c>
      <c r="Q400" s="127">
        <v>1</v>
      </c>
      <c r="R400" s="128">
        <v>880268177481</v>
      </c>
    </row>
    <row r="401" spans="1:18" ht="30" customHeight="1">
      <c r="A401" s="124" t="s">
        <v>1681</v>
      </c>
      <c r="B401" s="125">
        <v>2019</v>
      </c>
      <c r="C401" s="125">
        <v>2025</v>
      </c>
      <c r="D401" s="124" t="s">
        <v>926</v>
      </c>
      <c r="E401" s="124" t="s">
        <v>2165</v>
      </c>
      <c r="F401" s="124"/>
      <c r="G401" s="124" t="s">
        <v>3026</v>
      </c>
      <c r="H401" s="124" t="s">
        <v>2003</v>
      </c>
      <c r="I401" s="125" t="s">
        <v>12</v>
      </c>
      <c r="J401" s="125" t="s">
        <v>1525</v>
      </c>
      <c r="K401" s="125">
        <v>8</v>
      </c>
      <c r="L401" s="126">
        <v>73.63000000000001</v>
      </c>
      <c r="M401" s="126"/>
      <c r="N401" s="127">
        <v>9.3000000000000007</v>
      </c>
      <c r="O401" s="127">
        <v>4.18</v>
      </c>
      <c r="P401" s="127">
        <v>2.39</v>
      </c>
      <c r="Q401" s="127">
        <v>1</v>
      </c>
      <c r="R401" s="128">
        <v>880268177498</v>
      </c>
    </row>
    <row r="402" spans="1:18" ht="30" customHeight="1">
      <c r="A402" s="124" t="s">
        <v>1681</v>
      </c>
      <c r="B402" s="125">
        <v>2019</v>
      </c>
      <c r="C402" s="125">
        <v>2025</v>
      </c>
      <c r="D402" s="124" t="s">
        <v>111</v>
      </c>
      <c r="E402" s="124" t="s">
        <v>2240</v>
      </c>
      <c r="F402" s="124"/>
      <c r="G402" s="124" t="s">
        <v>3026</v>
      </c>
      <c r="H402" s="124" t="s">
        <v>2003</v>
      </c>
      <c r="I402" s="125" t="s">
        <v>12</v>
      </c>
      <c r="J402" s="125" t="s">
        <v>1525</v>
      </c>
      <c r="K402" s="125">
        <v>8</v>
      </c>
      <c r="L402" s="126">
        <v>73.63000000000001</v>
      </c>
      <c r="M402" s="126"/>
      <c r="N402" s="127">
        <v>9.3000000000000007</v>
      </c>
      <c r="O402" s="127">
        <v>4.18</v>
      </c>
      <c r="P402" s="127">
        <v>2.39</v>
      </c>
      <c r="Q402" s="127">
        <v>1</v>
      </c>
      <c r="R402" s="128">
        <v>880268177498</v>
      </c>
    </row>
    <row r="403" spans="1:18" ht="30" customHeight="1">
      <c r="A403" s="124" t="s">
        <v>1681</v>
      </c>
      <c r="B403" s="125">
        <v>2020</v>
      </c>
      <c r="C403" s="125">
        <v>2025</v>
      </c>
      <c r="D403" s="124" t="s">
        <v>926</v>
      </c>
      <c r="E403" s="124" t="s">
        <v>2624</v>
      </c>
      <c r="F403" s="124"/>
      <c r="G403" s="124" t="s">
        <v>3026</v>
      </c>
      <c r="H403" s="124" t="s">
        <v>2003</v>
      </c>
      <c r="I403" s="125" t="s">
        <v>12</v>
      </c>
      <c r="J403" s="125" t="s">
        <v>1525</v>
      </c>
      <c r="K403" s="125">
        <v>8</v>
      </c>
      <c r="L403" s="126">
        <v>73.63000000000001</v>
      </c>
      <c r="M403" s="126"/>
      <c r="N403" s="127">
        <v>9.3000000000000007</v>
      </c>
      <c r="O403" s="127">
        <v>4.18</v>
      </c>
      <c r="P403" s="127">
        <v>2.39</v>
      </c>
      <c r="Q403" s="127">
        <v>1</v>
      </c>
      <c r="R403" s="128">
        <v>880268177498</v>
      </c>
    </row>
    <row r="404" spans="1:18" ht="30" customHeight="1">
      <c r="A404" s="124" t="s">
        <v>1681</v>
      </c>
      <c r="B404" s="125">
        <v>2020</v>
      </c>
      <c r="C404" s="125">
        <v>2025</v>
      </c>
      <c r="D404" s="124" t="s">
        <v>111</v>
      </c>
      <c r="E404" s="124" t="s">
        <v>2625</v>
      </c>
      <c r="F404" s="124"/>
      <c r="G404" s="124" t="s">
        <v>3026</v>
      </c>
      <c r="H404" s="124" t="s">
        <v>2003</v>
      </c>
      <c r="I404" s="125" t="s">
        <v>12</v>
      </c>
      <c r="J404" s="125" t="s">
        <v>1525</v>
      </c>
      <c r="K404" s="125">
        <v>8</v>
      </c>
      <c r="L404" s="126">
        <v>73.63000000000001</v>
      </c>
      <c r="M404" s="126"/>
      <c r="N404" s="127">
        <v>9.3000000000000007</v>
      </c>
      <c r="O404" s="127">
        <v>4.18</v>
      </c>
      <c r="P404" s="127">
        <v>2.39</v>
      </c>
      <c r="Q404" s="127">
        <v>1</v>
      </c>
      <c r="R404" s="128">
        <v>880268177498</v>
      </c>
    </row>
    <row r="405" spans="1:18" ht="30" customHeight="1">
      <c r="A405" s="124" t="s">
        <v>1681</v>
      </c>
      <c r="B405" s="125">
        <v>2023</v>
      </c>
      <c r="C405" s="125">
        <v>2025</v>
      </c>
      <c r="D405" s="124" t="s">
        <v>886</v>
      </c>
      <c r="E405" s="124" t="s">
        <v>903</v>
      </c>
      <c r="F405" s="124"/>
      <c r="G405" s="124" t="s">
        <v>3026</v>
      </c>
      <c r="H405" s="124" t="s">
        <v>2003</v>
      </c>
      <c r="I405" s="125" t="s">
        <v>12</v>
      </c>
      <c r="J405" s="125" t="s">
        <v>1525</v>
      </c>
      <c r="K405" s="125">
        <v>8</v>
      </c>
      <c r="L405" s="126">
        <v>73.63000000000001</v>
      </c>
      <c r="M405" s="126"/>
      <c r="N405" s="127">
        <v>9.3000000000000007</v>
      </c>
      <c r="O405" s="127">
        <v>4.18</v>
      </c>
      <c r="P405" s="127">
        <v>2.39</v>
      </c>
      <c r="Q405" s="127">
        <v>1</v>
      </c>
      <c r="R405" s="128">
        <v>880268177498</v>
      </c>
    </row>
    <row r="406" spans="1:18" ht="30" customHeight="1">
      <c r="A406" s="124" t="s">
        <v>1681</v>
      </c>
      <c r="B406" s="125">
        <v>2023</v>
      </c>
      <c r="C406" s="125">
        <v>2025</v>
      </c>
      <c r="D406" s="124" t="s">
        <v>111</v>
      </c>
      <c r="E406" s="124" t="s">
        <v>177</v>
      </c>
      <c r="F406" s="124"/>
      <c r="G406" s="124" t="s">
        <v>3026</v>
      </c>
      <c r="H406" s="124" t="s">
        <v>2003</v>
      </c>
      <c r="I406" s="125" t="s">
        <v>12</v>
      </c>
      <c r="J406" s="125" t="s">
        <v>1525</v>
      </c>
      <c r="K406" s="125">
        <v>8</v>
      </c>
      <c r="L406" s="126">
        <v>73.63000000000001</v>
      </c>
      <c r="M406" s="126"/>
      <c r="N406" s="127">
        <v>9.3000000000000007</v>
      </c>
      <c r="O406" s="127">
        <v>4.18</v>
      </c>
      <c r="P406" s="127">
        <v>2.39</v>
      </c>
      <c r="Q406" s="127">
        <v>1</v>
      </c>
      <c r="R406" s="128">
        <v>880268177498</v>
      </c>
    </row>
    <row r="407" spans="1:18" ht="30" customHeight="1">
      <c r="A407" s="124" t="s">
        <v>1683</v>
      </c>
      <c r="B407" s="125">
        <v>2019</v>
      </c>
      <c r="C407" s="125">
        <v>2025</v>
      </c>
      <c r="D407" s="124" t="s">
        <v>926</v>
      </c>
      <c r="E407" s="124" t="s">
        <v>2165</v>
      </c>
      <c r="F407" s="124"/>
      <c r="G407" s="124" t="s">
        <v>3020</v>
      </c>
      <c r="H407" s="124" t="s">
        <v>2012</v>
      </c>
      <c r="I407" s="125" t="s">
        <v>12</v>
      </c>
      <c r="J407" s="125" t="s">
        <v>1525</v>
      </c>
      <c r="K407" s="125">
        <v>8</v>
      </c>
      <c r="L407" s="126">
        <v>83.100000000000009</v>
      </c>
      <c r="M407" s="126"/>
      <c r="N407" s="127">
        <v>9.3000000000000007</v>
      </c>
      <c r="O407" s="127">
        <v>4.18</v>
      </c>
      <c r="P407" s="127">
        <v>2.39</v>
      </c>
      <c r="Q407" s="127">
        <v>1</v>
      </c>
      <c r="R407" s="128">
        <v>880268177221</v>
      </c>
    </row>
    <row r="408" spans="1:18" ht="30" customHeight="1">
      <c r="A408" s="124" t="s">
        <v>1683</v>
      </c>
      <c r="B408" s="125">
        <v>2019</v>
      </c>
      <c r="C408" s="125">
        <v>2025</v>
      </c>
      <c r="D408" s="124" t="s">
        <v>111</v>
      </c>
      <c r="E408" s="124" t="s">
        <v>2240</v>
      </c>
      <c r="F408" s="124"/>
      <c r="G408" s="124" t="s">
        <v>3020</v>
      </c>
      <c r="H408" s="124" t="s">
        <v>2012</v>
      </c>
      <c r="I408" s="125" t="s">
        <v>12</v>
      </c>
      <c r="J408" s="125" t="s">
        <v>1525</v>
      </c>
      <c r="K408" s="125">
        <v>8</v>
      </c>
      <c r="L408" s="126">
        <v>83.100000000000009</v>
      </c>
      <c r="M408" s="126"/>
      <c r="N408" s="127">
        <v>9.3000000000000007</v>
      </c>
      <c r="O408" s="127">
        <v>4.18</v>
      </c>
      <c r="P408" s="127">
        <v>2.39</v>
      </c>
      <c r="Q408" s="127">
        <v>1</v>
      </c>
      <c r="R408" s="128">
        <v>880268177221</v>
      </c>
    </row>
    <row r="409" spans="1:18" ht="30" customHeight="1">
      <c r="A409" s="124" t="s">
        <v>1683</v>
      </c>
      <c r="B409" s="125">
        <v>2020</v>
      </c>
      <c r="C409" s="125">
        <v>2025</v>
      </c>
      <c r="D409" s="124" t="s">
        <v>926</v>
      </c>
      <c r="E409" s="124" t="s">
        <v>2624</v>
      </c>
      <c r="F409" s="124"/>
      <c r="G409" s="124" t="s">
        <v>3020</v>
      </c>
      <c r="H409" s="124" t="s">
        <v>2012</v>
      </c>
      <c r="I409" s="125" t="s">
        <v>12</v>
      </c>
      <c r="J409" s="125" t="s">
        <v>1525</v>
      </c>
      <c r="K409" s="125">
        <v>8</v>
      </c>
      <c r="L409" s="126">
        <v>83.100000000000009</v>
      </c>
      <c r="M409" s="126"/>
      <c r="N409" s="127">
        <v>9.3000000000000007</v>
      </c>
      <c r="O409" s="127">
        <v>4.18</v>
      </c>
      <c r="P409" s="127">
        <v>2.39</v>
      </c>
      <c r="Q409" s="127">
        <v>1</v>
      </c>
      <c r="R409" s="128">
        <v>880268177221</v>
      </c>
    </row>
    <row r="410" spans="1:18" ht="30" customHeight="1">
      <c r="A410" s="124" t="s">
        <v>1683</v>
      </c>
      <c r="B410" s="125">
        <v>2020</v>
      </c>
      <c r="C410" s="125">
        <v>2025</v>
      </c>
      <c r="D410" s="124" t="s">
        <v>111</v>
      </c>
      <c r="E410" s="124" t="s">
        <v>2625</v>
      </c>
      <c r="F410" s="124"/>
      <c r="G410" s="124" t="s">
        <v>3020</v>
      </c>
      <c r="H410" s="124" t="s">
        <v>2012</v>
      </c>
      <c r="I410" s="125" t="s">
        <v>12</v>
      </c>
      <c r="J410" s="125" t="s">
        <v>1525</v>
      </c>
      <c r="K410" s="125">
        <v>8</v>
      </c>
      <c r="L410" s="126">
        <v>83.100000000000009</v>
      </c>
      <c r="M410" s="126"/>
      <c r="N410" s="127">
        <v>9.3000000000000007</v>
      </c>
      <c r="O410" s="127">
        <v>4.18</v>
      </c>
      <c r="P410" s="127">
        <v>2.39</v>
      </c>
      <c r="Q410" s="127">
        <v>1</v>
      </c>
      <c r="R410" s="128">
        <v>880268177221</v>
      </c>
    </row>
    <row r="411" spans="1:18" ht="30" customHeight="1">
      <c r="A411" s="124" t="s">
        <v>1683</v>
      </c>
      <c r="B411" s="125">
        <v>2021</v>
      </c>
      <c r="C411" s="125">
        <v>2025</v>
      </c>
      <c r="D411" s="124" t="s">
        <v>111</v>
      </c>
      <c r="E411" s="124" t="s">
        <v>412</v>
      </c>
      <c r="F411" s="124"/>
      <c r="G411" s="124" t="s">
        <v>3020</v>
      </c>
      <c r="H411" s="124" t="s">
        <v>2012</v>
      </c>
      <c r="I411" s="125" t="s">
        <v>12</v>
      </c>
      <c r="J411" s="125" t="s">
        <v>1525</v>
      </c>
      <c r="K411" s="125">
        <v>8</v>
      </c>
      <c r="L411" s="126">
        <v>83.100000000000009</v>
      </c>
      <c r="M411" s="126"/>
      <c r="N411" s="127">
        <v>9.3000000000000007</v>
      </c>
      <c r="O411" s="127">
        <v>4.18</v>
      </c>
      <c r="P411" s="127">
        <v>2.39</v>
      </c>
      <c r="Q411" s="127">
        <v>1</v>
      </c>
      <c r="R411" s="128">
        <v>880268177221</v>
      </c>
    </row>
    <row r="412" spans="1:18" ht="30" customHeight="1">
      <c r="A412" s="124" t="s">
        <v>1683</v>
      </c>
      <c r="B412" s="125">
        <v>2021</v>
      </c>
      <c r="C412" s="125">
        <v>2025</v>
      </c>
      <c r="D412" s="124" t="s">
        <v>111</v>
      </c>
      <c r="E412" s="124" t="s">
        <v>420</v>
      </c>
      <c r="F412" s="124"/>
      <c r="G412" s="124" t="s">
        <v>3020</v>
      </c>
      <c r="H412" s="124" t="s">
        <v>2012</v>
      </c>
      <c r="I412" s="125" t="s">
        <v>12</v>
      </c>
      <c r="J412" s="125" t="s">
        <v>1525</v>
      </c>
      <c r="K412" s="125">
        <v>8</v>
      </c>
      <c r="L412" s="126">
        <v>83.100000000000009</v>
      </c>
      <c r="M412" s="126"/>
      <c r="N412" s="127">
        <v>9.3000000000000007</v>
      </c>
      <c r="O412" s="127">
        <v>4.18</v>
      </c>
      <c r="P412" s="127">
        <v>2.39</v>
      </c>
      <c r="Q412" s="127">
        <v>1</v>
      </c>
      <c r="R412" s="128">
        <v>880268177221</v>
      </c>
    </row>
    <row r="413" spans="1:18" ht="30" customHeight="1">
      <c r="A413" s="124" t="s">
        <v>1683</v>
      </c>
      <c r="B413" s="125">
        <v>2021</v>
      </c>
      <c r="C413" s="125">
        <v>2025</v>
      </c>
      <c r="D413" s="124" t="s">
        <v>886</v>
      </c>
      <c r="E413" s="124" t="s">
        <v>967</v>
      </c>
      <c r="F413" s="124"/>
      <c r="G413" s="124" t="s">
        <v>3020</v>
      </c>
      <c r="H413" s="124" t="s">
        <v>2012</v>
      </c>
      <c r="I413" s="125" t="s">
        <v>12</v>
      </c>
      <c r="J413" s="125" t="s">
        <v>1525</v>
      </c>
      <c r="K413" s="125">
        <v>8</v>
      </c>
      <c r="L413" s="126">
        <v>83.100000000000009</v>
      </c>
      <c r="M413" s="126"/>
      <c r="N413" s="127">
        <v>9.3000000000000007</v>
      </c>
      <c r="O413" s="127">
        <v>4.18</v>
      </c>
      <c r="P413" s="127">
        <v>2.39</v>
      </c>
      <c r="Q413" s="127">
        <v>1</v>
      </c>
      <c r="R413" s="128">
        <v>880268177221</v>
      </c>
    </row>
    <row r="414" spans="1:18" ht="30" customHeight="1">
      <c r="A414" s="124" t="s">
        <v>1683</v>
      </c>
      <c r="B414" s="125">
        <v>2023</v>
      </c>
      <c r="C414" s="125">
        <v>2025</v>
      </c>
      <c r="D414" s="124" t="s">
        <v>886</v>
      </c>
      <c r="E414" s="124" t="s">
        <v>903</v>
      </c>
      <c r="F414" s="124"/>
      <c r="G414" s="124" t="s">
        <v>3020</v>
      </c>
      <c r="H414" s="124" t="s">
        <v>2012</v>
      </c>
      <c r="I414" s="125" t="s">
        <v>12</v>
      </c>
      <c r="J414" s="125" t="s">
        <v>1525</v>
      </c>
      <c r="K414" s="125">
        <v>8</v>
      </c>
      <c r="L414" s="126">
        <v>83.100000000000009</v>
      </c>
      <c r="M414" s="126"/>
      <c r="N414" s="127">
        <v>9.3000000000000007</v>
      </c>
      <c r="O414" s="127">
        <v>4.18</v>
      </c>
      <c r="P414" s="127">
        <v>2.39</v>
      </c>
      <c r="Q414" s="127">
        <v>1</v>
      </c>
      <c r="R414" s="128">
        <v>880268177221</v>
      </c>
    </row>
    <row r="415" spans="1:18" ht="30" customHeight="1">
      <c r="A415" s="124" t="s">
        <v>1683</v>
      </c>
      <c r="B415" s="125">
        <v>2023</v>
      </c>
      <c r="C415" s="125">
        <v>2025</v>
      </c>
      <c r="D415" s="124" t="s">
        <v>111</v>
      </c>
      <c r="E415" s="124" t="s">
        <v>177</v>
      </c>
      <c r="F415" s="124"/>
      <c r="G415" s="124" t="s">
        <v>3020</v>
      </c>
      <c r="H415" s="124" t="s">
        <v>2012</v>
      </c>
      <c r="I415" s="125" t="s">
        <v>12</v>
      </c>
      <c r="J415" s="125" t="s">
        <v>1525</v>
      </c>
      <c r="K415" s="125">
        <v>8</v>
      </c>
      <c r="L415" s="126">
        <v>83.100000000000009</v>
      </c>
      <c r="M415" s="126"/>
      <c r="N415" s="127">
        <v>9.3000000000000007</v>
      </c>
      <c r="O415" s="127">
        <v>4.18</v>
      </c>
      <c r="P415" s="127">
        <v>2.39</v>
      </c>
      <c r="Q415" s="127">
        <v>1</v>
      </c>
      <c r="R415" s="128">
        <v>880268177221</v>
      </c>
    </row>
    <row r="416" spans="1:18" ht="30" customHeight="1">
      <c r="A416" s="124" t="s">
        <v>1684</v>
      </c>
      <c r="B416" s="125">
        <v>2019</v>
      </c>
      <c r="C416" s="125">
        <v>2025</v>
      </c>
      <c r="D416" s="124" t="s">
        <v>926</v>
      </c>
      <c r="E416" s="124" t="s">
        <v>2165</v>
      </c>
      <c r="F416" s="124"/>
      <c r="G416" s="124" t="s">
        <v>3026</v>
      </c>
      <c r="H416" s="124" t="s">
        <v>2012</v>
      </c>
      <c r="I416" s="125" t="s">
        <v>12</v>
      </c>
      <c r="J416" s="125" t="s">
        <v>1525</v>
      </c>
      <c r="K416" s="125">
        <v>8</v>
      </c>
      <c r="L416" s="126">
        <v>73.63000000000001</v>
      </c>
      <c r="M416" s="126"/>
      <c r="N416" s="127">
        <v>9.3000000000000007</v>
      </c>
      <c r="O416" s="127">
        <v>4.18</v>
      </c>
      <c r="P416" s="127">
        <v>2.39</v>
      </c>
      <c r="Q416" s="127">
        <v>1</v>
      </c>
      <c r="R416" s="128">
        <v>880268177245</v>
      </c>
    </row>
    <row r="417" spans="1:18" ht="30" customHeight="1">
      <c r="A417" s="124" t="s">
        <v>1684</v>
      </c>
      <c r="B417" s="125">
        <v>2019</v>
      </c>
      <c r="C417" s="125">
        <v>2025</v>
      </c>
      <c r="D417" s="124" t="s">
        <v>111</v>
      </c>
      <c r="E417" s="124" t="s">
        <v>2240</v>
      </c>
      <c r="F417" s="124"/>
      <c r="G417" s="124" t="s">
        <v>3026</v>
      </c>
      <c r="H417" s="124" t="s">
        <v>2012</v>
      </c>
      <c r="I417" s="125" t="s">
        <v>12</v>
      </c>
      <c r="J417" s="125" t="s">
        <v>1525</v>
      </c>
      <c r="K417" s="125">
        <v>8</v>
      </c>
      <c r="L417" s="126">
        <v>73.63000000000001</v>
      </c>
      <c r="M417" s="126"/>
      <c r="N417" s="127">
        <v>9.3000000000000007</v>
      </c>
      <c r="O417" s="127">
        <v>4.18</v>
      </c>
      <c r="P417" s="127">
        <v>2.39</v>
      </c>
      <c r="Q417" s="127">
        <v>1</v>
      </c>
      <c r="R417" s="128">
        <v>880268177245</v>
      </c>
    </row>
    <row r="418" spans="1:18" ht="30" customHeight="1">
      <c r="A418" s="124" t="s">
        <v>1684</v>
      </c>
      <c r="B418" s="125">
        <v>2020</v>
      </c>
      <c r="C418" s="125">
        <v>2025</v>
      </c>
      <c r="D418" s="124" t="s">
        <v>926</v>
      </c>
      <c r="E418" s="124" t="s">
        <v>2624</v>
      </c>
      <c r="F418" s="124"/>
      <c r="G418" s="124" t="s">
        <v>3026</v>
      </c>
      <c r="H418" s="124" t="s">
        <v>2012</v>
      </c>
      <c r="I418" s="125" t="s">
        <v>12</v>
      </c>
      <c r="J418" s="125" t="s">
        <v>1525</v>
      </c>
      <c r="K418" s="125">
        <v>8</v>
      </c>
      <c r="L418" s="126">
        <v>73.63000000000001</v>
      </c>
      <c r="M418" s="126"/>
      <c r="N418" s="127">
        <v>9.3000000000000007</v>
      </c>
      <c r="O418" s="127">
        <v>4.18</v>
      </c>
      <c r="P418" s="127">
        <v>2.39</v>
      </c>
      <c r="Q418" s="127">
        <v>1</v>
      </c>
      <c r="R418" s="128">
        <v>880268177245</v>
      </c>
    </row>
    <row r="419" spans="1:18" ht="30" customHeight="1">
      <c r="A419" s="124" t="s">
        <v>1684</v>
      </c>
      <c r="B419" s="125">
        <v>2020</v>
      </c>
      <c r="C419" s="125">
        <v>2025</v>
      </c>
      <c r="D419" s="124" t="s">
        <v>111</v>
      </c>
      <c r="E419" s="124" t="s">
        <v>2625</v>
      </c>
      <c r="F419" s="124"/>
      <c r="G419" s="124" t="s">
        <v>3026</v>
      </c>
      <c r="H419" s="124" t="s">
        <v>2012</v>
      </c>
      <c r="I419" s="125" t="s">
        <v>12</v>
      </c>
      <c r="J419" s="125" t="s">
        <v>1525</v>
      </c>
      <c r="K419" s="125">
        <v>8</v>
      </c>
      <c r="L419" s="126">
        <v>73.63000000000001</v>
      </c>
      <c r="M419" s="126"/>
      <c r="N419" s="127">
        <v>9.3000000000000007</v>
      </c>
      <c r="O419" s="127">
        <v>4.18</v>
      </c>
      <c r="P419" s="127">
        <v>2.39</v>
      </c>
      <c r="Q419" s="127">
        <v>1</v>
      </c>
      <c r="R419" s="128">
        <v>880268177245</v>
      </c>
    </row>
    <row r="420" spans="1:18" ht="30" customHeight="1">
      <c r="A420" s="124" t="s">
        <v>1684</v>
      </c>
      <c r="B420" s="125">
        <v>2021</v>
      </c>
      <c r="C420" s="125">
        <v>2025</v>
      </c>
      <c r="D420" s="124" t="s">
        <v>111</v>
      </c>
      <c r="E420" s="124" t="s">
        <v>412</v>
      </c>
      <c r="F420" s="124"/>
      <c r="G420" s="124" t="s">
        <v>3026</v>
      </c>
      <c r="H420" s="124" t="s">
        <v>2012</v>
      </c>
      <c r="I420" s="125" t="s">
        <v>12</v>
      </c>
      <c r="J420" s="125" t="s">
        <v>1525</v>
      </c>
      <c r="K420" s="125">
        <v>8</v>
      </c>
      <c r="L420" s="126">
        <v>73.63000000000001</v>
      </c>
      <c r="M420" s="126"/>
      <c r="N420" s="127">
        <v>9.3000000000000007</v>
      </c>
      <c r="O420" s="127">
        <v>4.18</v>
      </c>
      <c r="P420" s="127">
        <v>2.39</v>
      </c>
      <c r="Q420" s="127">
        <v>1</v>
      </c>
      <c r="R420" s="128">
        <v>880268177245</v>
      </c>
    </row>
    <row r="421" spans="1:18" ht="30" customHeight="1">
      <c r="A421" s="124" t="s">
        <v>1684</v>
      </c>
      <c r="B421" s="125">
        <v>2021</v>
      </c>
      <c r="C421" s="125">
        <v>2025</v>
      </c>
      <c r="D421" s="124" t="s">
        <v>111</v>
      </c>
      <c r="E421" s="124" t="s">
        <v>420</v>
      </c>
      <c r="F421" s="124"/>
      <c r="G421" s="124" t="s">
        <v>3026</v>
      </c>
      <c r="H421" s="124" t="s">
        <v>2012</v>
      </c>
      <c r="I421" s="125" t="s">
        <v>12</v>
      </c>
      <c r="J421" s="125" t="s">
        <v>1525</v>
      </c>
      <c r="K421" s="125">
        <v>8</v>
      </c>
      <c r="L421" s="126">
        <v>73.63000000000001</v>
      </c>
      <c r="M421" s="126"/>
      <c r="N421" s="127">
        <v>9.3000000000000007</v>
      </c>
      <c r="O421" s="127">
        <v>4.18</v>
      </c>
      <c r="P421" s="127">
        <v>2.39</v>
      </c>
      <c r="Q421" s="127">
        <v>1</v>
      </c>
      <c r="R421" s="128">
        <v>880268177245</v>
      </c>
    </row>
    <row r="422" spans="1:18" ht="30" customHeight="1">
      <c r="A422" s="124" t="s">
        <v>1684</v>
      </c>
      <c r="B422" s="125">
        <v>2021</v>
      </c>
      <c r="C422" s="125">
        <v>2025</v>
      </c>
      <c r="D422" s="124" t="s">
        <v>886</v>
      </c>
      <c r="E422" s="124" t="s">
        <v>967</v>
      </c>
      <c r="F422" s="124"/>
      <c r="G422" s="124" t="s">
        <v>3026</v>
      </c>
      <c r="H422" s="124" t="s">
        <v>2012</v>
      </c>
      <c r="I422" s="125" t="s">
        <v>12</v>
      </c>
      <c r="J422" s="125" t="s">
        <v>1525</v>
      </c>
      <c r="K422" s="125">
        <v>8</v>
      </c>
      <c r="L422" s="126">
        <v>73.63000000000001</v>
      </c>
      <c r="M422" s="126"/>
      <c r="N422" s="127">
        <v>9.3000000000000007</v>
      </c>
      <c r="O422" s="127">
        <v>4.18</v>
      </c>
      <c r="P422" s="127">
        <v>2.39</v>
      </c>
      <c r="Q422" s="127">
        <v>1</v>
      </c>
      <c r="R422" s="128">
        <v>880268177245</v>
      </c>
    </row>
    <row r="423" spans="1:18" ht="30" customHeight="1">
      <c r="A423" s="124" t="s">
        <v>1684</v>
      </c>
      <c r="B423" s="125">
        <v>2023</v>
      </c>
      <c r="C423" s="125">
        <v>2025</v>
      </c>
      <c r="D423" s="124" t="s">
        <v>886</v>
      </c>
      <c r="E423" s="124" t="s">
        <v>903</v>
      </c>
      <c r="F423" s="124"/>
      <c r="G423" s="124" t="s">
        <v>3026</v>
      </c>
      <c r="H423" s="124" t="s">
        <v>2012</v>
      </c>
      <c r="I423" s="125" t="s">
        <v>12</v>
      </c>
      <c r="J423" s="125" t="s">
        <v>1525</v>
      </c>
      <c r="K423" s="125">
        <v>8</v>
      </c>
      <c r="L423" s="126">
        <v>73.63000000000001</v>
      </c>
      <c r="M423" s="126"/>
      <c r="N423" s="127">
        <v>9.3000000000000007</v>
      </c>
      <c r="O423" s="127">
        <v>4.18</v>
      </c>
      <c r="P423" s="127">
        <v>2.39</v>
      </c>
      <c r="Q423" s="127">
        <v>1</v>
      </c>
      <c r="R423" s="128">
        <v>880268177245</v>
      </c>
    </row>
    <row r="424" spans="1:18" ht="30" customHeight="1">
      <c r="A424" s="124" t="s">
        <v>1684</v>
      </c>
      <c r="B424" s="125">
        <v>2023</v>
      </c>
      <c r="C424" s="125">
        <v>2025</v>
      </c>
      <c r="D424" s="124" t="s">
        <v>111</v>
      </c>
      <c r="E424" s="124" t="s">
        <v>177</v>
      </c>
      <c r="F424" s="124"/>
      <c r="G424" s="124" t="s">
        <v>3026</v>
      </c>
      <c r="H424" s="124" t="s">
        <v>2012</v>
      </c>
      <c r="I424" s="125" t="s">
        <v>12</v>
      </c>
      <c r="J424" s="125" t="s">
        <v>1525</v>
      </c>
      <c r="K424" s="125">
        <v>8</v>
      </c>
      <c r="L424" s="126">
        <v>73.63000000000001</v>
      </c>
      <c r="M424" s="126"/>
      <c r="N424" s="127">
        <v>9.3000000000000007</v>
      </c>
      <c r="O424" s="127">
        <v>4.18</v>
      </c>
      <c r="P424" s="127">
        <v>2.39</v>
      </c>
      <c r="Q424" s="127">
        <v>1</v>
      </c>
      <c r="R424" s="128">
        <v>880268177245</v>
      </c>
    </row>
    <row r="425" spans="1:18" ht="30" customHeight="1">
      <c r="A425" s="124" t="s">
        <v>3052</v>
      </c>
      <c r="B425" s="125">
        <v>2019</v>
      </c>
      <c r="C425" s="125">
        <v>2025</v>
      </c>
      <c r="D425" s="124" t="s">
        <v>926</v>
      </c>
      <c r="E425" s="124" t="s">
        <v>2165</v>
      </c>
      <c r="F425" s="124"/>
      <c r="G425" s="124" t="s">
        <v>3026</v>
      </c>
      <c r="H425" s="124" t="s">
        <v>3054</v>
      </c>
      <c r="I425" s="125" t="s">
        <v>12</v>
      </c>
      <c r="J425" s="125" t="s">
        <v>1525</v>
      </c>
      <c r="K425" s="125">
        <v>10</v>
      </c>
      <c r="L425" s="126">
        <v>78.989999999999995</v>
      </c>
      <c r="M425" s="126"/>
      <c r="N425" s="127">
        <v>9.5</v>
      </c>
      <c r="O425" s="127">
        <v>5.75</v>
      </c>
      <c r="P425" s="127">
        <v>2.5</v>
      </c>
      <c r="Q425" s="127">
        <v>1</v>
      </c>
      <c r="R425" s="128">
        <v>880268207362</v>
      </c>
    </row>
    <row r="426" spans="1:18" ht="30" customHeight="1">
      <c r="A426" s="124" t="s">
        <v>3052</v>
      </c>
      <c r="B426" s="125">
        <v>2019</v>
      </c>
      <c r="C426" s="125">
        <v>2025</v>
      </c>
      <c r="D426" s="124" t="s">
        <v>111</v>
      </c>
      <c r="E426" s="124" t="s">
        <v>2240</v>
      </c>
      <c r="F426" s="124"/>
      <c r="G426" s="124" t="s">
        <v>3026</v>
      </c>
      <c r="H426" s="124" t="s">
        <v>3054</v>
      </c>
      <c r="I426" s="125" t="s">
        <v>12</v>
      </c>
      <c r="J426" s="125" t="s">
        <v>1525</v>
      </c>
      <c r="K426" s="125">
        <v>10</v>
      </c>
      <c r="L426" s="126">
        <v>78.989999999999995</v>
      </c>
      <c r="M426" s="126"/>
      <c r="N426" s="127">
        <v>9.5</v>
      </c>
      <c r="O426" s="127">
        <v>5.75</v>
      </c>
      <c r="P426" s="127">
        <v>2.5</v>
      </c>
      <c r="Q426" s="127">
        <v>1</v>
      </c>
      <c r="R426" s="128">
        <v>880268207362</v>
      </c>
    </row>
    <row r="427" spans="1:18" ht="30" customHeight="1">
      <c r="A427" s="124" t="s">
        <v>3052</v>
      </c>
      <c r="B427" s="125">
        <v>2020</v>
      </c>
      <c r="C427" s="125">
        <v>2025</v>
      </c>
      <c r="D427" s="124" t="s">
        <v>926</v>
      </c>
      <c r="E427" s="124" t="s">
        <v>2624</v>
      </c>
      <c r="F427" s="124"/>
      <c r="G427" s="124" t="s">
        <v>3026</v>
      </c>
      <c r="H427" s="124" t="s">
        <v>3054</v>
      </c>
      <c r="I427" s="125" t="s">
        <v>12</v>
      </c>
      <c r="J427" s="125" t="s">
        <v>1525</v>
      </c>
      <c r="K427" s="125">
        <v>10</v>
      </c>
      <c r="L427" s="126">
        <v>78.989999999999995</v>
      </c>
      <c r="M427" s="126"/>
      <c r="N427" s="127">
        <v>9.5</v>
      </c>
      <c r="O427" s="127">
        <v>5.75</v>
      </c>
      <c r="P427" s="127">
        <v>2.5</v>
      </c>
      <c r="Q427" s="127">
        <v>1</v>
      </c>
      <c r="R427" s="128">
        <v>880268207362</v>
      </c>
    </row>
    <row r="428" spans="1:18" ht="30" customHeight="1">
      <c r="A428" s="124" t="s">
        <v>3052</v>
      </c>
      <c r="B428" s="125">
        <v>2020</v>
      </c>
      <c r="C428" s="125">
        <v>2025</v>
      </c>
      <c r="D428" s="124" t="s">
        <v>111</v>
      </c>
      <c r="E428" s="124" t="s">
        <v>2625</v>
      </c>
      <c r="F428" s="124"/>
      <c r="G428" s="124" t="s">
        <v>3026</v>
      </c>
      <c r="H428" s="124" t="s">
        <v>3054</v>
      </c>
      <c r="I428" s="125" t="s">
        <v>12</v>
      </c>
      <c r="J428" s="125" t="s">
        <v>1525</v>
      </c>
      <c r="K428" s="125">
        <v>10</v>
      </c>
      <c r="L428" s="126">
        <v>78.989999999999995</v>
      </c>
      <c r="M428" s="126"/>
      <c r="N428" s="127">
        <v>9.5</v>
      </c>
      <c r="O428" s="127">
        <v>5.75</v>
      </c>
      <c r="P428" s="127">
        <v>2.5</v>
      </c>
      <c r="Q428" s="127">
        <v>1</v>
      </c>
      <c r="R428" s="128">
        <v>880268207362</v>
      </c>
    </row>
    <row r="429" spans="1:18" ht="30" customHeight="1">
      <c r="A429" s="124" t="s">
        <v>3052</v>
      </c>
      <c r="B429" s="125">
        <v>2021</v>
      </c>
      <c r="C429" s="125">
        <v>2025</v>
      </c>
      <c r="D429" s="124" t="s">
        <v>111</v>
      </c>
      <c r="E429" s="124" t="s">
        <v>412</v>
      </c>
      <c r="F429" s="124"/>
      <c r="G429" s="124" t="s">
        <v>3026</v>
      </c>
      <c r="H429" s="124" t="s">
        <v>3054</v>
      </c>
      <c r="I429" s="125" t="s">
        <v>12</v>
      </c>
      <c r="J429" s="125" t="s">
        <v>1525</v>
      </c>
      <c r="K429" s="125">
        <v>10</v>
      </c>
      <c r="L429" s="126">
        <v>78.989999999999995</v>
      </c>
      <c r="M429" s="126"/>
      <c r="N429" s="127">
        <v>9.5</v>
      </c>
      <c r="O429" s="127">
        <v>5.75</v>
      </c>
      <c r="P429" s="127">
        <v>2.5</v>
      </c>
      <c r="Q429" s="127">
        <v>1</v>
      </c>
      <c r="R429" s="128">
        <v>880268207362</v>
      </c>
    </row>
    <row r="430" spans="1:18" ht="30" customHeight="1">
      <c r="A430" s="124" t="s">
        <v>3052</v>
      </c>
      <c r="B430" s="125">
        <v>2021</v>
      </c>
      <c r="C430" s="125">
        <v>2025</v>
      </c>
      <c r="D430" s="124" t="s">
        <v>111</v>
      </c>
      <c r="E430" s="124" t="s">
        <v>420</v>
      </c>
      <c r="F430" s="124"/>
      <c r="G430" s="124" t="s">
        <v>3026</v>
      </c>
      <c r="H430" s="124" t="s">
        <v>3054</v>
      </c>
      <c r="I430" s="125" t="s">
        <v>12</v>
      </c>
      <c r="J430" s="125" t="s">
        <v>1525</v>
      </c>
      <c r="K430" s="125">
        <v>10</v>
      </c>
      <c r="L430" s="126">
        <v>78.989999999999995</v>
      </c>
      <c r="M430" s="126"/>
      <c r="N430" s="127">
        <v>9.5</v>
      </c>
      <c r="O430" s="127">
        <v>5.75</v>
      </c>
      <c r="P430" s="127">
        <v>2.5</v>
      </c>
      <c r="Q430" s="127">
        <v>1</v>
      </c>
      <c r="R430" s="128">
        <v>880268207362</v>
      </c>
    </row>
    <row r="431" spans="1:18" ht="30" customHeight="1">
      <c r="A431" s="124" t="s">
        <v>3052</v>
      </c>
      <c r="B431" s="125">
        <v>2021</v>
      </c>
      <c r="C431" s="125">
        <v>2025</v>
      </c>
      <c r="D431" s="124" t="s">
        <v>886</v>
      </c>
      <c r="E431" s="124" t="s">
        <v>967</v>
      </c>
      <c r="F431" s="124"/>
      <c r="G431" s="124" t="s">
        <v>3026</v>
      </c>
      <c r="H431" s="124" t="s">
        <v>3054</v>
      </c>
      <c r="I431" s="125" t="s">
        <v>12</v>
      </c>
      <c r="J431" s="125" t="s">
        <v>1525</v>
      </c>
      <c r="K431" s="125">
        <v>10</v>
      </c>
      <c r="L431" s="126">
        <v>78.989999999999995</v>
      </c>
      <c r="M431" s="126"/>
      <c r="N431" s="127">
        <v>9.5</v>
      </c>
      <c r="O431" s="127">
        <v>5.75</v>
      </c>
      <c r="P431" s="127">
        <v>2.5</v>
      </c>
      <c r="Q431" s="127">
        <v>1</v>
      </c>
      <c r="R431" s="128">
        <v>880268207362</v>
      </c>
    </row>
    <row r="432" spans="1:18" ht="30" customHeight="1">
      <c r="A432" s="124" t="s">
        <v>3052</v>
      </c>
      <c r="B432" s="125">
        <v>2023</v>
      </c>
      <c r="C432" s="125">
        <v>2025</v>
      </c>
      <c r="D432" s="124" t="s">
        <v>886</v>
      </c>
      <c r="E432" s="124" t="s">
        <v>903</v>
      </c>
      <c r="F432" s="124"/>
      <c r="G432" s="124" t="s">
        <v>3026</v>
      </c>
      <c r="H432" s="124" t="s">
        <v>3054</v>
      </c>
      <c r="I432" s="125" t="s">
        <v>12</v>
      </c>
      <c r="J432" s="125" t="s">
        <v>1525</v>
      </c>
      <c r="K432" s="125">
        <v>10</v>
      </c>
      <c r="L432" s="126">
        <v>78.989999999999995</v>
      </c>
      <c r="M432" s="126"/>
      <c r="N432" s="127">
        <v>9.5</v>
      </c>
      <c r="O432" s="127">
        <v>5.75</v>
      </c>
      <c r="P432" s="127">
        <v>2.5</v>
      </c>
      <c r="Q432" s="127">
        <v>1</v>
      </c>
      <c r="R432" s="128">
        <v>880268207362</v>
      </c>
    </row>
    <row r="433" spans="1:22" ht="30" customHeight="1">
      <c r="A433" s="124" t="s">
        <v>3052</v>
      </c>
      <c r="B433" s="125">
        <v>2023</v>
      </c>
      <c r="C433" s="125">
        <v>2025</v>
      </c>
      <c r="D433" s="124" t="s">
        <v>111</v>
      </c>
      <c r="E433" s="124" t="s">
        <v>177</v>
      </c>
      <c r="F433" s="124"/>
      <c r="G433" s="124" t="s">
        <v>3026</v>
      </c>
      <c r="H433" s="124" t="s">
        <v>3054</v>
      </c>
      <c r="I433" s="125" t="s">
        <v>12</v>
      </c>
      <c r="J433" s="125" t="s">
        <v>1525</v>
      </c>
      <c r="K433" s="125">
        <v>10</v>
      </c>
      <c r="L433" s="126">
        <v>78.989999999999995</v>
      </c>
      <c r="M433" s="126"/>
      <c r="N433" s="127">
        <v>9.5</v>
      </c>
      <c r="O433" s="127">
        <v>5.75</v>
      </c>
      <c r="P433" s="127">
        <v>2.5</v>
      </c>
      <c r="Q433" s="127">
        <v>1</v>
      </c>
      <c r="R433" s="128">
        <v>880268207362</v>
      </c>
    </row>
    <row r="434" spans="1:22" ht="30" customHeight="1">
      <c r="A434" s="124" t="s">
        <v>2102</v>
      </c>
      <c r="B434" s="125">
        <v>2011</v>
      </c>
      <c r="C434" s="125">
        <v>2019</v>
      </c>
      <c r="D434" s="124" t="s">
        <v>612</v>
      </c>
      <c r="E434" s="124" t="s">
        <v>701</v>
      </c>
      <c r="F434" s="124"/>
      <c r="G434" s="124" t="s">
        <v>3020</v>
      </c>
      <c r="H434" s="124" t="s">
        <v>2016</v>
      </c>
      <c r="I434" s="125" t="s">
        <v>12</v>
      </c>
      <c r="J434" s="125"/>
      <c r="K434" s="125">
        <v>8</v>
      </c>
      <c r="L434" s="126">
        <v>77.84</v>
      </c>
      <c r="M434" s="126"/>
      <c r="N434" s="127">
        <v>8.6999999999999993</v>
      </c>
      <c r="O434" s="127">
        <v>4.17</v>
      </c>
      <c r="P434" s="127">
        <v>1.78</v>
      </c>
      <c r="Q434" s="127">
        <v>1</v>
      </c>
      <c r="R434" s="128">
        <v>880268179744</v>
      </c>
    </row>
    <row r="435" spans="1:22" ht="30" customHeight="1">
      <c r="A435" s="124" t="s">
        <v>2103</v>
      </c>
      <c r="B435" s="125">
        <v>2011</v>
      </c>
      <c r="C435" s="125">
        <v>2019</v>
      </c>
      <c r="D435" s="124" t="s">
        <v>612</v>
      </c>
      <c r="E435" s="124" t="s">
        <v>701</v>
      </c>
      <c r="F435" s="124"/>
      <c r="G435" s="124" t="s">
        <v>3026</v>
      </c>
      <c r="H435" s="124" t="s">
        <v>2016</v>
      </c>
      <c r="I435" s="125" t="s">
        <v>12</v>
      </c>
      <c r="J435" s="125"/>
      <c r="K435" s="125">
        <v>8</v>
      </c>
      <c r="L435" s="126">
        <v>77.84</v>
      </c>
      <c r="M435" s="126"/>
      <c r="N435" s="127">
        <v>8.6999999999999993</v>
      </c>
      <c r="O435" s="127">
        <v>4.17</v>
      </c>
      <c r="P435" s="127">
        <v>1.78</v>
      </c>
      <c r="Q435" s="127">
        <v>1</v>
      </c>
      <c r="R435" s="128">
        <v>880268179751</v>
      </c>
    </row>
    <row r="436" spans="1:22" ht="30" customHeight="1">
      <c r="A436" s="124" t="s">
        <v>2106</v>
      </c>
      <c r="B436" s="125">
        <v>2020</v>
      </c>
      <c r="C436" s="125">
        <v>2025</v>
      </c>
      <c r="D436" s="124" t="s">
        <v>612</v>
      </c>
      <c r="E436" s="124" t="s">
        <v>656</v>
      </c>
      <c r="F436" s="124" t="s">
        <v>2067</v>
      </c>
      <c r="G436" s="124" t="s">
        <v>3020</v>
      </c>
      <c r="H436" s="124" t="s">
        <v>2108</v>
      </c>
      <c r="I436" s="125" t="s">
        <v>12</v>
      </c>
      <c r="J436" s="125"/>
      <c r="K436" s="125">
        <v>5</v>
      </c>
      <c r="L436" s="126">
        <v>98.88000000000001</v>
      </c>
      <c r="M436" s="126"/>
      <c r="N436" s="127">
        <v>11.57</v>
      </c>
      <c r="O436" s="127">
        <v>5.36</v>
      </c>
      <c r="P436" s="127">
        <v>2.5</v>
      </c>
      <c r="Q436" s="127">
        <v>1</v>
      </c>
      <c r="R436" s="128">
        <v>880268180832</v>
      </c>
    </row>
    <row r="437" spans="1:22" ht="30" customHeight="1">
      <c r="A437" s="124" t="s">
        <v>2107</v>
      </c>
      <c r="B437" s="125">
        <v>2020</v>
      </c>
      <c r="C437" s="125">
        <v>2025</v>
      </c>
      <c r="D437" s="124" t="s">
        <v>612</v>
      </c>
      <c r="E437" s="124" t="s">
        <v>656</v>
      </c>
      <c r="F437" s="124" t="s">
        <v>2067</v>
      </c>
      <c r="G437" s="124" t="s">
        <v>3026</v>
      </c>
      <c r="H437" s="124" t="s">
        <v>2108</v>
      </c>
      <c r="I437" s="125" t="s">
        <v>12</v>
      </c>
      <c r="J437" s="125"/>
      <c r="K437" s="125">
        <v>5</v>
      </c>
      <c r="L437" s="126">
        <v>98.88000000000001</v>
      </c>
      <c r="M437" s="126"/>
      <c r="N437" s="127">
        <v>11.57</v>
      </c>
      <c r="O437" s="127">
        <v>5.36</v>
      </c>
      <c r="P437" s="127">
        <v>2.5</v>
      </c>
      <c r="Q437" s="127">
        <v>1</v>
      </c>
      <c r="R437" s="128">
        <v>880268180849</v>
      </c>
    </row>
    <row r="438" spans="1:22" ht="30" customHeight="1">
      <c r="A438" s="124" t="s">
        <v>2395</v>
      </c>
      <c r="B438" s="125">
        <v>2021</v>
      </c>
      <c r="C438" s="125">
        <v>2025</v>
      </c>
      <c r="D438" s="124" t="s">
        <v>612</v>
      </c>
      <c r="E438" s="124" t="s">
        <v>2312</v>
      </c>
      <c r="F438" s="124"/>
      <c r="G438" s="124" t="s">
        <v>3020</v>
      </c>
      <c r="H438" s="124" t="s">
        <v>2003</v>
      </c>
      <c r="I438" s="125" t="s">
        <v>12</v>
      </c>
      <c r="J438" s="125" t="s">
        <v>44</v>
      </c>
      <c r="K438" s="125">
        <v>8</v>
      </c>
      <c r="L438" s="126">
        <v>71.53</v>
      </c>
      <c r="M438" s="126"/>
      <c r="N438" s="127">
        <v>11.5</v>
      </c>
      <c r="O438" s="127">
        <v>4.25</v>
      </c>
      <c r="P438" s="127">
        <v>2.75</v>
      </c>
      <c r="Q438" s="127">
        <v>1</v>
      </c>
      <c r="R438" s="128">
        <v>880268192828</v>
      </c>
    </row>
    <row r="439" spans="1:22" ht="30" customHeight="1">
      <c r="A439" s="124" t="s">
        <v>2395</v>
      </c>
      <c r="B439" s="125">
        <v>2022</v>
      </c>
      <c r="C439" s="125">
        <v>2025</v>
      </c>
      <c r="D439" s="124" t="s">
        <v>612</v>
      </c>
      <c r="E439" s="124" t="s">
        <v>2404</v>
      </c>
      <c r="F439" s="124"/>
      <c r="G439" s="124" t="s">
        <v>3020</v>
      </c>
      <c r="H439" s="124" t="s">
        <v>2003</v>
      </c>
      <c r="I439" s="125" t="s">
        <v>12</v>
      </c>
      <c r="J439" s="125" t="s">
        <v>44</v>
      </c>
      <c r="K439" s="125">
        <v>8</v>
      </c>
      <c r="L439" s="126">
        <v>71.53</v>
      </c>
      <c r="M439" s="126"/>
      <c r="N439" s="127">
        <v>11.5</v>
      </c>
      <c r="O439" s="127">
        <v>4.25</v>
      </c>
      <c r="P439" s="127">
        <v>2.75</v>
      </c>
      <c r="Q439" s="127">
        <v>1</v>
      </c>
      <c r="R439" s="128">
        <v>880268192828</v>
      </c>
    </row>
    <row r="440" spans="1:22" ht="30" customHeight="1">
      <c r="A440" s="124" t="s">
        <v>2659</v>
      </c>
      <c r="B440" s="125">
        <v>2021</v>
      </c>
      <c r="C440" s="125">
        <v>2025</v>
      </c>
      <c r="D440" s="124" t="s">
        <v>612</v>
      </c>
      <c r="E440" s="124" t="s">
        <v>2312</v>
      </c>
      <c r="F440" s="124"/>
      <c r="G440" s="124" t="s">
        <v>3026</v>
      </c>
      <c r="H440" s="124" t="s">
        <v>2003</v>
      </c>
      <c r="I440" s="125" t="s">
        <v>12</v>
      </c>
      <c r="J440" s="125" t="s">
        <v>1525</v>
      </c>
      <c r="K440" s="125">
        <v>8</v>
      </c>
      <c r="L440" s="126">
        <v>52.589999999999996</v>
      </c>
      <c r="M440" s="126"/>
      <c r="N440" s="127">
        <v>11.5</v>
      </c>
      <c r="O440" s="127">
        <v>4.25</v>
      </c>
      <c r="P440" s="127">
        <v>2.75</v>
      </c>
      <c r="Q440" s="127">
        <v>1</v>
      </c>
      <c r="R440" s="128">
        <v>880268192835</v>
      </c>
    </row>
    <row r="441" spans="1:22" ht="30" customHeight="1">
      <c r="A441" s="124" t="s">
        <v>2659</v>
      </c>
      <c r="B441" s="125">
        <v>2022</v>
      </c>
      <c r="C441" s="125">
        <v>2025</v>
      </c>
      <c r="D441" s="124" t="s">
        <v>612</v>
      </c>
      <c r="E441" s="124" t="s">
        <v>2404</v>
      </c>
      <c r="F441" s="124"/>
      <c r="G441" s="124" t="s">
        <v>3026</v>
      </c>
      <c r="H441" s="124" t="s">
        <v>2003</v>
      </c>
      <c r="I441" s="125" t="s">
        <v>12</v>
      </c>
      <c r="J441" s="125" t="s">
        <v>1525</v>
      </c>
      <c r="K441" s="125">
        <v>8</v>
      </c>
      <c r="L441" s="126">
        <v>52.589999999999996</v>
      </c>
      <c r="M441" s="126"/>
      <c r="N441" s="127">
        <v>11.5</v>
      </c>
      <c r="O441" s="127">
        <v>4.25</v>
      </c>
      <c r="P441" s="127">
        <v>2.75</v>
      </c>
      <c r="Q441" s="127">
        <v>1</v>
      </c>
      <c r="R441" s="128">
        <v>880268192835</v>
      </c>
    </row>
    <row r="442" spans="1:22" ht="30" customHeight="1">
      <c r="A442" s="124" t="s">
        <v>2396</v>
      </c>
      <c r="B442" s="125">
        <v>2021</v>
      </c>
      <c r="C442" s="125">
        <v>2025</v>
      </c>
      <c r="D442" s="124" t="s">
        <v>612</v>
      </c>
      <c r="E442" s="124" t="s">
        <v>2515</v>
      </c>
      <c r="F442" s="124"/>
      <c r="G442" s="124" t="s">
        <v>3020</v>
      </c>
      <c r="H442" s="124" t="s">
        <v>2003</v>
      </c>
      <c r="I442" s="125" t="s">
        <v>12</v>
      </c>
      <c r="J442" s="125" t="s">
        <v>1525</v>
      </c>
      <c r="K442" s="125">
        <v>8</v>
      </c>
      <c r="L442" s="126">
        <v>71.53</v>
      </c>
      <c r="M442" s="126"/>
      <c r="N442" s="127">
        <v>11.5</v>
      </c>
      <c r="O442" s="127">
        <v>4.25</v>
      </c>
      <c r="P442" s="127">
        <v>2.75</v>
      </c>
      <c r="Q442" s="127">
        <v>1</v>
      </c>
      <c r="R442" s="128">
        <v>880268192828</v>
      </c>
    </row>
    <row r="443" spans="1:22" ht="30" customHeight="1">
      <c r="A443" s="124" t="s">
        <v>2396</v>
      </c>
      <c r="B443" s="125">
        <v>2023</v>
      </c>
      <c r="C443" s="125">
        <v>2025</v>
      </c>
      <c r="D443" s="124" t="s">
        <v>612</v>
      </c>
      <c r="E443" s="124" t="s">
        <v>2584</v>
      </c>
      <c r="F443" s="124"/>
      <c r="G443" s="124" t="s">
        <v>3020</v>
      </c>
      <c r="H443" s="124" t="s">
        <v>2003</v>
      </c>
      <c r="I443" s="125" t="s">
        <v>12</v>
      </c>
      <c r="J443" s="125" t="s">
        <v>1525</v>
      </c>
      <c r="K443" s="125">
        <v>8</v>
      </c>
      <c r="L443" s="126">
        <v>71.53</v>
      </c>
      <c r="M443" s="126"/>
      <c r="N443" s="127">
        <v>11.5</v>
      </c>
      <c r="O443" s="127">
        <v>4.25</v>
      </c>
      <c r="P443" s="127">
        <v>2.75</v>
      </c>
      <c r="Q443" s="127">
        <v>1</v>
      </c>
      <c r="R443" s="128">
        <v>880268192828</v>
      </c>
    </row>
    <row r="444" spans="1:22" ht="30" customHeight="1">
      <c r="A444" s="124" t="s">
        <v>2665</v>
      </c>
      <c r="B444" s="125">
        <v>2021</v>
      </c>
      <c r="C444" s="125">
        <v>2025</v>
      </c>
      <c r="D444" s="124" t="s">
        <v>612</v>
      </c>
      <c r="E444" s="124" t="s">
        <v>2515</v>
      </c>
      <c r="F444" s="124"/>
      <c r="G444" s="124" t="s">
        <v>3026</v>
      </c>
      <c r="H444" s="124" t="s">
        <v>2003</v>
      </c>
      <c r="I444" s="125" t="s">
        <v>12</v>
      </c>
      <c r="J444" s="125" t="s">
        <v>1525</v>
      </c>
      <c r="K444" s="125">
        <v>8</v>
      </c>
      <c r="L444" s="126">
        <v>52.589999999999996</v>
      </c>
      <c r="M444" s="126"/>
      <c r="N444" s="127">
        <v>11.5</v>
      </c>
      <c r="O444" s="127">
        <v>4.25</v>
      </c>
      <c r="P444" s="127">
        <v>2.75</v>
      </c>
      <c r="Q444" s="127">
        <v>1</v>
      </c>
      <c r="R444" s="128">
        <v>880268192835</v>
      </c>
    </row>
    <row r="445" spans="1:22" ht="30" customHeight="1">
      <c r="A445" s="124" t="s">
        <v>2665</v>
      </c>
      <c r="B445" s="125">
        <v>2023</v>
      </c>
      <c r="C445" s="125">
        <v>2025</v>
      </c>
      <c r="D445" s="124" t="s">
        <v>612</v>
      </c>
      <c r="E445" s="124" t="s">
        <v>2584</v>
      </c>
      <c r="F445" s="124"/>
      <c r="G445" s="124" t="s">
        <v>3026</v>
      </c>
      <c r="H445" s="124" t="s">
        <v>2003</v>
      </c>
      <c r="I445" s="125" t="s">
        <v>12</v>
      </c>
      <c r="J445" s="125" t="s">
        <v>1525</v>
      </c>
      <c r="K445" s="125">
        <v>8</v>
      </c>
      <c r="L445" s="126">
        <v>52.589999999999996</v>
      </c>
      <c r="M445" s="126"/>
      <c r="N445" s="127">
        <v>11.5</v>
      </c>
      <c r="O445" s="127">
        <v>4.25</v>
      </c>
      <c r="P445" s="127">
        <v>2.75</v>
      </c>
      <c r="Q445" s="127">
        <v>1</v>
      </c>
      <c r="R445" s="128">
        <v>880268192835</v>
      </c>
    </row>
    <row r="446" spans="1:22" ht="30" customHeight="1">
      <c r="A446" s="124" t="s">
        <v>2424</v>
      </c>
      <c r="B446" s="125">
        <v>2021</v>
      </c>
      <c r="C446" s="125">
        <v>2025</v>
      </c>
      <c r="D446" s="124" t="s">
        <v>612</v>
      </c>
      <c r="E446" s="124" t="s">
        <v>2515</v>
      </c>
      <c r="F446" s="124"/>
      <c r="G446" s="124" t="s">
        <v>3020</v>
      </c>
      <c r="H446" s="124" t="s">
        <v>2006</v>
      </c>
      <c r="I446" s="125" t="s">
        <v>12</v>
      </c>
      <c r="J446" s="125" t="s">
        <v>1525</v>
      </c>
      <c r="K446" s="125">
        <v>8</v>
      </c>
      <c r="L446" s="126">
        <v>71.53</v>
      </c>
      <c r="M446" s="126"/>
      <c r="N446" s="127">
        <v>11.5</v>
      </c>
      <c r="O446" s="127">
        <v>4.25</v>
      </c>
      <c r="P446" s="127">
        <v>2.75</v>
      </c>
      <c r="Q446" s="127">
        <v>1</v>
      </c>
      <c r="R446" s="128">
        <v>880268194532</v>
      </c>
    </row>
    <row r="447" spans="1:22" ht="30" customHeight="1">
      <c r="A447" s="124" t="s">
        <v>2424</v>
      </c>
      <c r="B447" s="125">
        <v>2023</v>
      </c>
      <c r="C447" s="125">
        <v>2025</v>
      </c>
      <c r="D447" s="124" t="s">
        <v>612</v>
      </c>
      <c r="E447" s="124" t="s">
        <v>2584</v>
      </c>
      <c r="F447" s="124"/>
      <c r="G447" s="124" t="s">
        <v>3020</v>
      </c>
      <c r="H447" s="124" t="s">
        <v>2006</v>
      </c>
      <c r="I447" s="125" t="s">
        <v>12</v>
      </c>
      <c r="J447" s="125" t="s">
        <v>1525</v>
      </c>
      <c r="K447" s="125">
        <v>8</v>
      </c>
      <c r="L447" s="126">
        <v>71.53</v>
      </c>
      <c r="M447" s="126"/>
      <c r="N447" s="127">
        <v>11.5</v>
      </c>
      <c r="O447" s="127">
        <v>4.25</v>
      </c>
      <c r="P447" s="127">
        <v>2.75</v>
      </c>
      <c r="Q447" s="127">
        <v>1</v>
      </c>
      <c r="R447" s="128">
        <v>880268194532</v>
      </c>
    </row>
    <row r="448" spans="1:22" s="21" customFormat="1" ht="30" customHeight="1">
      <c r="A448" s="124" t="s">
        <v>2425</v>
      </c>
      <c r="B448" s="125">
        <v>2021</v>
      </c>
      <c r="C448" s="125">
        <v>2025</v>
      </c>
      <c r="D448" s="124" t="s">
        <v>612</v>
      </c>
      <c r="E448" s="124" t="s">
        <v>2515</v>
      </c>
      <c r="F448" s="124"/>
      <c r="G448" s="124" t="s">
        <v>3026</v>
      </c>
      <c r="H448" s="124" t="s">
        <v>2006</v>
      </c>
      <c r="I448" s="125" t="s">
        <v>12</v>
      </c>
      <c r="J448" s="125" t="s">
        <v>1525</v>
      </c>
      <c r="K448" s="125">
        <v>8</v>
      </c>
      <c r="L448" s="126">
        <v>52.589999999999996</v>
      </c>
      <c r="M448" s="126"/>
      <c r="N448" s="127">
        <v>11.5</v>
      </c>
      <c r="O448" s="127">
        <v>4.25</v>
      </c>
      <c r="P448" s="127">
        <v>2.75</v>
      </c>
      <c r="Q448" s="127">
        <v>1</v>
      </c>
      <c r="R448" s="128">
        <v>880268194549</v>
      </c>
      <c r="S448"/>
      <c r="T448"/>
      <c r="V448" s="83"/>
    </row>
    <row r="449" spans="1:22" s="21" customFormat="1" ht="30" customHeight="1">
      <c r="A449" s="124" t="s">
        <v>2425</v>
      </c>
      <c r="B449" s="125">
        <v>2023</v>
      </c>
      <c r="C449" s="125">
        <v>2025</v>
      </c>
      <c r="D449" s="124" t="s">
        <v>612</v>
      </c>
      <c r="E449" s="124" t="s">
        <v>2584</v>
      </c>
      <c r="F449" s="124"/>
      <c r="G449" s="124" t="s">
        <v>3026</v>
      </c>
      <c r="H449" s="124" t="s">
        <v>2006</v>
      </c>
      <c r="I449" s="125" t="s">
        <v>12</v>
      </c>
      <c r="J449" s="125" t="s">
        <v>1525</v>
      </c>
      <c r="K449" s="125">
        <v>8</v>
      </c>
      <c r="L449" s="126">
        <v>52.589999999999996</v>
      </c>
      <c r="M449" s="126"/>
      <c r="N449" s="127">
        <v>11.5</v>
      </c>
      <c r="O449" s="127">
        <v>4.25</v>
      </c>
      <c r="P449" s="127">
        <v>2.75</v>
      </c>
      <c r="Q449" s="127">
        <v>1</v>
      </c>
      <c r="R449" s="128">
        <v>880268194549</v>
      </c>
      <c r="V449" s="83"/>
    </row>
    <row r="450" spans="1:22" s="21" customFormat="1" ht="30" customHeight="1">
      <c r="A450" s="124" t="s">
        <v>3053</v>
      </c>
      <c r="B450" s="125">
        <v>2021</v>
      </c>
      <c r="C450" s="125">
        <v>2025</v>
      </c>
      <c r="D450" s="124" t="s">
        <v>612</v>
      </c>
      <c r="E450" s="124" t="s">
        <v>2515</v>
      </c>
      <c r="F450" s="124"/>
      <c r="G450" s="124" t="s">
        <v>3026</v>
      </c>
      <c r="H450" s="124" t="s">
        <v>3054</v>
      </c>
      <c r="I450" s="125" t="s">
        <v>12</v>
      </c>
      <c r="J450" s="125" t="s">
        <v>1525</v>
      </c>
      <c r="K450" s="125">
        <v>10</v>
      </c>
      <c r="L450" s="126">
        <v>64.989999999999995</v>
      </c>
      <c r="M450" s="126"/>
      <c r="N450" s="127">
        <v>11.5</v>
      </c>
      <c r="O450" s="127">
        <v>4.25</v>
      </c>
      <c r="P450" s="127">
        <v>2.75</v>
      </c>
      <c r="Q450" s="127">
        <v>1</v>
      </c>
      <c r="R450" s="128">
        <v>880268194549</v>
      </c>
      <c r="S450"/>
      <c r="T450"/>
      <c r="V450" s="83"/>
    </row>
    <row r="451" spans="1:22" s="21" customFormat="1" ht="30" customHeight="1">
      <c r="A451" s="124" t="s">
        <v>3053</v>
      </c>
      <c r="B451" s="125">
        <v>2023</v>
      </c>
      <c r="C451" s="125">
        <v>2025</v>
      </c>
      <c r="D451" s="124" t="s">
        <v>612</v>
      </c>
      <c r="E451" s="124" t="s">
        <v>2584</v>
      </c>
      <c r="F451" s="124"/>
      <c r="G451" s="124" t="s">
        <v>3026</v>
      </c>
      <c r="H451" s="124" t="s">
        <v>3054</v>
      </c>
      <c r="I451" s="125" t="s">
        <v>12</v>
      </c>
      <c r="J451" s="125" t="s">
        <v>1525</v>
      </c>
      <c r="K451" s="125">
        <v>10</v>
      </c>
      <c r="L451" s="126">
        <v>64.989999999999995</v>
      </c>
      <c r="M451" s="126"/>
      <c r="N451" s="127">
        <v>11.5</v>
      </c>
      <c r="O451" s="127">
        <v>4.25</v>
      </c>
      <c r="P451" s="127">
        <v>2.75</v>
      </c>
      <c r="Q451" s="127">
        <v>1</v>
      </c>
      <c r="R451" s="128">
        <v>880268194549</v>
      </c>
      <c r="V451" s="83"/>
    </row>
    <row r="452" spans="1:22" s="21" customFormat="1" ht="30" customHeight="1">
      <c r="A452" s="124" t="s">
        <v>3055</v>
      </c>
      <c r="B452" s="125">
        <v>2022</v>
      </c>
      <c r="C452" s="125">
        <v>2025</v>
      </c>
      <c r="D452" s="124" t="s">
        <v>1334</v>
      </c>
      <c r="E452" s="124" t="s">
        <v>1483</v>
      </c>
      <c r="F452" s="124"/>
      <c r="G452" s="124" t="s">
        <v>3026</v>
      </c>
      <c r="H452" s="124" t="s">
        <v>2003</v>
      </c>
      <c r="I452" s="125" t="s">
        <v>12</v>
      </c>
      <c r="J452" s="125" t="s">
        <v>28</v>
      </c>
      <c r="K452" s="125">
        <v>8</v>
      </c>
      <c r="L452" s="126">
        <v>49.99</v>
      </c>
      <c r="M452" s="126"/>
      <c r="N452" s="127">
        <v>11.5</v>
      </c>
      <c r="O452" s="127">
        <v>4</v>
      </c>
      <c r="P452" s="127">
        <v>2.75</v>
      </c>
      <c r="Q452" s="127">
        <v>1</v>
      </c>
      <c r="R452" s="128">
        <v>880268202572</v>
      </c>
      <c r="V452" s="83"/>
    </row>
    <row r="453" spans="1:22" s="21" customFormat="1" ht="30" customHeight="1">
      <c r="A453" s="124" t="s">
        <v>3055</v>
      </c>
      <c r="B453" s="125">
        <v>2023</v>
      </c>
      <c r="C453" s="125">
        <v>2025</v>
      </c>
      <c r="D453" s="124" t="s">
        <v>1334</v>
      </c>
      <c r="E453" s="124" t="s">
        <v>1443</v>
      </c>
      <c r="F453" s="124"/>
      <c r="G453" s="124" t="s">
        <v>3026</v>
      </c>
      <c r="H453" s="124" t="s">
        <v>2003</v>
      </c>
      <c r="I453" s="125" t="s">
        <v>12</v>
      </c>
      <c r="J453" s="125" t="s">
        <v>28</v>
      </c>
      <c r="K453" s="125">
        <v>8</v>
      </c>
      <c r="L453" s="126">
        <v>49.99</v>
      </c>
      <c r="M453" s="126"/>
      <c r="N453" s="127">
        <v>11.5</v>
      </c>
      <c r="O453" s="127">
        <v>4</v>
      </c>
      <c r="P453" s="127">
        <v>2.75</v>
      </c>
      <c r="Q453" s="127">
        <v>1</v>
      </c>
      <c r="R453" s="128">
        <v>880268202572</v>
      </c>
      <c r="V453" s="83"/>
    </row>
    <row r="454" spans="1:22" s="21" customFormat="1" ht="30" customHeight="1">
      <c r="A454" s="124" t="s">
        <v>3055</v>
      </c>
      <c r="B454" s="125">
        <v>2024</v>
      </c>
      <c r="C454" s="125">
        <v>2025</v>
      </c>
      <c r="D454" s="124" t="s">
        <v>1334</v>
      </c>
      <c r="E454" s="124" t="s">
        <v>1459</v>
      </c>
      <c r="F454" s="124"/>
      <c r="G454" s="124" t="s">
        <v>3026</v>
      </c>
      <c r="H454" s="124" t="s">
        <v>2003</v>
      </c>
      <c r="I454" s="125" t="s">
        <v>12</v>
      </c>
      <c r="J454" s="125" t="s">
        <v>28</v>
      </c>
      <c r="K454" s="125">
        <v>8</v>
      </c>
      <c r="L454" s="126">
        <v>49.99</v>
      </c>
      <c r="M454" s="126"/>
      <c r="N454" s="127">
        <v>11.5</v>
      </c>
      <c r="O454" s="127">
        <v>4</v>
      </c>
      <c r="P454" s="127">
        <v>2.75</v>
      </c>
      <c r="Q454" s="127">
        <v>1</v>
      </c>
      <c r="R454" s="128">
        <v>880268202572</v>
      </c>
      <c r="V454" s="83"/>
    </row>
    <row r="455" spans="1:22" s="21" customFormat="1" ht="30" customHeight="1">
      <c r="A455" s="124" t="s">
        <v>2878</v>
      </c>
      <c r="B455" s="125">
        <v>2019</v>
      </c>
      <c r="C455" s="125">
        <v>2025</v>
      </c>
      <c r="D455" s="124" t="s">
        <v>1334</v>
      </c>
      <c r="E455" s="124" t="s">
        <v>1431</v>
      </c>
      <c r="F455" s="124"/>
      <c r="G455" s="124" t="s">
        <v>3026</v>
      </c>
      <c r="H455" s="124" t="s">
        <v>2003</v>
      </c>
      <c r="I455" s="125" t="s">
        <v>12</v>
      </c>
      <c r="J455" s="125" t="s">
        <v>28</v>
      </c>
      <c r="K455" s="125">
        <v>8</v>
      </c>
      <c r="L455" s="126">
        <v>63.11</v>
      </c>
      <c r="M455" s="126"/>
      <c r="N455" s="127">
        <v>11.25</v>
      </c>
      <c r="O455" s="127">
        <v>4.25</v>
      </c>
      <c r="P455" s="127">
        <v>19</v>
      </c>
      <c r="Q455" s="127">
        <v>1</v>
      </c>
      <c r="R455" s="128">
        <v>880268199469</v>
      </c>
      <c r="V455" s="83"/>
    </row>
    <row r="456" spans="1:22" s="21" customFormat="1" ht="30" customHeight="1">
      <c r="A456" s="124" t="s">
        <v>2878</v>
      </c>
      <c r="B456" s="125">
        <v>2020</v>
      </c>
      <c r="C456" s="125">
        <v>2024</v>
      </c>
      <c r="D456" s="124" t="s">
        <v>1334</v>
      </c>
      <c r="E456" s="124" t="s">
        <v>1409</v>
      </c>
      <c r="F456" s="124"/>
      <c r="G456" s="124" t="s">
        <v>3026</v>
      </c>
      <c r="H456" s="124" t="s">
        <v>2003</v>
      </c>
      <c r="I456" s="125" t="s">
        <v>12</v>
      </c>
      <c r="J456" s="125" t="s">
        <v>28</v>
      </c>
      <c r="K456" s="125">
        <v>8</v>
      </c>
      <c r="L456" s="126">
        <v>63.11</v>
      </c>
      <c r="M456" s="126"/>
      <c r="N456" s="127">
        <v>11.25</v>
      </c>
      <c r="O456" s="127">
        <v>4.25</v>
      </c>
      <c r="P456" s="127">
        <v>19</v>
      </c>
      <c r="Q456" s="127">
        <v>1</v>
      </c>
      <c r="R456" s="128">
        <v>880268199469</v>
      </c>
    </row>
    <row r="457" spans="1:22" ht="30" customHeight="1">
      <c r="A457" s="168" t="s">
        <v>2878</v>
      </c>
      <c r="B457" s="149">
        <v>2023</v>
      </c>
      <c r="C457" s="149">
        <v>2025</v>
      </c>
      <c r="D457" s="168" t="s">
        <v>1334</v>
      </c>
      <c r="E457" s="168" t="s">
        <v>2877</v>
      </c>
      <c r="F457" s="168"/>
      <c r="G457" s="168" t="s">
        <v>3026</v>
      </c>
      <c r="H457" s="168" t="s">
        <v>2003</v>
      </c>
      <c r="I457" s="149" t="s">
        <v>12</v>
      </c>
      <c r="J457" s="149" t="s">
        <v>28</v>
      </c>
      <c r="K457" s="149">
        <v>8</v>
      </c>
      <c r="L457" s="152">
        <v>63.11</v>
      </c>
      <c r="M457" s="126"/>
      <c r="N457" s="153">
        <v>11.25</v>
      </c>
      <c r="O457" s="153">
        <v>4.25</v>
      </c>
      <c r="P457" s="153">
        <v>19</v>
      </c>
      <c r="Q457" s="153">
        <v>1</v>
      </c>
      <c r="R457" s="169">
        <v>880268199469</v>
      </c>
      <c r="S457" s="21"/>
      <c r="T457" s="21"/>
    </row>
    <row r="458" spans="1:22" s="13" customFormat="1" ht="21" customHeight="1">
      <c r="A458" s="165" t="s">
        <v>94</v>
      </c>
      <c r="B458" s="166"/>
      <c r="C458" s="166"/>
      <c r="D458" s="166"/>
      <c r="E458" s="166"/>
      <c r="F458" s="166"/>
      <c r="G458" s="166"/>
      <c r="H458" s="166"/>
      <c r="I458" s="166"/>
      <c r="J458" s="166"/>
      <c r="K458" s="166"/>
      <c r="L458" s="167"/>
      <c r="M458" s="166"/>
      <c r="N458" s="157"/>
      <c r="O458" s="166"/>
      <c r="P458" s="166"/>
      <c r="Q458" s="166"/>
      <c r="R458" s="167"/>
      <c r="S458"/>
      <c r="T458"/>
    </row>
    <row r="459" spans="1:22" s="13" customFormat="1" ht="30" customHeight="1">
      <c r="A459" s="161" t="s">
        <v>93</v>
      </c>
      <c r="B459" s="151">
        <v>2007</v>
      </c>
      <c r="C459" s="151">
        <v>2014</v>
      </c>
      <c r="D459" s="161" t="s">
        <v>51</v>
      </c>
      <c r="E459" s="161" t="s">
        <v>76</v>
      </c>
      <c r="F459" s="161"/>
      <c r="G459" s="161" t="s">
        <v>3020</v>
      </c>
      <c r="H459" s="161" t="s">
        <v>1876</v>
      </c>
      <c r="I459" s="151" t="s">
        <v>12</v>
      </c>
      <c r="J459" s="151"/>
      <c r="K459" s="151">
        <v>1</v>
      </c>
      <c r="L459" s="155">
        <v>83.99</v>
      </c>
      <c r="M459" s="126"/>
      <c r="N459" s="162">
        <v>27.76</v>
      </c>
      <c r="O459" s="162">
        <v>2.95</v>
      </c>
      <c r="P459" s="162">
        <v>2.44</v>
      </c>
      <c r="Q459" s="162">
        <v>1</v>
      </c>
      <c r="R459" s="164" t="s">
        <v>95</v>
      </c>
    </row>
    <row r="460" spans="1:22" s="13" customFormat="1" ht="30" customHeight="1">
      <c r="A460" s="124" t="s">
        <v>93</v>
      </c>
      <c r="B460" s="125">
        <v>2007</v>
      </c>
      <c r="C460" s="125">
        <v>2014</v>
      </c>
      <c r="D460" s="124" t="s">
        <v>111</v>
      </c>
      <c r="E460" s="124" t="s">
        <v>420</v>
      </c>
      <c r="F460" s="124"/>
      <c r="G460" s="124" t="s">
        <v>3020</v>
      </c>
      <c r="H460" s="124" t="s">
        <v>1876</v>
      </c>
      <c r="I460" s="125" t="s">
        <v>12</v>
      </c>
      <c r="J460" s="125"/>
      <c r="K460" s="125">
        <v>1</v>
      </c>
      <c r="L460" s="126">
        <v>83.99</v>
      </c>
      <c r="M460" s="126"/>
      <c r="N460" s="127">
        <v>27.76</v>
      </c>
      <c r="O460" s="127">
        <v>2.95</v>
      </c>
      <c r="P460" s="127">
        <v>2.44</v>
      </c>
      <c r="Q460" s="127">
        <v>1</v>
      </c>
      <c r="R460" s="164" t="s">
        <v>95</v>
      </c>
    </row>
    <row r="461" spans="1:22" s="13" customFormat="1" ht="30" customHeight="1">
      <c r="A461" s="124" t="s">
        <v>93</v>
      </c>
      <c r="B461" s="125">
        <v>2007</v>
      </c>
      <c r="C461" s="125">
        <v>2014</v>
      </c>
      <c r="D461" s="124" t="s">
        <v>111</v>
      </c>
      <c r="E461" s="124" t="s">
        <v>412</v>
      </c>
      <c r="F461" s="124"/>
      <c r="G461" s="124" t="s">
        <v>3020</v>
      </c>
      <c r="H461" s="124" t="s">
        <v>1876</v>
      </c>
      <c r="I461" s="125" t="s">
        <v>12</v>
      </c>
      <c r="J461" s="125"/>
      <c r="K461" s="125">
        <v>1</v>
      </c>
      <c r="L461" s="126">
        <v>83.99</v>
      </c>
      <c r="M461" s="126"/>
      <c r="N461" s="127">
        <v>27.76</v>
      </c>
      <c r="O461" s="127">
        <v>2.95</v>
      </c>
      <c r="P461" s="127">
        <v>2.44</v>
      </c>
      <c r="Q461" s="127">
        <v>1</v>
      </c>
      <c r="R461" s="164" t="s">
        <v>95</v>
      </c>
    </row>
    <row r="462" spans="1:22" s="13" customFormat="1" ht="30" customHeight="1">
      <c r="A462" s="124" t="s">
        <v>93</v>
      </c>
      <c r="B462" s="125">
        <v>2007</v>
      </c>
      <c r="C462" s="125">
        <v>2014</v>
      </c>
      <c r="D462" s="124" t="s">
        <v>886</v>
      </c>
      <c r="E462" s="124" t="s">
        <v>967</v>
      </c>
      <c r="F462" s="124"/>
      <c r="G462" s="124" t="s">
        <v>3020</v>
      </c>
      <c r="H462" s="124" t="s">
        <v>1876</v>
      </c>
      <c r="I462" s="125" t="s">
        <v>12</v>
      </c>
      <c r="J462" s="125"/>
      <c r="K462" s="125">
        <v>1</v>
      </c>
      <c r="L462" s="126">
        <v>83.99</v>
      </c>
      <c r="M462" s="126"/>
      <c r="N462" s="127">
        <v>27.76</v>
      </c>
      <c r="O462" s="127">
        <v>2.95</v>
      </c>
      <c r="P462" s="127">
        <v>2.44</v>
      </c>
      <c r="Q462" s="127">
        <v>1</v>
      </c>
      <c r="R462" s="164" t="s">
        <v>95</v>
      </c>
    </row>
    <row r="463" spans="1:22" s="13" customFormat="1" ht="30" customHeight="1">
      <c r="A463" s="124" t="s">
        <v>330</v>
      </c>
      <c r="B463" s="125">
        <v>2007</v>
      </c>
      <c r="C463" s="125">
        <v>2013</v>
      </c>
      <c r="D463" s="124" t="s">
        <v>111</v>
      </c>
      <c r="E463" s="124" t="s">
        <v>2240</v>
      </c>
      <c r="F463" s="124"/>
      <c r="G463" s="124" t="s">
        <v>3020</v>
      </c>
      <c r="H463" s="34" t="s">
        <v>1874</v>
      </c>
      <c r="I463" s="125" t="s">
        <v>12</v>
      </c>
      <c r="J463" s="125"/>
      <c r="K463" s="125">
        <v>2</v>
      </c>
      <c r="L463" s="126">
        <v>48.39</v>
      </c>
      <c r="M463" s="126"/>
      <c r="N463" s="127">
        <v>11.57</v>
      </c>
      <c r="O463" s="127">
        <v>5.33</v>
      </c>
      <c r="P463" s="127">
        <v>2.5</v>
      </c>
      <c r="Q463" s="127">
        <v>1</v>
      </c>
      <c r="R463" s="164" t="s">
        <v>331</v>
      </c>
    </row>
    <row r="464" spans="1:22" s="13" customFormat="1" ht="30" customHeight="1">
      <c r="A464" s="124" t="s">
        <v>330</v>
      </c>
      <c r="B464" s="125">
        <v>2007</v>
      </c>
      <c r="C464" s="125">
        <v>2014</v>
      </c>
      <c r="D464" s="124" t="s">
        <v>111</v>
      </c>
      <c r="E464" s="124" t="s">
        <v>2625</v>
      </c>
      <c r="F464" s="124"/>
      <c r="G464" s="124" t="s">
        <v>3020</v>
      </c>
      <c r="H464" s="34" t="s">
        <v>1874</v>
      </c>
      <c r="I464" s="125" t="s">
        <v>12</v>
      </c>
      <c r="J464" s="125"/>
      <c r="K464" s="125">
        <v>2</v>
      </c>
      <c r="L464" s="126">
        <v>48.39</v>
      </c>
      <c r="M464" s="126"/>
      <c r="N464" s="127">
        <v>11.57</v>
      </c>
      <c r="O464" s="127">
        <v>5.33</v>
      </c>
      <c r="P464" s="127">
        <v>2.5</v>
      </c>
      <c r="Q464" s="127">
        <v>1</v>
      </c>
      <c r="R464" s="164" t="s">
        <v>331</v>
      </c>
    </row>
    <row r="465" spans="1:18" s="13" customFormat="1" ht="30" customHeight="1">
      <c r="A465" s="124" t="s">
        <v>330</v>
      </c>
      <c r="B465" s="125">
        <v>2007</v>
      </c>
      <c r="C465" s="125">
        <v>2013</v>
      </c>
      <c r="D465" s="124" t="s">
        <v>886</v>
      </c>
      <c r="E465" s="124" t="s">
        <v>2165</v>
      </c>
      <c r="F465" s="124"/>
      <c r="G465" s="124" t="s">
        <v>3020</v>
      </c>
      <c r="H465" s="34" t="s">
        <v>1874</v>
      </c>
      <c r="I465" s="125" t="s">
        <v>12</v>
      </c>
      <c r="J465" s="125"/>
      <c r="K465" s="125">
        <v>2</v>
      </c>
      <c r="L465" s="126">
        <v>48.39</v>
      </c>
      <c r="M465" s="126"/>
      <c r="N465" s="127">
        <v>11.57</v>
      </c>
      <c r="O465" s="127">
        <v>5.33</v>
      </c>
      <c r="P465" s="127">
        <v>2.5</v>
      </c>
      <c r="Q465" s="127">
        <v>1</v>
      </c>
      <c r="R465" s="164" t="s">
        <v>331</v>
      </c>
    </row>
    <row r="466" spans="1:18" s="13" customFormat="1" ht="30" customHeight="1">
      <c r="A466" s="124" t="s">
        <v>330</v>
      </c>
      <c r="B466" s="125">
        <v>2007</v>
      </c>
      <c r="C466" s="125">
        <v>2014</v>
      </c>
      <c r="D466" s="124" t="s">
        <v>886</v>
      </c>
      <c r="E466" s="124" t="s">
        <v>2624</v>
      </c>
      <c r="F466" s="124"/>
      <c r="G466" s="124" t="s">
        <v>3020</v>
      </c>
      <c r="H466" s="34" t="s">
        <v>1874</v>
      </c>
      <c r="I466" s="125" t="s">
        <v>12</v>
      </c>
      <c r="J466" s="125"/>
      <c r="K466" s="125">
        <v>2</v>
      </c>
      <c r="L466" s="126">
        <v>48.39</v>
      </c>
      <c r="M466" s="126"/>
      <c r="N466" s="127">
        <v>11.57</v>
      </c>
      <c r="O466" s="127">
        <v>5.33</v>
      </c>
      <c r="P466" s="127">
        <v>2.5</v>
      </c>
      <c r="Q466" s="127">
        <v>1</v>
      </c>
      <c r="R466" s="164" t="s">
        <v>331</v>
      </c>
    </row>
    <row r="467" spans="1:18" s="13" customFormat="1" ht="30" customHeight="1">
      <c r="A467" s="124" t="s">
        <v>332</v>
      </c>
      <c r="B467" s="125">
        <v>2007</v>
      </c>
      <c r="C467" s="125">
        <v>2013</v>
      </c>
      <c r="D467" s="124" t="s">
        <v>111</v>
      </c>
      <c r="E467" s="124" t="s">
        <v>2240</v>
      </c>
      <c r="F467" s="124"/>
      <c r="G467" s="124" t="s">
        <v>3020</v>
      </c>
      <c r="H467" s="34" t="s">
        <v>1873</v>
      </c>
      <c r="I467" s="125" t="s">
        <v>12</v>
      </c>
      <c r="J467" s="125"/>
      <c r="K467" s="125">
        <v>2</v>
      </c>
      <c r="L467" s="126">
        <v>48.39</v>
      </c>
      <c r="M467" s="126"/>
      <c r="N467" s="127">
        <v>11.57</v>
      </c>
      <c r="O467" s="127">
        <v>5.33</v>
      </c>
      <c r="P467" s="127">
        <v>2.5</v>
      </c>
      <c r="Q467" s="127">
        <v>1</v>
      </c>
      <c r="R467" s="164" t="s">
        <v>333</v>
      </c>
    </row>
    <row r="468" spans="1:18" s="13" customFormat="1" ht="30" customHeight="1">
      <c r="A468" s="124" t="s">
        <v>332</v>
      </c>
      <c r="B468" s="125">
        <v>2007</v>
      </c>
      <c r="C468" s="125">
        <v>2014</v>
      </c>
      <c r="D468" s="124" t="s">
        <v>111</v>
      </c>
      <c r="E468" s="124" t="s">
        <v>2625</v>
      </c>
      <c r="F468" s="124"/>
      <c r="G468" s="124" t="s">
        <v>3020</v>
      </c>
      <c r="H468" s="34" t="s">
        <v>1873</v>
      </c>
      <c r="I468" s="125" t="s">
        <v>12</v>
      </c>
      <c r="J468" s="125"/>
      <c r="K468" s="125">
        <v>2</v>
      </c>
      <c r="L468" s="126">
        <v>48.39</v>
      </c>
      <c r="M468" s="126"/>
      <c r="N468" s="127">
        <v>11.57</v>
      </c>
      <c r="O468" s="127">
        <v>5.33</v>
      </c>
      <c r="P468" s="127">
        <v>2.5</v>
      </c>
      <c r="Q468" s="127">
        <v>1</v>
      </c>
      <c r="R468" s="164" t="s">
        <v>333</v>
      </c>
    </row>
    <row r="469" spans="1:18" s="13" customFormat="1" ht="30" customHeight="1">
      <c r="A469" s="124" t="s">
        <v>332</v>
      </c>
      <c r="B469" s="125">
        <v>2007</v>
      </c>
      <c r="C469" s="125">
        <v>2013</v>
      </c>
      <c r="D469" s="124" t="s">
        <v>886</v>
      </c>
      <c r="E469" s="124" t="s">
        <v>2165</v>
      </c>
      <c r="F469" s="124"/>
      <c r="G469" s="124" t="s">
        <v>3020</v>
      </c>
      <c r="H469" s="34" t="s">
        <v>1873</v>
      </c>
      <c r="I469" s="125" t="s">
        <v>12</v>
      </c>
      <c r="J469" s="125"/>
      <c r="K469" s="125">
        <v>2</v>
      </c>
      <c r="L469" s="126">
        <v>48.39</v>
      </c>
      <c r="M469" s="126"/>
      <c r="N469" s="127">
        <v>11.57</v>
      </c>
      <c r="O469" s="127">
        <v>5.33</v>
      </c>
      <c r="P469" s="127">
        <v>2.5</v>
      </c>
      <c r="Q469" s="127">
        <v>1</v>
      </c>
      <c r="R469" s="164" t="s">
        <v>333</v>
      </c>
    </row>
    <row r="470" spans="1:18" s="13" customFormat="1" ht="30" customHeight="1">
      <c r="A470" s="124" t="s">
        <v>332</v>
      </c>
      <c r="B470" s="125">
        <v>2007</v>
      </c>
      <c r="C470" s="125">
        <v>2014</v>
      </c>
      <c r="D470" s="124" t="s">
        <v>886</v>
      </c>
      <c r="E470" s="124" t="s">
        <v>2624</v>
      </c>
      <c r="F470" s="124"/>
      <c r="G470" s="124" t="s">
        <v>3020</v>
      </c>
      <c r="H470" s="34" t="s">
        <v>1873</v>
      </c>
      <c r="I470" s="125" t="s">
        <v>12</v>
      </c>
      <c r="J470" s="125"/>
      <c r="K470" s="125">
        <v>2</v>
      </c>
      <c r="L470" s="126">
        <v>48.39</v>
      </c>
      <c r="M470" s="126"/>
      <c r="N470" s="127">
        <v>11.57</v>
      </c>
      <c r="O470" s="127">
        <v>5.33</v>
      </c>
      <c r="P470" s="127">
        <v>2.5</v>
      </c>
      <c r="Q470" s="127">
        <v>1</v>
      </c>
      <c r="R470" s="164" t="s">
        <v>333</v>
      </c>
    </row>
    <row r="471" spans="1:18" s="13" customFormat="1" ht="30" customHeight="1">
      <c r="A471" s="124" t="s">
        <v>1503</v>
      </c>
      <c r="B471" s="125">
        <v>2007</v>
      </c>
      <c r="C471" s="125">
        <v>2013</v>
      </c>
      <c r="D471" s="124" t="s">
        <v>1334</v>
      </c>
      <c r="E471" s="124" t="s">
        <v>1483</v>
      </c>
      <c r="F471" s="124"/>
      <c r="G471" s="124" t="s">
        <v>3020</v>
      </c>
      <c r="H471" s="34" t="s">
        <v>1874</v>
      </c>
      <c r="I471" s="125" t="s">
        <v>12</v>
      </c>
      <c r="J471" s="125"/>
      <c r="K471" s="125">
        <v>2</v>
      </c>
      <c r="L471" s="126">
        <v>50.99</v>
      </c>
      <c r="M471" s="126"/>
      <c r="N471" s="127">
        <v>11.12</v>
      </c>
      <c r="O471" s="127">
        <v>4.2850000000000001</v>
      </c>
      <c r="P471" s="127">
        <v>1.89</v>
      </c>
      <c r="Q471" s="127">
        <v>1</v>
      </c>
      <c r="R471" s="164" t="s">
        <v>1504</v>
      </c>
    </row>
    <row r="472" spans="1:18" s="13" customFormat="1" ht="30" customHeight="1">
      <c r="A472" s="124" t="s">
        <v>139</v>
      </c>
      <c r="B472" s="125">
        <v>2007</v>
      </c>
      <c r="C472" s="125">
        <v>2013</v>
      </c>
      <c r="D472" s="124" t="s">
        <v>111</v>
      </c>
      <c r="E472" s="124" t="s">
        <v>117</v>
      </c>
      <c r="F472" s="124"/>
      <c r="G472" s="124" t="s">
        <v>3020</v>
      </c>
      <c r="H472" s="34" t="s">
        <v>1878</v>
      </c>
      <c r="I472" s="125" t="s">
        <v>12</v>
      </c>
      <c r="J472" s="125"/>
      <c r="K472" s="125">
        <v>2</v>
      </c>
      <c r="L472" s="126">
        <v>61.01</v>
      </c>
      <c r="M472" s="126"/>
      <c r="N472" s="127">
        <v>14.33</v>
      </c>
      <c r="O472" s="127">
        <v>6.8</v>
      </c>
      <c r="P472" s="127">
        <v>2.4</v>
      </c>
      <c r="Q472" s="127">
        <v>1</v>
      </c>
      <c r="R472" s="164" t="s">
        <v>140</v>
      </c>
    </row>
    <row r="473" spans="1:18" s="13" customFormat="1" ht="30" customHeight="1">
      <c r="A473" s="124" t="s">
        <v>772</v>
      </c>
      <c r="B473" s="125">
        <v>2008</v>
      </c>
      <c r="C473" s="125">
        <v>2014</v>
      </c>
      <c r="D473" s="124" t="s">
        <v>612</v>
      </c>
      <c r="E473" s="124" t="s">
        <v>2515</v>
      </c>
      <c r="F473" s="124" t="s">
        <v>773</v>
      </c>
      <c r="G473" s="124" t="s">
        <v>3020</v>
      </c>
      <c r="H473" s="34" t="s">
        <v>1879</v>
      </c>
      <c r="I473" s="125" t="s">
        <v>12</v>
      </c>
      <c r="J473" s="125"/>
      <c r="K473" s="125">
        <v>2</v>
      </c>
      <c r="L473" s="126">
        <v>50.489999999999995</v>
      </c>
      <c r="M473" s="126"/>
      <c r="N473" s="127">
        <v>8</v>
      </c>
      <c r="O473" s="127">
        <v>4.29</v>
      </c>
      <c r="P473" s="127">
        <v>1.88</v>
      </c>
      <c r="Q473" s="127">
        <v>1</v>
      </c>
      <c r="R473" s="164" t="s">
        <v>774</v>
      </c>
    </row>
    <row r="474" spans="1:18" s="13" customFormat="1" ht="30" customHeight="1">
      <c r="A474" s="124" t="s">
        <v>772</v>
      </c>
      <c r="B474" s="125">
        <v>2008</v>
      </c>
      <c r="C474" s="125">
        <v>2016</v>
      </c>
      <c r="D474" s="124" t="s">
        <v>612</v>
      </c>
      <c r="E474" s="124" t="s">
        <v>2584</v>
      </c>
      <c r="F474" s="124"/>
      <c r="G474" s="124" t="s">
        <v>3020</v>
      </c>
      <c r="H474" s="34" t="s">
        <v>1879</v>
      </c>
      <c r="I474" s="125" t="s">
        <v>12</v>
      </c>
      <c r="J474" s="125"/>
      <c r="K474" s="125">
        <v>2</v>
      </c>
      <c r="L474" s="126">
        <v>50.489999999999995</v>
      </c>
      <c r="M474" s="126"/>
      <c r="N474" s="127">
        <v>8</v>
      </c>
      <c r="O474" s="127">
        <v>4.29</v>
      </c>
      <c r="P474" s="127">
        <v>1.88</v>
      </c>
      <c r="Q474" s="127">
        <v>1</v>
      </c>
      <c r="R474" s="164" t="s">
        <v>774</v>
      </c>
    </row>
    <row r="475" spans="1:18" s="13" customFormat="1" ht="30" customHeight="1">
      <c r="A475" s="124" t="s">
        <v>594</v>
      </c>
      <c r="B475" s="125">
        <v>2009</v>
      </c>
      <c r="C475" s="125">
        <v>2018</v>
      </c>
      <c r="D475" s="124" t="s">
        <v>555</v>
      </c>
      <c r="E475" s="124">
        <v>1500</v>
      </c>
      <c r="F475" s="124"/>
      <c r="G475" s="124" t="s">
        <v>3020</v>
      </c>
      <c r="H475" s="34" t="s">
        <v>1874</v>
      </c>
      <c r="I475" s="125" t="s">
        <v>12</v>
      </c>
      <c r="J475" s="125"/>
      <c r="K475" s="125">
        <v>2</v>
      </c>
      <c r="L475" s="126">
        <v>36.99</v>
      </c>
      <c r="M475" s="126"/>
      <c r="N475" s="127">
        <v>10.43</v>
      </c>
      <c r="O475" s="127">
        <v>5.12</v>
      </c>
      <c r="P475" s="127">
        <v>2.36</v>
      </c>
      <c r="Q475" s="127">
        <v>1</v>
      </c>
      <c r="R475" s="164" t="s">
        <v>595</v>
      </c>
    </row>
    <row r="476" spans="1:18" s="13" customFormat="1" ht="30" customHeight="1">
      <c r="A476" s="124" t="s">
        <v>594</v>
      </c>
      <c r="B476" s="125">
        <v>2019</v>
      </c>
      <c r="C476" s="125">
        <v>2021</v>
      </c>
      <c r="D476" s="124" t="s">
        <v>555</v>
      </c>
      <c r="E476" s="124">
        <v>1500</v>
      </c>
      <c r="F476" s="124" t="s">
        <v>276</v>
      </c>
      <c r="G476" s="124" t="s">
        <v>3020</v>
      </c>
      <c r="H476" s="34" t="s">
        <v>1874</v>
      </c>
      <c r="I476" s="125" t="s">
        <v>12</v>
      </c>
      <c r="J476" s="125"/>
      <c r="K476" s="125">
        <v>2</v>
      </c>
      <c r="L476" s="126">
        <v>36.99</v>
      </c>
      <c r="M476" s="126"/>
      <c r="N476" s="127">
        <v>10.43</v>
      </c>
      <c r="O476" s="127">
        <v>5.12</v>
      </c>
      <c r="P476" s="127">
        <v>2.36</v>
      </c>
      <c r="Q476" s="127">
        <v>1</v>
      </c>
      <c r="R476" s="164" t="s">
        <v>595</v>
      </c>
    </row>
    <row r="477" spans="1:18" s="13" customFormat="1" ht="30" customHeight="1">
      <c r="A477" s="124" t="s">
        <v>594</v>
      </c>
      <c r="B477" s="125">
        <v>2010</v>
      </c>
      <c r="C477" s="125">
        <v>2021</v>
      </c>
      <c r="D477" s="124" t="s">
        <v>555</v>
      </c>
      <c r="E477" s="124" t="s">
        <v>2626</v>
      </c>
      <c r="F477" s="124"/>
      <c r="G477" s="124" t="s">
        <v>3020</v>
      </c>
      <c r="H477" s="34" t="s">
        <v>1874</v>
      </c>
      <c r="I477" s="125" t="s">
        <v>12</v>
      </c>
      <c r="J477" s="125"/>
      <c r="K477" s="125">
        <v>2</v>
      </c>
      <c r="L477" s="126">
        <v>36.99</v>
      </c>
      <c r="M477" s="126"/>
      <c r="N477" s="127">
        <v>10.43</v>
      </c>
      <c r="O477" s="127">
        <v>5.12</v>
      </c>
      <c r="P477" s="127">
        <v>2.36</v>
      </c>
      <c r="Q477" s="127">
        <v>1</v>
      </c>
      <c r="R477" s="164" t="s">
        <v>595</v>
      </c>
    </row>
    <row r="478" spans="1:18" s="13" customFormat="1" ht="30" customHeight="1">
      <c r="A478" s="124" t="s">
        <v>596</v>
      </c>
      <c r="B478" s="125">
        <v>2009</v>
      </c>
      <c r="C478" s="125">
        <v>2018</v>
      </c>
      <c r="D478" s="124" t="s">
        <v>555</v>
      </c>
      <c r="E478" s="124">
        <v>1500</v>
      </c>
      <c r="F478" s="124"/>
      <c r="G478" s="124" t="s">
        <v>3020</v>
      </c>
      <c r="H478" s="34" t="s">
        <v>1879</v>
      </c>
      <c r="I478" s="125" t="s">
        <v>12</v>
      </c>
      <c r="J478" s="125"/>
      <c r="K478" s="125">
        <v>2</v>
      </c>
      <c r="L478" s="126">
        <v>48.39</v>
      </c>
      <c r="M478" s="126"/>
      <c r="N478" s="127">
        <v>9.75</v>
      </c>
      <c r="O478" s="127">
        <v>2.87</v>
      </c>
      <c r="P478" s="127">
        <v>1.67</v>
      </c>
      <c r="Q478" s="127">
        <v>1</v>
      </c>
      <c r="R478" s="164" t="s">
        <v>597</v>
      </c>
    </row>
    <row r="479" spans="1:18" s="13" customFormat="1" ht="30" customHeight="1">
      <c r="A479" s="124" t="s">
        <v>596</v>
      </c>
      <c r="B479" s="125">
        <v>2019</v>
      </c>
      <c r="C479" s="125">
        <v>2021</v>
      </c>
      <c r="D479" s="124" t="s">
        <v>555</v>
      </c>
      <c r="E479" s="124">
        <v>1500</v>
      </c>
      <c r="F479" s="124" t="s">
        <v>276</v>
      </c>
      <c r="G479" s="124" t="s">
        <v>3020</v>
      </c>
      <c r="H479" s="34" t="s">
        <v>1879</v>
      </c>
      <c r="I479" s="125" t="s">
        <v>12</v>
      </c>
      <c r="J479" s="125"/>
      <c r="K479" s="125">
        <v>2</v>
      </c>
      <c r="L479" s="126">
        <v>48.39</v>
      </c>
      <c r="M479" s="126"/>
      <c r="N479" s="127">
        <v>9.75</v>
      </c>
      <c r="O479" s="127">
        <v>2.87</v>
      </c>
      <c r="P479" s="127">
        <v>1.67</v>
      </c>
      <c r="Q479" s="127">
        <v>1</v>
      </c>
      <c r="R479" s="164" t="s">
        <v>597</v>
      </c>
    </row>
    <row r="480" spans="1:18" s="13" customFormat="1" ht="30" customHeight="1">
      <c r="A480" s="124" t="s">
        <v>596</v>
      </c>
      <c r="B480" s="125">
        <v>2010</v>
      </c>
      <c r="C480" s="125">
        <v>2021</v>
      </c>
      <c r="D480" s="124" t="s">
        <v>555</v>
      </c>
      <c r="E480" s="124" t="s">
        <v>2626</v>
      </c>
      <c r="F480" s="124"/>
      <c r="G480" s="124" t="s">
        <v>3020</v>
      </c>
      <c r="H480" s="34" t="s">
        <v>1879</v>
      </c>
      <c r="I480" s="125" t="s">
        <v>12</v>
      </c>
      <c r="J480" s="125"/>
      <c r="K480" s="125">
        <v>2</v>
      </c>
      <c r="L480" s="126">
        <v>48.39</v>
      </c>
      <c r="M480" s="126"/>
      <c r="N480" s="127">
        <v>9.75</v>
      </c>
      <c r="O480" s="127">
        <v>2.87</v>
      </c>
      <c r="P480" s="127">
        <v>1.67</v>
      </c>
      <c r="Q480" s="127">
        <v>1</v>
      </c>
      <c r="R480" s="164" t="s">
        <v>597</v>
      </c>
    </row>
    <row r="481" spans="1:18" s="13" customFormat="1" ht="30" customHeight="1">
      <c r="A481" s="124" t="s">
        <v>392</v>
      </c>
      <c r="B481" s="125">
        <v>2014</v>
      </c>
      <c r="C481" s="125">
        <v>2018</v>
      </c>
      <c r="D481" s="124" t="s">
        <v>111</v>
      </c>
      <c r="E481" s="124" t="s">
        <v>2240</v>
      </c>
      <c r="F481" s="124"/>
      <c r="G481" s="124" t="s">
        <v>3020</v>
      </c>
      <c r="H481" s="34" t="s">
        <v>1874</v>
      </c>
      <c r="I481" s="125" t="s">
        <v>12</v>
      </c>
      <c r="J481" s="125"/>
      <c r="K481" s="125">
        <v>2</v>
      </c>
      <c r="L481" s="126">
        <v>48.39</v>
      </c>
      <c r="M481" s="126"/>
      <c r="N481" s="127">
        <v>10.26</v>
      </c>
      <c r="O481" s="127">
        <v>5.13</v>
      </c>
      <c r="P481" s="127">
        <v>2.15</v>
      </c>
      <c r="Q481" s="127">
        <v>1</v>
      </c>
      <c r="R481" s="164" t="s">
        <v>393</v>
      </c>
    </row>
    <row r="482" spans="1:18" s="13" customFormat="1" ht="30" customHeight="1">
      <c r="A482" s="124" t="s">
        <v>392</v>
      </c>
      <c r="B482" s="125">
        <v>2019</v>
      </c>
      <c r="C482" s="125">
        <v>2019</v>
      </c>
      <c r="D482" s="124" t="s">
        <v>111</v>
      </c>
      <c r="E482" s="124" t="s">
        <v>2252</v>
      </c>
      <c r="F482" s="124" t="s">
        <v>2265</v>
      </c>
      <c r="G482" s="124" t="s">
        <v>3020</v>
      </c>
      <c r="H482" s="34" t="s">
        <v>1874</v>
      </c>
      <c r="I482" s="125" t="s">
        <v>12</v>
      </c>
      <c r="J482" s="125"/>
      <c r="K482" s="125">
        <v>2</v>
      </c>
      <c r="L482" s="126">
        <v>48.39</v>
      </c>
      <c r="M482" s="126"/>
      <c r="N482" s="127">
        <v>10.26</v>
      </c>
      <c r="O482" s="127">
        <v>5.13</v>
      </c>
      <c r="P482" s="127">
        <v>2.15</v>
      </c>
      <c r="Q482" s="127">
        <v>1</v>
      </c>
      <c r="R482" s="164" t="s">
        <v>393</v>
      </c>
    </row>
    <row r="483" spans="1:18" s="13" customFormat="1" ht="30" customHeight="1">
      <c r="A483" s="124" t="s">
        <v>392</v>
      </c>
      <c r="B483" s="125">
        <v>2015</v>
      </c>
      <c r="C483" s="125">
        <v>2019</v>
      </c>
      <c r="D483" s="124" t="s">
        <v>111</v>
      </c>
      <c r="E483" s="124" t="s">
        <v>2625</v>
      </c>
      <c r="F483" s="124"/>
      <c r="G483" s="124" t="s">
        <v>3020</v>
      </c>
      <c r="H483" s="34" t="s">
        <v>1874</v>
      </c>
      <c r="I483" s="125" t="s">
        <v>12</v>
      </c>
      <c r="J483" s="125"/>
      <c r="K483" s="125">
        <v>2</v>
      </c>
      <c r="L483" s="126">
        <v>48.39</v>
      </c>
      <c r="M483" s="126"/>
      <c r="N483" s="127">
        <v>10.26</v>
      </c>
      <c r="O483" s="127">
        <v>5.13</v>
      </c>
      <c r="P483" s="127">
        <v>2.15</v>
      </c>
      <c r="Q483" s="127">
        <v>1</v>
      </c>
      <c r="R483" s="164" t="s">
        <v>393</v>
      </c>
    </row>
    <row r="484" spans="1:18" s="13" customFormat="1" ht="30" customHeight="1">
      <c r="A484" s="124" t="s">
        <v>392</v>
      </c>
      <c r="B484" s="125">
        <v>2015</v>
      </c>
      <c r="C484" s="125">
        <v>2022</v>
      </c>
      <c r="D484" s="124" t="s">
        <v>886</v>
      </c>
      <c r="E484" s="124" t="s">
        <v>903</v>
      </c>
      <c r="F484" s="124"/>
      <c r="G484" s="124" t="s">
        <v>3020</v>
      </c>
      <c r="H484" s="34" t="s">
        <v>1874</v>
      </c>
      <c r="I484" s="125" t="s">
        <v>12</v>
      </c>
      <c r="J484" s="125"/>
      <c r="K484" s="125">
        <v>2</v>
      </c>
      <c r="L484" s="126">
        <v>48.39</v>
      </c>
      <c r="M484" s="126"/>
      <c r="N484" s="127">
        <v>10.26</v>
      </c>
      <c r="O484" s="127">
        <v>5.13</v>
      </c>
      <c r="P484" s="127">
        <v>2.15</v>
      </c>
      <c r="Q484" s="127">
        <v>1</v>
      </c>
      <c r="R484" s="164" t="s">
        <v>393</v>
      </c>
    </row>
    <row r="485" spans="1:18" s="13" customFormat="1" ht="30" customHeight="1">
      <c r="A485" s="124" t="s">
        <v>392</v>
      </c>
      <c r="B485" s="125">
        <v>2014</v>
      </c>
      <c r="C485" s="125">
        <v>2018</v>
      </c>
      <c r="D485" s="124" t="s">
        <v>886</v>
      </c>
      <c r="E485" s="124" t="s">
        <v>2165</v>
      </c>
      <c r="F485" s="124"/>
      <c r="G485" s="124" t="s">
        <v>3020</v>
      </c>
      <c r="H485" s="34" t="s">
        <v>1874</v>
      </c>
      <c r="I485" s="125" t="s">
        <v>12</v>
      </c>
      <c r="J485" s="125"/>
      <c r="K485" s="125">
        <v>2</v>
      </c>
      <c r="L485" s="126">
        <v>48.39</v>
      </c>
      <c r="M485" s="126"/>
      <c r="N485" s="127">
        <v>10.26</v>
      </c>
      <c r="O485" s="127">
        <v>5.13</v>
      </c>
      <c r="P485" s="127">
        <v>2.15</v>
      </c>
      <c r="Q485" s="127">
        <v>1</v>
      </c>
      <c r="R485" s="164" t="s">
        <v>393</v>
      </c>
    </row>
    <row r="486" spans="1:18" s="13" customFormat="1" ht="30" customHeight="1">
      <c r="A486" s="124" t="s">
        <v>392</v>
      </c>
      <c r="B486" s="125">
        <v>2019</v>
      </c>
      <c r="C486" s="125">
        <v>2019</v>
      </c>
      <c r="D486" s="124" t="s">
        <v>886</v>
      </c>
      <c r="E486" s="124" t="s">
        <v>2165</v>
      </c>
      <c r="F486" s="124" t="s">
        <v>1698</v>
      </c>
      <c r="G486" s="124" t="s">
        <v>3020</v>
      </c>
      <c r="H486" s="34" t="s">
        <v>1874</v>
      </c>
      <c r="I486" s="125" t="s">
        <v>12</v>
      </c>
      <c r="J486" s="125"/>
      <c r="K486" s="125">
        <v>2</v>
      </c>
      <c r="L486" s="126">
        <v>48.39</v>
      </c>
      <c r="M486" s="126"/>
      <c r="N486" s="127">
        <v>10.26</v>
      </c>
      <c r="O486" s="127">
        <v>5.13</v>
      </c>
      <c r="P486" s="127">
        <v>2.15</v>
      </c>
      <c r="Q486" s="127">
        <v>1</v>
      </c>
      <c r="R486" s="164" t="s">
        <v>393</v>
      </c>
    </row>
    <row r="487" spans="1:18" s="13" customFormat="1" ht="30" customHeight="1">
      <c r="A487" s="124" t="s">
        <v>392</v>
      </c>
      <c r="B487" s="125">
        <v>2015</v>
      </c>
      <c r="C487" s="125">
        <v>2019</v>
      </c>
      <c r="D487" s="124" t="s">
        <v>886</v>
      </c>
      <c r="E487" s="124" t="s">
        <v>2624</v>
      </c>
      <c r="F487" s="124"/>
      <c r="G487" s="124" t="s">
        <v>3020</v>
      </c>
      <c r="H487" s="34" t="s">
        <v>1874</v>
      </c>
      <c r="I487" s="125" t="s">
        <v>12</v>
      </c>
      <c r="J487" s="125"/>
      <c r="K487" s="125">
        <v>2</v>
      </c>
      <c r="L487" s="126">
        <v>48.39</v>
      </c>
      <c r="M487" s="126"/>
      <c r="N487" s="127">
        <v>10.26</v>
      </c>
      <c r="O487" s="127">
        <v>5.13</v>
      </c>
      <c r="P487" s="127">
        <v>2.15</v>
      </c>
      <c r="Q487" s="127">
        <v>1</v>
      </c>
      <c r="R487" s="164" t="s">
        <v>393</v>
      </c>
    </row>
    <row r="488" spans="1:18" s="13" customFormat="1" ht="30" customHeight="1">
      <c r="A488" s="124" t="s">
        <v>394</v>
      </c>
      <c r="B488" s="125">
        <v>2014</v>
      </c>
      <c r="C488" s="125">
        <v>2018</v>
      </c>
      <c r="D488" s="124" t="s">
        <v>111</v>
      </c>
      <c r="E488" s="124" t="s">
        <v>2240</v>
      </c>
      <c r="F488" s="124"/>
      <c r="G488" s="124" t="s">
        <v>3020</v>
      </c>
      <c r="H488" s="34" t="s">
        <v>1879</v>
      </c>
      <c r="I488" s="125" t="s">
        <v>12</v>
      </c>
      <c r="J488" s="125"/>
      <c r="K488" s="125">
        <v>2</v>
      </c>
      <c r="L488" s="126">
        <v>48.39</v>
      </c>
      <c r="M488" s="126"/>
      <c r="N488" s="127">
        <v>10.26</v>
      </c>
      <c r="O488" s="127">
        <v>5.13</v>
      </c>
      <c r="P488" s="127">
        <v>2.15</v>
      </c>
      <c r="Q488" s="127">
        <v>1</v>
      </c>
      <c r="R488" s="164" t="s">
        <v>395</v>
      </c>
    </row>
    <row r="489" spans="1:18" s="13" customFormat="1" ht="30" customHeight="1">
      <c r="A489" s="124" t="s">
        <v>394</v>
      </c>
      <c r="B489" s="125">
        <v>2019</v>
      </c>
      <c r="C489" s="125">
        <v>2019</v>
      </c>
      <c r="D489" s="124" t="s">
        <v>111</v>
      </c>
      <c r="E489" s="124" t="s">
        <v>2252</v>
      </c>
      <c r="F489" s="124" t="s">
        <v>2265</v>
      </c>
      <c r="G489" s="124" t="s">
        <v>3020</v>
      </c>
      <c r="H489" s="34" t="s">
        <v>1879</v>
      </c>
      <c r="I489" s="125" t="s">
        <v>12</v>
      </c>
      <c r="J489" s="125"/>
      <c r="K489" s="125">
        <v>2</v>
      </c>
      <c r="L489" s="126">
        <v>48.39</v>
      </c>
      <c r="M489" s="126"/>
      <c r="N489" s="127">
        <v>10.26</v>
      </c>
      <c r="O489" s="127">
        <v>5.13</v>
      </c>
      <c r="P489" s="127">
        <v>2.15</v>
      </c>
      <c r="Q489" s="127">
        <v>1</v>
      </c>
      <c r="R489" s="164" t="s">
        <v>395</v>
      </c>
    </row>
    <row r="490" spans="1:18" s="13" customFormat="1" ht="30" customHeight="1">
      <c r="A490" s="124" t="s">
        <v>394</v>
      </c>
      <c r="B490" s="125">
        <v>2015</v>
      </c>
      <c r="C490" s="125">
        <v>2019</v>
      </c>
      <c r="D490" s="124" t="s">
        <v>111</v>
      </c>
      <c r="E490" s="124" t="s">
        <v>2625</v>
      </c>
      <c r="F490" s="124"/>
      <c r="G490" s="124" t="s">
        <v>3020</v>
      </c>
      <c r="H490" s="34" t="s">
        <v>1879</v>
      </c>
      <c r="I490" s="125" t="s">
        <v>12</v>
      </c>
      <c r="J490" s="125"/>
      <c r="K490" s="125">
        <v>2</v>
      </c>
      <c r="L490" s="126">
        <v>48.39</v>
      </c>
      <c r="M490" s="126"/>
      <c r="N490" s="127">
        <v>10.26</v>
      </c>
      <c r="O490" s="127">
        <v>5.13</v>
      </c>
      <c r="P490" s="127">
        <v>2.15</v>
      </c>
      <c r="Q490" s="127">
        <v>1</v>
      </c>
      <c r="R490" s="164" t="s">
        <v>395</v>
      </c>
    </row>
    <row r="491" spans="1:18" s="13" customFormat="1" ht="30" customHeight="1">
      <c r="A491" s="124" t="s">
        <v>394</v>
      </c>
      <c r="B491" s="125">
        <v>2014</v>
      </c>
      <c r="C491" s="125">
        <v>2018</v>
      </c>
      <c r="D491" s="124" t="s">
        <v>886</v>
      </c>
      <c r="E491" s="124" t="s">
        <v>2165</v>
      </c>
      <c r="F491" s="124"/>
      <c r="G491" s="124" t="s">
        <v>3020</v>
      </c>
      <c r="H491" s="34" t="s">
        <v>1879</v>
      </c>
      <c r="I491" s="125" t="s">
        <v>12</v>
      </c>
      <c r="J491" s="125"/>
      <c r="K491" s="125">
        <v>2</v>
      </c>
      <c r="L491" s="126">
        <v>48.39</v>
      </c>
      <c r="M491" s="126"/>
      <c r="N491" s="127">
        <v>10.26</v>
      </c>
      <c r="O491" s="127">
        <v>5.13</v>
      </c>
      <c r="P491" s="127">
        <v>2.15</v>
      </c>
      <c r="Q491" s="127">
        <v>1</v>
      </c>
      <c r="R491" s="164" t="s">
        <v>395</v>
      </c>
    </row>
    <row r="492" spans="1:18" s="13" customFormat="1" ht="30" customHeight="1">
      <c r="A492" s="124" t="s">
        <v>394</v>
      </c>
      <c r="B492" s="125">
        <v>2019</v>
      </c>
      <c r="C492" s="125">
        <v>2019</v>
      </c>
      <c r="D492" s="124" t="s">
        <v>886</v>
      </c>
      <c r="E492" s="124" t="s">
        <v>2165</v>
      </c>
      <c r="F492" s="124" t="s">
        <v>1698</v>
      </c>
      <c r="G492" s="124" t="s">
        <v>3020</v>
      </c>
      <c r="H492" s="34" t="s">
        <v>1879</v>
      </c>
      <c r="I492" s="125" t="s">
        <v>12</v>
      </c>
      <c r="J492" s="125"/>
      <c r="K492" s="125">
        <v>2</v>
      </c>
      <c r="L492" s="126">
        <v>48.39</v>
      </c>
      <c r="M492" s="126"/>
      <c r="N492" s="127">
        <v>10.26</v>
      </c>
      <c r="O492" s="127">
        <v>5.13</v>
      </c>
      <c r="P492" s="127">
        <v>2.15</v>
      </c>
      <c r="Q492" s="127">
        <v>1</v>
      </c>
      <c r="R492" s="164" t="s">
        <v>395</v>
      </c>
    </row>
    <row r="493" spans="1:18" s="13" customFormat="1" ht="30" customHeight="1">
      <c r="A493" s="124" t="s">
        <v>394</v>
      </c>
      <c r="B493" s="125">
        <v>2015</v>
      </c>
      <c r="C493" s="125">
        <v>2019</v>
      </c>
      <c r="D493" s="124" t="s">
        <v>886</v>
      </c>
      <c r="E493" s="124" t="s">
        <v>2624</v>
      </c>
      <c r="F493" s="124"/>
      <c r="G493" s="124" t="s">
        <v>3020</v>
      </c>
      <c r="H493" s="34" t="s">
        <v>1879</v>
      </c>
      <c r="I493" s="125" t="s">
        <v>12</v>
      </c>
      <c r="J493" s="125"/>
      <c r="K493" s="125">
        <v>2</v>
      </c>
      <c r="L493" s="126">
        <v>48.39</v>
      </c>
      <c r="M493" s="126"/>
      <c r="N493" s="127">
        <v>10.26</v>
      </c>
      <c r="O493" s="127">
        <v>5.13</v>
      </c>
      <c r="P493" s="127">
        <v>2.15</v>
      </c>
      <c r="Q493" s="127">
        <v>1</v>
      </c>
      <c r="R493" s="164" t="s">
        <v>395</v>
      </c>
    </row>
    <row r="494" spans="1:18" s="13" customFormat="1" ht="30" customHeight="1">
      <c r="A494" s="124" t="s">
        <v>394</v>
      </c>
      <c r="B494" s="125">
        <v>2015</v>
      </c>
      <c r="C494" s="125">
        <v>2022</v>
      </c>
      <c r="D494" s="124" t="s">
        <v>886</v>
      </c>
      <c r="E494" s="124" t="s">
        <v>903</v>
      </c>
      <c r="F494" s="124"/>
      <c r="G494" s="124" t="s">
        <v>3020</v>
      </c>
      <c r="H494" s="34" t="s">
        <v>1879</v>
      </c>
      <c r="I494" s="125" t="s">
        <v>12</v>
      </c>
      <c r="J494" s="125"/>
      <c r="K494" s="125">
        <v>2</v>
      </c>
      <c r="L494" s="126">
        <v>48.39</v>
      </c>
      <c r="M494" s="126"/>
      <c r="N494" s="127">
        <v>10.26</v>
      </c>
      <c r="O494" s="127">
        <v>5.13</v>
      </c>
      <c r="P494" s="127">
        <v>2.15</v>
      </c>
      <c r="Q494" s="127">
        <v>1</v>
      </c>
      <c r="R494" s="164" t="s">
        <v>395</v>
      </c>
    </row>
    <row r="495" spans="1:18" s="13" customFormat="1" ht="30" customHeight="1">
      <c r="A495" s="124" t="s">
        <v>396</v>
      </c>
      <c r="B495" s="125">
        <v>2014</v>
      </c>
      <c r="C495" s="125">
        <v>2018</v>
      </c>
      <c r="D495" s="124" t="s">
        <v>111</v>
      </c>
      <c r="E495" s="124" t="s">
        <v>2240</v>
      </c>
      <c r="F495" s="124"/>
      <c r="G495" s="124" t="s">
        <v>3026</v>
      </c>
      <c r="H495" s="34" t="s">
        <v>1879</v>
      </c>
      <c r="I495" s="125" t="s">
        <v>12</v>
      </c>
      <c r="J495" s="125"/>
      <c r="K495" s="125">
        <v>2</v>
      </c>
      <c r="L495" s="126">
        <v>48.39</v>
      </c>
      <c r="M495" s="126"/>
      <c r="N495" s="127">
        <v>10.26</v>
      </c>
      <c r="O495" s="127">
        <v>5.13</v>
      </c>
      <c r="P495" s="127">
        <v>2.15</v>
      </c>
      <c r="Q495" s="127">
        <v>1</v>
      </c>
      <c r="R495" s="164" t="s">
        <v>397</v>
      </c>
    </row>
    <row r="496" spans="1:18" s="13" customFormat="1" ht="30" customHeight="1">
      <c r="A496" s="124" t="s">
        <v>396</v>
      </c>
      <c r="B496" s="125">
        <v>2019</v>
      </c>
      <c r="C496" s="125">
        <v>2019</v>
      </c>
      <c r="D496" s="124" t="s">
        <v>111</v>
      </c>
      <c r="E496" s="124" t="s">
        <v>2252</v>
      </c>
      <c r="F496" s="124" t="s">
        <v>2265</v>
      </c>
      <c r="G496" s="124" t="s">
        <v>3026</v>
      </c>
      <c r="H496" s="34" t="s">
        <v>1879</v>
      </c>
      <c r="I496" s="125" t="s">
        <v>12</v>
      </c>
      <c r="J496" s="125"/>
      <c r="K496" s="125">
        <v>2</v>
      </c>
      <c r="L496" s="126">
        <v>48.39</v>
      </c>
      <c r="M496" s="126"/>
      <c r="N496" s="127">
        <v>10.26</v>
      </c>
      <c r="O496" s="127">
        <v>5.13</v>
      </c>
      <c r="P496" s="127">
        <v>2.15</v>
      </c>
      <c r="Q496" s="127">
        <v>1</v>
      </c>
      <c r="R496" s="164" t="s">
        <v>397</v>
      </c>
    </row>
    <row r="497" spans="1:20" s="13" customFormat="1" ht="30" customHeight="1">
      <c r="A497" s="124" t="s">
        <v>396</v>
      </c>
      <c r="B497" s="125">
        <v>2015</v>
      </c>
      <c r="C497" s="125">
        <v>2019</v>
      </c>
      <c r="D497" s="124" t="s">
        <v>111</v>
      </c>
      <c r="E497" s="124" t="s">
        <v>2625</v>
      </c>
      <c r="F497" s="124"/>
      <c r="G497" s="124" t="s">
        <v>3026</v>
      </c>
      <c r="H497" s="34" t="s">
        <v>1879</v>
      </c>
      <c r="I497" s="125" t="s">
        <v>12</v>
      </c>
      <c r="J497" s="125"/>
      <c r="K497" s="125">
        <v>2</v>
      </c>
      <c r="L497" s="126">
        <v>48.39</v>
      </c>
      <c r="M497" s="126"/>
      <c r="N497" s="127">
        <v>10.26</v>
      </c>
      <c r="O497" s="127">
        <v>5.13</v>
      </c>
      <c r="P497" s="127">
        <v>2.15</v>
      </c>
      <c r="Q497" s="127">
        <v>1</v>
      </c>
      <c r="R497" s="164" t="s">
        <v>397</v>
      </c>
    </row>
    <row r="498" spans="1:20" s="13" customFormat="1" ht="30" customHeight="1">
      <c r="A498" s="124" t="s">
        <v>396</v>
      </c>
      <c r="B498" s="125">
        <v>2014</v>
      </c>
      <c r="C498" s="125">
        <v>2018</v>
      </c>
      <c r="D498" s="124" t="s">
        <v>886</v>
      </c>
      <c r="E498" s="124" t="s">
        <v>2165</v>
      </c>
      <c r="F498" s="124"/>
      <c r="G498" s="124" t="s">
        <v>3026</v>
      </c>
      <c r="H498" s="34" t="s">
        <v>1879</v>
      </c>
      <c r="I498" s="125" t="s">
        <v>12</v>
      </c>
      <c r="J498" s="125"/>
      <c r="K498" s="125">
        <v>2</v>
      </c>
      <c r="L498" s="126">
        <v>48.39</v>
      </c>
      <c r="M498" s="126"/>
      <c r="N498" s="127">
        <v>10.26</v>
      </c>
      <c r="O498" s="127">
        <v>5.13</v>
      </c>
      <c r="P498" s="127">
        <v>2.15</v>
      </c>
      <c r="Q498" s="127">
        <v>1</v>
      </c>
      <c r="R498" s="164" t="s">
        <v>397</v>
      </c>
    </row>
    <row r="499" spans="1:20" s="13" customFormat="1" ht="30" customHeight="1">
      <c r="A499" s="124" t="s">
        <v>396</v>
      </c>
      <c r="B499" s="125">
        <v>2019</v>
      </c>
      <c r="C499" s="125">
        <v>2019</v>
      </c>
      <c r="D499" s="124" t="s">
        <v>886</v>
      </c>
      <c r="E499" s="124" t="s">
        <v>2165</v>
      </c>
      <c r="F499" s="124" t="s">
        <v>1698</v>
      </c>
      <c r="G499" s="124" t="s">
        <v>3026</v>
      </c>
      <c r="H499" s="34" t="s">
        <v>1879</v>
      </c>
      <c r="I499" s="125" t="s">
        <v>12</v>
      </c>
      <c r="J499" s="125"/>
      <c r="K499" s="125">
        <v>2</v>
      </c>
      <c r="L499" s="126">
        <v>48.39</v>
      </c>
      <c r="M499" s="126"/>
      <c r="N499" s="127">
        <v>10.26</v>
      </c>
      <c r="O499" s="127">
        <v>5.13</v>
      </c>
      <c r="P499" s="127">
        <v>2.15</v>
      </c>
      <c r="Q499" s="127">
        <v>1</v>
      </c>
      <c r="R499" s="164" t="s">
        <v>397</v>
      </c>
    </row>
    <row r="500" spans="1:20" s="13" customFormat="1" ht="30" customHeight="1">
      <c r="A500" s="124" t="s">
        <v>396</v>
      </c>
      <c r="B500" s="125">
        <v>2015</v>
      </c>
      <c r="C500" s="125">
        <v>2019</v>
      </c>
      <c r="D500" s="124" t="s">
        <v>886</v>
      </c>
      <c r="E500" s="124" t="s">
        <v>2624</v>
      </c>
      <c r="F500" s="124"/>
      <c r="G500" s="124" t="s">
        <v>3026</v>
      </c>
      <c r="H500" s="34" t="s">
        <v>1879</v>
      </c>
      <c r="I500" s="125" t="s">
        <v>12</v>
      </c>
      <c r="J500" s="125"/>
      <c r="K500" s="125">
        <v>2</v>
      </c>
      <c r="L500" s="126">
        <v>48.39</v>
      </c>
      <c r="M500" s="126"/>
      <c r="N500" s="127">
        <v>10.26</v>
      </c>
      <c r="O500" s="127">
        <v>5.13</v>
      </c>
      <c r="P500" s="127">
        <v>2.15</v>
      </c>
      <c r="Q500" s="127">
        <v>1</v>
      </c>
      <c r="R500" s="164" t="s">
        <v>397</v>
      </c>
    </row>
    <row r="501" spans="1:20" s="13" customFormat="1" ht="30" customHeight="1">
      <c r="A501" s="124" t="s">
        <v>396</v>
      </c>
      <c r="B501" s="125">
        <v>2015</v>
      </c>
      <c r="C501" s="125">
        <v>2022</v>
      </c>
      <c r="D501" s="124" t="s">
        <v>886</v>
      </c>
      <c r="E501" s="124" t="s">
        <v>903</v>
      </c>
      <c r="F501" s="124"/>
      <c r="G501" s="124" t="s">
        <v>3026</v>
      </c>
      <c r="H501" s="34" t="s">
        <v>1879</v>
      </c>
      <c r="I501" s="125" t="s">
        <v>12</v>
      </c>
      <c r="J501" s="125"/>
      <c r="K501" s="125">
        <v>2</v>
      </c>
      <c r="L501" s="126">
        <v>48.39</v>
      </c>
      <c r="M501" s="126"/>
      <c r="N501" s="127">
        <v>10.26</v>
      </c>
      <c r="O501" s="127">
        <v>5.13</v>
      </c>
      <c r="P501" s="127">
        <v>2.15</v>
      </c>
      <c r="Q501" s="127">
        <v>1</v>
      </c>
      <c r="R501" s="164" t="s">
        <v>397</v>
      </c>
    </row>
    <row r="502" spans="1:20" s="13" customFormat="1" ht="30" customHeight="1">
      <c r="A502" s="124" t="s">
        <v>847</v>
      </c>
      <c r="B502" s="125">
        <v>2015</v>
      </c>
      <c r="C502" s="125">
        <v>2020</v>
      </c>
      <c r="D502" s="124" t="s">
        <v>612</v>
      </c>
      <c r="E502" s="124" t="s">
        <v>2515</v>
      </c>
      <c r="F502" s="124" t="s">
        <v>845</v>
      </c>
      <c r="G502" s="124" t="s">
        <v>3020</v>
      </c>
      <c r="H502" s="34" t="s">
        <v>1881</v>
      </c>
      <c r="I502" s="125" t="s">
        <v>12</v>
      </c>
      <c r="J502" s="125"/>
      <c r="K502" s="125">
        <v>1</v>
      </c>
      <c r="L502" s="126">
        <v>23.14</v>
      </c>
      <c r="M502" s="126"/>
      <c r="N502" s="127">
        <v>8.89</v>
      </c>
      <c r="O502" s="127">
        <v>1.73</v>
      </c>
      <c r="P502" s="127">
        <v>0.9</v>
      </c>
      <c r="Q502" s="127">
        <v>1</v>
      </c>
      <c r="R502" s="164" t="s">
        <v>848</v>
      </c>
    </row>
    <row r="503" spans="1:20" s="13" customFormat="1" ht="30" customHeight="1">
      <c r="A503" s="124" t="s">
        <v>1663</v>
      </c>
      <c r="B503" s="125">
        <v>2019</v>
      </c>
      <c r="C503" s="125">
        <v>2025</v>
      </c>
      <c r="D503" s="124" t="s">
        <v>111</v>
      </c>
      <c r="E503" s="124" t="s">
        <v>2240</v>
      </c>
      <c r="F503" s="124"/>
      <c r="G503" s="124" t="s">
        <v>3020</v>
      </c>
      <c r="H503" s="34" t="s">
        <v>1879</v>
      </c>
      <c r="I503" s="125" t="s">
        <v>12</v>
      </c>
      <c r="J503" s="125" t="s">
        <v>1525</v>
      </c>
      <c r="K503" s="125">
        <v>1</v>
      </c>
      <c r="L503" s="126">
        <v>17.880000000000003</v>
      </c>
      <c r="M503" s="126"/>
      <c r="N503" s="127">
        <v>11.33</v>
      </c>
      <c r="O503" s="127">
        <v>2.62</v>
      </c>
      <c r="P503" s="127">
        <v>1.43</v>
      </c>
      <c r="Q503" s="127">
        <v>1</v>
      </c>
      <c r="R503" s="164">
        <v>880268177504</v>
      </c>
    </row>
    <row r="504" spans="1:20" s="13" customFormat="1" ht="30" customHeight="1">
      <c r="A504" s="124" t="s">
        <v>1663</v>
      </c>
      <c r="B504" s="125">
        <v>2020</v>
      </c>
      <c r="C504" s="125">
        <v>2025</v>
      </c>
      <c r="D504" s="124" t="s">
        <v>111</v>
      </c>
      <c r="E504" s="124" t="s">
        <v>2625</v>
      </c>
      <c r="F504" s="124"/>
      <c r="G504" s="124" t="s">
        <v>3020</v>
      </c>
      <c r="H504" s="34" t="s">
        <v>1879</v>
      </c>
      <c r="I504" s="125" t="s">
        <v>12</v>
      </c>
      <c r="J504" s="125" t="s">
        <v>1525</v>
      </c>
      <c r="K504" s="125">
        <v>1</v>
      </c>
      <c r="L504" s="126">
        <v>17.880000000000003</v>
      </c>
      <c r="M504" s="126"/>
      <c r="N504" s="127">
        <v>11.33</v>
      </c>
      <c r="O504" s="127">
        <v>2.62</v>
      </c>
      <c r="P504" s="127">
        <v>1.43</v>
      </c>
      <c r="Q504" s="127">
        <v>1</v>
      </c>
      <c r="R504" s="164">
        <v>880268177504</v>
      </c>
    </row>
    <row r="505" spans="1:20" s="13" customFormat="1" ht="30" customHeight="1">
      <c r="A505" s="124" t="s">
        <v>1705</v>
      </c>
      <c r="B505" s="125">
        <v>2019</v>
      </c>
      <c r="C505" s="125">
        <v>2025</v>
      </c>
      <c r="D505" s="124" t="s">
        <v>886</v>
      </c>
      <c r="E505" s="124" t="s">
        <v>2165</v>
      </c>
      <c r="F505" s="124"/>
      <c r="G505" s="124" t="s">
        <v>3020</v>
      </c>
      <c r="H505" s="34" t="s">
        <v>1879</v>
      </c>
      <c r="I505" s="125" t="s">
        <v>12</v>
      </c>
      <c r="J505" s="125" t="s">
        <v>1525</v>
      </c>
      <c r="K505" s="125">
        <v>1</v>
      </c>
      <c r="L505" s="126">
        <v>17.880000000000003</v>
      </c>
      <c r="M505" s="126"/>
      <c r="N505" s="127">
        <v>11.33</v>
      </c>
      <c r="O505" s="127">
        <v>2.62</v>
      </c>
      <c r="P505" s="127">
        <v>1.43</v>
      </c>
      <c r="Q505" s="127">
        <v>1</v>
      </c>
      <c r="R505" s="164">
        <v>880268177511</v>
      </c>
    </row>
    <row r="506" spans="1:20" ht="30" customHeight="1">
      <c r="A506" s="168" t="s">
        <v>1705</v>
      </c>
      <c r="B506" s="149">
        <v>2020</v>
      </c>
      <c r="C506" s="149">
        <v>2025</v>
      </c>
      <c r="D506" s="168" t="s">
        <v>886</v>
      </c>
      <c r="E506" s="168" t="s">
        <v>2624</v>
      </c>
      <c r="F506" s="168"/>
      <c r="G506" s="168" t="s">
        <v>3020</v>
      </c>
      <c r="H506" s="172" t="s">
        <v>1879</v>
      </c>
      <c r="I506" s="149" t="s">
        <v>12</v>
      </c>
      <c r="J506" s="149" t="s">
        <v>1525</v>
      </c>
      <c r="K506" s="149">
        <v>1</v>
      </c>
      <c r="L506" s="152">
        <v>17.880000000000003</v>
      </c>
      <c r="M506" s="152"/>
      <c r="N506" s="153">
        <v>11.33</v>
      </c>
      <c r="O506" s="153">
        <v>2.62</v>
      </c>
      <c r="P506" s="153">
        <v>1.43</v>
      </c>
      <c r="Q506" s="153">
        <v>1</v>
      </c>
      <c r="R506" s="164">
        <v>880268177511</v>
      </c>
      <c r="S506" s="13"/>
      <c r="T506" s="13"/>
    </row>
    <row r="507" spans="1:20" s="13" customFormat="1" ht="21" customHeight="1">
      <c r="A507" s="165" t="s">
        <v>33</v>
      </c>
      <c r="B507" s="166"/>
      <c r="C507" s="166"/>
      <c r="D507" s="166"/>
      <c r="E507" s="166"/>
      <c r="F507" s="166"/>
      <c r="G507" s="166"/>
      <c r="H507" s="166"/>
      <c r="I507" s="166"/>
      <c r="J507" s="166"/>
      <c r="K507" s="166"/>
      <c r="L507" s="166"/>
      <c r="M507" s="166"/>
      <c r="N507" s="166"/>
      <c r="O507" s="166"/>
      <c r="P507" s="166"/>
      <c r="Q507" s="166"/>
      <c r="R507" s="167"/>
      <c r="S507"/>
      <c r="T507"/>
    </row>
    <row r="508" spans="1:20" s="13" customFormat="1" ht="30" customHeight="1">
      <c r="A508" s="161" t="s">
        <v>1045</v>
      </c>
      <c r="B508" s="151">
        <v>2014</v>
      </c>
      <c r="C508" s="151">
        <v>2023</v>
      </c>
      <c r="D508" s="161" t="s">
        <v>1035</v>
      </c>
      <c r="E508" s="161" t="s">
        <v>1036</v>
      </c>
      <c r="F508" s="161" t="s">
        <v>11</v>
      </c>
      <c r="G508" s="161" t="s">
        <v>3026</v>
      </c>
      <c r="H508" s="173" t="s">
        <v>2548</v>
      </c>
      <c r="I508" s="151" t="s">
        <v>12</v>
      </c>
      <c r="J508" s="151" t="s">
        <v>44</v>
      </c>
      <c r="K508" s="151">
        <v>2</v>
      </c>
      <c r="L508" s="155">
        <v>104.99</v>
      </c>
      <c r="M508" s="155"/>
      <c r="N508" s="162">
        <v>13</v>
      </c>
      <c r="O508" s="162">
        <v>4</v>
      </c>
      <c r="P508" s="162">
        <v>8</v>
      </c>
      <c r="Q508" s="162">
        <v>1</v>
      </c>
      <c r="R508" s="164" t="s">
        <v>1046</v>
      </c>
    </row>
    <row r="509" spans="1:20" s="13" customFormat="1" ht="30" customHeight="1">
      <c r="A509" s="124" t="s">
        <v>1045</v>
      </c>
      <c r="B509" s="125">
        <v>2017</v>
      </c>
      <c r="C509" s="125">
        <v>2025</v>
      </c>
      <c r="D509" s="124" t="s">
        <v>1035</v>
      </c>
      <c r="E509" s="124" t="s">
        <v>1050</v>
      </c>
      <c r="F509" s="124" t="s">
        <v>11</v>
      </c>
      <c r="G509" s="124" t="s">
        <v>3026</v>
      </c>
      <c r="H509" s="34" t="s">
        <v>2548</v>
      </c>
      <c r="I509" s="125" t="s">
        <v>12</v>
      </c>
      <c r="J509" s="125" t="s">
        <v>44</v>
      </c>
      <c r="K509" s="125">
        <v>2</v>
      </c>
      <c r="L509" s="126">
        <v>104.99</v>
      </c>
      <c r="M509" s="126"/>
      <c r="N509" s="127">
        <v>13</v>
      </c>
      <c r="O509" s="127">
        <v>4</v>
      </c>
      <c r="P509" s="127">
        <v>8</v>
      </c>
      <c r="Q509" s="127">
        <v>1</v>
      </c>
      <c r="R509" s="164" t="s">
        <v>1046</v>
      </c>
    </row>
    <row r="510" spans="1:20" s="13" customFormat="1" ht="30" customHeight="1">
      <c r="A510" s="124" t="s">
        <v>2325</v>
      </c>
      <c r="B510" s="125">
        <v>2015</v>
      </c>
      <c r="C510" s="125">
        <v>2024</v>
      </c>
      <c r="D510" s="124" t="s">
        <v>612</v>
      </c>
      <c r="E510" s="124" t="s">
        <v>633</v>
      </c>
      <c r="F510" s="124"/>
      <c r="G510" s="124" t="s">
        <v>3026</v>
      </c>
      <c r="H510" s="34" t="s">
        <v>2326</v>
      </c>
      <c r="I510" s="125" t="s">
        <v>12</v>
      </c>
      <c r="J510" s="125" t="s">
        <v>44</v>
      </c>
      <c r="K510" s="125">
        <v>2</v>
      </c>
      <c r="L510" s="126">
        <v>104.99</v>
      </c>
      <c r="M510" s="126"/>
      <c r="N510" s="127">
        <v>12</v>
      </c>
      <c r="O510" s="127">
        <v>8</v>
      </c>
      <c r="P510" s="127">
        <v>7</v>
      </c>
      <c r="Q510" s="127">
        <v>1</v>
      </c>
      <c r="R510" s="164">
        <v>814468027192</v>
      </c>
    </row>
    <row r="511" spans="1:20" s="13" customFormat="1" ht="30" customHeight="1">
      <c r="A511" s="124" t="s">
        <v>2327</v>
      </c>
      <c r="B511" s="125">
        <v>2015</v>
      </c>
      <c r="C511" s="125">
        <v>2024</v>
      </c>
      <c r="D511" s="124" t="s">
        <v>2310</v>
      </c>
      <c r="E511" s="124" t="s">
        <v>633</v>
      </c>
      <c r="F511" s="124"/>
      <c r="G511" s="124" t="s">
        <v>3026</v>
      </c>
      <c r="H511" s="34" t="s">
        <v>2328</v>
      </c>
      <c r="I511" s="125" t="s">
        <v>12</v>
      </c>
      <c r="J511" s="125" t="s">
        <v>44</v>
      </c>
      <c r="K511" s="125">
        <v>2</v>
      </c>
      <c r="L511" s="126">
        <v>104.99</v>
      </c>
      <c r="M511" s="126"/>
      <c r="N511" s="127">
        <v>12</v>
      </c>
      <c r="O511" s="127">
        <v>8</v>
      </c>
      <c r="P511" s="127">
        <v>7</v>
      </c>
      <c r="Q511" s="127">
        <v>1</v>
      </c>
      <c r="R511" s="164">
        <v>814468027215</v>
      </c>
    </row>
    <row r="512" spans="1:20" s="13" customFormat="1" ht="30" customHeight="1">
      <c r="A512" s="124" t="s">
        <v>1276</v>
      </c>
      <c r="B512" s="125">
        <v>2014</v>
      </c>
      <c r="C512" s="125">
        <v>2020</v>
      </c>
      <c r="D512" s="124" t="s">
        <v>1194</v>
      </c>
      <c r="E512" s="124" t="s">
        <v>1262</v>
      </c>
      <c r="F512" s="124"/>
      <c r="G512" s="124" t="s">
        <v>3026</v>
      </c>
      <c r="H512" s="34" t="s">
        <v>2547</v>
      </c>
      <c r="I512" s="125" t="s">
        <v>12</v>
      </c>
      <c r="J512" s="125" t="s">
        <v>44</v>
      </c>
      <c r="K512" s="125">
        <v>2</v>
      </c>
      <c r="L512" s="126">
        <v>104.99</v>
      </c>
      <c r="M512" s="126"/>
      <c r="N512" s="127">
        <v>13</v>
      </c>
      <c r="O512" s="127">
        <v>4</v>
      </c>
      <c r="P512" s="127">
        <v>8</v>
      </c>
      <c r="Q512" s="127">
        <v>1</v>
      </c>
      <c r="R512" s="164" t="s">
        <v>1277</v>
      </c>
    </row>
    <row r="513" spans="1:18" s="13" customFormat="1" ht="30" customHeight="1">
      <c r="A513" s="124" t="s">
        <v>1276</v>
      </c>
      <c r="B513" s="125">
        <v>2022</v>
      </c>
      <c r="C513" s="125">
        <v>2025</v>
      </c>
      <c r="D513" s="124" t="s">
        <v>1194</v>
      </c>
      <c r="E513" s="124" t="s">
        <v>1225</v>
      </c>
      <c r="F513" s="124"/>
      <c r="G513" s="124" t="s">
        <v>3026</v>
      </c>
      <c r="H513" s="34" t="s">
        <v>2547</v>
      </c>
      <c r="I513" s="125" t="s">
        <v>12</v>
      </c>
      <c r="J513" s="125" t="s">
        <v>44</v>
      </c>
      <c r="K513" s="125">
        <v>2</v>
      </c>
      <c r="L513" s="126">
        <v>104.99</v>
      </c>
      <c r="M513" s="126"/>
      <c r="N513" s="127">
        <v>13</v>
      </c>
      <c r="O513" s="127">
        <v>4</v>
      </c>
      <c r="P513" s="127">
        <v>8</v>
      </c>
      <c r="Q513" s="127">
        <v>1</v>
      </c>
      <c r="R513" s="164" t="s">
        <v>1277</v>
      </c>
    </row>
    <row r="514" spans="1:18" s="13" customFormat="1" ht="30" customHeight="1">
      <c r="A514" s="124" t="s">
        <v>2330</v>
      </c>
      <c r="B514" s="125">
        <v>2018</v>
      </c>
      <c r="C514" s="125">
        <v>2023</v>
      </c>
      <c r="D514" s="124" t="s">
        <v>976</v>
      </c>
      <c r="E514" s="124" t="s">
        <v>978</v>
      </c>
      <c r="F514" s="124"/>
      <c r="G514" s="124" t="s">
        <v>3026</v>
      </c>
      <c r="H514" s="34" t="s">
        <v>2547</v>
      </c>
      <c r="I514" s="125" t="s">
        <v>12</v>
      </c>
      <c r="J514" s="125" t="s">
        <v>44</v>
      </c>
      <c r="K514" s="125">
        <v>2</v>
      </c>
      <c r="L514" s="126">
        <v>104.99</v>
      </c>
      <c r="M514" s="126"/>
      <c r="N514" s="127">
        <v>6</v>
      </c>
      <c r="O514" s="127">
        <v>6</v>
      </c>
      <c r="P514" s="127">
        <v>12</v>
      </c>
      <c r="Q514" s="127">
        <v>1</v>
      </c>
      <c r="R514" s="164">
        <v>814468027116</v>
      </c>
    </row>
    <row r="515" spans="1:18" s="13" customFormat="1" ht="30" customHeight="1">
      <c r="A515" s="124" t="s">
        <v>1234</v>
      </c>
      <c r="B515" s="125">
        <v>2014</v>
      </c>
      <c r="C515" s="125">
        <v>2020</v>
      </c>
      <c r="D515" s="124" t="s">
        <v>1194</v>
      </c>
      <c r="E515" s="124" t="s">
        <v>1262</v>
      </c>
      <c r="F515" s="124" t="s">
        <v>1275</v>
      </c>
      <c r="G515" s="124" t="s">
        <v>3020</v>
      </c>
      <c r="H515" s="34" t="s">
        <v>2549</v>
      </c>
      <c r="I515" s="125" t="s">
        <v>12</v>
      </c>
      <c r="J515" s="125" t="s">
        <v>44</v>
      </c>
      <c r="K515" s="125">
        <v>2</v>
      </c>
      <c r="L515" s="126">
        <v>104.99</v>
      </c>
      <c r="M515" s="126"/>
      <c r="N515" s="127">
        <v>13</v>
      </c>
      <c r="O515" s="127">
        <v>4</v>
      </c>
      <c r="P515" s="127">
        <v>8</v>
      </c>
      <c r="Q515" s="127">
        <v>1</v>
      </c>
      <c r="R515" s="164" t="s">
        <v>1235</v>
      </c>
    </row>
    <row r="516" spans="1:18" s="13" customFormat="1" ht="30" customHeight="1">
      <c r="A516" s="124" t="s">
        <v>1234</v>
      </c>
      <c r="B516" s="125">
        <v>2015</v>
      </c>
      <c r="C516" s="125">
        <v>2017</v>
      </c>
      <c r="D516" s="124" t="s">
        <v>1194</v>
      </c>
      <c r="E516" s="124" t="s">
        <v>1233</v>
      </c>
      <c r="F516" s="124" t="s">
        <v>11</v>
      </c>
      <c r="G516" s="124" t="s">
        <v>3020</v>
      </c>
      <c r="H516" s="34" t="s">
        <v>2549</v>
      </c>
      <c r="I516" s="125" t="s">
        <v>12</v>
      </c>
      <c r="J516" s="125" t="s">
        <v>44</v>
      </c>
      <c r="K516" s="125">
        <v>2</v>
      </c>
      <c r="L516" s="126">
        <v>104.99</v>
      </c>
      <c r="M516" s="126"/>
      <c r="N516" s="127">
        <v>13</v>
      </c>
      <c r="O516" s="127">
        <v>4</v>
      </c>
      <c r="P516" s="127">
        <v>8</v>
      </c>
      <c r="Q516" s="127">
        <v>1</v>
      </c>
      <c r="R516" s="164" t="s">
        <v>1235</v>
      </c>
    </row>
    <row r="517" spans="1:18" s="13" customFormat="1" ht="30" customHeight="1">
      <c r="A517" s="124" t="s">
        <v>1234</v>
      </c>
      <c r="B517" s="125">
        <v>2015</v>
      </c>
      <c r="C517" s="125">
        <v>2024</v>
      </c>
      <c r="D517" s="124" t="s">
        <v>1194</v>
      </c>
      <c r="E517" s="124" t="s">
        <v>1246</v>
      </c>
      <c r="F517" s="124" t="s">
        <v>11</v>
      </c>
      <c r="G517" s="124" t="s">
        <v>3026</v>
      </c>
      <c r="H517" s="34" t="s">
        <v>2549</v>
      </c>
      <c r="I517" s="125" t="s">
        <v>12</v>
      </c>
      <c r="J517" s="125" t="s">
        <v>44</v>
      </c>
      <c r="K517" s="125">
        <v>2</v>
      </c>
      <c r="L517" s="126">
        <v>104.99</v>
      </c>
      <c r="M517" s="126"/>
      <c r="N517" s="127">
        <v>13</v>
      </c>
      <c r="O517" s="127">
        <v>4</v>
      </c>
      <c r="P517" s="127">
        <v>8</v>
      </c>
      <c r="Q517" s="127">
        <v>1</v>
      </c>
      <c r="R517" s="164" t="s">
        <v>1235</v>
      </c>
    </row>
    <row r="518" spans="1:18" s="13" customFormat="1" ht="30" customHeight="1">
      <c r="A518" s="124" t="s">
        <v>1234</v>
      </c>
      <c r="B518" s="125">
        <v>2017</v>
      </c>
      <c r="C518" s="125">
        <v>2021</v>
      </c>
      <c r="D518" s="124" t="s">
        <v>1194</v>
      </c>
      <c r="E518" s="124" t="s">
        <v>1253</v>
      </c>
      <c r="F518" s="124" t="s">
        <v>11</v>
      </c>
      <c r="G518" s="124" t="s">
        <v>3020</v>
      </c>
      <c r="H518" s="34" t="s">
        <v>2549</v>
      </c>
      <c r="I518" s="125" t="s">
        <v>12</v>
      </c>
      <c r="J518" s="125" t="s">
        <v>44</v>
      </c>
      <c r="K518" s="125">
        <v>2</v>
      </c>
      <c r="L518" s="126">
        <v>104.99</v>
      </c>
      <c r="M518" s="126"/>
      <c r="N518" s="127">
        <v>13</v>
      </c>
      <c r="O518" s="127">
        <v>4</v>
      </c>
      <c r="P518" s="127">
        <v>8</v>
      </c>
      <c r="Q518" s="127">
        <v>1</v>
      </c>
      <c r="R518" s="164" t="s">
        <v>1235</v>
      </c>
    </row>
    <row r="519" spans="1:18" s="13" customFormat="1" ht="30" customHeight="1">
      <c r="A519" s="124" t="s">
        <v>561</v>
      </c>
      <c r="B519" s="125">
        <v>2002</v>
      </c>
      <c r="C519" s="125">
        <v>2008</v>
      </c>
      <c r="D519" s="124" t="s">
        <v>555</v>
      </c>
      <c r="E519" s="124">
        <v>1500</v>
      </c>
      <c r="F519" s="124"/>
      <c r="G519" s="124" t="s">
        <v>3020</v>
      </c>
      <c r="H519" s="34" t="s">
        <v>2314</v>
      </c>
      <c r="I519" s="125" t="s">
        <v>12</v>
      </c>
      <c r="J519" s="151" t="s">
        <v>44</v>
      </c>
      <c r="K519" s="125">
        <v>2</v>
      </c>
      <c r="L519" s="126">
        <v>91.89</v>
      </c>
      <c r="M519" s="126"/>
      <c r="N519" s="127">
        <v>14.17</v>
      </c>
      <c r="O519" s="127">
        <v>9.4499999999999993</v>
      </c>
      <c r="P519" s="127">
        <v>5.31</v>
      </c>
      <c r="Q519" s="127">
        <v>1</v>
      </c>
      <c r="R519" s="164" t="s">
        <v>562</v>
      </c>
    </row>
    <row r="520" spans="1:18" s="13" customFormat="1" ht="30" customHeight="1">
      <c r="A520" s="124" t="s">
        <v>561</v>
      </c>
      <c r="B520" s="125">
        <v>2003</v>
      </c>
      <c r="C520" s="125">
        <v>2009</v>
      </c>
      <c r="D520" s="124" t="s">
        <v>555</v>
      </c>
      <c r="E520" s="124" t="s">
        <v>2626</v>
      </c>
      <c r="F520" s="124"/>
      <c r="G520" s="124" t="s">
        <v>3020</v>
      </c>
      <c r="H520" s="34" t="s">
        <v>2314</v>
      </c>
      <c r="I520" s="125" t="s">
        <v>12</v>
      </c>
      <c r="J520" s="151" t="s">
        <v>44</v>
      </c>
      <c r="K520" s="125">
        <v>2</v>
      </c>
      <c r="L520" s="126">
        <v>91.89</v>
      </c>
      <c r="M520" s="126"/>
      <c r="N520" s="127">
        <v>14.17</v>
      </c>
      <c r="O520" s="127">
        <v>9.4499999999999993</v>
      </c>
      <c r="P520" s="127">
        <v>5.31</v>
      </c>
      <c r="Q520" s="127">
        <v>1</v>
      </c>
      <c r="R520" s="164" t="s">
        <v>562</v>
      </c>
    </row>
    <row r="521" spans="1:18" s="13" customFormat="1" ht="30" customHeight="1">
      <c r="A521" s="124" t="s">
        <v>77</v>
      </c>
      <c r="B521" s="125">
        <v>1999</v>
      </c>
      <c r="C521" s="125">
        <v>2006</v>
      </c>
      <c r="D521" s="124" t="s">
        <v>886</v>
      </c>
      <c r="E521" s="124" t="s">
        <v>2628</v>
      </c>
      <c r="F521" s="124"/>
      <c r="G521" s="124" t="s">
        <v>3020</v>
      </c>
      <c r="H521" s="34" t="s">
        <v>2314</v>
      </c>
      <c r="I521" s="125" t="s">
        <v>12</v>
      </c>
      <c r="J521" s="125" t="s">
        <v>44</v>
      </c>
      <c r="K521" s="125">
        <v>2</v>
      </c>
      <c r="L521" s="126">
        <v>107.99</v>
      </c>
      <c r="M521" s="126"/>
      <c r="N521" s="127">
        <v>14.17</v>
      </c>
      <c r="O521" s="127">
        <v>9.4499999999999993</v>
      </c>
      <c r="P521" s="127">
        <v>5.31</v>
      </c>
      <c r="Q521" s="127">
        <v>1</v>
      </c>
      <c r="R521" s="164" t="s">
        <v>78</v>
      </c>
    </row>
    <row r="522" spans="1:18" s="13" customFormat="1" ht="30" customHeight="1">
      <c r="A522" s="124" t="s">
        <v>77</v>
      </c>
      <c r="B522" s="125">
        <v>1999</v>
      </c>
      <c r="C522" s="125">
        <v>2006</v>
      </c>
      <c r="D522" s="124" t="s">
        <v>111</v>
      </c>
      <c r="E522" s="124" t="s">
        <v>2240</v>
      </c>
      <c r="F522" s="124"/>
      <c r="G522" s="124" t="s">
        <v>3020</v>
      </c>
      <c r="H522" s="34" t="s">
        <v>2314</v>
      </c>
      <c r="I522" s="125" t="s">
        <v>12</v>
      </c>
      <c r="J522" s="125" t="s">
        <v>44</v>
      </c>
      <c r="K522" s="125">
        <v>2</v>
      </c>
      <c r="L522" s="126">
        <v>107.99</v>
      </c>
      <c r="M522" s="126"/>
      <c r="N522" s="127">
        <v>14.17</v>
      </c>
      <c r="O522" s="127">
        <v>9.4499999999999993</v>
      </c>
      <c r="P522" s="127">
        <v>5.31</v>
      </c>
      <c r="Q522" s="127">
        <v>1</v>
      </c>
      <c r="R522" s="164" t="s">
        <v>78</v>
      </c>
    </row>
    <row r="523" spans="1:18" s="13" customFormat="1" ht="30" customHeight="1">
      <c r="A523" s="124" t="s">
        <v>77</v>
      </c>
      <c r="B523" s="125">
        <v>2000</v>
      </c>
      <c r="C523" s="125">
        <v>2006</v>
      </c>
      <c r="D523" s="124" t="s">
        <v>111</v>
      </c>
      <c r="E523" s="124" t="s">
        <v>412</v>
      </c>
      <c r="F523" s="124"/>
      <c r="G523" s="124" t="s">
        <v>3020</v>
      </c>
      <c r="H523" s="34" t="s">
        <v>2314</v>
      </c>
      <c r="I523" s="125" t="s">
        <v>12</v>
      </c>
      <c r="J523" s="125" t="s">
        <v>44</v>
      </c>
      <c r="K523" s="125">
        <v>2</v>
      </c>
      <c r="L523" s="126">
        <v>107.99</v>
      </c>
      <c r="M523" s="126"/>
      <c r="N523" s="127">
        <v>14.17</v>
      </c>
      <c r="O523" s="127">
        <v>9.4499999999999993</v>
      </c>
      <c r="P523" s="127">
        <v>5.31</v>
      </c>
      <c r="Q523" s="127">
        <v>1</v>
      </c>
      <c r="R523" s="164" t="s">
        <v>78</v>
      </c>
    </row>
    <row r="524" spans="1:18" s="13" customFormat="1" ht="30" customHeight="1">
      <c r="A524" s="124" t="s">
        <v>77</v>
      </c>
      <c r="B524" s="125">
        <v>2000</v>
      </c>
      <c r="C524" s="125">
        <v>2006</v>
      </c>
      <c r="D524" s="124" t="s">
        <v>111</v>
      </c>
      <c r="E524" s="124" t="s">
        <v>420</v>
      </c>
      <c r="F524" s="124"/>
      <c r="G524" s="124" t="s">
        <v>3020</v>
      </c>
      <c r="H524" s="34" t="s">
        <v>2314</v>
      </c>
      <c r="I524" s="125" t="s">
        <v>12</v>
      </c>
      <c r="J524" s="125" t="s">
        <v>44</v>
      </c>
      <c r="K524" s="125">
        <v>2</v>
      </c>
      <c r="L524" s="126">
        <v>107.99</v>
      </c>
      <c r="M524" s="126"/>
      <c r="N524" s="127">
        <v>14.17</v>
      </c>
      <c r="O524" s="127">
        <v>9.4499999999999993</v>
      </c>
      <c r="P524" s="127">
        <v>5.31</v>
      </c>
      <c r="Q524" s="127">
        <v>1</v>
      </c>
      <c r="R524" s="164" t="s">
        <v>78</v>
      </c>
    </row>
    <row r="525" spans="1:18" s="13" customFormat="1" ht="30" customHeight="1">
      <c r="A525" s="124" t="s">
        <v>77</v>
      </c>
      <c r="B525" s="125">
        <v>2000</v>
      </c>
      <c r="C525" s="125">
        <v>2006</v>
      </c>
      <c r="D525" s="124" t="s">
        <v>886</v>
      </c>
      <c r="E525" s="124" t="s">
        <v>967</v>
      </c>
      <c r="F525" s="124"/>
      <c r="G525" s="124" t="s">
        <v>3020</v>
      </c>
      <c r="H525" s="34" t="s">
        <v>2314</v>
      </c>
      <c r="I525" s="125" t="s">
        <v>12</v>
      </c>
      <c r="J525" s="125" t="s">
        <v>44</v>
      </c>
      <c r="K525" s="125">
        <v>2</v>
      </c>
      <c r="L525" s="126">
        <v>107.99</v>
      </c>
      <c r="M525" s="126"/>
      <c r="N525" s="127">
        <v>14.17</v>
      </c>
      <c r="O525" s="127">
        <v>9.4499999999999993</v>
      </c>
      <c r="P525" s="127">
        <v>5.31</v>
      </c>
      <c r="Q525" s="127">
        <v>1</v>
      </c>
      <c r="R525" s="164" t="s">
        <v>78</v>
      </c>
    </row>
    <row r="526" spans="1:18" s="13" customFormat="1" ht="30" customHeight="1">
      <c r="A526" s="124" t="s">
        <v>77</v>
      </c>
      <c r="B526" s="125">
        <v>2002</v>
      </c>
      <c r="C526" s="125">
        <v>2006</v>
      </c>
      <c r="D526" s="124" t="s">
        <v>111</v>
      </c>
      <c r="E526" s="124" t="s">
        <v>117</v>
      </c>
      <c r="F526" s="124"/>
      <c r="G526" s="124" t="s">
        <v>3020</v>
      </c>
      <c r="H526" s="34" t="s">
        <v>2314</v>
      </c>
      <c r="I526" s="125" t="s">
        <v>12</v>
      </c>
      <c r="J526" s="125" t="s">
        <v>44</v>
      </c>
      <c r="K526" s="125">
        <v>2</v>
      </c>
      <c r="L526" s="126">
        <v>107.99</v>
      </c>
      <c r="M526" s="126"/>
      <c r="N526" s="127">
        <v>14.17</v>
      </c>
      <c r="O526" s="127">
        <v>9.4499999999999993</v>
      </c>
      <c r="P526" s="127">
        <v>5.31</v>
      </c>
      <c r="Q526" s="127">
        <v>1</v>
      </c>
      <c r="R526" s="164" t="s">
        <v>78</v>
      </c>
    </row>
    <row r="527" spans="1:18" s="13" customFormat="1" ht="30" customHeight="1">
      <c r="A527" s="124" t="s">
        <v>77</v>
      </c>
      <c r="B527" s="125">
        <v>2002</v>
      </c>
      <c r="C527" s="125">
        <v>2006</v>
      </c>
      <c r="D527" s="124" t="s">
        <v>51</v>
      </c>
      <c r="E527" s="124" t="s">
        <v>76</v>
      </c>
      <c r="F527" s="124"/>
      <c r="G527" s="124" t="s">
        <v>3020</v>
      </c>
      <c r="H527" s="34" t="s">
        <v>2314</v>
      </c>
      <c r="I527" s="125" t="s">
        <v>12</v>
      </c>
      <c r="J527" s="125" t="s">
        <v>44</v>
      </c>
      <c r="K527" s="125">
        <v>2</v>
      </c>
      <c r="L527" s="126">
        <v>107.99</v>
      </c>
      <c r="M527" s="126"/>
      <c r="N527" s="127">
        <v>14.17</v>
      </c>
      <c r="O527" s="127">
        <v>9.4499999999999993</v>
      </c>
      <c r="P527" s="127">
        <v>5.31</v>
      </c>
      <c r="Q527" s="127">
        <v>1</v>
      </c>
      <c r="R527" s="164" t="s">
        <v>78</v>
      </c>
    </row>
    <row r="528" spans="1:18" s="13" customFormat="1" ht="30" customHeight="1">
      <c r="A528" s="124" t="s">
        <v>1218</v>
      </c>
      <c r="B528" s="125">
        <v>2004</v>
      </c>
      <c r="C528" s="125">
        <v>2015</v>
      </c>
      <c r="D528" s="124" t="s">
        <v>1194</v>
      </c>
      <c r="E528" s="124" t="s">
        <v>1217</v>
      </c>
      <c r="F528" s="124"/>
      <c r="G528" s="124" t="s">
        <v>3020</v>
      </c>
      <c r="H528" s="34" t="s">
        <v>2314</v>
      </c>
      <c r="I528" s="125" t="s">
        <v>12</v>
      </c>
      <c r="J528" s="151" t="s">
        <v>44</v>
      </c>
      <c r="K528" s="125">
        <v>2</v>
      </c>
      <c r="L528" s="126">
        <v>98.89</v>
      </c>
      <c r="M528" s="126"/>
      <c r="N528" s="127">
        <v>14.55</v>
      </c>
      <c r="O528" s="127">
        <v>9.19</v>
      </c>
      <c r="P528" s="127">
        <v>4.7699999999999996</v>
      </c>
      <c r="Q528" s="127">
        <v>1</v>
      </c>
      <c r="R528" s="164" t="s">
        <v>1219</v>
      </c>
    </row>
    <row r="529" spans="1:18" s="13" customFormat="1" ht="30" customHeight="1">
      <c r="A529" s="124" t="s">
        <v>1218</v>
      </c>
      <c r="B529" s="125">
        <v>2004</v>
      </c>
      <c r="C529" s="125">
        <v>2015</v>
      </c>
      <c r="D529" s="124" t="s">
        <v>1194</v>
      </c>
      <c r="E529" s="124" t="s">
        <v>1294</v>
      </c>
      <c r="F529" s="124"/>
      <c r="G529" s="124" t="s">
        <v>3020</v>
      </c>
      <c r="H529" s="34" t="s">
        <v>2314</v>
      </c>
      <c r="I529" s="125" t="s">
        <v>12</v>
      </c>
      <c r="J529" s="151" t="s">
        <v>44</v>
      </c>
      <c r="K529" s="125">
        <v>2</v>
      </c>
      <c r="L529" s="126">
        <v>98.89</v>
      </c>
      <c r="M529" s="126"/>
      <c r="N529" s="127">
        <v>14.55</v>
      </c>
      <c r="O529" s="127">
        <v>9.19</v>
      </c>
      <c r="P529" s="127">
        <v>4.7699999999999996</v>
      </c>
      <c r="Q529" s="127">
        <v>1</v>
      </c>
      <c r="R529" s="164" t="s">
        <v>1219</v>
      </c>
    </row>
    <row r="530" spans="1:18" s="13" customFormat="1" ht="30" customHeight="1">
      <c r="A530" s="124" t="s">
        <v>134</v>
      </c>
      <c r="B530" s="125">
        <v>2007</v>
      </c>
      <c r="C530" s="125">
        <v>2013</v>
      </c>
      <c r="D530" s="124" t="s">
        <v>111</v>
      </c>
      <c r="E530" s="124" t="s">
        <v>117</v>
      </c>
      <c r="F530" s="124"/>
      <c r="G530" s="124" t="s">
        <v>3020</v>
      </c>
      <c r="H530" s="34" t="s">
        <v>2314</v>
      </c>
      <c r="I530" s="125" t="s">
        <v>12</v>
      </c>
      <c r="J530" s="125"/>
      <c r="K530" s="125">
        <v>2</v>
      </c>
      <c r="L530" s="126">
        <v>103.09</v>
      </c>
      <c r="M530" s="126"/>
      <c r="N530" s="127">
        <v>14.2</v>
      </c>
      <c r="O530" s="127">
        <v>9</v>
      </c>
      <c r="P530" s="127">
        <v>5.6</v>
      </c>
      <c r="Q530" s="127">
        <v>1</v>
      </c>
      <c r="R530" s="164" t="s">
        <v>135</v>
      </c>
    </row>
    <row r="531" spans="1:18" s="13" customFormat="1" ht="30" customHeight="1">
      <c r="A531" s="124" t="s">
        <v>134</v>
      </c>
      <c r="B531" s="125">
        <v>2007</v>
      </c>
      <c r="C531" s="125">
        <v>2014</v>
      </c>
      <c r="D531" s="124" t="s">
        <v>51</v>
      </c>
      <c r="E531" s="124" t="s">
        <v>76</v>
      </c>
      <c r="F531" s="124"/>
      <c r="G531" s="124" t="s">
        <v>3020</v>
      </c>
      <c r="H531" s="34" t="s">
        <v>2314</v>
      </c>
      <c r="I531" s="125" t="s">
        <v>12</v>
      </c>
      <c r="J531" s="125"/>
      <c r="K531" s="125">
        <v>2</v>
      </c>
      <c r="L531" s="126">
        <v>103.09</v>
      </c>
      <c r="M531" s="126"/>
      <c r="N531" s="127">
        <v>14.2</v>
      </c>
      <c r="O531" s="127">
        <v>9</v>
      </c>
      <c r="P531" s="127">
        <v>5.6</v>
      </c>
      <c r="Q531" s="127">
        <v>1</v>
      </c>
      <c r="R531" s="164" t="s">
        <v>135</v>
      </c>
    </row>
    <row r="532" spans="1:18" s="13" customFormat="1" ht="30" customHeight="1">
      <c r="A532" s="124" t="s">
        <v>134</v>
      </c>
      <c r="B532" s="125">
        <v>2007</v>
      </c>
      <c r="C532" s="125">
        <v>2013</v>
      </c>
      <c r="D532" s="124" t="s">
        <v>886</v>
      </c>
      <c r="E532" s="124" t="s">
        <v>2165</v>
      </c>
      <c r="F532" s="124"/>
      <c r="G532" s="124" t="s">
        <v>3020</v>
      </c>
      <c r="H532" s="34" t="s">
        <v>2314</v>
      </c>
      <c r="I532" s="125" t="s">
        <v>12</v>
      </c>
      <c r="J532" s="125"/>
      <c r="K532" s="125">
        <v>2</v>
      </c>
      <c r="L532" s="126">
        <v>103.09</v>
      </c>
      <c r="M532" s="126"/>
      <c r="N532" s="127">
        <v>14.2</v>
      </c>
      <c r="O532" s="127">
        <v>9</v>
      </c>
      <c r="P532" s="127">
        <v>5.6</v>
      </c>
      <c r="Q532" s="127">
        <v>1</v>
      </c>
      <c r="R532" s="164" t="s">
        <v>135</v>
      </c>
    </row>
    <row r="533" spans="1:18" s="13" customFormat="1" ht="30" customHeight="1">
      <c r="A533" s="124" t="s">
        <v>134</v>
      </c>
      <c r="B533" s="125">
        <v>2007</v>
      </c>
      <c r="C533" s="125">
        <v>2014</v>
      </c>
      <c r="D533" s="124" t="s">
        <v>886</v>
      </c>
      <c r="E533" s="124" t="s">
        <v>2235</v>
      </c>
      <c r="F533" s="124"/>
      <c r="G533" s="124" t="s">
        <v>3020</v>
      </c>
      <c r="H533" s="34" t="s">
        <v>2314</v>
      </c>
      <c r="I533" s="125" t="s">
        <v>12</v>
      </c>
      <c r="J533" s="125"/>
      <c r="K533" s="125">
        <v>2</v>
      </c>
      <c r="L533" s="126">
        <v>103.09</v>
      </c>
      <c r="M533" s="126"/>
      <c r="N533" s="127">
        <v>14.2</v>
      </c>
      <c r="O533" s="127">
        <v>9</v>
      </c>
      <c r="P533" s="127">
        <v>5.6</v>
      </c>
      <c r="Q533" s="127">
        <v>1</v>
      </c>
      <c r="R533" s="164" t="s">
        <v>135</v>
      </c>
    </row>
    <row r="534" spans="1:18" s="13" customFormat="1" ht="30" customHeight="1">
      <c r="A534" s="124" t="s">
        <v>134</v>
      </c>
      <c r="B534" s="125">
        <v>2007</v>
      </c>
      <c r="C534" s="125">
        <v>2013</v>
      </c>
      <c r="D534" s="124" t="s">
        <v>111</v>
      </c>
      <c r="E534" s="124" t="s">
        <v>2240</v>
      </c>
      <c r="F534" s="124"/>
      <c r="G534" s="124" t="s">
        <v>3020</v>
      </c>
      <c r="H534" s="34" t="s">
        <v>2314</v>
      </c>
      <c r="I534" s="125" t="s">
        <v>12</v>
      </c>
      <c r="J534" s="125"/>
      <c r="K534" s="125">
        <v>2</v>
      </c>
      <c r="L534" s="126">
        <v>103.09</v>
      </c>
      <c r="M534" s="126"/>
      <c r="N534" s="127">
        <v>14.2</v>
      </c>
      <c r="O534" s="127">
        <v>9</v>
      </c>
      <c r="P534" s="127">
        <v>5.6</v>
      </c>
      <c r="Q534" s="127">
        <v>1</v>
      </c>
      <c r="R534" s="164" t="s">
        <v>135</v>
      </c>
    </row>
    <row r="535" spans="1:18" s="13" customFormat="1" ht="30" customHeight="1">
      <c r="A535" s="124" t="s">
        <v>134</v>
      </c>
      <c r="B535" s="125">
        <v>2007</v>
      </c>
      <c r="C535" s="125">
        <v>2014</v>
      </c>
      <c r="D535" s="124" t="s">
        <v>111</v>
      </c>
      <c r="E535" s="124" t="s">
        <v>2234</v>
      </c>
      <c r="F535" s="124"/>
      <c r="G535" s="124" t="s">
        <v>3020</v>
      </c>
      <c r="H535" s="34" t="s">
        <v>2314</v>
      </c>
      <c r="I535" s="125" t="s">
        <v>12</v>
      </c>
      <c r="J535" s="125"/>
      <c r="K535" s="125">
        <v>2</v>
      </c>
      <c r="L535" s="126">
        <v>103.09</v>
      </c>
      <c r="M535" s="126"/>
      <c r="N535" s="127">
        <v>14.2</v>
      </c>
      <c r="O535" s="127">
        <v>9</v>
      </c>
      <c r="P535" s="127">
        <v>5.6</v>
      </c>
      <c r="Q535" s="127">
        <v>1</v>
      </c>
      <c r="R535" s="164" t="s">
        <v>135</v>
      </c>
    </row>
    <row r="536" spans="1:18" s="13" customFormat="1" ht="30" customHeight="1">
      <c r="A536" s="124" t="s">
        <v>134</v>
      </c>
      <c r="B536" s="125">
        <v>2007</v>
      </c>
      <c r="C536" s="125">
        <v>2014</v>
      </c>
      <c r="D536" s="124" t="s">
        <v>111</v>
      </c>
      <c r="E536" s="124" t="s">
        <v>412</v>
      </c>
      <c r="F536" s="124"/>
      <c r="G536" s="124" t="s">
        <v>3020</v>
      </c>
      <c r="H536" s="34" t="s">
        <v>2314</v>
      </c>
      <c r="I536" s="125" t="s">
        <v>12</v>
      </c>
      <c r="J536" s="125"/>
      <c r="K536" s="125">
        <v>2</v>
      </c>
      <c r="L536" s="126">
        <v>103.09</v>
      </c>
      <c r="M536" s="126"/>
      <c r="N536" s="127">
        <v>14.2</v>
      </c>
      <c r="O536" s="127">
        <v>9</v>
      </c>
      <c r="P536" s="127">
        <v>5.6</v>
      </c>
      <c r="Q536" s="127">
        <v>1</v>
      </c>
      <c r="R536" s="164" t="s">
        <v>135</v>
      </c>
    </row>
    <row r="537" spans="1:18" s="13" customFormat="1" ht="30" customHeight="1">
      <c r="A537" s="124" t="s">
        <v>134</v>
      </c>
      <c r="B537" s="125">
        <v>2007</v>
      </c>
      <c r="C537" s="125">
        <v>2014</v>
      </c>
      <c r="D537" s="124" t="s">
        <v>111</v>
      </c>
      <c r="E537" s="124" t="s">
        <v>420</v>
      </c>
      <c r="F537" s="124"/>
      <c r="G537" s="124" t="s">
        <v>3020</v>
      </c>
      <c r="H537" s="34" t="s">
        <v>2314</v>
      </c>
      <c r="I537" s="125" t="s">
        <v>12</v>
      </c>
      <c r="J537" s="125"/>
      <c r="K537" s="125">
        <v>2</v>
      </c>
      <c r="L537" s="126">
        <v>103.09</v>
      </c>
      <c r="M537" s="126"/>
      <c r="N537" s="127">
        <v>14.2</v>
      </c>
      <c r="O537" s="127">
        <v>9</v>
      </c>
      <c r="P537" s="127">
        <v>5.6</v>
      </c>
      <c r="Q537" s="127">
        <v>1</v>
      </c>
      <c r="R537" s="164" t="s">
        <v>135</v>
      </c>
    </row>
    <row r="538" spans="1:18" s="13" customFormat="1" ht="30" customHeight="1">
      <c r="A538" s="124" t="s">
        <v>134</v>
      </c>
      <c r="B538" s="125">
        <v>2007</v>
      </c>
      <c r="C538" s="125">
        <v>2014</v>
      </c>
      <c r="D538" s="124" t="s">
        <v>886</v>
      </c>
      <c r="E538" s="124" t="s">
        <v>967</v>
      </c>
      <c r="F538" s="124" t="s">
        <v>892</v>
      </c>
      <c r="G538" s="124" t="s">
        <v>3020</v>
      </c>
      <c r="H538" s="34" t="s">
        <v>2314</v>
      </c>
      <c r="I538" s="125" t="s">
        <v>12</v>
      </c>
      <c r="J538" s="125"/>
      <c r="K538" s="125">
        <v>2</v>
      </c>
      <c r="L538" s="126">
        <v>103.09</v>
      </c>
      <c r="M538" s="126"/>
      <c r="N538" s="127">
        <v>14.2</v>
      </c>
      <c r="O538" s="127">
        <v>9</v>
      </c>
      <c r="P538" s="127">
        <v>5.6</v>
      </c>
      <c r="Q538" s="127">
        <v>1</v>
      </c>
      <c r="R538" s="164" t="s">
        <v>135</v>
      </c>
    </row>
    <row r="539" spans="1:18" s="13" customFormat="1" ht="30" customHeight="1">
      <c r="A539" s="124" t="s">
        <v>1231</v>
      </c>
      <c r="B539" s="125">
        <v>2005</v>
      </c>
      <c r="C539" s="125">
        <v>2020</v>
      </c>
      <c r="D539" s="124" t="s">
        <v>1194</v>
      </c>
      <c r="E539" s="124" t="s">
        <v>1225</v>
      </c>
      <c r="F539" s="124"/>
      <c r="G539" s="124" t="s">
        <v>3020</v>
      </c>
      <c r="H539" s="34" t="s">
        <v>2314</v>
      </c>
      <c r="I539" s="125" t="s">
        <v>12</v>
      </c>
      <c r="J539" s="125" t="s">
        <v>44</v>
      </c>
      <c r="K539" s="125">
        <v>2</v>
      </c>
      <c r="L539" s="126">
        <v>103.99</v>
      </c>
      <c r="M539" s="126"/>
      <c r="N539" s="127">
        <v>12.4</v>
      </c>
      <c r="O539" s="127">
        <v>8.4600000000000009</v>
      </c>
      <c r="P539" s="127">
        <v>4.93</v>
      </c>
      <c r="Q539" s="127">
        <v>1</v>
      </c>
      <c r="R539" s="164" t="s">
        <v>1232</v>
      </c>
    </row>
    <row r="540" spans="1:18" s="13" customFormat="1" ht="30" customHeight="1">
      <c r="A540" s="124" t="s">
        <v>1231</v>
      </c>
      <c r="B540" s="125">
        <v>2005</v>
      </c>
      <c r="C540" s="125">
        <v>2012</v>
      </c>
      <c r="D540" s="124" t="s">
        <v>1194</v>
      </c>
      <c r="E540" s="124" t="s">
        <v>1253</v>
      </c>
      <c r="F540" s="124"/>
      <c r="G540" s="124" t="s">
        <v>3020</v>
      </c>
      <c r="H540" s="34" t="s">
        <v>2314</v>
      </c>
      <c r="I540" s="125" t="s">
        <v>12</v>
      </c>
      <c r="J540" s="125" t="s">
        <v>44</v>
      </c>
      <c r="K540" s="125">
        <v>2</v>
      </c>
      <c r="L540" s="126">
        <v>103.99</v>
      </c>
      <c r="M540" s="126"/>
      <c r="N540" s="127">
        <v>12.4</v>
      </c>
      <c r="O540" s="127">
        <v>8.4600000000000009</v>
      </c>
      <c r="P540" s="127">
        <v>4.93</v>
      </c>
      <c r="Q540" s="127">
        <v>1</v>
      </c>
      <c r="R540" s="164" t="s">
        <v>1232</v>
      </c>
    </row>
    <row r="541" spans="1:18" s="13" customFormat="1" ht="30" customHeight="1">
      <c r="A541" s="124" t="s">
        <v>1231</v>
      </c>
      <c r="B541" s="125">
        <v>2005</v>
      </c>
      <c r="C541" s="125">
        <v>2015</v>
      </c>
      <c r="D541" s="124" t="s">
        <v>1194</v>
      </c>
      <c r="E541" s="124" t="s">
        <v>1313</v>
      </c>
      <c r="F541" s="124"/>
      <c r="G541" s="124" t="s">
        <v>3020</v>
      </c>
      <c r="H541" s="34" t="s">
        <v>2314</v>
      </c>
      <c r="I541" s="125" t="s">
        <v>12</v>
      </c>
      <c r="J541" s="125" t="s">
        <v>44</v>
      </c>
      <c r="K541" s="125">
        <v>2</v>
      </c>
      <c r="L541" s="126">
        <v>103.99</v>
      </c>
      <c r="M541" s="126"/>
      <c r="N541" s="127">
        <v>12.4</v>
      </c>
      <c r="O541" s="127">
        <v>8.4600000000000009</v>
      </c>
      <c r="P541" s="127">
        <v>4.93</v>
      </c>
      <c r="Q541" s="127">
        <v>1</v>
      </c>
      <c r="R541" s="164" t="s">
        <v>1232</v>
      </c>
    </row>
    <row r="542" spans="1:18" s="13" customFormat="1" ht="30" customHeight="1">
      <c r="A542" s="124" t="s">
        <v>1125</v>
      </c>
      <c r="B542" s="125">
        <v>2007</v>
      </c>
      <c r="C542" s="125">
        <v>2018</v>
      </c>
      <c r="D542" s="124" t="s">
        <v>1035</v>
      </c>
      <c r="E542" s="124" t="s">
        <v>1109</v>
      </c>
      <c r="F542" s="124"/>
      <c r="G542" s="124" t="s">
        <v>3026</v>
      </c>
      <c r="H542" s="34" t="s">
        <v>2314</v>
      </c>
      <c r="I542" s="125" t="s">
        <v>12</v>
      </c>
      <c r="J542" s="125"/>
      <c r="K542" s="125">
        <v>2</v>
      </c>
      <c r="L542" s="126">
        <v>103.09</v>
      </c>
      <c r="M542" s="126"/>
      <c r="N542" s="127">
        <v>10.75</v>
      </c>
      <c r="O542" s="127">
        <v>9.16</v>
      </c>
      <c r="P542" s="127">
        <v>4.5</v>
      </c>
      <c r="Q542" s="127">
        <v>1</v>
      </c>
      <c r="R542" s="164" t="s">
        <v>1126</v>
      </c>
    </row>
    <row r="543" spans="1:18" s="13" customFormat="1" ht="30" customHeight="1">
      <c r="A543" s="124" t="s">
        <v>1448</v>
      </c>
      <c r="B543" s="125">
        <v>2007</v>
      </c>
      <c r="C543" s="125">
        <v>2021</v>
      </c>
      <c r="D543" s="124" t="s">
        <v>1334</v>
      </c>
      <c r="E543" s="124" t="s">
        <v>1483</v>
      </c>
      <c r="F543" s="124"/>
      <c r="G543" s="124" t="s">
        <v>3020</v>
      </c>
      <c r="H543" s="34" t="s">
        <v>2314</v>
      </c>
      <c r="I543" s="125" t="s">
        <v>12</v>
      </c>
      <c r="J543" s="125"/>
      <c r="K543" s="125">
        <v>2</v>
      </c>
      <c r="L543" s="126">
        <v>104.14</v>
      </c>
      <c r="M543" s="126"/>
      <c r="N543" s="127">
        <v>8.83</v>
      </c>
      <c r="O543" s="127">
        <v>6.33</v>
      </c>
      <c r="P543" s="127">
        <v>15.5</v>
      </c>
      <c r="Q543" s="127">
        <v>1</v>
      </c>
      <c r="R543" s="164" t="s">
        <v>1449</v>
      </c>
    </row>
    <row r="544" spans="1:18" s="13" customFormat="1" ht="30" customHeight="1">
      <c r="A544" s="124" t="s">
        <v>1448</v>
      </c>
      <c r="B544" s="125">
        <v>2008</v>
      </c>
      <c r="C544" s="125">
        <v>2022</v>
      </c>
      <c r="D544" s="124" t="s">
        <v>1334</v>
      </c>
      <c r="E544" s="124" t="s">
        <v>1443</v>
      </c>
      <c r="F544" s="124"/>
      <c r="G544" s="124" t="s">
        <v>3020</v>
      </c>
      <c r="H544" s="34" t="s">
        <v>2314</v>
      </c>
      <c r="I544" s="125" t="s">
        <v>12</v>
      </c>
      <c r="J544" s="125"/>
      <c r="K544" s="125">
        <v>2</v>
      </c>
      <c r="L544" s="126">
        <v>104.14</v>
      </c>
      <c r="M544" s="126"/>
      <c r="N544" s="127">
        <v>8.83</v>
      </c>
      <c r="O544" s="127">
        <v>6.33</v>
      </c>
      <c r="P544" s="127">
        <v>15.5</v>
      </c>
      <c r="Q544" s="127">
        <v>1</v>
      </c>
      <c r="R544" s="164" t="s">
        <v>1449</v>
      </c>
    </row>
    <row r="545" spans="1:18" s="13" customFormat="1" ht="30" customHeight="1">
      <c r="A545" s="124" t="s">
        <v>1450</v>
      </c>
      <c r="B545" s="125">
        <v>2007</v>
      </c>
      <c r="C545" s="125">
        <v>2021</v>
      </c>
      <c r="D545" s="124" t="s">
        <v>1334</v>
      </c>
      <c r="E545" s="124" t="s">
        <v>1483</v>
      </c>
      <c r="F545" s="124"/>
      <c r="G545" s="124" t="s">
        <v>3020</v>
      </c>
      <c r="H545" s="34" t="s">
        <v>2541</v>
      </c>
      <c r="I545" s="125" t="s">
        <v>31</v>
      </c>
      <c r="J545" s="125" t="s">
        <v>44</v>
      </c>
      <c r="K545" s="125">
        <v>2</v>
      </c>
      <c r="L545" s="126">
        <v>83.99</v>
      </c>
      <c r="M545" s="126"/>
      <c r="N545" s="127">
        <v>11.66</v>
      </c>
      <c r="O545" s="127">
        <v>6.5</v>
      </c>
      <c r="P545" s="127">
        <v>6.5</v>
      </c>
      <c r="Q545" s="127">
        <v>1</v>
      </c>
      <c r="R545" s="164" t="s">
        <v>1451</v>
      </c>
    </row>
    <row r="546" spans="1:18" s="13" customFormat="1" ht="30" customHeight="1">
      <c r="A546" s="124" t="s">
        <v>1450</v>
      </c>
      <c r="B546" s="125">
        <v>2008</v>
      </c>
      <c r="C546" s="125">
        <v>2022</v>
      </c>
      <c r="D546" s="124" t="s">
        <v>1334</v>
      </c>
      <c r="E546" s="124" t="s">
        <v>1443</v>
      </c>
      <c r="F546" s="124"/>
      <c r="G546" s="124" t="s">
        <v>3020</v>
      </c>
      <c r="H546" s="34" t="s">
        <v>2541</v>
      </c>
      <c r="I546" s="125" t="s">
        <v>31</v>
      </c>
      <c r="J546" s="125" t="s">
        <v>44</v>
      </c>
      <c r="K546" s="125">
        <v>2</v>
      </c>
      <c r="L546" s="126">
        <v>83.99</v>
      </c>
      <c r="M546" s="126"/>
      <c r="N546" s="127">
        <v>11.66</v>
      </c>
      <c r="O546" s="127">
        <v>6.5</v>
      </c>
      <c r="P546" s="127">
        <v>6.5</v>
      </c>
      <c r="Q546" s="127">
        <v>1</v>
      </c>
      <c r="R546" s="164" t="s">
        <v>1451</v>
      </c>
    </row>
    <row r="547" spans="1:18" s="13" customFormat="1" ht="30" customHeight="1">
      <c r="A547" s="124" t="s">
        <v>553</v>
      </c>
      <c r="B547" s="125">
        <v>2007</v>
      </c>
      <c r="C547" s="125">
        <v>2012</v>
      </c>
      <c r="D547" s="124" t="s">
        <v>492</v>
      </c>
      <c r="E547" s="124" t="s">
        <v>549</v>
      </c>
      <c r="F547" s="124"/>
      <c r="G547" s="124" t="s">
        <v>3020</v>
      </c>
      <c r="H547" s="34" t="s">
        <v>2314</v>
      </c>
      <c r="I547" s="125" t="s">
        <v>12</v>
      </c>
      <c r="J547" s="151" t="s">
        <v>44</v>
      </c>
      <c r="K547" s="125">
        <v>2</v>
      </c>
      <c r="L547" s="126">
        <v>89.89</v>
      </c>
      <c r="M547" s="126"/>
      <c r="N547" s="127">
        <v>12.53</v>
      </c>
      <c r="O547" s="127">
        <v>7.52</v>
      </c>
      <c r="P547" s="127">
        <v>4.7699999999999996</v>
      </c>
      <c r="Q547" s="127">
        <v>1</v>
      </c>
      <c r="R547" s="164" t="s">
        <v>554</v>
      </c>
    </row>
    <row r="548" spans="1:18" s="13" customFormat="1" ht="30" customHeight="1">
      <c r="A548" s="124" t="s">
        <v>553</v>
      </c>
      <c r="B548" s="125">
        <v>2008</v>
      </c>
      <c r="C548" s="125">
        <v>2012</v>
      </c>
      <c r="D548" s="124" t="s">
        <v>1035</v>
      </c>
      <c r="E548" s="124" t="s">
        <v>1083</v>
      </c>
      <c r="F548" s="124"/>
      <c r="G548" s="124" t="s">
        <v>3020</v>
      </c>
      <c r="H548" s="34" t="s">
        <v>2314</v>
      </c>
      <c r="I548" s="125" t="s">
        <v>12</v>
      </c>
      <c r="J548" s="151" t="s">
        <v>44</v>
      </c>
      <c r="K548" s="125">
        <v>2</v>
      </c>
      <c r="L548" s="126">
        <v>89.89</v>
      </c>
      <c r="M548" s="126"/>
      <c r="N548" s="127">
        <v>12.53</v>
      </c>
      <c r="O548" s="127">
        <v>7.52</v>
      </c>
      <c r="P548" s="127">
        <v>4.7699999999999996</v>
      </c>
      <c r="Q548" s="127">
        <v>1</v>
      </c>
      <c r="R548" s="164" t="s">
        <v>554</v>
      </c>
    </row>
    <row r="549" spans="1:18" s="13" customFormat="1" ht="30" customHeight="1">
      <c r="A549" s="124" t="s">
        <v>786</v>
      </c>
      <c r="B549" s="125">
        <v>2007</v>
      </c>
      <c r="C549" s="125">
        <v>2014</v>
      </c>
      <c r="D549" s="124" t="s">
        <v>612</v>
      </c>
      <c r="E549" s="124" t="s">
        <v>2515</v>
      </c>
      <c r="F549" s="124"/>
      <c r="G549" s="124" t="s">
        <v>3020</v>
      </c>
      <c r="H549" s="34" t="s">
        <v>2550</v>
      </c>
      <c r="I549" s="125" t="s">
        <v>12</v>
      </c>
      <c r="J549" s="125"/>
      <c r="K549" s="125">
        <v>2</v>
      </c>
      <c r="L549" s="126">
        <v>76.790000000000006</v>
      </c>
      <c r="M549" s="126"/>
      <c r="N549" s="127">
        <v>9.5</v>
      </c>
      <c r="O549" s="127">
        <v>5.6</v>
      </c>
      <c r="P549" s="127">
        <v>5.33</v>
      </c>
      <c r="Q549" s="127">
        <v>1</v>
      </c>
      <c r="R549" s="164" t="s">
        <v>787</v>
      </c>
    </row>
    <row r="550" spans="1:18" s="13" customFormat="1" ht="30" customHeight="1">
      <c r="A550" s="124" t="s">
        <v>786</v>
      </c>
      <c r="B550" s="125">
        <v>2008</v>
      </c>
      <c r="C550" s="125">
        <v>2016</v>
      </c>
      <c r="D550" s="124" t="s">
        <v>612</v>
      </c>
      <c r="E550" s="124" t="s">
        <v>2584</v>
      </c>
      <c r="F550" s="124"/>
      <c r="G550" s="124" t="s">
        <v>3020</v>
      </c>
      <c r="H550" s="34" t="s">
        <v>2550</v>
      </c>
      <c r="I550" s="125" t="s">
        <v>12</v>
      </c>
      <c r="J550" s="125"/>
      <c r="K550" s="125">
        <v>2</v>
      </c>
      <c r="L550" s="126">
        <v>76.790000000000006</v>
      </c>
      <c r="M550" s="126"/>
      <c r="N550" s="127">
        <v>9.5</v>
      </c>
      <c r="O550" s="127">
        <v>5.6</v>
      </c>
      <c r="P550" s="127">
        <v>5.33</v>
      </c>
      <c r="Q550" s="127">
        <v>1</v>
      </c>
      <c r="R550" s="164" t="s">
        <v>787</v>
      </c>
    </row>
    <row r="551" spans="1:18" s="13" customFormat="1" ht="30" customHeight="1">
      <c r="A551" s="124" t="s">
        <v>431</v>
      </c>
      <c r="B551" s="125">
        <v>2007</v>
      </c>
      <c r="C551" s="125">
        <v>2016</v>
      </c>
      <c r="D551" s="124" t="s">
        <v>886</v>
      </c>
      <c r="E551" s="124" t="s">
        <v>888</v>
      </c>
      <c r="F551" s="124"/>
      <c r="G551" s="124" t="s">
        <v>3020</v>
      </c>
      <c r="H551" s="34" t="s">
        <v>2315</v>
      </c>
      <c r="I551" s="125" t="s">
        <v>12</v>
      </c>
      <c r="J551" s="125"/>
      <c r="K551" s="125">
        <v>2</v>
      </c>
      <c r="L551" s="126">
        <v>99.93</v>
      </c>
      <c r="M551" s="126"/>
      <c r="N551" s="127">
        <v>14.2</v>
      </c>
      <c r="O551" s="127">
        <v>7.29</v>
      </c>
      <c r="P551" s="127">
        <v>5.5</v>
      </c>
      <c r="Q551" s="127">
        <v>1</v>
      </c>
      <c r="R551" s="164" t="s">
        <v>432</v>
      </c>
    </row>
    <row r="552" spans="1:18" s="13" customFormat="1" ht="30" customHeight="1">
      <c r="A552" s="124" t="s">
        <v>431</v>
      </c>
      <c r="B552" s="125">
        <v>2007</v>
      </c>
      <c r="C552" s="125">
        <v>2009</v>
      </c>
      <c r="D552" s="124" t="s">
        <v>1317</v>
      </c>
      <c r="E552" s="124" t="s">
        <v>1318</v>
      </c>
      <c r="F552" s="124"/>
      <c r="G552" s="124" t="s">
        <v>3020</v>
      </c>
      <c r="H552" s="34" t="s">
        <v>2315</v>
      </c>
      <c r="I552" s="125" t="s">
        <v>12</v>
      </c>
      <c r="J552" s="125"/>
      <c r="K552" s="125">
        <v>2</v>
      </c>
      <c r="L552" s="126">
        <v>99.93</v>
      </c>
      <c r="M552" s="126"/>
      <c r="N552" s="127">
        <v>14.2</v>
      </c>
      <c r="O552" s="127">
        <v>7.29</v>
      </c>
      <c r="P552" s="127">
        <v>5.5</v>
      </c>
      <c r="Q552" s="127">
        <v>1</v>
      </c>
      <c r="R552" s="164" t="s">
        <v>432</v>
      </c>
    </row>
    <row r="553" spans="1:18" s="13" customFormat="1" ht="30" customHeight="1">
      <c r="A553" s="124" t="s">
        <v>431</v>
      </c>
      <c r="B553" s="125">
        <v>2009</v>
      </c>
      <c r="C553" s="125">
        <v>2017</v>
      </c>
      <c r="D553" s="124" t="s">
        <v>111</v>
      </c>
      <c r="E553" s="124" t="s">
        <v>425</v>
      </c>
      <c r="F553" s="124"/>
      <c r="G553" s="124" t="s">
        <v>3020</v>
      </c>
      <c r="H553" s="34" t="s">
        <v>2315</v>
      </c>
      <c r="I553" s="125" t="s">
        <v>12</v>
      </c>
      <c r="J553" s="125"/>
      <c r="K553" s="125">
        <v>2</v>
      </c>
      <c r="L553" s="126">
        <v>99.93</v>
      </c>
      <c r="M553" s="126"/>
      <c r="N553" s="127">
        <v>14.2</v>
      </c>
      <c r="O553" s="127">
        <v>7.29</v>
      </c>
      <c r="P553" s="127">
        <v>5.5</v>
      </c>
      <c r="Q553" s="127">
        <v>1</v>
      </c>
      <c r="R553" s="164" t="s">
        <v>432</v>
      </c>
    </row>
    <row r="554" spans="1:18" s="13" customFormat="1" ht="30" customHeight="1">
      <c r="A554" s="124" t="s">
        <v>644</v>
      </c>
      <c r="B554" s="125">
        <v>2007</v>
      </c>
      <c r="C554" s="125">
        <v>2010</v>
      </c>
      <c r="D554" s="124" t="s">
        <v>612</v>
      </c>
      <c r="E554" s="124" t="s">
        <v>633</v>
      </c>
      <c r="F554" s="124"/>
      <c r="G554" s="124" t="s">
        <v>3020</v>
      </c>
      <c r="H554" s="34" t="s">
        <v>2547</v>
      </c>
      <c r="I554" s="125" t="s">
        <v>12</v>
      </c>
      <c r="J554" s="151" t="s">
        <v>44</v>
      </c>
      <c r="K554" s="125">
        <v>2</v>
      </c>
      <c r="L554" s="126">
        <v>70.89</v>
      </c>
      <c r="M554" s="126"/>
      <c r="N554" s="127">
        <v>11.66</v>
      </c>
      <c r="O554" s="127">
        <v>6.5</v>
      </c>
      <c r="P554" s="127">
        <v>5.83</v>
      </c>
      <c r="Q554" s="127">
        <v>1</v>
      </c>
      <c r="R554" s="164" t="s">
        <v>645</v>
      </c>
    </row>
    <row r="555" spans="1:18" s="13" customFormat="1" ht="30" customHeight="1">
      <c r="A555" s="124" t="s">
        <v>1410</v>
      </c>
      <c r="B555" s="125">
        <v>2008</v>
      </c>
      <c r="C555" s="125">
        <v>2013</v>
      </c>
      <c r="D555" s="124" t="s">
        <v>1334</v>
      </c>
      <c r="E555" s="124" t="s">
        <v>1409</v>
      </c>
      <c r="F555" s="124"/>
      <c r="G555" s="124" t="s">
        <v>3020</v>
      </c>
      <c r="H555" s="34" t="s">
        <v>2314</v>
      </c>
      <c r="I555" s="125" t="s">
        <v>12</v>
      </c>
      <c r="J555" s="125"/>
      <c r="K555" s="125">
        <v>2</v>
      </c>
      <c r="L555" s="126">
        <v>96.78</v>
      </c>
      <c r="M555" s="126"/>
      <c r="N555" s="127">
        <v>11.66</v>
      </c>
      <c r="O555" s="127">
        <v>6.5</v>
      </c>
      <c r="P555" s="127">
        <v>5.83</v>
      </c>
      <c r="Q555" s="127">
        <v>1</v>
      </c>
      <c r="R555" s="164" t="s">
        <v>1411</v>
      </c>
    </row>
    <row r="556" spans="1:18" s="13" customFormat="1" ht="30" customHeight="1">
      <c r="A556" s="124" t="s">
        <v>1410</v>
      </c>
      <c r="B556" s="125">
        <v>2011</v>
      </c>
      <c r="C556" s="125">
        <v>2020</v>
      </c>
      <c r="D556" s="124" t="s">
        <v>1334</v>
      </c>
      <c r="E556" s="124" t="s">
        <v>1453</v>
      </c>
      <c r="F556" s="124"/>
      <c r="G556" s="124" t="s">
        <v>3020</v>
      </c>
      <c r="H556" s="34" t="s">
        <v>2314</v>
      </c>
      <c r="I556" s="125" t="s">
        <v>12</v>
      </c>
      <c r="J556" s="125"/>
      <c r="K556" s="125">
        <v>2</v>
      </c>
      <c r="L556" s="126">
        <v>96.78</v>
      </c>
      <c r="M556" s="126"/>
      <c r="N556" s="127">
        <v>11.66</v>
      </c>
      <c r="O556" s="127">
        <v>6.5</v>
      </c>
      <c r="P556" s="127">
        <v>5.83</v>
      </c>
      <c r="Q556" s="127">
        <v>1</v>
      </c>
      <c r="R556" s="164" t="s">
        <v>1411</v>
      </c>
    </row>
    <row r="557" spans="1:18" s="13" customFormat="1" ht="30" customHeight="1">
      <c r="A557" s="124" t="s">
        <v>1410</v>
      </c>
      <c r="B557" s="125">
        <v>2012</v>
      </c>
      <c r="C557" s="125">
        <v>2015</v>
      </c>
      <c r="D557" s="124" t="s">
        <v>1334</v>
      </c>
      <c r="E557" s="124" t="s">
        <v>1459</v>
      </c>
      <c r="F557" s="124"/>
      <c r="G557" s="124" t="s">
        <v>3020</v>
      </c>
      <c r="H557" s="34" t="s">
        <v>2314</v>
      </c>
      <c r="I557" s="125" t="s">
        <v>12</v>
      </c>
      <c r="J557" s="125"/>
      <c r="K557" s="125">
        <v>2</v>
      </c>
      <c r="L557" s="126">
        <v>96.78</v>
      </c>
      <c r="M557" s="126"/>
      <c r="N557" s="127">
        <v>11.66</v>
      </c>
      <c r="O557" s="127">
        <v>6.5</v>
      </c>
      <c r="P557" s="127">
        <v>5.83</v>
      </c>
      <c r="Q557" s="127">
        <v>1</v>
      </c>
      <c r="R557" s="164" t="s">
        <v>1411</v>
      </c>
    </row>
    <row r="558" spans="1:18" s="13" customFormat="1" ht="30" customHeight="1">
      <c r="A558" s="124" t="s">
        <v>1091</v>
      </c>
      <c r="B558" s="125">
        <v>2007</v>
      </c>
      <c r="C558" s="125">
        <v>2017</v>
      </c>
      <c r="D558" s="124" t="s">
        <v>1035</v>
      </c>
      <c r="E558" s="124" t="s">
        <v>1090</v>
      </c>
      <c r="F558" s="124"/>
      <c r="G558" s="124" t="s">
        <v>3020</v>
      </c>
      <c r="H558" s="34" t="s">
        <v>2314</v>
      </c>
      <c r="I558" s="125" t="s">
        <v>12</v>
      </c>
      <c r="J558" s="125" t="s">
        <v>44</v>
      </c>
      <c r="K558" s="125">
        <v>2</v>
      </c>
      <c r="L558" s="126">
        <v>108.35000000000001</v>
      </c>
      <c r="M558" s="126"/>
      <c r="N558" s="127">
        <v>11.93</v>
      </c>
      <c r="O558" s="127">
        <v>8.1999999999999993</v>
      </c>
      <c r="P558" s="127">
        <v>4.8</v>
      </c>
      <c r="Q558" s="127">
        <v>1</v>
      </c>
      <c r="R558" s="164" t="s">
        <v>1092</v>
      </c>
    </row>
    <row r="559" spans="1:18" s="13" customFormat="1" ht="30" customHeight="1">
      <c r="A559" s="124" t="s">
        <v>1093</v>
      </c>
      <c r="B559" s="125">
        <v>2007</v>
      </c>
      <c r="C559" s="125">
        <v>2017</v>
      </c>
      <c r="D559" s="124" t="s">
        <v>1035</v>
      </c>
      <c r="E559" s="124" t="s">
        <v>1090</v>
      </c>
      <c r="F559" s="124"/>
      <c r="G559" s="124" t="s">
        <v>3026</v>
      </c>
      <c r="H559" s="34" t="s">
        <v>2314</v>
      </c>
      <c r="I559" s="125" t="s">
        <v>12</v>
      </c>
      <c r="J559" s="125"/>
      <c r="K559" s="125">
        <v>2</v>
      </c>
      <c r="L559" s="126">
        <v>88.36</v>
      </c>
      <c r="M559" s="126"/>
      <c r="N559" s="127">
        <v>11.93</v>
      </c>
      <c r="O559" s="127">
        <v>8.1999999999999993</v>
      </c>
      <c r="P559" s="127">
        <v>4.8</v>
      </c>
      <c r="Q559" s="127">
        <v>1</v>
      </c>
      <c r="R559" s="164" t="s">
        <v>1094</v>
      </c>
    </row>
    <row r="560" spans="1:18" s="13" customFormat="1" ht="30" customHeight="1">
      <c r="A560" s="124" t="s">
        <v>788</v>
      </c>
      <c r="B560" s="125">
        <v>2009</v>
      </c>
      <c r="C560" s="125">
        <v>2014</v>
      </c>
      <c r="D560" s="124" t="s">
        <v>612</v>
      </c>
      <c r="E560" s="124" t="s">
        <v>2515</v>
      </c>
      <c r="F560" s="124"/>
      <c r="G560" s="124" t="s">
        <v>3020</v>
      </c>
      <c r="H560" s="34" t="s">
        <v>2315</v>
      </c>
      <c r="I560" s="125" t="s">
        <v>12</v>
      </c>
      <c r="J560" s="125" t="s">
        <v>2323</v>
      </c>
      <c r="K560" s="125">
        <v>2</v>
      </c>
      <c r="L560" s="126">
        <v>123.08</v>
      </c>
      <c r="M560" s="126"/>
      <c r="N560" s="127">
        <v>8.83</v>
      </c>
      <c r="O560" s="127">
        <v>6.4</v>
      </c>
      <c r="P560" s="127">
        <v>15.5</v>
      </c>
      <c r="Q560" s="127">
        <v>1</v>
      </c>
      <c r="R560" s="164" t="s">
        <v>789</v>
      </c>
    </row>
    <row r="561" spans="1:18" s="13" customFormat="1" ht="30" customHeight="1">
      <c r="A561" s="124" t="s">
        <v>792</v>
      </c>
      <c r="B561" s="125">
        <v>2009</v>
      </c>
      <c r="C561" s="125">
        <v>2014</v>
      </c>
      <c r="D561" s="124" t="s">
        <v>612</v>
      </c>
      <c r="E561" s="124" t="s">
        <v>2515</v>
      </c>
      <c r="F561" s="124"/>
      <c r="G561" s="124" t="s">
        <v>3020</v>
      </c>
      <c r="H561" s="34" t="s">
        <v>2548</v>
      </c>
      <c r="I561" s="125" t="s">
        <v>12</v>
      </c>
      <c r="J561" s="151" t="s">
        <v>44</v>
      </c>
      <c r="K561" s="125">
        <v>2</v>
      </c>
      <c r="L561" s="126">
        <v>70.89</v>
      </c>
      <c r="M561" s="126"/>
      <c r="N561" s="127">
        <v>11.66</v>
      </c>
      <c r="O561" s="127">
        <v>6.5</v>
      </c>
      <c r="P561" s="127">
        <v>5.83</v>
      </c>
      <c r="Q561" s="127">
        <v>1</v>
      </c>
      <c r="R561" s="164" t="s">
        <v>793</v>
      </c>
    </row>
    <row r="562" spans="1:18" s="13" customFormat="1" ht="30" customHeight="1">
      <c r="A562" s="124" t="s">
        <v>588</v>
      </c>
      <c r="B562" s="125">
        <v>2010</v>
      </c>
      <c r="C562" s="125">
        <v>2022</v>
      </c>
      <c r="D562" s="124" t="s">
        <v>555</v>
      </c>
      <c r="E562" s="124">
        <v>2500</v>
      </c>
      <c r="F562" s="124" t="s">
        <v>276</v>
      </c>
      <c r="G562" s="124" t="s">
        <v>3020</v>
      </c>
      <c r="H562" s="34" t="s">
        <v>2314</v>
      </c>
      <c r="I562" s="125" t="s">
        <v>12</v>
      </c>
      <c r="J562" s="125"/>
      <c r="K562" s="125">
        <v>2</v>
      </c>
      <c r="L562" s="126">
        <v>109.4</v>
      </c>
      <c r="M562" s="126"/>
      <c r="N562" s="127">
        <v>13</v>
      </c>
      <c r="O562" s="127">
        <v>7.5</v>
      </c>
      <c r="P562" s="127">
        <v>5.6</v>
      </c>
      <c r="Q562" s="127">
        <v>1</v>
      </c>
      <c r="R562" s="164" t="s">
        <v>589</v>
      </c>
    </row>
    <row r="563" spans="1:18" s="13" customFormat="1" ht="30" customHeight="1">
      <c r="A563" s="124" t="s">
        <v>588</v>
      </c>
      <c r="B563" s="125">
        <v>2013</v>
      </c>
      <c r="C563" s="125">
        <v>2018</v>
      </c>
      <c r="D563" s="124" t="s">
        <v>555</v>
      </c>
      <c r="E563" s="124">
        <v>1500</v>
      </c>
      <c r="F563" s="124"/>
      <c r="G563" s="124" t="s">
        <v>3020</v>
      </c>
      <c r="H563" s="34" t="s">
        <v>2314</v>
      </c>
      <c r="I563" s="125" t="s">
        <v>12</v>
      </c>
      <c r="J563" s="125"/>
      <c r="K563" s="125">
        <v>2</v>
      </c>
      <c r="L563" s="126">
        <v>109.4</v>
      </c>
      <c r="M563" s="126"/>
      <c r="N563" s="127">
        <v>13</v>
      </c>
      <c r="O563" s="127">
        <v>7.5</v>
      </c>
      <c r="P563" s="127">
        <v>5.6</v>
      </c>
      <c r="Q563" s="127">
        <v>1</v>
      </c>
      <c r="R563" s="164" t="s">
        <v>589</v>
      </c>
    </row>
    <row r="564" spans="1:18" s="13" customFormat="1" ht="30" customHeight="1">
      <c r="A564" s="124" t="s">
        <v>588</v>
      </c>
      <c r="B564" s="125">
        <v>2019</v>
      </c>
      <c r="C564" s="125">
        <v>2021</v>
      </c>
      <c r="D564" s="124" t="s">
        <v>555</v>
      </c>
      <c r="E564" s="124">
        <v>1500</v>
      </c>
      <c r="F564" s="124" t="s">
        <v>276</v>
      </c>
      <c r="G564" s="124" t="s">
        <v>3020</v>
      </c>
      <c r="H564" s="34" t="s">
        <v>2314</v>
      </c>
      <c r="I564" s="125" t="s">
        <v>12</v>
      </c>
      <c r="J564" s="125"/>
      <c r="K564" s="125">
        <v>2</v>
      </c>
      <c r="L564" s="126">
        <v>109.4</v>
      </c>
      <c r="M564" s="126"/>
      <c r="N564" s="127">
        <v>13</v>
      </c>
      <c r="O564" s="127">
        <v>7.5</v>
      </c>
      <c r="P564" s="127">
        <v>5.6</v>
      </c>
      <c r="Q564" s="127">
        <v>1</v>
      </c>
      <c r="R564" s="164" t="s">
        <v>589</v>
      </c>
    </row>
    <row r="565" spans="1:18" s="13" customFormat="1" ht="30" customHeight="1">
      <c r="A565" s="124" t="s">
        <v>590</v>
      </c>
      <c r="B565" s="125">
        <v>2010</v>
      </c>
      <c r="C565" s="125">
        <v>2022</v>
      </c>
      <c r="D565" s="124" t="s">
        <v>555</v>
      </c>
      <c r="E565" s="124">
        <v>2500</v>
      </c>
      <c r="F565" s="124" t="s">
        <v>276</v>
      </c>
      <c r="G565" s="124" t="s">
        <v>3026</v>
      </c>
      <c r="H565" s="34" t="s">
        <v>2314</v>
      </c>
      <c r="I565" s="125" t="s">
        <v>12</v>
      </c>
      <c r="J565" s="125"/>
      <c r="K565" s="125">
        <v>2</v>
      </c>
      <c r="L565" s="126">
        <v>109.4</v>
      </c>
      <c r="M565" s="126"/>
      <c r="N565" s="127">
        <v>13</v>
      </c>
      <c r="O565" s="127">
        <v>7.5</v>
      </c>
      <c r="P565" s="127">
        <v>5.6</v>
      </c>
      <c r="Q565" s="127">
        <v>1</v>
      </c>
      <c r="R565" s="164" t="s">
        <v>591</v>
      </c>
    </row>
    <row r="566" spans="1:18" s="13" customFormat="1" ht="30" customHeight="1">
      <c r="A566" s="124" t="s">
        <v>590</v>
      </c>
      <c r="B566" s="125">
        <v>2013</v>
      </c>
      <c r="C566" s="125">
        <v>2018</v>
      </c>
      <c r="D566" s="124" t="s">
        <v>555</v>
      </c>
      <c r="E566" s="124">
        <v>1500</v>
      </c>
      <c r="F566" s="124"/>
      <c r="G566" s="124" t="s">
        <v>3026</v>
      </c>
      <c r="H566" s="34" t="s">
        <v>2314</v>
      </c>
      <c r="I566" s="125" t="s">
        <v>12</v>
      </c>
      <c r="J566" s="125"/>
      <c r="K566" s="125">
        <v>2</v>
      </c>
      <c r="L566" s="126">
        <v>109.4</v>
      </c>
      <c r="M566" s="126"/>
      <c r="N566" s="127">
        <v>13</v>
      </c>
      <c r="O566" s="127">
        <v>7.5</v>
      </c>
      <c r="P566" s="127">
        <v>5.6</v>
      </c>
      <c r="Q566" s="127">
        <v>1</v>
      </c>
      <c r="R566" s="164" t="s">
        <v>591</v>
      </c>
    </row>
    <row r="567" spans="1:18" s="13" customFormat="1" ht="30" customHeight="1">
      <c r="A567" s="124" t="s">
        <v>590</v>
      </c>
      <c r="B567" s="125">
        <v>2019</v>
      </c>
      <c r="C567" s="125">
        <v>2021</v>
      </c>
      <c r="D567" s="124" t="s">
        <v>555</v>
      </c>
      <c r="E567" s="124">
        <v>1500</v>
      </c>
      <c r="F567" s="124" t="s">
        <v>276</v>
      </c>
      <c r="G567" s="124" t="s">
        <v>3026</v>
      </c>
      <c r="H567" s="34" t="s">
        <v>2314</v>
      </c>
      <c r="I567" s="125" t="s">
        <v>12</v>
      </c>
      <c r="J567" s="125"/>
      <c r="K567" s="125">
        <v>2</v>
      </c>
      <c r="L567" s="126">
        <v>109.4</v>
      </c>
      <c r="M567" s="126"/>
      <c r="N567" s="127">
        <v>13</v>
      </c>
      <c r="O567" s="127">
        <v>7.5</v>
      </c>
      <c r="P567" s="127">
        <v>5.6</v>
      </c>
      <c r="Q567" s="127">
        <v>1</v>
      </c>
      <c r="R567" s="164" t="s">
        <v>591</v>
      </c>
    </row>
    <row r="568" spans="1:18" s="13" customFormat="1" ht="30" customHeight="1">
      <c r="A568" s="124" t="s">
        <v>230</v>
      </c>
      <c r="B568" s="125">
        <v>2010</v>
      </c>
      <c r="C568" s="125">
        <v>2017</v>
      </c>
      <c r="D568" s="124" t="s">
        <v>111</v>
      </c>
      <c r="E568" s="124" t="s">
        <v>219</v>
      </c>
      <c r="F568" s="124" t="s">
        <v>221</v>
      </c>
      <c r="G568" s="124" t="s">
        <v>3020</v>
      </c>
      <c r="H568" s="34" t="s">
        <v>2542</v>
      </c>
      <c r="I568" s="125" t="s">
        <v>31</v>
      </c>
      <c r="J568" s="125"/>
      <c r="K568" s="125">
        <v>2</v>
      </c>
      <c r="L568" s="126">
        <v>94.99</v>
      </c>
      <c r="M568" s="126"/>
      <c r="N568" s="127">
        <v>9.25</v>
      </c>
      <c r="O568" s="127">
        <v>4.33</v>
      </c>
      <c r="P568" s="127">
        <v>12.8</v>
      </c>
      <c r="Q568" s="127">
        <v>1</v>
      </c>
      <c r="R568" s="164" t="s">
        <v>231</v>
      </c>
    </row>
    <row r="569" spans="1:18" s="13" customFormat="1" ht="30" customHeight="1">
      <c r="A569" s="124" t="s">
        <v>230</v>
      </c>
      <c r="B569" s="125">
        <v>2010</v>
      </c>
      <c r="C569" s="125">
        <v>2017</v>
      </c>
      <c r="D569" s="124" t="s">
        <v>886</v>
      </c>
      <c r="E569" s="124" t="s">
        <v>946</v>
      </c>
      <c r="F569" s="124"/>
      <c r="G569" s="124" t="s">
        <v>3020</v>
      </c>
      <c r="H569" s="34" t="s">
        <v>2542</v>
      </c>
      <c r="I569" s="125" t="s">
        <v>31</v>
      </c>
      <c r="J569" s="125"/>
      <c r="K569" s="125">
        <v>2</v>
      </c>
      <c r="L569" s="126">
        <v>94.99</v>
      </c>
      <c r="M569" s="126"/>
      <c r="N569" s="127">
        <v>9.25</v>
      </c>
      <c r="O569" s="127">
        <v>4.33</v>
      </c>
      <c r="P569" s="127">
        <v>12.8</v>
      </c>
      <c r="Q569" s="127">
        <v>1</v>
      </c>
      <c r="R569" s="164" t="s">
        <v>231</v>
      </c>
    </row>
    <row r="570" spans="1:18" s="13" customFormat="1" ht="30" customHeight="1">
      <c r="A570" s="124" t="s">
        <v>232</v>
      </c>
      <c r="B570" s="125">
        <v>2010</v>
      </c>
      <c r="C570" s="125">
        <v>2017</v>
      </c>
      <c r="D570" s="124" t="s">
        <v>111</v>
      </c>
      <c r="E570" s="124" t="s">
        <v>219</v>
      </c>
      <c r="F570" s="124" t="s">
        <v>221</v>
      </c>
      <c r="G570" s="124" t="s">
        <v>3026</v>
      </c>
      <c r="H570" s="34" t="s">
        <v>2542</v>
      </c>
      <c r="I570" s="125" t="s">
        <v>31</v>
      </c>
      <c r="J570" s="125"/>
      <c r="K570" s="125">
        <v>2</v>
      </c>
      <c r="L570" s="126">
        <v>53.99</v>
      </c>
      <c r="M570" s="126"/>
      <c r="N570" s="127">
        <v>9.25</v>
      </c>
      <c r="O570" s="127">
        <v>4.33</v>
      </c>
      <c r="P570" s="127">
        <v>12.8</v>
      </c>
      <c r="Q570" s="127">
        <v>1</v>
      </c>
      <c r="R570" s="164" t="s">
        <v>231</v>
      </c>
    </row>
    <row r="571" spans="1:18" s="13" customFormat="1" ht="30" customHeight="1">
      <c r="A571" s="124" t="s">
        <v>232</v>
      </c>
      <c r="B571" s="125">
        <v>2010</v>
      </c>
      <c r="C571" s="125">
        <v>2017</v>
      </c>
      <c r="D571" s="124" t="s">
        <v>886</v>
      </c>
      <c r="E571" s="124" t="s">
        <v>946</v>
      </c>
      <c r="F571" s="124"/>
      <c r="G571" s="124" t="s">
        <v>3026</v>
      </c>
      <c r="H571" s="34" t="s">
        <v>2542</v>
      </c>
      <c r="I571" s="125" t="s">
        <v>31</v>
      </c>
      <c r="J571" s="125"/>
      <c r="K571" s="125">
        <v>2</v>
      </c>
      <c r="L571" s="126">
        <v>53.99</v>
      </c>
      <c r="M571" s="126"/>
      <c r="N571" s="127">
        <v>9.25</v>
      </c>
      <c r="O571" s="127">
        <v>4.33</v>
      </c>
      <c r="P571" s="127">
        <v>12.8</v>
      </c>
      <c r="Q571" s="127">
        <v>1</v>
      </c>
      <c r="R571" s="164" t="s">
        <v>231</v>
      </c>
    </row>
    <row r="572" spans="1:18" s="13" customFormat="1" ht="30" customHeight="1">
      <c r="A572" s="124" t="s">
        <v>536</v>
      </c>
      <c r="B572" s="125">
        <v>2011</v>
      </c>
      <c r="C572" s="125">
        <v>2025</v>
      </c>
      <c r="D572" s="124" t="s">
        <v>492</v>
      </c>
      <c r="E572" s="124" t="s">
        <v>530</v>
      </c>
      <c r="F572" s="124" t="s">
        <v>537</v>
      </c>
      <c r="G572" s="124" t="s">
        <v>3020</v>
      </c>
      <c r="H572" s="34" t="s">
        <v>2548</v>
      </c>
      <c r="I572" s="125" t="s">
        <v>12</v>
      </c>
      <c r="J572" s="125" t="s">
        <v>1525</v>
      </c>
      <c r="K572" s="125">
        <v>2</v>
      </c>
      <c r="L572" s="126">
        <v>93.62</v>
      </c>
      <c r="M572" s="126"/>
      <c r="N572" s="127">
        <v>11.66</v>
      </c>
      <c r="O572" s="127">
        <v>6.57</v>
      </c>
      <c r="P572" s="127">
        <v>5.83</v>
      </c>
      <c r="Q572" s="127">
        <v>1</v>
      </c>
      <c r="R572" s="164" t="s">
        <v>538</v>
      </c>
    </row>
    <row r="573" spans="1:18" s="13" customFormat="1" ht="30" customHeight="1">
      <c r="A573" s="124" t="s">
        <v>536</v>
      </c>
      <c r="B573" s="125">
        <v>2011</v>
      </c>
      <c r="C573" s="125">
        <v>2021</v>
      </c>
      <c r="D573" s="124" t="s">
        <v>1035</v>
      </c>
      <c r="E573" s="124" t="s">
        <v>1072</v>
      </c>
      <c r="F573" s="124" t="s">
        <v>1082</v>
      </c>
      <c r="G573" s="124" t="s">
        <v>3020</v>
      </c>
      <c r="H573" s="34" t="s">
        <v>2548</v>
      </c>
      <c r="I573" s="125" t="s">
        <v>12</v>
      </c>
      <c r="J573" s="125"/>
      <c r="K573" s="125">
        <v>2</v>
      </c>
      <c r="L573" s="126">
        <v>93.62</v>
      </c>
      <c r="M573" s="126"/>
      <c r="N573" s="127">
        <v>11.66</v>
      </c>
      <c r="O573" s="127">
        <v>6.57</v>
      </c>
      <c r="P573" s="127">
        <v>5.83</v>
      </c>
      <c r="Q573" s="127">
        <v>1</v>
      </c>
      <c r="R573" s="164" t="s">
        <v>538</v>
      </c>
    </row>
    <row r="574" spans="1:18" s="13" customFormat="1" ht="30" customHeight="1">
      <c r="A574" s="124" t="s">
        <v>539</v>
      </c>
      <c r="B574" s="125">
        <v>2011</v>
      </c>
      <c r="C574" s="125">
        <v>2025</v>
      </c>
      <c r="D574" s="124" t="s">
        <v>492</v>
      </c>
      <c r="E574" s="124" t="s">
        <v>530</v>
      </c>
      <c r="F574" s="124" t="s">
        <v>537</v>
      </c>
      <c r="G574" s="124" t="s">
        <v>3026</v>
      </c>
      <c r="H574" s="34" t="s">
        <v>2548</v>
      </c>
      <c r="I574" s="125" t="s">
        <v>12</v>
      </c>
      <c r="J574" s="125" t="s">
        <v>1525</v>
      </c>
      <c r="K574" s="125">
        <v>2</v>
      </c>
      <c r="L574" s="126">
        <v>93.62</v>
      </c>
      <c r="M574" s="126"/>
      <c r="N574" s="127">
        <v>11.66</v>
      </c>
      <c r="O574" s="127">
        <v>6.57</v>
      </c>
      <c r="P574" s="127">
        <v>5.83</v>
      </c>
      <c r="Q574" s="127">
        <v>1</v>
      </c>
      <c r="R574" s="164" t="s">
        <v>540</v>
      </c>
    </row>
    <row r="575" spans="1:18" s="13" customFormat="1" ht="30" customHeight="1">
      <c r="A575" s="124" t="s">
        <v>539</v>
      </c>
      <c r="B575" s="125">
        <v>2011</v>
      </c>
      <c r="C575" s="125">
        <v>2021</v>
      </c>
      <c r="D575" s="124" t="s">
        <v>1035</v>
      </c>
      <c r="E575" s="124" t="s">
        <v>1072</v>
      </c>
      <c r="F575" s="124" t="s">
        <v>1082</v>
      </c>
      <c r="G575" s="124" t="s">
        <v>3020</v>
      </c>
      <c r="H575" s="34" t="s">
        <v>2548</v>
      </c>
      <c r="I575" s="125" t="s">
        <v>12</v>
      </c>
      <c r="J575" s="125"/>
      <c r="K575" s="125">
        <v>2</v>
      </c>
      <c r="L575" s="126">
        <v>93.62</v>
      </c>
      <c r="M575" s="126"/>
      <c r="N575" s="127">
        <v>11.66</v>
      </c>
      <c r="O575" s="127">
        <v>6.57</v>
      </c>
      <c r="P575" s="127">
        <v>5.83</v>
      </c>
      <c r="Q575" s="127">
        <v>1</v>
      </c>
      <c r="R575" s="164" t="s">
        <v>538</v>
      </c>
    </row>
    <row r="576" spans="1:18" s="13" customFormat="1" ht="30" customHeight="1">
      <c r="A576" s="124" t="s">
        <v>452</v>
      </c>
      <c r="B576" s="125">
        <v>2011</v>
      </c>
      <c r="C576" s="125">
        <v>2014</v>
      </c>
      <c r="D576" s="124" t="s">
        <v>443</v>
      </c>
      <c r="E576" s="124">
        <v>200</v>
      </c>
      <c r="F576" s="124"/>
      <c r="G576" s="124" t="s">
        <v>3020</v>
      </c>
      <c r="H576" s="34" t="s">
        <v>2314</v>
      </c>
      <c r="I576" s="125" t="s">
        <v>12</v>
      </c>
      <c r="J576" s="125"/>
      <c r="K576" s="125">
        <v>2</v>
      </c>
      <c r="L576" s="126">
        <v>96.78</v>
      </c>
      <c r="M576" s="126"/>
      <c r="N576" s="127">
        <v>11.66</v>
      </c>
      <c r="O576" s="127">
        <v>6.5</v>
      </c>
      <c r="P576" s="127">
        <v>5.83</v>
      </c>
      <c r="Q576" s="127">
        <v>1</v>
      </c>
      <c r="R576" s="164" t="s">
        <v>453</v>
      </c>
    </row>
    <row r="577" spans="1:18" s="13" customFormat="1" ht="30" customHeight="1">
      <c r="A577" s="124" t="s">
        <v>452</v>
      </c>
      <c r="B577" s="125">
        <v>2011</v>
      </c>
      <c r="C577" s="125">
        <v>2023</v>
      </c>
      <c r="D577" s="124" t="s">
        <v>443</v>
      </c>
      <c r="E577" s="124">
        <v>300</v>
      </c>
      <c r="F577" s="124"/>
      <c r="G577" s="124" t="s">
        <v>3020</v>
      </c>
      <c r="H577" s="34" t="s">
        <v>2314</v>
      </c>
      <c r="I577" s="125" t="s">
        <v>12</v>
      </c>
      <c r="J577" s="125"/>
      <c r="K577" s="125">
        <v>2</v>
      </c>
      <c r="L577" s="126">
        <v>96.78</v>
      </c>
      <c r="M577" s="126"/>
      <c r="N577" s="127">
        <v>11.66</v>
      </c>
      <c r="O577" s="127">
        <v>6.5</v>
      </c>
      <c r="P577" s="127">
        <v>5.83</v>
      </c>
      <c r="Q577" s="127">
        <v>1</v>
      </c>
      <c r="R577" s="164" t="s">
        <v>453</v>
      </c>
    </row>
    <row r="578" spans="1:18" s="13" customFormat="1" ht="30" customHeight="1">
      <c r="A578" s="124" t="s">
        <v>452</v>
      </c>
      <c r="B578" s="125">
        <v>2011</v>
      </c>
      <c r="C578" s="125">
        <v>2023</v>
      </c>
      <c r="D578" s="124" t="s">
        <v>492</v>
      </c>
      <c r="E578" s="124" t="s">
        <v>516</v>
      </c>
      <c r="F578" s="124"/>
      <c r="G578" s="124" t="s">
        <v>3020</v>
      </c>
      <c r="H578" s="34" t="s">
        <v>2314</v>
      </c>
      <c r="I578" s="125" t="s">
        <v>12</v>
      </c>
      <c r="J578" s="125"/>
      <c r="K578" s="125">
        <v>2</v>
      </c>
      <c r="L578" s="126">
        <v>96.78</v>
      </c>
      <c r="M578" s="126"/>
      <c r="N578" s="127">
        <v>11.66</v>
      </c>
      <c r="O578" s="127">
        <v>6.5</v>
      </c>
      <c r="P578" s="127">
        <v>5.83</v>
      </c>
      <c r="Q578" s="127">
        <v>1</v>
      </c>
      <c r="R578" s="164" t="s">
        <v>453</v>
      </c>
    </row>
    <row r="579" spans="1:18" s="13" customFormat="1" ht="30" customHeight="1">
      <c r="A579" s="124" t="s">
        <v>487</v>
      </c>
      <c r="B579" s="125">
        <v>2008</v>
      </c>
      <c r="C579" s="125">
        <v>2020</v>
      </c>
      <c r="D579" s="124" t="s">
        <v>492</v>
      </c>
      <c r="E579" s="124" t="s">
        <v>501</v>
      </c>
      <c r="F579" s="124"/>
      <c r="G579" s="124" t="s">
        <v>3020</v>
      </c>
      <c r="H579" s="34" t="s">
        <v>2547</v>
      </c>
      <c r="I579" s="125" t="s">
        <v>12</v>
      </c>
      <c r="J579" s="125"/>
      <c r="K579" s="125">
        <v>2</v>
      </c>
      <c r="L579" s="126">
        <v>108.35000000000001</v>
      </c>
      <c r="M579" s="126"/>
      <c r="N579" s="127">
        <v>10.86</v>
      </c>
      <c r="O579" s="127">
        <v>7.63</v>
      </c>
      <c r="P579" s="127">
        <v>3.46</v>
      </c>
      <c r="Q579" s="127">
        <v>1</v>
      </c>
      <c r="R579" s="164" t="s">
        <v>489</v>
      </c>
    </row>
    <row r="580" spans="1:18" s="13" customFormat="1" ht="30" customHeight="1">
      <c r="A580" s="124" t="s">
        <v>487</v>
      </c>
      <c r="B580" s="125">
        <v>2008</v>
      </c>
      <c r="C580" s="125">
        <v>2016</v>
      </c>
      <c r="D580" s="124" t="s">
        <v>443</v>
      </c>
      <c r="E580" s="124" t="s">
        <v>484</v>
      </c>
      <c r="F580" s="124" t="s">
        <v>488</v>
      </c>
      <c r="G580" s="124" t="s">
        <v>3020</v>
      </c>
      <c r="H580" s="34" t="s">
        <v>2547</v>
      </c>
      <c r="I580" s="125" t="s">
        <v>12</v>
      </c>
      <c r="J580" s="125"/>
      <c r="K580" s="125">
        <v>2</v>
      </c>
      <c r="L580" s="126">
        <v>108.35000000000001</v>
      </c>
      <c r="M580" s="126"/>
      <c r="N580" s="127">
        <v>10.86</v>
      </c>
      <c r="O580" s="127">
        <v>7.63</v>
      </c>
      <c r="P580" s="127">
        <v>3.46</v>
      </c>
      <c r="Q580" s="127">
        <v>1</v>
      </c>
      <c r="R580" s="164" t="s">
        <v>489</v>
      </c>
    </row>
    <row r="581" spans="1:18" s="13" customFormat="1" ht="30" customHeight="1">
      <c r="A581" s="124" t="s">
        <v>628</v>
      </c>
      <c r="B581" s="125">
        <v>2013</v>
      </c>
      <c r="C581" s="125">
        <v>2018</v>
      </c>
      <c r="D581" s="124" t="s">
        <v>612</v>
      </c>
      <c r="E581" s="124" t="s">
        <v>623</v>
      </c>
      <c r="F581" s="124" t="s">
        <v>629</v>
      </c>
      <c r="G581" s="124" t="s">
        <v>3020</v>
      </c>
      <c r="H581" s="34" t="s">
        <v>2549</v>
      </c>
      <c r="I581" s="125" t="s">
        <v>12</v>
      </c>
      <c r="J581" s="125"/>
      <c r="K581" s="125">
        <v>2</v>
      </c>
      <c r="L581" s="126">
        <v>90.47</v>
      </c>
      <c r="M581" s="126"/>
      <c r="N581" s="127">
        <v>10.5</v>
      </c>
      <c r="O581" s="127">
        <v>5.6</v>
      </c>
      <c r="P581" s="127">
        <v>4.75</v>
      </c>
      <c r="Q581" s="127">
        <v>1</v>
      </c>
      <c r="R581" s="164" t="s">
        <v>630</v>
      </c>
    </row>
    <row r="582" spans="1:18" s="13" customFormat="1" ht="30" customHeight="1">
      <c r="A582" s="124" t="s">
        <v>628</v>
      </c>
      <c r="B582" s="125">
        <v>2013</v>
      </c>
      <c r="C582" s="125">
        <v>2016</v>
      </c>
      <c r="D582" s="124" t="s">
        <v>612</v>
      </c>
      <c r="E582" s="124" t="s">
        <v>656</v>
      </c>
      <c r="F582" s="124" t="s">
        <v>665</v>
      </c>
      <c r="G582" s="124" t="s">
        <v>3020</v>
      </c>
      <c r="H582" s="34" t="s">
        <v>2549</v>
      </c>
      <c r="I582" s="125" t="s">
        <v>12</v>
      </c>
      <c r="J582" s="125"/>
      <c r="K582" s="125">
        <v>2</v>
      </c>
      <c r="L582" s="126">
        <v>90.47</v>
      </c>
      <c r="M582" s="126"/>
      <c r="N582" s="127">
        <v>10.5</v>
      </c>
      <c r="O582" s="127">
        <v>5.6</v>
      </c>
      <c r="P582" s="127">
        <v>4.75</v>
      </c>
      <c r="Q582" s="127">
        <v>1</v>
      </c>
      <c r="R582" s="164" t="s">
        <v>630</v>
      </c>
    </row>
    <row r="583" spans="1:18" s="13" customFormat="1" ht="30" customHeight="1">
      <c r="A583" s="124" t="s">
        <v>628</v>
      </c>
      <c r="B583" s="125">
        <v>2013</v>
      </c>
      <c r="C583" s="125">
        <v>2016</v>
      </c>
      <c r="D583" s="124" t="s">
        <v>612</v>
      </c>
      <c r="E583" s="124" t="s">
        <v>742</v>
      </c>
      <c r="F583" s="124" t="s">
        <v>75</v>
      </c>
      <c r="G583" s="124" t="s">
        <v>3020</v>
      </c>
      <c r="H583" s="34" t="s">
        <v>2549</v>
      </c>
      <c r="I583" s="125" t="s">
        <v>12</v>
      </c>
      <c r="J583" s="125"/>
      <c r="K583" s="125">
        <v>2</v>
      </c>
      <c r="L583" s="126">
        <v>90.47</v>
      </c>
      <c r="M583" s="126"/>
      <c r="N583" s="127">
        <v>10.5</v>
      </c>
      <c r="O583" s="127">
        <v>5.6</v>
      </c>
      <c r="P583" s="127">
        <v>4.75</v>
      </c>
      <c r="Q583" s="127">
        <v>1</v>
      </c>
      <c r="R583" s="164" t="s">
        <v>630</v>
      </c>
    </row>
    <row r="584" spans="1:18" s="13" customFormat="1" ht="30" customHeight="1">
      <c r="A584" s="124" t="s">
        <v>544</v>
      </c>
      <c r="B584" s="125">
        <v>2009</v>
      </c>
      <c r="C584" s="125">
        <v>2020</v>
      </c>
      <c r="D584" s="124" t="s">
        <v>492</v>
      </c>
      <c r="E584" s="124" t="s">
        <v>543</v>
      </c>
      <c r="F584" s="124"/>
      <c r="G584" s="124" t="s">
        <v>3020</v>
      </c>
      <c r="H584" s="34" t="s">
        <v>2314</v>
      </c>
      <c r="I584" s="125" t="s">
        <v>12</v>
      </c>
      <c r="J584" s="125" t="s">
        <v>44</v>
      </c>
      <c r="K584" s="125">
        <v>2</v>
      </c>
      <c r="L584" s="126">
        <v>108.35000000000001</v>
      </c>
      <c r="M584" s="126"/>
      <c r="N584" s="127">
        <v>11.45</v>
      </c>
      <c r="O584" s="127">
        <v>7.28</v>
      </c>
      <c r="P584" s="127">
        <v>3.82</v>
      </c>
      <c r="Q584" s="127">
        <v>1</v>
      </c>
      <c r="R584" s="164" t="s">
        <v>545</v>
      </c>
    </row>
    <row r="585" spans="1:18" s="13" customFormat="1" ht="30" customHeight="1">
      <c r="A585" s="124" t="s">
        <v>1210</v>
      </c>
      <c r="B585" s="125">
        <v>2013</v>
      </c>
      <c r="C585" s="125">
        <v>2018</v>
      </c>
      <c r="D585" s="124" t="s">
        <v>1194</v>
      </c>
      <c r="E585" s="124" t="s">
        <v>1196</v>
      </c>
      <c r="F585" s="124"/>
      <c r="G585" s="124" t="s">
        <v>3020</v>
      </c>
      <c r="H585" s="34" t="s">
        <v>2314</v>
      </c>
      <c r="I585" s="125" t="s">
        <v>12</v>
      </c>
      <c r="J585" s="125"/>
      <c r="K585" s="125">
        <v>2</v>
      </c>
      <c r="L585" s="126">
        <v>108.35000000000001</v>
      </c>
      <c r="M585" s="126"/>
      <c r="N585" s="127">
        <v>13</v>
      </c>
      <c r="O585" s="127">
        <v>6.32</v>
      </c>
      <c r="P585" s="127">
        <v>5.13</v>
      </c>
      <c r="Q585" s="127">
        <v>1</v>
      </c>
      <c r="R585" s="164" t="s">
        <v>1211</v>
      </c>
    </row>
    <row r="586" spans="1:18" s="13" customFormat="1" ht="30" customHeight="1">
      <c r="A586" s="124" t="s">
        <v>379</v>
      </c>
      <c r="B586" s="125">
        <v>2014</v>
      </c>
      <c r="C586" s="125">
        <v>2018</v>
      </c>
      <c r="D586" s="124" t="s">
        <v>886</v>
      </c>
      <c r="E586" s="124" t="s">
        <v>2165</v>
      </c>
      <c r="F586" s="124"/>
      <c r="G586" s="124" t="s">
        <v>3020</v>
      </c>
      <c r="H586" s="34" t="s">
        <v>2558</v>
      </c>
      <c r="I586" s="125" t="s">
        <v>12</v>
      </c>
      <c r="J586" s="125"/>
      <c r="K586" s="125">
        <v>2</v>
      </c>
      <c r="L586" s="126">
        <v>91.52000000000001</v>
      </c>
      <c r="M586" s="126"/>
      <c r="N586" s="127">
        <v>5</v>
      </c>
      <c r="O586" s="127">
        <v>4.3</v>
      </c>
      <c r="P586" s="127">
        <v>14.6</v>
      </c>
      <c r="Q586" s="127">
        <v>1</v>
      </c>
      <c r="R586" s="164" t="s">
        <v>380</v>
      </c>
    </row>
    <row r="587" spans="1:18" s="13" customFormat="1" ht="30" customHeight="1">
      <c r="A587" s="124" t="s">
        <v>379</v>
      </c>
      <c r="B587" s="125">
        <v>2014</v>
      </c>
      <c r="C587" s="125">
        <v>2018</v>
      </c>
      <c r="D587" s="124" t="s">
        <v>111</v>
      </c>
      <c r="E587" s="124" t="s">
        <v>2240</v>
      </c>
      <c r="F587" s="124"/>
      <c r="G587" s="124" t="s">
        <v>3020</v>
      </c>
      <c r="H587" s="34" t="s">
        <v>2558</v>
      </c>
      <c r="I587" s="125" t="s">
        <v>12</v>
      </c>
      <c r="J587" s="125"/>
      <c r="K587" s="125">
        <v>2</v>
      </c>
      <c r="L587" s="126">
        <v>91.52000000000001</v>
      </c>
      <c r="M587" s="126"/>
      <c r="N587" s="127">
        <v>5</v>
      </c>
      <c r="O587" s="127">
        <v>4.3</v>
      </c>
      <c r="P587" s="127">
        <v>14.6</v>
      </c>
      <c r="Q587" s="127">
        <v>1</v>
      </c>
      <c r="R587" s="164" t="s">
        <v>380</v>
      </c>
    </row>
    <row r="588" spans="1:18" s="13" customFormat="1" ht="30" customHeight="1">
      <c r="A588" s="124" t="s">
        <v>379</v>
      </c>
      <c r="B588" s="125">
        <v>2015</v>
      </c>
      <c r="C588" s="125">
        <v>2019</v>
      </c>
      <c r="D588" s="124" t="s">
        <v>886</v>
      </c>
      <c r="E588" s="124" t="s">
        <v>2235</v>
      </c>
      <c r="F588" s="124"/>
      <c r="G588" s="124" t="s">
        <v>3020</v>
      </c>
      <c r="H588" s="34" t="s">
        <v>2558</v>
      </c>
      <c r="I588" s="125" t="s">
        <v>12</v>
      </c>
      <c r="J588" s="125"/>
      <c r="K588" s="125">
        <v>2</v>
      </c>
      <c r="L588" s="126">
        <v>91.52000000000001</v>
      </c>
      <c r="M588" s="126"/>
      <c r="N588" s="127">
        <v>5</v>
      </c>
      <c r="O588" s="127">
        <v>4.3</v>
      </c>
      <c r="P588" s="127">
        <v>14.6</v>
      </c>
      <c r="Q588" s="127">
        <v>1</v>
      </c>
      <c r="R588" s="164" t="s">
        <v>380</v>
      </c>
    </row>
    <row r="589" spans="1:18" s="13" customFormat="1" ht="30" customHeight="1">
      <c r="A589" s="124" t="s">
        <v>379</v>
      </c>
      <c r="B589" s="125">
        <v>2015</v>
      </c>
      <c r="C589" s="125">
        <v>2019</v>
      </c>
      <c r="D589" s="124" t="s">
        <v>111</v>
      </c>
      <c r="E589" s="124" t="s">
        <v>2234</v>
      </c>
      <c r="F589" s="124"/>
      <c r="G589" s="124" t="s">
        <v>3020</v>
      </c>
      <c r="H589" s="34" t="s">
        <v>2558</v>
      </c>
      <c r="I589" s="125" t="s">
        <v>12</v>
      </c>
      <c r="J589" s="125"/>
      <c r="K589" s="125">
        <v>2</v>
      </c>
      <c r="L589" s="126">
        <v>91.52000000000001</v>
      </c>
      <c r="M589" s="126"/>
      <c r="N589" s="127">
        <v>5</v>
      </c>
      <c r="O589" s="127">
        <v>4.3</v>
      </c>
      <c r="P589" s="127">
        <v>14.6</v>
      </c>
      <c r="Q589" s="127">
        <v>1</v>
      </c>
      <c r="R589" s="164" t="s">
        <v>380</v>
      </c>
    </row>
    <row r="590" spans="1:18" s="13" customFormat="1" ht="30" customHeight="1">
      <c r="A590" s="124" t="s">
        <v>379</v>
      </c>
      <c r="B590" s="125">
        <v>2019</v>
      </c>
      <c r="C590" s="125">
        <v>2019</v>
      </c>
      <c r="D590" s="124" t="s">
        <v>886</v>
      </c>
      <c r="E590" s="124" t="s">
        <v>2165</v>
      </c>
      <c r="F590" s="124"/>
      <c r="G590" s="124" t="s">
        <v>3020</v>
      </c>
      <c r="H590" s="34" t="s">
        <v>2558</v>
      </c>
      <c r="I590" s="125" t="s">
        <v>12</v>
      </c>
      <c r="J590" s="125"/>
      <c r="K590" s="125">
        <v>2</v>
      </c>
      <c r="L590" s="126">
        <v>91.52000000000001</v>
      </c>
      <c r="M590" s="126"/>
      <c r="N590" s="127">
        <v>5</v>
      </c>
      <c r="O590" s="127">
        <v>4.3</v>
      </c>
      <c r="P590" s="127">
        <v>14.6</v>
      </c>
      <c r="Q590" s="127">
        <v>1</v>
      </c>
      <c r="R590" s="164" t="s">
        <v>380</v>
      </c>
    </row>
    <row r="591" spans="1:18" s="13" customFormat="1" ht="30" customHeight="1">
      <c r="A591" s="124" t="s">
        <v>379</v>
      </c>
      <c r="B591" s="125">
        <v>2019</v>
      </c>
      <c r="C591" s="125">
        <v>2019</v>
      </c>
      <c r="D591" s="124" t="s">
        <v>111</v>
      </c>
      <c r="E591" s="124" t="s">
        <v>2252</v>
      </c>
      <c r="F591" s="124"/>
      <c r="G591" s="124" t="s">
        <v>3020</v>
      </c>
      <c r="H591" s="34" t="s">
        <v>2558</v>
      </c>
      <c r="I591" s="125" t="s">
        <v>12</v>
      </c>
      <c r="J591" s="125"/>
      <c r="K591" s="125">
        <v>2</v>
      </c>
      <c r="L591" s="126">
        <v>91.52000000000001</v>
      </c>
      <c r="M591" s="126"/>
      <c r="N591" s="127">
        <v>5</v>
      </c>
      <c r="O591" s="127">
        <v>4.3</v>
      </c>
      <c r="P591" s="127">
        <v>14.6</v>
      </c>
      <c r="Q591" s="127">
        <v>1</v>
      </c>
      <c r="R591" s="164" t="s">
        <v>380</v>
      </c>
    </row>
    <row r="592" spans="1:18" s="13" customFormat="1" ht="30" customHeight="1">
      <c r="A592" s="124" t="s">
        <v>381</v>
      </c>
      <c r="B592" s="125">
        <v>2014</v>
      </c>
      <c r="C592" s="125">
        <v>2018</v>
      </c>
      <c r="D592" s="124" t="s">
        <v>886</v>
      </c>
      <c r="E592" s="124" t="s">
        <v>2165</v>
      </c>
      <c r="F592" s="124"/>
      <c r="G592" s="124" t="s">
        <v>3026</v>
      </c>
      <c r="H592" s="34" t="s">
        <v>2558</v>
      </c>
      <c r="I592" s="125" t="s">
        <v>31</v>
      </c>
      <c r="J592" s="125"/>
      <c r="K592" s="125">
        <v>2</v>
      </c>
      <c r="L592" s="126">
        <v>76.790000000000006</v>
      </c>
      <c r="M592" s="126"/>
      <c r="N592" s="127">
        <v>5.0999999999999996</v>
      </c>
      <c r="O592" s="127">
        <v>3.7</v>
      </c>
      <c r="P592" s="127">
        <v>13</v>
      </c>
      <c r="Q592" s="127">
        <v>1</v>
      </c>
      <c r="R592" s="164" t="s">
        <v>382</v>
      </c>
    </row>
    <row r="593" spans="1:18" s="13" customFormat="1" ht="30" customHeight="1">
      <c r="A593" s="124" t="s">
        <v>381</v>
      </c>
      <c r="B593" s="125">
        <v>2014</v>
      </c>
      <c r="C593" s="125">
        <v>2018</v>
      </c>
      <c r="D593" s="124" t="s">
        <v>111</v>
      </c>
      <c r="E593" s="124" t="s">
        <v>2240</v>
      </c>
      <c r="F593" s="124"/>
      <c r="G593" s="124" t="s">
        <v>3026</v>
      </c>
      <c r="H593" s="34" t="s">
        <v>2558</v>
      </c>
      <c r="I593" s="125" t="s">
        <v>31</v>
      </c>
      <c r="J593" s="125"/>
      <c r="K593" s="125">
        <v>2</v>
      </c>
      <c r="L593" s="126">
        <v>76.790000000000006</v>
      </c>
      <c r="M593" s="126"/>
      <c r="N593" s="127">
        <v>5.0999999999999996</v>
      </c>
      <c r="O593" s="127">
        <v>3.7</v>
      </c>
      <c r="P593" s="127">
        <v>13</v>
      </c>
      <c r="Q593" s="127">
        <v>1</v>
      </c>
      <c r="R593" s="164" t="s">
        <v>382</v>
      </c>
    </row>
    <row r="594" spans="1:18" s="13" customFormat="1" ht="30" customHeight="1">
      <c r="A594" s="124" t="s">
        <v>381</v>
      </c>
      <c r="B594" s="125">
        <v>2015</v>
      </c>
      <c r="C594" s="125">
        <v>2019</v>
      </c>
      <c r="D594" s="124" t="s">
        <v>886</v>
      </c>
      <c r="E594" s="124" t="s">
        <v>2235</v>
      </c>
      <c r="F594" s="124"/>
      <c r="G594" s="124" t="s">
        <v>3026</v>
      </c>
      <c r="H594" s="34" t="s">
        <v>2558</v>
      </c>
      <c r="I594" s="125" t="s">
        <v>31</v>
      </c>
      <c r="J594" s="125"/>
      <c r="K594" s="125">
        <v>2</v>
      </c>
      <c r="L594" s="126">
        <v>76.790000000000006</v>
      </c>
      <c r="M594" s="126"/>
      <c r="N594" s="127">
        <v>5.0999999999999996</v>
      </c>
      <c r="O594" s="127">
        <v>3.7</v>
      </c>
      <c r="P594" s="127">
        <v>13</v>
      </c>
      <c r="Q594" s="127">
        <v>1</v>
      </c>
      <c r="R594" s="164" t="s">
        <v>382</v>
      </c>
    </row>
    <row r="595" spans="1:18" s="13" customFormat="1" ht="30" customHeight="1">
      <c r="A595" s="124" t="s">
        <v>381</v>
      </c>
      <c r="B595" s="125">
        <v>2015</v>
      </c>
      <c r="C595" s="125">
        <v>2019</v>
      </c>
      <c r="D595" s="124" t="s">
        <v>111</v>
      </c>
      <c r="E595" s="124" t="s">
        <v>2234</v>
      </c>
      <c r="F595" s="124"/>
      <c r="G595" s="124" t="s">
        <v>3026</v>
      </c>
      <c r="H595" s="34" t="s">
        <v>2558</v>
      </c>
      <c r="I595" s="125" t="s">
        <v>31</v>
      </c>
      <c r="J595" s="125"/>
      <c r="K595" s="125">
        <v>2</v>
      </c>
      <c r="L595" s="126">
        <v>76.790000000000006</v>
      </c>
      <c r="M595" s="126"/>
      <c r="N595" s="127">
        <v>5.0999999999999996</v>
      </c>
      <c r="O595" s="127">
        <v>3.7</v>
      </c>
      <c r="P595" s="127">
        <v>13</v>
      </c>
      <c r="Q595" s="127">
        <v>1</v>
      </c>
      <c r="R595" s="164" t="s">
        <v>382</v>
      </c>
    </row>
    <row r="596" spans="1:18" s="13" customFormat="1" ht="30" customHeight="1">
      <c r="A596" s="124" t="s">
        <v>381</v>
      </c>
      <c r="B596" s="125">
        <v>2019</v>
      </c>
      <c r="C596" s="125">
        <v>2019</v>
      </c>
      <c r="D596" s="124" t="s">
        <v>886</v>
      </c>
      <c r="E596" s="124" t="s">
        <v>2165</v>
      </c>
      <c r="F596" s="124" t="s">
        <v>1698</v>
      </c>
      <c r="G596" s="124" t="s">
        <v>3026</v>
      </c>
      <c r="H596" s="34" t="s">
        <v>2558</v>
      </c>
      <c r="I596" s="125" t="s">
        <v>31</v>
      </c>
      <c r="J596" s="125"/>
      <c r="K596" s="125">
        <v>2</v>
      </c>
      <c r="L596" s="126">
        <v>76.790000000000006</v>
      </c>
      <c r="M596" s="126"/>
      <c r="N596" s="127">
        <v>5.0999999999999996</v>
      </c>
      <c r="O596" s="127">
        <v>3.7</v>
      </c>
      <c r="P596" s="127">
        <v>13</v>
      </c>
      <c r="Q596" s="127">
        <v>1</v>
      </c>
      <c r="R596" s="164" t="s">
        <v>382</v>
      </c>
    </row>
    <row r="597" spans="1:18" s="13" customFormat="1" ht="30" customHeight="1">
      <c r="A597" s="124" t="s">
        <v>381</v>
      </c>
      <c r="B597" s="125">
        <v>2019</v>
      </c>
      <c r="C597" s="125">
        <v>2019</v>
      </c>
      <c r="D597" s="124" t="s">
        <v>111</v>
      </c>
      <c r="E597" s="124" t="s">
        <v>2252</v>
      </c>
      <c r="F597" s="124" t="s">
        <v>2265</v>
      </c>
      <c r="G597" s="124" t="s">
        <v>3026</v>
      </c>
      <c r="H597" s="34" t="s">
        <v>2558</v>
      </c>
      <c r="I597" s="125" t="s">
        <v>31</v>
      </c>
      <c r="J597" s="125"/>
      <c r="K597" s="125">
        <v>2</v>
      </c>
      <c r="L597" s="126">
        <v>76.790000000000006</v>
      </c>
      <c r="M597" s="126"/>
      <c r="N597" s="127">
        <v>5.0999999999999996</v>
      </c>
      <c r="O597" s="127">
        <v>3.7</v>
      </c>
      <c r="P597" s="127">
        <v>13</v>
      </c>
      <c r="Q597" s="127">
        <v>1</v>
      </c>
      <c r="R597" s="164" t="s">
        <v>382</v>
      </c>
    </row>
    <row r="598" spans="1:18" s="13" customFormat="1" ht="30" customHeight="1">
      <c r="A598" s="124" t="s">
        <v>383</v>
      </c>
      <c r="B598" s="125">
        <v>2014</v>
      </c>
      <c r="C598" s="125">
        <v>2018</v>
      </c>
      <c r="D598" s="124" t="s">
        <v>886</v>
      </c>
      <c r="E598" s="124" t="s">
        <v>2165</v>
      </c>
      <c r="F598" s="124"/>
      <c r="G598" s="124" t="s">
        <v>3020</v>
      </c>
      <c r="H598" s="34" t="s">
        <v>2542</v>
      </c>
      <c r="I598" s="125" t="s">
        <v>31</v>
      </c>
      <c r="J598" s="125"/>
      <c r="K598" s="125">
        <v>2</v>
      </c>
      <c r="L598" s="126">
        <v>98.88000000000001</v>
      </c>
      <c r="M598" s="126"/>
      <c r="N598" s="127">
        <v>5.0999999999999996</v>
      </c>
      <c r="O598" s="127">
        <v>3.7</v>
      </c>
      <c r="P598" s="127">
        <v>13</v>
      </c>
      <c r="Q598" s="127">
        <v>1</v>
      </c>
      <c r="R598" s="164" t="s">
        <v>380</v>
      </c>
    </row>
    <row r="599" spans="1:18" s="13" customFormat="1" ht="30" customHeight="1">
      <c r="A599" s="124" t="s">
        <v>383</v>
      </c>
      <c r="B599" s="125">
        <v>2014</v>
      </c>
      <c r="C599" s="125">
        <v>2018</v>
      </c>
      <c r="D599" s="124" t="s">
        <v>111</v>
      </c>
      <c r="E599" s="124" t="s">
        <v>2240</v>
      </c>
      <c r="F599" s="124"/>
      <c r="G599" s="124" t="s">
        <v>3020</v>
      </c>
      <c r="H599" s="34" t="s">
        <v>2542</v>
      </c>
      <c r="I599" s="125" t="s">
        <v>31</v>
      </c>
      <c r="J599" s="125"/>
      <c r="K599" s="125">
        <v>2</v>
      </c>
      <c r="L599" s="126">
        <v>98.88000000000001</v>
      </c>
      <c r="M599" s="126"/>
      <c r="N599" s="127">
        <v>5.0999999999999996</v>
      </c>
      <c r="O599" s="127">
        <v>3.7</v>
      </c>
      <c r="P599" s="127">
        <v>13</v>
      </c>
      <c r="Q599" s="127">
        <v>1</v>
      </c>
      <c r="R599" s="164" t="s">
        <v>380</v>
      </c>
    </row>
    <row r="600" spans="1:18" s="13" customFormat="1" ht="30" customHeight="1">
      <c r="A600" s="124" t="s">
        <v>383</v>
      </c>
      <c r="B600" s="125">
        <v>2015</v>
      </c>
      <c r="C600" s="125">
        <v>2019</v>
      </c>
      <c r="D600" s="124" t="s">
        <v>886</v>
      </c>
      <c r="E600" s="124" t="s">
        <v>2235</v>
      </c>
      <c r="F600" s="124"/>
      <c r="G600" s="124" t="s">
        <v>3020</v>
      </c>
      <c r="H600" s="34" t="s">
        <v>2542</v>
      </c>
      <c r="I600" s="125" t="s">
        <v>31</v>
      </c>
      <c r="J600" s="125"/>
      <c r="K600" s="125">
        <v>2</v>
      </c>
      <c r="L600" s="126">
        <v>98.88000000000001</v>
      </c>
      <c r="M600" s="126"/>
      <c r="N600" s="127">
        <v>5.0999999999999996</v>
      </c>
      <c r="O600" s="127">
        <v>3.7</v>
      </c>
      <c r="P600" s="127">
        <v>13</v>
      </c>
      <c r="Q600" s="127">
        <v>1</v>
      </c>
      <c r="R600" s="164" t="s">
        <v>380</v>
      </c>
    </row>
    <row r="601" spans="1:18" s="13" customFormat="1" ht="30" customHeight="1">
      <c r="A601" s="124" t="s">
        <v>383</v>
      </c>
      <c r="B601" s="125">
        <v>2015</v>
      </c>
      <c r="C601" s="125">
        <v>2019</v>
      </c>
      <c r="D601" s="124" t="s">
        <v>111</v>
      </c>
      <c r="E601" s="124" t="s">
        <v>2234</v>
      </c>
      <c r="F601" s="124"/>
      <c r="G601" s="124" t="s">
        <v>3020</v>
      </c>
      <c r="H601" s="34" t="s">
        <v>2542</v>
      </c>
      <c r="I601" s="125" t="s">
        <v>31</v>
      </c>
      <c r="J601" s="125"/>
      <c r="K601" s="125">
        <v>2</v>
      </c>
      <c r="L601" s="126">
        <v>98.88000000000001</v>
      </c>
      <c r="M601" s="126"/>
      <c r="N601" s="127">
        <v>5.0999999999999996</v>
      </c>
      <c r="O601" s="127">
        <v>3.7</v>
      </c>
      <c r="P601" s="127">
        <v>13</v>
      </c>
      <c r="Q601" s="127">
        <v>1</v>
      </c>
      <c r="R601" s="164" t="s">
        <v>380</v>
      </c>
    </row>
    <row r="602" spans="1:18" s="13" customFormat="1" ht="30" customHeight="1">
      <c r="A602" s="124" t="s">
        <v>383</v>
      </c>
      <c r="B602" s="125">
        <v>2019</v>
      </c>
      <c r="C602" s="125">
        <v>2019</v>
      </c>
      <c r="D602" s="124" t="s">
        <v>886</v>
      </c>
      <c r="E602" s="124" t="s">
        <v>2165</v>
      </c>
      <c r="F602" s="124" t="s">
        <v>1698</v>
      </c>
      <c r="G602" s="124" t="s">
        <v>3020</v>
      </c>
      <c r="H602" s="34" t="s">
        <v>2542</v>
      </c>
      <c r="I602" s="125" t="s">
        <v>31</v>
      </c>
      <c r="J602" s="125"/>
      <c r="K602" s="125">
        <v>2</v>
      </c>
      <c r="L602" s="126">
        <v>98.88000000000001</v>
      </c>
      <c r="M602" s="126"/>
      <c r="N602" s="127">
        <v>5.0999999999999996</v>
      </c>
      <c r="O602" s="127">
        <v>3.7</v>
      </c>
      <c r="P602" s="127">
        <v>13</v>
      </c>
      <c r="Q602" s="127">
        <v>1</v>
      </c>
      <c r="R602" s="164" t="s">
        <v>380</v>
      </c>
    </row>
    <row r="603" spans="1:18" s="13" customFormat="1" ht="30" customHeight="1">
      <c r="A603" s="124" t="s">
        <v>383</v>
      </c>
      <c r="B603" s="125">
        <v>2019</v>
      </c>
      <c r="C603" s="125">
        <v>2019</v>
      </c>
      <c r="D603" s="124" t="s">
        <v>111</v>
      </c>
      <c r="E603" s="124" t="s">
        <v>2252</v>
      </c>
      <c r="F603" s="124" t="s">
        <v>2265</v>
      </c>
      <c r="G603" s="124" t="s">
        <v>3020</v>
      </c>
      <c r="H603" s="34" t="s">
        <v>2542</v>
      </c>
      <c r="I603" s="125" t="s">
        <v>31</v>
      </c>
      <c r="J603" s="125"/>
      <c r="K603" s="125">
        <v>2</v>
      </c>
      <c r="L603" s="126">
        <v>98.88000000000001</v>
      </c>
      <c r="M603" s="126"/>
      <c r="N603" s="127">
        <v>5.0999999999999996</v>
      </c>
      <c r="O603" s="127">
        <v>3.7</v>
      </c>
      <c r="P603" s="127">
        <v>13</v>
      </c>
      <c r="Q603" s="127">
        <v>1</v>
      </c>
      <c r="R603" s="164" t="s">
        <v>380</v>
      </c>
    </row>
    <row r="604" spans="1:18" s="13" customFormat="1" ht="30" customHeight="1">
      <c r="A604" s="124" t="s">
        <v>592</v>
      </c>
      <c r="B604" s="125">
        <v>2013</v>
      </c>
      <c r="C604" s="125">
        <v>2018</v>
      </c>
      <c r="D604" s="124" t="s">
        <v>555</v>
      </c>
      <c r="E604" s="124">
        <v>1500</v>
      </c>
      <c r="F604" s="124"/>
      <c r="G604" s="124" t="s">
        <v>3020</v>
      </c>
      <c r="H604" s="34" t="s">
        <v>2316</v>
      </c>
      <c r="I604" s="125" t="s">
        <v>12</v>
      </c>
      <c r="J604" s="125"/>
      <c r="K604" s="125">
        <v>2</v>
      </c>
      <c r="L604" s="126">
        <v>96.78</v>
      </c>
      <c r="M604" s="126"/>
      <c r="N604" s="127">
        <v>13</v>
      </c>
      <c r="O604" s="127">
        <v>7.5</v>
      </c>
      <c r="P604" s="127">
        <v>5.6</v>
      </c>
      <c r="Q604" s="127">
        <v>1</v>
      </c>
      <c r="R604" s="164" t="s">
        <v>593</v>
      </c>
    </row>
    <row r="605" spans="1:18" s="13" customFormat="1" ht="30" customHeight="1">
      <c r="A605" s="124" t="s">
        <v>592</v>
      </c>
      <c r="B605" s="125">
        <v>2013</v>
      </c>
      <c r="C605" s="125">
        <v>2022</v>
      </c>
      <c r="D605" s="124" t="s">
        <v>555</v>
      </c>
      <c r="E605" s="124" t="s">
        <v>2626</v>
      </c>
      <c r="F605" s="124"/>
      <c r="G605" s="124" t="s">
        <v>3020</v>
      </c>
      <c r="H605" s="34" t="s">
        <v>2316</v>
      </c>
      <c r="I605" s="125" t="s">
        <v>12</v>
      </c>
      <c r="J605" s="125"/>
      <c r="K605" s="125">
        <v>2</v>
      </c>
      <c r="L605" s="126">
        <v>96.78</v>
      </c>
      <c r="M605" s="126"/>
      <c r="N605" s="127">
        <v>13</v>
      </c>
      <c r="O605" s="127">
        <v>7.5</v>
      </c>
      <c r="P605" s="127">
        <v>5.6</v>
      </c>
      <c r="Q605" s="127">
        <v>1</v>
      </c>
      <c r="R605" s="164" t="s">
        <v>593</v>
      </c>
    </row>
    <row r="606" spans="1:18" s="13" customFormat="1" ht="30" customHeight="1">
      <c r="A606" s="124" t="s">
        <v>592</v>
      </c>
      <c r="B606" s="125">
        <v>2019</v>
      </c>
      <c r="C606" s="125">
        <v>2021</v>
      </c>
      <c r="D606" s="124" t="s">
        <v>555</v>
      </c>
      <c r="E606" s="124">
        <v>1500</v>
      </c>
      <c r="F606" s="124" t="s">
        <v>276</v>
      </c>
      <c r="G606" s="124" t="s">
        <v>3020</v>
      </c>
      <c r="H606" s="34" t="s">
        <v>2316</v>
      </c>
      <c r="I606" s="125" t="s">
        <v>12</v>
      </c>
      <c r="J606" s="125"/>
      <c r="K606" s="125">
        <v>2</v>
      </c>
      <c r="L606" s="126">
        <v>96.78</v>
      </c>
      <c r="M606" s="126"/>
      <c r="N606" s="127">
        <v>13</v>
      </c>
      <c r="O606" s="127">
        <v>7.5</v>
      </c>
      <c r="P606" s="127">
        <v>5.6</v>
      </c>
      <c r="Q606" s="127">
        <v>1</v>
      </c>
      <c r="R606" s="164" t="s">
        <v>593</v>
      </c>
    </row>
    <row r="607" spans="1:18" s="13" customFormat="1" ht="30" customHeight="1">
      <c r="A607" s="130" t="s">
        <v>266</v>
      </c>
      <c r="B607" s="125">
        <v>2014</v>
      </c>
      <c r="C607" s="125">
        <v>2020</v>
      </c>
      <c r="D607" s="124" t="s">
        <v>111</v>
      </c>
      <c r="E607" s="124" t="s">
        <v>249</v>
      </c>
      <c r="F607" s="124" t="s">
        <v>154</v>
      </c>
      <c r="G607" s="124" t="s">
        <v>3020</v>
      </c>
      <c r="H607" s="34" t="s">
        <v>2541</v>
      </c>
      <c r="I607" s="125" t="s">
        <v>31</v>
      </c>
      <c r="J607" s="125"/>
      <c r="K607" s="125">
        <v>2</v>
      </c>
      <c r="L607" s="126">
        <v>98.88000000000001</v>
      </c>
      <c r="M607" s="126"/>
      <c r="N607" s="127">
        <v>5.5</v>
      </c>
      <c r="O607" s="127">
        <v>3.03</v>
      </c>
      <c r="P607" s="127">
        <v>12.2</v>
      </c>
      <c r="Q607" s="127">
        <v>1</v>
      </c>
      <c r="R607" s="164" t="s">
        <v>267</v>
      </c>
    </row>
    <row r="608" spans="1:18" s="13" customFormat="1" ht="30" customHeight="1">
      <c r="A608" s="124" t="s">
        <v>1344</v>
      </c>
      <c r="B608" s="125">
        <v>2013</v>
      </c>
      <c r="C608" s="125">
        <v>2018</v>
      </c>
      <c r="D608" s="124" t="s">
        <v>1334</v>
      </c>
      <c r="E608" s="124" t="s">
        <v>1431</v>
      </c>
      <c r="F608" s="124" t="s">
        <v>1436</v>
      </c>
      <c r="G608" s="124" t="s">
        <v>3020</v>
      </c>
      <c r="H608" s="34" t="s">
        <v>2548</v>
      </c>
      <c r="I608" s="125" t="s">
        <v>12</v>
      </c>
      <c r="J608" s="125"/>
      <c r="K608" s="125">
        <v>2</v>
      </c>
      <c r="L608" s="126">
        <v>84.15</v>
      </c>
      <c r="M608" s="126"/>
      <c r="N608" s="127">
        <v>11.66</v>
      </c>
      <c r="O608" s="127">
        <v>6.5</v>
      </c>
      <c r="P608" s="127">
        <v>5.83</v>
      </c>
      <c r="Q608" s="127">
        <v>1</v>
      </c>
      <c r="R608" s="164" t="s">
        <v>1345</v>
      </c>
    </row>
    <row r="609" spans="1:20" s="13" customFormat="1" ht="30" customHeight="1">
      <c r="A609" s="124" t="s">
        <v>1344</v>
      </c>
      <c r="B609" s="125">
        <v>2014</v>
      </c>
      <c r="C609" s="125">
        <v>2024</v>
      </c>
      <c r="D609" s="124" t="s">
        <v>1334</v>
      </c>
      <c r="E609" s="124" t="s">
        <v>1336</v>
      </c>
      <c r="F609" s="124" t="s">
        <v>11</v>
      </c>
      <c r="G609" s="124" t="s">
        <v>3020</v>
      </c>
      <c r="H609" s="34" t="s">
        <v>2548</v>
      </c>
      <c r="I609" s="125" t="s">
        <v>12</v>
      </c>
      <c r="J609" s="125"/>
      <c r="K609" s="125">
        <v>2</v>
      </c>
      <c r="L609" s="126">
        <v>84.15</v>
      </c>
      <c r="M609" s="126"/>
      <c r="N609" s="127">
        <v>11.66</v>
      </c>
      <c r="O609" s="127">
        <v>6.5</v>
      </c>
      <c r="P609" s="127">
        <v>5.83</v>
      </c>
      <c r="Q609" s="127">
        <v>1</v>
      </c>
      <c r="R609" s="164" t="s">
        <v>1345</v>
      </c>
    </row>
    <row r="610" spans="1:20" s="13" customFormat="1" ht="30" customHeight="1">
      <c r="A610" s="124" t="s">
        <v>1344</v>
      </c>
      <c r="B610" s="125">
        <v>2014</v>
      </c>
      <c r="C610" s="125">
        <v>2019</v>
      </c>
      <c r="D610" s="124" t="s">
        <v>1334</v>
      </c>
      <c r="E610" s="124" t="s">
        <v>1409</v>
      </c>
      <c r="F610" s="124" t="s">
        <v>11</v>
      </c>
      <c r="G610" s="124" t="s">
        <v>3020</v>
      </c>
      <c r="H610" s="34" t="s">
        <v>2548</v>
      </c>
      <c r="I610" s="125" t="s">
        <v>12</v>
      </c>
      <c r="J610" s="125"/>
      <c r="K610" s="125">
        <v>2</v>
      </c>
      <c r="L610" s="126">
        <v>84.15</v>
      </c>
      <c r="M610" s="126"/>
      <c r="N610" s="127">
        <v>11.66</v>
      </c>
      <c r="O610" s="127">
        <v>6.5</v>
      </c>
      <c r="P610" s="127">
        <v>5.83</v>
      </c>
      <c r="Q610" s="127">
        <v>1</v>
      </c>
      <c r="R610" s="164" t="s">
        <v>1345</v>
      </c>
    </row>
    <row r="611" spans="1:20" s="13" customFormat="1" ht="30" customHeight="1">
      <c r="A611" s="124" t="s">
        <v>326</v>
      </c>
      <c r="B611" s="125">
        <v>2007</v>
      </c>
      <c r="C611" s="125">
        <v>2013</v>
      </c>
      <c r="D611" s="124" t="s">
        <v>886</v>
      </c>
      <c r="E611" s="124" t="s">
        <v>2165</v>
      </c>
      <c r="F611" s="124"/>
      <c r="G611" s="124" t="s">
        <v>3020</v>
      </c>
      <c r="H611" s="34" t="s">
        <v>2317</v>
      </c>
      <c r="I611" s="125" t="s">
        <v>12</v>
      </c>
      <c r="J611" s="125"/>
      <c r="K611" s="125">
        <v>2</v>
      </c>
      <c r="L611" s="126">
        <v>116.77000000000001</v>
      </c>
      <c r="M611" s="126"/>
      <c r="N611" s="127">
        <v>14.33</v>
      </c>
      <c r="O611" s="127">
        <v>14.2</v>
      </c>
      <c r="P611" s="127">
        <v>4.5</v>
      </c>
      <c r="Q611" s="127">
        <v>1</v>
      </c>
      <c r="R611" s="164" t="s">
        <v>327</v>
      </c>
    </row>
    <row r="612" spans="1:20" s="13" customFormat="1" ht="30" customHeight="1">
      <c r="A612" s="124" t="s">
        <v>326</v>
      </c>
      <c r="B612" s="125">
        <v>2007</v>
      </c>
      <c r="C612" s="125">
        <v>2014</v>
      </c>
      <c r="D612" s="124" t="s">
        <v>886</v>
      </c>
      <c r="E612" s="124" t="s">
        <v>2624</v>
      </c>
      <c r="F612" s="124"/>
      <c r="G612" s="124" t="s">
        <v>3020</v>
      </c>
      <c r="H612" s="34" t="s">
        <v>2317</v>
      </c>
      <c r="I612" s="125" t="s">
        <v>12</v>
      </c>
      <c r="J612" s="125"/>
      <c r="K612" s="125">
        <v>2</v>
      </c>
      <c r="L612" s="126">
        <v>116.77000000000001</v>
      </c>
      <c r="M612" s="126"/>
      <c r="N612" s="127">
        <v>14.33</v>
      </c>
      <c r="O612" s="127">
        <v>14.2</v>
      </c>
      <c r="P612" s="127">
        <v>4.5</v>
      </c>
      <c r="Q612" s="127">
        <v>1</v>
      </c>
      <c r="R612" s="164" t="s">
        <v>327</v>
      </c>
    </row>
    <row r="613" spans="1:20" s="13" customFormat="1" ht="30" customHeight="1">
      <c r="A613" s="124" t="s">
        <v>326</v>
      </c>
      <c r="B613" s="125">
        <v>2007</v>
      </c>
      <c r="C613" s="125">
        <v>2013</v>
      </c>
      <c r="D613" s="124" t="s">
        <v>111</v>
      </c>
      <c r="E613" s="124" t="s">
        <v>2240</v>
      </c>
      <c r="F613" s="124"/>
      <c r="G613" s="124" t="s">
        <v>3020</v>
      </c>
      <c r="H613" s="34" t="s">
        <v>2317</v>
      </c>
      <c r="I613" s="125" t="s">
        <v>12</v>
      </c>
      <c r="J613" s="125"/>
      <c r="K613" s="125">
        <v>2</v>
      </c>
      <c r="L613" s="126">
        <v>116.77000000000001</v>
      </c>
      <c r="M613" s="126"/>
      <c r="N613" s="127">
        <v>14.33</v>
      </c>
      <c r="O613" s="127">
        <v>14.2</v>
      </c>
      <c r="P613" s="127">
        <v>4.5</v>
      </c>
      <c r="Q613" s="127">
        <v>1</v>
      </c>
      <c r="R613" s="164" t="s">
        <v>327</v>
      </c>
    </row>
    <row r="614" spans="1:20" s="13" customFormat="1" ht="30" customHeight="1">
      <c r="A614" s="124" t="s">
        <v>326</v>
      </c>
      <c r="B614" s="125">
        <v>2007</v>
      </c>
      <c r="C614" s="125">
        <v>2014</v>
      </c>
      <c r="D614" s="124" t="s">
        <v>111</v>
      </c>
      <c r="E614" s="124" t="s">
        <v>2625</v>
      </c>
      <c r="F614" s="124"/>
      <c r="G614" s="124" t="s">
        <v>3020</v>
      </c>
      <c r="H614" s="34" t="s">
        <v>2317</v>
      </c>
      <c r="I614" s="125" t="s">
        <v>12</v>
      </c>
      <c r="J614" s="125"/>
      <c r="K614" s="125">
        <v>2</v>
      </c>
      <c r="L614" s="126">
        <v>116.77000000000001</v>
      </c>
      <c r="M614" s="126"/>
      <c r="N614" s="127">
        <v>14.33</v>
      </c>
      <c r="O614" s="127">
        <v>14.2</v>
      </c>
      <c r="P614" s="127">
        <v>4.5</v>
      </c>
      <c r="Q614" s="127">
        <v>1</v>
      </c>
      <c r="R614" s="164" t="s">
        <v>327</v>
      </c>
    </row>
    <row r="615" spans="1:20" ht="30" customHeight="1">
      <c r="A615" s="124" t="s">
        <v>1501</v>
      </c>
      <c r="B615" s="125">
        <v>2007</v>
      </c>
      <c r="C615" s="125">
        <v>2021</v>
      </c>
      <c r="D615" s="124" t="s">
        <v>1334</v>
      </c>
      <c r="E615" s="124" t="s">
        <v>1483</v>
      </c>
      <c r="F615" s="124"/>
      <c r="G615" s="124" t="s">
        <v>3020</v>
      </c>
      <c r="H615" s="34" t="s">
        <v>2318</v>
      </c>
      <c r="I615" s="125" t="s">
        <v>12</v>
      </c>
      <c r="J615" s="151" t="s">
        <v>44</v>
      </c>
      <c r="K615" s="125">
        <v>2</v>
      </c>
      <c r="L615" s="126">
        <v>117.89</v>
      </c>
      <c r="M615" s="126"/>
      <c r="N615" s="127">
        <v>12.16</v>
      </c>
      <c r="O615" s="127">
        <v>10.75</v>
      </c>
      <c r="P615" s="127">
        <v>6.87</v>
      </c>
      <c r="Q615" s="127">
        <v>1</v>
      </c>
      <c r="R615" s="164" t="s">
        <v>1502</v>
      </c>
      <c r="S615" s="13"/>
      <c r="T615" s="13"/>
    </row>
    <row r="616" spans="1:20" ht="30" customHeight="1">
      <c r="A616" s="124" t="s">
        <v>290</v>
      </c>
      <c r="B616" s="125">
        <v>2013</v>
      </c>
      <c r="C616" s="125">
        <v>2015</v>
      </c>
      <c r="D616" s="124" t="s">
        <v>111</v>
      </c>
      <c r="E616" s="124" t="s">
        <v>275</v>
      </c>
      <c r="F616" s="124"/>
      <c r="G616" s="124" t="s">
        <v>3020</v>
      </c>
      <c r="H616" s="34" t="s">
        <v>2548</v>
      </c>
      <c r="I616" s="125" t="s">
        <v>12</v>
      </c>
      <c r="J616" s="125" t="s">
        <v>44</v>
      </c>
      <c r="K616" s="125">
        <v>2</v>
      </c>
      <c r="L616" s="126">
        <v>91.52000000000001</v>
      </c>
      <c r="M616" s="126"/>
      <c r="N616" s="127">
        <v>5.9</v>
      </c>
      <c r="O616" s="127">
        <v>3.27</v>
      </c>
      <c r="P616" s="127">
        <v>9.4499999999999993</v>
      </c>
      <c r="Q616" s="127">
        <v>1</v>
      </c>
      <c r="R616" s="164" t="s">
        <v>291</v>
      </c>
    </row>
    <row r="617" spans="1:20" s="13" customFormat="1" ht="30" customHeight="1">
      <c r="A617" s="124" t="s">
        <v>290</v>
      </c>
      <c r="B617" s="125">
        <v>2016</v>
      </c>
      <c r="C617" s="125">
        <v>2016</v>
      </c>
      <c r="D617" s="124" t="s">
        <v>111</v>
      </c>
      <c r="E617" s="124" t="s">
        <v>275</v>
      </c>
      <c r="F617" s="124" t="s">
        <v>216</v>
      </c>
      <c r="G617" s="124" t="s">
        <v>3020</v>
      </c>
      <c r="H617" s="34" t="s">
        <v>2548</v>
      </c>
      <c r="I617" s="125" t="s">
        <v>12</v>
      </c>
      <c r="J617" s="125" t="s">
        <v>44</v>
      </c>
      <c r="K617" s="125">
        <v>2</v>
      </c>
      <c r="L617" s="126">
        <v>91.52000000000001</v>
      </c>
      <c r="M617" s="126"/>
      <c r="N617" s="127">
        <v>5.9</v>
      </c>
      <c r="O617" s="127">
        <v>3.27</v>
      </c>
      <c r="P617" s="127">
        <v>9.4499999999999993</v>
      </c>
      <c r="Q617" s="127">
        <v>1</v>
      </c>
      <c r="R617" s="164" t="s">
        <v>291</v>
      </c>
      <c r="S617"/>
      <c r="T617"/>
    </row>
    <row r="618" spans="1:20" s="13" customFormat="1" ht="30" customHeight="1">
      <c r="A618" s="124" t="s">
        <v>97</v>
      </c>
      <c r="B618" s="125">
        <v>2015</v>
      </c>
      <c r="C618" s="125">
        <v>2020</v>
      </c>
      <c r="D618" s="124" t="s">
        <v>111</v>
      </c>
      <c r="E618" s="124" t="s">
        <v>412</v>
      </c>
      <c r="F618" s="124"/>
      <c r="G618" s="124" t="s">
        <v>3020</v>
      </c>
      <c r="H618" s="34" t="s">
        <v>2543</v>
      </c>
      <c r="I618" s="125" t="s">
        <v>31</v>
      </c>
      <c r="J618" s="125"/>
      <c r="K618" s="125">
        <v>2</v>
      </c>
      <c r="L618" s="126">
        <v>98.88000000000001</v>
      </c>
      <c r="M618" s="126"/>
      <c r="N618" s="127">
        <v>5.5</v>
      </c>
      <c r="O618" s="127">
        <v>3.54</v>
      </c>
      <c r="P618" s="127">
        <v>11.2</v>
      </c>
      <c r="Q618" s="127">
        <v>1</v>
      </c>
      <c r="R618" s="164" t="s">
        <v>98</v>
      </c>
    </row>
    <row r="619" spans="1:20" s="13" customFormat="1" ht="30" customHeight="1">
      <c r="A619" s="124" t="s">
        <v>97</v>
      </c>
      <c r="B619" s="125">
        <v>2015</v>
      </c>
      <c r="C619" s="125">
        <v>2020</v>
      </c>
      <c r="D619" s="124" t="s">
        <v>111</v>
      </c>
      <c r="E619" s="124" t="s">
        <v>420</v>
      </c>
      <c r="F619" s="124"/>
      <c r="G619" s="124" t="s">
        <v>3020</v>
      </c>
      <c r="H619" s="34" t="s">
        <v>2543</v>
      </c>
      <c r="I619" s="125" t="s">
        <v>31</v>
      </c>
      <c r="J619" s="125"/>
      <c r="K619" s="125">
        <v>2</v>
      </c>
      <c r="L619" s="126">
        <v>98.88000000000001</v>
      </c>
      <c r="M619" s="126"/>
      <c r="N619" s="127">
        <v>5.5</v>
      </c>
      <c r="O619" s="127">
        <v>3.54</v>
      </c>
      <c r="P619" s="127">
        <v>11.2</v>
      </c>
      <c r="Q619" s="127">
        <v>1</v>
      </c>
      <c r="R619" s="164" t="s">
        <v>98</v>
      </c>
    </row>
    <row r="620" spans="1:20" s="13" customFormat="1" ht="30" customHeight="1">
      <c r="A620" s="124" t="s">
        <v>97</v>
      </c>
      <c r="B620" s="125">
        <v>2015</v>
      </c>
      <c r="C620" s="125">
        <v>2020</v>
      </c>
      <c r="D620" s="124" t="s">
        <v>886</v>
      </c>
      <c r="E620" s="124" t="s">
        <v>967</v>
      </c>
      <c r="F620" s="124"/>
      <c r="G620" s="124" t="s">
        <v>3020</v>
      </c>
      <c r="H620" s="34" t="s">
        <v>2543</v>
      </c>
      <c r="I620" s="125" t="s">
        <v>31</v>
      </c>
      <c r="J620" s="125"/>
      <c r="K620" s="125">
        <v>2</v>
      </c>
      <c r="L620" s="126">
        <v>98.88000000000001</v>
      </c>
      <c r="M620" s="126"/>
      <c r="N620" s="127">
        <v>5.5</v>
      </c>
      <c r="O620" s="127">
        <v>3.54</v>
      </c>
      <c r="P620" s="127">
        <v>11.2</v>
      </c>
      <c r="Q620" s="127">
        <v>1</v>
      </c>
      <c r="R620" s="164" t="s">
        <v>98</v>
      </c>
    </row>
    <row r="621" spans="1:20" s="13" customFormat="1" ht="30" customHeight="1">
      <c r="A621" s="124" t="s">
        <v>2352</v>
      </c>
      <c r="B621" s="125">
        <v>2015</v>
      </c>
      <c r="C621" s="125">
        <v>2020</v>
      </c>
      <c r="D621" s="124" t="s">
        <v>111</v>
      </c>
      <c r="E621" s="124" t="s">
        <v>412</v>
      </c>
      <c r="F621" s="124"/>
      <c r="G621" s="124" t="s">
        <v>3026</v>
      </c>
      <c r="H621" s="34" t="s">
        <v>2543</v>
      </c>
      <c r="I621" s="125" t="s">
        <v>31</v>
      </c>
      <c r="J621" s="125"/>
      <c r="K621" s="125">
        <v>2</v>
      </c>
      <c r="L621" s="126">
        <v>87.31</v>
      </c>
      <c r="M621" s="126"/>
      <c r="N621" s="127">
        <v>5.5</v>
      </c>
      <c r="O621" s="127">
        <v>3.54</v>
      </c>
      <c r="P621" s="127">
        <v>11.2</v>
      </c>
      <c r="Q621" s="127">
        <v>1</v>
      </c>
      <c r="R621" s="164" t="s">
        <v>98</v>
      </c>
    </row>
    <row r="622" spans="1:20" s="13" customFormat="1" ht="30" customHeight="1">
      <c r="A622" s="124" t="s">
        <v>2352</v>
      </c>
      <c r="B622" s="125">
        <v>2015</v>
      </c>
      <c r="C622" s="125">
        <v>2020</v>
      </c>
      <c r="D622" s="124" t="s">
        <v>111</v>
      </c>
      <c r="E622" s="124" t="s">
        <v>420</v>
      </c>
      <c r="F622" s="124"/>
      <c r="G622" s="124" t="s">
        <v>3026</v>
      </c>
      <c r="H622" s="34" t="s">
        <v>2543</v>
      </c>
      <c r="I622" s="125" t="s">
        <v>31</v>
      </c>
      <c r="J622" s="125"/>
      <c r="K622" s="125">
        <v>2</v>
      </c>
      <c r="L622" s="126">
        <v>87.31</v>
      </c>
      <c r="M622" s="126"/>
      <c r="N622" s="127">
        <v>5.5</v>
      </c>
      <c r="O622" s="127">
        <v>3.54</v>
      </c>
      <c r="P622" s="127">
        <v>11.2</v>
      </c>
      <c r="Q622" s="127">
        <v>1</v>
      </c>
      <c r="R622" s="164" t="s">
        <v>98</v>
      </c>
    </row>
    <row r="623" spans="1:20" s="13" customFormat="1" ht="30" customHeight="1">
      <c r="A623" s="124" t="s">
        <v>2352</v>
      </c>
      <c r="B623" s="125">
        <v>2015</v>
      </c>
      <c r="C623" s="125">
        <v>2020</v>
      </c>
      <c r="D623" s="124" t="s">
        <v>886</v>
      </c>
      <c r="E623" s="124" t="s">
        <v>967</v>
      </c>
      <c r="F623" s="124"/>
      <c r="G623" s="124" t="s">
        <v>3026</v>
      </c>
      <c r="H623" s="34" t="s">
        <v>2543</v>
      </c>
      <c r="I623" s="125" t="s">
        <v>31</v>
      </c>
      <c r="J623" s="125"/>
      <c r="K623" s="125">
        <v>2</v>
      </c>
      <c r="L623" s="126">
        <v>87.31</v>
      </c>
      <c r="M623" s="126"/>
      <c r="N623" s="127">
        <v>5.5</v>
      </c>
      <c r="O623" s="127">
        <v>3.54</v>
      </c>
      <c r="P623" s="127">
        <v>11.2</v>
      </c>
      <c r="Q623" s="127">
        <v>1</v>
      </c>
      <c r="R623" s="164" t="s">
        <v>98</v>
      </c>
    </row>
    <row r="624" spans="1:20" s="13" customFormat="1" ht="30" customHeight="1">
      <c r="A624" s="124" t="s">
        <v>198</v>
      </c>
      <c r="B624" s="125">
        <v>2015</v>
      </c>
      <c r="C624" s="125">
        <v>2022</v>
      </c>
      <c r="D624" s="124" t="s">
        <v>886</v>
      </c>
      <c r="E624" s="124" t="s">
        <v>903</v>
      </c>
      <c r="F624" s="124" t="s">
        <v>1763</v>
      </c>
      <c r="G624" s="124" t="s">
        <v>3020</v>
      </c>
      <c r="H624" s="34" t="s">
        <v>2541</v>
      </c>
      <c r="I624" s="125" t="s">
        <v>31</v>
      </c>
      <c r="J624" s="125"/>
      <c r="K624" s="125">
        <v>2</v>
      </c>
      <c r="L624" s="126">
        <v>98.88000000000001</v>
      </c>
      <c r="M624" s="126"/>
      <c r="N624" s="127">
        <v>11.09</v>
      </c>
      <c r="O624" s="127">
        <v>6.68</v>
      </c>
      <c r="P624" s="127">
        <v>4.0599999999999996</v>
      </c>
      <c r="Q624" s="127">
        <v>1</v>
      </c>
      <c r="R624" s="164" t="s">
        <v>199</v>
      </c>
    </row>
    <row r="625" spans="1:18" s="13" customFormat="1" ht="30" customHeight="1">
      <c r="A625" s="124" t="s">
        <v>198</v>
      </c>
      <c r="B625" s="125">
        <v>2015</v>
      </c>
      <c r="C625" s="125">
        <v>2022</v>
      </c>
      <c r="D625" s="124" t="s">
        <v>111</v>
      </c>
      <c r="E625" s="124" t="s">
        <v>177</v>
      </c>
      <c r="F625" s="124" t="s">
        <v>1763</v>
      </c>
      <c r="G625" s="124" t="s">
        <v>3020</v>
      </c>
      <c r="H625" s="34" t="s">
        <v>2541</v>
      </c>
      <c r="I625" s="125" t="s">
        <v>31</v>
      </c>
      <c r="J625" s="125"/>
      <c r="K625" s="125">
        <v>2</v>
      </c>
      <c r="L625" s="126">
        <v>98.88000000000001</v>
      </c>
      <c r="M625" s="126"/>
      <c r="N625" s="127">
        <v>11.09</v>
      </c>
      <c r="O625" s="127">
        <v>6.68</v>
      </c>
      <c r="P625" s="127">
        <v>4.0599999999999996</v>
      </c>
      <c r="Q625" s="127">
        <v>1</v>
      </c>
      <c r="R625" s="164" t="s">
        <v>199</v>
      </c>
    </row>
    <row r="626" spans="1:18" s="13" customFormat="1" ht="30" customHeight="1">
      <c r="A626" s="124" t="s">
        <v>2354</v>
      </c>
      <c r="B626" s="125">
        <v>2015</v>
      </c>
      <c r="C626" s="125">
        <v>2022</v>
      </c>
      <c r="D626" s="124" t="s">
        <v>886</v>
      </c>
      <c r="E626" s="124" t="s">
        <v>903</v>
      </c>
      <c r="F626" s="124" t="s">
        <v>1763</v>
      </c>
      <c r="G626" s="124" t="s">
        <v>3026</v>
      </c>
      <c r="H626" s="34" t="s">
        <v>2541</v>
      </c>
      <c r="I626" s="125" t="s">
        <v>31</v>
      </c>
      <c r="J626" s="125"/>
      <c r="K626" s="125">
        <v>2</v>
      </c>
      <c r="L626" s="126">
        <v>87.31</v>
      </c>
      <c r="M626" s="126"/>
      <c r="N626" s="127">
        <v>11.09</v>
      </c>
      <c r="O626" s="127">
        <v>6.68</v>
      </c>
      <c r="P626" s="127">
        <v>4.0599999999999996</v>
      </c>
      <c r="Q626" s="127">
        <v>1</v>
      </c>
      <c r="R626" s="164" t="s">
        <v>199</v>
      </c>
    </row>
    <row r="627" spans="1:18" s="13" customFormat="1" ht="30" customHeight="1">
      <c r="A627" s="124" t="s">
        <v>2354</v>
      </c>
      <c r="B627" s="125">
        <v>2015</v>
      </c>
      <c r="C627" s="125">
        <v>2022</v>
      </c>
      <c r="D627" s="124" t="s">
        <v>111</v>
      </c>
      <c r="E627" s="124" t="s">
        <v>177</v>
      </c>
      <c r="F627" s="124" t="s">
        <v>1763</v>
      </c>
      <c r="G627" s="124" t="s">
        <v>3026</v>
      </c>
      <c r="H627" s="34" t="s">
        <v>2541</v>
      </c>
      <c r="I627" s="125" t="s">
        <v>31</v>
      </c>
      <c r="J627" s="125"/>
      <c r="K627" s="125">
        <v>2</v>
      </c>
      <c r="L627" s="126">
        <v>87.31</v>
      </c>
      <c r="M627" s="126"/>
      <c r="N627" s="127">
        <v>11.09</v>
      </c>
      <c r="O627" s="127">
        <v>6.68</v>
      </c>
      <c r="P627" s="127">
        <v>4.0599999999999996</v>
      </c>
      <c r="Q627" s="127">
        <v>1</v>
      </c>
      <c r="R627" s="164" t="s">
        <v>199</v>
      </c>
    </row>
    <row r="628" spans="1:18" s="13" customFormat="1" ht="30" customHeight="1">
      <c r="A628" s="124" t="s">
        <v>834</v>
      </c>
      <c r="B628" s="125">
        <v>2015</v>
      </c>
      <c r="C628" s="125">
        <v>2020</v>
      </c>
      <c r="D628" s="124" t="s">
        <v>612</v>
      </c>
      <c r="E628" s="124" t="s">
        <v>2515</v>
      </c>
      <c r="F628" s="124" t="s">
        <v>835</v>
      </c>
      <c r="G628" s="124" t="s">
        <v>3020</v>
      </c>
      <c r="H628" s="34" t="s">
        <v>2548</v>
      </c>
      <c r="I628" s="125" t="s">
        <v>12</v>
      </c>
      <c r="J628" s="125"/>
      <c r="K628" s="125">
        <v>2</v>
      </c>
      <c r="L628" s="126">
        <v>90.47</v>
      </c>
      <c r="M628" s="126"/>
      <c r="N628" s="127">
        <v>12.53</v>
      </c>
      <c r="O628" s="127">
        <v>7.52</v>
      </c>
      <c r="P628" s="127">
        <v>4.7699999999999996</v>
      </c>
      <c r="Q628" s="127">
        <v>1</v>
      </c>
      <c r="R628" s="164" t="s">
        <v>836</v>
      </c>
    </row>
    <row r="629" spans="1:18" s="13" customFormat="1" ht="30" customHeight="1">
      <c r="A629" s="124" t="s">
        <v>1887</v>
      </c>
      <c r="B629" s="125">
        <v>2015</v>
      </c>
      <c r="C629" s="125">
        <v>2020</v>
      </c>
      <c r="D629" s="124" t="s">
        <v>612</v>
      </c>
      <c r="E629" s="124" t="s">
        <v>2515</v>
      </c>
      <c r="F629" s="124" t="s">
        <v>835</v>
      </c>
      <c r="G629" s="124" t="s">
        <v>3026</v>
      </c>
      <c r="H629" s="34" t="s">
        <v>2548</v>
      </c>
      <c r="I629" s="125" t="s">
        <v>12</v>
      </c>
      <c r="J629" s="125"/>
      <c r="K629" s="125">
        <v>2</v>
      </c>
      <c r="L629" s="126">
        <v>90.47</v>
      </c>
      <c r="M629" s="126"/>
      <c r="N629" s="127">
        <v>12.53</v>
      </c>
      <c r="O629" s="127">
        <v>7.52</v>
      </c>
      <c r="P629" s="127">
        <v>4.7699999999999996</v>
      </c>
      <c r="Q629" s="127">
        <v>1</v>
      </c>
      <c r="R629" s="164">
        <v>880268155410</v>
      </c>
    </row>
    <row r="630" spans="1:18" s="13" customFormat="1" ht="30" customHeight="1">
      <c r="A630" s="124" t="s">
        <v>837</v>
      </c>
      <c r="B630" s="125">
        <v>2015</v>
      </c>
      <c r="C630" s="125">
        <v>2020</v>
      </c>
      <c r="D630" s="124" t="s">
        <v>612</v>
      </c>
      <c r="E630" s="124" t="s">
        <v>2515</v>
      </c>
      <c r="F630" s="124" t="s">
        <v>835</v>
      </c>
      <c r="G630" s="124" t="s">
        <v>3020</v>
      </c>
      <c r="H630" s="34" t="s">
        <v>2541</v>
      </c>
      <c r="I630" s="125" t="s">
        <v>31</v>
      </c>
      <c r="J630" s="125"/>
      <c r="K630" s="125">
        <v>2</v>
      </c>
      <c r="L630" s="126">
        <v>109.4</v>
      </c>
      <c r="M630" s="126"/>
      <c r="N630" s="127">
        <v>11.09</v>
      </c>
      <c r="O630" s="127">
        <v>7.4</v>
      </c>
      <c r="P630" s="127">
        <v>4.7699999999999996</v>
      </c>
      <c r="Q630" s="127">
        <v>1</v>
      </c>
      <c r="R630" s="164">
        <v>880268173209</v>
      </c>
    </row>
    <row r="631" spans="1:18" s="13" customFormat="1" ht="30" customHeight="1">
      <c r="A631" s="124" t="s">
        <v>838</v>
      </c>
      <c r="B631" s="125">
        <v>2015</v>
      </c>
      <c r="C631" s="125">
        <v>2020</v>
      </c>
      <c r="D631" s="124" t="s">
        <v>612</v>
      </c>
      <c r="E631" s="124" t="s">
        <v>2515</v>
      </c>
      <c r="F631" s="124" t="s">
        <v>835</v>
      </c>
      <c r="G631" s="124" t="s">
        <v>3026</v>
      </c>
      <c r="H631" s="34" t="s">
        <v>2541</v>
      </c>
      <c r="I631" s="125" t="s">
        <v>31</v>
      </c>
      <c r="J631" s="125"/>
      <c r="K631" s="125">
        <v>2</v>
      </c>
      <c r="L631" s="126">
        <v>87.31</v>
      </c>
      <c r="M631" s="126"/>
      <c r="N631" s="127">
        <v>11.09</v>
      </c>
      <c r="O631" s="127">
        <v>7.4</v>
      </c>
      <c r="P631" s="127">
        <v>4.7699999999999996</v>
      </c>
      <c r="Q631" s="127">
        <v>1</v>
      </c>
      <c r="R631" s="164">
        <v>880268173193</v>
      </c>
    </row>
    <row r="632" spans="1:18" s="13" customFormat="1" ht="30" customHeight="1">
      <c r="A632" s="124" t="s">
        <v>654</v>
      </c>
      <c r="B632" s="125">
        <v>2015</v>
      </c>
      <c r="C632" s="125">
        <v>2024</v>
      </c>
      <c r="D632" s="124" t="s">
        <v>612</v>
      </c>
      <c r="E632" s="124" t="s">
        <v>633</v>
      </c>
      <c r="F632" s="124" t="s">
        <v>2490</v>
      </c>
      <c r="G632" s="124" t="s">
        <v>3020</v>
      </c>
      <c r="H632" s="34" t="s">
        <v>2545</v>
      </c>
      <c r="I632" s="125" t="s">
        <v>31</v>
      </c>
      <c r="J632" s="125"/>
      <c r="K632" s="125">
        <v>2</v>
      </c>
      <c r="L632" s="126">
        <v>96.78</v>
      </c>
      <c r="M632" s="126"/>
      <c r="N632" s="127">
        <v>10.5</v>
      </c>
      <c r="O632" s="127">
        <v>5.6</v>
      </c>
      <c r="P632" s="127">
        <v>4.75</v>
      </c>
      <c r="Q632" s="127">
        <v>1</v>
      </c>
      <c r="R632" s="164">
        <v>615343502878</v>
      </c>
    </row>
    <row r="633" spans="1:18" s="13" customFormat="1" ht="30" customHeight="1">
      <c r="A633" s="124" t="s">
        <v>2350</v>
      </c>
      <c r="B633" s="125">
        <v>2015</v>
      </c>
      <c r="C633" s="125">
        <v>2024</v>
      </c>
      <c r="D633" s="124" t="s">
        <v>2310</v>
      </c>
      <c r="E633" s="124" t="s">
        <v>633</v>
      </c>
      <c r="F633" s="124" t="s">
        <v>2490</v>
      </c>
      <c r="G633" s="124" t="s">
        <v>3020</v>
      </c>
      <c r="H633" s="34" t="s">
        <v>2545</v>
      </c>
      <c r="I633" s="125" t="s">
        <v>31</v>
      </c>
      <c r="J633" s="125" t="s">
        <v>28</v>
      </c>
      <c r="K633" s="125">
        <v>2</v>
      </c>
      <c r="L633" s="126">
        <v>96.78</v>
      </c>
      <c r="M633" s="126"/>
      <c r="N633" s="127">
        <v>10.5</v>
      </c>
      <c r="O633" s="127">
        <v>5.6</v>
      </c>
      <c r="P633" s="127">
        <v>4.75</v>
      </c>
      <c r="Q633" s="127">
        <v>1</v>
      </c>
      <c r="R633" s="164">
        <v>880268192217</v>
      </c>
    </row>
    <row r="634" spans="1:18" s="13" customFormat="1" ht="30" customHeight="1">
      <c r="A634" s="124" t="s">
        <v>1108</v>
      </c>
      <c r="B634" s="125">
        <v>2015</v>
      </c>
      <c r="C634" s="125">
        <v>2023</v>
      </c>
      <c r="D634" s="124" t="s">
        <v>1035</v>
      </c>
      <c r="E634" s="124" t="s">
        <v>1096</v>
      </c>
      <c r="F634" s="124"/>
      <c r="G634" s="124" t="s">
        <v>3026</v>
      </c>
      <c r="H634" s="34" t="s">
        <v>2319</v>
      </c>
      <c r="I634" s="125" t="s">
        <v>31</v>
      </c>
      <c r="J634" s="125"/>
      <c r="K634" s="125">
        <v>2</v>
      </c>
      <c r="L634" s="126">
        <v>86.35</v>
      </c>
      <c r="M634" s="126"/>
      <c r="N634" s="127">
        <v>11.66</v>
      </c>
      <c r="O634" s="127">
        <v>6.5</v>
      </c>
      <c r="P634" s="127">
        <v>5.83</v>
      </c>
      <c r="Q634" s="127">
        <v>1</v>
      </c>
      <c r="R634" s="164">
        <v>880268155441</v>
      </c>
    </row>
    <row r="635" spans="1:18" s="13" customFormat="1" ht="30" customHeight="1">
      <c r="A635" s="124" t="s">
        <v>730</v>
      </c>
      <c r="B635" s="125">
        <v>2016</v>
      </c>
      <c r="C635" s="125">
        <v>2019</v>
      </c>
      <c r="D635" s="124" t="s">
        <v>612</v>
      </c>
      <c r="E635" s="124" t="s">
        <v>701</v>
      </c>
      <c r="F635" s="124"/>
      <c r="G635" s="124" t="s">
        <v>3020</v>
      </c>
      <c r="H635" s="34" t="s">
        <v>2546</v>
      </c>
      <c r="I635" s="125" t="s">
        <v>31</v>
      </c>
      <c r="J635" s="125"/>
      <c r="K635" s="125">
        <v>2</v>
      </c>
      <c r="L635" s="126">
        <v>98.88000000000001</v>
      </c>
      <c r="M635" s="126"/>
      <c r="N635" s="127">
        <v>4.53</v>
      </c>
      <c r="O635" s="127">
        <v>3.7</v>
      </c>
      <c r="P635" s="127">
        <v>12.4</v>
      </c>
      <c r="Q635" s="127">
        <v>1</v>
      </c>
      <c r="R635" s="164">
        <v>615343502885</v>
      </c>
    </row>
    <row r="636" spans="1:18" s="13" customFormat="1" ht="30" customHeight="1">
      <c r="A636" s="124" t="s">
        <v>731</v>
      </c>
      <c r="B636" s="125">
        <v>2016</v>
      </c>
      <c r="C636" s="125">
        <v>2019</v>
      </c>
      <c r="D636" s="124" t="s">
        <v>612</v>
      </c>
      <c r="E636" s="124" t="s">
        <v>701</v>
      </c>
      <c r="F636" s="124"/>
      <c r="G636" s="124" t="s">
        <v>3026</v>
      </c>
      <c r="H636" s="34" t="s">
        <v>2546</v>
      </c>
      <c r="I636" s="125" t="s">
        <v>31</v>
      </c>
      <c r="J636" s="125"/>
      <c r="K636" s="125">
        <v>2</v>
      </c>
      <c r="L636" s="126">
        <v>87.31</v>
      </c>
      <c r="M636" s="126"/>
      <c r="N636" s="127">
        <v>4.53</v>
      </c>
      <c r="O636" s="127">
        <v>3.7</v>
      </c>
      <c r="P636" s="127">
        <v>12.4</v>
      </c>
      <c r="Q636" s="127">
        <v>1</v>
      </c>
      <c r="R636" s="164">
        <v>615343502885</v>
      </c>
    </row>
    <row r="637" spans="1:18" s="13" customFormat="1" ht="30" customHeight="1">
      <c r="A637" s="124" t="s">
        <v>384</v>
      </c>
      <c r="B637" s="125">
        <v>2014</v>
      </c>
      <c r="C637" s="125">
        <v>2018</v>
      </c>
      <c r="D637" s="124" t="s">
        <v>886</v>
      </c>
      <c r="E637" s="124" t="s">
        <v>2165</v>
      </c>
      <c r="F637" s="124"/>
      <c r="G637" s="124" t="s">
        <v>3020</v>
      </c>
      <c r="H637" s="34" t="s">
        <v>2552</v>
      </c>
      <c r="I637" s="125" t="s">
        <v>12</v>
      </c>
      <c r="J637" s="125"/>
      <c r="K637" s="125">
        <v>2</v>
      </c>
      <c r="L637" s="126">
        <v>91.52000000000001</v>
      </c>
      <c r="M637" s="126"/>
      <c r="N637" s="127">
        <v>10.86</v>
      </c>
      <c r="O637" s="127">
        <v>6.32</v>
      </c>
      <c r="P637" s="127">
        <v>4.41</v>
      </c>
      <c r="Q637" s="127">
        <v>1</v>
      </c>
      <c r="R637" s="164" t="s">
        <v>385</v>
      </c>
    </row>
    <row r="638" spans="1:18" s="13" customFormat="1" ht="30" customHeight="1">
      <c r="A638" s="124" t="s">
        <v>384</v>
      </c>
      <c r="B638" s="125">
        <v>2015</v>
      </c>
      <c r="C638" s="125">
        <v>2019</v>
      </c>
      <c r="D638" s="124" t="s">
        <v>886</v>
      </c>
      <c r="E638" s="124" t="s">
        <v>2624</v>
      </c>
      <c r="F638" s="124"/>
      <c r="G638" s="124" t="s">
        <v>3020</v>
      </c>
      <c r="H638" s="34" t="s">
        <v>2552</v>
      </c>
      <c r="I638" s="125" t="s">
        <v>12</v>
      </c>
      <c r="J638" s="125"/>
      <c r="K638" s="125">
        <v>2</v>
      </c>
      <c r="L638" s="126">
        <v>91.52000000000001</v>
      </c>
      <c r="M638" s="126"/>
      <c r="N638" s="127">
        <v>10.86</v>
      </c>
      <c r="O638" s="127">
        <v>6.32</v>
      </c>
      <c r="P638" s="127">
        <v>4.41</v>
      </c>
      <c r="Q638" s="127">
        <v>1</v>
      </c>
      <c r="R638" s="164" t="s">
        <v>385</v>
      </c>
    </row>
    <row r="639" spans="1:18" s="13" customFormat="1" ht="30" customHeight="1">
      <c r="A639" s="124" t="s">
        <v>384</v>
      </c>
      <c r="B639" s="125">
        <v>2015</v>
      </c>
      <c r="C639" s="125">
        <v>2018</v>
      </c>
      <c r="D639" s="124" t="s">
        <v>111</v>
      </c>
      <c r="E639" s="124" t="s">
        <v>2240</v>
      </c>
      <c r="F639" s="124"/>
      <c r="G639" s="124" t="s">
        <v>3020</v>
      </c>
      <c r="H639" s="34" t="s">
        <v>2552</v>
      </c>
      <c r="I639" s="125" t="s">
        <v>12</v>
      </c>
      <c r="J639" s="125"/>
      <c r="K639" s="125">
        <v>2</v>
      </c>
      <c r="L639" s="126">
        <v>91.52000000000001</v>
      </c>
      <c r="M639" s="126"/>
      <c r="N639" s="127">
        <v>10.86</v>
      </c>
      <c r="O639" s="127">
        <v>6.32</v>
      </c>
      <c r="P639" s="127">
        <v>4.41</v>
      </c>
      <c r="Q639" s="127">
        <v>1</v>
      </c>
      <c r="R639" s="164" t="s">
        <v>385</v>
      </c>
    </row>
    <row r="640" spans="1:18" s="13" customFormat="1" ht="30" customHeight="1">
      <c r="A640" s="124" t="s">
        <v>384</v>
      </c>
      <c r="B640" s="125">
        <v>2015</v>
      </c>
      <c r="C640" s="125">
        <v>2019</v>
      </c>
      <c r="D640" s="124" t="s">
        <v>111</v>
      </c>
      <c r="E640" s="124" t="s">
        <v>2625</v>
      </c>
      <c r="F640" s="124"/>
      <c r="G640" s="124" t="s">
        <v>3020</v>
      </c>
      <c r="H640" s="34" t="s">
        <v>2552</v>
      </c>
      <c r="I640" s="125" t="s">
        <v>12</v>
      </c>
      <c r="J640" s="125"/>
      <c r="K640" s="125">
        <v>2</v>
      </c>
      <c r="L640" s="126">
        <v>91.52000000000001</v>
      </c>
      <c r="M640" s="126"/>
      <c r="N640" s="127">
        <v>10.86</v>
      </c>
      <c r="O640" s="127">
        <v>6.32</v>
      </c>
      <c r="P640" s="127">
        <v>4.41</v>
      </c>
      <c r="Q640" s="127">
        <v>1</v>
      </c>
      <c r="R640" s="164" t="s">
        <v>385</v>
      </c>
    </row>
    <row r="641" spans="1:18" s="13" customFormat="1" ht="30" customHeight="1">
      <c r="A641" s="124" t="s">
        <v>384</v>
      </c>
      <c r="B641" s="125">
        <v>2019</v>
      </c>
      <c r="C641" s="125">
        <v>2019</v>
      </c>
      <c r="D641" s="124" t="s">
        <v>886</v>
      </c>
      <c r="E641" s="124" t="s">
        <v>2165</v>
      </c>
      <c r="F641" s="124" t="s">
        <v>1698</v>
      </c>
      <c r="G641" s="124" t="s">
        <v>3020</v>
      </c>
      <c r="H641" s="34" t="s">
        <v>2552</v>
      </c>
      <c r="I641" s="125" t="s">
        <v>12</v>
      </c>
      <c r="J641" s="125"/>
      <c r="K641" s="125">
        <v>2</v>
      </c>
      <c r="L641" s="126">
        <v>91.52000000000001</v>
      </c>
      <c r="M641" s="126"/>
      <c r="N641" s="127">
        <v>10.86</v>
      </c>
      <c r="O641" s="127">
        <v>6.32</v>
      </c>
      <c r="P641" s="127">
        <v>4.41</v>
      </c>
      <c r="Q641" s="127">
        <v>1</v>
      </c>
      <c r="R641" s="164" t="s">
        <v>385</v>
      </c>
    </row>
    <row r="642" spans="1:18" s="13" customFormat="1" ht="30" customHeight="1">
      <c r="A642" s="124" t="s">
        <v>384</v>
      </c>
      <c r="B642" s="125">
        <v>2019</v>
      </c>
      <c r="C642" s="125">
        <v>2019</v>
      </c>
      <c r="D642" s="124" t="s">
        <v>111</v>
      </c>
      <c r="E642" s="124" t="s">
        <v>2252</v>
      </c>
      <c r="F642" s="124" t="s">
        <v>2265</v>
      </c>
      <c r="G642" s="124" t="s">
        <v>3020</v>
      </c>
      <c r="H642" s="34" t="s">
        <v>2552</v>
      </c>
      <c r="I642" s="125" t="s">
        <v>12</v>
      </c>
      <c r="J642" s="125"/>
      <c r="K642" s="125">
        <v>2</v>
      </c>
      <c r="L642" s="126">
        <v>91.52000000000001</v>
      </c>
      <c r="M642" s="126"/>
      <c r="N642" s="127">
        <v>10.86</v>
      </c>
      <c r="O642" s="127">
        <v>6.32</v>
      </c>
      <c r="P642" s="127">
        <v>4.41</v>
      </c>
      <c r="Q642" s="127">
        <v>1</v>
      </c>
      <c r="R642" s="164" t="s">
        <v>385</v>
      </c>
    </row>
    <row r="643" spans="1:18" s="13" customFormat="1" ht="30" customHeight="1">
      <c r="A643" s="124" t="s">
        <v>296</v>
      </c>
      <c r="B643" s="125">
        <v>2016</v>
      </c>
      <c r="C643" s="125">
        <v>2025</v>
      </c>
      <c r="D643" s="124" t="s">
        <v>111</v>
      </c>
      <c r="E643" s="124" t="s">
        <v>275</v>
      </c>
      <c r="F643" s="124" t="s">
        <v>297</v>
      </c>
      <c r="G643" s="124" t="s">
        <v>3020</v>
      </c>
      <c r="H643" s="34" t="s">
        <v>2541</v>
      </c>
      <c r="I643" s="125" t="s">
        <v>31</v>
      </c>
      <c r="J643" s="125" t="s">
        <v>1525</v>
      </c>
      <c r="K643" s="125">
        <v>2</v>
      </c>
      <c r="L643" s="126">
        <v>98.88000000000001</v>
      </c>
      <c r="M643" s="126"/>
      <c r="N643" s="127">
        <v>5.01</v>
      </c>
      <c r="O643" s="127">
        <v>2.98</v>
      </c>
      <c r="P643" s="127">
        <v>11.21</v>
      </c>
      <c r="Q643" s="127">
        <v>1</v>
      </c>
      <c r="R643" s="164" t="s">
        <v>298</v>
      </c>
    </row>
    <row r="644" spans="1:18" s="13" customFormat="1" ht="30" customHeight="1">
      <c r="A644" s="124" t="s">
        <v>299</v>
      </c>
      <c r="B644" s="125">
        <v>2016</v>
      </c>
      <c r="C644" s="125">
        <v>2025</v>
      </c>
      <c r="D644" s="124" t="s">
        <v>111</v>
      </c>
      <c r="E644" s="124" t="s">
        <v>275</v>
      </c>
      <c r="F644" s="124" t="s">
        <v>297</v>
      </c>
      <c r="G644" s="124" t="s">
        <v>3026</v>
      </c>
      <c r="H644" s="34" t="s">
        <v>2541</v>
      </c>
      <c r="I644" s="125" t="s">
        <v>31</v>
      </c>
      <c r="J644" s="125" t="s">
        <v>1525</v>
      </c>
      <c r="K644" s="125">
        <v>2</v>
      </c>
      <c r="L644" s="126">
        <v>81</v>
      </c>
      <c r="M644" s="126"/>
      <c r="N644" s="127">
        <v>5.01</v>
      </c>
      <c r="O644" s="127">
        <v>2.98</v>
      </c>
      <c r="P644" s="127">
        <v>11.21</v>
      </c>
      <c r="Q644" s="127">
        <v>1</v>
      </c>
      <c r="R644" s="164" t="s">
        <v>300</v>
      </c>
    </row>
    <row r="645" spans="1:18" s="13" customFormat="1" ht="30" customHeight="1">
      <c r="A645" s="124" t="s">
        <v>1439</v>
      </c>
      <c r="B645" s="125">
        <v>2016</v>
      </c>
      <c r="C645" s="125">
        <v>2023</v>
      </c>
      <c r="D645" s="124" t="s">
        <v>1334</v>
      </c>
      <c r="E645" s="124" t="s">
        <v>1459</v>
      </c>
      <c r="F645" s="124" t="s">
        <v>1482</v>
      </c>
      <c r="G645" s="124" t="s">
        <v>3020</v>
      </c>
      <c r="H645" s="34" t="s">
        <v>2542</v>
      </c>
      <c r="I645" s="125" t="s">
        <v>31</v>
      </c>
      <c r="J645" s="125"/>
      <c r="K645" s="125">
        <v>2</v>
      </c>
      <c r="L645" s="126">
        <v>109.4</v>
      </c>
      <c r="M645" s="126"/>
      <c r="N645" s="127">
        <v>6.32</v>
      </c>
      <c r="O645" s="127">
        <v>5.25</v>
      </c>
      <c r="P645" s="127">
        <v>12.53</v>
      </c>
      <c r="Q645" s="127">
        <v>1</v>
      </c>
      <c r="R645" s="164" t="s">
        <v>1440</v>
      </c>
    </row>
    <row r="646" spans="1:18" s="13" customFormat="1" ht="30" customHeight="1">
      <c r="A646" s="124" t="s">
        <v>1439</v>
      </c>
      <c r="B646" s="125">
        <v>2022</v>
      </c>
      <c r="C646" s="125">
        <v>2025</v>
      </c>
      <c r="D646" s="124" t="s">
        <v>1334</v>
      </c>
      <c r="E646" s="124" t="s">
        <v>1453</v>
      </c>
      <c r="F646" s="124"/>
      <c r="G646" s="124" t="s">
        <v>3020</v>
      </c>
      <c r="H646" s="34" t="s">
        <v>2542</v>
      </c>
      <c r="I646" s="125" t="s">
        <v>31</v>
      </c>
      <c r="J646" s="125" t="s">
        <v>1525</v>
      </c>
      <c r="K646" s="125">
        <v>2</v>
      </c>
      <c r="L646" s="126">
        <v>109.4</v>
      </c>
      <c r="M646" s="126"/>
      <c r="N646" s="127">
        <v>6.32</v>
      </c>
      <c r="O646" s="127">
        <v>5.25</v>
      </c>
      <c r="P646" s="127">
        <v>12.53</v>
      </c>
      <c r="Q646" s="127">
        <v>1</v>
      </c>
      <c r="R646" s="164" t="s">
        <v>1440</v>
      </c>
    </row>
    <row r="647" spans="1:18" s="13" customFormat="1" ht="30" customHeight="1">
      <c r="A647" s="124" t="s">
        <v>2355</v>
      </c>
      <c r="B647" s="125">
        <v>2016</v>
      </c>
      <c r="C647" s="125">
        <v>2023</v>
      </c>
      <c r="D647" s="124" t="s">
        <v>1334</v>
      </c>
      <c r="E647" s="124" t="s">
        <v>1459</v>
      </c>
      <c r="F647" s="124" t="s">
        <v>1482</v>
      </c>
      <c r="G647" s="124" t="s">
        <v>3026</v>
      </c>
      <c r="H647" s="34" t="s">
        <v>2542</v>
      </c>
      <c r="I647" s="125" t="s">
        <v>31</v>
      </c>
      <c r="J647" s="125"/>
      <c r="K647" s="125">
        <v>2</v>
      </c>
      <c r="L647" s="126">
        <v>87.31</v>
      </c>
      <c r="M647" s="126"/>
      <c r="N647" s="127">
        <v>6.32</v>
      </c>
      <c r="O647" s="127">
        <v>5.25</v>
      </c>
      <c r="P647" s="127">
        <v>12.53</v>
      </c>
      <c r="Q647" s="127">
        <v>1</v>
      </c>
      <c r="R647" s="164" t="s">
        <v>1440</v>
      </c>
    </row>
    <row r="648" spans="1:18" s="13" customFormat="1" ht="30" customHeight="1">
      <c r="A648" s="124" t="s">
        <v>2355</v>
      </c>
      <c r="B648" s="125">
        <v>2022</v>
      </c>
      <c r="C648" s="125">
        <v>2025</v>
      </c>
      <c r="D648" s="124" t="s">
        <v>1334</v>
      </c>
      <c r="E648" s="124" t="s">
        <v>1453</v>
      </c>
      <c r="F648" s="124"/>
      <c r="G648" s="124" t="s">
        <v>3026</v>
      </c>
      <c r="H648" s="34" t="s">
        <v>2542</v>
      </c>
      <c r="I648" s="125" t="s">
        <v>31</v>
      </c>
      <c r="J648" s="125" t="s">
        <v>1525</v>
      </c>
      <c r="K648" s="125">
        <v>2</v>
      </c>
      <c r="L648" s="126">
        <v>87.31</v>
      </c>
      <c r="M648" s="126"/>
      <c r="N648" s="127">
        <v>6.32</v>
      </c>
      <c r="O648" s="127">
        <v>5.25</v>
      </c>
      <c r="P648" s="127">
        <v>12.53</v>
      </c>
      <c r="Q648" s="127">
        <v>1</v>
      </c>
      <c r="R648" s="164" t="s">
        <v>1440</v>
      </c>
    </row>
    <row r="649" spans="1:18" s="13" customFormat="1" ht="30" customHeight="1">
      <c r="A649" s="124" t="s">
        <v>675</v>
      </c>
      <c r="B649" s="125">
        <v>2013</v>
      </c>
      <c r="C649" s="125">
        <v>2022</v>
      </c>
      <c r="D649" s="124" t="s">
        <v>612</v>
      </c>
      <c r="E649" s="124" t="s">
        <v>1904</v>
      </c>
      <c r="F649" s="124" t="s">
        <v>75</v>
      </c>
      <c r="G649" s="124" t="s">
        <v>3020</v>
      </c>
      <c r="H649" s="34" t="s">
        <v>2542</v>
      </c>
      <c r="I649" s="125" t="s">
        <v>31</v>
      </c>
      <c r="J649" s="125" t="s">
        <v>44</v>
      </c>
      <c r="K649" s="125">
        <v>2</v>
      </c>
      <c r="L649" s="126">
        <v>109.4</v>
      </c>
      <c r="M649" s="126"/>
      <c r="N649" s="127">
        <v>10.74</v>
      </c>
      <c r="O649" s="127">
        <v>4.53</v>
      </c>
      <c r="P649" s="127">
        <v>4.53</v>
      </c>
      <c r="Q649" s="127">
        <v>1</v>
      </c>
      <c r="R649" s="164" t="s">
        <v>676</v>
      </c>
    </row>
    <row r="650" spans="1:18" s="13" customFormat="1" ht="30" customHeight="1">
      <c r="A650" s="124" t="s">
        <v>675</v>
      </c>
      <c r="B650" s="125">
        <v>2017</v>
      </c>
      <c r="C650" s="125">
        <v>2019</v>
      </c>
      <c r="D650" s="124" t="s">
        <v>612</v>
      </c>
      <c r="E650" s="124" t="s">
        <v>656</v>
      </c>
      <c r="F650" s="124" t="s">
        <v>2494</v>
      </c>
      <c r="G650" s="124" t="s">
        <v>3020</v>
      </c>
      <c r="H650" s="34" t="s">
        <v>2542</v>
      </c>
      <c r="I650" s="125" t="s">
        <v>31</v>
      </c>
      <c r="J650" s="125" t="s">
        <v>44</v>
      </c>
      <c r="K650" s="125">
        <v>2</v>
      </c>
      <c r="L650" s="126">
        <v>109.4</v>
      </c>
      <c r="M650" s="126"/>
      <c r="N650" s="127">
        <v>10.74</v>
      </c>
      <c r="O650" s="127">
        <v>4.53</v>
      </c>
      <c r="P650" s="127">
        <v>4.53</v>
      </c>
      <c r="Q650" s="127">
        <v>1</v>
      </c>
      <c r="R650" s="164" t="s">
        <v>676</v>
      </c>
    </row>
    <row r="651" spans="1:18" s="13" customFormat="1" ht="30" customHeight="1">
      <c r="A651" s="124" t="s">
        <v>675</v>
      </c>
      <c r="B651" s="125">
        <v>2017</v>
      </c>
      <c r="C651" s="125">
        <v>2018</v>
      </c>
      <c r="D651" s="124" t="s">
        <v>612</v>
      </c>
      <c r="E651" s="124" t="s">
        <v>742</v>
      </c>
      <c r="F651" s="124" t="s">
        <v>75</v>
      </c>
      <c r="G651" s="124" t="s">
        <v>3020</v>
      </c>
      <c r="H651" s="34" t="s">
        <v>2542</v>
      </c>
      <c r="I651" s="125" t="s">
        <v>31</v>
      </c>
      <c r="J651" s="125" t="s">
        <v>44</v>
      </c>
      <c r="K651" s="125">
        <v>2</v>
      </c>
      <c r="L651" s="126">
        <v>109.4</v>
      </c>
      <c r="M651" s="126"/>
      <c r="N651" s="127">
        <v>10.74</v>
      </c>
      <c r="O651" s="127">
        <v>4.53</v>
      </c>
      <c r="P651" s="127">
        <v>4.53</v>
      </c>
      <c r="Q651" s="127">
        <v>1</v>
      </c>
      <c r="R651" s="164" t="s">
        <v>676</v>
      </c>
    </row>
    <row r="652" spans="1:18" s="13" customFormat="1" ht="30" customHeight="1">
      <c r="A652" s="124" t="s">
        <v>677</v>
      </c>
      <c r="B652" s="125">
        <v>2013</v>
      </c>
      <c r="C652" s="125">
        <v>2022</v>
      </c>
      <c r="D652" s="124" t="s">
        <v>612</v>
      </c>
      <c r="E652" s="124" t="s">
        <v>1904</v>
      </c>
      <c r="F652" s="124" t="s">
        <v>75</v>
      </c>
      <c r="G652" s="124" t="s">
        <v>3026</v>
      </c>
      <c r="H652" s="34" t="s">
        <v>2542</v>
      </c>
      <c r="I652" s="125" t="s">
        <v>31</v>
      </c>
      <c r="J652" s="125" t="s">
        <v>44</v>
      </c>
      <c r="K652" s="125">
        <v>2</v>
      </c>
      <c r="L652" s="126">
        <v>87.31</v>
      </c>
      <c r="M652" s="126"/>
      <c r="N652" s="127">
        <v>10.74</v>
      </c>
      <c r="O652" s="127">
        <v>4.53</v>
      </c>
      <c r="P652" s="127">
        <v>4.53</v>
      </c>
      <c r="Q652" s="127">
        <v>1</v>
      </c>
      <c r="R652" s="164" t="s">
        <v>678</v>
      </c>
    </row>
    <row r="653" spans="1:18" s="13" customFormat="1" ht="30" customHeight="1">
      <c r="A653" s="124" t="s">
        <v>677</v>
      </c>
      <c r="B653" s="125">
        <v>2017</v>
      </c>
      <c r="C653" s="125">
        <v>2019</v>
      </c>
      <c r="D653" s="124" t="s">
        <v>612</v>
      </c>
      <c r="E653" s="124" t="s">
        <v>656</v>
      </c>
      <c r="F653" s="124" t="s">
        <v>2494</v>
      </c>
      <c r="G653" s="124" t="s">
        <v>3026</v>
      </c>
      <c r="H653" s="34" t="s">
        <v>2542</v>
      </c>
      <c r="I653" s="125" t="s">
        <v>31</v>
      </c>
      <c r="J653" s="125" t="s">
        <v>44</v>
      </c>
      <c r="K653" s="125">
        <v>2</v>
      </c>
      <c r="L653" s="126">
        <v>87.31</v>
      </c>
      <c r="M653" s="126"/>
      <c r="N653" s="127">
        <v>10.74</v>
      </c>
      <c r="O653" s="127">
        <v>4.53</v>
      </c>
      <c r="P653" s="127">
        <v>4.53</v>
      </c>
      <c r="Q653" s="127">
        <v>1</v>
      </c>
      <c r="R653" s="164" t="s">
        <v>678</v>
      </c>
    </row>
    <row r="654" spans="1:18" s="13" customFormat="1" ht="30" customHeight="1">
      <c r="A654" s="124" t="s">
        <v>677</v>
      </c>
      <c r="B654" s="125">
        <v>2017</v>
      </c>
      <c r="C654" s="125">
        <v>2018</v>
      </c>
      <c r="D654" s="124" t="s">
        <v>612</v>
      </c>
      <c r="E654" s="124" t="s">
        <v>742</v>
      </c>
      <c r="F654" s="124" t="s">
        <v>75</v>
      </c>
      <c r="G654" s="124" t="s">
        <v>3026</v>
      </c>
      <c r="H654" s="34" t="s">
        <v>2542</v>
      </c>
      <c r="I654" s="125" t="s">
        <v>31</v>
      </c>
      <c r="J654" s="125" t="s">
        <v>44</v>
      </c>
      <c r="K654" s="125">
        <v>2</v>
      </c>
      <c r="L654" s="126">
        <v>87.31</v>
      </c>
      <c r="M654" s="126"/>
      <c r="N654" s="127">
        <v>10.74</v>
      </c>
      <c r="O654" s="127">
        <v>4.53</v>
      </c>
      <c r="P654" s="127">
        <v>4.53</v>
      </c>
      <c r="Q654" s="127">
        <v>1</v>
      </c>
      <c r="R654" s="164" t="s">
        <v>678</v>
      </c>
    </row>
    <row r="655" spans="1:18" s="13" customFormat="1" ht="30" customHeight="1">
      <c r="A655" s="124" t="s">
        <v>900</v>
      </c>
      <c r="B655" s="125">
        <v>2017</v>
      </c>
      <c r="C655" s="125">
        <v>2019</v>
      </c>
      <c r="D655" s="124" t="s">
        <v>886</v>
      </c>
      <c r="E655" s="124" t="s">
        <v>888</v>
      </c>
      <c r="F655" s="124" t="s">
        <v>11</v>
      </c>
      <c r="G655" s="124" t="s">
        <v>3020</v>
      </c>
      <c r="H655" s="34" t="s">
        <v>2542</v>
      </c>
      <c r="I655" s="125" t="s">
        <v>31</v>
      </c>
      <c r="J655" s="125"/>
      <c r="K655" s="125">
        <v>2</v>
      </c>
      <c r="L655" s="126">
        <v>106.25</v>
      </c>
      <c r="M655" s="126"/>
      <c r="N655" s="127">
        <v>6.5</v>
      </c>
      <c r="O655" s="127">
        <v>5.83</v>
      </c>
      <c r="P655" s="127">
        <v>11.66</v>
      </c>
      <c r="Q655" s="127">
        <v>1</v>
      </c>
      <c r="R655" s="164" t="s">
        <v>901</v>
      </c>
    </row>
    <row r="656" spans="1:18" s="13" customFormat="1" ht="30" customHeight="1">
      <c r="A656" s="124" t="s">
        <v>877</v>
      </c>
      <c r="B656" s="125">
        <v>2017</v>
      </c>
      <c r="C656" s="125">
        <v>2025</v>
      </c>
      <c r="D656" s="124" t="s">
        <v>612</v>
      </c>
      <c r="E656" s="124" t="s">
        <v>2584</v>
      </c>
      <c r="F656" s="124" t="s">
        <v>688</v>
      </c>
      <c r="G656" s="124" t="s">
        <v>3020</v>
      </c>
      <c r="H656" s="34" t="s">
        <v>2318</v>
      </c>
      <c r="I656" s="125" t="s">
        <v>12</v>
      </c>
      <c r="J656" s="125" t="s">
        <v>1525</v>
      </c>
      <c r="K656" s="125">
        <v>2</v>
      </c>
      <c r="L656" s="126">
        <v>124.13000000000001</v>
      </c>
      <c r="M656" s="126"/>
      <c r="N656" s="127">
        <v>13.12</v>
      </c>
      <c r="O656" s="127">
        <v>4.8899999999999997</v>
      </c>
      <c r="P656" s="127">
        <v>14.2</v>
      </c>
      <c r="Q656" s="127">
        <v>1</v>
      </c>
      <c r="R656" s="164" t="s">
        <v>878</v>
      </c>
    </row>
    <row r="657" spans="1:18" s="13" customFormat="1" ht="30" customHeight="1">
      <c r="A657" s="124" t="s">
        <v>879</v>
      </c>
      <c r="B657" s="125">
        <v>2017</v>
      </c>
      <c r="C657" s="125">
        <v>2025</v>
      </c>
      <c r="D657" s="124" t="s">
        <v>612</v>
      </c>
      <c r="E657" s="124" t="s">
        <v>2584</v>
      </c>
      <c r="F657" s="124" t="s">
        <v>688</v>
      </c>
      <c r="G657" s="124" t="s">
        <v>3020</v>
      </c>
      <c r="H657" s="34" t="s">
        <v>2541</v>
      </c>
      <c r="I657" s="125" t="s">
        <v>31</v>
      </c>
      <c r="J657" s="125" t="s">
        <v>1525</v>
      </c>
      <c r="K657" s="125">
        <v>2</v>
      </c>
      <c r="L657" s="126">
        <v>109.4</v>
      </c>
      <c r="M657" s="126"/>
      <c r="N657" s="127">
        <v>13.12</v>
      </c>
      <c r="O657" s="127">
        <v>4.8899999999999997</v>
      </c>
      <c r="P657" s="127">
        <v>14.2</v>
      </c>
      <c r="Q657" s="127">
        <v>1</v>
      </c>
      <c r="R657" s="164" t="s">
        <v>880</v>
      </c>
    </row>
    <row r="658" spans="1:18" s="13" customFormat="1" ht="30" customHeight="1">
      <c r="A658" s="124" t="s">
        <v>2356</v>
      </c>
      <c r="B658" s="125">
        <v>2017</v>
      </c>
      <c r="C658" s="125">
        <v>2025</v>
      </c>
      <c r="D658" s="124" t="s">
        <v>612</v>
      </c>
      <c r="E658" s="124" t="s">
        <v>2584</v>
      </c>
      <c r="F658" s="124" t="s">
        <v>688</v>
      </c>
      <c r="G658" s="124" t="s">
        <v>3026</v>
      </c>
      <c r="H658" s="34" t="s">
        <v>2541</v>
      </c>
      <c r="I658" s="125" t="s">
        <v>31</v>
      </c>
      <c r="J658" s="125" t="s">
        <v>1525</v>
      </c>
      <c r="K658" s="125">
        <v>2</v>
      </c>
      <c r="L658" s="126">
        <v>87.31</v>
      </c>
      <c r="M658" s="126"/>
      <c r="N658" s="127">
        <v>13.12</v>
      </c>
      <c r="O658" s="127">
        <v>4.8899999999999997</v>
      </c>
      <c r="P658" s="127">
        <v>14.2</v>
      </c>
      <c r="Q658" s="127">
        <v>1</v>
      </c>
      <c r="R658" s="164" t="s">
        <v>880</v>
      </c>
    </row>
    <row r="659" spans="1:18" s="13" customFormat="1" ht="30" customHeight="1">
      <c r="A659" s="124" t="s">
        <v>1144</v>
      </c>
      <c r="B659" s="125">
        <v>2018</v>
      </c>
      <c r="C659" s="125">
        <v>2025</v>
      </c>
      <c r="D659" s="124" t="s">
        <v>1035</v>
      </c>
      <c r="E659" s="124" t="s">
        <v>1128</v>
      </c>
      <c r="F659" s="124" t="s">
        <v>11</v>
      </c>
      <c r="G659" s="124" t="s">
        <v>3020</v>
      </c>
      <c r="H659" s="34" t="s">
        <v>2320</v>
      </c>
      <c r="I659" s="125" t="s">
        <v>31</v>
      </c>
      <c r="J659" s="125" t="s">
        <v>1525</v>
      </c>
      <c r="K659" s="125">
        <v>2</v>
      </c>
      <c r="L659" s="126">
        <v>106.99</v>
      </c>
      <c r="M659" s="126"/>
      <c r="N659" s="127">
        <v>9.19</v>
      </c>
      <c r="O659" s="127">
        <v>5.37</v>
      </c>
      <c r="P659" s="127">
        <v>8.7100000000000009</v>
      </c>
      <c r="Q659" s="127">
        <v>1</v>
      </c>
      <c r="R659" s="164" t="s">
        <v>1145</v>
      </c>
    </row>
    <row r="660" spans="1:18" s="13" customFormat="1" ht="30" customHeight="1">
      <c r="A660" s="124" t="s">
        <v>1144</v>
      </c>
      <c r="B660" s="125">
        <v>2020</v>
      </c>
      <c r="C660" s="125">
        <v>2025</v>
      </c>
      <c r="D660" s="124" t="s">
        <v>1035</v>
      </c>
      <c r="E660" s="124" t="s">
        <v>1701</v>
      </c>
      <c r="F660" s="124" t="s">
        <v>1702</v>
      </c>
      <c r="G660" s="124" t="s">
        <v>3020</v>
      </c>
      <c r="H660" s="34" t="s">
        <v>2320</v>
      </c>
      <c r="I660" s="125" t="s">
        <v>31</v>
      </c>
      <c r="J660" s="125" t="s">
        <v>1525</v>
      </c>
      <c r="K660" s="125">
        <v>2</v>
      </c>
      <c r="L660" s="126">
        <v>106.99</v>
      </c>
      <c r="M660" s="126"/>
      <c r="N660" s="127">
        <v>9.19</v>
      </c>
      <c r="O660" s="127">
        <v>5.37</v>
      </c>
      <c r="P660" s="127">
        <v>8.7100000000000009</v>
      </c>
      <c r="Q660" s="127">
        <v>1</v>
      </c>
      <c r="R660" s="164" t="s">
        <v>1145</v>
      </c>
    </row>
    <row r="661" spans="1:18" s="13" customFormat="1" ht="30" customHeight="1">
      <c r="A661" s="124" t="s">
        <v>1146</v>
      </c>
      <c r="B661" s="125">
        <v>2018</v>
      </c>
      <c r="C661" s="125">
        <v>2025</v>
      </c>
      <c r="D661" s="124" t="s">
        <v>1035</v>
      </c>
      <c r="E661" s="124" t="s">
        <v>1128</v>
      </c>
      <c r="F661" s="124" t="s">
        <v>11</v>
      </c>
      <c r="G661" s="124" t="s">
        <v>3026</v>
      </c>
      <c r="H661" s="34" t="s">
        <v>2320</v>
      </c>
      <c r="I661" s="125" t="s">
        <v>31</v>
      </c>
      <c r="J661" s="125" t="s">
        <v>1525</v>
      </c>
      <c r="K661" s="125">
        <v>2</v>
      </c>
      <c r="L661" s="126">
        <v>102.04</v>
      </c>
      <c r="M661" s="126"/>
      <c r="N661" s="127">
        <v>9.19</v>
      </c>
      <c r="O661" s="127">
        <v>5.37</v>
      </c>
      <c r="P661" s="127">
        <v>8.7100000000000009</v>
      </c>
      <c r="Q661" s="127">
        <v>1</v>
      </c>
      <c r="R661" s="164" t="s">
        <v>1147</v>
      </c>
    </row>
    <row r="662" spans="1:18" s="13" customFormat="1" ht="30" customHeight="1">
      <c r="A662" s="124" t="s">
        <v>1146</v>
      </c>
      <c r="B662" s="125">
        <v>2020</v>
      </c>
      <c r="C662" s="125">
        <v>2025</v>
      </c>
      <c r="D662" s="124" t="s">
        <v>1035</v>
      </c>
      <c r="E662" s="124" t="s">
        <v>1701</v>
      </c>
      <c r="F662" s="124" t="s">
        <v>1702</v>
      </c>
      <c r="G662" s="124" t="s">
        <v>3026</v>
      </c>
      <c r="H662" s="34" t="s">
        <v>2320</v>
      </c>
      <c r="I662" s="125" t="s">
        <v>31</v>
      </c>
      <c r="J662" s="125" t="s">
        <v>1525</v>
      </c>
      <c r="K662" s="125">
        <v>2</v>
      </c>
      <c r="L662" s="126">
        <v>102.04</v>
      </c>
      <c r="M662" s="126"/>
      <c r="N662" s="127">
        <v>9.19</v>
      </c>
      <c r="O662" s="127">
        <v>5.37</v>
      </c>
      <c r="P662" s="127">
        <v>8.7100000000000009</v>
      </c>
      <c r="Q662" s="127">
        <v>1</v>
      </c>
      <c r="R662" s="164" t="s">
        <v>1147</v>
      </c>
    </row>
    <row r="663" spans="1:18" s="13" customFormat="1" ht="30" customHeight="1">
      <c r="A663" s="124" t="s">
        <v>238</v>
      </c>
      <c r="B663" s="125">
        <v>2018</v>
      </c>
      <c r="C663" s="125">
        <v>2024</v>
      </c>
      <c r="D663" s="124" t="s">
        <v>111</v>
      </c>
      <c r="E663" s="124" t="s">
        <v>219</v>
      </c>
      <c r="F663" s="124" t="s">
        <v>221</v>
      </c>
      <c r="G663" s="124" t="s">
        <v>3020</v>
      </c>
      <c r="H663" s="34" t="s">
        <v>2541</v>
      </c>
      <c r="I663" s="125" t="s">
        <v>31</v>
      </c>
      <c r="J663" s="125"/>
      <c r="K663" s="125">
        <v>2</v>
      </c>
      <c r="L663" s="126">
        <v>112.56</v>
      </c>
      <c r="M663" s="126"/>
      <c r="N663" s="127">
        <v>11.666</v>
      </c>
      <c r="O663" s="127">
        <v>6.5</v>
      </c>
      <c r="P663" s="127">
        <v>5.83</v>
      </c>
      <c r="Q663" s="127">
        <v>1</v>
      </c>
      <c r="R663" s="164" t="s">
        <v>239</v>
      </c>
    </row>
    <row r="664" spans="1:18" s="13" customFormat="1" ht="30" customHeight="1">
      <c r="A664" s="124" t="s">
        <v>238</v>
      </c>
      <c r="B664" s="125">
        <v>2018</v>
      </c>
      <c r="C664" s="125">
        <v>2024</v>
      </c>
      <c r="D664" s="124" t="s">
        <v>886</v>
      </c>
      <c r="E664" s="124" t="s">
        <v>946</v>
      </c>
      <c r="F664" s="124" t="s">
        <v>959</v>
      </c>
      <c r="G664" s="124" t="s">
        <v>3020</v>
      </c>
      <c r="H664" s="34" t="s">
        <v>2541</v>
      </c>
      <c r="I664" s="125" t="s">
        <v>31</v>
      </c>
      <c r="J664" s="125"/>
      <c r="K664" s="125">
        <v>2</v>
      </c>
      <c r="L664" s="126">
        <v>112.56</v>
      </c>
      <c r="M664" s="126"/>
      <c r="N664" s="127">
        <v>11.666</v>
      </c>
      <c r="O664" s="127">
        <v>6.5</v>
      </c>
      <c r="P664" s="127">
        <v>5.83</v>
      </c>
      <c r="Q664" s="127">
        <v>1</v>
      </c>
      <c r="R664" s="164" t="s">
        <v>239</v>
      </c>
    </row>
    <row r="665" spans="1:18" s="13" customFormat="1" ht="30" customHeight="1">
      <c r="A665" s="124" t="s">
        <v>240</v>
      </c>
      <c r="B665" s="125">
        <v>2018</v>
      </c>
      <c r="C665" s="125">
        <v>2024</v>
      </c>
      <c r="D665" s="124" t="s">
        <v>111</v>
      </c>
      <c r="E665" s="124" t="s">
        <v>219</v>
      </c>
      <c r="F665" s="124" t="s">
        <v>221</v>
      </c>
      <c r="G665" s="124" t="s">
        <v>3026</v>
      </c>
      <c r="H665" s="34" t="s">
        <v>2541</v>
      </c>
      <c r="I665" s="125" t="s">
        <v>31</v>
      </c>
      <c r="J665" s="125"/>
      <c r="K665" s="125">
        <v>2</v>
      </c>
      <c r="L665" s="126">
        <v>112.56</v>
      </c>
      <c r="M665" s="126"/>
      <c r="N665" s="127">
        <v>11.666</v>
      </c>
      <c r="O665" s="127">
        <v>6.5</v>
      </c>
      <c r="P665" s="127">
        <v>5.83</v>
      </c>
      <c r="Q665" s="127">
        <v>1</v>
      </c>
      <c r="R665" s="164" t="s">
        <v>239</v>
      </c>
    </row>
    <row r="666" spans="1:18" s="13" customFormat="1" ht="30" customHeight="1">
      <c r="A666" s="124" t="s">
        <v>240</v>
      </c>
      <c r="B666" s="125">
        <v>2018</v>
      </c>
      <c r="C666" s="125">
        <v>2024</v>
      </c>
      <c r="D666" s="124" t="s">
        <v>886</v>
      </c>
      <c r="E666" s="124" t="s">
        <v>946</v>
      </c>
      <c r="F666" s="124" t="s">
        <v>959</v>
      </c>
      <c r="G666" s="124" t="s">
        <v>3026</v>
      </c>
      <c r="H666" s="34" t="s">
        <v>2541</v>
      </c>
      <c r="I666" s="125" t="s">
        <v>31</v>
      </c>
      <c r="J666" s="125"/>
      <c r="K666" s="125">
        <v>2</v>
      </c>
      <c r="L666" s="126">
        <v>112.56</v>
      </c>
      <c r="M666" s="126"/>
      <c r="N666" s="127">
        <v>11.666</v>
      </c>
      <c r="O666" s="127">
        <v>6.5</v>
      </c>
      <c r="P666" s="127">
        <v>5.83</v>
      </c>
      <c r="Q666" s="127">
        <v>1</v>
      </c>
      <c r="R666" s="164" t="s">
        <v>239</v>
      </c>
    </row>
    <row r="667" spans="1:18" s="13" customFormat="1" ht="30" customHeight="1">
      <c r="A667" s="124" t="s">
        <v>436</v>
      </c>
      <c r="B667" s="125">
        <v>2018</v>
      </c>
      <c r="C667" s="125">
        <v>2023</v>
      </c>
      <c r="D667" s="124" t="s">
        <v>111</v>
      </c>
      <c r="E667" s="124" t="s">
        <v>425</v>
      </c>
      <c r="F667" s="124" t="s">
        <v>11</v>
      </c>
      <c r="G667" s="124" t="s">
        <v>3020</v>
      </c>
      <c r="H667" s="34" t="s">
        <v>2545</v>
      </c>
      <c r="I667" s="125" t="s">
        <v>31</v>
      </c>
      <c r="J667" s="125"/>
      <c r="K667" s="125">
        <v>2</v>
      </c>
      <c r="L667" s="126">
        <v>114.66000000000001</v>
      </c>
      <c r="M667" s="126"/>
      <c r="N667" s="127">
        <v>11.6</v>
      </c>
      <c r="O667" s="127">
        <v>6.5</v>
      </c>
      <c r="P667" s="127">
        <v>5.83</v>
      </c>
      <c r="Q667" s="127">
        <v>1</v>
      </c>
      <c r="R667" s="164" t="s">
        <v>437</v>
      </c>
    </row>
    <row r="668" spans="1:18" s="13" customFormat="1" ht="30" customHeight="1">
      <c r="A668" s="124" t="s">
        <v>436</v>
      </c>
      <c r="B668" s="125">
        <v>2020</v>
      </c>
      <c r="C668" s="125">
        <v>2023</v>
      </c>
      <c r="D668" s="124" t="s">
        <v>886</v>
      </c>
      <c r="E668" s="124" t="s">
        <v>888</v>
      </c>
      <c r="F668" s="124" t="s">
        <v>11</v>
      </c>
      <c r="G668" s="124" t="s">
        <v>3020</v>
      </c>
      <c r="H668" s="34" t="s">
        <v>2545</v>
      </c>
      <c r="I668" s="125" t="s">
        <v>31</v>
      </c>
      <c r="J668" s="125"/>
      <c r="K668" s="125">
        <v>2</v>
      </c>
      <c r="L668" s="126">
        <v>114.66000000000001</v>
      </c>
      <c r="M668" s="126"/>
      <c r="N668" s="127">
        <v>11.6</v>
      </c>
      <c r="O668" s="127">
        <v>6.5</v>
      </c>
      <c r="P668" s="127">
        <v>5.83</v>
      </c>
      <c r="Q668" s="127">
        <v>1</v>
      </c>
      <c r="R668" s="164" t="s">
        <v>437</v>
      </c>
    </row>
    <row r="669" spans="1:18" s="13" customFormat="1" ht="30" customHeight="1">
      <c r="A669" s="124" t="s">
        <v>438</v>
      </c>
      <c r="B669" s="125">
        <v>2018</v>
      </c>
      <c r="C669" s="125">
        <v>2023</v>
      </c>
      <c r="D669" s="124" t="s">
        <v>111</v>
      </c>
      <c r="E669" s="124" t="s">
        <v>425</v>
      </c>
      <c r="F669" s="124" t="s">
        <v>11</v>
      </c>
      <c r="G669" s="124" t="s">
        <v>3026</v>
      </c>
      <c r="H669" s="34" t="s">
        <v>2545</v>
      </c>
      <c r="I669" s="125" t="s">
        <v>31</v>
      </c>
      <c r="J669" s="125"/>
      <c r="K669" s="125">
        <v>2</v>
      </c>
      <c r="L669" s="126">
        <v>114.66000000000001</v>
      </c>
      <c r="M669" s="126"/>
      <c r="N669" s="127">
        <v>11.6</v>
      </c>
      <c r="O669" s="127">
        <v>6.5</v>
      </c>
      <c r="P669" s="127">
        <v>5.83</v>
      </c>
      <c r="Q669" s="127">
        <v>1</v>
      </c>
      <c r="R669" s="164" t="s">
        <v>439</v>
      </c>
    </row>
    <row r="670" spans="1:18" s="13" customFormat="1" ht="30" customHeight="1">
      <c r="A670" s="124" t="s">
        <v>438</v>
      </c>
      <c r="B670" s="125">
        <v>2020</v>
      </c>
      <c r="C670" s="125">
        <v>2023</v>
      </c>
      <c r="D670" s="124" t="s">
        <v>886</v>
      </c>
      <c r="E670" s="124" t="s">
        <v>888</v>
      </c>
      <c r="F670" s="124" t="s">
        <v>11</v>
      </c>
      <c r="G670" s="124" t="s">
        <v>3026</v>
      </c>
      <c r="H670" s="34" t="s">
        <v>2545</v>
      </c>
      <c r="I670" s="125" t="s">
        <v>31</v>
      </c>
      <c r="J670" s="125"/>
      <c r="K670" s="125">
        <v>2</v>
      </c>
      <c r="L670" s="126">
        <v>114.66000000000001</v>
      </c>
      <c r="M670" s="126"/>
      <c r="N670" s="127">
        <v>11.6</v>
      </c>
      <c r="O670" s="127">
        <v>6.5</v>
      </c>
      <c r="P670" s="127">
        <v>5.83</v>
      </c>
      <c r="Q670" s="127">
        <v>1</v>
      </c>
      <c r="R670" s="164" t="s">
        <v>439</v>
      </c>
    </row>
    <row r="671" spans="1:18" s="13" customFormat="1" ht="30" customHeight="1">
      <c r="A671" s="124" t="s">
        <v>1441</v>
      </c>
      <c r="B671" s="125">
        <v>2016</v>
      </c>
      <c r="C671" s="125">
        <v>2023</v>
      </c>
      <c r="D671" s="124" t="s">
        <v>1334</v>
      </c>
      <c r="E671" s="124" t="s">
        <v>1459</v>
      </c>
      <c r="F671" s="124"/>
      <c r="G671" s="124" t="s">
        <v>3020</v>
      </c>
      <c r="H671" s="34" t="s">
        <v>2545</v>
      </c>
      <c r="I671" s="125" t="s">
        <v>31</v>
      </c>
      <c r="J671" s="125"/>
      <c r="K671" s="125">
        <v>2</v>
      </c>
      <c r="L671" s="126">
        <v>109.4</v>
      </c>
      <c r="M671" s="126"/>
      <c r="N671" s="127">
        <v>12.41</v>
      </c>
      <c r="O671" s="127">
        <v>5.96</v>
      </c>
      <c r="P671" s="127">
        <v>4.18</v>
      </c>
      <c r="Q671" s="127">
        <v>1</v>
      </c>
      <c r="R671" s="164" t="s">
        <v>1442</v>
      </c>
    </row>
    <row r="672" spans="1:18" s="13" customFormat="1" ht="30" customHeight="1">
      <c r="A672" s="124" t="s">
        <v>1441</v>
      </c>
      <c r="B672" s="125">
        <v>2020</v>
      </c>
      <c r="C672" s="125">
        <v>2025</v>
      </c>
      <c r="D672" s="124" t="s">
        <v>1334</v>
      </c>
      <c r="E672" s="124" t="s">
        <v>1431</v>
      </c>
      <c r="F672" s="124"/>
      <c r="G672" s="124" t="s">
        <v>3020</v>
      </c>
      <c r="H672" s="34" t="s">
        <v>2545</v>
      </c>
      <c r="I672" s="125" t="s">
        <v>31</v>
      </c>
      <c r="J672" s="125" t="s">
        <v>1525</v>
      </c>
      <c r="K672" s="125">
        <v>2</v>
      </c>
      <c r="L672" s="126">
        <v>109.4</v>
      </c>
      <c r="M672" s="126"/>
      <c r="N672" s="127">
        <v>12.41</v>
      </c>
      <c r="O672" s="127">
        <v>5.96</v>
      </c>
      <c r="P672" s="127">
        <v>4.18</v>
      </c>
      <c r="Q672" s="127">
        <v>1</v>
      </c>
      <c r="R672" s="164" t="s">
        <v>1442</v>
      </c>
    </row>
    <row r="673" spans="1:18" s="13" customFormat="1" ht="30" customHeight="1">
      <c r="A673" s="124" t="s">
        <v>2357</v>
      </c>
      <c r="B673" s="125">
        <v>2016</v>
      </c>
      <c r="C673" s="125">
        <v>2023</v>
      </c>
      <c r="D673" s="124" t="s">
        <v>1334</v>
      </c>
      <c r="E673" s="124" t="s">
        <v>1459</v>
      </c>
      <c r="F673" s="124"/>
      <c r="G673" s="124" t="s">
        <v>3026</v>
      </c>
      <c r="H673" s="34" t="s">
        <v>2545</v>
      </c>
      <c r="I673" s="125" t="s">
        <v>31</v>
      </c>
      <c r="J673" s="125"/>
      <c r="K673" s="125">
        <v>2</v>
      </c>
      <c r="L673" s="126">
        <v>109.89</v>
      </c>
      <c r="M673" s="126"/>
      <c r="N673" s="127">
        <v>12.41</v>
      </c>
      <c r="O673" s="127">
        <v>5.96</v>
      </c>
      <c r="P673" s="127">
        <v>4.18</v>
      </c>
      <c r="Q673" s="127">
        <v>1</v>
      </c>
      <c r="R673" s="164" t="s">
        <v>1442</v>
      </c>
    </row>
    <row r="674" spans="1:18" s="13" customFormat="1" ht="30" customHeight="1">
      <c r="A674" s="124" t="s">
        <v>2357</v>
      </c>
      <c r="B674" s="125">
        <v>2020</v>
      </c>
      <c r="C674" s="125">
        <v>2025</v>
      </c>
      <c r="D674" s="124" t="s">
        <v>1334</v>
      </c>
      <c r="E674" s="124" t="s">
        <v>1431</v>
      </c>
      <c r="F674" s="124"/>
      <c r="G674" s="124" t="s">
        <v>3026</v>
      </c>
      <c r="H674" s="34" t="s">
        <v>2545</v>
      </c>
      <c r="I674" s="125" t="s">
        <v>31</v>
      </c>
      <c r="J674" s="125" t="s">
        <v>1525</v>
      </c>
      <c r="K674" s="125">
        <v>2</v>
      </c>
      <c r="L674" s="126">
        <v>109.89</v>
      </c>
      <c r="M674" s="126"/>
      <c r="N674" s="127">
        <v>12.41</v>
      </c>
      <c r="O674" s="127">
        <v>5.96</v>
      </c>
      <c r="P674" s="127">
        <v>4.18</v>
      </c>
      <c r="Q674" s="127">
        <v>1</v>
      </c>
      <c r="R674" s="164" t="s">
        <v>1442</v>
      </c>
    </row>
    <row r="675" spans="1:18" s="13" customFormat="1" ht="30" customHeight="1">
      <c r="A675" s="124" t="s">
        <v>1247</v>
      </c>
      <c r="B675" s="125">
        <v>2014</v>
      </c>
      <c r="C675" s="125">
        <v>2020</v>
      </c>
      <c r="D675" s="124" t="s">
        <v>1194</v>
      </c>
      <c r="E675" s="124" t="s">
        <v>1262</v>
      </c>
      <c r="F675" s="124" t="s">
        <v>1275</v>
      </c>
      <c r="G675" s="124" t="s">
        <v>3026</v>
      </c>
      <c r="H675" s="34" t="s">
        <v>2545</v>
      </c>
      <c r="I675" s="125" t="s">
        <v>31</v>
      </c>
      <c r="J675" s="125"/>
      <c r="K675" s="125">
        <v>4</v>
      </c>
      <c r="L675" s="126">
        <v>118.87</v>
      </c>
      <c r="M675" s="126"/>
      <c r="N675" s="127">
        <v>10.5</v>
      </c>
      <c r="O675" s="127">
        <v>5.6</v>
      </c>
      <c r="P675" s="127">
        <v>4.75</v>
      </c>
      <c r="Q675" s="127">
        <v>1</v>
      </c>
      <c r="R675" s="164" t="s">
        <v>1248</v>
      </c>
    </row>
    <row r="676" spans="1:18" s="13" customFormat="1" ht="30" customHeight="1">
      <c r="A676" s="124" t="s">
        <v>1247</v>
      </c>
      <c r="B676" s="125">
        <v>2015</v>
      </c>
      <c r="C676" s="125">
        <v>2017</v>
      </c>
      <c r="D676" s="124" t="s">
        <v>1194</v>
      </c>
      <c r="E676" s="124" t="s">
        <v>1233</v>
      </c>
      <c r="F676" s="124" t="s">
        <v>2277</v>
      </c>
      <c r="G676" s="124" t="s">
        <v>3026</v>
      </c>
      <c r="H676" s="34" t="s">
        <v>2545</v>
      </c>
      <c r="I676" s="125" t="s">
        <v>31</v>
      </c>
      <c r="J676" s="125"/>
      <c r="K676" s="125">
        <v>4</v>
      </c>
      <c r="L676" s="126">
        <v>118.87</v>
      </c>
      <c r="M676" s="126"/>
      <c r="N676" s="127">
        <v>10.5</v>
      </c>
      <c r="O676" s="127">
        <v>5.6</v>
      </c>
      <c r="P676" s="127">
        <v>4.75</v>
      </c>
      <c r="Q676" s="127">
        <v>1</v>
      </c>
      <c r="R676" s="164" t="s">
        <v>1248</v>
      </c>
    </row>
    <row r="677" spans="1:18" s="13" customFormat="1" ht="30" customHeight="1">
      <c r="A677" s="124" t="s">
        <v>1247</v>
      </c>
      <c r="B677" s="125">
        <v>2015</v>
      </c>
      <c r="C677" s="125">
        <v>2024</v>
      </c>
      <c r="D677" s="124" t="s">
        <v>1194</v>
      </c>
      <c r="E677" s="124" t="s">
        <v>1246</v>
      </c>
      <c r="F677" s="124" t="s">
        <v>11</v>
      </c>
      <c r="G677" s="124" t="s">
        <v>3026</v>
      </c>
      <c r="H677" s="34" t="s">
        <v>2545</v>
      </c>
      <c r="I677" s="125" t="s">
        <v>31</v>
      </c>
      <c r="J677" s="125"/>
      <c r="K677" s="125">
        <v>4</v>
      </c>
      <c r="L677" s="126">
        <v>118.87</v>
      </c>
      <c r="M677" s="126"/>
      <c r="N677" s="127">
        <v>10.5</v>
      </c>
      <c r="O677" s="127">
        <v>5.6</v>
      </c>
      <c r="P677" s="127">
        <v>4.75</v>
      </c>
      <c r="Q677" s="127">
        <v>1</v>
      </c>
      <c r="R677" s="164" t="s">
        <v>1248</v>
      </c>
    </row>
    <row r="678" spans="1:18" s="13" customFormat="1" ht="30" customHeight="1">
      <c r="A678" s="124" t="s">
        <v>1247</v>
      </c>
      <c r="B678" s="125">
        <v>2017</v>
      </c>
      <c r="C678" s="125">
        <v>2021</v>
      </c>
      <c r="D678" s="124" t="s">
        <v>1194</v>
      </c>
      <c r="E678" s="124" t="s">
        <v>1253</v>
      </c>
      <c r="F678" s="124" t="s">
        <v>11</v>
      </c>
      <c r="G678" s="124" t="s">
        <v>3026</v>
      </c>
      <c r="H678" s="34" t="s">
        <v>2545</v>
      </c>
      <c r="I678" s="125" t="s">
        <v>31</v>
      </c>
      <c r="J678" s="125"/>
      <c r="K678" s="125">
        <v>2</v>
      </c>
      <c r="L678" s="126">
        <v>118.87</v>
      </c>
      <c r="M678" s="126"/>
      <c r="N678" s="127">
        <v>10.5</v>
      </c>
      <c r="O678" s="127">
        <v>5.6</v>
      </c>
      <c r="P678" s="127">
        <v>4.75</v>
      </c>
      <c r="Q678" s="127">
        <v>1</v>
      </c>
      <c r="R678" s="164" t="s">
        <v>1248</v>
      </c>
    </row>
    <row r="679" spans="1:18" s="13" customFormat="1" ht="30" customHeight="1">
      <c r="A679" s="124" t="s">
        <v>1067</v>
      </c>
      <c r="B679" s="125">
        <v>2014</v>
      </c>
      <c r="C679" s="125">
        <v>2023</v>
      </c>
      <c r="D679" s="124" t="s">
        <v>1035</v>
      </c>
      <c r="E679" s="124" t="s">
        <v>1036</v>
      </c>
      <c r="F679" s="124"/>
      <c r="G679" s="124" t="s">
        <v>3020</v>
      </c>
      <c r="H679" s="34" t="s">
        <v>2541</v>
      </c>
      <c r="I679" s="125" t="s">
        <v>31</v>
      </c>
      <c r="J679" s="125"/>
      <c r="K679" s="125">
        <v>2</v>
      </c>
      <c r="L679" s="126">
        <v>109.4</v>
      </c>
      <c r="M679" s="126"/>
      <c r="N679" s="127">
        <v>12.41</v>
      </c>
      <c r="O679" s="127">
        <v>5.85</v>
      </c>
      <c r="P679" s="127">
        <v>4.53</v>
      </c>
      <c r="Q679" s="127">
        <v>1</v>
      </c>
      <c r="R679" s="164" t="s">
        <v>1068</v>
      </c>
    </row>
    <row r="680" spans="1:18" s="13" customFormat="1" ht="30" customHeight="1">
      <c r="A680" s="124" t="s">
        <v>1067</v>
      </c>
      <c r="B680" s="125">
        <v>2017</v>
      </c>
      <c r="C680" s="125">
        <v>2025</v>
      </c>
      <c r="D680" s="124" t="s">
        <v>1035</v>
      </c>
      <c r="E680" s="124" t="s">
        <v>1050</v>
      </c>
      <c r="F680" s="124"/>
      <c r="G680" s="124" t="s">
        <v>3020</v>
      </c>
      <c r="H680" s="34" t="s">
        <v>2541</v>
      </c>
      <c r="I680" s="125" t="s">
        <v>31</v>
      </c>
      <c r="J680" s="125" t="s">
        <v>1525</v>
      </c>
      <c r="K680" s="125">
        <v>2</v>
      </c>
      <c r="L680" s="126">
        <v>109.4</v>
      </c>
      <c r="M680" s="126"/>
      <c r="N680" s="127">
        <v>12.41</v>
      </c>
      <c r="O680" s="127">
        <v>5.85</v>
      </c>
      <c r="P680" s="127">
        <v>4.53</v>
      </c>
      <c r="Q680" s="127">
        <v>1</v>
      </c>
      <c r="R680" s="164" t="s">
        <v>1068</v>
      </c>
    </row>
    <row r="681" spans="1:18" s="13" customFormat="1" ht="30" customHeight="1">
      <c r="A681" s="124" t="s">
        <v>1069</v>
      </c>
      <c r="B681" s="125">
        <v>2014</v>
      </c>
      <c r="C681" s="125">
        <v>2023</v>
      </c>
      <c r="D681" s="124" t="s">
        <v>1035</v>
      </c>
      <c r="E681" s="124" t="s">
        <v>1036</v>
      </c>
      <c r="F681" s="124"/>
      <c r="G681" s="124" t="s">
        <v>3026</v>
      </c>
      <c r="H681" s="34" t="s">
        <v>2541</v>
      </c>
      <c r="I681" s="125" t="s">
        <v>31</v>
      </c>
      <c r="J681" s="125"/>
      <c r="K681" s="125">
        <v>2</v>
      </c>
      <c r="L681" s="126">
        <v>87.31</v>
      </c>
      <c r="M681" s="126"/>
      <c r="N681" s="127">
        <v>12.41</v>
      </c>
      <c r="O681" s="127">
        <v>5.85</v>
      </c>
      <c r="P681" s="127">
        <v>4.53</v>
      </c>
      <c r="Q681" s="127">
        <v>1</v>
      </c>
      <c r="R681" s="164" t="s">
        <v>1070</v>
      </c>
    </row>
    <row r="682" spans="1:18" s="13" customFormat="1" ht="30" customHeight="1">
      <c r="A682" s="130" t="s">
        <v>1069</v>
      </c>
      <c r="B682" s="125">
        <v>2017</v>
      </c>
      <c r="C682" s="125">
        <v>2025</v>
      </c>
      <c r="D682" s="124" t="s">
        <v>1035</v>
      </c>
      <c r="E682" s="124" t="s">
        <v>1050</v>
      </c>
      <c r="F682" s="124" t="s">
        <v>1613</v>
      </c>
      <c r="G682" s="124" t="s">
        <v>3026</v>
      </c>
      <c r="H682" s="34" t="s">
        <v>2541</v>
      </c>
      <c r="I682" s="125" t="s">
        <v>31</v>
      </c>
      <c r="J682" s="125" t="s">
        <v>1525</v>
      </c>
      <c r="K682" s="125">
        <v>2</v>
      </c>
      <c r="L682" s="126">
        <v>87.31</v>
      </c>
      <c r="M682" s="126"/>
      <c r="N682" s="127">
        <v>12.41</v>
      </c>
      <c r="O682" s="127">
        <v>5.85</v>
      </c>
      <c r="P682" s="127">
        <v>4.53</v>
      </c>
      <c r="Q682" s="127">
        <v>1</v>
      </c>
      <c r="R682" s="164" t="s">
        <v>1070</v>
      </c>
    </row>
    <row r="683" spans="1:18" s="13" customFormat="1" ht="30" customHeight="1">
      <c r="A683" s="124" t="s">
        <v>1377</v>
      </c>
      <c r="B683" s="125">
        <v>2017</v>
      </c>
      <c r="C683" s="125">
        <v>2025</v>
      </c>
      <c r="D683" s="124" t="s">
        <v>1334</v>
      </c>
      <c r="E683" s="124" t="s">
        <v>1424</v>
      </c>
      <c r="F683" s="124"/>
      <c r="G683" s="124" t="s">
        <v>3026</v>
      </c>
      <c r="H683" s="34" t="s">
        <v>2541</v>
      </c>
      <c r="I683" s="125" t="s">
        <v>31</v>
      </c>
      <c r="J683" s="125" t="s">
        <v>1525</v>
      </c>
      <c r="K683" s="125">
        <v>2</v>
      </c>
      <c r="L683" s="126">
        <v>87.31</v>
      </c>
      <c r="M683" s="126"/>
      <c r="N683" s="127">
        <v>12.41</v>
      </c>
      <c r="O683" s="127">
        <v>5.85</v>
      </c>
      <c r="P683" s="127">
        <v>4.53</v>
      </c>
      <c r="Q683" s="127">
        <v>1</v>
      </c>
      <c r="R683" s="164" t="s">
        <v>1378</v>
      </c>
    </row>
    <row r="684" spans="1:18" s="13" customFormat="1" ht="30" customHeight="1">
      <c r="A684" s="124" t="s">
        <v>1377</v>
      </c>
      <c r="B684" s="125">
        <v>2018</v>
      </c>
      <c r="C684" s="125">
        <v>2025</v>
      </c>
      <c r="D684" s="124" t="s">
        <v>1334</v>
      </c>
      <c r="E684" s="124" t="s">
        <v>1348</v>
      </c>
      <c r="F684" s="124" t="s">
        <v>1975</v>
      </c>
      <c r="G684" s="124" t="s">
        <v>3026</v>
      </c>
      <c r="H684" s="34" t="s">
        <v>2541</v>
      </c>
      <c r="I684" s="125" t="s">
        <v>31</v>
      </c>
      <c r="J684" s="125" t="s">
        <v>1525</v>
      </c>
      <c r="K684" s="125">
        <v>2</v>
      </c>
      <c r="L684" s="126">
        <v>87.31</v>
      </c>
      <c r="M684" s="126"/>
      <c r="N684" s="127">
        <v>12.41</v>
      </c>
      <c r="O684" s="127">
        <v>5.85</v>
      </c>
      <c r="P684" s="127">
        <v>4.53</v>
      </c>
      <c r="Q684" s="127">
        <v>1</v>
      </c>
      <c r="R684" s="164" t="s">
        <v>1378</v>
      </c>
    </row>
    <row r="685" spans="1:18" s="13" customFormat="1" ht="30" customHeight="1">
      <c r="A685" s="124" t="s">
        <v>1890</v>
      </c>
      <c r="B685" s="125">
        <v>2019</v>
      </c>
      <c r="C685" s="125">
        <v>2025</v>
      </c>
      <c r="D685" s="124" t="s">
        <v>555</v>
      </c>
      <c r="E685" s="124">
        <v>1500</v>
      </c>
      <c r="F685" s="124" t="s">
        <v>2260</v>
      </c>
      <c r="G685" s="124" t="s">
        <v>3020</v>
      </c>
      <c r="H685" s="34" t="s">
        <v>2549</v>
      </c>
      <c r="I685" s="125" t="s">
        <v>12</v>
      </c>
      <c r="J685" s="125" t="s">
        <v>1525</v>
      </c>
      <c r="K685" s="125">
        <v>2</v>
      </c>
      <c r="L685" s="126">
        <v>83.100000000000009</v>
      </c>
      <c r="M685" s="126"/>
      <c r="N685" s="127">
        <v>12.88</v>
      </c>
      <c r="O685" s="127">
        <v>7.16</v>
      </c>
      <c r="P685" s="127">
        <v>3.46</v>
      </c>
      <c r="Q685" s="127">
        <v>1</v>
      </c>
      <c r="R685" s="164">
        <v>880268178990</v>
      </c>
    </row>
    <row r="686" spans="1:18" s="13" customFormat="1" ht="30" customHeight="1">
      <c r="A686" s="124" t="s">
        <v>1888</v>
      </c>
      <c r="B686" s="125">
        <v>2019</v>
      </c>
      <c r="C686" s="125">
        <v>2025</v>
      </c>
      <c r="D686" s="124" t="s">
        <v>555</v>
      </c>
      <c r="E686" s="124">
        <v>1500</v>
      </c>
      <c r="F686" s="124" t="s">
        <v>2255</v>
      </c>
      <c r="G686" s="124" t="s">
        <v>3020</v>
      </c>
      <c r="H686" s="34" t="s">
        <v>2547</v>
      </c>
      <c r="I686" s="125" t="s">
        <v>12</v>
      </c>
      <c r="J686" s="125" t="s">
        <v>1525</v>
      </c>
      <c r="K686" s="125">
        <v>2</v>
      </c>
      <c r="L686" s="126">
        <v>83.100000000000009</v>
      </c>
      <c r="M686" s="126"/>
      <c r="N686" s="127">
        <v>14.08</v>
      </c>
      <c r="O686" s="127">
        <v>7.28</v>
      </c>
      <c r="P686" s="127">
        <v>3.7</v>
      </c>
      <c r="Q686" s="127">
        <v>1</v>
      </c>
      <c r="R686" s="164">
        <v>880268179010</v>
      </c>
    </row>
    <row r="687" spans="1:18" s="13" customFormat="1" ht="30" customHeight="1">
      <c r="A687" s="124" t="s">
        <v>1889</v>
      </c>
      <c r="B687" s="125">
        <v>2019</v>
      </c>
      <c r="C687" s="125">
        <v>2025</v>
      </c>
      <c r="D687" s="124" t="s">
        <v>555</v>
      </c>
      <c r="E687" s="124">
        <v>1500</v>
      </c>
      <c r="F687" s="124" t="s">
        <v>2255</v>
      </c>
      <c r="G687" s="124" t="s">
        <v>3026</v>
      </c>
      <c r="H687" s="34" t="s">
        <v>2547</v>
      </c>
      <c r="I687" s="125" t="s">
        <v>12</v>
      </c>
      <c r="J687" s="125" t="s">
        <v>1525</v>
      </c>
      <c r="K687" s="125">
        <v>2</v>
      </c>
      <c r="L687" s="126">
        <v>69.430000000000007</v>
      </c>
      <c r="M687" s="126"/>
      <c r="N687" s="127">
        <v>14.08</v>
      </c>
      <c r="O687" s="127">
        <v>7.28</v>
      </c>
      <c r="P687" s="127">
        <v>3.7</v>
      </c>
      <c r="Q687" s="127">
        <v>1</v>
      </c>
      <c r="R687" s="164">
        <v>880268179027</v>
      </c>
    </row>
    <row r="688" spans="1:18" s="13" customFormat="1" ht="30" customHeight="1">
      <c r="A688" s="124" t="s">
        <v>409</v>
      </c>
      <c r="B688" s="125">
        <v>2019</v>
      </c>
      <c r="C688" s="125">
        <v>2025</v>
      </c>
      <c r="D688" s="124" t="s">
        <v>886</v>
      </c>
      <c r="E688" s="124" t="s">
        <v>2165</v>
      </c>
      <c r="F688" s="124"/>
      <c r="G688" s="124" t="s">
        <v>3020</v>
      </c>
      <c r="H688" s="34" t="s">
        <v>2541</v>
      </c>
      <c r="I688" s="125" t="s">
        <v>31</v>
      </c>
      <c r="J688" s="125" t="s">
        <v>1525</v>
      </c>
      <c r="K688" s="125">
        <v>2</v>
      </c>
      <c r="L688" s="126">
        <v>109.4</v>
      </c>
      <c r="M688" s="126"/>
      <c r="N688" s="127">
        <v>13.84</v>
      </c>
      <c r="O688" s="127">
        <v>5.61</v>
      </c>
      <c r="P688" s="127">
        <v>3.7</v>
      </c>
      <c r="Q688" s="127">
        <v>1</v>
      </c>
      <c r="R688" s="164" t="s">
        <v>1693</v>
      </c>
    </row>
    <row r="689" spans="1:18" s="13" customFormat="1" ht="30" customHeight="1">
      <c r="A689" s="124" t="s">
        <v>409</v>
      </c>
      <c r="B689" s="125">
        <v>2019</v>
      </c>
      <c r="C689" s="125">
        <v>2025</v>
      </c>
      <c r="D689" s="124" t="s">
        <v>111</v>
      </c>
      <c r="E689" s="124" t="s">
        <v>2240</v>
      </c>
      <c r="F689" s="124"/>
      <c r="G689" s="124" t="s">
        <v>3020</v>
      </c>
      <c r="H689" s="34" t="s">
        <v>2541</v>
      </c>
      <c r="I689" s="125" t="s">
        <v>31</v>
      </c>
      <c r="J689" s="125" t="s">
        <v>1525</v>
      </c>
      <c r="K689" s="125">
        <v>2</v>
      </c>
      <c r="L689" s="126">
        <v>109.4</v>
      </c>
      <c r="M689" s="126"/>
      <c r="N689" s="127">
        <v>13.84</v>
      </c>
      <c r="O689" s="127">
        <v>5.61</v>
      </c>
      <c r="P689" s="127">
        <v>3.7</v>
      </c>
      <c r="Q689" s="127">
        <v>1</v>
      </c>
      <c r="R689" s="164" t="s">
        <v>1693</v>
      </c>
    </row>
    <row r="690" spans="1:18" s="13" customFormat="1" ht="30" customHeight="1">
      <c r="A690" s="124" t="s">
        <v>410</v>
      </c>
      <c r="B690" s="125">
        <v>2019</v>
      </c>
      <c r="C690" s="125">
        <v>2025</v>
      </c>
      <c r="D690" s="124" t="s">
        <v>886</v>
      </c>
      <c r="E690" s="124" t="s">
        <v>2165</v>
      </c>
      <c r="F690" s="124"/>
      <c r="G690" s="124" t="s">
        <v>3026</v>
      </c>
      <c r="H690" s="34" t="s">
        <v>2541</v>
      </c>
      <c r="I690" s="125" t="s">
        <v>31</v>
      </c>
      <c r="J690" s="125" t="s">
        <v>1525</v>
      </c>
      <c r="K690" s="125">
        <v>2</v>
      </c>
      <c r="L690" s="126">
        <v>87.31</v>
      </c>
      <c r="M690" s="126"/>
      <c r="N690" s="127">
        <v>13.84</v>
      </c>
      <c r="O690" s="127">
        <v>5.61</v>
      </c>
      <c r="P690" s="127">
        <v>3.7</v>
      </c>
      <c r="Q690" s="127">
        <v>1</v>
      </c>
      <c r="R690" s="164" t="s">
        <v>1694</v>
      </c>
    </row>
    <row r="691" spans="1:18" s="13" customFormat="1" ht="30" customHeight="1">
      <c r="A691" s="124" t="s">
        <v>410</v>
      </c>
      <c r="B691" s="125">
        <v>2019</v>
      </c>
      <c r="C691" s="125">
        <v>2025</v>
      </c>
      <c r="D691" s="124" t="s">
        <v>111</v>
      </c>
      <c r="E691" s="124" t="s">
        <v>2240</v>
      </c>
      <c r="F691" s="124"/>
      <c r="G691" s="124" t="s">
        <v>3026</v>
      </c>
      <c r="H691" s="34" t="s">
        <v>2541</v>
      </c>
      <c r="I691" s="125" t="s">
        <v>31</v>
      </c>
      <c r="J691" s="125" t="s">
        <v>1525</v>
      </c>
      <c r="K691" s="125">
        <v>2</v>
      </c>
      <c r="L691" s="126">
        <v>87.31</v>
      </c>
      <c r="M691" s="126"/>
      <c r="N691" s="127">
        <v>13.84</v>
      </c>
      <c r="O691" s="127">
        <v>5.61</v>
      </c>
      <c r="P691" s="127">
        <v>3.7</v>
      </c>
      <c r="Q691" s="127">
        <v>1</v>
      </c>
      <c r="R691" s="164" t="s">
        <v>1694</v>
      </c>
    </row>
    <row r="692" spans="1:18" s="13" customFormat="1" ht="30" customHeight="1">
      <c r="A692" s="124" t="s">
        <v>1648</v>
      </c>
      <c r="B692" s="125">
        <v>2019</v>
      </c>
      <c r="C692" s="125">
        <v>2025</v>
      </c>
      <c r="D692" s="124" t="s">
        <v>1194</v>
      </c>
      <c r="E692" s="124" t="s">
        <v>1196</v>
      </c>
      <c r="F692" s="124" t="s">
        <v>1657</v>
      </c>
      <c r="G692" s="124" t="s">
        <v>3020</v>
      </c>
      <c r="H692" s="34" t="s">
        <v>2541</v>
      </c>
      <c r="I692" s="125" t="s">
        <v>31</v>
      </c>
      <c r="J692" s="125" t="s">
        <v>1525</v>
      </c>
      <c r="K692" s="125">
        <v>2</v>
      </c>
      <c r="L692" s="126">
        <v>109.4</v>
      </c>
      <c r="M692" s="126"/>
      <c r="N692" s="127">
        <v>11.93</v>
      </c>
      <c r="O692" s="127">
        <v>5.96</v>
      </c>
      <c r="P692" s="127">
        <v>5.13</v>
      </c>
      <c r="Q692" s="127">
        <v>1</v>
      </c>
      <c r="R692" s="164">
        <v>880268177610</v>
      </c>
    </row>
    <row r="693" spans="1:18" s="13" customFormat="1" ht="30" customHeight="1">
      <c r="A693" s="124" t="s">
        <v>1649</v>
      </c>
      <c r="B693" s="125">
        <v>2019</v>
      </c>
      <c r="C693" s="125">
        <v>2025</v>
      </c>
      <c r="D693" s="124" t="s">
        <v>1194</v>
      </c>
      <c r="E693" s="124" t="s">
        <v>1196</v>
      </c>
      <c r="F693" s="124" t="s">
        <v>1657</v>
      </c>
      <c r="G693" s="124" t="s">
        <v>3026</v>
      </c>
      <c r="H693" s="34" t="s">
        <v>2541</v>
      </c>
      <c r="I693" s="125" t="s">
        <v>31</v>
      </c>
      <c r="J693" s="125" t="s">
        <v>1525</v>
      </c>
      <c r="K693" s="125">
        <v>2</v>
      </c>
      <c r="L693" s="126">
        <v>87.31</v>
      </c>
      <c r="M693" s="126"/>
      <c r="N693" s="127">
        <v>11.93</v>
      </c>
      <c r="O693" s="127">
        <v>5.96</v>
      </c>
      <c r="P693" s="127">
        <v>5.13</v>
      </c>
      <c r="Q693" s="127">
        <v>1</v>
      </c>
      <c r="R693" s="164">
        <v>880268177603</v>
      </c>
    </row>
    <row r="694" spans="1:18" s="13" customFormat="1" ht="30" customHeight="1">
      <c r="A694" s="124" t="s">
        <v>1650</v>
      </c>
      <c r="B694" s="125">
        <v>2019</v>
      </c>
      <c r="C694" s="125">
        <v>2023</v>
      </c>
      <c r="D694" s="124" t="s">
        <v>612</v>
      </c>
      <c r="E694" s="124" t="s">
        <v>857</v>
      </c>
      <c r="F694" s="124" t="s">
        <v>688</v>
      </c>
      <c r="G694" s="124" t="s">
        <v>3020</v>
      </c>
      <c r="H694" s="34" t="s">
        <v>2542</v>
      </c>
      <c r="I694" s="125" t="s">
        <v>31</v>
      </c>
      <c r="J694" s="125"/>
      <c r="K694" s="125">
        <v>2</v>
      </c>
      <c r="L694" s="126">
        <v>119.92</v>
      </c>
      <c r="M694" s="126"/>
      <c r="N694" s="127">
        <v>11.67</v>
      </c>
      <c r="O694" s="127">
        <v>6.5</v>
      </c>
      <c r="P694" s="127">
        <v>5.83</v>
      </c>
      <c r="Q694" s="127">
        <v>1</v>
      </c>
      <c r="R694" s="164">
        <v>880268177191</v>
      </c>
    </row>
    <row r="695" spans="1:18" s="13" customFormat="1" ht="30" customHeight="1">
      <c r="A695" s="124" t="s">
        <v>1652</v>
      </c>
      <c r="B695" s="125">
        <v>2019</v>
      </c>
      <c r="C695" s="125">
        <v>2023</v>
      </c>
      <c r="D695" s="124" t="s">
        <v>612</v>
      </c>
      <c r="E695" s="124" t="s">
        <v>857</v>
      </c>
      <c r="F695" s="124" t="s">
        <v>1656</v>
      </c>
      <c r="G695" s="124" t="s">
        <v>3020</v>
      </c>
      <c r="H695" s="34" t="s">
        <v>2545</v>
      </c>
      <c r="I695" s="125" t="s">
        <v>31</v>
      </c>
      <c r="J695" s="125"/>
      <c r="K695" s="125">
        <v>2</v>
      </c>
      <c r="L695" s="126">
        <v>86.35</v>
      </c>
      <c r="M695" s="126"/>
      <c r="N695" s="127">
        <v>11.666</v>
      </c>
      <c r="O695" s="127">
        <v>6.5</v>
      </c>
      <c r="P695" s="127">
        <v>5.83</v>
      </c>
      <c r="Q695" s="127">
        <v>1</v>
      </c>
      <c r="R695" s="164">
        <v>880268177214</v>
      </c>
    </row>
    <row r="696" spans="1:18" s="13" customFormat="1" ht="30" customHeight="1">
      <c r="A696" s="124" t="s">
        <v>1755</v>
      </c>
      <c r="B696" s="125">
        <v>2020</v>
      </c>
      <c r="C696" s="125">
        <v>2024</v>
      </c>
      <c r="D696" s="124" t="s">
        <v>612</v>
      </c>
      <c r="E696" s="124" t="s">
        <v>701</v>
      </c>
      <c r="F696" s="124" t="s">
        <v>1699</v>
      </c>
      <c r="G696" s="124" t="s">
        <v>3020</v>
      </c>
      <c r="H696" s="34" t="s">
        <v>2547</v>
      </c>
      <c r="I696" s="125" t="s">
        <v>12</v>
      </c>
      <c r="J696" s="125"/>
      <c r="K696" s="125">
        <v>2</v>
      </c>
      <c r="L696" s="126">
        <v>103.09</v>
      </c>
      <c r="M696" s="126"/>
      <c r="N696" s="127">
        <v>11.666</v>
      </c>
      <c r="O696" s="127">
        <v>6.5</v>
      </c>
      <c r="P696" s="127">
        <v>5.83</v>
      </c>
      <c r="Q696" s="127">
        <v>1</v>
      </c>
      <c r="R696" s="164" t="s">
        <v>2210</v>
      </c>
    </row>
    <row r="697" spans="1:18" s="13" customFormat="1" ht="30" customHeight="1">
      <c r="A697" s="124" t="s">
        <v>2748</v>
      </c>
      <c r="B697" s="125">
        <v>2020</v>
      </c>
      <c r="C697" s="125">
        <v>2024</v>
      </c>
      <c r="D697" s="124" t="s">
        <v>612</v>
      </c>
      <c r="E697" s="124" t="s">
        <v>701</v>
      </c>
      <c r="F697" s="124" t="s">
        <v>1699</v>
      </c>
      <c r="G697" s="124" t="s">
        <v>3026</v>
      </c>
      <c r="H697" s="34" t="s">
        <v>2547</v>
      </c>
      <c r="I697" s="125" t="s">
        <v>12</v>
      </c>
      <c r="J697" s="125"/>
      <c r="K697" s="125">
        <v>2</v>
      </c>
      <c r="L697" s="126">
        <v>103.09</v>
      </c>
      <c r="M697" s="126"/>
      <c r="N697" s="127">
        <v>11.666</v>
      </c>
      <c r="O697" s="127">
        <v>6.5</v>
      </c>
      <c r="P697" s="127">
        <v>5.83</v>
      </c>
      <c r="Q697" s="127">
        <v>1</v>
      </c>
      <c r="R697" s="164" t="s">
        <v>2211</v>
      </c>
    </row>
    <row r="698" spans="1:18" s="13" customFormat="1" ht="30" customHeight="1">
      <c r="A698" s="124" t="s">
        <v>1756</v>
      </c>
      <c r="B698" s="125">
        <v>2020</v>
      </c>
      <c r="C698" s="125">
        <v>2024</v>
      </c>
      <c r="D698" s="124" t="s">
        <v>612</v>
      </c>
      <c r="E698" s="124" t="s">
        <v>701</v>
      </c>
      <c r="F698" s="124" t="s">
        <v>1700</v>
      </c>
      <c r="G698" s="124" t="s">
        <v>3020</v>
      </c>
      <c r="H698" s="34" t="s">
        <v>2549</v>
      </c>
      <c r="I698" s="125" t="s">
        <v>12</v>
      </c>
      <c r="J698" s="125"/>
      <c r="K698" s="125">
        <v>2</v>
      </c>
      <c r="L698" s="126">
        <v>103.09</v>
      </c>
      <c r="M698" s="126"/>
      <c r="N698" s="127">
        <v>11.666</v>
      </c>
      <c r="O698" s="127">
        <v>6.5</v>
      </c>
      <c r="P698" s="127">
        <v>5.83</v>
      </c>
      <c r="Q698" s="127">
        <v>1</v>
      </c>
      <c r="R698" s="164" t="s">
        <v>2212</v>
      </c>
    </row>
    <row r="699" spans="1:18" s="13" customFormat="1" ht="30" customHeight="1">
      <c r="A699" s="124" t="s">
        <v>1655</v>
      </c>
      <c r="B699" s="125">
        <v>2015</v>
      </c>
      <c r="C699" s="125">
        <v>2023</v>
      </c>
      <c r="D699" s="124" t="s">
        <v>1035</v>
      </c>
      <c r="E699" s="124" t="s">
        <v>1096</v>
      </c>
      <c r="F699" s="124"/>
      <c r="G699" s="124" t="s">
        <v>3026</v>
      </c>
      <c r="H699" s="34" t="s">
        <v>2320</v>
      </c>
      <c r="I699" s="125" t="s">
        <v>31</v>
      </c>
      <c r="J699" s="125"/>
      <c r="K699" s="125">
        <v>2</v>
      </c>
      <c r="L699" s="126">
        <v>120.97</v>
      </c>
      <c r="M699" s="126"/>
      <c r="N699" s="127">
        <v>11.666</v>
      </c>
      <c r="O699" s="127">
        <v>6.5</v>
      </c>
      <c r="P699" s="127">
        <v>5.83</v>
      </c>
      <c r="Q699" s="127">
        <v>1</v>
      </c>
      <c r="R699" s="164">
        <v>880268178396</v>
      </c>
    </row>
    <row r="700" spans="1:18" s="13" customFormat="1" ht="30" customHeight="1">
      <c r="A700" s="124" t="s">
        <v>1734</v>
      </c>
      <c r="B700" s="125">
        <v>2020</v>
      </c>
      <c r="C700" s="125">
        <v>2025</v>
      </c>
      <c r="D700" s="124" t="s">
        <v>886</v>
      </c>
      <c r="E700" s="124" t="s">
        <v>2624</v>
      </c>
      <c r="F700" s="124"/>
      <c r="G700" s="124" t="s">
        <v>3020</v>
      </c>
      <c r="H700" s="34" t="s">
        <v>2553</v>
      </c>
      <c r="I700" s="125" t="s">
        <v>31</v>
      </c>
      <c r="J700" s="125" t="s">
        <v>1525</v>
      </c>
      <c r="K700" s="125">
        <v>2</v>
      </c>
      <c r="L700" s="126">
        <v>158.85</v>
      </c>
      <c r="M700" s="126"/>
      <c r="N700" s="127">
        <v>12.76</v>
      </c>
      <c r="O700" s="127">
        <v>4.8899999999999997</v>
      </c>
      <c r="P700" s="127">
        <v>3.58</v>
      </c>
      <c r="Q700" s="127">
        <v>1</v>
      </c>
      <c r="R700" s="164" t="s">
        <v>2213</v>
      </c>
    </row>
    <row r="701" spans="1:18" s="13" customFormat="1" ht="30" customHeight="1">
      <c r="A701" s="124" t="s">
        <v>1734</v>
      </c>
      <c r="B701" s="125">
        <v>2020</v>
      </c>
      <c r="C701" s="125">
        <v>2025</v>
      </c>
      <c r="D701" s="124" t="s">
        <v>111</v>
      </c>
      <c r="E701" s="124" t="s">
        <v>2625</v>
      </c>
      <c r="F701" s="124"/>
      <c r="G701" s="124" t="s">
        <v>3020</v>
      </c>
      <c r="H701" s="34" t="s">
        <v>2553</v>
      </c>
      <c r="I701" s="125" t="s">
        <v>31</v>
      </c>
      <c r="J701" s="125" t="s">
        <v>1525</v>
      </c>
      <c r="K701" s="125">
        <v>2</v>
      </c>
      <c r="L701" s="126">
        <v>158.85</v>
      </c>
      <c r="M701" s="126"/>
      <c r="N701" s="127">
        <v>12.76</v>
      </c>
      <c r="O701" s="127">
        <v>4.8899999999999997</v>
      </c>
      <c r="P701" s="127">
        <v>3.58</v>
      </c>
      <c r="Q701" s="127">
        <v>1</v>
      </c>
      <c r="R701" s="164" t="s">
        <v>2213</v>
      </c>
    </row>
    <row r="702" spans="1:18" s="13" customFormat="1" ht="30" customHeight="1">
      <c r="A702" s="124" t="s">
        <v>1966</v>
      </c>
      <c r="B702" s="125">
        <v>2020</v>
      </c>
      <c r="C702" s="125">
        <v>2025</v>
      </c>
      <c r="D702" s="124" t="s">
        <v>886</v>
      </c>
      <c r="E702" s="124" t="s">
        <v>2624</v>
      </c>
      <c r="F702" s="124"/>
      <c r="G702" s="124" t="s">
        <v>3026</v>
      </c>
      <c r="H702" s="34" t="s">
        <v>2553</v>
      </c>
      <c r="I702" s="125" t="s">
        <v>31</v>
      </c>
      <c r="J702" s="125" t="s">
        <v>1525</v>
      </c>
      <c r="K702" s="125">
        <v>2</v>
      </c>
      <c r="L702" s="126">
        <v>136.75</v>
      </c>
      <c r="M702" s="126"/>
      <c r="N702" s="127">
        <v>12.76</v>
      </c>
      <c r="O702" s="127">
        <v>4.8899999999999997</v>
      </c>
      <c r="P702" s="127">
        <v>3.58</v>
      </c>
      <c r="Q702" s="127">
        <v>1</v>
      </c>
      <c r="R702" s="164" t="s">
        <v>2214</v>
      </c>
    </row>
    <row r="703" spans="1:18" s="13" customFormat="1" ht="30" customHeight="1">
      <c r="A703" s="124" t="s">
        <v>1966</v>
      </c>
      <c r="B703" s="125">
        <v>2020</v>
      </c>
      <c r="C703" s="125">
        <v>2025</v>
      </c>
      <c r="D703" s="124" t="s">
        <v>111</v>
      </c>
      <c r="E703" s="124" t="s">
        <v>2625</v>
      </c>
      <c r="F703" s="124"/>
      <c r="G703" s="124" t="s">
        <v>3026</v>
      </c>
      <c r="H703" s="34" t="s">
        <v>2553</v>
      </c>
      <c r="I703" s="125" t="s">
        <v>31</v>
      </c>
      <c r="J703" s="125" t="s">
        <v>1525</v>
      </c>
      <c r="K703" s="125">
        <v>2</v>
      </c>
      <c r="L703" s="126">
        <v>136.75</v>
      </c>
      <c r="M703" s="126"/>
      <c r="N703" s="127">
        <v>12.76</v>
      </c>
      <c r="O703" s="127">
        <v>4.8899999999999997</v>
      </c>
      <c r="P703" s="127">
        <v>3.58</v>
      </c>
      <c r="Q703" s="127">
        <v>1</v>
      </c>
      <c r="R703" s="164" t="s">
        <v>2213</v>
      </c>
    </row>
    <row r="704" spans="1:18" s="13" customFormat="1" ht="30" customHeight="1">
      <c r="A704" s="124" t="s">
        <v>2110</v>
      </c>
      <c r="B704" s="125">
        <v>2020</v>
      </c>
      <c r="C704" s="125">
        <v>2025</v>
      </c>
      <c r="D704" s="124" t="s">
        <v>612</v>
      </c>
      <c r="E704" s="124" t="s">
        <v>656</v>
      </c>
      <c r="F704" s="124" t="s">
        <v>2067</v>
      </c>
      <c r="G704" s="124" t="s">
        <v>3020</v>
      </c>
      <c r="H704" s="34" t="s">
        <v>2542</v>
      </c>
      <c r="I704" s="125" t="s">
        <v>31</v>
      </c>
      <c r="J704" s="125"/>
      <c r="K704" s="125">
        <v>2</v>
      </c>
      <c r="L704" s="126">
        <v>97.83</v>
      </c>
      <c r="M704" s="126"/>
      <c r="N704" s="127">
        <v>10.49</v>
      </c>
      <c r="O704" s="127">
        <v>5.6</v>
      </c>
      <c r="P704" s="127">
        <v>4.7699999999999996</v>
      </c>
      <c r="Q704" s="127">
        <v>1</v>
      </c>
      <c r="R704" s="164">
        <v>880268181662</v>
      </c>
    </row>
    <row r="705" spans="1:18" s="13" customFormat="1" ht="30" customHeight="1">
      <c r="A705" s="124" t="s">
        <v>2109</v>
      </c>
      <c r="B705" s="125">
        <v>2020</v>
      </c>
      <c r="C705" s="125">
        <v>2025</v>
      </c>
      <c r="D705" s="124" t="s">
        <v>612</v>
      </c>
      <c r="E705" s="124" t="s">
        <v>656</v>
      </c>
      <c r="F705" s="124" t="s">
        <v>2067</v>
      </c>
      <c r="G705" s="124" t="s">
        <v>3026</v>
      </c>
      <c r="H705" s="34" t="s">
        <v>2542</v>
      </c>
      <c r="I705" s="125" t="s">
        <v>31</v>
      </c>
      <c r="J705" s="125"/>
      <c r="K705" s="125">
        <v>2</v>
      </c>
      <c r="L705" s="126">
        <v>97.83</v>
      </c>
      <c r="M705" s="126"/>
      <c r="N705" s="127">
        <v>10.49</v>
      </c>
      <c r="O705" s="127">
        <v>5.6</v>
      </c>
      <c r="P705" s="127">
        <v>4.7699999999999996</v>
      </c>
      <c r="Q705" s="127">
        <v>1</v>
      </c>
      <c r="R705" s="164">
        <v>880268181679</v>
      </c>
    </row>
    <row r="706" spans="1:18" s="13" customFormat="1" ht="30" customHeight="1">
      <c r="A706" s="124" t="s">
        <v>2196</v>
      </c>
      <c r="B706" s="125">
        <v>2021</v>
      </c>
      <c r="C706" s="125">
        <v>2025</v>
      </c>
      <c r="D706" s="124" t="s">
        <v>111</v>
      </c>
      <c r="E706" s="124" t="s">
        <v>412</v>
      </c>
      <c r="F706" s="124"/>
      <c r="G706" s="124" t="s">
        <v>3020</v>
      </c>
      <c r="H706" s="34" t="s">
        <v>2554</v>
      </c>
      <c r="I706" s="125" t="s">
        <v>12</v>
      </c>
      <c r="J706" s="125" t="s">
        <v>1525</v>
      </c>
      <c r="K706" s="125">
        <v>2</v>
      </c>
      <c r="L706" s="126">
        <v>79.95</v>
      </c>
      <c r="M706" s="126"/>
      <c r="N706" s="127">
        <v>11.666</v>
      </c>
      <c r="O706" s="127">
        <v>6.5</v>
      </c>
      <c r="P706" s="127">
        <v>5.83</v>
      </c>
      <c r="Q706" s="127">
        <v>1</v>
      </c>
      <c r="R706" s="164">
        <v>880268182225</v>
      </c>
    </row>
    <row r="707" spans="1:18" s="13" customFormat="1" ht="30" customHeight="1">
      <c r="A707" s="124" t="s">
        <v>2196</v>
      </c>
      <c r="B707" s="125">
        <v>2021</v>
      </c>
      <c r="C707" s="125">
        <v>2025</v>
      </c>
      <c r="D707" s="124" t="s">
        <v>111</v>
      </c>
      <c r="E707" s="124" t="s">
        <v>420</v>
      </c>
      <c r="F707" s="124"/>
      <c r="G707" s="124" t="s">
        <v>3020</v>
      </c>
      <c r="H707" s="34" t="s">
        <v>2554</v>
      </c>
      <c r="I707" s="125" t="s">
        <v>12</v>
      </c>
      <c r="J707" s="125" t="s">
        <v>1525</v>
      </c>
      <c r="K707" s="125">
        <v>2</v>
      </c>
      <c r="L707" s="126">
        <v>79.95</v>
      </c>
      <c r="M707" s="126"/>
      <c r="N707" s="127">
        <v>11.666</v>
      </c>
      <c r="O707" s="127">
        <v>6.5</v>
      </c>
      <c r="P707" s="127">
        <v>5.83</v>
      </c>
      <c r="Q707" s="127">
        <v>1</v>
      </c>
      <c r="R707" s="164">
        <v>880268182225</v>
      </c>
    </row>
    <row r="708" spans="1:18" s="13" customFormat="1" ht="30" customHeight="1">
      <c r="A708" s="124" t="s">
        <v>2196</v>
      </c>
      <c r="B708" s="125">
        <v>2021</v>
      </c>
      <c r="C708" s="125">
        <v>2025</v>
      </c>
      <c r="D708" s="124" t="s">
        <v>886</v>
      </c>
      <c r="E708" s="124" t="s">
        <v>967</v>
      </c>
      <c r="F708" s="124"/>
      <c r="G708" s="124" t="s">
        <v>3020</v>
      </c>
      <c r="H708" s="34" t="s">
        <v>2554</v>
      </c>
      <c r="I708" s="125" t="s">
        <v>12</v>
      </c>
      <c r="J708" s="125" t="s">
        <v>1525</v>
      </c>
      <c r="K708" s="125">
        <v>2</v>
      </c>
      <c r="L708" s="126">
        <v>79.95</v>
      </c>
      <c r="M708" s="126"/>
      <c r="N708" s="127">
        <v>11.666</v>
      </c>
      <c r="O708" s="127">
        <v>6.5</v>
      </c>
      <c r="P708" s="127">
        <v>5.83</v>
      </c>
      <c r="Q708" s="127">
        <v>1</v>
      </c>
      <c r="R708" s="164">
        <v>880268182225</v>
      </c>
    </row>
    <row r="709" spans="1:18" s="13" customFormat="1" ht="30" customHeight="1">
      <c r="A709" s="124" t="s">
        <v>2296</v>
      </c>
      <c r="B709" s="125">
        <v>2021</v>
      </c>
      <c r="C709" s="125">
        <v>2025</v>
      </c>
      <c r="D709" s="124" t="s">
        <v>111</v>
      </c>
      <c r="E709" s="124" t="s">
        <v>412</v>
      </c>
      <c r="F709" s="124"/>
      <c r="G709" s="124" t="s">
        <v>3026</v>
      </c>
      <c r="H709" s="34" t="s">
        <v>2554</v>
      </c>
      <c r="I709" s="125" t="s">
        <v>12</v>
      </c>
      <c r="J709" s="125" t="s">
        <v>1525</v>
      </c>
      <c r="K709" s="125">
        <v>2</v>
      </c>
      <c r="L709" s="126">
        <v>67.320000000000007</v>
      </c>
      <c r="M709" s="126"/>
      <c r="N709" s="127">
        <v>11.666</v>
      </c>
      <c r="O709" s="127">
        <v>6.5</v>
      </c>
      <c r="P709" s="127">
        <v>5.83</v>
      </c>
      <c r="Q709" s="127">
        <v>1</v>
      </c>
      <c r="R709" s="164">
        <v>880268183185</v>
      </c>
    </row>
    <row r="710" spans="1:18" s="13" customFormat="1" ht="30" customHeight="1">
      <c r="A710" s="124" t="s">
        <v>2296</v>
      </c>
      <c r="B710" s="125">
        <v>2021</v>
      </c>
      <c r="C710" s="125">
        <v>2025</v>
      </c>
      <c r="D710" s="124" t="s">
        <v>111</v>
      </c>
      <c r="E710" s="124" t="s">
        <v>420</v>
      </c>
      <c r="F710" s="124"/>
      <c r="G710" s="124" t="s">
        <v>3026</v>
      </c>
      <c r="H710" s="34" t="s">
        <v>2554</v>
      </c>
      <c r="I710" s="125" t="s">
        <v>12</v>
      </c>
      <c r="J710" s="125" t="s">
        <v>1525</v>
      </c>
      <c r="K710" s="125">
        <v>2</v>
      </c>
      <c r="L710" s="126">
        <v>67.320000000000007</v>
      </c>
      <c r="M710" s="126"/>
      <c r="N710" s="127">
        <v>11.666</v>
      </c>
      <c r="O710" s="127">
        <v>6.5</v>
      </c>
      <c r="P710" s="127">
        <v>5.83</v>
      </c>
      <c r="Q710" s="127">
        <v>1</v>
      </c>
      <c r="R710" s="164">
        <v>880268183185</v>
      </c>
    </row>
    <row r="711" spans="1:18" s="13" customFormat="1" ht="30" customHeight="1">
      <c r="A711" s="124" t="s">
        <v>2296</v>
      </c>
      <c r="B711" s="125">
        <v>2021</v>
      </c>
      <c r="C711" s="125">
        <v>2025</v>
      </c>
      <c r="D711" s="124" t="s">
        <v>886</v>
      </c>
      <c r="E711" s="124" t="s">
        <v>967</v>
      </c>
      <c r="F711" s="124"/>
      <c r="G711" s="124" t="s">
        <v>3026</v>
      </c>
      <c r="H711" s="34" t="s">
        <v>2554</v>
      </c>
      <c r="I711" s="125" t="s">
        <v>12</v>
      </c>
      <c r="J711" s="125"/>
      <c r="K711" s="125">
        <v>2</v>
      </c>
      <c r="L711" s="126">
        <v>67.320000000000007</v>
      </c>
      <c r="M711" s="126"/>
      <c r="N711" s="127">
        <v>11.666</v>
      </c>
      <c r="O711" s="127">
        <v>6.5</v>
      </c>
      <c r="P711" s="127">
        <v>5.83</v>
      </c>
      <c r="Q711" s="127">
        <v>1</v>
      </c>
      <c r="R711" s="164">
        <v>880268183185</v>
      </c>
    </row>
    <row r="712" spans="1:18" s="13" customFormat="1" ht="30" customHeight="1">
      <c r="A712" s="124" t="s">
        <v>2198</v>
      </c>
      <c r="B712" s="125">
        <v>2021</v>
      </c>
      <c r="C712" s="125">
        <v>2025</v>
      </c>
      <c r="D712" s="124" t="s">
        <v>111</v>
      </c>
      <c r="E712" s="124" t="s">
        <v>423</v>
      </c>
      <c r="F712" s="124" t="s">
        <v>2895</v>
      </c>
      <c r="G712" s="124" t="s">
        <v>3020</v>
      </c>
      <c r="H712" s="34" t="s">
        <v>2555</v>
      </c>
      <c r="I712" s="125" t="s">
        <v>12</v>
      </c>
      <c r="J712" s="125" t="s">
        <v>1525</v>
      </c>
      <c r="K712" s="125">
        <v>2</v>
      </c>
      <c r="L712" s="126">
        <v>97.83</v>
      </c>
      <c r="M712" s="126"/>
      <c r="N712" s="127">
        <v>10.49</v>
      </c>
      <c r="O712" s="127">
        <v>5.6</v>
      </c>
      <c r="P712" s="127">
        <v>4.7699999999999996</v>
      </c>
      <c r="Q712" s="127">
        <v>1</v>
      </c>
      <c r="R712" s="164">
        <v>880268183772</v>
      </c>
    </row>
    <row r="713" spans="1:18" s="13" customFormat="1" ht="30" customHeight="1">
      <c r="A713" s="124" t="s">
        <v>2198</v>
      </c>
      <c r="B713" s="125">
        <v>2024</v>
      </c>
      <c r="C713" s="125">
        <v>2025</v>
      </c>
      <c r="D713" s="124" t="s">
        <v>111</v>
      </c>
      <c r="E713" s="124" t="s">
        <v>442</v>
      </c>
      <c r="F713" s="124" t="s">
        <v>2895</v>
      </c>
      <c r="G713" s="124" t="s">
        <v>3020</v>
      </c>
      <c r="H713" s="34" t="s">
        <v>2555</v>
      </c>
      <c r="I713" s="124" t="s">
        <v>12</v>
      </c>
      <c r="J713" s="125" t="s">
        <v>1525</v>
      </c>
      <c r="K713" s="125">
        <v>2</v>
      </c>
      <c r="L713" s="126">
        <v>97.83</v>
      </c>
      <c r="M713" s="126"/>
      <c r="N713" s="127">
        <v>10.49</v>
      </c>
      <c r="O713" s="127">
        <v>5.6</v>
      </c>
      <c r="P713" s="127">
        <v>4.7699999999999996</v>
      </c>
      <c r="Q713" s="127">
        <v>1</v>
      </c>
      <c r="R713" s="164">
        <v>880268183789</v>
      </c>
    </row>
    <row r="714" spans="1:18" s="13" customFormat="1" ht="30" customHeight="1">
      <c r="A714" s="124" t="s">
        <v>2297</v>
      </c>
      <c r="B714" s="125">
        <v>2021</v>
      </c>
      <c r="C714" s="125">
        <v>2025</v>
      </c>
      <c r="D714" s="124" t="s">
        <v>111</v>
      </c>
      <c r="E714" s="124" t="s">
        <v>423</v>
      </c>
      <c r="F714" s="124" t="s">
        <v>2895</v>
      </c>
      <c r="G714" s="124" t="s">
        <v>3026</v>
      </c>
      <c r="H714" s="34" t="s">
        <v>2555</v>
      </c>
      <c r="I714" s="125" t="s">
        <v>12</v>
      </c>
      <c r="J714" s="125" t="s">
        <v>1525</v>
      </c>
      <c r="K714" s="125">
        <v>2</v>
      </c>
      <c r="L714" s="126">
        <v>97.83</v>
      </c>
      <c r="M714" s="126"/>
      <c r="N714" s="127">
        <v>15.25</v>
      </c>
      <c r="O714" s="127">
        <v>8.75</v>
      </c>
      <c r="P714" s="127">
        <v>6</v>
      </c>
      <c r="Q714" s="127">
        <v>2</v>
      </c>
      <c r="R714" s="164">
        <v>880268194563</v>
      </c>
    </row>
    <row r="715" spans="1:18" s="13" customFormat="1" ht="30" customHeight="1">
      <c r="A715" s="124" t="s">
        <v>2297</v>
      </c>
      <c r="B715" s="125">
        <v>2024</v>
      </c>
      <c r="C715" s="125">
        <v>2025</v>
      </c>
      <c r="D715" s="124" t="s">
        <v>111</v>
      </c>
      <c r="E715" s="124" t="s">
        <v>442</v>
      </c>
      <c r="F715" s="124" t="s">
        <v>2895</v>
      </c>
      <c r="G715" s="124" t="s">
        <v>3026</v>
      </c>
      <c r="H715" s="34" t="s">
        <v>2555</v>
      </c>
      <c r="I715" s="124" t="s">
        <v>12</v>
      </c>
      <c r="J715" s="125" t="s">
        <v>1525</v>
      </c>
      <c r="K715" s="125">
        <v>2</v>
      </c>
      <c r="L715" s="126">
        <v>97.83</v>
      </c>
      <c r="M715" s="126"/>
      <c r="N715" s="127">
        <v>15.25</v>
      </c>
      <c r="O715" s="127">
        <v>8.75</v>
      </c>
      <c r="P715" s="127">
        <v>6</v>
      </c>
      <c r="Q715" s="127">
        <v>2</v>
      </c>
      <c r="R715" s="164">
        <v>880268194570</v>
      </c>
    </row>
    <row r="716" spans="1:18" s="13" customFormat="1" ht="30" customHeight="1">
      <c r="A716" s="124" t="s">
        <v>2313</v>
      </c>
      <c r="B716" s="125">
        <v>2021</v>
      </c>
      <c r="C716" s="125">
        <v>2025</v>
      </c>
      <c r="D716" s="124" t="s">
        <v>612</v>
      </c>
      <c r="E716" s="124" t="s">
        <v>2515</v>
      </c>
      <c r="F716" s="124"/>
      <c r="G716" s="124" t="s">
        <v>3020</v>
      </c>
      <c r="H716" s="34" t="s">
        <v>2555</v>
      </c>
      <c r="I716" s="125" t="s">
        <v>12</v>
      </c>
      <c r="J716" s="125" t="s">
        <v>1525</v>
      </c>
      <c r="K716" s="125">
        <v>2</v>
      </c>
      <c r="L716" s="126">
        <v>102.04</v>
      </c>
      <c r="M716" s="126"/>
      <c r="N716" s="127">
        <v>15.25</v>
      </c>
      <c r="O716" s="127">
        <v>8.75</v>
      </c>
      <c r="P716" s="127">
        <v>6</v>
      </c>
      <c r="Q716" s="127">
        <v>2</v>
      </c>
      <c r="R716" s="164">
        <v>880268194587</v>
      </c>
    </row>
    <row r="717" spans="1:18" s="13" customFormat="1" ht="30" customHeight="1">
      <c r="A717" s="124" t="s">
        <v>2666</v>
      </c>
      <c r="B717" s="125">
        <v>2021</v>
      </c>
      <c r="C717" s="125">
        <v>2025</v>
      </c>
      <c r="D717" s="124" t="s">
        <v>612</v>
      </c>
      <c r="E717" s="124" t="s">
        <v>2515</v>
      </c>
      <c r="F717" s="124"/>
      <c r="G717" s="124" t="s">
        <v>3026</v>
      </c>
      <c r="H717" s="34" t="s">
        <v>2555</v>
      </c>
      <c r="I717" s="125" t="s">
        <v>12</v>
      </c>
      <c r="J717" s="125" t="s">
        <v>1525</v>
      </c>
      <c r="K717" s="125">
        <v>2</v>
      </c>
      <c r="L717" s="126">
        <v>74.690000000000012</v>
      </c>
      <c r="M717" s="126"/>
      <c r="N717" s="127">
        <v>15.25</v>
      </c>
      <c r="O717" s="127">
        <v>8.75</v>
      </c>
      <c r="P717" s="127">
        <v>6</v>
      </c>
      <c r="Q717" s="127">
        <v>2</v>
      </c>
      <c r="R717" s="164">
        <v>880268194594</v>
      </c>
    </row>
    <row r="718" spans="1:18" s="13" customFormat="1" ht="30" customHeight="1">
      <c r="A718" s="124" t="s">
        <v>2321</v>
      </c>
      <c r="B718" s="125">
        <v>2021</v>
      </c>
      <c r="C718" s="125">
        <v>2025</v>
      </c>
      <c r="D718" s="124" t="s">
        <v>612</v>
      </c>
      <c r="E718" s="124" t="s">
        <v>2515</v>
      </c>
      <c r="F718" s="124"/>
      <c r="G718" s="124" t="s">
        <v>3020</v>
      </c>
      <c r="H718" s="34" t="s">
        <v>2556</v>
      </c>
      <c r="I718" s="125" t="s">
        <v>12</v>
      </c>
      <c r="J718" s="125" t="s">
        <v>1525</v>
      </c>
      <c r="K718" s="125">
        <v>2</v>
      </c>
      <c r="L718" s="126">
        <v>102.04</v>
      </c>
      <c r="M718" s="126"/>
      <c r="N718" s="127">
        <v>10.25</v>
      </c>
      <c r="O718" s="127">
        <v>7.5</v>
      </c>
      <c r="P718" s="127">
        <v>5.25</v>
      </c>
      <c r="Q718" s="127">
        <v>1.25</v>
      </c>
      <c r="R718" s="164">
        <v>880268194792</v>
      </c>
    </row>
    <row r="719" spans="1:18" s="13" customFormat="1" ht="30" customHeight="1">
      <c r="A719" s="124" t="s">
        <v>2667</v>
      </c>
      <c r="B719" s="125">
        <v>2021</v>
      </c>
      <c r="C719" s="125">
        <v>2025</v>
      </c>
      <c r="D719" s="124" t="s">
        <v>612</v>
      </c>
      <c r="E719" s="124" t="s">
        <v>2515</v>
      </c>
      <c r="F719" s="124"/>
      <c r="G719" s="124" t="s">
        <v>3026</v>
      </c>
      <c r="H719" s="34" t="s">
        <v>2556</v>
      </c>
      <c r="I719" s="149" t="s">
        <v>12</v>
      </c>
      <c r="J719" s="149" t="s">
        <v>1525</v>
      </c>
      <c r="K719" s="149">
        <v>2</v>
      </c>
      <c r="L719" s="152">
        <v>74.690000000000012</v>
      </c>
      <c r="M719" s="152"/>
      <c r="N719" s="153">
        <v>10.25</v>
      </c>
      <c r="O719" s="153">
        <v>7.5</v>
      </c>
      <c r="P719" s="127">
        <v>5.25</v>
      </c>
      <c r="Q719" s="127">
        <v>1.25</v>
      </c>
      <c r="R719" s="164">
        <v>880268194778</v>
      </c>
    </row>
    <row r="720" spans="1:18" s="13" customFormat="1" ht="30" customHeight="1">
      <c r="A720" s="124" t="s">
        <v>2668</v>
      </c>
      <c r="B720" s="125">
        <v>2021</v>
      </c>
      <c r="C720" s="125">
        <v>2025</v>
      </c>
      <c r="D720" s="124" t="s">
        <v>612</v>
      </c>
      <c r="E720" s="124" t="s">
        <v>2312</v>
      </c>
      <c r="F720" s="124"/>
      <c r="G720" s="124" t="s">
        <v>3026</v>
      </c>
      <c r="H720" s="34" t="s">
        <v>2547</v>
      </c>
      <c r="I720" s="149" t="s">
        <v>12</v>
      </c>
      <c r="J720" s="149" t="s">
        <v>1525</v>
      </c>
      <c r="K720" s="149">
        <v>2</v>
      </c>
      <c r="L720" s="152">
        <v>79.95</v>
      </c>
      <c r="M720" s="152"/>
      <c r="N720" s="153">
        <v>10.25</v>
      </c>
      <c r="O720" s="153">
        <v>7.5</v>
      </c>
      <c r="P720" s="127">
        <v>5.25</v>
      </c>
      <c r="Q720" s="127">
        <v>1.25</v>
      </c>
      <c r="R720" s="164">
        <v>880268194778</v>
      </c>
    </row>
    <row r="721" spans="1:20" s="13" customFormat="1" ht="30" customHeight="1">
      <c r="A721" s="124" t="s">
        <v>2917</v>
      </c>
      <c r="B721" s="125">
        <v>2022</v>
      </c>
      <c r="C721" s="125">
        <v>2025</v>
      </c>
      <c r="D721" s="124" t="s">
        <v>1334</v>
      </c>
      <c r="E721" s="124" t="s">
        <v>1483</v>
      </c>
      <c r="F721" s="124"/>
      <c r="G721" s="124" t="s">
        <v>3020</v>
      </c>
      <c r="H721" s="34" t="s">
        <v>2319</v>
      </c>
      <c r="I721" s="125" t="s">
        <v>31</v>
      </c>
      <c r="J721" s="149" t="s">
        <v>28</v>
      </c>
      <c r="K721" s="149">
        <v>2</v>
      </c>
      <c r="L721" s="152">
        <v>84.15</v>
      </c>
      <c r="M721" s="152"/>
      <c r="N721" s="153">
        <v>13.5</v>
      </c>
      <c r="O721" s="153">
        <v>8</v>
      </c>
      <c r="P721" s="127">
        <v>5.5</v>
      </c>
      <c r="Q721" s="127">
        <v>2</v>
      </c>
      <c r="R721" s="164">
        <v>880268199544</v>
      </c>
    </row>
    <row r="722" spans="1:20" s="13" customFormat="1" ht="30" customHeight="1">
      <c r="A722" s="124" t="s">
        <v>2916</v>
      </c>
      <c r="B722" s="125">
        <v>2022</v>
      </c>
      <c r="C722" s="125">
        <v>2025</v>
      </c>
      <c r="D722" s="124" t="s">
        <v>1334</v>
      </c>
      <c r="E722" s="124" t="s">
        <v>1483</v>
      </c>
      <c r="F722" s="124"/>
      <c r="G722" s="124" t="s">
        <v>3026</v>
      </c>
      <c r="H722" s="34" t="s">
        <v>2319</v>
      </c>
      <c r="I722" s="125" t="s">
        <v>31</v>
      </c>
      <c r="J722" s="149" t="s">
        <v>28</v>
      </c>
      <c r="K722" s="149">
        <v>2</v>
      </c>
      <c r="L722" s="152">
        <v>84.15</v>
      </c>
      <c r="M722" s="152"/>
      <c r="N722" s="153">
        <v>13.5</v>
      </c>
      <c r="O722" s="153">
        <v>8</v>
      </c>
      <c r="P722" s="127">
        <v>5.5</v>
      </c>
      <c r="Q722" s="127">
        <v>1.75</v>
      </c>
      <c r="R722" s="164">
        <v>880268199551</v>
      </c>
    </row>
    <row r="723" spans="1:20" s="13" customFormat="1" ht="30" customHeight="1">
      <c r="A723" s="124" t="s">
        <v>2894</v>
      </c>
      <c r="B723" s="125">
        <v>2017</v>
      </c>
      <c r="C723" s="125">
        <v>2022</v>
      </c>
      <c r="D723" s="124" t="s">
        <v>1590</v>
      </c>
      <c r="E723" s="124" t="s">
        <v>2460</v>
      </c>
      <c r="F723" s="124"/>
      <c r="G723" s="124" t="s">
        <v>3026</v>
      </c>
      <c r="H723" s="34" t="s">
        <v>2843</v>
      </c>
      <c r="I723" s="125" t="s">
        <v>31</v>
      </c>
      <c r="J723" s="149" t="s">
        <v>28</v>
      </c>
      <c r="K723" s="149">
        <v>2</v>
      </c>
      <c r="L723" s="152">
        <v>97.83</v>
      </c>
      <c r="M723" s="152"/>
      <c r="N723" s="153">
        <v>12</v>
      </c>
      <c r="O723" s="153">
        <v>6.75</v>
      </c>
      <c r="P723" s="127">
        <v>4.75</v>
      </c>
      <c r="Q723" s="127">
        <v>1</v>
      </c>
      <c r="R723" s="164">
        <v>880268196987</v>
      </c>
    </row>
    <row r="724" spans="1:20" s="13" customFormat="1" ht="30" customHeight="1">
      <c r="A724" s="124" t="s">
        <v>2894</v>
      </c>
      <c r="B724" s="125">
        <v>2022</v>
      </c>
      <c r="C724" s="125">
        <v>2025</v>
      </c>
      <c r="D724" s="124" t="s">
        <v>1194</v>
      </c>
      <c r="E724" s="124" t="s">
        <v>1225</v>
      </c>
      <c r="F724" s="124"/>
      <c r="G724" s="124" t="s">
        <v>3026</v>
      </c>
      <c r="H724" s="34" t="s">
        <v>2843</v>
      </c>
      <c r="I724" s="125" t="s">
        <v>31</v>
      </c>
      <c r="J724" s="149" t="s">
        <v>28</v>
      </c>
      <c r="K724" s="149">
        <v>2</v>
      </c>
      <c r="L724" s="152">
        <v>97.83</v>
      </c>
      <c r="M724" s="152"/>
      <c r="N724" s="153">
        <v>12</v>
      </c>
      <c r="O724" s="153">
        <v>6.75</v>
      </c>
      <c r="P724" s="127">
        <v>4.75</v>
      </c>
      <c r="Q724" s="127">
        <v>1</v>
      </c>
      <c r="R724" s="164">
        <v>880268196987</v>
      </c>
    </row>
    <row r="725" spans="1:20" s="13" customFormat="1" ht="30" customHeight="1">
      <c r="A725" s="124" t="s">
        <v>2823</v>
      </c>
      <c r="B725" s="125">
        <v>2021</v>
      </c>
      <c r="C725" s="125">
        <v>2024</v>
      </c>
      <c r="D725" s="124" t="s">
        <v>1590</v>
      </c>
      <c r="E725" s="124" t="s">
        <v>1262</v>
      </c>
      <c r="F725" s="124"/>
      <c r="G725" s="124" t="s">
        <v>3026</v>
      </c>
      <c r="H725" s="34" t="s">
        <v>2844</v>
      </c>
      <c r="I725" s="125" t="s">
        <v>12</v>
      </c>
      <c r="J725" s="125" t="s">
        <v>28</v>
      </c>
      <c r="K725" s="125">
        <v>2</v>
      </c>
      <c r="L725" s="126">
        <v>97.83</v>
      </c>
      <c r="M725" s="126"/>
      <c r="N725" s="127">
        <v>13.25</v>
      </c>
      <c r="O725" s="127">
        <v>9.5</v>
      </c>
      <c r="P725" s="127">
        <v>5.5</v>
      </c>
      <c r="Q725" s="127">
        <v>2</v>
      </c>
      <c r="R725" s="164">
        <v>880268199070</v>
      </c>
    </row>
    <row r="726" spans="1:20" ht="30" customHeight="1">
      <c r="A726" s="124" t="s">
        <v>2823</v>
      </c>
      <c r="B726" s="125">
        <v>2022</v>
      </c>
      <c r="C726" s="125">
        <v>2024</v>
      </c>
      <c r="D726" s="124" t="s">
        <v>1189</v>
      </c>
      <c r="E726" s="124" t="s">
        <v>1584</v>
      </c>
      <c r="F726" s="124"/>
      <c r="G726" s="124" t="s">
        <v>3026</v>
      </c>
      <c r="H726" s="34" t="s">
        <v>2844</v>
      </c>
      <c r="I726" s="125" t="s">
        <v>12</v>
      </c>
      <c r="J726" s="125" t="s">
        <v>28</v>
      </c>
      <c r="K726" s="125">
        <v>2</v>
      </c>
      <c r="L726" s="126">
        <v>97.83</v>
      </c>
      <c r="M726" s="126"/>
      <c r="N726" s="127">
        <v>13.25</v>
      </c>
      <c r="O726" s="127">
        <v>9.5</v>
      </c>
      <c r="P726" s="127">
        <v>5.5</v>
      </c>
      <c r="Q726" s="127">
        <v>2</v>
      </c>
      <c r="R726" s="164">
        <v>880268199087</v>
      </c>
      <c r="S726" s="13"/>
      <c r="T726" s="13"/>
    </row>
    <row r="727" spans="1:20" ht="30" customHeight="1">
      <c r="A727" s="124" t="s">
        <v>2839</v>
      </c>
      <c r="B727" s="125">
        <v>2021</v>
      </c>
      <c r="C727" s="125">
        <v>2025</v>
      </c>
      <c r="D727" s="124" t="s">
        <v>612</v>
      </c>
      <c r="E727" s="124" t="s">
        <v>2515</v>
      </c>
      <c r="F727" s="124" t="s">
        <v>2892</v>
      </c>
      <c r="G727" s="124" t="s">
        <v>3020</v>
      </c>
      <c r="H727" s="34" t="s">
        <v>2841</v>
      </c>
      <c r="I727" s="125" t="s">
        <v>12</v>
      </c>
      <c r="J727" s="125" t="s">
        <v>28</v>
      </c>
      <c r="K727" s="125">
        <v>2</v>
      </c>
      <c r="L727" s="126">
        <v>93.62</v>
      </c>
      <c r="M727" s="154"/>
      <c r="N727" s="133">
        <v>13.25</v>
      </c>
      <c r="O727" s="133">
        <v>9.5</v>
      </c>
      <c r="P727" s="133">
        <v>5.5</v>
      </c>
      <c r="Q727" s="133">
        <v>2</v>
      </c>
      <c r="R727" s="164">
        <v>880268199070</v>
      </c>
    </row>
    <row r="728" spans="1:20" ht="30" customHeight="1">
      <c r="A728" s="168" t="s">
        <v>2840</v>
      </c>
      <c r="B728" s="149">
        <v>2021</v>
      </c>
      <c r="C728" s="149">
        <v>2025</v>
      </c>
      <c r="D728" s="168" t="s">
        <v>612</v>
      </c>
      <c r="E728" s="168" t="s">
        <v>2515</v>
      </c>
      <c r="F728" s="168" t="s">
        <v>2892</v>
      </c>
      <c r="G728" s="168" t="s">
        <v>3026</v>
      </c>
      <c r="H728" s="172" t="s">
        <v>2842</v>
      </c>
      <c r="I728" s="149" t="s">
        <v>12</v>
      </c>
      <c r="J728" s="149" t="s">
        <v>28</v>
      </c>
      <c r="K728" s="149">
        <v>2</v>
      </c>
      <c r="L728" s="152">
        <v>83.100000000000009</v>
      </c>
      <c r="M728" s="170"/>
      <c r="N728" s="171">
        <v>13.25</v>
      </c>
      <c r="O728" s="171">
        <v>9.5</v>
      </c>
      <c r="P728" s="171">
        <v>5.5</v>
      </c>
      <c r="Q728" s="171">
        <v>2</v>
      </c>
      <c r="R728" s="164">
        <v>880268196987</v>
      </c>
    </row>
    <row r="729" spans="1:20" ht="21" customHeight="1">
      <c r="A729" s="165" t="s">
        <v>1583</v>
      </c>
      <c r="B729" s="166"/>
      <c r="C729" s="166"/>
      <c r="D729" s="166"/>
      <c r="E729" s="166"/>
      <c r="F729" s="166"/>
      <c r="G729" s="166"/>
      <c r="H729" s="174"/>
      <c r="I729" s="166"/>
      <c r="J729" s="166"/>
      <c r="K729" s="166"/>
      <c r="L729" s="166"/>
      <c r="M729" s="166"/>
      <c r="N729" s="166"/>
      <c r="O729" s="166"/>
      <c r="P729" s="166"/>
      <c r="Q729" s="166"/>
      <c r="R729" s="167"/>
    </row>
    <row r="730" spans="1:20" ht="30" customHeight="1">
      <c r="A730" s="161" t="s">
        <v>41</v>
      </c>
      <c r="B730" s="151">
        <v>2007</v>
      </c>
      <c r="C730" s="151">
        <v>2018</v>
      </c>
      <c r="D730" s="161" t="s">
        <v>1171</v>
      </c>
      <c r="E730" s="161" t="s">
        <v>1173</v>
      </c>
      <c r="F730" s="161"/>
      <c r="G730" s="161" t="s">
        <v>3020</v>
      </c>
      <c r="H730" s="173" t="s">
        <v>1864</v>
      </c>
      <c r="I730" s="151" t="s">
        <v>12</v>
      </c>
      <c r="J730" s="151"/>
      <c r="K730" s="151">
        <v>4</v>
      </c>
      <c r="L730" s="155">
        <v>169.37</v>
      </c>
      <c r="M730" s="151">
        <v>169.37</v>
      </c>
      <c r="N730" s="162">
        <v>40.159999999999997</v>
      </c>
      <c r="O730" s="162">
        <v>1.97</v>
      </c>
      <c r="P730" s="162">
        <v>1.97</v>
      </c>
      <c r="Q730" s="162">
        <v>1.41</v>
      </c>
      <c r="R730" s="164" t="s">
        <v>42</v>
      </c>
    </row>
    <row r="731" spans="1:20" ht="30" customHeight="1">
      <c r="A731" s="124" t="s">
        <v>41</v>
      </c>
      <c r="B731" s="125">
        <v>2010</v>
      </c>
      <c r="C731" s="125">
        <v>2017</v>
      </c>
      <c r="D731" s="124" t="s">
        <v>111</v>
      </c>
      <c r="E731" s="124" t="s">
        <v>219</v>
      </c>
      <c r="F731" s="124"/>
      <c r="G731" s="124" t="s">
        <v>3020</v>
      </c>
      <c r="H731" s="34" t="s">
        <v>1864</v>
      </c>
      <c r="I731" s="125" t="s">
        <v>12</v>
      </c>
      <c r="J731" s="125"/>
      <c r="K731" s="125">
        <v>4</v>
      </c>
      <c r="L731" s="126">
        <v>169.37</v>
      </c>
      <c r="M731" s="125">
        <v>169.37</v>
      </c>
      <c r="N731" s="127">
        <v>40.159999999999997</v>
      </c>
      <c r="O731" s="127">
        <v>1.97</v>
      </c>
      <c r="P731" s="127">
        <v>1.97</v>
      </c>
      <c r="Q731" s="127">
        <v>1.41</v>
      </c>
      <c r="R731" s="128" t="s">
        <v>42</v>
      </c>
    </row>
    <row r="732" spans="1:20" ht="30" customHeight="1">
      <c r="A732" s="124" t="s">
        <v>41</v>
      </c>
      <c r="B732" s="125">
        <v>2012</v>
      </c>
      <c r="C732" s="125">
        <v>2020</v>
      </c>
      <c r="D732" s="124" t="s">
        <v>111</v>
      </c>
      <c r="E732" s="124" t="s">
        <v>411</v>
      </c>
      <c r="F732" s="124" t="s">
        <v>1973</v>
      </c>
      <c r="G732" s="124" t="s">
        <v>3020</v>
      </c>
      <c r="H732" s="34" t="s">
        <v>1864</v>
      </c>
      <c r="I732" s="125" t="s">
        <v>12</v>
      </c>
      <c r="J732" s="125"/>
      <c r="K732" s="125">
        <v>4</v>
      </c>
      <c r="L732" s="126">
        <v>169.37</v>
      </c>
      <c r="M732" s="125">
        <v>169.37</v>
      </c>
      <c r="N732" s="127">
        <v>40.159999999999997</v>
      </c>
      <c r="O732" s="127">
        <v>1.97</v>
      </c>
      <c r="P732" s="127">
        <v>1.97</v>
      </c>
      <c r="Q732" s="127">
        <v>1.41</v>
      </c>
      <c r="R732" s="128" t="s">
        <v>42</v>
      </c>
    </row>
    <row r="733" spans="1:20" ht="30" customHeight="1">
      <c r="A733" s="124" t="s">
        <v>41</v>
      </c>
      <c r="B733" s="125">
        <v>2013</v>
      </c>
      <c r="C733" s="125">
        <v>2019</v>
      </c>
      <c r="D733" s="124" t="s">
        <v>17</v>
      </c>
      <c r="E733" s="124" t="s">
        <v>39</v>
      </c>
      <c r="F733" s="124"/>
      <c r="G733" s="124" t="s">
        <v>3020</v>
      </c>
      <c r="H733" s="34" t="s">
        <v>1864</v>
      </c>
      <c r="I733" s="125" t="s">
        <v>12</v>
      </c>
      <c r="J733" s="125"/>
      <c r="K733" s="125">
        <v>4</v>
      </c>
      <c r="L733" s="126">
        <v>169.37</v>
      </c>
      <c r="M733" s="125">
        <v>169.37</v>
      </c>
      <c r="N733" s="127">
        <v>40.159999999999997</v>
      </c>
      <c r="O733" s="127">
        <v>1.97</v>
      </c>
      <c r="P733" s="127">
        <v>1.97</v>
      </c>
      <c r="Q733" s="127">
        <v>1.41</v>
      </c>
      <c r="R733" s="128" t="s">
        <v>42</v>
      </c>
    </row>
    <row r="734" spans="1:20" ht="30" customHeight="1">
      <c r="A734" s="124" t="s">
        <v>41</v>
      </c>
      <c r="B734" s="125">
        <v>2013</v>
      </c>
      <c r="C734" s="125">
        <v>2018</v>
      </c>
      <c r="D734" s="124" t="s">
        <v>1010</v>
      </c>
      <c r="E734" s="124" t="s">
        <v>1017</v>
      </c>
      <c r="F734" s="124"/>
      <c r="G734" s="124" t="s">
        <v>3020</v>
      </c>
      <c r="H734" s="34" t="s">
        <v>1864</v>
      </c>
      <c r="I734" s="125" t="s">
        <v>12</v>
      </c>
      <c r="J734" s="125"/>
      <c r="K734" s="125">
        <v>4</v>
      </c>
      <c r="L734" s="126">
        <v>169.37</v>
      </c>
      <c r="M734" s="125">
        <v>169.37</v>
      </c>
      <c r="N734" s="127">
        <v>40.159999999999997</v>
      </c>
      <c r="O734" s="127">
        <v>1.97</v>
      </c>
      <c r="P734" s="127">
        <v>1.97</v>
      </c>
      <c r="Q734" s="127">
        <v>1.41</v>
      </c>
      <c r="R734" s="128" t="s">
        <v>42</v>
      </c>
    </row>
    <row r="735" spans="1:20" ht="30" customHeight="1">
      <c r="A735" s="124" t="s">
        <v>41</v>
      </c>
      <c r="B735" s="125">
        <v>2015</v>
      </c>
      <c r="C735" s="125">
        <v>2024</v>
      </c>
      <c r="D735" s="124" t="s">
        <v>612</v>
      </c>
      <c r="E735" s="124" t="s">
        <v>633</v>
      </c>
      <c r="F735" s="124" t="s">
        <v>2491</v>
      </c>
      <c r="G735" s="124" t="s">
        <v>3020</v>
      </c>
      <c r="H735" s="34" t="s">
        <v>1864</v>
      </c>
      <c r="I735" s="125" t="s">
        <v>12</v>
      </c>
      <c r="J735" s="125"/>
      <c r="K735" s="125">
        <v>4</v>
      </c>
      <c r="L735" s="126">
        <v>169.37</v>
      </c>
      <c r="M735" s="125">
        <v>169.37</v>
      </c>
      <c r="N735" s="127">
        <v>40.159999999999997</v>
      </c>
      <c r="O735" s="127">
        <v>1.97</v>
      </c>
      <c r="P735" s="127">
        <v>1.97</v>
      </c>
      <c r="Q735" s="127">
        <v>1.41</v>
      </c>
      <c r="R735" s="128" t="s">
        <v>42</v>
      </c>
    </row>
    <row r="736" spans="1:20" ht="30" customHeight="1">
      <c r="A736" s="124" t="s">
        <v>9</v>
      </c>
      <c r="B736" s="125">
        <v>2007</v>
      </c>
      <c r="C736" s="125">
        <v>2015</v>
      </c>
      <c r="D736" s="124" t="s">
        <v>1970</v>
      </c>
      <c r="E736" s="124" t="s">
        <v>1971</v>
      </c>
      <c r="F736" s="124"/>
      <c r="G736" s="124" t="s">
        <v>3020</v>
      </c>
      <c r="H736" s="34" t="s">
        <v>1865</v>
      </c>
      <c r="I736" s="125" t="s">
        <v>12</v>
      </c>
      <c r="J736" s="125"/>
      <c r="K736" s="125">
        <v>4</v>
      </c>
      <c r="L736" s="126">
        <v>174.63</v>
      </c>
      <c r="M736" s="125">
        <v>174.63</v>
      </c>
      <c r="N736" s="127">
        <v>40.159999999999997</v>
      </c>
      <c r="O736" s="127">
        <v>1.97</v>
      </c>
      <c r="P736" s="127">
        <v>1.97</v>
      </c>
      <c r="Q736" s="127">
        <v>1.44</v>
      </c>
      <c r="R736" s="128" t="s">
        <v>13</v>
      </c>
    </row>
    <row r="737" spans="1:18" ht="30" customHeight="1">
      <c r="A737" s="124" t="s">
        <v>9</v>
      </c>
      <c r="B737" s="125">
        <v>2007</v>
      </c>
      <c r="C737" s="125">
        <v>2018</v>
      </c>
      <c r="D737" s="124" t="s">
        <v>1194</v>
      </c>
      <c r="E737" s="124" t="s">
        <v>1309</v>
      </c>
      <c r="F737" s="124"/>
      <c r="G737" s="124" t="s">
        <v>3020</v>
      </c>
      <c r="H737" s="34" t="s">
        <v>1865</v>
      </c>
      <c r="I737" s="125" t="s">
        <v>12</v>
      </c>
      <c r="J737" s="125"/>
      <c r="K737" s="125">
        <v>4</v>
      </c>
      <c r="L737" s="126">
        <v>174.63</v>
      </c>
      <c r="M737" s="125">
        <v>174.63</v>
      </c>
      <c r="N737" s="127">
        <v>40.159999999999997</v>
      </c>
      <c r="O737" s="127">
        <v>1.97</v>
      </c>
      <c r="P737" s="127">
        <v>1.97</v>
      </c>
      <c r="Q737" s="127">
        <v>1.44</v>
      </c>
      <c r="R737" s="128" t="s">
        <v>13</v>
      </c>
    </row>
    <row r="738" spans="1:18" ht="30" customHeight="1">
      <c r="A738" s="124" t="s">
        <v>9</v>
      </c>
      <c r="B738" s="125">
        <v>2008</v>
      </c>
      <c r="C738" s="125">
        <v>2014</v>
      </c>
      <c r="D738" s="124" t="s">
        <v>492</v>
      </c>
      <c r="E738" s="124" t="s">
        <v>494</v>
      </c>
      <c r="F738" s="124"/>
      <c r="G738" s="124" t="s">
        <v>3020</v>
      </c>
      <c r="H738" s="34" t="s">
        <v>1865</v>
      </c>
      <c r="I738" s="125" t="s">
        <v>12</v>
      </c>
      <c r="J738" s="125"/>
      <c r="K738" s="125">
        <v>4</v>
      </c>
      <c r="L738" s="126">
        <v>174.63</v>
      </c>
      <c r="M738" s="125">
        <v>174.63</v>
      </c>
      <c r="N738" s="127">
        <v>40.159999999999997</v>
      </c>
      <c r="O738" s="127">
        <v>1.97</v>
      </c>
      <c r="P738" s="127">
        <v>1.97</v>
      </c>
      <c r="Q738" s="127">
        <v>1.44</v>
      </c>
      <c r="R738" s="128" t="s">
        <v>13</v>
      </c>
    </row>
    <row r="739" spans="1:18" ht="30" customHeight="1">
      <c r="A739" s="124" t="s">
        <v>9</v>
      </c>
      <c r="B739" s="125">
        <v>2008</v>
      </c>
      <c r="C739" s="125">
        <v>2018</v>
      </c>
      <c r="D739" s="124" t="s">
        <v>612</v>
      </c>
      <c r="E739" s="124" t="s">
        <v>742</v>
      </c>
      <c r="F739" s="124" t="s">
        <v>743</v>
      </c>
      <c r="G739" s="124" t="s">
        <v>3020</v>
      </c>
      <c r="H739" s="34" t="s">
        <v>1865</v>
      </c>
      <c r="I739" s="125" t="s">
        <v>12</v>
      </c>
      <c r="J739" s="125"/>
      <c r="K739" s="125">
        <v>4</v>
      </c>
      <c r="L739" s="126">
        <v>174.63</v>
      </c>
      <c r="M739" s="125">
        <v>174.63</v>
      </c>
      <c r="N739" s="127">
        <v>40.159999999999997</v>
      </c>
      <c r="O739" s="127">
        <v>1.97</v>
      </c>
      <c r="P739" s="127">
        <v>1.97</v>
      </c>
      <c r="Q739" s="127">
        <v>1.44</v>
      </c>
      <c r="R739" s="128" t="s">
        <v>13</v>
      </c>
    </row>
    <row r="740" spans="1:18" ht="30" customHeight="1">
      <c r="A740" s="124" t="s">
        <v>9</v>
      </c>
      <c r="B740" s="125">
        <v>2008</v>
      </c>
      <c r="C740" s="125">
        <v>2017</v>
      </c>
      <c r="D740" s="124" t="s">
        <v>1970</v>
      </c>
      <c r="E740" s="124" t="s">
        <v>1972</v>
      </c>
      <c r="F740" s="124" t="s">
        <v>202</v>
      </c>
      <c r="G740" s="124" t="s">
        <v>3020</v>
      </c>
      <c r="H740" s="34" t="s">
        <v>1865</v>
      </c>
      <c r="I740" s="125" t="s">
        <v>12</v>
      </c>
      <c r="J740" s="125"/>
      <c r="K740" s="125">
        <v>4</v>
      </c>
      <c r="L740" s="126">
        <v>174.63</v>
      </c>
      <c r="M740" s="125">
        <v>174.63</v>
      </c>
      <c r="N740" s="127">
        <v>40.159999999999997</v>
      </c>
      <c r="O740" s="127">
        <v>1.97</v>
      </c>
      <c r="P740" s="127">
        <v>1.97</v>
      </c>
      <c r="Q740" s="127">
        <v>1.44</v>
      </c>
      <c r="R740" s="128" t="s">
        <v>13</v>
      </c>
    </row>
    <row r="741" spans="1:18" ht="30" customHeight="1">
      <c r="A741" s="124" t="s">
        <v>9</v>
      </c>
      <c r="B741" s="125">
        <v>2009</v>
      </c>
      <c r="C741" s="125">
        <v>2019</v>
      </c>
      <c r="D741" s="124" t="s">
        <v>1334</v>
      </c>
      <c r="E741" s="124" t="s">
        <v>1385</v>
      </c>
      <c r="F741" s="124"/>
      <c r="G741" s="124" t="s">
        <v>3020</v>
      </c>
      <c r="H741" s="34" t="s">
        <v>1865</v>
      </c>
      <c r="I741" s="125" t="s">
        <v>12</v>
      </c>
      <c r="J741" s="125"/>
      <c r="K741" s="125">
        <v>4</v>
      </c>
      <c r="L741" s="126">
        <v>174.63</v>
      </c>
      <c r="M741" s="125">
        <v>174.63</v>
      </c>
      <c r="N741" s="127">
        <v>40.159999999999997</v>
      </c>
      <c r="O741" s="127">
        <v>1.97</v>
      </c>
      <c r="P741" s="127">
        <v>1.97</v>
      </c>
      <c r="Q741" s="127">
        <v>1.44</v>
      </c>
      <c r="R741" s="128" t="s">
        <v>13</v>
      </c>
    </row>
    <row r="742" spans="1:18" ht="30" customHeight="1">
      <c r="A742" s="124" t="s">
        <v>9</v>
      </c>
      <c r="B742" s="125">
        <v>2009</v>
      </c>
      <c r="C742" s="125">
        <v>2014</v>
      </c>
      <c r="D742" s="124" t="s">
        <v>8</v>
      </c>
      <c r="E742" s="124" t="s">
        <v>14</v>
      </c>
      <c r="F742" s="124" t="s">
        <v>11</v>
      </c>
      <c r="G742" s="124" t="s">
        <v>3020</v>
      </c>
      <c r="H742" s="34" t="s">
        <v>1865</v>
      </c>
      <c r="I742" s="125" t="s">
        <v>12</v>
      </c>
      <c r="J742" s="125"/>
      <c r="K742" s="125">
        <v>4</v>
      </c>
      <c r="L742" s="126">
        <v>174.63</v>
      </c>
      <c r="M742" s="125">
        <v>174.63</v>
      </c>
      <c r="N742" s="127">
        <v>40.159999999999997</v>
      </c>
      <c r="O742" s="127">
        <v>1.97</v>
      </c>
      <c r="P742" s="127">
        <v>1.97</v>
      </c>
      <c r="Q742" s="127">
        <v>1.44</v>
      </c>
      <c r="R742" s="128" t="s">
        <v>13</v>
      </c>
    </row>
    <row r="743" spans="1:18" ht="30" customHeight="1">
      <c r="A743" s="124" t="s">
        <v>9</v>
      </c>
      <c r="B743" s="125">
        <v>2009</v>
      </c>
      <c r="C743" s="125">
        <v>2015</v>
      </c>
      <c r="D743" s="124" t="s">
        <v>1334</v>
      </c>
      <c r="E743" s="124" t="s">
        <v>1507</v>
      </c>
      <c r="F743" s="124"/>
      <c r="G743" s="124" t="s">
        <v>3020</v>
      </c>
      <c r="H743" s="34" t="s">
        <v>1865</v>
      </c>
      <c r="I743" s="125" t="s">
        <v>12</v>
      </c>
      <c r="J743" s="125"/>
      <c r="K743" s="125">
        <v>4</v>
      </c>
      <c r="L743" s="126">
        <v>174.63</v>
      </c>
      <c r="M743" s="125">
        <v>174.63</v>
      </c>
      <c r="N743" s="127">
        <v>40.159999999999997</v>
      </c>
      <c r="O743" s="127">
        <v>1.97</v>
      </c>
      <c r="P743" s="127">
        <v>1.97</v>
      </c>
      <c r="Q743" s="127">
        <v>1.44</v>
      </c>
      <c r="R743" s="128" t="s">
        <v>13</v>
      </c>
    </row>
    <row r="744" spans="1:18" ht="30" customHeight="1">
      <c r="A744" s="124" t="s">
        <v>9</v>
      </c>
      <c r="B744" s="125">
        <v>2010</v>
      </c>
      <c r="C744" s="125">
        <v>2013</v>
      </c>
      <c r="D744" s="124" t="s">
        <v>8</v>
      </c>
      <c r="E744" s="124" t="s">
        <v>15</v>
      </c>
      <c r="F744" s="124" t="s">
        <v>16</v>
      </c>
      <c r="G744" s="124" t="s">
        <v>3020</v>
      </c>
      <c r="H744" s="34" t="s">
        <v>1865</v>
      </c>
      <c r="I744" s="125" t="s">
        <v>12</v>
      </c>
      <c r="J744" s="125"/>
      <c r="K744" s="125">
        <v>4</v>
      </c>
      <c r="L744" s="126">
        <v>174.63</v>
      </c>
      <c r="M744" s="125">
        <v>174.63</v>
      </c>
      <c r="N744" s="127">
        <v>40.159999999999997</v>
      </c>
      <c r="O744" s="127">
        <v>1.97</v>
      </c>
      <c r="P744" s="127">
        <v>1.97</v>
      </c>
      <c r="Q744" s="127">
        <v>1.44</v>
      </c>
      <c r="R744" s="128" t="s">
        <v>13</v>
      </c>
    </row>
    <row r="745" spans="1:18" ht="30" customHeight="1">
      <c r="A745" s="124" t="s">
        <v>9</v>
      </c>
      <c r="B745" s="125">
        <v>2011</v>
      </c>
      <c r="C745" s="125">
        <v>2020</v>
      </c>
      <c r="D745" s="124" t="s">
        <v>111</v>
      </c>
      <c r="E745" s="124" t="s">
        <v>204</v>
      </c>
      <c r="F745" s="124" t="s">
        <v>11</v>
      </c>
      <c r="G745" s="124" t="s">
        <v>3020</v>
      </c>
      <c r="H745" s="34" t="s">
        <v>1865</v>
      </c>
      <c r="I745" s="125" t="s">
        <v>12</v>
      </c>
      <c r="J745" s="125"/>
      <c r="K745" s="125">
        <v>4</v>
      </c>
      <c r="L745" s="126">
        <v>174.63</v>
      </c>
      <c r="M745" s="125">
        <v>174.63</v>
      </c>
      <c r="N745" s="127">
        <v>40.9</v>
      </c>
      <c r="O745" s="127">
        <v>8.34</v>
      </c>
      <c r="P745" s="127">
        <v>6.33</v>
      </c>
      <c r="Q745" s="127">
        <v>6.39</v>
      </c>
      <c r="R745" s="128" t="s">
        <v>975</v>
      </c>
    </row>
    <row r="746" spans="1:18" ht="30" customHeight="1">
      <c r="A746" s="124" t="s">
        <v>9</v>
      </c>
      <c r="B746" s="125">
        <v>2011</v>
      </c>
      <c r="C746" s="125">
        <v>2019</v>
      </c>
      <c r="D746" s="124" t="s">
        <v>1010</v>
      </c>
      <c r="E746" s="124" t="s">
        <v>1020</v>
      </c>
      <c r="F746" s="124"/>
      <c r="G746" s="124" t="s">
        <v>3020</v>
      </c>
      <c r="H746" s="34" t="s">
        <v>1865</v>
      </c>
      <c r="I746" s="125" t="s">
        <v>12</v>
      </c>
      <c r="J746" s="125"/>
      <c r="K746" s="125">
        <v>4</v>
      </c>
      <c r="L746" s="126">
        <v>174.63</v>
      </c>
      <c r="M746" s="125">
        <v>174.63</v>
      </c>
      <c r="N746" s="127">
        <v>40.159999999999997</v>
      </c>
      <c r="O746" s="127">
        <v>1.97</v>
      </c>
      <c r="P746" s="127">
        <v>1.97</v>
      </c>
      <c r="Q746" s="127">
        <v>1.44</v>
      </c>
      <c r="R746" s="128" t="s">
        <v>13</v>
      </c>
    </row>
    <row r="747" spans="1:18" ht="30" customHeight="1">
      <c r="A747" s="124" t="s">
        <v>9</v>
      </c>
      <c r="B747" s="125">
        <v>2011</v>
      </c>
      <c r="C747" s="125">
        <v>2015</v>
      </c>
      <c r="D747" s="124" t="s">
        <v>1155</v>
      </c>
      <c r="E747" s="124" t="s">
        <v>1161</v>
      </c>
      <c r="F747" s="124"/>
      <c r="G747" s="124" t="s">
        <v>3020</v>
      </c>
      <c r="H747" s="34" t="s">
        <v>1865</v>
      </c>
      <c r="I747" s="125" t="s">
        <v>12</v>
      </c>
      <c r="J747" s="125"/>
      <c r="K747" s="125">
        <v>4</v>
      </c>
      <c r="L747" s="126">
        <v>174.63</v>
      </c>
      <c r="M747" s="125">
        <v>174.63</v>
      </c>
      <c r="N747" s="127">
        <v>40.159999999999997</v>
      </c>
      <c r="O747" s="127">
        <v>1.97</v>
      </c>
      <c r="P747" s="127">
        <v>1.97</v>
      </c>
      <c r="Q747" s="127">
        <v>1.44</v>
      </c>
      <c r="R747" s="128" t="s">
        <v>13</v>
      </c>
    </row>
    <row r="748" spans="1:18" ht="30" customHeight="1">
      <c r="A748" s="124" t="s">
        <v>9</v>
      </c>
      <c r="B748" s="125">
        <v>2011</v>
      </c>
      <c r="C748" s="125">
        <v>2015</v>
      </c>
      <c r="D748" s="124" t="s">
        <v>111</v>
      </c>
      <c r="E748" s="124" t="s">
        <v>441</v>
      </c>
      <c r="F748" s="124"/>
      <c r="G748" s="124" t="s">
        <v>3020</v>
      </c>
      <c r="H748" s="34" t="s">
        <v>1865</v>
      </c>
      <c r="I748" s="125" t="s">
        <v>12</v>
      </c>
      <c r="J748" s="125"/>
      <c r="K748" s="125">
        <v>4</v>
      </c>
      <c r="L748" s="126">
        <v>174.63</v>
      </c>
      <c r="M748" s="125">
        <v>174.63</v>
      </c>
      <c r="N748" s="127">
        <v>40.159999999999997</v>
      </c>
      <c r="O748" s="127">
        <v>1.97</v>
      </c>
      <c r="P748" s="127">
        <v>1.97</v>
      </c>
      <c r="Q748" s="127">
        <v>1.44</v>
      </c>
      <c r="R748" s="128" t="s">
        <v>13</v>
      </c>
    </row>
    <row r="749" spans="1:18" ht="30" customHeight="1">
      <c r="A749" s="124" t="s">
        <v>9</v>
      </c>
      <c r="B749" s="125">
        <v>2012</v>
      </c>
      <c r="C749" s="125">
        <v>2017</v>
      </c>
      <c r="D749" s="124" t="s">
        <v>1010</v>
      </c>
      <c r="E749" s="124" t="s">
        <v>1011</v>
      </c>
      <c r="F749" s="124" t="s">
        <v>743</v>
      </c>
      <c r="G749" s="124" t="s">
        <v>3020</v>
      </c>
      <c r="H749" s="34" t="s">
        <v>1865</v>
      </c>
      <c r="I749" s="125" t="s">
        <v>12</v>
      </c>
      <c r="J749" s="125"/>
      <c r="K749" s="125">
        <v>4</v>
      </c>
      <c r="L749" s="126">
        <v>174.63</v>
      </c>
      <c r="M749" s="125">
        <v>174.63</v>
      </c>
      <c r="N749" s="127">
        <v>40.159999999999997</v>
      </c>
      <c r="O749" s="127">
        <v>1.97</v>
      </c>
      <c r="P749" s="127">
        <v>1.97</v>
      </c>
      <c r="Q749" s="127">
        <v>1.44</v>
      </c>
      <c r="R749" s="128" t="s">
        <v>13</v>
      </c>
    </row>
    <row r="750" spans="1:18" ht="30" customHeight="1">
      <c r="A750" s="124" t="s">
        <v>9</v>
      </c>
      <c r="B750" s="125">
        <v>2012</v>
      </c>
      <c r="C750" s="125">
        <v>2024</v>
      </c>
      <c r="D750" s="124" t="s">
        <v>1334</v>
      </c>
      <c r="E750" s="124" t="s">
        <v>1348</v>
      </c>
      <c r="F750" s="124"/>
      <c r="G750" s="124" t="s">
        <v>3020</v>
      </c>
      <c r="H750" s="34" t="s">
        <v>1865</v>
      </c>
      <c r="I750" s="125" t="s">
        <v>12</v>
      </c>
      <c r="J750" s="125"/>
      <c r="K750" s="125">
        <v>4</v>
      </c>
      <c r="L750" s="126">
        <v>174.63</v>
      </c>
      <c r="M750" s="125">
        <v>174.63</v>
      </c>
      <c r="N750" s="127">
        <v>40.159999999999997</v>
      </c>
      <c r="O750" s="127">
        <v>1.97</v>
      </c>
      <c r="P750" s="127">
        <v>1.97</v>
      </c>
      <c r="Q750" s="127">
        <v>1.44</v>
      </c>
      <c r="R750" s="128" t="s">
        <v>13</v>
      </c>
    </row>
    <row r="751" spans="1:18" ht="30" customHeight="1">
      <c r="A751" s="124" t="s">
        <v>9</v>
      </c>
      <c r="B751" s="125">
        <v>2012</v>
      </c>
      <c r="C751" s="125">
        <v>2016</v>
      </c>
      <c r="D751" s="124" t="s">
        <v>976</v>
      </c>
      <c r="E751" s="124" t="s">
        <v>993</v>
      </c>
      <c r="F751" s="124"/>
      <c r="G751" s="124" t="s">
        <v>3020</v>
      </c>
      <c r="H751" s="34" t="s">
        <v>1865</v>
      </c>
      <c r="I751" s="125" t="s">
        <v>12</v>
      </c>
      <c r="J751" s="125"/>
      <c r="K751" s="125">
        <v>4</v>
      </c>
      <c r="L751" s="126">
        <v>174.63</v>
      </c>
      <c r="M751" s="125">
        <v>174.63</v>
      </c>
      <c r="N751" s="127">
        <v>40.159999999999997</v>
      </c>
      <c r="O751" s="127">
        <v>1.97</v>
      </c>
      <c r="P751" s="127">
        <v>1.97</v>
      </c>
      <c r="Q751" s="127">
        <v>1.44</v>
      </c>
      <c r="R751" s="128" t="s">
        <v>13</v>
      </c>
    </row>
    <row r="752" spans="1:18" ht="30" customHeight="1">
      <c r="A752" s="124" t="s">
        <v>9</v>
      </c>
      <c r="B752" s="125">
        <v>2012</v>
      </c>
      <c r="C752" s="125">
        <v>2017</v>
      </c>
      <c r="D752" s="124" t="s">
        <v>17</v>
      </c>
      <c r="E752" s="124" t="s">
        <v>50</v>
      </c>
      <c r="F752" s="124" t="s">
        <v>11</v>
      </c>
      <c r="G752" s="124" t="s">
        <v>3020</v>
      </c>
      <c r="H752" s="34" t="s">
        <v>1865</v>
      </c>
      <c r="I752" s="125" t="s">
        <v>12</v>
      </c>
      <c r="J752" s="125"/>
      <c r="K752" s="125">
        <v>4</v>
      </c>
      <c r="L752" s="126">
        <v>174.63</v>
      </c>
      <c r="M752" s="125">
        <v>174.63</v>
      </c>
      <c r="N752" s="127">
        <v>40.159999999999997</v>
      </c>
      <c r="O752" s="127">
        <v>1.97</v>
      </c>
      <c r="P752" s="127">
        <v>1.97</v>
      </c>
      <c r="Q752" s="127">
        <v>1.44</v>
      </c>
      <c r="R752" s="128" t="s">
        <v>13</v>
      </c>
    </row>
    <row r="753" spans="1:18" ht="30" customHeight="1">
      <c r="A753" s="124" t="s">
        <v>9</v>
      </c>
      <c r="B753" s="125">
        <v>2013</v>
      </c>
      <c r="C753" s="125">
        <v>2019</v>
      </c>
      <c r="D753" s="124" t="s">
        <v>51</v>
      </c>
      <c r="E753" s="124" t="s">
        <v>52</v>
      </c>
      <c r="F753" s="124" t="s">
        <v>57</v>
      </c>
      <c r="G753" s="124" t="s">
        <v>3020</v>
      </c>
      <c r="H753" s="34" t="s">
        <v>1865</v>
      </c>
      <c r="I753" s="125" t="s">
        <v>12</v>
      </c>
      <c r="J753" s="125"/>
      <c r="K753" s="125">
        <v>4</v>
      </c>
      <c r="L753" s="126">
        <v>174.63</v>
      </c>
      <c r="M753" s="125">
        <v>174.63</v>
      </c>
      <c r="N753" s="127">
        <v>40.159999999999997</v>
      </c>
      <c r="O753" s="127">
        <v>1.97</v>
      </c>
      <c r="P753" s="127">
        <v>1.97</v>
      </c>
      <c r="Q753" s="127">
        <v>1.44</v>
      </c>
      <c r="R753" s="128" t="s">
        <v>13</v>
      </c>
    </row>
    <row r="754" spans="1:18" ht="30" customHeight="1">
      <c r="A754" s="124" t="s">
        <v>9</v>
      </c>
      <c r="B754" s="125">
        <v>2013</v>
      </c>
      <c r="C754" s="125">
        <v>2020</v>
      </c>
      <c r="D754" s="124" t="s">
        <v>8</v>
      </c>
      <c r="E754" s="124" t="s">
        <v>10</v>
      </c>
      <c r="F754" s="124" t="s">
        <v>11</v>
      </c>
      <c r="G754" s="124" t="s">
        <v>3020</v>
      </c>
      <c r="H754" s="34" t="s">
        <v>1865</v>
      </c>
      <c r="I754" s="125" t="s">
        <v>12</v>
      </c>
      <c r="J754" s="125"/>
      <c r="K754" s="125">
        <v>4</v>
      </c>
      <c r="L754" s="126">
        <v>174.63</v>
      </c>
      <c r="M754" s="125">
        <v>174.63</v>
      </c>
      <c r="N754" s="127">
        <v>40.159999999999997</v>
      </c>
      <c r="O754" s="127">
        <v>1.97</v>
      </c>
      <c r="P754" s="127">
        <v>1.97</v>
      </c>
      <c r="Q754" s="127">
        <v>1.44</v>
      </c>
      <c r="R754" s="128" t="s">
        <v>13</v>
      </c>
    </row>
    <row r="755" spans="1:18" ht="30" customHeight="1">
      <c r="A755" s="124" t="s">
        <v>9</v>
      </c>
      <c r="B755" s="125">
        <v>2013</v>
      </c>
      <c r="C755" s="125">
        <v>2025</v>
      </c>
      <c r="D755" s="124" t="s">
        <v>111</v>
      </c>
      <c r="E755" s="124" t="s">
        <v>275</v>
      </c>
      <c r="F755" s="124"/>
      <c r="G755" s="124" t="s">
        <v>3020</v>
      </c>
      <c r="H755" s="34" t="s">
        <v>1865</v>
      </c>
      <c r="I755" s="125" t="s">
        <v>12</v>
      </c>
      <c r="J755" s="125" t="s">
        <v>1525</v>
      </c>
      <c r="K755" s="125">
        <v>4</v>
      </c>
      <c r="L755" s="126">
        <v>174.63</v>
      </c>
      <c r="M755" s="125">
        <v>174.63</v>
      </c>
      <c r="N755" s="127">
        <v>40.159999999999997</v>
      </c>
      <c r="O755" s="127">
        <v>1.97</v>
      </c>
      <c r="P755" s="127">
        <v>1.97</v>
      </c>
      <c r="Q755" s="127">
        <v>1.44</v>
      </c>
      <c r="R755" s="128" t="s">
        <v>13</v>
      </c>
    </row>
    <row r="756" spans="1:18" ht="30" customHeight="1">
      <c r="A756" s="124" t="s">
        <v>9</v>
      </c>
      <c r="B756" s="125">
        <v>2013</v>
      </c>
      <c r="C756" s="125">
        <v>2017</v>
      </c>
      <c r="D756" s="124" t="s">
        <v>1189</v>
      </c>
      <c r="E756" s="124" t="s">
        <v>1584</v>
      </c>
      <c r="F756" s="124"/>
      <c r="G756" s="124" t="s">
        <v>3020</v>
      </c>
      <c r="H756" s="34" t="s">
        <v>1865</v>
      </c>
      <c r="I756" s="125" t="s">
        <v>12</v>
      </c>
      <c r="J756" s="125"/>
      <c r="K756" s="125">
        <v>4</v>
      </c>
      <c r="L756" s="126">
        <v>174.63</v>
      </c>
      <c r="M756" s="125">
        <v>174.63</v>
      </c>
      <c r="N756" s="127">
        <v>40.159999999999997</v>
      </c>
      <c r="O756" s="127">
        <v>1.97</v>
      </c>
      <c r="P756" s="127">
        <v>1.97</v>
      </c>
      <c r="Q756" s="127">
        <v>1.44</v>
      </c>
      <c r="R756" s="128" t="s">
        <v>13</v>
      </c>
    </row>
    <row r="757" spans="1:18" ht="30" customHeight="1">
      <c r="A757" s="124" t="s">
        <v>9</v>
      </c>
      <c r="B757" s="125">
        <v>2013</v>
      </c>
      <c r="C757" s="125">
        <v>2024</v>
      </c>
      <c r="D757" s="124" t="s">
        <v>1194</v>
      </c>
      <c r="E757" s="124" t="s">
        <v>1253</v>
      </c>
      <c r="F757" s="124" t="s">
        <v>11</v>
      </c>
      <c r="G757" s="124" t="s">
        <v>3020</v>
      </c>
      <c r="H757" s="34" t="s">
        <v>1865</v>
      </c>
      <c r="I757" s="125" t="s">
        <v>12</v>
      </c>
      <c r="J757" s="125"/>
      <c r="K757" s="125">
        <v>4</v>
      </c>
      <c r="L757" s="126">
        <v>174.63</v>
      </c>
      <c r="M757" s="125">
        <v>174.63</v>
      </c>
      <c r="N757" s="127">
        <v>40.159999999999997</v>
      </c>
      <c r="O757" s="127">
        <v>1.97</v>
      </c>
      <c r="P757" s="127">
        <v>1.97</v>
      </c>
      <c r="Q757" s="127">
        <v>1.44</v>
      </c>
      <c r="R757" s="128" t="s">
        <v>13</v>
      </c>
    </row>
    <row r="758" spans="1:18" ht="30" customHeight="1">
      <c r="A758" s="124" t="s">
        <v>9</v>
      </c>
      <c r="B758" s="125">
        <v>2013</v>
      </c>
      <c r="C758" s="125">
        <v>2019</v>
      </c>
      <c r="D758" s="124" t="s">
        <v>1194</v>
      </c>
      <c r="E758" s="124" t="s">
        <v>1282</v>
      </c>
      <c r="F758" s="124"/>
      <c r="G758" s="124" t="s">
        <v>3020</v>
      </c>
      <c r="H758" s="34" t="s">
        <v>1865</v>
      </c>
      <c r="I758" s="125" t="s">
        <v>12</v>
      </c>
      <c r="J758" s="125"/>
      <c r="K758" s="125">
        <v>4</v>
      </c>
      <c r="L758" s="126">
        <v>174.63</v>
      </c>
      <c r="M758" s="125">
        <v>174.63</v>
      </c>
      <c r="N758" s="127">
        <v>40.159999999999997</v>
      </c>
      <c r="O758" s="127">
        <v>1.97</v>
      </c>
      <c r="P758" s="127">
        <v>1.97</v>
      </c>
      <c r="Q758" s="127">
        <v>1.44</v>
      </c>
      <c r="R758" s="128" t="s">
        <v>13</v>
      </c>
    </row>
    <row r="759" spans="1:18" ht="30" customHeight="1">
      <c r="A759" s="124" t="s">
        <v>9</v>
      </c>
      <c r="B759" s="125">
        <v>2014</v>
      </c>
      <c r="C759" s="125">
        <v>2024</v>
      </c>
      <c r="D759" s="124" t="s">
        <v>1035</v>
      </c>
      <c r="E759" s="124" t="s">
        <v>1036</v>
      </c>
      <c r="F759" s="124"/>
      <c r="G759" s="124" t="s">
        <v>3020</v>
      </c>
      <c r="H759" s="34" t="s">
        <v>1865</v>
      </c>
      <c r="I759" s="125" t="s">
        <v>12</v>
      </c>
      <c r="J759" s="125"/>
      <c r="K759" s="125">
        <v>4</v>
      </c>
      <c r="L759" s="126">
        <v>174.63</v>
      </c>
      <c r="M759" s="125">
        <v>174.63</v>
      </c>
      <c r="N759" s="127">
        <v>40.159999999999997</v>
      </c>
      <c r="O759" s="127">
        <v>1.97</v>
      </c>
      <c r="P759" s="127">
        <v>1.97</v>
      </c>
      <c r="Q759" s="127">
        <v>1.44</v>
      </c>
      <c r="R759" s="128" t="s">
        <v>13</v>
      </c>
    </row>
    <row r="760" spans="1:18" ht="30" customHeight="1">
      <c r="A760" s="124" t="s">
        <v>9</v>
      </c>
      <c r="B760" s="125">
        <v>2014</v>
      </c>
      <c r="C760" s="125">
        <v>2018</v>
      </c>
      <c r="D760" s="124" t="s">
        <v>1155</v>
      </c>
      <c r="E760" s="124" t="s">
        <v>1156</v>
      </c>
      <c r="F760" s="124"/>
      <c r="G760" s="124" t="s">
        <v>3020</v>
      </c>
      <c r="H760" s="34" t="s">
        <v>1865</v>
      </c>
      <c r="I760" s="125" t="s">
        <v>12</v>
      </c>
      <c r="J760" s="125"/>
      <c r="K760" s="125">
        <v>4</v>
      </c>
      <c r="L760" s="126">
        <v>174.63</v>
      </c>
      <c r="M760" s="125">
        <v>174.63</v>
      </c>
      <c r="N760" s="127">
        <v>40.159999999999997</v>
      </c>
      <c r="O760" s="127">
        <v>1.97</v>
      </c>
      <c r="P760" s="127">
        <v>1.97</v>
      </c>
      <c r="Q760" s="127">
        <v>1.44</v>
      </c>
      <c r="R760" s="128" t="s">
        <v>13</v>
      </c>
    </row>
    <row r="761" spans="1:18" ht="30" customHeight="1">
      <c r="A761" s="124" t="s">
        <v>9</v>
      </c>
      <c r="B761" s="125">
        <v>2014</v>
      </c>
      <c r="C761" s="125">
        <v>2024</v>
      </c>
      <c r="D761" s="124" t="s">
        <v>1035</v>
      </c>
      <c r="E761" s="124" t="s">
        <v>1072</v>
      </c>
      <c r="F761" s="124"/>
      <c r="G761" s="124" t="s">
        <v>3020</v>
      </c>
      <c r="H761" s="34" t="s">
        <v>1865</v>
      </c>
      <c r="I761" s="125" t="s">
        <v>12</v>
      </c>
      <c r="J761" s="125"/>
      <c r="K761" s="125">
        <v>4</v>
      </c>
      <c r="L761" s="126">
        <v>174.63</v>
      </c>
      <c r="M761" s="125">
        <v>174.63</v>
      </c>
      <c r="N761" s="127">
        <v>40.159999999999997</v>
      </c>
      <c r="O761" s="127">
        <v>1.97</v>
      </c>
      <c r="P761" s="127">
        <v>1.97</v>
      </c>
      <c r="Q761" s="127">
        <v>1.44</v>
      </c>
      <c r="R761" s="128" t="s">
        <v>13</v>
      </c>
    </row>
    <row r="762" spans="1:18" ht="30" customHeight="1">
      <c r="A762" s="124" t="s">
        <v>9</v>
      </c>
      <c r="B762" s="125">
        <v>2014</v>
      </c>
      <c r="C762" s="125">
        <v>2020</v>
      </c>
      <c r="D762" s="124" t="s">
        <v>111</v>
      </c>
      <c r="E762" s="124" t="s">
        <v>249</v>
      </c>
      <c r="F762" s="124"/>
      <c r="G762" s="124" t="s">
        <v>3020</v>
      </c>
      <c r="H762" s="34" t="s">
        <v>1865</v>
      </c>
      <c r="I762" s="125" t="s">
        <v>12</v>
      </c>
      <c r="J762" s="125"/>
      <c r="K762" s="125">
        <v>4</v>
      </c>
      <c r="L762" s="126">
        <v>174.63</v>
      </c>
      <c r="M762" s="125">
        <v>174.63</v>
      </c>
      <c r="N762" s="127">
        <v>40.159999999999997</v>
      </c>
      <c r="O762" s="127">
        <v>1.97</v>
      </c>
      <c r="P762" s="127">
        <v>1.97</v>
      </c>
      <c r="Q762" s="127">
        <v>1.44</v>
      </c>
      <c r="R762" s="128" t="s">
        <v>13</v>
      </c>
    </row>
    <row r="763" spans="1:18" ht="30" customHeight="1">
      <c r="A763" s="124" t="s">
        <v>9</v>
      </c>
      <c r="B763" s="125">
        <v>2014</v>
      </c>
      <c r="C763" s="125">
        <v>2025</v>
      </c>
      <c r="D763" s="124" t="s">
        <v>1194</v>
      </c>
      <c r="E763" s="124" t="s">
        <v>1262</v>
      </c>
      <c r="F763" s="124"/>
      <c r="G763" s="124" t="s">
        <v>3020</v>
      </c>
      <c r="H763" s="34" t="s">
        <v>1865</v>
      </c>
      <c r="I763" s="125" t="s">
        <v>12</v>
      </c>
      <c r="J763" s="125" t="s">
        <v>1525</v>
      </c>
      <c r="K763" s="125">
        <v>4</v>
      </c>
      <c r="L763" s="126">
        <v>174.63</v>
      </c>
      <c r="M763" s="125">
        <v>174.63</v>
      </c>
      <c r="N763" s="127">
        <v>40.159999999999997</v>
      </c>
      <c r="O763" s="127">
        <v>1.97</v>
      </c>
      <c r="P763" s="127">
        <v>1.97</v>
      </c>
      <c r="Q763" s="127">
        <v>1.44</v>
      </c>
      <c r="R763" s="128" t="s">
        <v>13</v>
      </c>
    </row>
    <row r="764" spans="1:18" ht="30" customHeight="1">
      <c r="A764" s="124" t="s">
        <v>9</v>
      </c>
      <c r="B764" s="125">
        <v>2015</v>
      </c>
      <c r="C764" s="125">
        <v>2017</v>
      </c>
      <c r="D764" s="124" t="s">
        <v>443</v>
      </c>
      <c r="E764" s="124">
        <v>200</v>
      </c>
      <c r="F764" s="124"/>
      <c r="G764" s="124" t="s">
        <v>3020</v>
      </c>
      <c r="H764" s="34" t="s">
        <v>1865</v>
      </c>
      <c r="I764" s="125" t="s">
        <v>12</v>
      </c>
      <c r="J764" s="125"/>
      <c r="K764" s="125">
        <v>4</v>
      </c>
      <c r="L764" s="126">
        <v>174.63</v>
      </c>
      <c r="M764" s="125">
        <v>174.63</v>
      </c>
      <c r="N764" s="127">
        <v>40.159999999999997</v>
      </c>
      <c r="O764" s="127">
        <v>1.97</v>
      </c>
      <c r="P764" s="127">
        <v>1.97</v>
      </c>
      <c r="Q764" s="127">
        <v>1.44</v>
      </c>
      <c r="R764" s="128" t="s">
        <v>13</v>
      </c>
    </row>
    <row r="765" spans="1:18" ht="30" customHeight="1">
      <c r="A765" s="124" t="s">
        <v>9</v>
      </c>
      <c r="B765" s="125">
        <v>2015</v>
      </c>
      <c r="C765" s="125">
        <v>2024</v>
      </c>
      <c r="D765" s="124" t="s">
        <v>886</v>
      </c>
      <c r="E765" s="124" t="s">
        <v>903</v>
      </c>
      <c r="F765" s="124" t="s">
        <v>202</v>
      </c>
      <c r="G765" s="124" t="s">
        <v>3020</v>
      </c>
      <c r="H765" s="34" t="s">
        <v>1865</v>
      </c>
      <c r="I765" s="125" t="s">
        <v>12</v>
      </c>
      <c r="J765" s="125"/>
      <c r="K765" s="125">
        <v>4</v>
      </c>
      <c r="L765" s="126">
        <v>174.63</v>
      </c>
      <c r="M765" s="125">
        <v>174.63</v>
      </c>
      <c r="N765" s="127">
        <v>40.159999999999997</v>
      </c>
      <c r="O765" s="127">
        <v>1.97</v>
      </c>
      <c r="P765" s="127">
        <v>1.97</v>
      </c>
      <c r="Q765" s="127">
        <v>1.44</v>
      </c>
      <c r="R765" s="128" t="s">
        <v>13</v>
      </c>
    </row>
    <row r="766" spans="1:18" ht="30" customHeight="1">
      <c r="A766" s="124" t="s">
        <v>9</v>
      </c>
      <c r="B766" s="125">
        <v>2015</v>
      </c>
      <c r="C766" s="125">
        <v>2024</v>
      </c>
      <c r="D766" s="124" t="s">
        <v>111</v>
      </c>
      <c r="E766" s="124" t="s">
        <v>177</v>
      </c>
      <c r="F766" s="124" t="s">
        <v>202</v>
      </c>
      <c r="G766" s="124" t="s">
        <v>3020</v>
      </c>
      <c r="H766" s="34" t="s">
        <v>1865</v>
      </c>
      <c r="I766" s="125" t="s">
        <v>12</v>
      </c>
      <c r="J766" s="125"/>
      <c r="K766" s="125">
        <v>4</v>
      </c>
      <c r="L766" s="126">
        <v>174.63</v>
      </c>
      <c r="M766" s="125">
        <v>174.63</v>
      </c>
      <c r="N766" s="127">
        <v>40.159999999999997</v>
      </c>
      <c r="O766" s="127">
        <v>1.97</v>
      </c>
      <c r="P766" s="127">
        <v>1.97</v>
      </c>
      <c r="Q766" s="127">
        <v>1.44</v>
      </c>
      <c r="R766" s="128" t="s">
        <v>13</v>
      </c>
    </row>
    <row r="767" spans="1:18" ht="30" customHeight="1">
      <c r="A767" s="124" t="s">
        <v>9</v>
      </c>
      <c r="B767" s="125">
        <v>2015</v>
      </c>
      <c r="C767" s="125">
        <v>2020</v>
      </c>
      <c r="D767" s="124" t="s">
        <v>886</v>
      </c>
      <c r="E767" s="124" t="s">
        <v>967</v>
      </c>
      <c r="F767" s="124" t="s">
        <v>892</v>
      </c>
      <c r="G767" s="124" t="s">
        <v>3020</v>
      </c>
      <c r="H767" s="34" t="s">
        <v>2585</v>
      </c>
      <c r="I767" s="125" t="s">
        <v>31</v>
      </c>
      <c r="J767" s="125"/>
      <c r="K767" s="125">
        <v>4</v>
      </c>
      <c r="L767" s="126">
        <v>174.63</v>
      </c>
      <c r="M767" s="125">
        <v>174.63</v>
      </c>
      <c r="N767" s="127">
        <v>40.159999999999997</v>
      </c>
      <c r="O767" s="127">
        <v>1.97</v>
      </c>
      <c r="P767" s="127">
        <v>1.97</v>
      </c>
      <c r="Q767" s="127">
        <v>1.44</v>
      </c>
      <c r="R767" s="128" t="s">
        <v>13</v>
      </c>
    </row>
    <row r="768" spans="1:18" ht="30" customHeight="1">
      <c r="A768" s="124" t="s">
        <v>9</v>
      </c>
      <c r="B768" s="125">
        <v>2017</v>
      </c>
      <c r="C768" s="125">
        <v>2022</v>
      </c>
      <c r="D768" s="124" t="s">
        <v>51</v>
      </c>
      <c r="E768" s="124" t="s">
        <v>110</v>
      </c>
      <c r="F768" s="124"/>
      <c r="G768" s="124" t="s">
        <v>3020</v>
      </c>
      <c r="H768" s="34" t="s">
        <v>1865</v>
      </c>
      <c r="I768" s="125" t="s">
        <v>12</v>
      </c>
      <c r="J768" s="125"/>
      <c r="K768" s="125">
        <v>4</v>
      </c>
      <c r="L768" s="126">
        <v>174.63</v>
      </c>
      <c r="M768" s="125">
        <v>174.63</v>
      </c>
      <c r="N768" s="127">
        <v>40.159999999999997</v>
      </c>
      <c r="O768" s="127">
        <v>1.97</v>
      </c>
      <c r="P768" s="127">
        <v>1.97</v>
      </c>
      <c r="Q768" s="127">
        <v>1.44</v>
      </c>
      <c r="R768" s="128" t="s">
        <v>13</v>
      </c>
    </row>
    <row r="769" spans="1:18" ht="30" customHeight="1">
      <c r="A769" s="124" t="s">
        <v>107</v>
      </c>
      <c r="B769" s="125">
        <v>2006</v>
      </c>
      <c r="C769" s="125">
        <v>2012</v>
      </c>
      <c r="D769" s="124" t="s">
        <v>612</v>
      </c>
      <c r="E769" s="124" t="s">
        <v>749</v>
      </c>
      <c r="F769" s="124"/>
      <c r="G769" s="124" t="s">
        <v>3020</v>
      </c>
      <c r="H769" s="34" t="s">
        <v>1866</v>
      </c>
      <c r="I769" s="125" t="s">
        <v>12</v>
      </c>
      <c r="J769" s="125"/>
      <c r="K769" s="125">
        <v>4</v>
      </c>
      <c r="L769" s="126">
        <v>180.94</v>
      </c>
      <c r="M769" s="125">
        <v>180.94</v>
      </c>
      <c r="N769" s="127">
        <v>40.159999999999997</v>
      </c>
      <c r="O769" s="127">
        <v>1.97</v>
      </c>
      <c r="P769" s="127">
        <v>1.97</v>
      </c>
      <c r="Q769" s="127">
        <v>1.52</v>
      </c>
      <c r="R769" s="128" t="s">
        <v>108</v>
      </c>
    </row>
    <row r="770" spans="1:18" ht="30" customHeight="1">
      <c r="A770" s="124" t="s">
        <v>107</v>
      </c>
      <c r="B770" s="125">
        <v>2007</v>
      </c>
      <c r="C770" s="125">
        <v>2012</v>
      </c>
      <c r="D770" s="124" t="s">
        <v>1171</v>
      </c>
      <c r="E770" s="124" t="s">
        <v>1174</v>
      </c>
      <c r="F770" s="124"/>
      <c r="G770" s="124" t="s">
        <v>3020</v>
      </c>
      <c r="H770" s="34" t="s">
        <v>1866</v>
      </c>
      <c r="I770" s="125" t="s">
        <v>12</v>
      </c>
      <c r="J770" s="125"/>
      <c r="K770" s="125">
        <v>4</v>
      </c>
      <c r="L770" s="126">
        <v>180.94</v>
      </c>
      <c r="M770" s="125">
        <v>180.94</v>
      </c>
      <c r="N770" s="127">
        <v>40.159999999999997</v>
      </c>
      <c r="O770" s="127">
        <v>1.97</v>
      </c>
      <c r="P770" s="127">
        <v>1.97</v>
      </c>
      <c r="Q770" s="127">
        <v>1.52</v>
      </c>
      <c r="R770" s="128" t="s">
        <v>108</v>
      </c>
    </row>
    <row r="771" spans="1:18" ht="30" customHeight="1">
      <c r="A771" s="124" t="s">
        <v>107</v>
      </c>
      <c r="B771" s="125">
        <v>2008</v>
      </c>
      <c r="C771" s="125">
        <v>2012</v>
      </c>
      <c r="D771" s="124" t="s">
        <v>111</v>
      </c>
      <c r="E771" s="124" t="s">
        <v>275</v>
      </c>
      <c r="F771" s="124"/>
      <c r="G771" s="124" t="s">
        <v>3020</v>
      </c>
      <c r="H771" s="34" t="s">
        <v>1866</v>
      </c>
      <c r="I771" s="125" t="s">
        <v>12</v>
      </c>
      <c r="J771" s="125"/>
      <c r="K771" s="125">
        <v>4</v>
      </c>
      <c r="L771" s="126">
        <v>180.94</v>
      </c>
      <c r="M771" s="125">
        <v>180.94</v>
      </c>
      <c r="N771" s="127">
        <v>40.159999999999997</v>
      </c>
      <c r="O771" s="127">
        <v>1.97</v>
      </c>
      <c r="P771" s="127">
        <v>1.97</v>
      </c>
      <c r="Q771" s="127">
        <v>1.52</v>
      </c>
      <c r="R771" s="128" t="s">
        <v>108</v>
      </c>
    </row>
    <row r="772" spans="1:18" ht="30" customHeight="1">
      <c r="A772" s="124" t="s">
        <v>107</v>
      </c>
      <c r="B772" s="125">
        <v>2009</v>
      </c>
      <c r="C772" s="125">
        <v>2020</v>
      </c>
      <c r="D772" s="124" t="s">
        <v>492</v>
      </c>
      <c r="E772" s="124" t="s">
        <v>543</v>
      </c>
      <c r="F772" s="124"/>
      <c r="G772" s="124" t="s">
        <v>3020</v>
      </c>
      <c r="H772" s="34" t="s">
        <v>1866</v>
      </c>
      <c r="I772" s="125" t="s">
        <v>12</v>
      </c>
      <c r="J772" s="125"/>
      <c r="K772" s="125">
        <v>4</v>
      </c>
      <c r="L772" s="126">
        <v>180.94</v>
      </c>
      <c r="M772" s="125">
        <v>180.94</v>
      </c>
      <c r="N772" s="127">
        <v>40.159999999999997</v>
      </c>
      <c r="O772" s="127">
        <v>1.97</v>
      </c>
      <c r="P772" s="127">
        <v>1.97</v>
      </c>
      <c r="Q772" s="127">
        <v>1.52</v>
      </c>
      <c r="R772" s="128" t="s">
        <v>108</v>
      </c>
    </row>
    <row r="773" spans="1:18" ht="30" customHeight="1">
      <c r="A773" s="124" t="s">
        <v>107</v>
      </c>
      <c r="B773" s="125">
        <v>2010</v>
      </c>
      <c r="C773" s="125">
        <v>2016</v>
      </c>
      <c r="D773" s="124" t="s">
        <v>51</v>
      </c>
      <c r="E773" s="124" t="s">
        <v>99</v>
      </c>
      <c r="F773" s="124" t="s">
        <v>11</v>
      </c>
      <c r="G773" s="124" t="s">
        <v>3020</v>
      </c>
      <c r="H773" s="34" t="s">
        <v>1866</v>
      </c>
      <c r="I773" s="125" t="s">
        <v>12</v>
      </c>
      <c r="J773" s="125"/>
      <c r="K773" s="125">
        <v>4</v>
      </c>
      <c r="L773" s="126">
        <v>180.94</v>
      </c>
      <c r="M773" s="125">
        <v>180.94</v>
      </c>
      <c r="N773" s="127">
        <v>40.159999999999997</v>
      </c>
      <c r="O773" s="127">
        <v>1.97</v>
      </c>
      <c r="P773" s="127">
        <v>1.97</v>
      </c>
      <c r="Q773" s="127">
        <v>1.52</v>
      </c>
      <c r="R773" s="128" t="s">
        <v>108</v>
      </c>
    </row>
    <row r="774" spans="1:18" ht="30" customHeight="1">
      <c r="A774" s="124" t="s">
        <v>107</v>
      </c>
      <c r="B774" s="125">
        <v>2010</v>
      </c>
      <c r="C774" s="125">
        <v>2017</v>
      </c>
      <c r="D774" s="124" t="s">
        <v>886</v>
      </c>
      <c r="E774" s="124" t="s">
        <v>946</v>
      </c>
      <c r="F774" s="124"/>
      <c r="G774" s="124" t="s">
        <v>3020</v>
      </c>
      <c r="H774" s="34" t="s">
        <v>1866</v>
      </c>
      <c r="I774" s="125" t="s">
        <v>12</v>
      </c>
      <c r="J774" s="125"/>
      <c r="K774" s="125">
        <v>4</v>
      </c>
      <c r="L774" s="126">
        <v>180.94</v>
      </c>
      <c r="M774" s="125">
        <v>180.94</v>
      </c>
      <c r="N774" s="127">
        <v>40.159999999999997</v>
      </c>
      <c r="O774" s="127">
        <v>1.97</v>
      </c>
      <c r="P774" s="127">
        <v>1.97</v>
      </c>
      <c r="Q774" s="127">
        <v>1.52</v>
      </c>
      <c r="R774" s="128" t="s">
        <v>108</v>
      </c>
    </row>
    <row r="775" spans="1:18" ht="30" customHeight="1">
      <c r="A775" s="124" t="s">
        <v>107</v>
      </c>
      <c r="B775" s="125">
        <v>2013</v>
      </c>
      <c r="C775" s="125">
        <v>2019</v>
      </c>
      <c r="D775" s="124" t="s">
        <v>612</v>
      </c>
      <c r="E775" s="124" t="s">
        <v>656</v>
      </c>
      <c r="F775" s="124" t="s">
        <v>2493</v>
      </c>
      <c r="G775" s="124" t="s">
        <v>3020</v>
      </c>
      <c r="H775" s="34" t="s">
        <v>1866</v>
      </c>
      <c r="I775" s="125" t="s">
        <v>12</v>
      </c>
      <c r="J775" s="125"/>
      <c r="K775" s="125">
        <v>4</v>
      </c>
      <c r="L775" s="126">
        <v>180.94</v>
      </c>
      <c r="M775" s="125">
        <v>180.94</v>
      </c>
      <c r="N775" s="127">
        <v>40.159999999999997</v>
      </c>
      <c r="O775" s="127">
        <v>1.97</v>
      </c>
      <c r="P775" s="127">
        <v>1.97</v>
      </c>
      <c r="Q775" s="127">
        <v>1.52</v>
      </c>
      <c r="R775" s="128" t="s">
        <v>108</v>
      </c>
    </row>
    <row r="776" spans="1:18" ht="30" customHeight="1">
      <c r="A776" s="124" t="s">
        <v>107</v>
      </c>
      <c r="B776" s="125">
        <v>2014</v>
      </c>
      <c r="C776" s="125">
        <v>2019</v>
      </c>
      <c r="D776" s="124" t="s">
        <v>1334</v>
      </c>
      <c r="E776" s="124" t="s">
        <v>1409</v>
      </c>
      <c r="F776" s="124"/>
      <c r="G776" s="124" t="s">
        <v>3020</v>
      </c>
      <c r="H776" s="34" t="s">
        <v>1866</v>
      </c>
      <c r="I776" s="125" t="s">
        <v>12</v>
      </c>
      <c r="J776" s="125"/>
      <c r="K776" s="125">
        <v>4</v>
      </c>
      <c r="L776" s="126">
        <v>180.94</v>
      </c>
      <c r="M776" s="125">
        <v>180.94</v>
      </c>
      <c r="N776" s="127">
        <v>40.159999999999997</v>
      </c>
      <c r="O776" s="127">
        <v>1.97</v>
      </c>
      <c r="P776" s="127">
        <v>1.97</v>
      </c>
      <c r="Q776" s="127">
        <v>1.52</v>
      </c>
      <c r="R776" s="128" t="s">
        <v>108</v>
      </c>
    </row>
    <row r="777" spans="1:18" ht="30" customHeight="1">
      <c r="A777" s="124" t="s">
        <v>107</v>
      </c>
      <c r="B777" s="125">
        <v>2018</v>
      </c>
      <c r="C777" s="125">
        <v>2024</v>
      </c>
      <c r="D777" s="124" t="s">
        <v>111</v>
      </c>
      <c r="E777" s="124" t="s">
        <v>219</v>
      </c>
      <c r="F777" s="124"/>
      <c r="G777" s="124" t="s">
        <v>3020</v>
      </c>
      <c r="H777" s="34" t="s">
        <v>1866</v>
      </c>
      <c r="I777" s="125" t="s">
        <v>12</v>
      </c>
      <c r="J777" s="125"/>
      <c r="K777" s="125">
        <v>4</v>
      </c>
      <c r="L777" s="126">
        <v>180.94</v>
      </c>
      <c r="M777" s="125">
        <v>180.94</v>
      </c>
      <c r="N777" s="127">
        <v>40.159999999999997</v>
      </c>
      <c r="O777" s="127">
        <v>1.97</v>
      </c>
      <c r="P777" s="127">
        <v>1.97</v>
      </c>
      <c r="Q777" s="127">
        <v>1.52</v>
      </c>
      <c r="R777" s="128" t="s">
        <v>108</v>
      </c>
    </row>
    <row r="778" spans="1:18" ht="30" customHeight="1">
      <c r="A778" s="124" t="s">
        <v>200</v>
      </c>
      <c r="B778" s="125">
        <v>2015</v>
      </c>
      <c r="C778" s="125">
        <v>2024</v>
      </c>
      <c r="D778" s="124" t="s">
        <v>886</v>
      </c>
      <c r="E778" s="124" t="s">
        <v>903</v>
      </c>
      <c r="F778" s="124" t="s">
        <v>137</v>
      </c>
      <c r="G778" s="124" t="s">
        <v>3020</v>
      </c>
      <c r="H778" s="34" t="s">
        <v>1868</v>
      </c>
      <c r="I778" s="125" t="s">
        <v>12</v>
      </c>
      <c r="J778" s="125"/>
      <c r="K778" s="125">
        <v>4</v>
      </c>
      <c r="L778" s="126">
        <v>175.67999999999998</v>
      </c>
      <c r="M778" s="125">
        <v>175.67999999999998</v>
      </c>
      <c r="N778" s="127">
        <v>40.159999999999997</v>
      </c>
      <c r="O778" s="127">
        <v>1.97</v>
      </c>
      <c r="P778" s="127">
        <v>1.97</v>
      </c>
      <c r="Q778" s="127">
        <v>1.5</v>
      </c>
      <c r="R778" s="128" t="s">
        <v>201</v>
      </c>
    </row>
    <row r="779" spans="1:18" ht="30" customHeight="1">
      <c r="A779" s="124" t="s">
        <v>200</v>
      </c>
      <c r="B779" s="125">
        <v>2015</v>
      </c>
      <c r="C779" s="125">
        <v>2024</v>
      </c>
      <c r="D779" s="124" t="s">
        <v>111</v>
      </c>
      <c r="E779" s="124" t="s">
        <v>177</v>
      </c>
      <c r="F779" s="124" t="s">
        <v>137</v>
      </c>
      <c r="G779" s="124" t="s">
        <v>3020</v>
      </c>
      <c r="H779" s="34" t="s">
        <v>1868</v>
      </c>
      <c r="I779" s="125" t="s">
        <v>12</v>
      </c>
      <c r="J779" s="125"/>
      <c r="K779" s="125">
        <v>4</v>
      </c>
      <c r="L779" s="126">
        <v>175.67999999999998</v>
      </c>
      <c r="M779" s="125">
        <v>175.67999999999998</v>
      </c>
      <c r="N779" s="127">
        <v>40.159999999999997</v>
      </c>
      <c r="O779" s="127">
        <v>1.97</v>
      </c>
      <c r="P779" s="127">
        <v>1.97</v>
      </c>
      <c r="Q779" s="127">
        <v>1.5</v>
      </c>
      <c r="R779" s="128" t="s">
        <v>201</v>
      </c>
    </row>
    <row r="780" spans="1:18" ht="30" customHeight="1">
      <c r="A780" s="124" t="s">
        <v>388</v>
      </c>
      <c r="B780" s="125">
        <v>2005</v>
      </c>
      <c r="C780" s="125">
        <v>2025</v>
      </c>
      <c r="D780" s="124" t="s">
        <v>1194</v>
      </c>
      <c r="E780" s="124" t="s">
        <v>1225</v>
      </c>
      <c r="F780" s="124" t="s">
        <v>1308</v>
      </c>
      <c r="G780" s="124" t="s">
        <v>3020</v>
      </c>
      <c r="H780" s="34" t="s">
        <v>1871</v>
      </c>
      <c r="I780" s="125" t="s">
        <v>12</v>
      </c>
      <c r="J780" s="125" t="s">
        <v>1525</v>
      </c>
      <c r="K780" s="125">
        <v>4</v>
      </c>
      <c r="L780" s="126">
        <v>190.41</v>
      </c>
      <c r="M780" s="125">
        <v>190.41</v>
      </c>
      <c r="N780" s="127">
        <v>43.31</v>
      </c>
      <c r="O780" s="127">
        <v>1.65</v>
      </c>
      <c r="P780" s="127">
        <v>1.5</v>
      </c>
      <c r="Q780" s="127">
        <v>0.91</v>
      </c>
      <c r="R780" s="128" t="s">
        <v>389</v>
      </c>
    </row>
    <row r="781" spans="1:18" ht="30" customHeight="1">
      <c r="A781" s="124" t="s">
        <v>388</v>
      </c>
      <c r="B781" s="125">
        <v>2007</v>
      </c>
      <c r="C781" s="125">
        <v>2024</v>
      </c>
      <c r="D781" s="124" t="s">
        <v>1334</v>
      </c>
      <c r="E781" s="124" t="s">
        <v>1483</v>
      </c>
      <c r="F781" s="124" t="s">
        <v>1487</v>
      </c>
      <c r="G781" s="124" t="s">
        <v>3020</v>
      </c>
      <c r="H781" s="34" t="s">
        <v>1871</v>
      </c>
      <c r="I781" s="125" t="s">
        <v>12</v>
      </c>
      <c r="J781" s="125"/>
      <c r="K781" s="125">
        <v>4</v>
      </c>
      <c r="L781" s="126">
        <v>190.41</v>
      </c>
      <c r="M781" s="125">
        <v>190.41</v>
      </c>
      <c r="N781" s="127">
        <v>43.31</v>
      </c>
      <c r="O781" s="127">
        <v>1.65</v>
      </c>
      <c r="P781" s="127">
        <v>1.5</v>
      </c>
      <c r="Q781" s="127">
        <v>0.91</v>
      </c>
      <c r="R781" s="128" t="s">
        <v>389</v>
      </c>
    </row>
    <row r="782" spans="1:18" ht="30" customHeight="1">
      <c r="A782" s="124" t="s">
        <v>388</v>
      </c>
      <c r="B782" s="125">
        <v>2009</v>
      </c>
      <c r="C782" s="125">
        <v>2018</v>
      </c>
      <c r="D782" s="124" t="s">
        <v>555</v>
      </c>
      <c r="E782" s="124">
        <v>1500</v>
      </c>
      <c r="F782" s="124" t="s">
        <v>2258</v>
      </c>
      <c r="G782" s="124" t="s">
        <v>3020</v>
      </c>
      <c r="H782" s="34" t="s">
        <v>1871</v>
      </c>
      <c r="I782" s="125" t="s">
        <v>12</v>
      </c>
      <c r="J782" s="125"/>
      <c r="K782" s="125">
        <v>4</v>
      </c>
      <c r="L782" s="126">
        <v>190.41</v>
      </c>
      <c r="M782" s="125">
        <v>190.41</v>
      </c>
      <c r="N782" s="127">
        <v>43.31</v>
      </c>
      <c r="O782" s="127">
        <v>1.65</v>
      </c>
      <c r="P782" s="127">
        <v>1.5</v>
      </c>
      <c r="Q782" s="127">
        <v>0.91</v>
      </c>
      <c r="R782" s="128" t="s">
        <v>389</v>
      </c>
    </row>
    <row r="783" spans="1:18" ht="30" customHeight="1">
      <c r="A783" s="124" t="s">
        <v>388</v>
      </c>
      <c r="B783" s="125">
        <v>2010</v>
      </c>
      <c r="C783" s="125">
        <v>2018</v>
      </c>
      <c r="D783" s="124" t="s">
        <v>555</v>
      </c>
      <c r="E783" s="124" t="s">
        <v>2626</v>
      </c>
      <c r="F783" s="124" t="s">
        <v>2258</v>
      </c>
      <c r="G783" s="124" t="s">
        <v>3020</v>
      </c>
      <c r="H783" s="34" t="s">
        <v>1871</v>
      </c>
      <c r="I783" s="125" t="s">
        <v>12</v>
      </c>
      <c r="J783" s="125"/>
      <c r="K783" s="125">
        <v>4</v>
      </c>
      <c r="L783" s="126">
        <v>190.41</v>
      </c>
      <c r="M783" s="125">
        <v>190.41</v>
      </c>
      <c r="N783" s="127">
        <v>43.31</v>
      </c>
      <c r="O783" s="127">
        <v>1.65</v>
      </c>
      <c r="P783" s="127">
        <v>1.5</v>
      </c>
      <c r="Q783" s="127">
        <v>0.91</v>
      </c>
      <c r="R783" s="128" t="s">
        <v>389</v>
      </c>
    </row>
    <row r="784" spans="1:18" ht="30" customHeight="1">
      <c r="A784" s="124" t="s">
        <v>388</v>
      </c>
      <c r="B784" s="125">
        <v>2011</v>
      </c>
      <c r="C784" s="125">
        <v>2025</v>
      </c>
      <c r="D784" s="124" t="s">
        <v>612</v>
      </c>
      <c r="E784" s="124" t="s">
        <v>2584</v>
      </c>
      <c r="F784" s="124" t="s">
        <v>794</v>
      </c>
      <c r="G784" s="124" t="s">
        <v>3020</v>
      </c>
      <c r="H784" s="34" t="s">
        <v>1871</v>
      </c>
      <c r="I784" s="125" t="s">
        <v>12</v>
      </c>
      <c r="J784" s="125" t="s">
        <v>1525</v>
      </c>
      <c r="K784" s="125">
        <v>4</v>
      </c>
      <c r="L784" s="126">
        <v>190.41</v>
      </c>
      <c r="M784" s="125">
        <v>190.41</v>
      </c>
      <c r="N784" s="127">
        <v>43.31</v>
      </c>
      <c r="O784" s="127">
        <v>1.65</v>
      </c>
      <c r="P784" s="127">
        <v>1.5</v>
      </c>
      <c r="Q784" s="127">
        <v>0.91</v>
      </c>
      <c r="R784" s="128" t="s">
        <v>389</v>
      </c>
    </row>
    <row r="785" spans="1:18" ht="30" customHeight="1">
      <c r="A785" s="124" t="s">
        <v>388</v>
      </c>
      <c r="B785" s="125">
        <v>2014</v>
      </c>
      <c r="C785" s="125">
        <v>2018</v>
      </c>
      <c r="D785" s="124" t="s">
        <v>886</v>
      </c>
      <c r="E785" s="124" t="s">
        <v>2165</v>
      </c>
      <c r="F785" s="124" t="s">
        <v>1487</v>
      </c>
      <c r="G785" s="124" t="s">
        <v>3020</v>
      </c>
      <c r="H785" s="34" t="s">
        <v>1871</v>
      </c>
      <c r="I785" s="125" t="s">
        <v>12</v>
      </c>
      <c r="J785" s="125"/>
      <c r="K785" s="125">
        <v>4</v>
      </c>
      <c r="L785" s="126">
        <v>190.41</v>
      </c>
      <c r="M785" s="125">
        <v>190.41</v>
      </c>
      <c r="N785" s="127">
        <v>43.31</v>
      </c>
      <c r="O785" s="127">
        <v>1.65</v>
      </c>
      <c r="P785" s="127">
        <v>1.5</v>
      </c>
      <c r="Q785" s="127">
        <v>0.91</v>
      </c>
      <c r="R785" s="128" t="s">
        <v>389</v>
      </c>
    </row>
    <row r="786" spans="1:18" ht="30" customHeight="1">
      <c r="A786" s="124" t="s">
        <v>388</v>
      </c>
      <c r="B786" s="125">
        <v>2014</v>
      </c>
      <c r="C786" s="125">
        <v>2018</v>
      </c>
      <c r="D786" s="124" t="s">
        <v>111</v>
      </c>
      <c r="E786" s="124" t="s">
        <v>2240</v>
      </c>
      <c r="F786" s="124" t="s">
        <v>202</v>
      </c>
      <c r="G786" s="124" t="s">
        <v>3020</v>
      </c>
      <c r="H786" s="34" t="s">
        <v>1871</v>
      </c>
      <c r="I786" s="125" t="s">
        <v>12</v>
      </c>
      <c r="J786" s="125"/>
      <c r="K786" s="125">
        <v>4</v>
      </c>
      <c r="L786" s="126">
        <v>190.41</v>
      </c>
      <c r="M786" s="125">
        <v>190.41</v>
      </c>
      <c r="N786" s="127">
        <v>43.31</v>
      </c>
      <c r="O786" s="127">
        <v>1.65</v>
      </c>
      <c r="P786" s="127">
        <v>1.5</v>
      </c>
      <c r="Q786" s="127">
        <v>0.91</v>
      </c>
      <c r="R786" s="128" t="s">
        <v>389</v>
      </c>
    </row>
    <row r="787" spans="1:18" ht="30" customHeight="1">
      <c r="A787" s="124" t="s">
        <v>388</v>
      </c>
      <c r="B787" s="125">
        <v>2015</v>
      </c>
      <c r="C787" s="125">
        <v>2020</v>
      </c>
      <c r="D787" s="124" t="s">
        <v>612</v>
      </c>
      <c r="E787" s="124" t="s">
        <v>2515</v>
      </c>
      <c r="F787" s="124" t="s">
        <v>794</v>
      </c>
      <c r="G787" s="124" t="s">
        <v>3020</v>
      </c>
      <c r="H787" s="34" t="s">
        <v>1871</v>
      </c>
      <c r="I787" s="125" t="s">
        <v>12</v>
      </c>
      <c r="J787" s="125"/>
      <c r="K787" s="125">
        <v>4</v>
      </c>
      <c r="L787" s="126">
        <v>190.41</v>
      </c>
      <c r="M787" s="125">
        <v>190.41</v>
      </c>
      <c r="N787" s="127">
        <v>43.31</v>
      </c>
      <c r="O787" s="127">
        <v>1.65</v>
      </c>
      <c r="P787" s="127">
        <v>1.5</v>
      </c>
      <c r="Q787" s="127">
        <v>0.91</v>
      </c>
      <c r="R787" s="128" t="s">
        <v>389</v>
      </c>
    </row>
    <row r="788" spans="1:18" ht="30" customHeight="1">
      <c r="A788" s="124" t="s">
        <v>388</v>
      </c>
      <c r="B788" s="125">
        <v>2015</v>
      </c>
      <c r="C788" s="125">
        <v>2019</v>
      </c>
      <c r="D788" s="124" t="s">
        <v>886</v>
      </c>
      <c r="E788" s="124" t="s">
        <v>2624</v>
      </c>
      <c r="F788" s="124" t="s">
        <v>1487</v>
      </c>
      <c r="G788" s="124" t="s">
        <v>3020</v>
      </c>
      <c r="H788" s="34" t="s">
        <v>1871</v>
      </c>
      <c r="I788" s="125" t="s">
        <v>12</v>
      </c>
      <c r="J788" s="125"/>
      <c r="K788" s="125">
        <v>4</v>
      </c>
      <c r="L788" s="126">
        <v>190.41</v>
      </c>
      <c r="M788" s="125">
        <v>190.41</v>
      </c>
      <c r="N788" s="127">
        <v>43.31</v>
      </c>
      <c r="O788" s="127">
        <v>1.65</v>
      </c>
      <c r="P788" s="127">
        <v>1.5</v>
      </c>
      <c r="Q788" s="127">
        <v>0.91</v>
      </c>
      <c r="R788" s="128" t="s">
        <v>389</v>
      </c>
    </row>
    <row r="789" spans="1:18" ht="30" customHeight="1">
      <c r="A789" s="124" t="s">
        <v>388</v>
      </c>
      <c r="B789" s="125">
        <v>2015</v>
      </c>
      <c r="C789" s="125">
        <v>2019</v>
      </c>
      <c r="D789" s="124" t="s">
        <v>111</v>
      </c>
      <c r="E789" s="124" t="s">
        <v>2625</v>
      </c>
      <c r="F789" s="124" t="s">
        <v>202</v>
      </c>
      <c r="G789" s="124" t="s">
        <v>3020</v>
      </c>
      <c r="H789" s="34" t="s">
        <v>1871</v>
      </c>
      <c r="I789" s="125" t="s">
        <v>12</v>
      </c>
      <c r="J789" s="125"/>
      <c r="K789" s="125">
        <v>4</v>
      </c>
      <c r="L789" s="126">
        <v>190.41</v>
      </c>
      <c r="M789" s="125">
        <v>190.41</v>
      </c>
      <c r="N789" s="127">
        <v>43.31</v>
      </c>
      <c r="O789" s="127">
        <v>1.65</v>
      </c>
      <c r="P789" s="127">
        <v>1.5</v>
      </c>
      <c r="Q789" s="127">
        <v>0.91</v>
      </c>
      <c r="R789" s="128" t="s">
        <v>389</v>
      </c>
    </row>
    <row r="790" spans="1:18" ht="30" customHeight="1">
      <c r="A790" s="124" t="s">
        <v>388</v>
      </c>
      <c r="B790" s="125">
        <v>2015</v>
      </c>
      <c r="C790" s="125">
        <v>2020</v>
      </c>
      <c r="D790" s="124" t="s">
        <v>111</v>
      </c>
      <c r="E790" s="124" t="s">
        <v>420</v>
      </c>
      <c r="F790" s="124"/>
      <c r="G790" s="124" t="s">
        <v>3020</v>
      </c>
      <c r="H790" s="34" t="s">
        <v>1871</v>
      </c>
      <c r="I790" s="125" t="s">
        <v>12</v>
      </c>
      <c r="J790" s="125"/>
      <c r="K790" s="125">
        <v>4</v>
      </c>
      <c r="L790" s="126">
        <v>190.41</v>
      </c>
      <c r="M790" s="125">
        <v>190.41</v>
      </c>
      <c r="N790" s="127">
        <v>43.31</v>
      </c>
      <c r="O790" s="127">
        <v>1.65</v>
      </c>
      <c r="P790" s="127">
        <v>1.5</v>
      </c>
      <c r="Q790" s="127">
        <v>0.91</v>
      </c>
      <c r="R790" s="128" t="s">
        <v>389</v>
      </c>
    </row>
    <row r="791" spans="1:18" ht="30" customHeight="1">
      <c r="A791" s="124" t="s">
        <v>388</v>
      </c>
      <c r="B791" s="125">
        <v>2015</v>
      </c>
      <c r="C791" s="125">
        <v>2020</v>
      </c>
      <c r="D791" s="124" t="s">
        <v>886</v>
      </c>
      <c r="E791" s="124" t="s">
        <v>966</v>
      </c>
      <c r="F791" s="124"/>
      <c r="G791" s="124" t="s">
        <v>3020</v>
      </c>
      <c r="H791" s="34" t="s">
        <v>1871</v>
      </c>
      <c r="I791" s="125" t="s">
        <v>12</v>
      </c>
      <c r="J791" s="125"/>
      <c r="K791" s="125">
        <v>4</v>
      </c>
      <c r="L791" s="126">
        <v>190.41</v>
      </c>
      <c r="M791" s="125">
        <v>190.41</v>
      </c>
      <c r="N791" s="127">
        <v>43.31</v>
      </c>
      <c r="O791" s="127">
        <v>1.65</v>
      </c>
      <c r="P791" s="127">
        <v>1.5</v>
      </c>
      <c r="Q791" s="127">
        <v>0.91</v>
      </c>
      <c r="R791" s="128" t="s">
        <v>389</v>
      </c>
    </row>
    <row r="792" spans="1:18" ht="30" customHeight="1">
      <c r="A792" s="124" t="s">
        <v>388</v>
      </c>
      <c r="B792" s="125">
        <v>2016</v>
      </c>
      <c r="C792" s="125">
        <v>2025</v>
      </c>
      <c r="D792" s="124" t="s">
        <v>1194</v>
      </c>
      <c r="E792" s="124" t="s">
        <v>1294</v>
      </c>
      <c r="F792" s="124" t="s">
        <v>1308</v>
      </c>
      <c r="G792" s="124" t="s">
        <v>3020</v>
      </c>
      <c r="H792" s="34" t="s">
        <v>1871</v>
      </c>
      <c r="I792" s="125" t="s">
        <v>12</v>
      </c>
      <c r="J792" s="125" t="s">
        <v>1525</v>
      </c>
      <c r="K792" s="125">
        <v>4</v>
      </c>
      <c r="L792" s="126">
        <v>190.41</v>
      </c>
      <c r="M792" s="125">
        <v>190.41</v>
      </c>
      <c r="N792" s="127">
        <v>43.31</v>
      </c>
      <c r="O792" s="127">
        <v>1.65</v>
      </c>
      <c r="P792" s="127">
        <v>1.5</v>
      </c>
      <c r="Q792" s="127">
        <v>0.91</v>
      </c>
      <c r="R792" s="128" t="s">
        <v>389</v>
      </c>
    </row>
    <row r="793" spans="1:18" ht="30" customHeight="1">
      <c r="A793" s="124" t="s">
        <v>388</v>
      </c>
      <c r="B793" s="125">
        <v>2019</v>
      </c>
      <c r="C793" s="125">
        <v>2025</v>
      </c>
      <c r="D793" s="124" t="s">
        <v>555</v>
      </c>
      <c r="E793" s="124">
        <v>1500</v>
      </c>
      <c r="F793" s="124" t="s">
        <v>2259</v>
      </c>
      <c r="G793" s="124" t="s">
        <v>3020</v>
      </c>
      <c r="H793" s="34" t="s">
        <v>1871</v>
      </c>
      <c r="I793" s="125" t="s">
        <v>12</v>
      </c>
      <c r="J793" s="125"/>
      <c r="K793" s="125">
        <v>4</v>
      </c>
      <c r="L793" s="126">
        <v>190.41</v>
      </c>
      <c r="M793" s="125">
        <v>190.41</v>
      </c>
      <c r="N793" s="127">
        <v>43.31</v>
      </c>
      <c r="O793" s="127">
        <v>1.65</v>
      </c>
      <c r="P793" s="127">
        <v>1.5</v>
      </c>
      <c r="Q793" s="127">
        <v>0.91</v>
      </c>
      <c r="R793" s="128" t="s">
        <v>389</v>
      </c>
    </row>
    <row r="794" spans="1:18" ht="30" customHeight="1">
      <c r="A794" s="124" t="s">
        <v>388</v>
      </c>
      <c r="B794" s="125">
        <v>2019</v>
      </c>
      <c r="C794" s="125">
        <v>2025</v>
      </c>
      <c r="D794" s="124" t="s">
        <v>555</v>
      </c>
      <c r="E794" s="124" t="s">
        <v>2626</v>
      </c>
      <c r="F794" s="124" t="s">
        <v>2259</v>
      </c>
      <c r="G794" s="124" t="s">
        <v>3020</v>
      </c>
      <c r="H794" s="34" t="s">
        <v>1871</v>
      </c>
      <c r="I794" s="125" t="s">
        <v>12</v>
      </c>
      <c r="J794" s="125"/>
      <c r="K794" s="125">
        <v>4</v>
      </c>
      <c r="L794" s="126">
        <v>190.41</v>
      </c>
      <c r="M794" s="125">
        <v>190.41</v>
      </c>
      <c r="N794" s="127">
        <v>43.31</v>
      </c>
      <c r="O794" s="127">
        <v>1.65</v>
      </c>
      <c r="P794" s="127">
        <v>1.5</v>
      </c>
      <c r="Q794" s="127">
        <v>0.91</v>
      </c>
      <c r="R794" s="128" t="s">
        <v>389</v>
      </c>
    </row>
    <row r="795" spans="1:18" ht="30" customHeight="1">
      <c r="A795" s="124" t="s">
        <v>388</v>
      </c>
      <c r="B795" s="125">
        <v>2019</v>
      </c>
      <c r="C795" s="125">
        <v>2019</v>
      </c>
      <c r="D795" s="124" t="s">
        <v>886</v>
      </c>
      <c r="E795" s="124" t="s">
        <v>2267</v>
      </c>
      <c r="F795" s="124" t="s">
        <v>2268</v>
      </c>
      <c r="G795" s="124" t="s">
        <v>3020</v>
      </c>
      <c r="H795" s="34" t="s">
        <v>1871</v>
      </c>
      <c r="I795" s="125" t="s">
        <v>12</v>
      </c>
      <c r="J795" s="125"/>
      <c r="K795" s="125">
        <v>4</v>
      </c>
      <c r="L795" s="126">
        <v>190.41</v>
      </c>
      <c r="M795" s="125">
        <v>190.41</v>
      </c>
      <c r="N795" s="127">
        <v>43.31</v>
      </c>
      <c r="O795" s="127">
        <v>1.65</v>
      </c>
      <c r="P795" s="127">
        <v>1.5</v>
      </c>
      <c r="Q795" s="127">
        <v>0.91</v>
      </c>
      <c r="R795" s="128" t="s">
        <v>389</v>
      </c>
    </row>
    <row r="796" spans="1:18" ht="30" customHeight="1">
      <c r="A796" s="124" t="s">
        <v>388</v>
      </c>
      <c r="B796" s="125">
        <v>2019</v>
      </c>
      <c r="C796" s="125">
        <v>2019</v>
      </c>
      <c r="D796" s="124" t="s">
        <v>111</v>
      </c>
      <c r="E796" s="124" t="s">
        <v>2240</v>
      </c>
      <c r="F796" s="124" t="s">
        <v>2266</v>
      </c>
      <c r="G796" s="124" t="s">
        <v>3020</v>
      </c>
      <c r="H796" s="34" t="s">
        <v>1871</v>
      </c>
      <c r="I796" s="125" t="s">
        <v>12</v>
      </c>
      <c r="J796" s="125"/>
      <c r="K796" s="125">
        <v>4</v>
      </c>
      <c r="L796" s="126">
        <v>190.41</v>
      </c>
      <c r="M796" s="125">
        <v>190.41</v>
      </c>
      <c r="N796" s="127">
        <v>43.31</v>
      </c>
      <c r="O796" s="127">
        <v>1.65</v>
      </c>
      <c r="P796" s="127">
        <v>1.5</v>
      </c>
      <c r="Q796" s="127">
        <v>0.91</v>
      </c>
      <c r="R796" s="128" t="s">
        <v>389</v>
      </c>
    </row>
    <row r="797" spans="1:18" ht="30" customHeight="1">
      <c r="A797" s="124" t="s">
        <v>390</v>
      </c>
      <c r="B797" s="125">
        <v>2007</v>
      </c>
      <c r="C797" s="125">
        <v>2017</v>
      </c>
      <c r="D797" s="124" t="s">
        <v>612</v>
      </c>
      <c r="E797" s="124" t="s">
        <v>693</v>
      </c>
      <c r="F797" s="124"/>
      <c r="G797" s="124" t="s">
        <v>3020</v>
      </c>
      <c r="H797" s="34" t="s">
        <v>1872</v>
      </c>
      <c r="I797" s="125" t="s">
        <v>12</v>
      </c>
      <c r="J797" s="125"/>
      <c r="K797" s="125">
        <v>4</v>
      </c>
      <c r="L797" s="126">
        <v>217.76</v>
      </c>
      <c r="M797" s="125">
        <v>217.76</v>
      </c>
      <c r="N797" s="127">
        <v>43.31</v>
      </c>
      <c r="O797" s="127">
        <v>1.65</v>
      </c>
      <c r="P797" s="127">
        <v>1.5</v>
      </c>
      <c r="Q797" s="127">
        <v>1.1399999999999999</v>
      </c>
      <c r="R797" s="128" t="s">
        <v>391</v>
      </c>
    </row>
    <row r="798" spans="1:18" ht="30" customHeight="1">
      <c r="A798" s="124" t="s">
        <v>390</v>
      </c>
      <c r="B798" s="125">
        <v>2007</v>
      </c>
      <c r="C798" s="125">
        <v>2024</v>
      </c>
      <c r="D798" s="124" t="s">
        <v>1334</v>
      </c>
      <c r="E798" s="124" t="s">
        <v>1483</v>
      </c>
      <c r="F798" s="124" t="s">
        <v>1489</v>
      </c>
      <c r="G798" s="124" t="s">
        <v>3020</v>
      </c>
      <c r="H798" s="34" t="s">
        <v>1872</v>
      </c>
      <c r="I798" s="125" t="s">
        <v>12</v>
      </c>
      <c r="J798" s="125"/>
      <c r="K798" s="125">
        <v>4</v>
      </c>
      <c r="L798" s="126">
        <v>217.76</v>
      </c>
      <c r="M798" s="125">
        <v>217.76</v>
      </c>
      <c r="N798" s="127">
        <v>43.31</v>
      </c>
      <c r="O798" s="127">
        <v>1.65</v>
      </c>
      <c r="P798" s="127">
        <v>1.5</v>
      </c>
      <c r="Q798" s="127">
        <v>1.1399999999999999</v>
      </c>
      <c r="R798" s="128" t="s">
        <v>391</v>
      </c>
    </row>
    <row r="799" spans="1:18" ht="30" customHeight="1">
      <c r="A799" s="124" t="s">
        <v>390</v>
      </c>
      <c r="B799" s="125">
        <v>2009</v>
      </c>
      <c r="C799" s="125">
        <v>2018</v>
      </c>
      <c r="D799" s="124" t="s">
        <v>555</v>
      </c>
      <c r="E799" s="124">
        <v>1500</v>
      </c>
      <c r="F799" s="124" t="s">
        <v>137</v>
      </c>
      <c r="G799" s="124" t="s">
        <v>3020</v>
      </c>
      <c r="H799" s="34" t="s">
        <v>1872</v>
      </c>
      <c r="I799" s="125" t="s">
        <v>12</v>
      </c>
      <c r="J799" s="125"/>
      <c r="K799" s="125">
        <v>4</v>
      </c>
      <c r="L799" s="126">
        <v>217.76</v>
      </c>
      <c r="M799" s="125">
        <v>217.76</v>
      </c>
      <c r="N799" s="127">
        <v>43.31</v>
      </c>
      <c r="O799" s="127">
        <v>1.65</v>
      </c>
      <c r="P799" s="127">
        <v>1.5</v>
      </c>
      <c r="Q799" s="127">
        <v>1.1399999999999999</v>
      </c>
      <c r="R799" s="128" t="s">
        <v>391</v>
      </c>
    </row>
    <row r="800" spans="1:18" ht="30" customHeight="1">
      <c r="A800" s="124" t="s">
        <v>390</v>
      </c>
      <c r="B800" s="125">
        <v>2010</v>
      </c>
      <c r="C800" s="125">
        <v>2018</v>
      </c>
      <c r="D800" s="124" t="s">
        <v>555</v>
      </c>
      <c r="E800" s="124" t="s">
        <v>2626</v>
      </c>
      <c r="F800" s="124" t="s">
        <v>137</v>
      </c>
      <c r="G800" s="124" t="s">
        <v>3020</v>
      </c>
      <c r="H800" s="34" t="s">
        <v>1872</v>
      </c>
      <c r="I800" s="125" t="s">
        <v>12</v>
      </c>
      <c r="J800" s="125"/>
      <c r="K800" s="125">
        <v>4</v>
      </c>
      <c r="L800" s="126">
        <v>217.76</v>
      </c>
      <c r="M800" s="125">
        <v>217.76</v>
      </c>
      <c r="N800" s="127">
        <v>43.31</v>
      </c>
      <c r="O800" s="127">
        <v>1.65</v>
      </c>
      <c r="P800" s="127">
        <v>1.5</v>
      </c>
      <c r="Q800" s="127">
        <v>1.1399999999999999</v>
      </c>
      <c r="R800" s="128" t="s">
        <v>391</v>
      </c>
    </row>
    <row r="801" spans="1:18" ht="30" customHeight="1">
      <c r="A801" s="124" t="s">
        <v>390</v>
      </c>
      <c r="B801" s="125">
        <v>2010</v>
      </c>
      <c r="C801" s="125">
        <v>2020</v>
      </c>
      <c r="D801" s="124" t="s">
        <v>111</v>
      </c>
      <c r="E801" s="124" t="s">
        <v>412</v>
      </c>
      <c r="F801" s="124"/>
      <c r="G801" s="124" t="s">
        <v>3020</v>
      </c>
      <c r="H801" s="34" t="s">
        <v>1872</v>
      </c>
      <c r="I801" s="125" t="s">
        <v>12</v>
      </c>
      <c r="J801" s="125"/>
      <c r="K801" s="125">
        <v>4</v>
      </c>
      <c r="L801" s="126">
        <v>217.76</v>
      </c>
      <c r="M801" s="125">
        <v>217.76</v>
      </c>
      <c r="N801" s="127">
        <v>43.31</v>
      </c>
      <c r="O801" s="127">
        <v>1.65</v>
      </c>
      <c r="P801" s="127">
        <v>1.5</v>
      </c>
      <c r="Q801" s="127">
        <v>1.1399999999999999</v>
      </c>
      <c r="R801" s="128" t="s">
        <v>391</v>
      </c>
    </row>
    <row r="802" spans="1:18" ht="30" customHeight="1">
      <c r="A802" s="124" t="s">
        <v>390</v>
      </c>
      <c r="B802" s="125">
        <v>2011</v>
      </c>
      <c r="C802" s="125">
        <v>2025</v>
      </c>
      <c r="D802" s="124" t="s">
        <v>612</v>
      </c>
      <c r="E802" s="124" t="s">
        <v>2584</v>
      </c>
      <c r="F802" s="124" t="s">
        <v>776</v>
      </c>
      <c r="G802" s="124" t="s">
        <v>3020</v>
      </c>
      <c r="H802" s="34" t="s">
        <v>1872</v>
      </c>
      <c r="I802" s="125" t="s">
        <v>12</v>
      </c>
      <c r="J802" s="125" t="s">
        <v>1525</v>
      </c>
      <c r="K802" s="125">
        <v>4</v>
      </c>
      <c r="L802" s="126">
        <v>217.76</v>
      </c>
      <c r="M802" s="125">
        <v>217.76</v>
      </c>
      <c r="N802" s="127">
        <v>43.31</v>
      </c>
      <c r="O802" s="127">
        <v>1.65</v>
      </c>
      <c r="P802" s="127">
        <v>1.5</v>
      </c>
      <c r="Q802" s="127">
        <v>1.1399999999999999</v>
      </c>
      <c r="R802" s="128" t="s">
        <v>391</v>
      </c>
    </row>
    <row r="803" spans="1:18" ht="30" customHeight="1">
      <c r="A803" s="124" t="s">
        <v>390</v>
      </c>
      <c r="B803" s="125">
        <v>2014</v>
      </c>
      <c r="C803" s="125">
        <v>2018</v>
      </c>
      <c r="D803" s="124" t="s">
        <v>886</v>
      </c>
      <c r="E803" s="124" t="s">
        <v>2165</v>
      </c>
      <c r="F803" s="124" t="s">
        <v>137</v>
      </c>
      <c r="G803" s="124" t="s">
        <v>3020</v>
      </c>
      <c r="H803" s="34" t="s">
        <v>1872</v>
      </c>
      <c r="I803" s="125" t="s">
        <v>12</v>
      </c>
      <c r="J803" s="125"/>
      <c r="K803" s="125">
        <v>4</v>
      </c>
      <c r="L803" s="126">
        <v>217.76</v>
      </c>
      <c r="M803" s="125">
        <v>217.76</v>
      </c>
      <c r="N803" s="127">
        <v>43.31</v>
      </c>
      <c r="O803" s="127">
        <v>1.65</v>
      </c>
      <c r="P803" s="127">
        <v>1.5</v>
      </c>
      <c r="Q803" s="127">
        <v>1.1399999999999999</v>
      </c>
      <c r="R803" s="128" t="s">
        <v>391</v>
      </c>
    </row>
    <row r="804" spans="1:18" ht="30" customHeight="1">
      <c r="A804" s="124" t="s">
        <v>390</v>
      </c>
      <c r="B804" s="125">
        <v>2014</v>
      </c>
      <c r="C804" s="125">
        <v>2018</v>
      </c>
      <c r="D804" s="124" t="s">
        <v>111</v>
      </c>
      <c r="E804" s="124" t="s">
        <v>2240</v>
      </c>
      <c r="F804" s="124" t="s">
        <v>137</v>
      </c>
      <c r="G804" s="124" t="s">
        <v>3020</v>
      </c>
      <c r="H804" s="34" t="s">
        <v>1872</v>
      </c>
      <c r="I804" s="125" t="s">
        <v>12</v>
      </c>
      <c r="J804" s="125"/>
      <c r="K804" s="125">
        <v>4</v>
      </c>
      <c r="L804" s="126">
        <v>217.76</v>
      </c>
      <c r="M804" s="125">
        <v>217.76</v>
      </c>
      <c r="N804" s="127">
        <v>43.31</v>
      </c>
      <c r="O804" s="127">
        <v>1.65</v>
      </c>
      <c r="P804" s="127">
        <v>1.5</v>
      </c>
      <c r="Q804" s="127">
        <v>1.1399999999999999</v>
      </c>
      <c r="R804" s="128" t="s">
        <v>391</v>
      </c>
    </row>
    <row r="805" spans="1:18" ht="30" customHeight="1">
      <c r="A805" s="124" t="s">
        <v>390</v>
      </c>
      <c r="B805" s="125">
        <v>2015</v>
      </c>
      <c r="C805" s="125">
        <v>2020</v>
      </c>
      <c r="D805" s="124" t="s">
        <v>612</v>
      </c>
      <c r="E805" s="124" t="s">
        <v>2515</v>
      </c>
      <c r="F805" s="124" t="s">
        <v>776</v>
      </c>
      <c r="G805" s="124" t="s">
        <v>3020</v>
      </c>
      <c r="H805" s="34" t="s">
        <v>1872</v>
      </c>
      <c r="I805" s="125" t="s">
        <v>12</v>
      </c>
      <c r="J805" s="125"/>
      <c r="K805" s="125">
        <v>4</v>
      </c>
      <c r="L805" s="126">
        <v>217.76</v>
      </c>
      <c r="M805" s="125">
        <v>217.76</v>
      </c>
      <c r="N805" s="127">
        <v>43.31</v>
      </c>
      <c r="O805" s="127">
        <v>1.65</v>
      </c>
      <c r="P805" s="127">
        <v>1.5</v>
      </c>
      <c r="Q805" s="127">
        <v>1.1399999999999999</v>
      </c>
      <c r="R805" s="128" t="s">
        <v>391</v>
      </c>
    </row>
    <row r="806" spans="1:18" ht="30" customHeight="1">
      <c r="A806" s="124" t="s">
        <v>390</v>
      </c>
      <c r="B806" s="125">
        <v>2015</v>
      </c>
      <c r="C806" s="125">
        <v>2019</v>
      </c>
      <c r="D806" s="124" t="s">
        <v>886</v>
      </c>
      <c r="E806" s="124" t="s">
        <v>2624</v>
      </c>
      <c r="F806" s="124" t="s">
        <v>137</v>
      </c>
      <c r="G806" s="124" t="s">
        <v>3020</v>
      </c>
      <c r="H806" s="34" t="s">
        <v>1872</v>
      </c>
      <c r="I806" s="125" t="s">
        <v>12</v>
      </c>
      <c r="J806" s="125"/>
      <c r="K806" s="125">
        <v>4</v>
      </c>
      <c r="L806" s="126">
        <v>217.76</v>
      </c>
      <c r="M806" s="125">
        <v>217.76</v>
      </c>
      <c r="N806" s="127">
        <v>43.31</v>
      </c>
      <c r="O806" s="127">
        <v>1.65</v>
      </c>
      <c r="P806" s="127">
        <v>1.5</v>
      </c>
      <c r="Q806" s="127">
        <v>1.1399999999999999</v>
      </c>
      <c r="R806" s="128" t="s">
        <v>391</v>
      </c>
    </row>
    <row r="807" spans="1:18" ht="30" customHeight="1">
      <c r="A807" s="124" t="s">
        <v>390</v>
      </c>
      <c r="B807" s="125">
        <v>2015</v>
      </c>
      <c r="C807" s="125">
        <v>2019</v>
      </c>
      <c r="D807" s="124" t="s">
        <v>111</v>
      </c>
      <c r="E807" s="124" t="s">
        <v>2625</v>
      </c>
      <c r="F807" s="124" t="s">
        <v>137</v>
      </c>
      <c r="G807" s="124" t="s">
        <v>3020</v>
      </c>
      <c r="H807" s="34" t="s">
        <v>1872</v>
      </c>
      <c r="I807" s="125" t="s">
        <v>12</v>
      </c>
      <c r="J807" s="125"/>
      <c r="K807" s="125">
        <v>4</v>
      </c>
      <c r="L807" s="126">
        <v>217.76</v>
      </c>
      <c r="M807" s="125">
        <v>217.76</v>
      </c>
      <c r="N807" s="127">
        <v>43.31</v>
      </c>
      <c r="O807" s="127">
        <v>1.65</v>
      </c>
      <c r="P807" s="127">
        <v>1.5</v>
      </c>
      <c r="Q807" s="127">
        <v>1.1399999999999999</v>
      </c>
      <c r="R807" s="128" t="s">
        <v>391</v>
      </c>
    </row>
    <row r="808" spans="1:18" ht="30" customHeight="1">
      <c r="A808" s="124" t="s">
        <v>390</v>
      </c>
      <c r="B808" s="125">
        <v>2015</v>
      </c>
      <c r="C808" s="125">
        <v>2020</v>
      </c>
      <c r="D808" s="124" t="s">
        <v>886</v>
      </c>
      <c r="E808" s="124" t="s">
        <v>968</v>
      </c>
      <c r="F808" s="124"/>
      <c r="G808" s="124" t="s">
        <v>3020</v>
      </c>
      <c r="H808" s="34" t="s">
        <v>1872</v>
      </c>
      <c r="I808" s="125" t="s">
        <v>12</v>
      </c>
      <c r="J808" s="125"/>
      <c r="K808" s="125">
        <v>4</v>
      </c>
      <c r="L808" s="126">
        <v>217.76</v>
      </c>
      <c r="M808" s="125">
        <v>217.76</v>
      </c>
      <c r="N808" s="127">
        <v>43.31</v>
      </c>
      <c r="O808" s="127">
        <v>1.65</v>
      </c>
      <c r="P808" s="127">
        <v>1.5</v>
      </c>
      <c r="Q808" s="127">
        <v>1.1399999999999999</v>
      </c>
      <c r="R808" s="128" t="s">
        <v>391</v>
      </c>
    </row>
    <row r="809" spans="1:18" ht="30" customHeight="1">
      <c r="A809" s="124" t="s">
        <v>390</v>
      </c>
      <c r="B809" s="125">
        <v>2016</v>
      </c>
      <c r="C809" s="125">
        <v>2024</v>
      </c>
      <c r="D809" s="124" t="s">
        <v>1194</v>
      </c>
      <c r="E809" s="124" t="s">
        <v>1294</v>
      </c>
      <c r="F809" s="124" t="s">
        <v>137</v>
      </c>
      <c r="G809" s="124" t="s">
        <v>3020</v>
      </c>
      <c r="H809" s="34" t="s">
        <v>1872</v>
      </c>
      <c r="I809" s="125" t="s">
        <v>12</v>
      </c>
      <c r="J809" s="125"/>
      <c r="K809" s="125">
        <v>4</v>
      </c>
      <c r="L809" s="126">
        <v>217.76</v>
      </c>
      <c r="M809" s="125">
        <v>217.76</v>
      </c>
      <c r="N809" s="127">
        <v>43.31</v>
      </c>
      <c r="O809" s="127">
        <v>1.65</v>
      </c>
      <c r="P809" s="127">
        <v>1.5</v>
      </c>
      <c r="Q809" s="127">
        <v>1.1399999999999999</v>
      </c>
      <c r="R809" s="128" t="s">
        <v>391</v>
      </c>
    </row>
    <row r="810" spans="1:18" ht="30" customHeight="1">
      <c r="A810" s="124" t="s">
        <v>390</v>
      </c>
      <c r="B810" s="125">
        <v>2019</v>
      </c>
      <c r="C810" s="125">
        <v>2025</v>
      </c>
      <c r="D810" s="124" t="s">
        <v>555</v>
      </c>
      <c r="E810" s="124">
        <v>1500</v>
      </c>
      <c r="F810" s="124" t="s">
        <v>2256</v>
      </c>
      <c r="G810" s="124" t="s">
        <v>3020</v>
      </c>
      <c r="H810" s="34" t="s">
        <v>1872</v>
      </c>
      <c r="I810" s="125" t="s">
        <v>12</v>
      </c>
      <c r="J810" s="125"/>
      <c r="K810" s="125">
        <v>4</v>
      </c>
      <c r="L810" s="126">
        <v>217.76</v>
      </c>
      <c r="M810" s="125">
        <v>217.76</v>
      </c>
      <c r="N810" s="127">
        <v>43.31</v>
      </c>
      <c r="O810" s="127">
        <v>1.65</v>
      </c>
      <c r="P810" s="127">
        <v>1.5</v>
      </c>
      <c r="Q810" s="127">
        <v>1.1399999999999999</v>
      </c>
      <c r="R810" s="128" t="s">
        <v>391</v>
      </c>
    </row>
    <row r="811" spans="1:18" ht="30" customHeight="1">
      <c r="A811" s="124" t="s">
        <v>390</v>
      </c>
      <c r="B811" s="125">
        <v>2019</v>
      </c>
      <c r="C811" s="125">
        <v>2025</v>
      </c>
      <c r="D811" s="124" t="s">
        <v>555</v>
      </c>
      <c r="E811" s="124" t="s">
        <v>2626</v>
      </c>
      <c r="F811" s="124" t="s">
        <v>2256</v>
      </c>
      <c r="G811" s="124" t="s">
        <v>3020</v>
      </c>
      <c r="H811" s="34" t="s">
        <v>1872</v>
      </c>
      <c r="I811" s="125" t="s">
        <v>12</v>
      </c>
      <c r="J811" s="125"/>
      <c r="K811" s="125">
        <v>4</v>
      </c>
      <c r="L811" s="126">
        <v>217.76</v>
      </c>
      <c r="M811" s="125">
        <v>217.76</v>
      </c>
      <c r="N811" s="127">
        <v>43.31</v>
      </c>
      <c r="O811" s="153">
        <v>1.65</v>
      </c>
      <c r="P811" s="127">
        <v>1.5</v>
      </c>
      <c r="Q811" s="127">
        <v>1.1399999999999999</v>
      </c>
      <c r="R811" s="128" t="s">
        <v>391</v>
      </c>
    </row>
  </sheetData>
  <sortState xmlns:xlrd2="http://schemas.microsoft.com/office/spreadsheetml/2017/richdata2" ref="A508:L728">
    <sortCondition ref="A508:A728"/>
    <sortCondition ref="B508:B728"/>
    <sortCondition ref="E508:E728"/>
  </sortState>
  <phoneticPr fontId="16" type="noConversion"/>
  <pageMargins left="0.25" right="0.25" top="0.25" bottom="0.25" header="0" footer="0"/>
  <pageSetup scale="16" fitToHeight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69D590-ADEF-4A92-9FD7-413F3643C126}">
  <dimension ref="A1:I55"/>
  <sheetViews>
    <sheetView tabSelected="1" topLeftCell="A6" zoomScale="90" zoomScaleNormal="90" workbookViewId="0">
      <selection activeCell="M7" sqref="M7"/>
    </sheetView>
  </sheetViews>
  <sheetFormatPr defaultRowHeight="15"/>
  <cols>
    <col min="1" max="1" width="20.140625" customWidth="1"/>
    <col min="2" max="3" width="8.7109375" customWidth="1"/>
    <col min="4" max="4" width="13.42578125" customWidth="1"/>
    <col min="5" max="5" width="19.28515625" customWidth="1"/>
    <col min="6" max="6" width="26.85546875" customWidth="1"/>
    <col min="7" max="7" width="25.85546875" customWidth="1"/>
    <col min="8" max="8" width="24.140625" customWidth="1"/>
  </cols>
  <sheetData>
    <row r="1" spans="1:9" ht="30" customHeight="1">
      <c r="A1" s="192" t="s">
        <v>2994</v>
      </c>
      <c r="B1" s="93"/>
      <c r="C1" s="93"/>
      <c r="D1" s="93"/>
      <c r="E1" s="93"/>
      <c r="F1" s="93"/>
      <c r="G1" s="93"/>
      <c r="H1" s="93"/>
      <c r="I1" s="93"/>
    </row>
    <row r="2" spans="1:9" ht="37.5" customHeight="1">
      <c r="A2" s="193" t="s">
        <v>0</v>
      </c>
      <c r="B2" s="194" t="s">
        <v>1</v>
      </c>
      <c r="C2" s="194" t="s">
        <v>2</v>
      </c>
      <c r="D2" s="193" t="s">
        <v>3</v>
      </c>
      <c r="E2" s="193" t="s">
        <v>4</v>
      </c>
      <c r="F2" s="193" t="s">
        <v>2434</v>
      </c>
      <c r="G2" s="193" t="s">
        <v>2635</v>
      </c>
      <c r="H2" s="193" t="s">
        <v>1766</v>
      </c>
      <c r="I2" s="194" t="s">
        <v>3051</v>
      </c>
    </row>
    <row r="3" spans="1:9" ht="69.95" customHeight="1">
      <c r="A3" s="124" t="s">
        <v>3055</v>
      </c>
      <c r="B3" s="125">
        <v>2022</v>
      </c>
      <c r="C3" s="125">
        <v>2025</v>
      </c>
      <c r="D3" s="124" t="s">
        <v>1334</v>
      </c>
      <c r="E3" s="124" t="s">
        <v>1483</v>
      </c>
      <c r="F3" s="124"/>
      <c r="G3" s="124" t="s">
        <v>2636</v>
      </c>
      <c r="H3" s="124" t="s">
        <v>2003</v>
      </c>
      <c r="I3" s="125" t="s">
        <v>71</v>
      </c>
    </row>
    <row r="4" spans="1:9" ht="69.95" customHeight="1">
      <c r="A4" s="124" t="s">
        <v>3055</v>
      </c>
      <c r="B4" s="125">
        <v>2023</v>
      </c>
      <c r="C4" s="125">
        <v>2025</v>
      </c>
      <c r="D4" s="124" t="s">
        <v>1334</v>
      </c>
      <c r="E4" s="124" t="s">
        <v>1443</v>
      </c>
      <c r="F4" s="124"/>
      <c r="G4" s="124" t="s">
        <v>2636</v>
      </c>
      <c r="H4" s="124" t="s">
        <v>2003</v>
      </c>
      <c r="I4" s="125" t="s">
        <v>71</v>
      </c>
    </row>
    <row r="5" spans="1:9" ht="69.95" customHeight="1">
      <c r="A5" s="124" t="s">
        <v>2876</v>
      </c>
      <c r="B5" s="125">
        <v>2024</v>
      </c>
      <c r="C5" s="125">
        <v>2025</v>
      </c>
      <c r="D5" s="124" t="s">
        <v>1334</v>
      </c>
      <c r="E5" s="124" t="s">
        <v>1459</v>
      </c>
      <c r="F5" s="124"/>
      <c r="G5" s="124" t="s">
        <v>2636</v>
      </c>
      <c r="H5" s="124" t="s">
        <v>2003</v>
      </c>
      <c r="I5" s="125" t="s">
        <v>71</v>
      </c>
    </row>
    <row r="6" spans="1:9" ht="69.95" customHeight="1">
      <c r="A6" s="124" t="s">
        <v>2878</v>
      </c>
      <c r="B6" s="125">
        <v>2019</v>
      </c>
      <c r="C6" s="125">
        <v>2025</v>
      </c>
      <c r="D6" s="124" t="s">
        <v>1334</v>
      </c>
      <c r="E6" s="124" t="s">
        <v>1431</v>
      </c>
      <c r="F6" s="124"/>
      <c r="G6" s="124" t="s">
        <v>2636</v>
      </c>
      <c r="H6" s="124" t="s">
        <v>2003</v>
      </c>
      <c r="I6" s="125" t="s">
        <v>71</v>
      </c>
    </row>
    <row r="7" spans="1:9" ht="69.95" customHeight="1">
      <c r="A7" s="124" t="s">
        <v>2878</v>
      </c>
      <c r="B7" s="125">
        <v>2020</v>
      </c>
      <c r="C7" s="125">
        <v>2024</v>
      </c>
      <c r="D7" s="124" t="s">
        <v>1334</v>
      </c>
      <c r="E7" s="124" t="s">
        <v>1409</v>
      </c>
      <c r="F7" s="124"/>
      <c r="G7" s="124" t="s">
        <v>2636</v>
      </c>
      <c r="H7" s="124" t="s">
        <v>2003</v>
      </c>
      <c r="I7" s="125" t="s">
        <v>71</v>
      </c>
    </row>
    <row r="8" spans="1:9" ht="69.95" customHeight="1">
      <c r="A8" s="124" t="s">
        <v>2878</v>
      </c>
      <c r="B8" s="125">
        <v>2023</v>
      </c>
      <c r="C8" s="125">
        <v>2025</v>
      </c>
      <c r="D8" s="124" t="s">
        <v>1334</v>
      </c>
      <c r="E8" s="124" t="s">
        <v>2877</v>
      </c>
      <c r="F8" s="124"/>
      <c r="G8" s="124" t="s">
        <v>2636</v>
      </c>
      <c r="H8" s="124" t="s">
        <v>2003</v>
      </c>
      <c r="I8" s="125" t="s">
        <v>71</v>
      </c>
    </row>
    <row r="9" spans="1:9" ht="69.95" customHeight="1">
      <c r="A9" s="124" t="s">
        <v>3052</v>
      </c>
      <c r="B9" s="125">
        <v>2019</v>
      </c>
      <c r="C9" s="125">
        <v>2025</v>
      </c>
      <c r="D9" s="124" t="s">
        <v>111</v>
      </c>
      <c r="E9" s="124" t="s">
        <v>2240</v>
      </c>
      <c r="F9" s="124"/>
      <c r="G9" s="124" t="s">
        <v>2636</v>
      </c>
      <c r="H9" s="124" t="s">
        <v>3054</v>
      </c>
      <c r="I9" s="125" t="s">
        <v>116</v>
      </c>
    </row>
    <row r="10" spans="1:9" ht="69.95" customHeight="1">
      <c r="A10" s="124" t="s">
        <v>3053</v>
      </c>
      <c r="B10" s="125">
        <v>2021</v>
      </c>
      <c r="C10" s="125">
        <v>2025</v>
      </c>
      <c r="D10" s="124" t="s">
        <v>612</v>
      </c>
      <c r="E10" s="124" t="s">
        <v>2515</v>
      </c>
      <c r="F10" s="124"/>
      <c r="G10" s="124" t="s">
        <v>2636</v>
      </c>
      <c r="H10" s="124" t="s">
        <v>3054</v>
      </c>
      <c r="I10" s="125" t="s">
        <v>116</v>
      </c>
    </row>
    <row r="11" spans="1:9" ht="69.95" customHeight="1">
      <c r="A11" s="124" t="s">
        <v>2917</v>
      </c>
      <c r="B11" s="125">
        <v>2022</v>
      </c>
      <c r="C11" s="125">
        <v>2025</v>
      </c>
      <c r="D11" s="124" t="s">
        <v>1334</v>
      </c>
      <c r="E11" s="124" t="s">
        <v>1483</v>
      </c>
      <c r="F11" s="124"/>
      <c r="G11" s="124" t="s">
        <v>2637</v>
      </c>
      <c r="H11" s="124" t="s">
        <v>2319</v>
      </c>
      <c r="I11" s="125" t="s">
        <v>71</v>
      </c>
    </row>
    <row r="12" spans="1:9" ht="69.95" customHeight="1">
      <c r="A12" s="124" t="s">
        <v>2916</v>
      </c>
      <c r="B12" s="125">
        <v>2022</v>
      </c>
      <c r="C12" s="125">
        <v>2025</v>
      </c>
      <c r="D12" s="124" t="s">
        <v>1334</v>
      </c>
      <c r="E12" s="124" t="s">
        <v>1483</v>
      </c>
      <c r="F12" s="124"/>
      <c r="G12" s="124" t="s">
        <v>2636</v>
      </c>
      <c r="H12" s="124" t="s">
        <v>2319</v>
      </c>
      <c r="I12" s="125" t="s">
        <v>71</v>
      </c>
    </row>
    <row r="13" spans="1:9" ht="69.95" customHeight="1">
      <c r="A13" s="124" t="s">
        <v>2894</v>
      </c>
      <c r="B13" s="125">
        <v>2017</v>
      </c>
      <c r="C13" s="125">
        <v>2022</v>
      </c>
      <c r="D13" s="124" t="s">
        <v>1590</v>
      </c>
      <c r="E13" s="124" t="s">
        <v>2460</v>
      </c>
      <c r="F13" s="124"/>
      <c r="G13" s="124" t="s">
        <v>2636</v>
      </c>
      <c r="H13" s="124" t="s">
        <v>2843</v>
      </c>
      <c r="I13" s="125" t="s">
        <v>71</v>
      </c>
    </row>
    <row r="14" spans="1:9" ht="69.95" customHeight="1">
      <c r="A14" s="124" t="s">
        <v>2894</v>
      </c>
      <c r="B14" s="125">
        <v>2022</v>
      </c>
      <c r="C14" s="125">
        <v>2025</v>
      </c>
      <c r="D14" s="124" t="s">
        <v>1194</v>
      </c>
      <c r="E14" s="124" t="s">
        <v>1225</v>
      </c>
      <c r="F14" s="124"/>
      <c r="G14" s="124" t="s">
        <v>2636</v>
      </c>
      <c r="H14" s="124" t="s">
        <v>2843</v>
      </c>
      <c r="I14" s="125" t="s">
        <v>71</v>
      </c>
    </row>
    <row r="15" spans="1:9" ht="69.95" customHeight="1">
      <c r="A15" s="124" t="s">
        <v>2823</v>
      </c>
      <c r="B15" s="125">
        <v>2021</v>
      </c>
      <c r="C15" s="125">
        <v>2024</v>
      </c>
      <c r="D15" s="124" t="s">
        <v>1590</v>
      </c>
      <c r="E15" s="124" t="s">
        <v>1262</v>
      </c>
      <c r="F15" s="124"/>
      <c r="G15" s="124" t="s">
        <v>2636</v>
      </c>
      <c r="H15" s="124" t="s">
        <v>2844</v>
      </c>
      <c r="I15" s="125" t="s">
        <v>71</v>
      </c>
    </row>
    <row r="16" spans="1:9" ht="69.95" customHeight="1">
      <c r="A16" s="124" t="s">
        <v>2823</v>
      </c>
      <c r="B16" s="125">
        <v>2022</v>
      </c>
      <c r="C16" s="125">
        <v>2024</v>
      </c>
      <c r="D16" s="124" t="s">
        <v>1189</v>
      </c>
      <c r="E16" s="124" t="s">
        <v>1584</v>
      </c>
      <c r="F16" s="124"/>
      <c r="G16" s="124" t="s">
        <v>2636</v>
      </c>
      <c r="H16" s="124" t="s">
        <v>2844</v>
      </c>
      <c r="I16" s="125" t="s">
        <v>71</v>
      </c>
    </row>
    <row r="17" spans="1:9" ht="69.95" customHeight="1">
      <c r="A17" s="124" t="s">
        <v>2839</v>
      </c>
      <c r="B17" s="125">
        <v>2021</v>
      </c>
      <c r="C17" s="125">
        <v>2025</v>
      </c>
      <c r="D17" s="124" t="s">
        <v>612</v>
      </c>
      <c r="E17" s="124" t="s">
        <v>2515</v>
      </c>
      <c r="F17" s="34" t="s">
        <v>2892</v>
      </c>
      <c r="G17" s="124" t="s">
        <v>2637</v>
      </c>
      <c r="H17" s="124" t="s">
        <v>2841</v>
      </c>
      <c r="I17" s="125" t="s">
        <v>71</v>
      </c>
    </row>
    <row r="18" spans="1:9" ht="69.95" customHeight="1">
      <c r="A18" s="124" t="s">
        <v>2840</v>
      </c>
      <c r="B18" s="125">
        <v>2021</v>
      </c>
      <c r="C18" s="125">
        <v>2025</v>
      </c>
      <c r="D18" s="124" t="s">
        <v>612</v>
      </c>
      <c r="E18" s="124" t="s">
        <v>2515</v>
      </c>
      <c r="F18" s="34" t="s">
        <v>2892</v>
      </c>
      <c r="G18" s="124" t="s">
        <v>2636</v>
      </c>
      <c r="H18" s="124" t="s">
        <v>2842</v>
      </c>
      <c r="I18" s="125" t="s">
        <v>71</v>
      </c>
    </row>
    <row r="19" spans="1:9" ht="69.95" customHeight="1">
      <c r="A19" s="124" t="s">
        <v>2758</v>
      </c>
      <c r="B19" s="125">
        <v>2022</v>
      </c>
      <c r="C19" s="125">
        <v>2025</v>
      </c>
      <c r="D19" s="124" t="s">
        <v>1590</v>
      </c>
      <c r="E19" s="124" t="s">
        <v>1225</v>
      </c>
      <c r="F19" s="124" t="s">
        <v>2536</v>
      </c>
      <c r="G19" s="124" t="s">
        <v>2636</v>
      </c>
      <c r="H19" s="124" t="e" vm="1">
        <v>#VALUE!</v>
      </c>
      <c r="I19" s="125" t="s">
        <v>71</v>
      </c>
    </row>
    <row r="20" spans="1:9" ht="69.95" customHeight="1">
      <c r="A20" s="124" t="s">
        <v>2828</v>
      </c>
      <c r="B20" s="125">
        <v>2022</v>
      </c>
      <c r="C20" s="125">
        <v>2025</v>
      </c>
      <c r="D20" s="124" t="s">
        <v>1035</v>
      </c>
      <c r="E20" s="124" t="s">
        <v>1050</v>
      </c>
      <c r="F20" s="124" t="s">
        <v>2838</v>
      </c>
      <c r="G20" s="124" t="s">
        <v>2636</v>
      </c>
      <c r="H20" s="124" t="e" vm="2">
        <v>#VALUE!</v>
      </c>
      <c r="I20" s="125" t="s">
        <v>116</v>
      </c>
    </row>
    <row r="21" spans="1:9" ht="69.95" customHeight="1">
      <c r="A21" s="124" t="s">
        <v>2829</v>
      </c>
      <c r="B21" s="125">
        <v>2019</v>
      </c>
      <c r="C21" s="125">
        <v>2022</v>
      </c>
      <c r="D21" s="124" t="s">
        <v>1590</v>
      </c>
      <c r="E21" s="124" t="s">
        <v>1196</v>
      </c>
      <c r="F21" s="124" t="s">
        <v>2833</v>
      </c>
      <c r="G21" s="124" t="s">
        <v>2636</v>
      </c>
      <c r="H21" t="e" vm="3">
        <v>#VALUE!</v>
      </c>
      <c r="I21" s="125" t="s">
        <v>71</v>
      </c>
    </row>
    <row r="22" spans="1:9" ht="69.95" customHeight="1">
      <c r="A22" s="124" t="s">
        <v>3033</v>
      </c>
      <c r="B22" s="125">
        <v>2024</v>
      </c>
      <c r="C22" s="125">
        <v>2025</v>
      </c>
      <c r="D22" s="124" t="s">
        <v>1334</v>
      </c>
      <c r="E22" s="124" t="s">
        <v>1459</v>
      </c>
      <c r="F22" s="124" t="s">
        <v>1341</v>
      </c>
      <c r="G22" s="124" t="s">
        <v>2636</v>
      </c>
      <c r="H22" t="e" vm="4">
        <v>#VALUE!</v>
      </c>
      <c r="I22" s="125" t="s">
        <v>116</v>
      </c>
    </row>
    <row r="23" spans="1:9" ht="69.95" customHeight="1">
      <c r="A23" s="124" t="s">
        <v>2830</v>
      </c>
      <c r="B23" s="125">
        <v>2024</v>
      </c>
      <c r="C23" s="125">
        <v>2025</v>
      </c>
      <c r="D23" s="124" t="s">
        <v>1590</v>
      </c>
      <c r="E23" s="124" t="s">
        <v>1196</v>
      </c>
      <c r="F23" s="124" t="s">
        <v>2536</v>
      </c>
      <c r="G23" s="124" t="s">
        <v>2636</v>
      </c>
      <c r="H23" t="e" vm="5">
        <v>#VALUE!</v>
      </c>
      <c r="I23" s="125" t="s">
        <v>71</v>
      </c>
    </row>
    <row r="24" spans="1:9" ht="69.95" customHeight="1">
      <c r="A24" s="124" t="s">
        <v>2831</v>
      </c>
      <c r="B24" s="125">
        <v>2024</v>
      </c>
      <c r="C24" s="125">
        <v>2025</v>
      </c>
      <c r="D24" s="124" t="s">
        <v>111</v>
      </c>
      <c r="E24" s="124" t="s">
        <v>2234</v>
      </c>
      <c r="F24" s="124" t="s">
        <v>2253</v>
      </c>
      <c r="G24" s="124" t="s">
        <v>2637</v>
      </c>
      <c r="H24" s="191" t="e" vm="6">
        <v>#VALUE!</v>
      </c>
      <c r="I24" s="125" t="s">
        <v>116</v>
      </c>
    </row>
    <row r="25" spans="1:9" ht="69.95" customHeight="1">
      <c r="A25" s="124" t="s">
        <v>2918</v>
      </c>
      <c r="B25" s="125">
        <v>2024</v>
      </c>
      <c r="C25" s="125">
        <v>2025</v>
      </c>
      <c r="D25" s="124" t="s">
        <v>111</v>
      </c>
      <c r="E25" s="124" t="s">
        <v>2234</v>
      </c>
      <c r="F25" s="124" t="s">
        <v>2253</v>
      </c>
      <c r="G25" s="124" t="s">
        <v>2636</v>
      </c>
      <c r="H25" s="124" t="e" vm="6">
        <v>#VALUE!</v>
      </c>
      <c r="I25" s="125" t="s">
        <v>116</v>
      </c>
    </row>
    <row r="26" spans="1:9" ht="69.95" customHeight="1">
      <c r="A26" s="124" t="s">
        <v>2831</v>
      </c>
      <c r="B26" s="125">
        <v>2024</v>
      </c>
      <c r="C26" s="125">
        <v>2025</v>
      </c>
      <c r="D26" s="124" t="s">
        <v>111</v>
      </c>
      <c r="E26" s="124" t="s">
        <v>2233</v>
      </c>
      <c r="F26" s="124" t="s">
        <v>2183</v>
      </c>
      <c r="G26" s="124" t="s">
        <v>2637</v>
      </c>
      <c r="H26" s="191" t="e" vm="7">
        <v>#VALUE!</v>
      </c>
      <c r="I26" s="125" t="s">
        <v>116</v>
      </c>
    </row>
    <row r="27" spans="1:9" ht="69.95" customHeight="1">
      <c r="A27" s="124" t="s">
        <v>2918</v>
      </c>
      <c r="B27" s="125">
        <v>2024</v>
      </c>
      <c r="C27" s="125">
        <v>2025</v>
      </c>
      <c r="D27" s="124" t="s">
        <v>111</v>
      </c>
      <c r="E27" s="124" t="s">
        <v>2233</v>
      </c>
      <c r="F27" s="124" t="s">
        <v>2183</v>
      </c>
      <c r="G27" s="124" t="s">
        <v>2636</v>
      </c>
      <c r="H27" s="191" t="e" vm="7">
        <v>#VALUE!</v>
      </c>
      <c r="I27" s="125" t="s">
        <v>116</v>
      </c>
    </row>
    <row r="28" spans="1:9" ht="69.95" customHeight="1">
      <c r="A28" s="130" t="s">
        <v>2867</v>
      </c>
      <c r="B28" s="135">
        <v>2023</v>
      </c>
      <c r="C28" s="135">
        <v>2025</v>
      </c>
      <c r="D28" s="130" t="s">
        <v>976</v>
      </c>
      <c r="E28" s="124" t="s">
        <v>993</v>
      </c>
      <c r="F28" s="124" t="s">
        <v>466</v>
      </c>
      <c r="G28" s="124" t="s">
        <v>2866</v>
      </c>
      <c r="H28" s="72" t="e" vm="8">
        <v>#VALUE!</v>
      </c>
      <c r="I28" s="125" t="s">
        <v>71</v>
      </c>
    </row>
    <row r="29" spans="1:9" ht="69.95" customHeight="1">
      <c r="A29" s="130" t="s">
        <v>2868</v>
      </c>
      <c r="B29" s="135">
        <v>2023</v>
      </c>
      <c r="C29" s="135">
        <v>2025</v>
      </c>
      <c r="D29" s="130" t="s">
        <v>976</v>
      </c>
      <c r="E29" s="124" t="s">
        <v>993</v>
      </c>
      <c r="F29" s="124" t="s">
        <v>466</v>
      </c>
      <c r="G29" s="124" t="s">
        <v>2654</v>
      </c>
      <c r="H29" s="72" t="e" vm="9">
        <v>#VALUE!</v>
      </c>
      <c r="I29" s="125" t="s">
        <v>71</v>
      </c>
    </row>
    <row r="30" spans="1:9" ht="69.95" customHeight="1">
      <c r="A30" s="130" t="s">
        <v>2911</v>
      </c>
      <c r="B30" s="135">
        <v>2023</v>
      </c>
      <c r="C30" s="135">
        <v>2025</v>
      </c>
      <c r="D30" s="130" t="s">
        <v>1334</v>
      </c>
      <c r="E30" s="124" t="s">
        <v>1424</v>
      </c>
      <c r="F30" s="124" t="s">
        <v>2992</v>
      </c>
      <c r="G30" s="124" t="s">
        <v>2912</v>
      </c>
      <c r="H30" s="124" t="e" vm="10">
        <v>#VALUE!</v>
      </c>
      <c r="I30" s="125" t="s">
        <v>116</v>
      </c>
    </row>
    <row r="31" spans="1:9" ht="69.95" customHeight="1">
      <c r="A31" s="130" t="s">
        <v>2872</v>
      </c>
      <c r="B31" s="135">
        <v>2024</v>
      </c>
      <c r="C31" s="135">
        <v>2025</v>
      </c>
      <c r="D31" s="130" t="s">
        <v>111</v>
      </c>
      <c r="E31" s="124" t="s">
        <v>442</v>
      </c>
      <c r="F31" s="124" t="s">
        <v>212</v>
      </c>
      <c r="G31" s="124" t="s">
        <v>2639</v>
      </c>
      <c r="H31" s="124" t="e" vm="11">
        <v>#VALUE!</v>
      </c>
      <c r="I31" s="125" t="s">
        <v>71</v>
      </c>
    </row>
    <row r="32" spans="1:9" ht="69.95" customHeight="1">
      <c r="A32" s="130" t="s">
        <v>2913</v>
      </c>
      <c r="B32" s="135">
        <v>2024</v>
      </c>
      <c r="C32" s="135">
        <v>2025</v>
      </c>
      <c r="D32" s="130" t="s">
        <v>111</v>
      </c>
      <c r="E32" s="124" t="s">
        <v>442</v>
      </c>
      <c r="F32" s="124" t="s">
        <v>212</v>
      </c>
      <c r="G32" s="124" t="s">
        <v>2870</v>
      </c>
      <c r="H32" s="124" t="e" vm="11">
        <v>#VALUE!</v>
      </c>
      <c r="I32" s="125" t="s">
        <v>71</v>
      </c>
    </row>
    <row r="33" spans="1:9" ht="69.95" customHeight="1">
      <c r="A33" s="130" t="s">
        <v>3040</v>
      </c>
      <c r="B33" s="135">
        <v>2017</v>
      </c>
      <c r="C33" s="135">
        <v>2023</v>
      </c>
      <c r="D33" s="130" t="s">
        <v>2906</v>
      </c>
      <c r="E33" s="124" t="s">
        <v>2907</v>
      </c>
      <c r="F33" s="124"/>
      <c r="G33" s="124" t="s">
        <v>2870</v>
      </c>
      <c r="H33" s="124" t="e" vm="12">
        <v>#VALUE!</v>
      </c>
      <c r="I33" s="125" t="s">
        <v>116</v>
      </c>
    </row>
    <row r="34" spans="1:9" ht="69.95" customHeight="1">
      <c r="A34" s="130" t="s">
        <v>3041</v>
      </c>
      <c r="B34" s="135">
        <v>2017</v>
      </c>
      <c r="C34" s="135">
        <v>2023</v>
      </c>
      <c r="D34" s="130" t="s">
        <v>3042</v>
      </c>
      <c r="E34" s="124" t="s">
        <v>2907</v>
      </c>
      <c r="F34" s="124"/>
      <c r="G34" s="124" t="s">
        <v>2654</v>
      </c>
      <c r="H34" s="124" t="e" vm="12">
        <v>#VALUE!</v>
      </c>
      <c r="I34" s="125" t="s">
        <v>116</v>
      </c>
    </row>
    <row r="35" spans="1:9" ht="69.95" customHeight="1">
      <c r="A35" s="130" t="s">
        <v>3034</v>
      </c>
      <c r="B35" s="135">
        <v>2017</v>
      </c>
      <c r="C35" s="135">
        <v>2021</v>
      </c>
      <c r="D35" s="130" t="s">
        <v>2906</v>
      </c>
      <c r="E35" s="124" t="s">
        <v>2907</v>
      </c>
      <c r="F35" s="124"/>
      <c r="G35" s="124" t="s">
        <v>2870</v>
      </c>
      <c r="H35" s="124" t="e" vm="13">
        <v>#VALUE!</v>
      </c>
      <c r="I35" s="125" t="s">
        <v>116</v>
      </c>
    </row>
    <row r="36" spans="1:9" ht="69.95" customHeight="1">
      <c r="A36" s="130" t="s">
        <v>3038</v>
      </c>
      <c r="B36" s="135">
        <v>2020</v>
      </c>
      <c r="C36" s="135">
        <v>2025</v>
      </c>
      <c r="D36" s="130" t="s">
        <v>2906</v>
      </c>
      <c r="E36" s="124" t="s">
        <v>3037</v>
      </c>
      <c r="F36" s="124"/>
      <c r="G36" s="124" t="s">
        <v>2654</v>
      </c>
      <c r="H36" s="124" t="e" vm="13">
        <v>#VALUE!</v>
      </c>
      <c r="I36" s="125" t="s">
        <v>116</v>
      </c>
    </row>
    <row r="37" spans="1:9" ht="69.95" customHeight="1">
      <c r="A37" s="123" t="s">
        <v>2765</v>
      </c>
      <c r="B37" s="129">
        <v>2022</v>
      </c>
      <c r="C37" s="129">
        <v>2025</v>
      </c>
      <c r="D37" s="123" t="s">
        <v>1035</v>
      </c>
      <c r="E37" s="72" t="s">
        <v>1050</v>
      </c>
      <c r="F37" s="72" t="s">
        <v>1042</v>
      </c>
      <c r="G37" s="72" t="s">
        <v>2636</v>
      </c>
      <c r="H37" s="72" t="e" vm="14">
        <v>#VALUE!</v>
      </c>
      <c r="I37" s="125" t="s">
        <v>71</v>
      </c>
    </row>
    <row r="38" spans="1:9" ht="69.95" customHeight="1">
      <c r="A38" s="123" t="s">
        <v>2783</v>
      </c>
      <c r="B38" s="129">
        <v>2024</v>
      </c>
      <c r="C38" s="129">
        <v>2025</v>
      </c>
      <c r="D38" s="123" t="s">
        <v>1035</v>
      </c>
      <c r="E38" s="72" t="s">
        <v>1701</v>
      </c>
      <c r="F38" s="72" t="s">
        <v>1152</v>
      </c>
      <c r="G38" s="72" t="s">
        <v>2636</v>
      </c>
      <c r="H38" s="72" t="e" vm="15">
        <v>#VALUE!</v>
      </c>
      <c r="I38" s="125" t="s">
        <v>71</v>
      </c>
    </row>
    <row r="39" spans="1:9" ht="69.95" customHeight="1">
      <c r="A39" s="123" t="s">
        <v>2783</v>
      </c>
      <c r="B39" s="129">
        <v>2024</v>
      </c>
      <c r="C39" s="129">
        <v>2025</v>
      </c>
      <c r="D39" s="123" t="s">
        <v>1035</v>
      </c>
      <c r="E39" s="72" t="s">
        <v>2576</v>
      </c>
      <c r="F39" s="72" t="s">
        <v>1152</v>
      </c>
      <c r="G39" s="72" t="s">
        <v>2636</v>
      </c>
      <c r="H39" s="72" t="e" vm="15">
        <v>#VALUE!</v>
      </c>
      <c r="I39" s="125" t="s">
        <v>71</v>
      </c>
    </row>
    <row r="40" spans="1:9" ht="69.95" customHeight="1">
      <c r="A40" s="123" t="s">
        <v>2914</v>
      </c>
      <c r="B40" s="129">
        <v>2024</v>
      </c>
      <c r="C40" s="129">
        <v>2025</v>
      </c>
      <c r="D40" s="123" t="s">
        <v>111</v>
      </c>
      <c r="E40" s="72" t="s">
        <v>442</v>
      </c>
      <c r="F40" s="72" t="s">
        <v>196</v>
      </c>
      <c r="G40" s="72" t="s">
        <v>2915</v>
      </c>
      <c r="H40" s="72" t="e" vm="16">
        <v>#VALUE!</v>
      </c>
      <c r="I40" s="125" t="s">
        <v>71</v>
      </c>
    </row>
    <row r="41" spans="1:9" ht="69.95" customHeight="1">
      <c r="A41" s="123" t="s">
        <v>2763</v>
      </c>
      <c r="B41" s="129">
        <v>2024</v>
      </c>
      <c r="C41" s="129">
        <v>2025</v>
      </c>
      <c r="D41" s="123" t="s">
        <v>111</v>
      </c>
      <c r="E41" s="72" t="s">
        <v>442</v>
      </c>
      <c r="F41" s="72" t="s">
        <v>196</v>
      </c>
      <c r="G41" s="72" t="s">
        <v>2636</v>
      </c>
      <c r="H41" s="72" t="e" vm="16">
        <v>#VALUE!</v>
      </c>
      <c r="I41" s="125" t="s">
        <v>71</v>
      </c>
    </row>
    <row r="42" spans="1:9" ht="69.95" customHeight="1">
      <c r="A42" s="123" t="s">
        <v>2764</v>
      </c>
      <c r="B42" s="129">
        <v>2023</v>
      </c>
      <c r="C42" s="129">
        <v>2025</v>
      </c>
      <c r="D42" s="123" t="s">
        <v>976</v>
      </c>
      <c r="E42" s="72" t="s">
        <v>993</v>
      </c>
      <c r="F42" s="72" t="s">
        <v>2891</v>
      </c>
      <c r="G42" s="72" t="s">
        <v>2636</v>
      </c>
      <c r="H42" s="72" t="e" vm="17">
        <v>#VALUE!</v>
      </c>
      <c r="I42" s="125" t="s">
        <v>71</v>
      </c>
    </row>
    <row r="43" spans="1:9" ht="69.95" customHeight="1">
      <c r="A43" s="123" t="s">
        <v>2761</v>
      </c>
      <c r="B43" s="129">
        <v>2022</v>
      </c>
      <c r="C43" s="129">
        <v>2025</v>
      </c>
      <c r="D43" s="123" t="s">
        <v>111</v>
      </c>
      <c r="E43" s="72" t="s">
        <v>2240</v>
      </c>
      <c r="F43" s="72" t="s">
        <v>2262</v>
      </c>
      <c r="G43" s="72" t="s">
        <v>2637</v>
      </c>
      <c r="H43" s="72" t="e" vm="18">
        <v>#VALUE!</v>
      </c>
      <c r="I43" s="125" t="s">
        <v>71</v>
      </c>
    </row>
    <row r="44" spans="1:9" ht="69.95" customHeight="1">
      <c r="A44" s="123" t="s">
        <v>2762</v>
      </c>
      <c r="B44" s="129">
        <v>2022</v>
      </c>
      <c r="C44" s="129">
        <v>2025</v>
      </c>
      <c r="D44" s="123" t="s">
        <v>111</v>
      </c>
      <c r="E44" s="72" t="s">
        <v>2240</v>
      </c>
      <c r="F44" s="72" t="s">
        <v>2262</v>
      </c>
      <c r="G44" s="72" t="s">
        <v>2636</v>
      </c>
      <c r="H44" s="72" t="e" vm="18">
        <v>#VALUE!</v>
      </c>
      <c r="I44" s="125" t="s">
        <v>71</v>
      </c>
    </row>
    <row r="45" spans="1:9" ht="69.95" customHeight="1">
      <c r="A45" s="123" t="s">
        <v>2785</v>
      </c>
      <c r="B45" s="129">
        <v>2022</v>
      </c>
      <c r="C45" s="129">
        <v>2025</v>
      </c>
      <c r="D45" s="123" t="s">
        <v>1590</v>
      </c>
      <c r="E45" s="72" t="s">
        <v>1262</v>
      </c>
      <c r="F45" s="72" t="s">
        <v>75</v>
      </c>
      <c r="G45" s="72" t="s">
        <v>2636</v>
      </c>
      <c r="H45" s="72" t="e" vm="19">
        <v>#VALUE!</v>
      </c>
      <c r="I45" s="125" t="s">
        <v>71</v>
      </c>
    </row>
    <row r="46" spans="1:9" ht="69.95" customHeight="1">
      <c r="A46" s="123" t="s">
        <v>2884</v>
      </c>
      <c r="B46" s="129">
        <v>2023</v>
      </c>
      <c r="C46" s="129">
        <v>2024</v>
      </c>
      <c r="D46" s="123" t="s">
        <v>886</v>
      </c>
      <c r="E46" s="72" t="s">
        <v>946</v>
      </c>
      <c r="F46" s="72" t="s">
        <v>895</v>
      </c>
      <c r="G46" s="72" t="s">
        <v>2637</v>
      </c>
      <c r="H46" s="72" t="e" vm="20">
        <v>#VALUE!</v>
      </c>
      <c r="I46" s="125" t="s">
        <v>71</v>
      </c>
    </row>
    <row r="47" spans="1:9" ht="69.95" customHeight="1">
      <c r="A47" s="123" t="s">
        <v>2772</v>
      </c>
      <c r="B47" s="129">
        <v>2023</v>
      </c>
      <c r="C47" s="129">
        <v>2024</v>
      </c>
      <c r="D47" s="123" t="s">
        <v>886</v>
      </c>
      <c r="E47" s="72" t="s">
        <v>946</v>
      </c>
      <c r="F47" s="72" t="s">
        <v>895</v>
      </c>
      <c r="G47" s="72" t="s">
        <v>2636</v>
      </c>
      <c r="H47" s="72" t="e" vm="20">
        <v>#VALUE!</v>
      </c>
      <c r="I47" s="125" t="s">
        <v>71</v>
      </c>
    </row>
    <row r="48" spans="1:9" ht="69.95" customHeight="1">
      <c r="A48" s="123" t="s">
        <v>3044</v>
      </c>
      <c r="B48" s="129">
        <v>2023</v>
      </c>
      <c r="C48" s="129">
        <v>2025</v>
      </c>
      <c r="D48" s="123" t="s">
        <v>1590</v>
      </c>
      <c r="E48" s="72" t="s">
        <v>1225</v>
      </c>
      <c r="F48" s="72" t="s">
        <v>1229</v>
      </c>
      <c r="G48" s="72" t="s">
        <v>2654</v>
      </c>
      <c r="H48" s="72" t="e" vm="21">
        <v>#VALUE!</v>
      </c>
      <c r="I48" s="125" t="s">
        <v>116</v>
      </c>
    </row>
    <row r="49" spans="1:9" ht="69.95" customHeight="1">
      <c r="A49" s="123" t="s">
        <v>2908</v>
      </c>
      <c r="B49" s="129">
        <v>2023</v>
      </c>
      <c r="C49" s="129">
        <v>2025</v>
      </c>
      <c r="D49" s="123" t="s">
        <v>976</v>
      </c>
      <c r="E49" s="72" t="s">
        <v>978</v>
      </c>
      <c r="F49" s="72" t="s">
        <v>2909</v>
      </c>
      <c r="G49" s="72" t="s">
        <v>2636</v>
      </c>
      <c r="H49" s="72" t="e" vm="22">
        <v>#VALUE!</v>
      </c>
      <c r="I49" s="125" t="s">
        <v>116</v>
      </c>
    </row>
    <row r="50" spans="1:9" ht="69.95" customHeight="1">
      <c r="A50" s="123" t="s">
        <v>2990</v>
      </c>
      <c r="B50" s="129">
        <v>2022</v>
      </c>
      <c r="C50" s="129">
        <v>2025</v>
      </c>
      <c r="D50" s="123" t="s">
        <v>1590</v>
      </c>
      <c r="E50" s="72" t="s">
        <v>1253</v>
      </c>
      <c r="F50" s="72" t="s">
        <v>2464</v>
      </c>
      <c r="G50" s="72" t="s">
        <v>2636</v>
      </c>
      <c r="H50" s="72" t="e" vm="23">
        <v>#VALUE!</v>
      </c>
      <c r="I50" s="125" t="s">
        <v>116</v>
      </c>
    </row>
    <row r="51" spans="1:9" ht="69.95" customHeight="1">
      <c r="A51" s="123" t="s">
        <v>2991</v>
      </c>
      <c r="B51" s="129">
        <v>2024</v>
      </c>
      <c r="C51" s="129">
        <v>2025</v>
      </c>
      <c r="D51" s="123" t="s">
        <v>612</v>
      </c>
      <c r="E51" s="72" t="s">
        <v>701</v>
      </c>
      <c r="F51" s="72" t="s">
        <v>2903</v>
      </c>
      <c r="G51" s="72" t="s">
        <v>2636</v>
      </c>
      <c r="H51" s="72" t="e" vm="24">
        <v>#VALUE!</v>
      </c>
      <c r="I51" s="125" t="s">
        <v>116</v>
      </c>
    </row>
    <row r="52" spans="1:9" ht="69.95" customHeight="1">
      <c r="A52" s="123" t="s">
        <v>2898</v>
      </c>
      <c r="B52" s="129">
        <v>2024</v>
      </c>
      <c r="C52" s="129">
        <v>2025</v>
      </c>
      <c r="D52" s="123" t="s">
        <v>1334</v>
      </c>
      <c r="E52" s="72" t="s">
        <v>1459</v>
      </c>
      <c r="F52" s="72" t="s">
        <v>1447</v>
      </c>
      <c r="G52" s="72" t="s">
        <v>2899</v>
      </c>
      <c r="H52" s="72" t="e" vm="25">
        <v>#VALUE!</v>
      </c>
      <c r="I52" s="125" t="s">
        <v>116</v>
      </c>
    </row>
    <row r="53" spans="1:9" ht="69.95" customHeight="1">
      <c r="A53" s="123" t="s">
        <v>2901</v>
      </c>
      <c r="B53" s="129">
        <v>2024</v>
      </c>
      <c r="C53" s="129">
        <v>2025</v>
      </c>
      <c r="D53" s="123" t="s">
        <v>1334</v>
      </c>
      <c r="E53" s="72" t="s">
        <v>1459</v>
      </c>
      <c r="F53" s="72" t="s">
        <v>1447</v>
      </c>
      <c r="G53" s="72" t="s">
        <v>2636</v>
      </c>
      <c r="H53" s="72" t="e" vm="25">
        <v>#VALUE!</v>
      </c>
      <c r="I53" s="125" t="s">
        <v>116</v>
      </c>
    </row>
    <row r="54" spans="1:9" ht="69.95" customHeight="1">
      <c r="A54" s="123" t="s">
        <v>2902</v>
      </c>
      <c r="B54" s="129">
        <v>2023</v>
      </c>
      <c r="C54" s="129">
        <v>2025</v>
      </c>
      <c r="D54" s="123" t="s">
        <v>612</v>
      </c>
      <c r="E54" s="72" t="s">
        <v>656</v>
      </c>
      <c r="F54" s="72" t="s">
        <v>2903</v>
      </c>
      <c r="G54" s="72" t="s">
        <v>2636</v>
      </c>
      <c r="H54" s="72" t="e" vm="26">
        <v>#VALUE!</v>
      </c>
      <c r="I54" s="125" t="s">
        <v>116</v>
      </c>
    </row>
    <row r="55" spans="1:9" ht="69.95" customHeight="1">
      <c r="A55" s="123" t="s">
        <v>2905</v>
      </c>
      <c r="B55" s="129">
        <v>2017</v>
      </c>
      <c r="C55" s="129">
        <v>2023</v>
      </c>
      <c r="D55" s="123" t="s">
        <v>2906</v>
      </c>
      <c r="E55" s="72" t="s">
        <v>2907</v>
      </c>
      <c r="F55" s="72"/>
      <c r="G55" s="72" t="s">
        <v>2636</v>
      </c>
      <c r="H55" s="72" t="e" vm="27">
        <v>#VALUE!</v>
      </c>
      <c r="I55" s="125" t="s">
        <v>116</v>
      </c>
    </row>
  </sheetData>
  <printOptions horizontalCentered="1"/>
  <pageMargins left="0.2" right="0.2" top="0.75" bottom="0.75" header="0.3" footer="0.3"/>
  <pageSetup paperSize="256" scale="83" orientation="landscape" horizontalDpi="203" verticalDpi="203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40AB15-79DB-4805-9CFC-0AA9FA13C6A8}">
  <sheetPr>
    <tabColor theme="3"/>
    <pageSetUpPr fitToPage="1"/>
  </sheetPr>
  <dimension ref="A1:T1212"/>
  <sheetViews>
    <sheetView showZeros="0" zoomScale="110" zoomScaleNormal="110" workbookViewId="0">
      <pane ySplit="1" topLeftCell="A2" activePane="bottomLeft" state="frozen"/>
      <selection activeCell="I1933" sqref="I1933"/>
      <selection pane="bottomLeft" activeCell="D9" sqref="D9"/>
    </sheetView>
  </sheetViews>
  <sheetFormatPr defaultColWidth="8.85546875" defaultRowHeight="18.75"/>
  <cols>
    <col min="1" max="1" width="19.28515625" style="14" customWidth="1"/>
    <col min="2" max="2" width="9.28515625" style="14" customWidth="1"/>
    <col min="3" max="3" width="9.140625" style="14" customWidth="1"/>
    <col min="4" max="4" width="15.140625" style="14" customWidth="1"/>
    <col min="5" max="5" width="20.28515625" style="14" customWidth="1"/>
    <col min="6" max="6" width="44.42578125" style="14" customWidth="1"/>
    <col min="7" max="7" width="19.140625" style="14" customWidth="1"/>
    <col min="8" max="8" width="42.85546875" style="14" customWidth="1"/>
    <col min="9" max="11" width="5.7109375" style="8" customWidth="1"/>
    <col min="12" max="12" width="13.85546875" style="9" customWidth="1"/>
    <col min="13" max="13" width="12.42578125" style="9" customWidth="1"/>
    <col min="14" max="17" width="10.7109375" style="10" customWidth="1"/>
    <col min="18" max="18" width="21.28515625" style="11" customWidth="1"/>
    <col min="19" max="19" width="12.140625" style="63" bestFit="1" customWidth="1"/>
    <col min="20" max="20" width="11.42578125" style="60" bestFit="1" customWidth="1"/>
  </cols>
  <sheetData>
    <row r="1" spans="1:20" s="17" customFormat="1" ht="45" customHeight="1">
      <c r="A1" s="45" t="s">
        <v>0</v>
      </c>
      <c r="B1" s="46" t="s">
        <v>1</v>
      </c>
      <c r="C1" s="46" t="s">
        <v>2</v>
      </c>
      <c r="D1" s="45" t="s">
        <v>3</v>
      </c>
      <c r="E1" s="45" t="s">
        <v>4</v>
      </c>
      <c r="F1" s="65" t="s">
        <v>2434</v>
      </c>
      <c r="G1" s="45" t="s">
        <v>2635</v>
      </c>
      <c r="H1" s="45" t="s">
        <v>1766</v>
      </c>
      <c r="I1" s="66" t="s">
        <v>2439</v>
      </c>
      <c r="J1" s="46" t="s">
        <v>75</v>
      </c>
      <c r="K1" s="66" t="s">
        <v>214</v>
      </c>
      <c r="L1" s="67" t="s">
        <v>6</v>
      </c>
      <c r="M1" s="67" t="s">
        <v>2400</v>
      </c>
      <c r="N1" s="68" t="s">
        <v>21</v>
      </c>
      <c r="O1" s="68" t="s">
        <v>2435</v>
      </c>
      <c r="P1" s="68" t="s">
        <v>2436</v>
      </c>
      <c r="Q1" s="68" t="s">
        <v>2437</v>
      </c>
      <c r="R1" s="69" t="s">
        <v>7</v>
      </c>
      <c r="S1" s="56"/>
      <c r="T1" s="57"/>
    </row>
    <row r="2" spans="1:20" ht="21" customHeight="1">
      <c r="A2" s="50" t="s">
        <v>2797</v>
      </c>
      <c r="B2" s="51"/>
      <c r="C2" s="51"/>
      <c r="D2" s="51"/>
      <c r="E2" s="51"/>
      <c r="F2" s="51"/>
      <c r="G2" s="51"/>
      <c r="H2" s="51"/>
      <c r="I2" s="52"/>
      <c r="J2" s="52"/>
      <c r="K2" s="52"/>
      <c r="L2" s="53"/>
      <c r="M2" s="47"/>
      <c r="N2" s="47"/>
      <c r="O2" s="48"/>
      <c r="P2" s="49"/>
      <c r="Q2" s="49"/>
      <c r="R2" s="64"/>
      <c r="S2" s="58"/>
      <c r="T2" s="59"/>
    </row>
    <row r="3" spans="1:20" ht="38.1" customHeight="1">
      <c r="A3" s="12"/>
      <c r="B3" s="12"/>
      <c r="C3" s="12"/>
      <c r="D3" s="12"/>
      <c r="E3" s="12"/>
      <c r="F3" s="12"/>
      <c r="G3" s="12" t="s">
        <v>2637</v>
      </c>
      <c r="H3" s="12" t="s">
        <v>2081</v>
      </c>
      <c r="I3" s="6" t="s">
        <v>31</v>
      </c>
      <c r="J3" s="6"/>
      <c r="K3" s="6">
        <v>2</v>
      </c>
      <c r="L3" s="7">
        <v>131.99</v>
      </c>
      <c r="M3" s="7">
        <v>136.99</v>
      </c>
      <c r="N3" s="31">
        <v>43.07</v>
      </c>
      <c r="O3" s="31">
        <v>6.56</v>
      </c>
      <c r="P3" s="31">
        <v>5.36</v>
      </c>
      <c r="Q3" s="31">
        <v>2.25</v>
      </c>
      <c r="R3" s="54" t="s">
        <v>130</v>
      </c>
      <c r="S3" s="60"/>
    </row>
    <row r="4" spans="1:20" ht="38.1" customHeight="1">
      <c r="A4" s="12"/>
      <c r="B4" s="12"/>
      <c r="C4" s="12"/>
      <c r="D4" s="12"/>
      <c r="E4" s="12"/>
      <c r="F4" s="12"/>
      <c r="G4" s="12" t="s">
        <v>2637</v>
      </c>
      <c r="H4" s="12" t="s">
        <v>2081</v>
      </c>
      <c r="I4" s="6" t="s">
        <v>31</v>
      </c>
      <c r="J4" s="6"/>
      <c r="K4" s="6">
        <v>2</v>
      </c>
      <c r="L4" s="7">
        <v>131.99</v>
      </c>
      <c r="M4" s="7">
        <v>136.99</v>
      </c>
      <c r="N4" s="31">
        <v>43.07</v>
      </c>
      <c r="O4" s="31">
        <v>6.56</v>
      </c>
      <c r="P4" s="31">
        <v>5.36</v>
      </c>
      <c r="Q4" s="31">
        <v>2.25</v>
      </c>
      <c r="R4" s="54" t="s">
        <v>130</v>
      </c>
      <c r="S4" s="60"/>
    </row>
    <row r="5" spans="1:20" ht="38.1" customHeight="1">
      <c r="A5" s="12"/>
      <c r="B5" s="12"/>
      <c r="C5" s="12"/>
      <c r="D5" s="12"/>
      <c r="E5" s="12"/>
      <c r="F5" s="12"/>
      <c r="G5" s="12" t="s">
        <v>2637</v>
      </c>
      <c r="H5" s="12" t="s">
        <v>2081</v>
      </c>
      <c r="I5" s="6" t="s">
        <v>31</v>
      </c>
      <c r="J5" s="6"/>
      <c r="K5" s="6">
        <v>2</v>
      </c>
      <c r="L5" s="7">
        <v>131.99</v>
      </c>
      <c r="M5" s="7">
        <v>136.99</v>
      </c>
      <c r="N5" s="31">
        <v>43.07</v>
      </c>
      <c r="O5" s="31">
        <v>6.56</v>
      </c>
      <c r="P5" s="31">
        <v>5.36</v>
      </c>
      <c r="Q5" s="31">
        <v>2.25</v>
      </c>
      <c r="R5" s="54" t="s">
        <v>130</v>
      </c>
      <c r="S5" s="60"/>
    </row>
    <row r="6" spans="1:20" ht="38.1" customHeight="1">
      <c r="A6" s="12"/>
      <c r="B6" s="12"/>
      <c r="C6" s="12"/>
      <c r="D6" s="12"/>
      <c r="E6" s="12"/>
      <c r="F6" s="12"/>
      <c r="G6" s="12" t="s">
        <v>2637</v>
      </c>
      <c r="H6" s="12" t="s">
        <v>2082</v>
      </c>
      <c r="I6" s="6" t="s">
        <v>31</v>
      </c>
      <c r="J6" s="6" t="s">
        <v>44</v>
      </c>
      <c r="K6" s="6">
        <v>1</v>
      </c>
      <c r="L6" s="7">
        <v>168.89</v>
      </c>
      <c r="M6" s="7"/>
      <c r="N6" s="31">
        <v>40.33</v>
      </c>
      <c r="O6" s="31">
        <v>13.57</v>
      </c>
      <c r="P6" s="31">
        <v>4.28</v>
      </c>
      <c r="Q6" s="31">
        <v>3.33</v>
      </c>
      <c r="R6" s="54" t="s">
        <v>860</v>
      </c>
      <c r="S6" s="60"/>
    </row>
    <row r="7" spans="1:20" ht="38.1" customHeight="1">
      <c r="A7" s="12"/>
      <c r="B7" s="12"/>
      <c r="C7" s="12"/>
      <c r="D7" s="12"/>
      <c r="E7" s="12"/>
      <c r="F7" s="12"/>
      <c r="G7" s="12" t="s">
        <v>2637</v>
      </c>
      <c r="H7" s="12" t="s">
        <v>2080</v>
      </c>
      <c r="I7" s="6" t="s">
        <v>31</v>
      </c>
      <c r="J7" s="6" t="s">
        <v>44</v>
      </c>
      <c r="K7" s="6">
        <v>1</v>
      </c>
      <c r="L7" s="7">
        <v>155.63999999999999</v>
      </c>
      <c r="M7" s="7"/>
      <c r="N7" s="31">
        <v>28.4</v>
      </c>
      <c r="O7" s="31">
        <v>13.22</v>
      </c>
      <c r="P7" s="31">
        <v>1.5</v>
      </c>
      <c r="Q7" s="31">
        <v>1.32</v>
      </c>
      <c r="R7" s="54" t="s">
        <v>1116</v>
      </c>
      <c r="S7" s="60"/>
    </row>
    <row r="8" spans="1:20" ht="38.1" customHeight="1">
      <c r="A8" s="12"/>
      <c r="B8" s="12"/>
      <c r="C8" s="12"/>
      <c r="D8" s="12"/>
      <c r="E8" s="12"/>
      <c r="F8" s="12"/>
      <c r="G8" s="12" t="s">
        <v>2637</v>
      </c>
      <c r="H8" s="12" t="s">
        <v>2081</v>
      </c>
      <c r="I8" s="6" t="s">
        <v>31</v>
      </c>
      <c r="J8" s="6"/>
      <c r="K8" s="6">
        <v>2</v>
      </c>
      <c r="L8" s="7">
        <v>151.99</v>
      </c>
      <c r="M8" s="7">
        <v>157.99</v>
      </c>
      <c r="N8" s="31">
        <v>51.55</v>
      </c>
      <c r="O8" s="31">
        <v>4.7699999999999996</v>
      </c>
      <c r="P8" s="31">
        <v>3.57</v>
      </c>
      <c r="Q8" s="31">
        <v>3.4</v>
      </c>
      <c r="R8" s="54" t="s">
        <v>323</v>
      </c>
      <c r="S8" s="60"/>
    </row>
    <row r="9" spans="1:20" ht="38.1" customHeight="1">
      <c r="A9" s="12"/>
      <c r="B9" s="12"/>
      <c r="C9" s="12"/>
      <c r="D9" s="12"/>
      <c r="E9" s="12"/>
      <c r="F9" s="12"/>
      <c r="G9" s="12" t="s">
        <v>2637</v>
      </c>
      <c r="H9" s="12" t="s">
        <v>2038</v>
      </c>
      <c r="I9" s="6" t="s">
        <v>31</v>
      </c>
      <c r="J9" s="6"/>
      <c r="K9" s="6">
        <v>1</v>
      </c>
      <c r="L9" s="7">
        <v>82.99</v>
      </c>
      <c r="M9" s="7">
        <v>86.99</v>
      </c>
      <c r="N9" s="31">
        <v>37.700000000000003</v>
      </c>
      <c r="O9" s="31">
        <v>8.35</v>
      </c>
      <c r="P9" s="31">
        <v>4.05</v>
      </c>
      <c r="Q9" s="31">
        <v>2.5299999999999998</v>
      </c>
      <c r="R9" s="54" t="s">
        <v>1200</v>
      </c>
      <c r="S9" s="60"/>
    </row>
    <row r="10" spans="1:20" ht="38.1" customHeight="1">
      <c r="A10" s="12"/>
      <c r="B10" s="12"/>
      <c r="C10" s="12"/>
      <c r="D10" s="12"/>
      <c r="E10" s="12"/>
      <c r="F10" s="12"/>
      <c r="G10" s="12" t="s">
        <v>2637</v>
      </c>
      <c r="H10" s="12" t="s">
        <v>2082</v>
      </c>
      <c r="I10" s="6" t="s">
        <v>31</v>
      </c>
      <c r="J10" s="6"/>
      <c r="K10" s="6">
        <v>2</v>
      </c>
      <c r="L10" s="7">
        <v>131.99</v>
      </c>
      <c r="M10" s="7">
        <v>136.99</v>
      </c>
      <c r="N10" s="31">
        <v>40.57</v>
      </c>
      <c r="O10" s="31">
        <v>12.88</v>
      </c>
      <c r="P10" s="31">
        <v>5.25</v>
      </c>
      <c r="Q10" s="31">
        <v>3.76</v>
      </c>
      <c r="R10" s="54" t="s">
        <v>920</v>
      </c>
      <c r="S10" s="60"/>
    </row>
    <row r="11" spans="1:20" ht="38.1" customHeight="1">
      <c r="A11" s="12"/>
      <c r="B11" s="12"/>
      <c r="C11" s="12"/>
      <c r="D11" s="12"/>
      <c r="E11" s="12"/>
      <c r="F11" s="12"/>
      <c r="G11" s="12" t="s">
        <v>2637</v>
      </c>
      <c r="H11" s="12" t="s">
        <v>2535</v>
      </c>
      <c r="I11" s="6" t="s">
        <v>54</v>
      </c>
      <c r="J11" s="6"/>
      <c r="K11" s="6">
        <v>1</v>
      </c>
      <c r="L11" s="7">
        <v>140.99</v>
      </c>
      <c r="M11" s="7">
        <v>146.99</v>
      </c>
      <c r="N11" s="31">
        <v>54.66</v>
      </c>
      <c r="O11" s="31">
        <v>14.33</v>
      </c>
      <c r="P11" s="31">
        <v>2.75</v>
      </c>
      <c r="Q11" s="31">
        <v>4.62</v>
      </c>
      <c r="R11" s="54" t="s">
        <v>1088</v>
      </c>
      <c r="S11" s="60"/>
    </row>
    <row r="12" spans="1:20" ht="38.1" customHeight="1">
      <c r="A12" s="12"/>
      <c r="B12" s="12"/>
      <c r="C12" s="12"/>
      <c r="D12" s="12"/>
      <c r="E12" s="12"/>
      <c r="F12" s="12"/>
      <c r="G12" s="12" t="s">
        <v>2637</v>
      </c>
      <c r="H12" s="12" t="s">
        <v>2081</v>
      </c>
      <c r="I12" s="6" t="s">
        <v>31</v>
      </c>
      <c r="J12" s="6" t="s">
        <v>2323</v>
      </c>
      <c r="K12" s="6">
        <v>2</v>
      </c>
      <c r="L12" s="7">
        <v>151.99</v>
      </c>
      <c r="M12" s="7">
        <v>158.99</v>
      </c>
      <c r="N12" s="31">
        <v>41.52</v>
      </c>
      <c r="O12" s="31">
        <v>6.44</v>
      </c>
      <c r="P12" s="31">
        <v>5.13</v>
      </c>
      <c r="Q12" s="31">
        <v>3.41</v>
      </c>
      <c r="R12" s="54" t="s">
        <v>325</v>
      </c>
      <c r="S12" s="60"/>
    </row>
    <row r="13" spans="1:20" ht="38.1" customHeight="1">
      <c r="A13" s="12"/>
      <c r="B13" s="12"/>
      <c r="C13" s="12"/>
      <c r="D13" s="12"/>
      <c r="E13" s="12"/>
      <c r="F13" s="12"/>
      <c r="G13" s="12" t="s">
        <v>2637</v>
      </c>
      <c r="H13" s="12" t="s">
        <v>2081</v>
      </c>
      <c r="I13" s="6" t="s">
        <v>31</v>
      </c>
      <c r="J13" s="6" t="s">
        <v>2323</v>
      </c>
      <c r="K13" s="6">
        <v>2</v>
      </c>
      <c r="L13" s="7">
        <v>151.99</v>
      </c>
      <c r="M13" s="7">
        <v>158.99</v>
      </c>
      <c r="N13" s="31">
        <v>41.52</v>
      </c>
      <c r="O13" s="31">
        <v>6.44</v>
      </c>
      <c r="P13" s="31">
        <v>5.13</v>
      </c>
      <c r="Q13" s="31">
        <v>3.41</v>
      </c>
      <c r="R13" s="54" t="s">
        <v>325</v>
      </c>
      <c r="S13" s="60"/>
    </row>
    <row r="14" spans="1:20" ht="38.1" customHeight="1">
      <c r="A14" s="12" t="s">
        <v>281</v>
      </c>
      <c r="B14" s="12">
        <v>2008</v>
      </c>
      <c r="C14" s="12">
        <v>2012</v>
      </c>
      <c r="D14" s="12" t="s">
        <v>111</v>
      </c>
      <c r="E14" s="12" t="s">
        <v>275</v>
      </c>
      <c r="F14" s="12" t="s">
        <v>261</v>
      </c>
      <c r="G14" s="12" t="s">
        <v>2637</v>
      </c>
      <c r="H14" s="12" t="s">
        <v>2081</v>
      </c>
      <c r="I14" s="6" t="s">
        <v>31</v>
      </c>
      <c r="J14" s="6" t="s">
        <v>44</v>
      </c>
      <c r="K14" s="6">
        <v>2</v>
      </c>
      <c r="L14" s="7">
        <v>243.89</v>
      </c>
      <c r="M14" s="7"/>
      <c r="N14" s="31">
        <v>33.29</v>
      </c>
      <c r="O14" s="31">
        <v>6.32</v>
      </c>
      <c r="P14" s="31">
        <v>2.86</v>
      </c>
      <c r="Q14" s="31">
        <v>1.95</v>
      </c>
      <c r="R14" s="54" t="s">
        <v>282</v>
      </c>
      <c r="S14" s="60"/>
    </row>
    <row r="15" spans="1:20" ht="38.1" customHeight="1">
      <c r="A15" s="12" t="s">
        <v>780</v>
      </c>
      <c r="B15" s="12">
        <v>2009</v>
      </c>
      <c r="C15" s="12">
        <v>2012</v>
      </c>
      <c r="D15" s="12" t="s">
        <v>612</v>
      </c>
      <c r="E15" s="12" t="s">
        <v>2515</v>
      </c>
      <c r="F15" s="12" t="s">
        <v>763</v>
      </c>
      <c r="G15" s="12" t="s">
        <v>2637</v>
      </c>
      <c r="H15" s="12" t="s">
        <v>2038</v>
      </c>
      <c r="I15" s="6" t="s">
        <v>54</v>
      </c>
      <c r="J15" s="6"/>
      <c r="K15" s="6">
        <v>1</v>
      </c>
      <c r="L15" s="43">
        <v>232.99</v>
      </c>
      <c r="M15" s="7">
        <v>242.99</v>
      </c>
      <c r="N15" s="31">
        <v>19.66</v>
      </c>
      <c r="O15" s="31">
        <v>49.125</v>
      </c>
      <c r="P15" s="31">
        <v>5.83</v>
      </c>
      <c r="Q15" s="31">
        <v>9.9</v>
      </c>
      <c r="R15" s="54" t="s">
        <v>781</v>
      </c>
      <c r="S15" s="60"/>
    </row>
    <row r="16" spans="1:20" ht="38.1" customHeight="1">
      <c r="A16" s="12" t="s">
        <v>429</v>
      </c>
      <c r="B16" s="12">
        <v>2009</v>
      </c>
      <c r="C16" s="12">
        <v>2012</v>
      </c>
      <c r="D16" s="12" t="s">
        <v>111</v>
      </c>
      <c r="E16" s="12" t="s">
        <v>425</v>
      </c>
      <c r="F16" s="12" t="s">
        <v>129</v>
      </c>
      <c r="G16" s="12" t="s">
        <v>2637</v>
      </c>
      <c r="H16" s="12" t="s">
        <v>2081</v>
      </c>
      <c r="I16" s="6" t="s">
        <v>31</v>
      </c>
      <c r="J16" s="6"/>
      <c r="K16" s="6">
        <v>2</v>
      </c>
      <c r="L16" s="7">
        <v>188.99</v>
      </c>
      <c r="M16" s="7">
        <v>197.99</v>
      </c>
      <c r="N16" s="31">
        <v>36.51</v>
      </c>
      <c r="O16" s="31">
        <v>8.59</v>
      </c>
      <c r="P16" s="31">
        <v>3.81</v>
      </c>
      <c r="Q16" s="31">
        <v>2.78</v>
      </c>
      <c r="R16" s="54" t="s">
        <v>430</v>
      </c>
      <c r="S16" s="60"/>
    </row>
    <row r="17" spans="1:19" ht="38.1" customHeight="1">
      <c r="A17" s="12" t="s">
        <v>62</v>
      </c>
      <c r="B17" s="12">
        <v>2008</v>
      </c>
      <c r="C17" s="12">
        <v>2011</v>
      </c>
      <c r="D17" s="12" t="s">
        <v>51</v>
      </c>
      <c r="E17" s="12" t="s">
        <v>61</v>
      </c>
      <c r="F17" s="12"/>
      <c r="G17" s="12" t="s">
        <v>2637</v>
      </c>
      <c r="H17" s="12" t="s">
        <v>2083</v>
      </c>
      <c r="I17" s="6" t="s">
        <v>31</v>
      </c>
      <c r="J17" s="6"/>
      <c r="K17" s="6">
        <v>8</v>
      </c>
      <c r="L17" s="7">
        <v>103.99</v>
      </c>
      <c r="M17" s="7">
        <v>107.99</v>
      </c>
      <c r="N17" s="31">
        <v>17.66</v>
      </c>
      <c r="O17" s="31">
        <v>3.94</v>
      </c>
      <c r="P17" s="31">
        <v>2.39</v>
      </c>
      <c r="Q17" s="31">
        <v>1.8</v>
      </c>
      <c r="R17" s="54" t="s">
        <v>63</v>
      </c>
      <c r="S17" s="60"/>
    </row>
    <row r="18" spans="1:19" ht="38.1" customHeight="1">
      <c r="A18" s="12" t="s">
        <v>222</v>
      </c>
      <c r="B18" s="12">
        <v>2010</v>
      </c>
      <c r="C18" s="12">
        <v>2011</v>
      </c>
      <c r="D18" s="12" t="s">
        <v>111</v>
      </c>
      <c r="E18" s="12" t="s">
        <v>219</v>
      </c>
      <c r="F18" s="12" t="s">
        <v>160</v>
      </c>
      <c r="G18" s="12" t="s">
        <v>2637</v>
      </c>
      <c r="H18" s="12" t="s">
        <v>2081</v>
      </c>
      <c r="I18" s="6" t="s">
        <v>31</v>
      </c>
      <c r="J18" s="6"/>
      <c r="K18" s="6">
        <v>2</v>
      </c>
      <c r="L18" s="7">
        <v>140.99</v>
      </c>
      <c r="M18" s="7">
        <v>146.99</v>
      </c>
      <c r="N18" s="31">
        <v>32.200000000000003</v>
      </c>
      <c r="O18" s="31">
        <v>7</v>
      </c>
      <c r="P18" s="31">
        <v>4</v>
      </c>
      <c r="Q18" s="31">
        <v>1.96</v>
      </c>
      <c r="R18" s="54" t="s">
        <v>223</v>
      </c>
      <c r="S18" s="60"/>
    </row>
    <row r="19" spans="1:19" ht="38.1" customHeight="1">
      <c r="A19" s="12" t="s">
        <v>224</v>
      </c>
      <c r="B19" s="12">
        <v>2012</v>
      </c>
      <c r="C19" s="12">
        <v>2015</v>
      </c>
      <c r="D19" s="12" t="s">
        <v>111</v>
      </c>
      <c r="E19" s="12" t="s">
        <v>219</v>
      </c>
      <c r="F19" s="12" t="s">
        <v>160</v>
      </c>
      <c r="G19" s="12" t="s">
        <v>2637</v>
      </c>
      <c r="H19" s="12" t="s">
        <v>2084</v>
      </c>
      <c r="I19" s="6" t="s">
        <v>54</v>
      </c>
      <c r="J19" s="6"/>
      <c r="K19" s="6">
        <v>2</v>
      </c>
      <c r="L19" s="7">
        <v>140.99</v>
      </c>
      <c r="M19" s="7">
        <v>146.99</v>
      </c>
      <c r="N19" s="31">
        <v>32.200000000000003</v>
      </c>
      <c r="O19" s="31">
        <v>7</v>
      </c>
      <c r="P19" s="31">
        <v>4</v>
      </c>
      <c r="Q19" s="31">
        <v>1.92</v>
      </c>
      <c r="R19" s="54" t="s">
        <v>225</v>
      </c>
      <c r="S19" s="60"/>
    </row>
    <row r="20" spans="1:19" ht="38.1" customHeight="1">
      <c r="A20" s="12" t="s">
        <v>950</v>
      </c>
      <c r="B20" s="12">
        <v>2010</v>
      </c>
      <c r="C20" s="12">
        <v>2015</v>
      </c>
      <c r="D20" s="12" t="s">
        <v>886</v>
      </c>
      <c r="E20" s="12" t="s">
        <v>946</v>
      </c>
      <c r="F20" s="12" t="s">
        <v>951</v>
      </c>
      <c r="G20" s="12" t="s">
        <v>2637</v>
      </c>
      <c r="H20" s="12" t="s">
        <v>2585</v>
      </c>
      <c r="I20" s="6" t="s">
        <v>31</v>
      </c>
      <c r="J20" s="6"/>
      <c r="K20" s="6">
        <v>1</v>
      </c>
      <c r="L20" s="7">
        <v>161.99</v>
      </c>
      <c r="M20" s="7">
        <v>168.99</v>
      </c>
      <c r="N20" s="31">
        <v>33</v>
      </c>
      <c r="O20" s="31">
        <v>14.37</v>
      </c>
      <c r="P20" s="31">
        <v>3.5</v>
      </c>
      <c r="Q20" s="31">
        <v>5.67</v>
      </c>
      <c r="R20" s="54" t="s">
        <v>952</v>
      </c>
      <c r="S20" s="60"/>
    </row>
    <row r="21" spans="1:19" ht="38.1" customHeight="1">
      <c r="A21" s="12" t="s">
        <v>923</v>
      </c>
      <c r="B21" s="12">
        <v>2011</v>
      </c>
      <c r="C21" s="12">
        <v>2014</v>
      </c>
      <c r="D21" s="12" t="s">
        <v>886</v>
      </c>
      <c r="E21" s="12" t="s">
        <v>2624</v>
      </c>
      <c r="F21" s="12" t="s">
        <v>2232</v>
      </c>
      <c r="G21" s="12" t="s">
        <v>2637</v>
      </c>
      <c r="H21" s="12" t="s">
        <v>2585</v>
      </c>
      <c r="I21" s="6" t="s">
        <v>31</v>
      </c>
      <c r="J21" s="6"/>
      <c r="K21" s="6">
        <v>1</v>
      </c>
      <c r="L21" s="7">
        <v>148.99</v>
      </c>
      <c r="M21" s="7">
        <v>154.99</v>
      </c>
      <c r="N21" s="31">
        <v>41.5</v>
      </c>
      <c r="O21" s="31">
        <v>11</v>
      </c>
      <c r="P21" s="31">
        <v>4.16</v>
      </c>
      <c r="Q21" s="31">
        <v>4.2699999999999996</v>
      </c>
      <c r="R21" s="54" t="s">
        <v>924</v>
      </c>
      <c r="S21" s="60"/>
    </row>
    <row r="22" spans="1:19" ht="38.1" customHeight="1">
      <c r="A22" s="12" t="s">
        <v>710</v>
      </c>
      <c r="B22" s="12">
        <v>2011</v>
      </c>
      <c r="C22" s="12">
        <v>2015</v>
      </c>
      <c r="D22" s="12" t="s">
        <v>612</v>
      </c>
      <c r="E22" s="12" t="s">
        <v>701</v>
      </c>
      <c r="F22" s="12" t="s">
        <v>711</v>
      </c>
      <c r="G22" s="12" t="s">
        <v>2637</v>
      </c>
      <c r="H22" s="12" t="s">
        <v>2038</v>
      </c>
      <c r="I22" s="6" t="s">
        <v>54</v>
      </c>
      <c r="J22" s="6"/>
      <c r="K22" s="6">
        <v>1</v>
      </c>
      <c r="L22" s="7">
        <v>209.99</v>
      </c>
      <c r="M22" s="7">
        <v>218.99</v>
      </c>
      <c r="N22" s="31">
        <v>48.89</v>
      </c>
      <c r="O22" s="31">
        <v>7</v>
      </c>
      <c r="P22" s="31">
        <v>17.29</v>
      </c>
      <c r="Q22" s="31">
        <v>7.3</v>
      </c>
      <c r="R22" s="54" t="s">
        <v>712</v>
      </c>
      <c r="S22" s="60"/>
    </row>
    <row r="23" spans="1:19" ht="38.1" customHeight="1">
      <c r="A23" s="12" t="s">
        <v>713</v>
      </c>
      <c r="B23" s="12">
        <v>2011</v>
      </c>
      <c r="C23" s="12">
        <v>2015</v>
      </c>
      <c r="D23" s="12" t="s">
        <v>612</v>
      </c>
      <c r="E23" s="12" t="s">
        <v>701</v>
      </c>
      <c r="F23" s="12" t="s">
        <v>711</v>
      </c>
      <c r="G23" s="12" t="s">
        <v>2636</v>
      </c>
      <c r="H23" s="12" t="s">
        <v>2038</v>
      </c>
      <c r="I23" s="6" t="s">
        <v>54</v>
      </c>
      <c r="J23" s="6"/>
      <c r="K23" s="6">
        <v>1</v>
      </c>
      <c r="L23" s="7">
        <v>209.99</v>
      </c>
      <c r="M23" s="7">
        <v>218.99</v>
      </c>
      <c r="N23" s="31">
        <v>48.89</v>
      </c>
      <c r="O23" s="31">
        <v>7</v>
      </c>
      <c r="P23" s="31">
        <v>17.29</v>
      </c>
      <c r="Q23" s="31">
        <v>7.3</v>
      </c>
      <c r="R23" s="54" t="s">
        <v>714</v>
      </c>
      <c r="S23" s="60"/>
    </row>
    <row r="24" spans="1:19" ht="38.1" customHeight="1">
      <c r="A24" s="12" t="s">
        <v>30</v>
      </c>
      <c r="B24" s="12">
        <v>2008</v>
      </c>
      <c r="C24" s="12">
        <v>2012</v>
      </c>
      <c r="D24" s="12" t="s">
        <v>17</v>
      </c>
      <c r="E24" s="12" t="s">
        <v>24</v>
      </c>
      <c r="F24" s="12"/>
      <c r="G24" s="12" t="s">
        <v>2637</v>
      </c>
      <c r="H24" s="12" t="s">
        <v>2085</v>
      </c>
      <c r="I24" s="6" t="s">
        <v>31</v>
      </c>
      <c r="J24" s="6" t="s">
        <v>2323</v>
      </c>
      <c r="K24" s="6">
        <v>1</v>
      </c>
      <c r="L24" s="7">
        <v>195.99</v>
      </c>
      <c r="M24" s="7">
        <v>204.99</v>
      </c>
      <c r="N24" s="31">
        <v>35.19</v>
      </c>
      <c r="O24" s="31">
        <v>5.37</v>
      </c>
      <c r="P24" s="31">
        <v>7.52</v>
      </c>
      <c r="Q24" s="31">
        <v>2.35</v>
      </c>
      <c r="R24" s="54" t="s">
        <v>32</v>
      </c>
      <c r="S24" s="60"/>
    </row>
    <row r="25" spans="1:19" ht="38.1" customHeight="1">
      <c r="A25" s="12" t="s">
        <v>531</v>
      </c>
      <c r="B25" s="12">
        <v>2011</v>
      </c>
      <c r="C25" s="12">
        <v>2013</v>
      </c>
      <c r="D25" s="12" t="s">
        <v>492</v>
      </c>
      <c r="E25" s="12" t="s">
        <v>530</v>
      </c>
      <c r="F25" s="12" t="s">
        <v>532</v>
      </c>
      <c r="G25" s="12" t="s">
        <v>2637</v>
      </c>
      <c r="H25" s="12" t="s">
        <v>2578</v>
      </c>
      <c r="I25" s="6" t="s">
        <v>31</v>
      </c>
      <c r="J25" s="6" t="s">
        <v>44</v>
      </c>
      <c r="K25" s="6">
        <v>1</v>
      </c>
      <c r="L25" s="7">
        <v>224.89</v>
      </c>
      <c r="M25" s="7"/>
      <c r="N25" s="31">
        <v>19</v>
      </c>
      <c r="O25" s="31">
        <v>4.28</v>
      </c>
      <c r="P25" s="31">
        <v>3.83</v>
      </c>
      <c r="Q25" s="31">
        <v>0.97</v>
      </c>
      <c r="R25" s="54" t="s">
        <v>533</v>
      </c>
      <c r="S25" s="60"/>
    </row>
    <row r="26" spans="1:19" ht="38.1" customHeight="1">
      <c r="A26" s="12" t="s">
        <v>206</v>
      </c>
      <c r="B26" s="12">
        <v>2011</v>
      </c>
      <c r="C26" s="12">
        <v>2014</v>
      </c>
      <c r="D26" s="12" t="s">
        <v>111</v>
      </c>
      <c r="E26" s="12" t="s">
        <v>204</v>
      </c>
      <c r="F26" s="12" t="s">
        <v>160</v>
      </c>
      <c r="G26" s="12" t="s">
        <v>2637</v>
      </c>
      <c r="H26" s="12" t="s">
        <v>2090</v>
      </c>
      <c r="I26" s="6" t="s">
        <v>54</v>
      </c>
      <c r="J26" s="6" t="s">
        <v>44</v>
      </c>
      <c r="K26" s="6">
        <v>2</v>
      </c>
      <c r="L26" s="7">
        <v>224.89</v>
      </c>
      <c r="M26" s="7"/>
      <c r="N26" s="31">
        <v>30.43</v>
      </c>
      <c r="O26" s="31">
        <v>7.88</v>
      </c>
      <c r="P26" s="31">
        <v>2.63</v>
      </c>
      <c r="Q26" s="31">
        <v>1.87</v>
      </c>
      <c r="R26" s="54" t="s">
        <v>207</v>
      </c>
      <c r="S26" s="60"/>
    </row>
    <row r="27" spans="1:19" ht="38.1" customHeight="1">
      <c r="A27" s="12" t="s">
        <v>101</v>
      </c>
      <c r="B27" s="12">
        <v>2010</v>
      </c>
      <c r="C27" s="12">
        <v>2012</v>
      </c>
      <c r="D27" s="12" t="s">
        <v>51</v>
      </c>
      <c r="E27" s="12" t="s">
        <v>99</v>
      </c>
      <c r="F27" s="12" t="s">
        <v>11</v>
      </c>
      <c r="G27" s="12" t="s">
        <v>2637</v>
      </c>
      <c r="H27" s="12" t="s">
        <v>2086</v>
      </c>
      <c r="I27" s="6" t="s">
        <v>54</v>
      </c>
      <c r="J27" s="6" t="s">
        <v>2323</v>
      </c>
      <c r="K27" s="6">
        <v>3</v>
      </c>
      <c r="L27" s="7">
        <v>175.99</v>
      </c>
      <c r="M27" s="7">
        <v>183.99</v>
      </c>
      <c r="N27" s="31">
        <v>30.8</v>
      </c>
      <c r="O27" s="31">
        <v>7.52</v>
      </c>
      <c r="P27" s="31">
        <v>2.74</v>
      </c>
      <c r="Q27" s="31">
        <v>1.78</v>
      </c>
      <c r="R27" s="54" t="s">
        <v>102</v>
      </c>
      <c r="S27" s="60"/>
    </row>
    <row r="28" spans="1:19" ht="38.1" customHeight="1">
      <c r="A28" s="12" t="s">
        <v>286</v>
      </c>
      <c r="B28" s="12">
        <v>2013</v>
      </c>
      <c r="C28" s="12">
        <v>2013</v>
      </c>
      <c r="D28" s="12" t="s">
        <v>111</v>
      </c>
      <c r="E28" s="12" t="s">
        <v>275</v>
      </c>
      <c r="F28" s="12" t="s">
        <v>154</v>
      </c>
      <c r="G28" s="12" t="s">
        <v>2637</v>
      </c>
      <c r="H28" s="12" t="s">
        <v>2081</v>
      </c>
      <c r="I28" s="6" t="s">
        <v>31</v>
      </c>
      <c r="J28" s="6" t="s">
        <v>44</v>
      </c>
      <c r="K28" s="6">
        <v>2</v>
      </c>
      <c r="L28" s="7">
        <v>178.03</v>
      </c>
      <c r="M28" s="7"/>
      <c r="N28" s="31">
        <v>33.75</v>
      </c>
      <c r="O28" s="31">
        <v>5.12</v>
      </c>
      <c r="P28" s="31">
        <v>4.75</v>
      </c>
      <c r="Q28" s="31">
        <v>2.64</v>
      </c>
      <c r="R28" s="54" t="s">
        <v>287</v>
      </c>
      <c r="S28" s="60"/>
    </row>
    <row r="29" spans="1:19" ht="38.1" customHeight="1">
      <c r="A29" s="12" t="s">
        <v>970</v>
      </c>
      <c r="B29" s="12">
        <v>2007</v>
      </c>
      <c r="C29" s="12">
        <v>2014</v>
      </c>
      <c r="D29" s="12" t="s">
        <v>886</v>
      </c>
      <c r="E29" s="12" t="s">
        <v>967</v>
      </c>
      <c r="F29" s="12" t="s">
        <v>892</v>
      </c>
      <c r="G29" s="12" t="s">
        <v>2637</v>
      </c>
      <c r="H29" s="12" t="s">
        <v>2087</v>
      </c>
      <c r="I29" s="6" t="s">
        <v>31</v>
      </c>
      <c r="J29" s="6" t="s">
        <v>44</v>
      </c>
      <c r="K29" s="6">
        <v>1</v>
      </c>
      <c r="L29" s="7">
        <v>224.89</v>
      </c>
      <c r="M29" s="7"/>
      <c r="N29" s="31">
        <v>36.75</v>
      </c>
      <c r="O29" s="31">
        <v>13.57</v>
      </c>
      <c r="P29" s="31">
        <v>3.5</v>
      </c>
      <c r="Q29" s="31">
        <v>4.49</v>
      </c>
      <c r="R29" s="54" t="s">
        <v>971</v>
      </c>
      <c r="S29" s="60"/>
    </row>
    <row r="30" spans="1:19" ht="38.1" customHeight="1">
      <c r="A30" s="12" t="s">
        <v>1157</v>
      </c>
      <c r="B30" s="12">
        <v>2011</v>
      </c>
      <c r="C30" s="12">
        <v>2013</v>
      </c>
      <c r="D30" s="12" t="s">
        <v>1155</v>
      </c>
      <c r="E30" s="12" t="s">
        <v>1158</v>
      </c>
      <c r="F30" s="12" t="s">
        <v>1159</v>
      </c>
      <c r="G30" s="12" t="s">
        <v>2637</v>
      </c>
      <c r="H30" s="12" t="s">
        <v>2090</v>
      </c>
      <c r="I30" s="6" t="s">
        <v>31</v>
      </c>
      <c r="J30" s="6" t="s">
        <v>44</v>
      </c>
      <c r="K30" s="6">
        <v>2</v>
      </c>
      <c r="L30" s="7">
        <v>186.5</v>
      </c>
      <c r="M30" s="7"/>
      <c r="N30" s="31">
        <v>35.32</v>
      </c>
      <c r="O30" s="31">
        <v>7.64</v>
      </c>
      <c r="P30" s="31">
        <v>4.3</v>
      </c>
      <c r="Q30" s="31">
        <v>2.36</v>
      </c>
      <c r="R30" s="54" t="s">
        <v>1160</v>
      </c>
      <c r="S30" s="60"/>
    </row>
    <row r="31" spans="1:19" ht="38.1" customHeight="1">
      <c r="A31" s="12" t="s">
        <v>782</v>
      </c>
      <c r="B31" s="12">
        <v>2013</v>
      </c>
      <c r="C31" s="12">
        <v>2014</v>
      </c>
      <c r="D31" s="12" t="s">
        <v>612</v>
      </c>
      <c r="E31" s="12" t="s">
        <v>2515</v>
      </c>
      <c r="F31" s="12" t="s">
        <v>783</v>
      </c>
      <c r="G31" s="12" t="s">
        <v>2637</v>
      </c>
      <c r="H31" s="12" t="s">
        <v>2037</v>
      </c>
      <c r="I31" s="6" t="s">
        <v>31</v>
      </c>
      <c r="J31" s="6"/>
      <c r="K31" s="6">
        <v>4</v>
      </c>
      <c r="L31" s="7">
        <v>147.99</v>
      </c>
      <c r="M31" s="7">
        <v>154.99</v>
      </c>
      <c r="N31" s="31">
        <v>36.75</v>
      </c>
      <c r="O31" s="31">
        <v>6.8</v>
      </c>
      <c r="P31" s="31">
        <v>5.71</v>
      </c>
      <c r="Q31" s="31">
        <v>3.22</v>
      </c>
      <c r="R31" s="54" t="s">
        <v>784</v>
      </c>
      <c r="S31" s="60"/>
    </row>
    <row r="32" spans="1:19" ht="38.1" customHeight="1">
      <c r="A32" s="12" t="s">
        <v>1205</v>
      </c>
      <c r="B32" s="12">
        <v>2013</v>
      </c>
      <c r="C32" s="12">
        <v>2015</v>
      </c>
      <c r="D32" s="12" t="s">
        <v>1194</v>
      </c>
      <c r="E32" s="12" t="s">
        <v>1196</v>
      </c>
      <c r="F32" s="12" t="s">
        <v>2536</v>
      </c>
      <c r="G32" s="12" t="s">
        <v>2637</v>
      </c>
      <c r="H32" s="12" t="s">
        <v>2038</v>
      </c>
      <c r="I32" s="6" t="s">
        <v>31</v>
      </c>
      <c r="J32" s="6" t="s">
        <v>44</v>
      </c>
      <c r="K32" s="6">
        <v>6</v>
      </c>
      <c r="L32" s="7">
        <v>224.89</v>
      </c>
      <c r="M32" s="7"/>
      <c r="N32" s="31">
        <v>18</v>
      </c>
      <c r="O32" s="31">
        <v>3.71</v>
      </c>
      <c r="P32" s="31">
        <v>2.4</v>
      </c>
      <c r="Q32" s="31">
        <v>1.23</v>
      </c>
      <c r="R32" s="54" t="s">
        <v>1206</v>
      </c>
      <c r="S32" s="60"/>
    </row>
    <row r="33" spans="1:19" ht="38.1" customHeight="1">
      <c r="A33" s="12" t="s">
        <v>55</v>
      </c>
      <c r="B33" s="12">
        <v>2013</v>
      </c>
      <c r="C33" s="12">
        <v>2014</v>
      </c>
      <c r="D33" s="12" t="s">
        <v>51</v>
      </c>
      <c r="E33" s="12" t="s">
        <v>52</v>
      </c>
      <c r="F33" s="12" t="s">
        <v>53</v>
      </c>
      <c r="G33" s="12" t="s">
        <v>2637</v>
      </c>
      <c r="H33" s="12" t="s">
        <v>2088</v>
      </c>
      <c r="I33" s="6" t="s">
        <v>54</v>
      </c>
      <c r="J33" s="6" t="s">
        <v>44</v>
      </c>
      <c r="K33" s="6">
        <v>1</v>
      </c>
      <c r="L33" s="7">
        <v>88.89</v>
      </c>
      <c r="M33" s="7"/>
      <c r="N33" s="31">
        <v>34.15</v>
      </c>
      <c r="O33" s="31">
        <v>7.4</v>
      </c>
      <c r="P33" s="31">
        <v>2.15</v>
      </c>
      <c r="Q33" s="31">
        <v>1.83</v>
      </c>
      <c r="R33" s="54" t="s">
        <v>56</v>
      </c>
      <c r="S33" s="60"/>
    </row>
    <row r="34" spans="1:19" ht="38.1" customHeight="1">
      <c r="A34" s="12" t="s">
        <v>889</v>
      </c>
      <c r="B34" s="12">
        <v>2013</v>
      </c>
      <c r="C34" s="12">
        <v>2016</v>
      </c>
      <c r="D34" s="12" t="s">
        <v>886</v>
      </c>
      <c r="E34" s="12" t="s">
        <v>888</v>
      </c>
      <c r="F34" s="12" t="s">
        <v>890</v>
      </c>
      <c r="G34" s="12" t="s">
        <v>2637</v>
      </c>
      <c r="H34" s="12" t="s">
        <v>2585</v>
      </c>
      <c r="I34" s="6" t="s">
        <v>31</v>
      </c>
      <c r="J34" s="6"/>
      <c r="K34" s="6">
        <v>3</v>
      </c>
      <c r="L34" s="7">
        <v>151.99</v>
      </c>
      <c r="M34" s="7">
        <v>158.99</v>
      </c>
      <c r="N34" s="31">
        <v>30.54</v>
      </c>
      <c r="O34" s="31">
        <v>5.36</v>
      </c>
      <c r="P34" s="31">
        <v>3.57</v>
      </c>
      <c r="Q34" s="31">
        <v>2.57</v>
      </c>
      <c r="R34" s="54" t="s">
        <v>891</v>
      </c>
      <c r="S34" s="60"/>
    </row>
    <row r="35" spans="1:19" ht="38.1" customHeight="1">
      <c r="A35" s="12" t="s">
        <v>426</v>
      </c>
      <c r="B35" s="12">
        <v>2013</v>
      </c>
      <c r="C35" s="12">
        <v>2017</v>
      </c>
      <c r="D35" s="12" t="s">
        <v>111</v>
      </c>
      <c r="E35" s="12" t="s">
        <v>425</v>
      </c>
      <c r="F35" s="12" t="s">
        <v>427</v>
      </c>
      <c r="G35" s="12" t="s">
        <v>2637</v>
      </c>
      <c r="H35" s="12" t="s">
        <v>2076</v>
      </c>
      <c r="I35" s="6" t="s">
        <v>31</v>
      </c>
      <c r="J35" s="6"/>
      <c r="K35" s="6">
        <v>2</v>
      </c>
      <c r="L35" s="7">
        <v>227.99</v>
      </c>
      <c r="M35" s="7">
        <v>237.99</v>
      </c>
      <c r="N35" s="31">
        <v>39.369999999999997</v>
      </c>
      <c r="O35" s="31">
        <v>10.74</v>
      </c>
      <c r="P35" s="31">
        <v>3.22</v>
      </c>
      <c r="Q35" s="31">
        <v>3.85</v>
      </c>
      <c r="R35" s="54" t="s">
        <v>428</v>
      </c>
      <c r="S35" s="60"/>
    </row>
    <row r="36" spans="1:19" ht="38.1" customHeight="1">
      <c r="A36" s="12" t="s">
        <v>581</v>
      </c>
      <c r="B36" s="12">
        <v>2013</v>
      </c>
      <c r="C36" s="12">
        <v>2018</v>
      </c>
      <c r="D36" s="12" t="s">
        <v>555</v>
      </c>
      <c r="E36" s="12">
        <v>1500</v>
      </c>
      <c r="F36" s="12" t="s">
        <v>2257</v>
      </c>
      <c r="G36" s="12" t="s">
        <v>2637</v>
      </c>
      <c r="H36" s="12" t="s">
        <v>2579</v>
      </c>
      <c r="I36" s="6" t="s">
        <v>31</v>
      </c>
      <c r="J36" s="6"/>
      <c r="K36" s="6">
        <v>4</v>
      </c>
      <c r="L36" s="7">
        <v>151.99</v>
      </c>
      <c r="M36" s="7">
        <v>158.99</v>
      </c>
      <c r="N36" s="31">
        <v>21.47</v>
      </c>
      <c r="O36" s="31">
        <v>5.73</v>
      </c>
      <c r="P36" s="31">
        <v>4.0599999999999996</v>
      </c>
      <c r="Q36" s="31">
        <v>2.35</v>
      </c>
      <c r="R36" s="54" t="s">
        <v>582</v>
      </c>
      <c r="S36" s="60"/>
    </row>
    <row r="37" spans="1:19" ht="38.1" customHeight="1">
      <c r="A37" s="12" t="s">
        <v>581</v>
      </c>
      <c r="B37" s="12">
        <v>2019</v>
      </c>
      <c r="C37" s="12">
        <v>2019</v>
      </c>
      <c r="D37" s="12" t="s">
        <v>555</v>
      </c>
      <c r="E37" s="12">
        <v>1500</v>
      </c>
      <c r="F37" s="12" t="s">
        <v>276</v>
      </c>
      <c r="G37" s="12" t="s">
        <v>2637</v>
      </c>
      <c r="H37" s="12" t="s">
        <v>2579</v>
      </c>
      <c r="I37" s="6" t="s">
        <v>31</v>
      </c>
      <c r="J37" s="6"/>
      <c r="K37" s="6">
        <v>4</v>
      </c>
      <c r="L37" s="7">
        <v>151.99</v>
      </c>
      <c r="M37" s="7">
        <v>158.99</v>
      </c>
      <c r="N37" s="31">
        <v>21.47</v>
      </c>
      <c r="O37" s="31">
        <v>5.73</v>
      </c>
      <c r="P37" s="31">
        <v>4.0599999999999996</v>
      </c>
      <c r="Q37" s="31">
        <v>2.35</v>
      </c>
      <c r="R37" s="54" t="s">
        <v>582</v>
      </c>
      <c r="S37" s="60"/>
    </row>
    <row r="38" spans="1:19" ht="38.1" customHeight="1">
      <c r="A38" s="12" t="s">
        <v>1254</v>
      </c>
      <c r="B38" s="12">
        <v>2013</v>
      </c>
      <c r="C38" s="12">
        <v>2016</v>
      </c>
      <c r="D38" s="12" t="s">
        <v>1194</v>
      </c>
      <c r="E38" s="12" t="s">
        <v>1253</v>
      </c>
      <c r="F38" s="12" t="s">
        <v>1255</v>
      </c>
      <c r="G38" s="12" t="s">
        <v>2637</v>
      </c>
      <c r="H38" s="12" t="s">
        <v>2040</v>
      </c>
      <c r="I38" s="6" t="s">
        <v>31</v>
      </c>
      <c r="J38" s="6" t="s">
        <v>44</v>
      </c>
      <c r="K38" s="6">
        <v>1</v>
      </c>
      <c r="L38" s="7">
        <v>243.89</v>
      </c>
      <c r="M38" s="7"/>
      <c r="N38" s="31">
        <v>30.3</v>
      </c>
      <c r="O38" s="31">
        <v>10.5</v>
      </c>
      <c r="P38" s="31">
        <v>3.46</v>
      </c>
      <c r="Q38" s="31">
        <v>2.83</v>
      </c>
      <c r="R38" s="54" t="s">
        <v>1256</v>
      </c>
      <c r="S38" s="60"/>
    </row>
    <row r="39" spans="1:19" ht="38.1" customHeight="1">
      <c r="A39" s="12" t="s">
        <v>902</v>
      </c>
      <c r="B39" s="12">
        <v>2004</v>
      </c>
      <c r="C39" s="12">
        <v>2012</v>
      </c>
      <c r="D39" s="12" t="s">
        <v>886</v>
      </c>
      <c r="E39" s="12" t="s">
        <v>903</v>
      </c>
      <c r="F39" s="12" t="s">
        <v>11</v>
      </c>
      <c r="G39" s="12" t="s">
        <v>2637</v>
      </c>
      <c r="H39" s="12" t="s">
        <v>2076</v>
      </c>
      <c r="I39" s="6" t="s">
        <v>31</v>
      </c>
      <c r="J39" s="6" t="s">
        <v>2323</v>
      </c>
      <c r="K39" s="6">
        <v>1</v>
      </c>
      <c r="L39" s="7">
        <v>152.99</v>
      </c>
      <c r="M39" s="7">
        <v>159.99</v>
      </c>
      <c r="N39" s="31">
        <v>31.5</v>
      </c>
      <c r="O39" s="31">
        <v>9.4</v>
      </c>
      <c r="P39" s="31">
        <v>4</v>
      </c>
      <c r="Q39" s="31">
        <v>2.82</v>
      </c>
      <c r="R39" s="54" t="s">
        <v>904</v>
      </c>
      <c r="S39" s="60"/>
    </row>
    <row r="40" spans="1:19" ht="38.1" customHeight="1">
      <c r="A40" s="12" t="s">
        <v>927</v>
      </c>
      <c r="B40" s="12">
        <v>2014</v>
      </c>
      <c r="C40" s="12">
        <v>2015</v>
      </c>
      <c r="D40" s="12" t="s">
        <v>886</v>
      </c>
      <c r="E40" s="12" t="s">
        <v>2165</v>
      </c>
      <c r="F40" s="12" t="s">
        <v>2455</v>
      </c>
      <c r="G40" s="12" t="s">
        <v>2637</v>
      </c>
      <c r="H40" s="12" t="s">
        <v>2585</v>
      </c>
      <c r="I40" s="6" t="s">
        <v>31</v>
      </c>
      <c r="J40" s="6"/>
      <c r="K40" s="6">
        <v>4</v>
      </c>
      <c r="L40" s="7">
        <v>180.99</v>
      </c>
      <c r="M40" s="7">
        <v>188.99</v>
      </c>
      <c r="N40" s="31">
        <v>41</v>
      </c>
      <c r="O40" s="31">
        <v>5.73</v>
      </c>
      <c r="P40" s="31">
        <v>4.8</v>
      </c>
      <c r="Q40" s="31">
        <v>3.57</v>
      </c>
      <c r="R40" s="54" t="s">
        <v>928</v>
      </c>
      <c r="S40" s="60"/>
    </row>
    <row r="41" spans="1:19" ht="38.1" customHeight="1">
      <c r="A41" s="12" t="s">
        <v>363</v>
      </c>
      <c r="B41" s="12">
        <v>2014</v>
      </c>
      <c r="C41" s="12">
        <v>2015</v>
      </c>
      <c r="D41" s="12" t="s">
        <v>111</v>
      </c>
      <c r="E41" s="12" t="s">
        <v>2240</v>
      </c>
      <c r="F41" s="12" t="s">
        <v>2261</v>
      </c>
      <c r="G41" s="12" t="s">
        <v>2637</v>
      </c>
      <c r="H41" s="12" t="s">
        <v>2075</v>
      </c>
      <c r="I41" s="6" t="s">
        <v>31</v>
      </c>
      <c r="J41" s="6"/>
      <c r="K41" s="6">
        <v>2</v>
      </c>
      <c r="L41" s="7">
        <v>153.99</v>
      </c>
      <c r="M41" s="7">
        <v>160.99</v>
      </c>
      <c r="N41" s="31">
        <v>47.33</v>
      </c>
      <c r="O41" s="31">
        <v>6.22</v>
      </c>
      <c r="P41" s="31">
        <v>4.5</v>
      </c>
      <c r="Q41" s="31">
        <v>3.44</v>
      </c>
      <c r="R41" s="54" t="s">
        <v>364</v>
      </c>
      <c r="S41" s="60"/>
    </row>
    <row r="42" spans="1:19" ht="38.1" customHeight="1">
      <c r="A42" s="12" t="s">
        <v>365</v>
      </c>
      <c r="B42" s="12">
        <v>2014</v>
      </c>
      <c r="C42" s="12">
        <v>2015</v>
      </c>
      <c r="D42" s="12" t="s">
        <v>111</v>
      </c>
      <c r="E42" s="12" t="s">
        <v>2240</v>
      </c>
      <c r="F42" s="12" t="s">
        <v>2262</v>
      </c>
      <c r="G42" s="12" t="s">
        <v>2637</v>
      </c>
      <c r="H42" s="12" t="s">
        <v>2582</v>
      </c>
      <c r="I42" s="6" t="s">
        <v>31</v>
      </c>
      <c r="J42" s="6" t="s">
        <v>44</v>
      </c>
      <c r="K42" s="6">
        <v>2</v>
      </c>
      <c r="L42" s="7">
        <v>238.89</v>
      </c>
      <c r="M42" s="7"/>
      <c r="N42" s="31">
        <v>47.33</v>
      </c>
      <c r="O42" s="31">
        <v>6.22</v>
      </c>
      <c r="P42" s="31">
        <v>4.5</v>
      </c>
      <c r="Q42" s="31">
        <v>3.44</v>
      </c>
      <c r="R42" s="54" t="s">
        <v>366</v>
      </c>
      <c r="S42" s="60"/>
    </row>
    <row r="43" spans="1:19" ht="38.1" customHeight="1">
      <c r="A43" s="12" t="s">
        <v>367</v>
      </c>
      <c r="B43" s="12">
        <v>2014</v>
      </c>
      <c r="C43" s="12">
        <v>2015</v>
      </c>
      <c r="D43" s="12" t="s">
        <v>111</v>
      </c>
      <c r="E43" s="12" t="s">
        <v>2240</v>
      </c>
      <c r="F43" s="12" t="s">
        <v>368</v>
      </c>
      <c r="G43" s="12" t="s">
        <v>2637</v>
      </c>
      <c r="H43" s="12" t="s">
        <v>2089</v>
      </c>
      <c r="I43" s="6" t="s">
        <v>54</v>
      </c>
      <c r="J43" s="6"/>
      <c r="K43" s="6">
        <v>2</v>
      </c>
      <c r="L43" s="7">
        <v>159.99</v>
      </c>
      <c r="M43" s="7">
        <v>166.99</v>
      </c>
      <c r="N43" s="31">
        <v>44.5</v>
      </c>
      <c r="O43" s="31">
        <v>6.44</v>
      </c>
      <c r="P43" s="31">
        <v>5.13</v>
      </c>
      <c r="Q43" s="31">
        <v>4</v>
      </c>
      <c r="R43" s="54" t="s">
        <v>369</v>
      </c>
      <c r="S43" s="60"/>
    </row>
    <row r="44" spans="1:19" ht="38.1" customHeight="1">
      <c r="A44" s="12" t="s">
        <v>1492</v>
      </c>
      <c r="B44" s="12">
        <v>2014</v>
      </c>
      <c r="C44" s="12">
        <v>2017</v>
      </c>
      <c r="D44" s="12" t="s">
        <v>1334</v>
      </c>
      <c r="E44" s="12" t="s">
        <v>1483</v>
      </c>
      <c r="F44" s="12" t="s">
        <v>1473</v>
      </c>
      <c r="G44" s="12" t="s">
        <v>2637</v>
      </c>
      <c r="H44" s="12" t="s">
        <v>2077</v>
      </c>
      <c r="I44" s="6" t="s">
        <v>31</v>
      </c>
      <c r="J44" s="6" t="s">
        <v>44</v>
      </c>
      <c r="K44" s="6">
        <v>6</v>
      </c>
      <c r="L44" s="7">
        <v>238.89</v>
      </c>
      <c r="M44" s="7"/>
      <c r="N44" s="31">
        <v>53</v>
      </c>
      <c r="O44" s="31">
        <v>4.75</v>
      </c>
      <c r="P44" s="31">
        <v>4.16</v>
      </c>
      <c r="Q44" s="31">
        <v>4.29</v>
      </c>
      <c r="R44" s="54" t="s">
        <v>1493</v>
      </c>
      <c r="S44" s="60"/>
    </row>
    <row r="45" spans="1:19" ht="38.1" customHeight="1">
      <c r="A45" s="12" t="s">
        <v>1492</v>
      </c>
      <c r="B45" s="12">
        <v>2014</v>
      </c>
      <c r="C45" s="12">
        <v>2015</v>
      </c>
      <c r="D45" s="12" t="s">
        <v>1334</v>
      </c>
      <c r="E45" s="12" t="s">
        <v>1483</v>
      </c>
      <c r="F45" s="12" t="s">
        <v>1447</v>
      </c>
      <c r="G45" s="12" t="s">
        <v>2637</v>
      </c>
      <c r="H45" s="12" t="s">
        <v>2077</v>
      </c>
      <c r="I45" s="6" t="s">
        <v>31</v>
      </c>
      <c r="J45" s="6" t="s">
        <v>44</v>
      </c>
      <c r="K45" s="6">
        <v>6</v>
      </c>
      <c r="L45" s="7">
        <v>238.89</v>
      </c>
      <c r="M45" s="7"/>
      <c r="N45" s="31">
        <v>53</v>
      </c>
      <c r="O45" s="31">
        <v>4.75</v>
      </c>
      <c r="P45" s="31">
        <v>4.16</v>
      </c>
      <c r="Q45" s="31">
        <v>4.29</v>
      </c>
      <c r="R45" s="54" t="s">
        <v>1493</v>
      </c>
      <c r="S45" s="60"/>
    </row>
    <row r="46" spans="1:19" ht="38.1" customHeight="1">
      <c r="A46" s="12" t="s">
        <v>416</v>
      </c>
      <c r="B46" s="12">
        <v>2015</v>
      </c>
      <c r="C46" s="12">
        <v>2020</v>
      </c>
      <c r="D46" s="12" t="s">
        <v>111</v>
      </c>
      <c r="E46" s="12" t="s">
        <v>412</v>
      </c>
      <c r="F46" s="12" t="s">
        <v>129</v>
      </c>
      <c r="G46" s="12" t="s">
        <v>2637</v>
      </c>
      <c r="H46" s="12" t="s">
        <v>2075</v>
      </c>
      <c r="I46" s="6" t="s">
        <v>31</v>
      </c>
      <c r="J46" s="6"/>
      <c r="K46" s="6">
        <v>2</v>
      </c>
      <c r="L46" s="7">
        <v>165.99</v>
      </c>
      <c r="M46" s="7">
        <v>172.99</v>
      </c>
      <c r="N46" s="31">
        <v>44.37</v>
      </c>
      <c r="O46" s="31">
        <v>6.8</v>
      </c>
      <c r="P46" s="31">
        <v>4.87</v>
      </c>
      <c r="Q46" s="31">
        <v>3.03</v>
      </c>
      <c r="R46" s="54" t="s">
        <v>417</v>
      </c>
      <c r="S46" s="60"/>
    </row>
    <row r="47" spans="1:19" ht="38.1" customHeight="1">
      <c r="A47" s="12" t="s">
        <v>416</v>
      </c>
      <c r="B47" s="12">
        <v>2015</v>
      </c>
      <c r="C47" s="12">
        <v>2020</v>
      </c>
      <c r="D47" s="12" t="s">
        <v>111</v>
      </c>
      <c r="E47" s="12" t="s">
        <v>420</v>
      </c>
      <c r="F47" s="12" t="s">
        <v>129</v>
      </c>
      <c r="G47" s="12" t="s">
        <v>2637</v>
      </c>
      <c r="H47" s="12" t="s">
        <v>2075</v>
      </c>
      <c r="I47" s="6" t="s">
        <v>31</v>
      </c>
      <c r="J47" s="6"/>
      <c r="K47" s="6">
        <v>2</v>
      </c>
      <c r="L47" s="7">
        <v>165.99</v>
      </c>
      <c r="M47" s="7">
        <v>172.99</v>
      </c>
      <c r="N47" s="31">
        <v>44.37</v>
      </c>
      <c r="O47" s="31">
        <v>6.8</v>
      </c>
      <c r="P47" s="31">
        <v>4.87</v>
      </c>
      <c r="Q47" s="31">
        <v>3.03</v>
      </c>
      <c r="R47" s="54" t="s">
        <v>417</v>
      </c>
      <c r="S47" s="60"/>
    </row>
    <row r="48" spans="1:19" ht="38.1" customHeight="1">
      <c r="A48" s="12" t="s">
        <v>288</v>
      </c>
      <c r="B48" s="12">
        <v>2014</v>
      </c>
      <c r="C48" s="12">
        <v>2015</v>
      </c>
      <c r="D48" s="12" t="s">
        <v>111</v>
      </c>
      <c r="E48" s="12" t="s">
        <v>275</v>
      </c>
      <c r="F48" s="12" t="s">
        <v>11</v>
      </c>
      <c r="G48" s="12" t="s">
        <v>2637</v>
      </c>
      <c r="H48" s="12" t="s">
        <v>2090</v>
      </c>
      <c r="I48" s="6" t="s">
        <v>31</v>
      </c>
      <c r="J48" s="6"/>
      <c r="K48" s="6">
        <v>2</v>
      </c>
      <c r="L48" s="7">
        <v>175.99</v>
      </c>
      <c r="M48" s="7">
        <v>183.99</v>
      </c>
      <c r="N48" s="31">
        <v>36.9</v>
      </c>
      <c r="O48" s="31">
        <v>7.9</v>
      </c>
      <c r="P48" s="31">
        <v>4.0999999999999996</v>
      </c>
      <c r="Q48" s="31">
        <v>2.4300000000000002</v>
      </c>
      <c r="R48" s="54" t="s">
        <v>289</v>
      </c>
      <c r="S48" s="60"/>
    </row>
    <row r="49" spans="1:19" ht="38.1" customHeight="1">
      <c r="A49" s="12" t="s">
        <v>974</v>
      </c>
      <c r="B49" s="12">
        <v>2015</v>
      </c>
      <c r="C49" s="12">
        <v>2020</v>
      </c>
      <c r="D49" s="12" t="s">
        <v>886</v>
      </c>
      <c r="E49" s="12" t="s">
        <v>967</v>
      </c>
      <c r="F49" s="12" t="s">
        <v>892</v>
      </c>
      <c r="G49" s="12" t="s">
        <v>2637</v>
      </c>
      <c r="H49" s="12" t="s">
        <v>2496</v>
      </c>
      <c r="I49" s="6" t="s">
        <v>31</v>
      </c>
      <c r="J49" s="6"/>
      <c r="K49" s="6">
        <v>4</v>
      </c>
      <c r="L49" s="7">
        <v>179.99</v>
      </c>
      <c r="M49" s="7">
        <v>187.99</v>
      </c>
      <c r="N49" s="31">
        <v>41</v>
      </c>
      <c r="O49" s="31">
        <v>8.5</v>
      </c>
      <c r="P49" s="31">
        <v>7</v>
      </c>
      <c r="Q49" s="31">
        <v>5.4</v>
      </c>
      <c r="R49" s="54">
        <v>615343496122</v>
      </c>
      <c r="S49" s="60"/>
    </row>
    <row r="50" spans="1:19" ht="38.1" customHeight="1">
      <c r="A50" s="12" t="s">
        <v>190</v>
      </c>
      <c r="B50" s="12">
        <v>2015</v>
      </c>
      <c r="C50" s="12">
        <v>2020</v>
      </c>
      <c r="D50" s="12" t="s">
        <v>111</v>
      </c>
      <c r="E50" s="12" t="s">
        <v>177</v>
      </c>
      <c r="F50" s="12" t="s">
        <v>191</v>
      </c>
      <c r="G50" s="12" t="s">
        <v>2637</v>
      </c>
      <c r="H50" s="12" t="s">
        <v>2076</v>
      </c>
      <c r="I50" s="6" t="s">
        <v>31</v>
      </c>
      <c r="J50" s="6"/>
      <c r="K50" s="6">
        <v>5</v>
      </c>
      <c r="L50" s="7">
        <v>171.99</v>
      </c>
      <c r="M50" s="7">
        <v>178.99</v>
      </c>
      <c r="N50" s="31">
        <v>41.16</v>
      </c>
      <c r="O50" s="31">
        <v>6.2</v>
      </c>
      <c r="P50" s="31">
        <v>2.86</v>
      </c>
      <c r="Q50" s="31">
        <v>2.7</v>
      </c>
      <c r="R50" s="54" t="s">
        <v>192</v>
      </c>
      <c r="S50" s="60"/>
    </row>
    <row r="51" spans="1:19" ht="38.1" customHeight="1">
      <c r="A51" s="12" t="s">
        <v>816</v>
      </c>
      <c r="B51" s="12">
        <v>2015</v>
      </c>
      <c r="C51" s="12">
        <v>2017</v>
      </c>
      <c r="D51" s="12" t="s">
        <v>612</v>
      </c>
      <c r="E51" s="12" t="s">
        <v>2515</v>
      </c>
      <c r="F51" s="12" t="s">
        <v>817</v>
      </c>
      <c r="G51" s="12" t="s">
        <v>2637</v>
      </c>
      <c r="H51" s="12" t="s">
        <v>2076</v>
      </c>
      <c r="I51" s="6" t="s">
        <v>31</v>
      </c>
      <c r="J51" s="6"/>
      <c r="K51" s="6">
        <v>4</v>
      </c>
      <c r="L51" s="7">
        <v>172.99</v>
      </c>
      <c r="M51" s="7">
        <v>179.99</v>
      </c>
      <c r="N51" s="31">
        <v>40</v>
      </c>
      <c r="O51" s="31">
        <v>8.33</v>
      </c>
      <c r="P51" s="31">
        <v>5.6</v>
      </c>
      <c r="Q51" s="31">
        <v>5.29</v>
      </c>
      <c r="R51" s="54" t="s">
        <v>818</v>
      </c>
      <c r="S51" s="60"/>
    </row>
    <row r="52" spans="1:19" ht="38.1" customHeight="1">
      <c r="A52" s="12" t="s">
        <v>401</v>
      </c>
      <c r="B52" s="12">
        <v>2015</v>
      </c>
      <c r="C52" s="12">
        <v>2019</v>
      </c>
      <c r="D52" s="12" t="s">
        <v>111</v>
      </c>
      <c r="E52" s="12" t="s">
        <v>2625</v>
      </c>
      <c r="F52" s="12" t="s">
        <v>1762</v>
      </c>
      <c r="G52" s="12" t="s">
        <v>2637</v>
      </c>
      <c r="H52" s="12" t="s">
        <v>2079</v>
      </c>
      <c r="I52" s="6" t="s">
        <v>54</v>
      </c>
      <c r="J52" s="6"/>
      <c r="K52" s="6">
        <v>4</v>
      </c>
      <c r="L52" s="7">
        <v>199.99</v>
      </c>
      <c r="M52" s="7">
        <v>208.99</v>
      </c>
      <c r="N52" s="31">
        <v>49.15</v>
      </c>
      <c r="O52" s="31">
        <v>6.44</v>
      </c>
      <c r="P52" s="31">
        <v>1.91</v>
      </c>
      <c r="Q52" s="31">
        <v>2.8600000000000003</v>
      </c>
      <c r="R52" s="54" t="s">
        <v>402</v>
      </c>
      <c r="S52" s="60"/>
    </row>
    <row r="53" spans="1:19" ht="38.1" customHeight="1">
      <c r="A53" s="12" t="s">
        <v>819</v>
      </c>
      <c r="B53" s="12">
        <v>2015</v>
      </c>
      <c r="C53" s="12">
        <v>2017</v>
      </c>
      <c r="D53" s="12" t="s">
        <v>612</v>
      </c>
      <c r="E53" s="12" t="s">
        <v>2515</v>
      </c>
      <c r="F53" s="12" t="s">
        <v>820</v>
      </c>
      <c r="G53" s="12" t="s">
        <v>2637</v>
      </c>
      <c r="H53" s="12" t="s">
        <v>2078</v>
      </c>
      <c r="I53" s="6" t="s">
        <v>31</v>
      </c>
      <c r="J53" s="6" t="s">
        <v>44</v>
      </c>
      <c r="K53" s="6">
        <v>3</v>
      </c>
      <c r="L53" s="7">
        <v>238.89</v>
      </c>
      <c r="M53" s="7"/>
      <c r="N53" s="31">
        <v>45.2</v>
      </c>
      <c r="O53" s="31">
        <v>7.75</v>
      </c>
      <c r="P53" s="31">
        <v>6.22</v>
      </c>
      <c r="Q53" s="31">
        <v>5.26</v>
      </c>
      <c r="R53" s="54" t="s">
        <v>821</v>
      </c>
      <c r="S53" s="60"/>
    </row>
    <row r="54" spans="1:19" ht="38.1" customHeight="1">
      <c r="A54" s="12" t="s">
        <v>947</v>
      </c>
      <c r="B54" s="12">
        <v>2016</v>
      </c>
      <c r="C54" s="12">
        <v>2017</v>
      </c>
      <c r="D54" s="12" t="s">
        <v>886</v>
      </c>
      <c r="E54" s="12" t="s">
        <v>946</v>
      </c>
      <c r="F54" s="12" t="s">
        <v>948</v>
      </c>
      <c r="G54" s="12" t="s">
        <v>2637</v>
      </c>
      <c r="H54" s="12" t="s">
        <v>2585</v>
      </c>
      <c r="I54" s="6" t="s">
        <v>31</v>
      </c>
      <c r="J54" s="6" t="s">
        <v>44</v>
      </c>
      <c r="K54" s="6">
        <v>3</v>
      </c>
      <c r="L54" s="7">
        <v>256.89</v>
      </c>
      <c r="M54" s="7"/>
      <c r="N54" s="31">
        <v>31.25</v>
      </c>
      <c r="O54" s="31">
        <v>4.8</v>
      </c>
      <c r="P54" s="31">
        <v>3.34</v>
      </c>
      <c r="Q54" s="31">
        <v>0.83</v>
      </c>
      <c r="R54" s="54" t="s">
        <v>949</v>
      </c>
      <c r="S54" s="60"/>
    </row>
    <row r="55" spans="1:19" ht="38.1" customHeight="1">
      <c r="A55" s="12" t="s">
        <v>370</v>
      </c>
      <c r="B55" s="12">
        <v>2016</v>
      </c>
      <c r="C55" s="12">
        <v>2018</v>
      </c>
      <c r="D55" s="12" t="s">
        <v>111</v>
      </c>
      <c r="E55" s="12" t="s">
        <v>2240</v>
      </c>
      <c r="F55" s="12" t="s">
        <v>2263</v>
      </c>
      <c r="G55" s="12" t="s">
        <v>2637</v>
      </c>
      <c r="H55" s="12" t="s">
        <v>2081</v>
      </c>
      <c r="I55" s="6" t="s">
        <v>31</v>
      </c>
      <c r="J55" s="6"/>
      <c r="K55" s="6">
        <v>2</v>
      </c>
      <c r="L55" s="7">
        <v>170.99</v>
      </c>
      <c r="M55" s="7">
        <v>177.99</v>
      </c>
      <c r="N55" s="31">
        <v>47.84</v>
      </c>
      <c r="O55" s="31">
        <v>6.56</v>
      </c>
      <c r="P55" s="31">
        <v>2.74</v>
      </c>
      <c r="Q55" s="31">
        <v>2.58</v>
      </c>
      <c r="R55" s="54" t="s">
        <v>371</v>
      </c>
      <c r="S55" s="60"/>
    </row>
    <row r="56" spans="1:19" ht="38.1" customHeight="1">
      <c r="A56" s="12" t="s">
        <v>370</v>
      </c>
      <c r="B56" s="12">
        <v>2019</v>
      </c>
      <c r="C56" s="12">
        <v>2019</v>
      </c>
      <c r="D56" s="12" t="s">
        <v>111</v>
      </c>
      <c r="E56" s="12" t="s">
        <v>2252</v>
      </c>
      <c r="F56" s="12" t="s">
        <v>2253</v>
      </c>
      <c r="G56" s="12" t="s">
        <v>2637</v>
      </c>
      <c r="H56" s="12" t="s">
        <v>2081</v>
      </c>
      <c r="I56" s="6" t="s">
        <v>31</v>
      </c>
      <c r="J56" s="6"/>
      <c r="K56" s="6">
        <v>2</v>
      </c>
      <c r="L56" s="7">
        <v>170.99</v>
      </c>
      <c r="M56" s="7">
        <v>177.99</v>
      </c>
      <c r="N56" s="31">
        <v>47.84</v>
      </c>
      <c r="O56" s="31">
        <v>6.56</v>
      </c>
      <c r="P56" s="31">
        <v>2.74</v>
      </c>
      <c r="Q56" s="31">
        <v>2.58</v>
      </c>
      <c r="R56" s="54" t="s">
        <v>371</v>
      </c>
      <c r="S56" s="60"/>
    </row>
    <row r="57" spans="1:19" ht="38.1" customHeight="1">
      <c r="A57" s="12" t="s">
        <v>822</v>
      </c>
      <c r="B57" s="12">
        <v>2016</v>
      </c>
      <c r="C57" s="12">
        <v>2017</v>
      </c>
      <c r="D57" s="12" t="s">
        <v>612</v>
      </c>
      <c r="E57" s="12" t="s">
        <v>2515</v>
      </c>
      <c r="F57" s="12" t="s">
        <v>823</v>
      </c>
      <c r="G57" s="12" t="s">
        <v>2637</v>
      </c>
      <c r="H57" s="12" t="s">
        <v>2078</v>
      </c>
      <c r="I57" s="6" t="s">
        <v>31</v>
      </c>
      <c r="J57" s="6"/>
      <c r="K57" s="6">
        <v>1</v>
      </c>
      <c r="L57" s="7">
        <v>208.99</v>
      </c>
      <c r="M57" s="7">
        <v>217.99</v>
      </c>
      <c r="N57" s="31">
        <v>44.14</v>
      </c>
      <c r="O57" s="31">
        <v>7.75</v>
      </c>
      <c r="P57" s="31">
        <v>16.34</v>
      </c>
      <c r="Q57" s="31">
        <v>7.13</v>
      </c>
      <c r="R57" s="54" t="s">
        <v>824</v>
      </c>
      <c r="S57" s="60"/>
    </row>
    <row r="58" spans="1:19" ht="38.1" customHeight="1">
      <c r="A58" s="12" t="s">
        <v>1468</v>
      </c>
      <c r="B58" s="12">
        <v>2016</v>
      </c>
      <c r="C58" s="12">
        <v>2017</v>
      </c>
      <c r="D58" s="12" t="s">
        <v>1334</v>
      </c>
      <c r="E58" s="12" t="s">
        <v>1459</v>
      </c>
      <c r="F58" s="12" t="s">
        <v>1469</v>
      </c>
      <c r="G58" s="12" t="s">
        <v>2637</v>
      </c>
      <c r="H58" s="12" t="s">
        <v>2038</v>
      </c>
      <c r="I58" s="6" t="s">
        <v>54</v>
      </c>
      <c r="J58" s="6" t="s">
        <v>44</v>
      </c>
      <c r="K58" s="6">
        <v>2</v>
      </c>
      <c r="L58" s="7">
        <v>224.89</v>
      </c>
      <c r="M58" s="7"/>
      <c r="N58" s="31">
        <v>41.27</v>
      </c>
      <c r="O58" s="31">
        <v>7.87</v>
      </c>
      <c r="P58" s="31">
        <v>4.18</v>
      </c>
      <c r="Q58" s="31">
        <v>1.73</v>
      </c>
      <c r="R58" s="54" t="s">
        <v>1470</v>
      </c>
      <c r="S58" s="60"/>
    </row>
    <row r="59" spans="1:19" ht="38.1" customHeight="1">
      <c r="A59" s="12" t="s">
        <v>1471</v>
      </c>
      <c r="B59" s="12">
        <v>2016</v>
      </c>
      <c r="C59" s="12">
        <v>2017</v>
      </c>
      <c r="D59" s="12" t="s">
        <v>1334</v>
      </c>
      <c r="E59" s="12" t="s">
        <v>1472</v>
      </c>
      <c r="F59" s="12" t="s">
        <v>1473</v>
      </c>
      <c r="G59" s="12" t="s">
        <v>2637</v>
      </c>
      <c r="H59" s="12" t="s">
        <v>2091</v>
      </c>
      <c r="I59" s="6" t="s">
        <v>54</v>
      </c>
      <c r="J59" s="6" t="s">
        <v>44</v>
      </c>
      <c r="K59" s="6">
        <v>4</v>
      </c>
      <c r="L59" s="7">
        <v>256.89</v>
      </c>
      <c r="M59" s="7"/>
      <c r="N59" s="31">
        <v>42.1</v>
      </c>
      <c r="O59" s="31">
        <v>13.12</v>
      </c>
      <c r="P59" s="31">
        <v>4.0599999999999996</v>
      </c>
      <c r="Q59" s="31">
        <v>2.82</v>
      </c>
      <c r="R59" s="54" t="s">
        <v>1474</v>
      </c>
      <c r="S59" s="60"/>
    </row>
    <row r="60" spans="1:19" ht="38.1" customHeight="1">
      <c r="A60" s="12" t="s">
        <v>715</v>
      </c>
      <c r="B60" s="12">
        <v>2016</v>
      </c>
      <c r="C60" s="12">
        <v>2017</v>
      </c>
      <c r="D60" s="12" t="s">
        <v>612</v>
      </c>
      <c r="E60" s="12" t="s">
        <v>701</v>
      </c>
      <c r="F60" s="12" t="s">
        <v>711</v>
      </c>
      <c r="G60" s="12" t="s">
        <v>2637</v>
      </c>
      <c r="H60" s="12" t="s">
        <v>2587</v>
      </c>
      <c r="I60" s="6" t="s">
        <v>31</v>
      </c>
      <c r="J60" s="6"/>
      <c r="K60" s="6">
        <v>4</v>
      </c>
      <c r="L60" s="7">
        <v>169.99</v>
      </c>
      <c r="M60" s="7">
        <v>177.99</v>
      </c>
      <c r="N60" s="31">
        <v>41.9</v>
      </c>
      <c r="O60" s="31">
        <v>5.6</v>
      </c>
      <c r="P60" s="31">
        <v>3</v>
      </c>
      <c r="Q60" s="31">
        <v>2.31</v>
      </c>
      <c r="R60" s="54" t="s">
        <v>716</v>
      </c>
      <c r="S60" s="60"/>
    </row>
    <row r="61" spans="1:19" ht="38.1" customHeight="1">
      <c r="A61" s="12" t="s">
        <v>717</v>
      </c>
      <c r="B61" s="12">
        <v>2016</v>
      </c>
      <c r="C61" s="12">
        <v>2017</v>
      </c>
      <c r="D61" s="12" t="s">
        <v>612</v>
      </c>
      <c r="E61" s="12" t="s">
        <v>701</v>
      </c>
      <c r="F61" s="12" t="s">
        <v>711</v>
      </c>
      <c r="G61" s="12" t="s">
        <v>2636</v>
      </c>
      <c r="H61" s="12" t="s">
        <v>2587</v>
      </c>
      <c r="I61" s="6" t="s">
        <v>31</v>
      </c>
      <c r="J61" s="6"/>
      <c r="K61" s="6">
        <v>4</v>
      </c>
      <c r="L61" s="7">
        <v>138.99</v>
      </c>
      <c r="M61" s="7">
        <v>144.99</v>
      </c>
      <c r="N61" s="31">
        <v>41.9</v>
      </c>
      <c r="O61" s="31">
        <v>5.6</v>
      </c>
      <c r="P61" s="31">
        <v>3</v>
      </c>
      <c r="Q61" s="31">
        <v>1.2</v>
      </c>
      <c r="R61" s="54" t="s">
        <v>718</v>
      </c>
      <c r="S61" s="60"/>
    </row>
    <row r="62" spans="1:19" ht="38.1" customHeight="1">
      <c r="A62" s="12" t="s">
        <v>476</v>
      </c>
      <c r="B62" s="12">
        <v>2015</v>
      </c>
      <c r="C62" s="12">
        <v>2015</v>
      </c>
      <c r="D62" s="12" t="s">
        <v>443</v>
      </c>
      <c r="E62" s="12">
        <v>300</v>
      </c>
      <c r="F62" s="12" t="s">
        <v>1976</v>
      </c>
      <c r="G62" s="12" t="s">
        <v>2637</v>
      </c>
      <c r="H62" s="12" t="s">
        <v>2074</v>
      </c>
      <c r="I62" s="6" t="s">
        <v>31</v>
      </c>
      <c r="J62" s="6"/>
      <c r="K62" s="6">
        <v>1</v>
      </c>
      <c r="L62" s="7">
        <v>171.99</v>
      </c>
      <c r="M62" s="7">
        <v>179.99</v>
      </c>
      <c r="N62" s="31">
        <v>30.2</v>
      </c>
      <c r="O62" s="31">
        <v>13.71</v>
      </c>
      <c r="P62" s="31">
        <v>4</v>
      </c>
      <c r="Q62" s="31">
        <v>3.01</v>
      </c>
      <c r="R62" s="54" t="s">
        <v>477</v>
      </c>
      <c r="S62" s="60"/>
    </row>
    <row r="63" spans="1:19" ht="38.1" customHeight="1">
      <c r="A63" s="12" t="s">
        <v>476</v>
      </c>
      <c r="B63" s="12">
        <v>2015</v>
      </c>
      <c r="C63" s="12">
        <v>2017</v>
      </c>
      <c r="D63" s="12" t="s">
        <v>443</v>
      </c>
      <c r="E63" s="12">
        <v>300</v>
      </c>
      <c r="F63" s="12" t="s">
        <v>1978</v>
      </c>
      <c r="G63" s="12" t="s">
        <v>2637</v>
      </c>
      <c r="H63" s="12" t="s">
        <v>2074</v>
      </c>
      <c r="I63" s="6" t="s">
        <v>31</v>
      </c>
      <c r="J63" s="6"/>
      <c r="K63" s="6">
        <v>1</v>
      </c>
      <c r="L63" s="7">
        <v>171.99</v>
      </c>
      <c r="M63" s="7">
        <v>179.99</v>
      </c>
      <c r="N63" s="31">
        <v>30.2</v>
      </c>
      <c r="O63" s="31">
        <v>13.71</v>
      </c>
      <c r="P63" s="31">
        <v>4</v>
      </c>
      <c r="Q63" s="31">
        <v>3.01</v>
      </c>
      <c r="R63" s="54" t="s">
        <v>477</v>
      </c>
      <c r="S63" s="60"/>
    </row>
    <row r="64" spans="1:19" ht="38.1" customHeight="1">
      <c r="A64" s="12" t="s">
        <v>476</v>
      </c>
      <c r="B64" s="12">
        <v>2016</v>
      </c>
      <c r="C64" s="12">
        <v>2018</v>
      </c>
      <c r="D64" s="12" t="s">
        <v>443</v>
      </c>
      <c r="E64" s="12">
        <v>300</v>
      </c>
      <c r="F64" s="12" t="s">
        <v>1981</v>
      </c>
      <c r="G64" s="12" t="s">
        <v>2637</v>
      </c>
      <c r="H64" s="12" t="s">
        <v>2074</v>
      </c>
      <c r="I64" s="6" t="s">
        <v>31</v>
      </c>
      <c r="J64" s="6"/>
      <c r="K64" s="6">
        <v>1</v>
      </c>
      <c r="L64" s="7">
        <v>171.99</v>
      </c>
      <c r="M64" s="7">
        <v>179.99</v>
      </c>
      <c r="N64" s="31">
        <v>30.2</v>
      </c>
      <c r="O64" s="31">
        <v>13.71</v>
      </c>
      <c r="P64" s="31">
        <v>4</v>
      </c>
      <c r="Q64" s="31">
        <v>3.01</v>
      </c>
      <c r="R64" s="54" t="s">
        <v>477</v>
      </c>
      <c r="S64" s="60"/>
    </row>
    <row r="65" spans="1:19" ht="38.1" customHeight="1">
      <c r="A65" s="12" t="s">
        <v>476</v>
      </c>
      <c r="B65" s="12">
        <v>2018</v>
      </c>
      <c r="C65" s="12">
        <v>2022</v>
      </c>
      <c r="D65" s="12" t="s">
        <v>443</v>
      </c>
      <c r="E65" s="12">
        <v>300</v>
      </c>
      <c r="F65" s="12" t="s">
        <v>1977</v>
      </c>
      <c r="G65" s="12" t="s">
        <v>2637</v>
      </c>
      <c r="H65" s="12" t="s">
        <v>2074</v>
      </c>
      <c r="I65" s="6" t="s">
        <v>31</v>
      </c>
      <c r="J65" s="6"/>
      <c r="K65" s="6">
        <v>1</v>
      </c>
      <c r="L65" s="7">
        <v>171.99</v>
      </c>
      <c r="M65" s="7">
        <v>179.99</v>
      </c>
      <c r="N65" s="31">
        <v>30.2</v>
      </c>
      <c r="O65" s="31">
        <v>13.71</v>
      </c>
      <c r="P65" s="31">
        <v>4</v>
      </c>
      <c r="Q65" s="31">
        <v>3.01</v>
      </c>
      <c r="R65" s="54" t="s">
        <v>477</v>
      </c>
      <c r="S65" s="60"/>
    </row>
    <row r="66" spans="1:19" ht="38.1" customHeight="1">
      <c r="A66" s="12" t="s">
        <v>929</v>
      </c>
      <c r="B66" s="12">
        <v>2016</v>
      </c>
      <c r="C66" s="12">
        <v>2018</v>
      </c>
      <c r="D66" s="12" t="s">
        <v>886</v>
      </c>
      <c r="E66" s="12" t="s">
        <v>2165</v>
      </c>
      <c r="F66" s="12" t="s">
        <v>2248</v>
      </c>
      <c r="G66" s="12" t="s">
        <v>2637</v>
      </c>
      <c r="H66" s="12" t="s">
        <v>2585</v>
      </c>
      <c r="I66" s="6" t="s">
        <v>31</v>
      </c>
      <c r="J66" s="6"/>
      <c r="K66" s="6">
        <v>2</v>
      </c>
      <c r="L66" s="7">
        <v>184.99</v>
      </c>
      <c r="M66" s="7">
        <v>192.99</v>
      </c>
      <c r="N66" s="31">
        <v>42.94</v>
      </c>
      <c r="O66" s="31">
        <v>8.59</v>
      </c>
      <c r="P66" s="31">
        <v>5.37</v>
      </c>
      <c r="Q66" s="31">
        <v>2.64</v>
      </c>
      <c r="R66" s="54" t="s">
        <v>930</v>
      </c>
      <c r="S66" s="60"/>
    </row>
    <row r="67" spans="1:19" ht="38.1" customHeight="1">
      <c r="A67" s="12" t="s">
        <v>929</v>
      </c>
      <c r="B67" s="12">
        <v>2019</v>
      </c>
      <c r="C67" s="12">
        <v>2019</v>
      </c>
      <c r="D67" s="12" t="s">
        <v>886</v>
      </c>
      <c r="E67" s="12" t="s">
        <v>2254</v>
      </c>
      <c r="F67" s="12" t="s">
        <v>2248</v>
      </c>
      <c r="G67" s="12" t="s">
        <v>2637</v>
      </c>
      <c r="H67" s="12" t="s">
        <v>2585</v>
      </c>
      <c r="I67" s="6" t="s">
        <v>31</v>
      </c>
      <c r="J67" s="6"/>
      <c r="K67" s="6">
        <v>2</v>
      </c>
      <c r="L67" s="7">
        <v>184.99</v>
      </c>
      <c r="M67" s="7">
        <v>192.99</v>
      </c>
      <c r="N67" s="31">
        <v>42.94</v>
      </c>
      <c r="O67" s="31">
        <v>8.59</v>
      </c>
      <c r="P67" s="31">
        <v>5.37</v>
      </c>
      <c r="Q67" s="31">
        <v>2.64</v>
      </c>
      <c r="R67" s="54" t="s">
        <v>930</v>
      </c>
      <c r="S67" s="60"/>
    </row>
    <row r="68" spans="1:19" ht="38.1" customHeight="1">
      <c r="A68" s="12" t="s">
        <v>906</v>
      </c>
      <c r="B68" s="12">
        <v>2015</v>
      </c>
      <c r="C68" s="12">
        <v>2020</v>
      </c>
      <c r="D68" s="12" t="s">
        <v>886</v>
      </c>
      <c r="E68" s="12" t="s">
        <v>903</v>
      </c>
      <c r="F68" s="12" t="s">
        <v>2455</v>
      </c>
      <c r="G68" s="12" t="s">
        <v>2637</v>
      </c>
      <c r="H68" s="12" t="s">
        <v>2585</v>
      </c>
      <c r="I68" s="6" t="s">
        <v>31</v>
      </c>
      <c r="J68" s="6"/>
      <c r="K68" s="6">
        <v>4</v>
      </c>
      <c r="L68" s="7">
        <v>172.99</v>
      </c>
      <c r="M68" s="7">
        <v>179.99</v>
      </c>
      <c r="N68" s="31">
        <v>38</v>
      </c>
      <c r="O68" s="31">
        <v>3.82</v>
      </c>
      <c r="P68" s="31">
        <v>3.82</v>
      </c>
      <c r="Q68" s="31">
        <v>1.64</v>
      </c>
      <c r="R68" s="54" t="s">
        <v>907</v>
      </c>
      <c r="S68" s="60"/>
    </row>
    <row r="69" spans="1:19" ht="38.1" customHeight="1">
      <c r="A69" s="12" t="s">
        <v>1207</v>
      </c>
      <c r="B69" s="12">
        <v>2016</v>
      </c>
      <c r="C69" s="12">
        <v>2018</v>
      </c>
      <c r="D69" s="12" t="s">
        <v>1194</v>
      </c>
      <c r="E69" s="12" t="s">
        <v>1196</v>
      </c>
      <c r="F69" s="12" t="s">
        <v>11</v>
      </c>
      <c r="G69" s="12" t="s">
        <v>2637</v>
      </c>
      <c r="H69" s="12" t="s">
        <v>2038</v>
      </c>
      <c r="I69" s="6" t="s">
        <v>31</v>
      </c>
      <c r="J69" s="6"/>
      <c r="K69" s="6">
        <v>6</v>
      </c>
      <c r="L69" s="7">
        <v>120.99</v>
      </c>
      <c r="M69" s="7">
        <v>125.99</v>
      </c>
      <c r="N69" s="31">
        <v>12.4</v>
      </c>
      <c r="O69" s="31">
        <v>4.28</v>
      </c>
      <c r="P69" s="31">
        <v>1.42</v>
      </c>
      <c r="Q69" s="31">
        <v>0.68</v>
      </c>
      <c r="R69" s="54" t="s">
        <v>1208</v>
      </c>
      <c r="S69" s="60"/>
    </row>
    <row r="70" spans="1:19" ht="38.1" customHeight="1">
      <c r="A70" s="12" t="s">
        <v>1257</v>
      </c>
      <c r="B70" s="12">
        <v>2017</v>
      </c>
      <c r="C70" s="12">
        <v>2021</v>
      </c>
      <c r="D70" s="12" t="s">
        <v>1194</v>
      </c>
      <c r="E70" s="12" t="s">
        <v>1253</v>
      </c>
      <c r="F70" s="12" t="s">
        <v>1258</v>
      </c>
      <c r="G70" s="12" t="s">
        <v>2637</v>
      </c>
      <c r="H70" s="12" t="s">
        <v>2588</v>
      </c>
      <c r="I70" s="6" t="s">
        <v>31</v>
      </c>
      <c r="J70" s="6"/>
      <c r="K70" s="6">
        <v>4</v>
      </c>
      <c r="L70" s="7">
        <v>165.99</v>
      </c>
      <c r="M70" s="7">
        <v>172.99</v>
      </c>
      <c r="N70" s="31">
        <v>31.5</v>
      </c>
      <c r="O70" s="31">
        <v>4.3</v>
      </c>
      <c r="P70" s="31">
        <v>2.6</v>
      </c>
      <c r="Q70" s="31">
        <v>1</v>
      </c>
      <c r="R70" s="54" t="s">
        <v>1259</v>
      </c>
      <c r="S70" s="60"/>
    </row>
    <row r="71" spans="1:19" ht="38.1" customHeight="1">
      <c r="A71" s="12" t="s">
        <v>875</v>
      </c>
      <c r="B71" s="12">
        <v>2017</v>
      </c>
      <c r="C71" s="12">
        <v>2019</v>
      </c>
      <c r="D71" s="12" t="s">
        <v>612</v>
      </c>
      <c r="E71" s="12" t="s">
        <v>2584</v>
      </c>
      <c r="F71" s="12" t="s">
        <v>2620</v>
      </c>
      <c r="G71" s="12" t="s">
        <v>2637</v>
      </c>
      <c r="H71" s="12" t="s">
        <v>2037</v>
      </c>
      <c r="I71" s="6" t="s">
        <v>54</v>
      </c>
      <c r="J71" s="6"/>
      <c r="K71" s="6">
        <v>1</v>
      </c>
      <c r="L71" s="7">
        <v>238.99</v>
      </c>
      <c r="M71" s="7">
        <v>248.99</v>
      </c>
      <c r="N71" s="31">
        <v>55</v>
      </c>
      <c r="O71" s="31">
        <v>11.33</v>
      </c>
      <c r="P71" s="31">
        <v>8.35</v>
      </c>
      <c r="Q71" s="31">
        <v>3.65</v>
      </c>
      <c r="R71" s="54" t="s">
        <v>876</v>
      </c>
      <c r="S71" s="60"/>
    </row>
    <row r="72" spans="1:19" ht="38.1" customHeight="1">
      <c r="A72" s="12" t="s">
        <v>664</v>
      </c>
      <c r="B72" s="12">
        <v>2017</v>
      </c>
      <c r="C72" s="12">
        <v>2019</v>
      </c>
      <c r="D72" s="12" t="s">
        <v>612</v>
      </c>
      <c r="E72" s="12" t="s">
        <v>656</v>
      </c>
      <c r="F72" s="12" t="s">
        <v>665</v>
      </c>
      <c r="G72" s="12" t="s">
        <v>2637</v>
      </c>
      <c r="H72" s="12" t="s">
        <v>2037</v>
      </c>
      <c r="I72" s="6" t="s">
        <v>31</v>
      </c>
      <c r="J72" s="6"/>
      <c r="K72" s="6">
        <v>2</v>
      </c>
      <c r="L72" s="7">
        <v>140.99</v>
      </c>
      <c r="M72" s="7">
        <v>146.99</v>
      </c>
      <c r="N72" s="31">
        <v>36.86</v>
      </c>
      <c r="O72" s="31">
        <v>5.13</v>
      </c>
      <c r="P72" s="31">
        <v>4.3</v>
      </c>
      <c r="Q72" s="31">
        <v>1.62</v>
      </c>
      <c r="R72" s="54" t="s">
        <v>666</v>
      </c>
      <c r="S72" s="60"/>
    </row>
    <row r="73" spans="1:19" ht="38.1" customHeight="1">
      <c r="A73" s="12" t="s">
        <v>667</v>
      </c>
      <c r="B73" s="12">
        <v>2017</v>
      </c>
      <c r="C73" s="12">
        <v>2019</v>
      </c>
      <c r="D73" s="12" t="s">
        <v>612</v>
      </c>
      <c r="E73" s="12" t="s">
        <v>656</v>
      </c>
      <c r="F73" s="12" t="s">
        <v>665</v>
      </c>
      <c r="G73" s="12" t="s">
        <v>2636</v>
      </c>
      <c r="H73" s="12" t="s">
        <v>2037</v>
      </c>
      <c r="I73" s="6" t="s">
        <v>31</v>
      </c>
      <c r="J73" s="6"/>
      <c r="K73" s="6">
        <v>2</v>
      </c>
      <c r="L73" s="7">
        <v>125.99</v>
      </c>
      <c r="M73" s="7">
        <v>130.99</v>
      </c>
      <c r="N73" s="31">
        <v>36.86</v>
      </c>
      <c r="O73" s="31">
        <v>5.13</v>
      </c>
      <c r="P73" s="31">
        <v>4.3</v>
      </c>
      <c r="Q73" s="31">
        <v>1.62</v>
      </c>
      <c r="R73" s="54" t="s">
        <v>668</v>
      </c>
      <c r="S73" s="60"/>
    </row>
    <row r="74" spans="1:19" ht="38.1" customHeight="1">
      <c r="A74" s="12" t="s">
        <v>896</v>
      </c>
      <c r="B74" s="12">
        <v>2017</v>
      </c>
      <c r="C74" s="12">
        <v>2019</v>
      </c>
      <c r="D74" s="12" t="s">
        <v>886</v>
      </c>
      <c r="E74" s="12" t="s">
        <v>888</v>
      </c>
      <c r="F74" s="12" t="s">
        <v>897</v>
      </c>
      <c r="G74" s="12" t="s">
        <v>2637</v>
      </c>
      <c r="H74" s="12" t="s">
        <v>2038</v>
      </c>
      <c r="I74" s="6" t="s">
        <v>31</v>
      </c>
      <c r="J74" s="6"/>
      <c r="K74" s="6">
        <v>3</v>
      </c>
      <c r="L74" s="7">
        <v>164.99</v>
      </c>
      <c r="M74" s="7">
        <v>171.99</v>
      </c>
      <c r="N74" s="31">
        <v>37.200000000000003</v>
      </c>
      <c r="O74" s="31">
        <v>7.4</v>
      </c>
      <c r="P74" s="31">
        <v>3.2</v>
      </c>
      <c r="Q74" s="31">
        <v>2.6</v>
      </c>
      <c r="R74" s="54" t="s">
        <v>898</v>
      </c>
      <c r="S74" s="60"/>
    </row>
    <row r="75" spans="1:19" ht="38.1" customHeight="1">
      <c r="A75" s="12" t="s">
        <v>825</v>
      </c>
      <c r="B75" s="12">
        <v>2018</v>
      </c>
      <c r="C75" s="12">
        <v>2020</v>
      </c>
      <c r="D75" s="12" t="s">
        <v>612</v>
      </c>
      <c r="E75" s="12" t="s">
        <v>2515</v>
      </c>
      <c r="F75" s="12" t="s">
        <v>688</v>
      </c>
      <c r="G75" s="12" t="s">
        <v>2637</v>
      </c>
      <c r="H75" s="12" t="s">
        <v>2039</v>
      </c>
      <c r="I75" s="6" t="s">
        <v>54</v>
      </c>
      <c r="J75" s="6"/>
      <c r="K75" s="6">
        <v>1</v>
      </c>
      <c r="L75" s="7">
        <v>263.99</v>
      </c>
      <c r="M75" s="7">
        <v>275.99</v>
      </c>
      <c r="N75" s="31">
        <v>57.86</v>
      </c>
      <c r="O75" s="31">
        <v>9.42</v>
      </c>
      <c r="P75" s="31">
        <v>8.7100000000000009</v>
      </c>
      <c r="Q75" s="31">
        <v>6.33</v>
      </c>
      <c r="R75" s="54" t="s">
        <v>826</v>
      </c>
      <c r="S75" s="60"/>
    </row>
    <row r="76" spans="1:19" ht="38.1" customHeight="1">
      <c r="A76" s="12" t="s">
        <v>1494</v>
      </c>
      <c r="B76" s="12">
        <v>2018</v>
      </c>
      <c r="C76" s="12">
        <v>2021</v>
      </c>
      <c r="D76" s="12" t="s">
        <v>1334</v>
      </c>
      <c r="E76" s="12" t="s">
        <v>1483</v>
      </c>
      <c r="F76" s="12" t="s">
        <v>1495</v>
      </c>
      <c r="G76" s="12" t="s">
        <v>2637</v>
      </c>
      <c r="H76" s="12" t="s">
        <v>2081</v>
      </c>
      <c r="I76" s="6" t="s">
        <v>31</v>
      </c>
      <c r="J76" s="6"/>
      <c r="K76" s="6">
        <v>1</v>
      </c>
      <c r="L76" s="7">
        <v>260.99</v>
      </c>
      <c r="M76" s="7">
        <v>272.99</v>
      </c>
      <c r="N76" s="31">
        <v>52.85</v>
      </c>
      <c r="O76" s="31">
        <v>11.57</v>
      </c>
      <c r="P76" s="31">
        <v>5.37</v>
      </c>
      <c r="Q76" s="31">
        <v>5.27</v>
      </c>
      <c r="R76" s="54" t="s">
        <v>1496</v>
      </c>
      <c r="S76" s="60"/>
    </row>
    <row r="77" spans="1:19" ht="38.1" customHeight="1">
      <c r="A77" s="12" t="s">
        <v>1497</v>
      </c>
      <c r="B77" s="12">
        <v>2018</v>
      </c>
      <c r="C77" s="12">
        <v>2021</v>
      </c>
      <c r="D77" s="12" t="s">
        <v>1334</v>
      </c>
      <c r="E77" s="12" t="s">
        <v>1483</v>
      </c>
      <c r="F77" s="12" t="s">
        <v>1495</v>
      </c>
      <c r="G77" s="12" t="s">
        <v>2636</v>
      </c>
      <c r="H77" s="12" t="s">
        <v>2081</v>
      </c>
      <c r="I77" s="6" t="s">
        <v>31</v>
      </c>
      <c r="J77" s="6"/>
      <c r="K77" s="6">
        <v>1</v>
      </c>
      <c r="L77" s="7">
        <v>212.99</v>
      </c>
      <c r="M77" s="7">
        <v>222.99</v>
      </c>
      <c r="N77" s="31">
        <v>52.85</v>
      </c>
      <c r="O77" s="31">
        <v>11.57</v>
      </c>
      <c r="P77" s="31">
        <v>5.37</v>
      </c>
      <c r="Q77" s="31">
        <v>5.27</v>
      </c>
      <c r="R77" s="54" t="s">
        <v>1498</v>
      </c>
      <c r="S77" s="60"/>
    </row>
    <row r="78" spans="1:19" ht="38.1" customHeight="1">
      <c r="A78" s="12" t="s">
        <v>233</v>
      </c>
      <c r="B78" s="12">
        <v>2018</v>
      </c>
      <c r="C78" s="12">
        <v>2021</v>
      </c>
      <c r="D78" s="12" t="s">
        <v>111</v>
      </c>
      <c r="E78" s="12" t="s">
        <v>219</v>
      </c>
      <c r="F78" s="12" t="s">
        <v>221</v>
      </c>
      <c r="G78" s="12" t="s">
        <v>2637</v>
      </c>
      <c r="H78" s="12" t="s">
        <v>2589</v>
      </c>
      <c r="I78" s="6" t="s">
        <v>54</v>
      </c>
      <c r="J78" s="6"/>
      <c r="K78" s="6">
        <v>3</v>
      </c>
      <c r="L78" s="7">
        <v>184.99</v>
      </c>
      <c r="M78" s="7">
        <v>192.99</v>
      </c>
      <c r="N78" s="31">
        <v>39</v>
      </c>
      <c r="O78" s="31">
        <v>10</v>
      </c>
      <c r="P78" s="31">
        <v>4.5999999999999996</v>
      </c>
      <c r="Q78" s="31">
        <v>3</v>
      </c>
      <c r="R78" s="54" t="s">
        <v>234</v>
      </c>
      <c r="S78" s="60"/>
    </row>
    <row r="79" spans="1:19" ht="38.1" customHeight="1">
      <c r="A79" s="12" t="s">
        <v>1415</v>
      </c>
      <c r="B79" s="12">
        <v>2014</v>
      </c>
      <c r="C79" s="12">
        <v>2016</v>
      </c>
      <c r="D79" s="12" t="s">
        <v>1334</v>
      </c>
      <c r="E79" s="12" t="s">
        <v>1409</v>
      </c>
      <c r="F79" s="12" t="s">
        <v>1416</v>
      </c>
      <c r="G79" s="12" t="s">
        <v>2637</v>
      </c>
      <c r="H79" s="12" t="s">
        <v>2077</v>
      </c>
      <c r="I79" s="6" t="s">
        <v>31</v>
      </c>
      <c r="J79" s="6" t="s">
        <v>44</v>
      </c>
      <c r="K79" s="6">
        <v>4</v>
      </c>
      <c r="L79" s="7">
        <v>243.89</v>
      </c>
      <c r="M79" s="7"/>
      <c r="N79" s="31">
        <v>36.979999999999997</v>
      </c>
      <c r="O79" s="31">
        <v>6.08</v>
      </c>
      <c r="P79" s="31">
        <v>2.5099999999999998</v>
      </c>
      <c r="Q79" s="31">
        <v>1.56</v>
      </c>
      <c r="R79" s="54" t="s">
        <v>1417</v>
      </c>
      <c r="S79" s="60"/>
    </row>
    <row r="80" spans="1:19" ht="38.1" customHeight="1">
      <c r="A80" s="12" t="s">
        <v>1418</v>
      </c>
      <c r="B80" s="12">
        <v>2017</v>
      </c>
      <c r="C80" s="12">
        <v>2019</v>
      </c>
      <c r="D80" s="12" t="s">
        <v>1334</v>
      </c>
      <c r="E80" s="12" t="s">
        <v>1409</v>
      </c>
      <c r="F80" s="12" t="s">
        <v>1419</v>
      </c>
      <c r="G80" s="12" t="s">
        <v>2637</v>
      </c>
      <c r="H80" s="12" t="s">
        <v>2076</v>
      </c>
      <c r="I80" s="30" t="s">
        <v>12</v>
      </c>
      <c r="J80" s="6"/>
      <c r="K80" s="6">
        <v>8</v>
      </c>
      <c r="L80" s="7">
        <v>241.99</v>
      </c>
      <c r="M80" s="7">
        <v>252.99</v>
      </c>
      <c r="N80" s="31">
        <v>46.9</v>
      </c>
      <c r="O80" s="31">
        <v>3.94</v>
      </c>
      <c r="P80" s="31">
        <v>3.3</v>
      </c>
      <c r="Q80" s="31">
        <v>2.0299999999999998</v>
      </c>
      <c r="R80" s="54" t="s">
        <v>1420</v>
      </c>
      <c r="S80" s="60"/>
    </row>
    <row r="81" spans="1:19" ht="38.1" customHeight="1">
      <c r="A81" s="12" t="s">
        <v>960</v>
      </c>
      <c r="B81" s="12">
        <v>2018</v>
      </c>
      <c r="C81" s="12">
        <v>2021</v>
      </c>
      <c r="D81" s="12" t="s">
        <v>886</v>
      </c>
      <c r="E81" s="12" t="s">
        <v>946</v>
      </c>
      <c r="F81" s="12" t="s">
        <v>894</v>
      </c>
      <c r="G81" s="12" t="s">
        <v>2637</v>
      </c>
      <c r="H81" s="12" t="s">
        <v>2038</v>
      </c>
      <c r="I81" s="6" t="s">
        <v>31</v>
      </c>
      <c r="J81" s="6"/>
      <c r="K81" s="6">
        <v>3</v>
      </c>
      <c r="L81" s="7">
        <v>150.99</v>
      </c>
      <c r="M81" s="7">
        <v>157.99</v>
      </c>
      <c r="N81" s="31">
        <v>45.807874015748034</v>
      </c>
      <c r="O81" s="31">
        <v>10.139763779527559</v>
      </c>
      <c r="P81" s="31">
        <v>5.0102362204724402</v>
      </c>
      <c r="Q81" s="31">
        <v>1.42</v>
      </c>
      <c r="R81" s="54" t="s">
        <v>961</v>
      </c>
      <c r="S81" s="60"/>
    </row>
    <row r="82" spans="1:19" ht="38.1" customHeight="1">
      <c r="A82" s="12" t="s">
        <v>408</v>
      </c>
      <c r="B82" s="12">
        <v>2019</v>
      </c>
      <c r="C82" s="12">
        <v>2021</v>
      </c>
      <c r="D82" s="12" t="s">
        <v>111</v>
      </c>
      <c r="E82" s="12" t="s">
        <v>2240</v>
      </c>
      <c r="F82" s="12" t="s">
        <v>2168</v>
      </c>
      <c r="G82" s="12" t="s">
        <v>2637</v>
      </c>
      <c r="H82" s="12" t="s">
        <v>2586</v>
      </c>
      <c r="I82" s="6" t="s">
        <v>31</v>
      </c>
      <c r="J82" s="6"/>
      <c r="K82" s="6">
        <v>4</v>
      </c>
      <c r="L82" s="7">
        <v>226.99</v>
      </c>
      <c r="M82" s="7">
        <v>235.99</v>
      </c>
      <c r="N82" s="31">
        <v>7.75</v>
      </c>
      <c r="O82" s="31">
        <v>2.98</v>
      </c>
      <c r="P82" s="31">
        <v>47.72</v>
      </c>
      <c r="Q82" s="31">
        <v>3.81</v>
      </c>
      <c r="R82" s="54" t="s">
        <v>1697</v>
      </c>
      <c r="S82" s="60"/>
    </row>
    <row r="83" spans="1:19" ht="38.1" customHeight="1">
      <c r="A83" s="12" t="s">
        <v>1695</v>
      </c>
      <c r="B83" s="12">
        <v>2019</v>
      </c>
      <c r="C83" s="12">
        <v>2021</v>
      </c>
      <c r="D83" s="12" t="s">
        <v>111</v>
      </c>
      <c r="E83" s="12" t="s">
        <v>2240</v>
      </c>
      <c r="F83" s="12" t="s">
        <v>2168</v>
      </c>
      <c r="G83" s="12" t="s">
        <v>2636</v>
      </c>
      <c r="H83" s="12" t="s">
        <v>2586</v>
      </c>
      <c r="I83" s="6" t="s">
        <v>31</v>
      </c>
      <c r="J83" s="6"/>
      <c r="K83" s="6">
        <v>4</v>
      </c>
      <c r="L83" s="7">
        <v>199.99</v>
      </c>
      <c r="M83" s="7">
        <v>208.99</v>
      </c>
      <c r="N83" s="31">
        <v>7.75</v>
      </c>
      <c r="O83" s="31">
        <v>2.98</v>
      </c>
      <c r="P83" s="31">
        <v>47.72</v>
      </c>
      <c r="Q83" s="31">
        <v>3.81</v>
      </c>
      <c r="R83" s="54" t="s">
        <v>1696</v>
      </c>
      <c r="S83" s="60"/>
    </row>
    <row r="84" spans="1:19" ht="38.1" customHeight="1">
      <c r="A84" s="12" t="s">
        <v>372</v>
      </c>
      <c r="B84" s="12">
        <v>2016</v>
      </c>
      <c r="C84" s="12">
        <v>2018</v>
      </c>
      <c r="D84" s="12" t="s">
        <v>111</v>
      </c>
      <c r="E84" s="12" t="s">
        <v>2240</v>
      </c>
      <c r="F84" s="12" t="s">
        <v>2244</v>
      </c>
      <c r="G84" s="12" t="s">
        <v>2637</v>
      </c>
      <c r="H84" s="12" t="s">
        <v>2095</v>
      </c>
      <c r="I84" s="6" t="s">
        <v>31</v>
      </c>
      <c r="J84" s="6"/>
      <c r="K84" s="6">
        <v>3</v>
      </c>
      <c r="L84" s="7">
        <v>191.99</v>
      </c>
      <c r="M84" s="7">
        <v>199.99</v>
      </c>
      <c r="N84" s="31">
        <v>2.62</v>
      </c>
      <c r="O84" s="31">
        <v>46.64</v>
      </c>
      <c r="P84" s="31">
        <v>6.91</v>
      </c>
      <c r="Q84" s="31">
        <v>3.1</v>
      </c>
      <c r="R84" s="54" t="s">
        <v>373</v>
      </c>
      <c r="S84" s="60"/>
    </row>
    <row r="85" spans="1:19" ht="38.1" customHeight="1">
      <c r="A85" s="12" t="s">
        <v>372</v>
      </c>
      <c r="B85" s="12">
        <v>2019</v>
      </c>
      <c r="C85" s="12">
        <v>2019</v>
      </c>
      <c r="D85" s="12" t="s">
        <v>111</v>
      </c>
      <c r="E85" s="12" t="s">
        <v>2252</v>
      </c>
      <c r="F85" s="12" t="s">
        <v>2244</v>
      </c>
      <c r="G85" s="12" t="s">
        <v>2637</v>
      </c>
      <c r="H85" s="12" t="s">
        <v>2095</v>
      </c>
      <c r="I85" s="6" t="s">
        <v>31</v>
      </c>
      <c r="J85" s="6"/>
      <c r="K85" s="6">
        <v>3</v>
      </c>
      <c r="L85" s="7">
        <v>191.99</v>
      </c>
      <c r="M85" s="7">
        <v>199.99</v>
      </c>
      <c r="N85" s="31">
        <v>2.62</v>
      </c>
      <c r="O85" s="31">
        <v>46.64</v>
      </c>
      <c r="P85" s="31">
        <v>6.91</v>
      </c>
      <c r="Q85" s="31">
        <v>3.1</v>
      </c>
      <c r="R85" s="54" t="s">
        <v>373</v>
      </c>
      <c r="S85" s="60"/>
    </row>
    <row r="86" spans="1:19" ht="38.1" customHeight="1">
      <c r="A86" s="12" t="s">
        <v>719</v>
      </c>
      <c r="B86" s="12">
        <v>2018</v>
      </c>
      <c r="C86" s="12">
        <v>2019</v>
      </c>
      <c r="D86" s="12" t="s">
        <v>612</v>
      </c>
      <c r="E86" s="12" t="s">
        <v>701</v>
      </c>
      <c r="F86" s="12" t="s">
        <v>1758</v>
      </c>
      <c r="G86" s="12" t="s">
        <v>2637</v>
      </c>
      <c r="H86" s="12" t="s">
        <v>2092</v>
      </c>
      <c r="I86" s="6" t="s">
        <v>54</v>
      </c>
      <c r="J86" s="6"/>
      <c r="K86" s="6">
        <v>1</v>
      </c>
      <c r="L86" s="7">
        <v>153.99</v>
      </c>
      <c r="M86" s="7">
        <v>159.99</v>
      </c>
      <c r="N86" s="31">
        <v>41.51</v>
      </c>
      <c r="O86" s="31">
        <v>8.35</v>
      </c>
      <c r="P86" s="31">
        <v>3.58</v>
      </c>
      <c r="Q86" s="31">
        <v>2.11</v>
      </c>
      <c r="R86" s="54" t="s">
        <v>720</v>
      </c>
      <c r="S86" s="60"/>
    </row>
    <row r="87" spans="1:19" ht="38.1" customHeight="1">
      <c r="A87" s="12" t="s">
        <v>721</v>
      </c>
      <c r="B87" s="12">
        <v>2018</v>
      </c>
      <c r="C87" s="12">
        <v>2019</v>
      </c>
      <c r="D87" s="12" t="s">
        <v>612</v>
      </c>
      <c r="E87" s="12" t="s">
        <v>701</v>
      </c>
      <c r="F87" s="12" t="s">
        <v>1758</v>
      </c>
      <c r="G87" s="12" t="s">
        <v>2636</v>
      </c>
      <c r="H87" s="12" t="s">
        <v>2092</v>
      </c>
      <c r="I87" s="6" t="s">
        <v>54</v>
      </c>
      <c r="J87" s="6"/>
      <c r="K87" s="6">
        <v>1</v>
      </c>
      <c r="L87" s="7">
        <v>136.99</v>
      </c>
      <c r="M87" s="7">
        <v>141.99</v>
      </c>
      <c r="N87" s="31">
        <v>41.99</v>
      </c>
      <c r="O87" s="31">
        <v>8.35</v>
      </c>
      <c r="P87" s="31">
        <v>3.58</v>
      </c>
      <c r="Q87" s="31">
        <v>2.0299999999999998</v>
      </c>
      <c r="R87" s="54" t="s">
        <v>722</v>
      </c>
      <c r="S87" s="60"/>
    </row>
    <row r="88" spans="1:19" ht="38.1" customHeight="1">
      <c r="A88" s="12" t="s">
        <v>604</v>
      </c>
      <c r="B88" s="12">
        <v>2019</v>
      </c>
      <c r="C88" s="12">
        <v>2021</v>
      </c>
      <c r="D88" s="12" t="s">
        <v>555</v>
      </c>
      <c r="E88" s="12">
        <v>1500</v>
      </c>
      <c r="F88" s="12" t="s">
        <v>2164</v>
      </c>
      <c r="G88" s="12" t="s">
        <v>2637</v>
      </c>
      <c r="H88" s="12" t="s">
        <v>2076</v>
      </c>
      <c r="I88" s="6" t="s">
        <v>31</v>
      </c>
      <c r="J88" s="6"/>
      <c r="K88" s="6">
        <v>5</v>
      </c>
      <c r="L88" s="7">
        <v>232.99</v>
      </c>
      <c r="M88" s="7">
        <v>242.99</v>
      </c>
      <c r="N88" s="31">
        <v>44.02</v>
      </c>
      <c r="O88" s="31">
        <v>7.04</v>
      </c>
      <c r="P88" s="31">
        <v>4.8899999999999997</v>
      </c>
      <c r="Q88" s="31">
        <v>4.87</v>
      </c>
      <c r="R88" s="54" t="s">
        <v>605</v>
      </c>
      <c r="S88" s="60"/>
    </row>
    <row r="89" spans="1:19" ht="38.1" customHeight="1">
      <c r="A89" s="12" t="s">
        <v>827</v>
      </c>
      <c r="B89" s="12">
        <v>2018</v>
      </c>
      <c r="C89" s="12">
        <v>2020</v>
      </c>
      <c r="D89" s="12" t="s">
        <v>612</v>
      </c>
      <c r="E89" s="12" t="s">
        <v>2515</v>
      </c>
      <c r="F89" s="12" t="s">
        <v>828</v>
      </c>
      <c r="G89" s="12" t="s">
        <v>2637</v>
      </c>
      <c r="H89" s="12" t="s">
        <v>2041</v>
      </c>
      <c r="I89" s="6" t="s">
        <v>54</v>
      </c>
      <c r="J89" s="6" t="s">
        <v>44</v>
      </c>
      <c r="K89" s="6">
        <v>3</v>
      </c>
      <c r="L89" s="7">
        <v>209.89</v>
      </c>
      <c r="M89" s="7"/>
      <c r="N89" s="31">
        <v>39.96</v>
      </c>
      <c r="O89" s="31">
        <v>13.83</v>
      </c>
      <c r="P89" s="31">
        <v>3.93</v>
      </c>
      <c r="Q89" s="31">
        <v>4.6500000000000004</v>
      </c>
      <c r="R89" s="54" t="s">
        <v>829</v>
      </c>
      <c r="S89" s="60"/>
    </row>
    <row r="90" spans="1:19" ht="38.1" customHeight="1">
      <c r="A90" s="12" t="s">
        <v>931</v>
      </c>
      <c r="B90" s="12">
        <v>2016</v>
      </c>
      <c r="C90" s="12">
        <v>2018</v>
      </c>
      <c r="D90" s="12" t="s">
        <v>886</v>
      </c>
      <c r="E90" s="12" t="s">
        <v>2165</v>
      </c>
      <c r="F90" s="12" t="s">
        <v>2218</v>
      </c>
      <c r="G90" s="12" t="s">
        <v>2637</v>
      </c>
      <c r="H90" s="12" t="s">
        <v>2062</v>
      </c>
      <c r="I90" s="6" t="s">
        <v>31</v>
      </c>
      <c r="J90" s="6"/>
      <c r="K90" s="6">
        <v>3</v>
      </c>
      <c r="L90" s="7">
        <v>223.99</v>
      </c>
      <c r="M90" s="7">
        <v>233.99</v>
      </c>
      <c r="N90" s="31">
        <v>6.56</v>
      </c>
      <c r="O90" s="31">
        <v>5.49</v>
      </c>
      <c r="P90" s="31">
        <v>43.66</v>
      </c>
      <c r="Q90" s="31">
        <v>5.07</v>
      </c>
      <c r="R90" s="54">
        <v>880268172158</v>
      </c>
      <c r="S90" s="60"/>
    </row>
    <row r="91" spans="1:19" ht="38.1" customHeight="1">
      <c r="A91" s="12" t="s">
        <v>931</v>
      </c>
      <c r="B91" s="12">
        <v>2019</v>
      </c>
      <c r="C91" s="12">
        <v>2019</v>
      </c>
      <c r="D91" s="12" t="s">
        <v>886</v>
      </c>
      <c r="E91" s="12" t="s">
        <v>2165</v>
      </c>
      <c r="F91" s="12" t="s">
        <v>2223</v>
      </c>
      <c r="G91" s="12" t="s">
        <v>2637</v>
      </c>
      <c r="H91" s="12" t="s">
        <v>2062</v>
      </c>
      <c r="I91" s="6" t="s">
        <v>31</v>
      </c>
      <c r="J91" s="6"/>
      <c r="K91" s="6">
        <v>3</v>
      </c>
      <c r="L91" s="7">
        <v>223.99</v>
      </c>
      <c r="M91" s="7">
        <v>233.99</v>
      </c>
      <c r="N91" s="31">
        <v>6.56</v>
      </c>
      <c r="O91" s="31">
        <v>5.49</v>
      </c>
      <c r="P91" s="31">
        <v>43.66</v>
      </c>
      <c r="Q91" s="31">
        <v>5.07</v>
      </c>
      <c r="R91" s="54">
        <v>880268172158</v>
      </c>
      <c r="S91" s="60"/>
    </row>
    <row r="92" spans="1:19" ht="38.1" customHeight="1">
      <c r="A92" s="12" t="s">
        <v>1725</v>
      </c>
      <c r="B92" s="12">
        <v>2016</v>
      </c>
      <c r="C92" s="12">
        <v>2018</v>
      </c>
      <c r="D92" s="12" t="s">
        <v>886</v>
      </c>
      <c r="E92" s="12" t="s">
        <v>2165</v>
      </c>
      <c r="F92" s="12" t="s">
        <v>2218</v>
      </c>
      <c r="G92" s="12" t="s">
        <v>2636</v>
      </c>
      <c r="H92" s="12" t="s">
        <v>2062</v>
      </c>
      <c r="I92" s="6" t="s">
        <v>31</v>
      </c>
      <c r="J92" s="6" t="s">
        <v>44</v>
      </c>
      <c r="K92" s="6">
        <v>3</v>
      </c>
      <c r="L92" s="7">
        <v>243.89</v>
      </c>
      <c r="M92" s="7"/>
      <c r="N92" s="31">
        <v>6.56</v>
      </c>
      <c r="O92" s="31">
        <v>5.49</v>
      </c>
      <c r="P92" s="31">
        <v>43.66</v>
      </c>
      <c r="Q92" s="31">
        <v>5.07</v>
      </c>
      <c r="R92" s="54">
        <v>880268172165</v>
      </c>
      <c r="S92" s="60"/>
    </row>
    <row r="93" spans="1:19" ht="38.1" customHeight="1">
      <c r="A93" s="12" t="s">
        <v>1725</v>
      </c>
      <c r="B93" s="12">
        <v>2019</v>
      </c>
      <c r="C93" s="12">
        <v>2019</v>
      </c>
      <c r="D93" s="12" t="s">
        <v>886</v>
      </c>
      <c r="E93" s="12" t="s">
        <v>2165</v>
      </c>
      <c r="F93" s="12" t="s">
        <v>2222</v>
      </c>
      <c r="G93" s="12" t="s">
        <v>2636</v>
      </c>
      <c r="H93" s="12" t="s">
        <v>2062</v>
      </c>
      <c r="I93" s="6" t="s">
        <v>31</v>
      </c>
      <c r="J93" s="6" t="s">
        <v>44</v>
      </c>
      <c r="K93" s="6">
        <v>3</v>
      </c>
      <c r="L93" s="7">
        <v>243.89</v>
      </c>
      <c r="M93" s="7"/>
      <c r="N93" s="31">
        <v>6.56</v>
      </c>
      <c r="O93" s="31">
        <v>5.49</v>
      </c>
      <c r="P93" s="31">
        <v>43.66</v>
      </c>
      <c r="Q93" s="31">
        <v>5.07</v>
      </c>
      <c r="R93" s="54">
        <v>880268172165</v>
      </c>
      <c r="S93" s="60"/>
    </row>
    <row r="94" spans="1:19" ht="38.1" customHeight="1">
      <c r="A94" s="12" t="s">
        <v>942</v>
      </c>
      <c r="B94" s="12">
        <v>2019</v>
      </c>
      <c r="C94" s="12">
        <v>2021</v>
      </c>
      <c r="D94" s="12" t="s">
        <v>886</v>
      </c>
      <c r="E94" s="12" t="s">
        <v>2165</v>
      </c>
      <c r="F94" s="12" t="s">
        <v>2218</v>
      </c>
      <c r="G94" s="12" t="s">
        <v>2637</v>
      </c>
      <c r="H94" s="12" t="s">
        <v>2042</v>
      </c>
      <c r="I94" s="6" t="s">
        <v>31</v>
      </c>
      <c r="J94" s="6"/>
      <c r="K94" s="6">
        <v>3</v>
      </c>
      <c r="L94" s="7">
        <v>181.99</v>
      </c>
      <c r="M94" s="7">
        <v>189.99</v>
      </c>
      <c r="N94" s="31">
        <v>6.2</v>
      </c>
      <c r="O94" s="31">
        <v>3.94</v>
      </c>
      <c r="P94" s="31">
        <v>40.68</v>
      </c>
      <c r="Q94" s="31">
        <v>1.83</v>
      </c>
      <c r="R94" s="54">
        <v>880268172172</v>
      </c>
      <c r="S94" s="60"/>
    </row>
    <row r="95" spans="1:19" ht="38.1" customHeight="1">
      <c r="A95" s="12" t="s">
        <v>1726</v>
      </c>
      <c r="B95" s="12">
        <v>2019</v>
      </c>
      <c r="C95" s="12">
        <v>2021</v>
      </c>
      <c r="D95" s="12" t="s">
        <v>886</v>
      </c>
      <c r="E95" s="12" t="s">
        <v>2165</v>
      </c>
      <c r="F95" s="12" t="s">
        <v>2218</v>
      </c>
      <c r="G95" s="12" t="s">
        <v>2636</v>
      </c>
      <c r="H95" s="12" t="s">
        <v>2042</v>
      </c>
      <c r="I95" s="6" t="s">
        <v>31</v>
      </c>
      <c r="J95" s="6" t="s">
        <v>2323</v>
      </c>
      <c r="K95" s="6">
        <v>3</v>
      </c>
      <c r="L95" s="7">
        <v>168.99</v>
      </c>
      <c r="M95" s="7">
        <v>175.99</v>
      </c>
      <c r="N95" s="31">
        <v>6.2</v>
      </c>
      <c r="O95" s="31">
        <v>3.94</v>
      </c>
      <c r="P95" s="31">
        <v>40.68</v>
      </c>
      <c r="Q95" s="31">
        <v>1.83</v>
      </c>
      <c r="R95" s="54">
        <v>880268172189</v>
      </c>
      <c r="S95" s="60"/>
    </row>
    <row r="96" spans="1:19" ht="38.1" customHeight="1">
      <c r="A96" s="12" t="s">
        <v>1475</v>
      </c>
      <c r="B96" s="12">
        <v>2018</v>
      </c>
      <c r="C96" s="12">
        <v>2019</v>
      </c>
      <c r="D96" s="12" t="s">
        <v>1334</v>
      </c>
      <c r="E96" s="12" t="s">
        <v>1459</v>
      </c>
      <c r="F96" s="12" t="s">
        <v>1341</v>
      </c>
      <c r="G96" s="12" t="s">
        <v>2637</v>
      </c>
      <c r="H96" s="12" t="s">
        <v>2587</v>
      </c>
      <c r="I96" s="6" t="s">
        <v>31</v>
      </c>
      <c r="J96" s="6"/>
      <c r="K96" s="6">
        <v>1</v>
      </c>
      <c r="L96" s="7">
        <v>189.99</v>
      </c>
      <c r="M96" s="7">
        <v>197.99</v>
      </c>
      <c r="N96" s="31">
        <v>41.51</v>
      </c>
      <c r="O96" s="31">
        <v>13.36</v>
      </c>
      <c r="P96" s="31">
        <v>4.53</v>
      </c>
      <c r="Q96" s="31">
        <v>4.1900000000000004</v>
      </c>
      <c r="R96" s="54" t="s">
        <v>1476</v>
      </c>
      <c r="S96" s="60"/>
    </row>
    <row r="97" spans="1:19" ht="38.1" customHeight="1">
      <c r="A97" s="12" t="s">
        <v>1477</v>
      </c>
      <c r="B97" s="12">
        <v>2018</v>
      </c>
      <c r="C97" s="12">
        <v>2019</v>
      </c>
      <c r="D97" s="12" t="s">
        <v>1334</v>
      </c>
      <c r="E97" s="12" t="s">
        <v>1459</v>
      </c>
      <c r="F97" s="12" t="s">
        <v>1341</v>
      </c>
      <c r="G97" s="12" t="s">
        <v>2636</v>
      </c>
      <c r="H97" s="12" t="s">
        <v>2587</v>
      </c>
      <c r="I97" s="6" t="s">
        <v>31</v>
      </c>
      <c r="J97" s="6"/>
      <c r="K97" s="6">
        <v>1</v>
      </c>
      <c r="L97" s="7">
        <v>161.99</v>
      </c>
      <c r="M97" s="7">
        <v>168.99</v>
      </c>
      <c r="N97" s="31">
        <v>41.51</v>
      </c>
      <c r="O97" s="31">
        <v>13.36</v>
      </c>
      <c r="P97" s="31">
        <v>4.53</v>
      </c>
      <c r="Q97" s="31">
        <v>4.1900000000000004</v>
      </c>
      <c r="R97" s="54" t="s">
        <v>1478</v>
      </c>
      <c r="S97" s="60"/>
    </row>
    <row r="98" spans="1:19" ht="38.1" customHeight="1">
      <c r="A98" s="15" t="s">
        <v>1215</v>
      </c>
      <c r="B98" s="12">
        <v>2019</v>
      </c>
      <c r="C98" s="12">
        <v>2022</v>
      </c>
      <c r="D98" s="12" t="s">
        <v>1194</v>
      </c>
      <c r="E98" s="12" t="s">
        <v>1196</v>
      </c>
      <c r="F98" s="12" t="s">
        <v>711</v>
      </c>
      <c r="G98" s="12" t="s">
        <v>2637</v>
      </c>
      <c r="H98" s="12" t="s">
        <v>2093</v>
      </c>
      <c r="I98" s="6" t="s">
        <v>31</v>
      </c>
      <c r="J98" s="6"/>
      <c r="K98" s="6">
        <v>1</v>
      </c>
      <c r="L98" s="7">
        <v>156.99</v>
      </c>
      <c r="M98" s="7">
        <v>163.99</v>
      </c>
      <c r="N98" s="31">
        <v>13.72</v>
      </c>
      <c r="O98" s="31">
        <v>3.22</v>
      </c>
      <c r="P98" s="31">
        <v>30.54</v>
      </c>
      <c r="Q98" s="31">
        <v>2.4500000000000002</v>
      </c>
      <c r="R98" s="54">
        <v>880268175807</v>
      </c>
      <c r="S98" s="60"/>
    </row>
    <row r="99" spans="1:19" ht="38.1" customHeight="1">
      <c r="A99" s="15" t="s">
        <v>1624</v>
      </c>
      <c r="B99" s="12">
        <v>2019</v>
      </c>
      <c r="C99" s="12">
        <v>2021</v>
      </c>
      <c r="D99" s="12" t="s">
        <v>111</v>
      </c>
      <c r="E99" s="12" t="s">
        <v>2240</v>
      </c>
      <c r="F99" s="12" t="s">
        <v>2501</v>
      </c>
      <c r="G99" s="12" t="s">
        <v>2637</v>
      </c>
      <c r="H99" s="12" t="s">
        <v>2043</v>
      </c>
      <c r="I99" s="6" t="s">
        <v>31</v>
      </c>
      <c r="J99" s="6"/>
      <c r="K99" s="6">
        <v>6</v>
      </c>
      <c r="L99" s="7">
        <v>297.99</v>
      </c>
      <c r="M99" s="7">
        <v>310.99</v>
      </c>
      <c r="N99" s="31">
        <v>8.9499999999999993</v>
      </c>
      <c r="O99" s="31">
        <v>2.39</v>
      </c>
      <c r="P99" s="31">
        <v>47.36</v>
      </c>
      <c r="Q99" s="31">
        <v>4.6500000000000004</v>
      </c>
      <c r="R99" s="54">
        <v>880268177580</v>
      </c>
      <c r="S99" s="60"/>
    </row>
    <row r="100" spans="1:19" ht="38.1" customHeight="1">
      <c r="A100" s="15" t="s">
        <v>1764</v>
      </c>
      <c r="B100" s="12">
        <v>2019</v>
      </c>
      <c r="C100" s="12">
        <v>2021</v>
      </c>
      <c r="D100" s="12" t="s">
        <v>111</v>
      </c>
      <c r="E100" s="12" t="s">
        <v>2240</v>
      </c>
      <c r="F100" s="12" t="s">
        <v>2501</v>
      </c>
      <c r="G100" s="12" t="s">
        <v>2636</v>
      </c>
      <c r="H100" s="12" t="s">
        <v>2043</v>
      </c>
      <c r="I100" s="6" t="s">
        <v>31</v>
      </c>
      <c r="J100" s="6"/>
      <c r="K100" s="6">
        <v>6</v>
      </c>
      <c r="L100" s="7">
        <v>239.99</v>
      </c>
      <c r="M100" s="7">
        <v>249.99</v>
      </c>
      <c r="N100" s="31">
        <v>8.9499999999999993</v>
      </c>
      <c r="O100" s="31">
        <v>2.39</v>
      </c>
      <c r="P100" s="31">
        <v>47.36</v>
      </c>
      <c r="Q100" s="31">
        <v>4.6500000000000004</v>
      </c>
      <c r="R100" s="54">
        <v>880268177597</v>
      </c>
      <c r="S100" s="60"/>
    </row>
    <row r="101" spans="1:19" ht="38.1" customHeight="1">
      <c r="A101" s="15" t="s">
        <v>1625</v>
      </c>
      <c r="B101" s="12">
        <v>2020</v>
      </c>
      <c r="C101" s="12">
        <v>2023</v>
      </c>
      <c r="D101" s="12" t="s">
        <v>111</v>
      </c>
      <c r="E101" s="12" t="s">
        <v>2625</v>
      </c>
      <c r="F101" s="12" t="s">
        <v>2264</v>
      </c>
      <c r="G101" s="12" t="s">
        <v>2637</v>
      </c>
      <c r="H101" s="12" t="s">
        <v>2044</v>
      </c>
      <c r="I101" s="6" t="s">
        <v>31</v>
      </c>
      <c r="J101" s="6"/>
      <c r="K101" s="6">
        <v>4</v>
      </c>
      <c r="L101" s="7">
        <v>226.99</v>
      </c>
      <c r="M101" s="7">
        <v>236.99</v>
      </c>
      <c r="N101" s="31">
        <v>7.63</v>
      </c>
      <c r="O101" s="31">
        <v>3.7</v>
      </c>
      <c r="P101" s="31">
        <v>47.48</v>
      </c>
      <c r="Q101" s="31">
        <v>4.54</v>
      </c>
      <c r="R101" s="54">
        <v>880268178976</v>
      </c>
      <c r="S101" s="60"/>
    </row>
    <row r="102" spans="1:19" ht="38.1" customHeight="1">
      <c r="A102" s="15" t="s">
        <v>1765</v>
      </c>
      <c r="B102" s="12">
        <v>2020</v>
      </c>
      <c r="C102" s="12">
        <v>2023</v>
      </c>
      <c r="D102" s="12" t="s">
        <v>111</v>
      </c>
      <c r="E102" s="12" t="s">
        <v>2625</v>
      </c>
      <c r="F102" s="12" t="s">
        <v>2264</v>
      </c>
      <c r="G102" s="12" t="s">
        <v>2636</v>
      </c>
      <c r="H102" s="12" t="s">
        <v>2044</v>
      </c>
      <c r="I102" s="6" t="s">
        <v>31</v>
      </c>
      <c r="J102" s="6"/>
      <c r="K102" s="6">
        <v>4</v>
      </c>
      <c r="L102" s="7">
        <v>182.99</v>
      </c>
      <c r="M102" s="7">
        <v>190.99</v>
      </c>
      <c r="N102" s="31">
        <v>7.63</v>
      </c>
      <c r="O102" s="31">
        <v>3.7</v>
      </c>
      <c r="P102" s="31">
        <v>47.48</v>
      </c>
      <c r="Q102" s="31">
        <v>4.54</v>
      </c>
      <c r="R102" s="54">
        <v>880268178983</v>
      </c>
      <c r="S102" s="60"/>
    </row>
    <row r="103" spans="1:19" ht="38.1" customHeight="1">
      <c r="A103" s="15" t="s">
        <v>1626</v>
      </c>
      <c r="B103" s="12">
        <v>2019</v>
      </c>
      <c r="C103" s="12">
        <v>2024</v>
      </c>
      <c r="D103" s="12" t="s">
        <v>612</v>
      </c>
      <c r="E103" s="12" t="s">
        <v>857</v>
      </c>
      <c r="F103" s="12" t="s">
        <v>688</v>
      </c>
      <c r="G103" s="12" t="s">
        <v>2637</v>
      </c>
      <c r="H103" s="12" t="s">
        <v>2094</v>
      </c>
      <c r="I103" s="6" t="s">
        <v>31</v>
      </c>
      <c r="J103" s="6"/>
      <c r="K103" s="6">
        <v>1</v>
      </c>
      <c r="L103" s="7">
        <v>224.99</v>
      </c>
      <c r="M103" s="7">
        <v>233.99</v>
      </c>
      <c r="N103" s="31">
        <v>9.66</v>
      </c>
      <c r="O103" s="31">
        <v>5.13</v>
      </c>
      <c r="P103" s="31">
        <v>40.92</v>
      </c>
      <c r="Q103" s="31">
        <v>4.1100000000000003</v>
      </c>
      <c r="R103" s="54">
        <v>880268177849</v>
      </c>
      <c r="S103" s="60"/>
    </row>
    <row r="104" spans="1:19" ht="38.1" customHeight="1">
      <c r="A104" s="15" t="s">
        <v>1922</v>
      </c>
      <c r="B104" s="12">
        <v>2019</v>
      </c>
      <c r="C104" s="12">
        <v>2024</v>
      </c>
      <c r="D104" s="12" t="s">
        <v>612</v>
      </c>
      <c r="E104" s="12" t="s">
        <v>857</v>
      </c>
      <c r="F104" s="12" t="s">
        <v>688</v>
      </c>
      <c r="G104" s="12" t="s">
        <v>2636</v>
      </c>
      <c r="H104" s="12" t="s">
        <v>2094</v>
      </c>
      <c r="I104" s="6" t="s">
        <v>31</v>
      </c>
      <c r="J104" s="6"/>
      <c r="K104" s="6">
        <v>1</v>
      </c>
      <c r="L104" s="7">
        <v>224.99</v>
      </c>
      <c r="M104" s="7">
        <v>233.99</v>
      </c>
      <c r="N104" s="31">
        <v>9.66</v>
      </c>
      <c r="O104" s="31">
        <v>5.13</v>
      </c>
      <c r="P104" s="31">
        <v>40.92</v>
      </c>
      <c r="Q104" s="31">
        <v>4.1100000000000003</v>
      </c>
      <c r="R104" s="54">
        <v>880268177856</v>
      </c>
      <c r="S104" s="60"/>
    </row>
    <row r="105" spans="1:19" ht="38.1" customHeight="1">
      <c r="A105" s="15" t="s">
        <v>1627</v>
      </c>
      <c r="B105" s="12">
        <v>2019</v>
      </c>
      <c r="C105" s="12">
        <v>2021</v>
      </c>
      <c r="D105" s="12" t="s">
        <v>555</v>
      </c>
      <c r="E105" s="12" t="s">
        <v>2626</v>
      </c>
      <c r="F105" s="12" t="s">
        <v>2472</v>
      </c>
      <c r="G105" s="12" t="s">
        <v>2637</v>
      </c>
      <c r="H105" s="12" t="s">
        <v>2087</v>
      </c>
      <c r="I105" s="6" t="s">
        <v>31</v>
      </c>
      <c r="J105" s="6"/>
      <c r="K105" s="6">
        <v>7</v>
      </c>
      <c r="L105" s="7">
        <v>349.99</v>
      </c>
      <c r="M105" s="7">
        <v>364.99</v>
      </c>
      <c r="N105" s="31">
        <v>8.9499999999999993</v>
      </c>
      <c r="O105" s="31">
        <v>4.53</v>
      </c>
      <c r="P105" s="31">
        <v>46.88</v>
      </c>
      <c r="Q105" s="31">
        <v>7.41</v>
      </c>
      <c r="R105" s="54" t="s">
        <v>2203</v>
      </c>
      <c r="S105" s="60"/>
    </row>
    <row r="106" spans="1:19" ht="38.1" customHeight="1">
      <c r="A106" s="15" t="s">
        <v>1741</v>
      </c>
      <c r="B106" s="12">
        <v>2019</v>
      </c>
      <c r="C106" s="12">
        <v>2022</v>
      </c>
      <c r="D106" s="12" t="s">
        <v>555</v>
      </c>
      <c r="E106" s="12">
        <v>1500</v>
      </c>
      <c r="F106" s="12" t="s">
        <v>2217</v>
      </c>
      <c r="G106" s="12" t="s">
        <v>2637</v>
      </c>
      <c r="H106" s="12" t="s">
        <v>2075</v>
      </c>
      <c r="I106" s="6" t="s">
        <v>31</v>
      </c>
      <c r="J106" s="6"/>
      <c r="K106" s="6">
        <v>2</v>
      </c>
      <c r="L106" s="7">
        <v>205.99</v>
      </c>
      <c r="M106" s="7">
        <v>214.99</v>
      </c>
      <c r="N106" s="31">
        <v>5.84</v>
      </c>
      <c r="O106" s="31">
        <v>4.05</v>
      </c>
      <c r="P106" s="31">
        <v>43.9</v>
      </c>
      <c r="Q106" s="31">
        <v>3.31</v>
      </c>
      <c r="R106" s="54">
        <v>880268181648</v>
      </c>
      <c r="S106" s="60"/>
    </row>
    <row r="107" spans="1:19" ht="38.1" customHeight="1">
      <c r="A107" s="15" t="s">
        <v>1983</v>
      </c>
      <c r="B107" s="12">
        <v>2019</v>
      </c>
      <c r="C107" s="12">
        <v>2022</v>
      </c>
      <c r="D107" s="12" t="s">
        <v>555</v>
      </c>
      <c r="E107" s="12">
        <v>1500</v>
      </c>
      <c r="F107" s="12" t="s">
        <v>2217</v>
      </c>
      <c r="G107" s="12" t="s">
        <v>2636</v>
      </c>
      <c r="H107" s="12" t="s">
        <v>2075</v>
      </c>
      <c r="I107" s="6" t="s">
        <v>31</v>
      </c>
      <c r="J107" s="6" t="s">
        <v>44</v>
      </c>
      <c r="K107" s="6">
        <v>2</v>
      </c>
      <c r="L107" s="7">
        <v>239.89</v>
      </c>
      <c r="M107" s="7"/>
      <c r="N107" s="31">
        <v>5.84</v>
      </c>
      <c r="O107" s="31">
        <v>4.05</v>
      </c>
      <c r="P107" s="31">
        <v>43.9</v>
      </c>
      <c r="Q107" s="31">
        <v>3.31</v>
      </c>
      <c r="R107" s="54">
        <v>880268181655</v>
      </c>
      <c r="S107" s="60"/>
    </row>
    <row r="108" spans="1:19" ht="38.1" customHeight="1">
      <c r="A108" s="15" t="s">
        <v>1733</v>
      </c>
      <c r="B108" s="12">
        <v>2019</v>
      </c>
      <c r="C108" s="12">
        <v>2022</v>
      </c>
      <c r="D108" s="12" t="s">
        <v>886</v>
      </c>
      <c r="E108" s="12" t="s">
        <v>2165</v>
      </c>
      <c r="F108" s="12" t="s">
        <v>178</v>
      </c>
      <c r="G108" s="12" t="s">
        <v>2637</v>
      </c>
      <c r="H108" s="12" t="s">
        <v>2038</v>
      </c>
      <c r="I108" s="6" t="s">
        <v>31</v>
      </c>
      <c r="J108" s="6"/>
      <c r="K108" s="6">
        <v>3</v>
      </c>
      <c r="L108" s="7">
        <v>220.99</v>
      </c>
      <c r="M108" s="7">
        <v>229.99</v>
      </c>
      <c r="N108" s="31">
        <v>8.35</v>
      </c>
      <c r="O108" s="31">
        <v>3.93</v>
      </c>
      <c r="P108" s="31">
        <v>48.31</v>
      </c>
      <c r="Q108" s="31">
        <v>5.05</v>
      </c>
      <c r="R108" s="54" t="s">
        <v>2065</v>
      </c>
      <c r="S108" s="60"/>
    </row>
    <row r="109" spans="1:19" ht="38.1" customHeight="1">
      <c r="A109" s="15" t="s">
        <v>1984</v>
      </c>
      <c r="B109" s="12">
        <v>2019</v>
      </c>
      <c r="C109" s="12">
        <v>2022</v>
      </c>
      <c r="D109" s="12" t="s">
        <v>886</v>
      </c>
      <c r="E109" s="12" t="s">
        <v>2165</v>
      </c>
      <c r="F109" s="12" t="s">
        <v>178</v>
      </c>
      <c r="G109" s="12" t="s">
        <v>2636</v>
      </c>
      <c r="H109" s="12" t="s">
        <v>2038</v>
      </c>
      <c r="I109" s="6" t="s">
        <v>31</v>
      </c>
      <c r="J109" s="6" t="s">
        <v>44</v>
      </c>
      <c r="K109" s="6">
        <v>3</v>
      </c>
      <c r="L109" s="7">
        <v>238.89</v>
      </c>
      <c r="M109" s="7"/>
      <c r="N109" s="31">
        <v>8.35</v>
      </c>
      <c r="O109" s="31">
        <v>3.93</v>
      </c>
      <c r="P109" s="31">
        <v>48.31</v>
      </c>
      <c r="Q109" s="31">
        <v>5.05</v>
      </c>
      <c r="R109" s="54" t="s">
        <v>2066</v>
      </c>
      <c r="S109" s="60"/>
    </row>
    <row r="110" spans="1:19" ht="38.1" customHeight="1">
      <c r="A110" s="15" t="s">
        <v>1732</v>
      </c>
      <c r="B110" s="12">
        <v>2020</v>
      </c>
      <c r="C110" s="12">
        <v>2022</v>
      </c>
      <c r="D110" s="12" t="s">
        <v>886</v>
      </c>
      <c r="E110" s="12" t="s">
        <v>2624</v>
      </c>
      <c r="F110" s="12" t="s">
        <v>2537</v>
      </c>
      <c r="G110" s="12" t="s">
        <v>2637</v>
      </c>
      <c r="H110" s="12" t="s">
        <v>2062</v>
      </c>
      <c r="I110" s="6" t="s">
        <v>31</v>
      </c>
      <c r="J110" s="6"/>
      <c r="K110" s="6">
        <v>3</v>
      </c>
      <c r="L110" s="7">
        <v>162.99</v>
      </c>
      <c r="M110" s="7">
        <v>169.99</v>
      </c>
      <c r="N110" s="31">
        <v>4.7699999999999996</v>
      </c>
      <c r="O110" s="31">
        <v>4.41</v>
      </c>
      <c r="P110" s="31">
        <v>47.48</v>
      </c>
      <c r="Q110" s="31">
        <v>2.0499999999999998</v>
      </c>
      <c r="R110" s="54" t="s">
        <v>2204</v>
      </c>
      <c r="S110" s="60"/>
    </row>
    <row r="111" spans="1:19" ht="38.1" customHeight="1">
      <c r="A111" s="15" t="s">
        <v>1985</v>
      </c>
      <c r="B111" s="12">
        <v>2020</v>
      </c>
      <c r="C111" s="12">
        <v>2022</v>
      </c>
      <c r="D111" s="12" t="s">
        <v>886</v>
      </c>
      <c r="E111" s="12" t="s">
        <v>2624</v>
      </c>
      <c r="F111" s="12" t="s">
        <v>2537</v>
      </c>
      <c r="G111" s="12" t="s">
        <v>2636</v>
      </c>
      <c r="H111" s="12" t="s">
        <v>2062</v>
      </c>
      <c r="I111" s="6" t="s">
        <v>31</v>
      </c>
      <c r="J111" s="6"/>
      <c r="K111" s="6">
        <v>3</v>
      </c>
      <c r="L111" s="7">
        <v>138.99</v>
      </c>
      <c r="M111" s="7">
        <v>144.99</v>
      </c>
      <c r="N111" s="31">
        <v>4.7699999999999996</v>
      </c>
      <c r="O111" s="31">
        <v>4.41</v>
      </c>
      <c r="P111" s="31">
        <v>47.48</v>
      </c>
      <c r="Q111" s="31">
        <v>2.0499999999999998</v>
      </c>
      <c r="R111" s="54" t="s">
        <v>2205</v>
      </c>
      <c r="S111" s="60"/>
    </row>
    <row r="112" spans="1:19" ht="38.1" customHeight="1">
      <c r="A112" s="15" t="s">
        <v>2397</v>
      </c>
      <c r="B112" s="12">
        <v>2020</v>
      </c>
      <c r="C112" s="12">
        <v>2022</v>
      </c>
      <c r="D112" s="12" t="s">
        <v>612</v>
      </c>
      <c r="E112" s="12" t="s">
        <v>2584</v>
      </c>
      <c r="F112" s="12" t="s">
        <v>2621</v>
      </c>
      <c r="G112" s="12" t="s">
        <v>2637</v>
      </c>
      <c r="H112" s="12" t="s">
        <v>2399</v>
      </c>
      <c r="I112" s="6" t="s">
        <v>54</v>
      </c>
      <c r="J112" s="6" t="s">
        <v>28</v>
      </c>
      <c r="K112" s="6">
        <v>1</v>
      </c>
      <c r="L112" s="7">
        <v>289.99</v>
      </c>
      <c r="M112" s="7">
        <v>302.99</v>
      </c>
      <c r="N112" s="31">
        <v>57.146000000000001</v>
      </c>
      <c r="O112" s="31">
        <v>11.93</v>
      </c>
      <c r="P112" s="31">
        <v>9.1859999999999999</v>
      </c>
      <c r="Q112" s="31">
        <v>7.02</v>
      </c>
      <c r="R112" s="54">
        <v>880268179676</v>
      </c>
      <c r="S112" s="60"/>
    </row>
    <row r="113" spans="1:19" ht="38.1" customHeight="1">
      <c r="A113" s="15" t="s">
        <v>2398</v>
      </c>
      <c r="B113" s="12">
        <v>2020</v>
      </c>
      <c r="C113" s="12">
        <v>2022</v>
      </c>
      <c r="D113" s="12" t="s">
        <v>612</v>
      </c>
      <c r="E113" s="12" t="s">
        <v>2584</v>
      </c>
      <c r="F113" s="12" t="s">
        <v>2621</v>
      </c>
      <c r="G113" s="12" t="s">
        <v>2636</v>
      </c>
      <c r="H113" s="12" t="s">
        <v>2399</v>
      </c>
      <c r="I113" s="6" t="s">
        <v>54</v>
      </c>
      <c r="J113" s="6" t="s">
        <v>28</v>
      </c>
      <c r="K113" s="6">
        <v>1</v>
      </c>
      <c r="L113" s="7">
        <v>289.99</v>
      </c>
      <c r="M113" s="7">
        <v>302.99</v>
      </c>
      <c r="N113" s="31">
        <v>57.146000000000001</v>
      </c>
      <c r="O113" s="31">
        <v>11.93</v>
      </c>
      <c r="P113" s="31">
        <v>9.1859999999999999</v>
      </c>
      <c r="Q113" s="31">
        <v>7.02</v>
      </c>
      <c r="R113" s="54">
        <v>880268179683</v>
      </c>
      <c r="S113" s="60"/>
    </row>
    <row r="114" spans="1:19" ht="38.1" customHeight="1">
      <c r="A114" s="15" t="s">
        <v>1992</v>
      </c>
      <c r="B114" s="12">
        <v>2020</v>
      </c>
      <c r="C114" s="12">
        <v>2023</v>
      </c>
      <c r="D114" s="12" t="s">
        <v>886</v>
      </c>
      <c r="E114" s="12" t="s">
        <v>888</v>
      </c>
      <c r="F114" s="12" t="s">
        <v>959</v>
      </c>
      <c r="G114" s="12" t="s">
        <v>2637</v>
      </c>
      <c r="H114" s="12" t="s">
        <v>2062</v>
      </c>
      <c r="I114" s="6" t="s">
        <v>31</v>
      </c>
      <c r="J114" s="6"/>
      <c r="K114" s="6">
        <v>3</v>
      </c>
      <c r="L114" s="7">
        <v>228.99</v>
      </c>
      <c r="M114" s="7">
        <v>238.99</v>
      </c>
      <c r="N114" s="31">
        <v>8.9499999999999993</v>
      </c>
      <c r="O114" s="31">
        <v>4.6500000000000004</v>
      </c>
      <c r="P114" s="31">
        <v>43.66</v>
      </c>
      <c r="Q114" s="31">
        <v>4.41</v>
      </c>
      <c r="R114" s="54">
        <v>880268179645</v>
      </c>
      <c r="S114" s="60"/>
    </row>
    <row r="115" spans="1:19" ht="38.1" customHeight="1">
      <c r="A115" s="15" t="s">
        <v>1993</v>
      </c>
      <c r="B115" s="12">
        <v>2020</v>
      </c>
      <c r="C115" s="12">
        <v>2023</v>
      </c>
      <c r="D115" s="12" t="s">
        <v>886</v>
      </c>
      <c r="E115" s="12" t="s">
        <v>888</v>
      </c>
      <c r="F115" s="12" t="s">
        <v>959</v>
      </c>
      <c r="G115" s="12" t="s">
        <v>2636</v>
      </c>
      <c r="H115" s="12" t="s">
        <v>2062</v>
      </c>
      <c r="I115" s="6" t="s">
        <v>31</v>
      </c>
      <c r="J115" s="6"/>
      <c r="K115" s="6">
        <v>3</v>
      </c>
      <c r="L115" s="7">
        <v>193.99</v>
      </c>
      <c r="M115" s="7">
        <v>202.99</v>
      </c>
      <c r="N115" s="31">
        <v>8.9499999999999993</v>
      </c>
      <c r="O115" s="31">
        <v>4.6500000000000004</v>
      </c>
      <c r="P115" s="31">
        <v>43.66</v>
      </c>
      <c r="Q115" s="31">
        <v>4.41</v>
      </c>
      <c r="R115" s="54">
        <v>880268180610</v>
      </c>
      <c r="S115" s="60"/>
    </row>
    <row r="116" spans="1:19" ht="38.1" customHeight="1">
      <c r="A116" s="12" t="s">
        <v>1969</v>
      </c>
      <c r="B116" s="12">
        <v>2020</v>
      </c>
      <c r="C116" s="12">
        <v>2023</v>
      </c>
      <c r="D116" s="12" t="s">
        <v>1334</v>
      </c>
      <c r="E116" s="12" t="s">
        <v>1459</v>
      </c>
      <c r="F116" s="12" t="s">
        <v>2166</v>
      </c>
      <c r="G116" s="12" t="s">
        <v>2637</v>
      </c>
      <c r="H116" s="12" t="s">
        <v>2590</v>
      </c>
      <c r="I116" s="30" t="s">
        <v>12</v>
      </c>
      <c r="J116" s="6"/>
      <c r="K116" s="6">
        <v>1</v>
      </c>
      <c r="L116" s="7">
        <v>201.99</v>
      </c>
      <c r="M116" s="7">
        <v>210.99</v>
      </c>
      <c r="N116" s="31">
        <v>13.718999999999999</v>
      </c>
      <c r="O116" s="31">
        <v>3.57</v>
      </c>
      <c r="P116" s="31">
        <v>41.756</v>
      </c>
      <c r="Q116" s="31">
        <v>4.01</v>
      </c>
      <c r="R116" s="54" t="s">
        <v>2206</v>
      </c>
      <c r="S116" s="60"/>
    </row>
    <row r="117" spans="1:19" ht="38.1" customHeight="1">
      <c r="A117" s="12" t="s">
        <v>1982</v>
      </c>
      <c r="B117" s="12">
        <v>2020</v>
      </c>
      <c r="C117" s="12">
        <v>2023</v>
      </c>
      <c r="D117" s="12" t="s">
        <v>1334</v>
      </c>
      <c r="E117" s="12" t="s">
        <v>1459</v>
      </c>
      <c r="F117" s="12" t="s">
        <v>2166</v>
      </c>
      <c r="G117" s="12" t="s">
        <v>2636</v>
      </c>
      <c r="H117" s="12" t="s">
        <v>2590</v>
      </c>
      <c r="I117" s="30" t="s">
        <v>12</v>
      </c>
      <c r="J117" s="6"/>
      <c r="K117" s="6">
        <v>1</v>
      </c>
      <c r="L117" s="7">
        <v>193.99</v>
      </c>
      <c r="M117" s="7">
        <v>201.99</v>
      </c>
      <c r="N117" s="31">
        <v>13.718999999999999</v>
      </c>
      <c r="O117" s="31">
        <v>3.57</v>
      </c>
      <c r="P117" s="31">
        <v>41.756</v>
      </c>
      <c r="Q117" s="31">
        <v>4.01</v>
      </c>
      <c r="R117" s="54" t="s">
        <v>2207</v>
      </c>
      <c r="S117" s="60"/>
    </row>
    <row r="118" spans="1:19" ht="38.1" customHeight="1">
      <c r="A118" s="12" t="s">
        <v>2167</v>
      </c>
      <c r="B118" s="12">
        <v>2021</v>
      </c>
      <c r="C118" s="12">
        <v>2024</v>
      </c>
      <c r="D118" s="12" t="s">
        <v>111</v>
      </c>
      <c r="E118" s="12" t="s">
        <v>420</v>
      </c>
      <c r="F118" s="12" t="s">
        <v>2168</v>
      </c>
      <c r="G118" s="12" t="s">
        <v>2637</v>
      </c>
      <c r="H118" s="12" t="s">
        <v>2169</v>
      </c>
      <c r="I118" s="6" t="s">
        <v>31</v>
      </c>
      <c r="J118" s="6" t="s">
        <v>28</v>
      </c>
      <c r="K118" s="6">
        <v>4</v>
      </c>
      <c r="L118" s="7">
        <v>216.99</v>
      </c>
      <c r="M118" s="7">
        <v>225.99</v>
      </c>
      <c r="N118" s="31">
        <v>48.8</v>
      </c>
      <c r="O118" s="31">
        <v>8</v>
      </c>
      <c r="P118" s="31">
        <v>2.4</v>
      </c>
      <c r="Q118" s="31">
        <v>3.5</v>
      </c>
      <c r="R118" s="54">
        <v>880268181402</v>
      </c>
      <c r="S118" s="60"/>
    </row>
    <row r="119" spans="1:19" ht="38.1" customHeight="1">
      <c r="A119" s="12" t="s">
        <v>2167</v>
      </c>
      <c r="B119" s="12">
        <v>2021</v>
      </c>
      <c r="C119" s="12">
        <v>2024</v>
      </c>
      <c r="D119" s="12" t="s">
        <v>111</v>
      </c>
      <c r="E119" s="12" t="s">
        <v>412</v>
      </c>
      <c r="F119" s="12" t="s">
        <v>2168</v>
      </c>
      <c r="G119" s="12" t="s">
        <v>2637</v>
      </c>
      <c r="H119" s="12" t="s">
        <v>2169</v>
      </c>
      <c r="I119" s="6" t="s">
        <v>31</v>
      </c>
      <c r="J119" s="6" t="s">
        <v>28</v>
      </c>
      <c r="K119" s="6">
        <v>4</v>
      </c>
      <c r="L119" s="7">
        <v>216.99</v>
      </c>
      <c r="M119" s="7">
        <v>225.99</v>
      </c>
      <c r="N119" s="31">
        <v>48.8</v>
      </c>
      <c r="O119" s="31">
        <v>8</v>
      </c>
      <c r="P119" s="31">
        <v>2.4</v>
      </c>
      <c r="Q119" s="31">
        <v>3.5</v>
      </c>
      <c r="R119" s="54">
        <v>880268181402</v>
      </c>
      <c r="S119" s="60"/>
    </row>
    <row r="120" spans="1:19" ht="38.1" customHeight="1">
      <c r="A120" s="12" t="s">
        <v>2197</v>
      </c>
      <c r="B120" s="12">
        <v>2021</v>
      </c>
      <c r="C120" s="12">
        <v>2024</v>
      </c>
      <c r="D120" s="12" t="s">
        <v>111</v>
      </c>
      <c r="E120" s="12" t="s">
        <v>420</v>
      </c>
      <c r="F120" s="12" t="s">
        <v>2168</v>
      </c>
      <c r="G120" s="12" t="s">
        <v>2636</v>
      </c>
      <c r="H120" s="12" t="s">
        <v>2169</v>
      </c>
      <c r="I120" s="6" t="s">
        <v>31</v>
      </c>
      <c r="J120" s="6" t="s">
        <v>28</v>
      </c>
      <c r="K120" s="6">
        <v>4</v>
      </c>
      <c r="L120" s="7"/>
      <c r="M120" s="7" t="s">
        <v>168</v>
      </c>
      <c r="N120" s="31">
        <v>48.8</v>
      </c>
      <c r="O120" s="31">
        <v>8</v>
      </c>
      <c r="P120" s="31">
        <v>2.4</v>
      </c>
      <c r="Q120" s="31">
        <v>3.5</v>
      </c>
      <c r="R120" s="54" t="s">
        <v>168</v>
      </c>
      <c r="S120" s="60"/>
    </row>
    <row r="121" spans="1:19" ht="38.1" customHeight="1">
      <c r="A121" s="12" t="s">
        <v>2197</v>
      </c>
      <c r="B121" s="12">
        <v>2021</v>
      </c>
      <c r="C121" s="12">
        <v>2024</v>
      </c>
      <c r="D121" s="12" t="s">
        <v>111</v>
      </c>
      <c r="E121" s="12" t="s">
        <v>412</v>
      </c>
      <c r="F121" s="12" t="s">
        <v>2168</v>
      </c>
      <c r="G121" s="12" t="s">
        <v>2636</v>
      </c>
      <c r="H121" s="12" t="s">
        <v>2169</v>
      </c>
      <c r="I121" s="6" t="s">
        <v>31</v>
      </c>
      <c r="J121" s="6" t="s">
        <v>28</v>
      </c>
      <c r="K121" s="6">
        <v>4</v>
      </c>
      <c r="L121" s="7"/>
      <c r="M121" s="7" t="s">
        <v>168</v>
      </c>
      <c r="N121" s="31">
        <v>48.8</v>
      </c>
      <c r="O121" s="31">
        <v>8</v>
      </c>
      <c r="P121" s="31">
        <v>2.4</v>
      </c>
      <c r="Q121" s="31">
        <v>3.5</v>
      </c>
      <c r="R121" s="54" t="s">
        <v>168</v>
      </c>
      <c r="S121" s="60"/>
    </row>
    <row r="122" spans="1:19" ht="38.1" customHeight="1">
      <c r="A122" s="12" t="s">
        <v>2170</v>
      </c>
      <c r="B122" s="12">
        <v>2021</v>
      </c>
      <c r="C122" s="12">
        <v>2024</v>
      </c>
      <c r="D122" s="12" t="s">
        <v>886</v>
      </c>
      <c r="E122" s="12" t="s">
        <v>967</v>
      </c>
      <c r="F122" s="12" t="s">
        <v>892</v>
      </c>
      <c r="G122" s="12" t="s">
        <v>2637</v>
      </c>
      <c r="H122" s="12" t="s">
        <v>2591</v>
      </c>
      <c r="I122" s="6" t="s">
        <v>31</v>
      </c>
      <c r="J122" s="6" t="s">
        <v>28</v>
      </c>
      <c r="K122" s="6">
        <v>3</v>
      </c>
      <c r="L122" s="7">
        <v>219.99</v>
      </c>
      <c r="M122" s="7">
        <v>229.99</v>
      </c>
      <c r="N122" s="31">
        <v>45.33</v>
      </c>
      <c r="O122" s="31">
        <v>11.21</v>
      </c>
      <c r="P122" s="31">
        <v>8.23</v>
      </c>
      <c r="Q122" s="31">
        <v>6.02</v>
      </c>
      <c r="R122" s="54">
        <v>880268181426</v>
      </c>
      <c r="S122" s="60"/>
    </row>
    <row r="123" spans="1:19" ht="38.1" customHeight="1">
      <c r="A123" s="12" t="s">
        <v>2750</v>
      </c>
      <c r="B123" s="12">
        <v>2021</v>
      </c>
      <c r="C123" s="12">
        <v>2024</v>
      </c>
      <c r="D123" s="12" t="s">
        <v>886</v>
      </c>
      <c r="E123" s="12" t="s">
        <v>967</v>
      </c>
      <c r="F123" s="12" t="s">
        <v>892</v>
      </c>
      <c r="G123" s="12" t="s">
        <v>2637</v>
      </c>
      <c r="H123" s="12" t="s">
        <v>2749</v>
      </c>
      <c r="I123" s="6" t="s">
        <v>31</v>
      </c>
      <c r="J123" s="6" t="s">
        <v>28</v>
      </c>
      <c r="K123" s="6">
        <v>3</v>
      </c>
      <c r="L123" s="7">
        <v>219.99</v>
      </c>
      <c r="M123" s="7">
        <v>229.99</v>
      </c>
      <c r="N123" s="31">
        <v>45.33</v>
      </c>
      <c r="O123" s="31">
        <v>11.21</v>
      </c>
      <c r="P123" s="31">
        <v>8.23</v>
      </c>
      <c r="Q123" s="31">
        <v>6.02</v>
      </c>
      <c r="R123" s="54">
        <v>880268181426</v>
      </c>
      <c r="S123" s="60"/>
    </row>
    <row r="124" spans="1:19" ht="38.1" customHeight="1">
      <c r="A124" s="12" t="s">
        <v>2171</v>
      </c>
      <c r="B124" s="12">
        <v>2021</v>
      </c>
      <c r="C124" s="12">
        <v>2024</v>
      </c>
      <c r="D124" s="12" t="s">
        <v>886</v>
      </c>
      <c r="E124" s="12" t="s">
        <v>967</v>
      </c>
      <c r="F124" s="12" t="s">
        <v>892</v>
      </c>
      <c r="G124" s="12" t="s">
        <v>2636</v>
      </c>
      <c r="H124" s="12" t="s">
        <v>2591</v>
      </c>
      <c r="I124" s="6" t="s">
        <v>31</v>
      </c>
      <c r="J124" s="6" t="s">
        <v>28</v>
      </c>
      <c r="K124" s="6">
        <v>3</v>
      </c>
      <c r="L124" s="7">
        <v>166.99</v>
      </c>
      <c r="M124" s="7">
        <v>173.99</v>
      </c>
      <c r="N124" s="31">
        <v>45.33</v>
      </c>
      <c r="O124" s="31">
        <v>11.21</v>
      </c>
      <c r="P124" s="31">
        <v>8.23</v>
      </c>
      <c r="Q124" s="31">
        <v>6.02</v>
      </c>
      <c r="R124" s="54">
        <v>880268181433</v>
      </c>
      <c r="S124" s="60"/>
    </row>
    <row r="125" spans="1:19" ht="38.1" customHeight="1">
      <c r="A125" s="12" t="s">
        <v>2172</v>
      </c>
      <c r="B125" s="12">
        <v>2021</v>
      </c>
      <c r="C125" s="12">
        <v>2023</v>
      </c>
      <c r="D125" s="12" t="s">
        <v>111</v>
      </c>
      <c r="E125" s="12" t="s">
        <v>423</v>
      </c>
      <c r="F125" s="12" t="s">
        <v>221</v>
      </c>
      <c r="G125" s="12" t="s">
        <v>2637</v>
      </c>
      <c r="H125" s="12" t="s">
        <v>2181</v>
      </c>
      <c r="I125" s="6" t="s">
        <v>54</v>
      </c>
      <c r="J125" s="6" t="s">
        <v>28</v>
      </c>
      <c r="K125" s="6">
        <v>5</v>
      </c>
      <c r="L125" s="7">
        <v>164.99</v>
      </c>
      <c r="M125" s="7">
        <v>171.99</v>
      </c>
      <c r="N125" s="31">
        <v>41.75</v>
      </c>
      <c r="O125" s="31">
        <v>7.25</v>
      </c>
      <c r="P125" s="31">
        <v>3</v>
      </c>
      <c r="Q125" s="31">
        <v>2.5</v>
      </c>
      <c r="R125" s="55">
        <v>880268181587</v>
      </c>
      <c r="S125" s="60"/>
    </row>
    <row r="126" spans="1:19" ht="38.1" customHeight="1">
      <c r="A126" s="12" t="s">
        <v>2182</v>
      </c>
      <c r="B126" s="12">
        <v>2021</v>
      </c>
      <c r="C126" s="12">
        <v>2023</v>
      </c>
      <c r="D126" s="12" t="s">
        <v>111</v>
      </c>
      <c r="E126" s="12" t="s">
        <v>423</v>
      </c>
      <c r="F126" s="12" t="s">
        <v>221</v>
      </c>
      <c r="G126" s="12" t="s">
        <v>2636</v>
      </c>
      <c r="H126" s="12" t="s">
        <v>2181</v>
      </c>
      <c r="I126" s="6" t="s">
        <v>54</v>
      </c>
      <c r="J126" s="6" t="s">
        <v>28</v>
      </c>
      <c r="K126" s="6">
        <v>5</v>
      </c>
      <c r="L126" s="7">
        <v>164.99</v>
      </c>
      <c r="M126" s="7">
        <v>171.99</v>
      </c>
      <c r="N126" s="31">
        <v>41.75</v>
      </c>
      <c r="O126" s="31">
        <v>7.25</v>
      </c>
      <c r="P126" s="31">
        <v>3</v>
      </c>
      <c r="Q126" s="31">
        <v>2.5</v>
      </c>
      <c r="R126" s="55">
        <v>880268181594</v>
      </c>
      <c r="S126" s="60"/>
    </row>
    <row r="127" spans="1:19" ht="38.1" customHeight="1">
      <c r="A127" s="12" t="s">
        <v>2178</v>
      </c>
      <c r="B127" s="12">
        <v>2021</v>
      </c>
      <c r="C127" s="12">
        <v>2022</v>
      </c>
      <c r="D127" s="12" t="s">
        <v>111</v>
      </c>
      <c r="E127" s="12" t="s">
        <v>177</v>
      </c>
      <c r="F127" s="12" t="s">
        <v>2183</v>
      </c>
      <c r="G127" s="12" t="s">
        <v>2637</v>
      </c>
      <c r="H127" s="12" t="s">
        <v>2184</v>
      </c>
      <c r="I127" s="6" t="s">
        <v>31</v>
      </c>
      <c r="J127" s="6" t="s">
        <v>28</v>
      </c>
      <c r="K127" s="6">
        <v>3</v>
      </c>
      <c r="L127" s="7">
        <v>200.99</v>
      </c>
      <c r="M127" s="7">
        <v>208.99</v>
      </c>
      <c r="N127" s="31" t="s">
        <v>168</v>
      </c>
      <c r="O127" s="31" t="s">
        <v>168</v>
      </c>
      <c r="P127" s="31" t="s">
        <v>168</v>
      </c>
      <c r="Q127" s="31" t="s">
        <v>168</v>
      </c>
      <c r="R127" s="54">
        <v>880268181600</v>
      </c>
      <c r="S127" s="60"/>
    </row>
    <row r="128" spans="1:19" ht="38.1" customHeight="1">
      <c r="A128" s="12" t="s">
        <v>2185</v>
      </c>
      <c r="B128" s="12">
        <v>2021</v>
      </c>
      <c r="C128" s="12">
        <v>2022</v>
      </c>
      <c r="D128" s="12" t="s">
        <v>111</v>
      </c>
      <c r="E128" s="12" t="s">
        <v>177</v>
      </c>
      <c r="F128" s="12" t="s">
        <v>2183</v>
      </c>
      <c r="G128" s="12" t="s">
        <v>2636</v>
      </c>
      <c r="H128" s="12" t="s">
        <v>2184</v>
      </c>
      <c r="I128" s="6" t="s">
        <v>31</v>
      </c>
      <c r="J128" s="6" t="s">
        <v>28</v>
      </c>
      <c r="K128" s="6">
        <v>3</v>
      </c>
      <c r="L128" s="7">
        <v>200.99</v>
      </c>
      <c r="M128" s="7">
        <v>208.99</v>
      </c>
      <c r="N128" s="31" t="s">
        <v>168</v>
      </c>
      <c r="O128" s="31" t="s">
        <v>168</v>
      </c>
      <c r="P128" s="31" t="s">
        <v>168</v>
      </c>
      <c r="Q128" s="31" t="s">
        <v>168</v>
      </c>
      <c r="R128" s="54">
        <v>880268181617</v>
      </c>
      <c r="S128" s="60"/>
    </row>
    <row r="129" spans="1:19" ht="38.1" customHeight="1">
      <c r="A129" s="12" t="s">
        <v>2180</v>
      </c>
      <c r="B129" s="12">
        <v>2019</v>
      </c>
      <c r="C129" s="12">
        <v>2020</v>
      </c>
      <c r="D129" s="12" t="s">
        <v>612</v>
      </c>
      <c r="E129" s="12" t="s">
        <v>749</v>
      </c>
      <c r="F129" s="12" t="s">
        <v>2179</v>
      </c>
      <c r="G129" s="12" t="s">
        <v>2636</v>
      </c>
      <c r="H129" s="12" t="s">
        <v>2592</v>
      </c>
      <c r="I129" s="6" t="s">
        <v>54</v>
      </c>
      <c r="J129" s="6" t="s">
        <v>28</v>
      </c>
      <c r="K129" s="6">
        <v>1</v>
      </c>
      <c r="L129" s="7">
        <v>203.99</v>
      </c>
      <c r="M129" s="7">
        <v>212.99</v>
      </c>
      <c r="N129" s="31">
        <v>43.42</v>
      </c>
      <c r="O129" s="31">
        <v>9.06</v>
      </c>
      <c r="P129" s="31">
        <v>5.25</v>
      </c>
      <c r="Q129" s="31">
        <v>5.32</v>
      </c>
      <c r="R129" s="54">
        <v>880268181631</v>
      </c>
      <c r="S129" s="60"/>
    </row>
    <row r="130" spans="1:19" ht="38.1" customHeight="1">
      <c r="A130" s="12" t="s">
        <v>2429</v>
      </c>
      <c r="B130" s="12">
        <v>2021</v>
      </c>
      <c r="C130" s="12">
        <v>2023</v>
      </c>
      <c r="D130" s="12" t="s">
        <v>111</v>
      </c>
      <c r="E130" s="12" t="s">
        <v>420</v>
      </c>
      <c r="F130" s="12" t="s">
        <v>2502</v>
      </c>
      <c r="G130" s="12" t="s">
        <v>2637</v>
      </c>
      <c r="H130" s="12" t="s">
        <v>2430</v>
      </c>
      <c r="I130" s="6" t="s">
        <v>54</v>
      </c>
      <c r="J130" s="6" t="s">
        <v>28</v>
      </c>
      <c r="K130" s="6">
        <v>4</v>
      </c>
      <c r="L130" s="7">
        <v>249.99</v>
      </c>
      <c r="M130" s="7">
        <v>260.99</v>
      </c>
      <c r="N130" s="31">
        <v>10.25</v>
      </c>
      <c r="O130" s="31">
        <v>4</v>
      </c>
      <c r="P130" s="31">
        <v>52.75</v>
      </c>
      <c r="Q130" s="31">
        <v>5</v>
      </c>
      <c r="R130" s="54">
        <v>880268192866</v>
      </c>
      <c r="S130" s="60"/>
    </row>
    <row r="131" spans="1:19" ht="38.1" customHeight="1">
      <c r="A131" s="12" t="s">
        <v>2429</v>
      </c>
      <c r="B131" s="12">
        <v>2021</v>
      </c>
      <c r="C131" s="12">
        <v>2023</v>
      </c>
      <c r="D131" s="12" t="s">
        <v>111</v>
      </c>
      <c r="E131" s="12" t="s">
        <v>412</v>
      </c>
      <c r="F131" s="12" t="s">
        <v>212</v>
      </c>
      <c r="G131" s="12" t="s">
        <v>2637</v>
      </c>
      <c r="H131" s="12" t="s">
        <v>2430</v>
      </c>
      <c r="I131" s="6" t="s">
        <v>54</v>
      </c>
      <c r="J131" s="6" t="s">
        <v>28</v>
      </c>
      <c r="K131" s="6">
        <v>4</v>
      </c>
      <c r="L131" s="7">
        <v>249.99</v>
      </c>
      <c r="M131" s="7">
        <v>260.99</v>
      </c>
      <c r="N131" s="31">
        <v>10.25</v>
      </c>
      <c r="O131" s="31">
        <v>4</v>
      </c>
      <c r="P131" s="31">
        <v>52.75</v>
      </c>
      <c r="Q131" s="31">
        <v>5</v>
      </c>
      <c r="R131" s="54">
        <v>880268192866</v>
      </c>
      <c r="S131" s="60"/>
    </row>
    <row r="132" spans="1:19" ht="38.1" customHeight="1">
      <c r="A132" s="12" t="s">
        <v>2302</v>
      </c>
      <c r="B132" s="12">
        <v>2021</v>
      </c>
      <c r="C132" s="12">
        <v>2024</v>
      </c>
      <c r="D132" s="12" t="s">
        <v>612</v>
      </c>
      <c r="E132" s="12" t="s">
        <v>2515</v>
      </c>
      <c r="F132" s="12" t="s">
        <v>1699</v>
      </c>
      <c r="G132" s="12" t="s">
        <v>2637</v>
      </c>
      <c r="H132" s="12" t="s">
        <v>2184</v>
      </c>
      <c r="I132" s="6" t="s">
        <v>54</v>
      </c>
      <c r="J132" s="6" t="s">
        <v>28</v>
      </c>
      <c r="K132" s="6">
        <v>3</v>
      </c>
      <c r="L132" s="7">
        <v>200.99</v>
      </c>
      <c r="M132" s="7">
        <v>208.99</v>
      </c>
      <c r="N132" s="31">
        <v>56.78</v>
      </c>
      <c r="O132" s="31">
        <v>7.87</v>
      </c>
      <c r="P132" s="31">
        <v>10.38</v>
      </c>
      <c r="Q132" s="31">
        <v>6.66</v>
      </c>
      <c r="R132" s="54">
        <v>880268191104</v>
      </c>
      <c r="S132" s="60"/>
    </row>
    <row r="133" spans="1:19" ht="38.1" customHeight="1">
      <c r="A133" s="12" t="s">
        <v>2303</v>
      </c>
      <c r="B133" s="12">
        <v>2021</v>
      </c>
      <c r="C133" s="12">
        <v>2024</v>
      </c>
      <c r="D133" s="12" t="s">
        <v>612</v>
      </c>
      <c r="E133" s="12" t="s">
        <v>2515</v>
      </c>
      <c r="F133" s="12" t="s">
        <v>1699</v>
      </c>
      <c r="G133" s="12" t="s">
        <v>2636</v>
      </c>
      <c r="H133" s="12" t="s">
        <v>2184</v>
      </c>
      <c r="I133" s="6" t="s">
        <v>54</v>
      </c>
      <c r="J133" s="6" t="s">
        <v>28</v>
      </c>
      <c r="K133" s="6">
        <v>3</v>
      </c>
      <c r="L133" s="7">
        <v>200.99</v>
      </c>
      <c r="M133" s="7">
        <v>208.99</v>
      </c>
      <c r="N133" s="31">
        <v>56.78</v>
      </c>
      <c r="O133" s="31">
        <v>7.87</v>
      </c>
      <c r="P133" s="31">
        <v>10.38</v>
      </c>
      <c r="Q133" s="31">
        <v>6.66</v>
      </c>
      <c r="R133" s="54">
        <v>880268191579</v>
      </c>
      <c r="S133" s="60"/>
    </row>
    <row r="134" spans="1:19" ht="38.1" customHeight="1">
      <c r="A134" s="12" t="s">
        <v>2461</v>
      </c>
      <c r="B134" s="12">
        <v>2022</v>
      </c>
      <c r="C134" s="12">
        <v>2023</v>
      </c>
      <c r="D134" s="12" t="s">
        <v>1590</v>
      </c>
      <c r="E134" s="12" t="s">
        <v>2460</v>
      </c>
      <c r="F134" s="12" t="s">
        <v>2464</v>
      </c>
      <c r="G134" s="12" t="s">
        <v>2636</v>
      </c>
      <c r="H134" s="12" t="s">
        <v>2399</v>
      </c>
      <c r="I134" s="6" t="s">
        <v>12</v>
      </c>
      <c r="J134" s="6" t="s">
        <v>28</v>
      </c>
      <c r="K134" s="6">
        <v>1</v>
      </c>
      <c r="L134" s="7">
        <v>116.99</v>
      </c>
      <c r="M134" s="7">
        <v>125.99</v>
      </c>
      <c r="N134" s="31">
        <v>34</v>
      </c>
      <c r="O134" s="31">
        <v>12</v>
      </c>
      <c r="P134" s="31">
        <v>3.25</v>
      </c>
      <c r="Q134" s="31">
        <v>2.5</v>
      </c>
      <c r="R134" s="54">
        <v>880268194464</v>
      </c>
      <c r="S134" s="60"/>
    </row>
    <row r="135" spans="1:19" ht="38.1" customHeight="1">
      <c r="A135" s="12" t="s">
        <v>2462</v>
      </c>
      <c r="B135" s="12">
        <v>2021</v>
      </c>
      <c r="C135" s="12">
        <v>2023</v>
      </c>
      <c r="D135" s="12" t="s">
        <v>1590</v>
      </c>
      <c r="E135" s="12" t="s">
        <v>1262</v>
      </c>
      <c r="F135" s="12" t="s">
        <v>1258</v>
      </c>
      <c r="G135" s="12" t="s">
        <v>2636</v>
      </c>
      <c r="H135" s="12" t="s">
        <v>2465</v>
      </c>
      <c r="I135" s="6" t="s">
        <v>12</v>
      </c>
      <c r="J135" s="6" t="s">
        <v>28</v>
      </c>
      <c r="K135" s="6">
        <v>2</v>
      </c>
      <c r="L135" s="7">
        <v>183.99</v>
      </c>
      <c r="M135" s="7">
        <v>196.99</v>
      </c>
      <c r="N135" s="31">
        <v>45.75</v>
      </c>
      <c r="O135" s="31">
        <v>18.25</v>
      </c>
      <c r="P135" s="31">
        <v>4.75</v>
      </c>
      <c r="Q135" s="31">
        <v>3.5</v>
      </c>
      <c r="R135" s="54">
        <v>880268194471</v>
      </c>
      <c r="S135" s="60"/>
    </row>
    <row r="136" spans="1:19" ht="38.1" customHeight="1">
      <c r="A136" s="12" t="s">
        <v>2463</v>
      </c>
      <c r="B136" s="12">
        <v>2022</v>
      </c>
      <c r="C136" s="12">
        <v>2023</v>
      </c>
      <c r="D136" s="12" t="s">
        <v>1590</v>
      </c>
      <c r="E136" s="12" t="s">
        <v>1253</v>
      </c>
      <c r="F136" s="12" t="s">
        <v>1258</v>
      </c>
      <c r="G136" s="12" t="s">
        <v>2636</v>
      </c>
      <c r="H136" s="12" t="s">
        <v>2399</v>
      </c>
      <c r="I136" s="6" t="s">
        <v>12</v>
      </c>
      <c r="J136" s="6" t="s">
        <v>28</v>
      </c>
      <c r="K136" s="6">
        <v>1</v>
      </c>
      <c r="L136" s="7">
        <v>172.99</v>
      </c>
      <c r="M136" s="7">
        <v>185.99</v>
      </c>
      <c r="N136" s="31">
        <v>47.25</v>
      </c>
      <c r="O136" s="31">
        <v>18.5</v>
      </c>
      <c r="P136" s="31">
        <v>4.5</v>
      </c>
      <c r="Q136" s="31">
        <v>4</v>
      </c>
      <c r="R136" s="54">
        <v>880268194488</v>
      </c>
      <c r="S136" s="60"/>
    </row>
    <row r="137" spans="1:19" ht="38.1" customHeight="1">
      <c r="A137" s="12" t="s">
        <v>2756</v>
      </c>
      <c r="B137" s="12">
        <v>2022</v>
      </c>
      <c r="C137" s="12">
        <v>2024</v>
      </c>
      <c r="D137" s="12"/>
      <c r="E137" s="12"/>
      <c r="F137" s="12"/>
      <c r="G137" s="12"/>
      <c r="H137" s="12"/>
      <c r="I137" s="6"/>
      <c r="J137" s="6"/>
      <c r="K137" s="6"/>
      <c r="L137" s="7">
        <v>179.99</v>
      </c>
      <c r="M137" s="7"/>
      <c r="N137" s="31"/>
      <c r="O137" s="31"/>
      <c r="P137" s="31"/>
      <c r="Q137" s="31"/>
      <c r="R137" s="54"/>
      <c r="S137" s="60"/>
    </row>
    <row r="138" spans="1:19" ht="38.1" customHeight="1">
      <c r="A138" s="12" t="s">
        <v>2757</v>
      </c>
      <c r="B138" s="12">
        <v>2022</v>
      </c>
      <c r="C138" s="12">
        <v>2024</v>
      </c>
      <c r="D138" s="12"/>
      <c r="E138" s="12"/>
      <c r="F138" s="12"/>
      <c r="G138" s="12"/>
      <c r="H138" s="12"/>
      <c r="I138" s="6"/>
      <c r="J138" s="6"/>
      <c r="K138" s="6"/>
      <c r="L138" s="7">
        <v>189.99</v>
      </c>
      <c r="M138" s="7"/>
      <c r="N138" s="31"/>
      <c r="O138" s="31"/>
      <c r="P138" s="31"/>
      <c r="Q138" s="31"/>
      <c r="R138" s="54"/>
      <c r="S138" s="60"/>
    </row>
    <row r="139" spans="1:19" ht="38.1" customHeight="1">
      <c r="A139" s="12" t="s">
        <v>2758</v>
      </c>
      <c r="B139" s="12">
        <v>2022</v>
      </c>
      <c r="C139" s="12">
        <v>2024</v>
      </c>
      <c r="D139" s="12"/>
      <c r="E139" s="12"/>
      <c r="F139" s="12"/>
      <c r="G139" s="12"/>
      <c r="H139" s="12"/>
      <c r="I139" s="6"/>
      <c r="J139" s="6"/>
      <c r="K139" s="6"/>
      <c r="L139" s="7">
        <v>169.99</v>
      </c>
      <c r="M139" s="7"/>
      <c r="N139" s="31"/>
      <c r="O139" s="31"/>
      <c r="P139" s="31"/>
      <c r="Q139" s="31"/>
      <c r="R139" s="54"/>
      <c r="S139" s="60"/>
    </row>
    <row r="140" spans="1:19" ht="38.1" customHeight="1">
      <c r="A140" s="12" t="s">
        <v>2759</v>
      </c>
      <c r="B140" s="12">
        <v>2022</v>
      </c>
      <c r="C140" s="12">
        <v>2024</v>
      </c>
      <c r="D140" s="12" t="s">
        <v>886</v>
      </c>
      <c r="E140" s="12" t="s">
        <v>946</v>
      </c>
      <c r="F140" s="12" t="s">
        <v>895</v>
      </c>
      <c r="G140" s="12" t="s">
        <v>2637</v>
      </c>
      <c r="H140" s="12" t="s">
        <v>2768</v>
      </c>
      <c r="I140" s="6" t="s">
        <v>54</v>
      </c>
      <c r="J140" s="6" t="s">
        <v>28</v>
      </c>
      <c r="K140" s="6">
        <v>3</v>
      </c>
      <c r="L140" s="7">
        <v>189.99</v>
      </c>
      <c r="M140" s="7">
        <v>159.99</v>
      </c>
      <c r="N140" s="31">
        <v>40.75</v>
      </c>
      <c r="O140" s="31">
        <v>3.25</v>
      </c>
      <c r="P140" s="31">
        <v>8.25</v>
      </c>
      <c r="Q140" s="31">
        <v>3.25</v>
      </c>
      <c r="R140" s="54">
        <v>880268198004</v>
      </c>
      <c r="S140" s="60"/>
    </row>
    <row r="141" spans="1:19" ht="38.1" customHeight="1">
      <c r="A141" s="12" t="s">
        <v>2767</v>
      </c>
      <c r="B141" s="12">
        <v>2022</v>
      </c>
      <c r="C141" s="12">
        <v>2024</v>
      </c>
      <c r="D141" s="12" t="s">
        <v>886</v>
      </c>
      <c r="E141" s="12" t="s">
        <v>946</v>
      </c>
      <c r="F141" s="12" t="s">
        <v>895</v>
      </c>
      <c r="G141" s="12" t="s">
        <v>2636</v>
      </c>
      <c r="H141" s="12" t="s">
        <v>2768</v>
      </c>
      <c r="I141" s="6" t="s">
        <v>54</v>
      </c>
      <c r="J141" s="6" t="s">
        <v>28</v>
      </c>
      <c r="K141" s="6">
        <v>3</v>
      </c>
      <c r="L141" s="7">
        <v>159.99</v>
      </c>
      <c r="M141" s="7">
        <v>139.99</v>
      </c>
      <c r="N141" s="31">
        <v>40.75</v>
      </c>
      <c r="O141" s="31">
        <v>3.25</v>
      </c>
      <c r="P141" s="31">
        <v>8.25</v>
      </c>
      <c r="Q141" s="31">
        <v>3.25</v>
      </c>
      <c r="R141" s="54" t="s">
        <v>2769</v>
      </c>
      <c r="S141" s="60"/>
    </row>
    <row r="142" spans="1:19" ht="38.1" customHeight="1">
      <c r="A142" s="12" t="s">
        <v>1456</v>
      </c>
      <c r="B142" s="12">
        <v>2011</v>
      </c>
      <c r="C142" s="12">
        <v>2017</v>
      </c>
      <c r="D142" s="12" t="s">
        <v>1334</v>
      </c>
      <c r="E142" s="12" t="s">
        <v>1453</v>
      </c>
      <c r="F142" s="12" t="s">
        <v>1364</v>
      </c>
      <c r="G142" s="12" t="s">
        <v>2637</v>
      </c>
      <c r="H142" s="12" t="s">
        <v>2077</v>
      </c>
      <c r="I142" s="6" t="s">
        <v>54</v>
      </c>
      <c r="J142" s="6" t="s">
        <v>44</v>
      </c>
      <c r="K142" s="6">
        <v>1</v>
      </c>
      <c r="L142" s="7">
        <v>224.89</v>
      </c>
      <c r="M142" s="7"/>
      <c r="N142" s="31">
        <v>38.659999999999997</v>
      </c>
      <c r="O142" s="31">
        <v>7.28</v>
      </c>
      <c r="P142" s="31">
        <v>3.33</v>
      </c>
      <c r="Q142" s="31">
        <v>3.74</v>
      </c>
      <c r="R142" s="54" t="s">
        <v>1457</v>
      </c>
      <c r="S142" s="60"/>
    </row>
    <row r="143" spans="1:19" ht="38.1" customHeight="1">
      <c r="A143" s="15" t="s">
        <v>1074</v>
      </c>
      <c r="B143" s="12">
        <v>2014</v>
      </c>
      <c r="C143" s="12">
        <v>2016</v>
      </c>
      <c r="D143" s="12" t="s">
        <v>1035</v>
      </c>
      <c r="E143" s="12" t="s">
        <v>1072</v>
      </c>
      <c r="F143" s="12" t="s">
        <v>1721</v>
      </c>
      <c r="G143" s="12" t="s">
        <v>2636</v>
      </c>
      <c r="H143" s="12" t="s">
        <v>2045</v>
      </c>
      <c r="I143" s="30" t="s">
        <v>12</v>
      </c>
      <c r="J143" s="6" t="s">
        <v>44</v>
      </c>
      <c r="K143" s="6">
        <v>7</v>
      </c>
      <c r="L143" s="7">
        <v>246.89</v>
      </c>
      <c r="M143" s="7"/>
      <c r="N143" s="31">
        <v>11.5</v>
      </c>
      <c r="O143" s="31">
        <v>3.25</v>
      </c>
      <c r="P143" s="31">
        <v>6</v>
      </c>
      <c r="Q143" s="31">
        <v>1.6</v>
      </c>
      <c r="R143" s="54" t="s">
        <v>1075</v>
      </c>
      <c r="S143" s="60"/>
    </row>
    <row r="144" spans="1:19" ht="38.1" customHeight="1">
      <c r="A144" s="12" t="s">
        <v>1117</v>
      </c>
      <c r="B144" s="12">
        <v>2007</v>
      </c>
      <c r="C144" s="12">
        <v>2018</v>
      </c>
      <c r="D144" s="12" t="s">
        <v>1035</v>
      </c>
      <c r="E144" s="12" t="s">
        <v>1109</v>
      </c>
      <c r="F144" s="12" t="s">
        <v>1704</v>
      </c>
      <c r="G144" s="12" t="s">
        <v>2636</v>
      </c>
      <c r="H144" s="12" t="s">
        <v>2045</v>
      </c>
      <c r="I144" s="30" t="s">
        <v>12</v>
      </c>
      <c r="J144" s="6" t="s">
        <v>2323</v>
      </c>
      <c r="K144" s="6">
        <v>7</v>
      </c>
      <c r="L144" s="7">
        <v>267.99</v>
      </c>
      <c r="M144" s="7">
        <v>262.99</v>
      </c>
      <c r="N144" s="31">
        <v>13</v>
      </c>
      <c r="O144" s="31">
        <v>4</v>
      </c>
      <c r="P144" s="31">
        <v>5</v>
      </c>
      <c r="Q144" s="31">
        <v>1.6</v>
      </c>
      <c r="R144" s="54" t="s">
        <v>1118</v>
      </c>
      <c r="S144" s="60"/>
    </row>
    <row r="145" spans="1:20" ht="38.1" customHeight="1">
      <c r="A145" s="12" t="s">
        <v>1052</v>
      </c>
      <c r="B145" s="12">
        <v>2011</v>
      </c>
      <c r="C145" s="12">
        <v>2016</v>
      </c>
      <c r="D145" s="12" t="s">
        <v>1035</v>
      </c>
      <c r="E145" s="12" t="s">
        <v>1050</v>
      </c>
      <c r="F145" s="12" t="s">
        <v>1902</v>
      </c>
      <c r="G145" s="12" t="s">
        <v>2636</v>
      </c>
      <c r="H145" s="12" t="s">
        <v>2046</v>
      </c>
      <c r="I145" s="30" t="s">
        <v>12</v>
      </c>
      <c r="J145" s="6" t="s">
        <v>44</v>
      </c>
      <c r="K145" s="6">
        <v>7</v>
      </c>
      <c r="L145" s="7">
        <v>234.89</v>
      </c>
      <c r="M145" s="7"/>
      <c r="N145" s="31">
        <v>11</v>
      </c>
      <c r="O145" s="31">
        <v>5.5</v>
      </c>
      <c r="P145" s="31">
        <v>7</v>
      </c>
      <c r="Q145" s="31">
        <v>1.85</v>
      </c>
      <c r="R145" s="54" t="s">
        <v>1053</v>
      </c>
      <c r="S145" s="60"/>
    </row>
    <row r="146" spans="1:20" ht="38.1" customHeight="1">
      <c r="A146" s="12" t="s">
        <v>534</v>
      </c>
      <c r="B146" s="12">
        <v>2014</v>
      </c>
      <c r="C146" s="12">
        <v>2022</v>
      </c>
      <c r="D146" s="12" t="s">
        <v>492</v>
      </c>
      <c r="E146" s="12" t="s">
        <v>530</v>
      </c>
      <c r="F146" s="12" t="s">
        <v>1668</v>
      </c>
      <c r="G146" s="12" t="s">
        <v>2636</v>
      </c>
      <c r="H146" s="12" t="s">
        <v>2580</v>
      </c>
      <c r="I146" s="30" t="s">
        <v>12</v>
      </c>
      <c r="J146" s="6" t="s">
        <v>44</v>
      </c>
      <c r="K146" s="6">
        <v>1</v>
      </c>
      <c r="L146" s="7">
        <v>289.89</v>
      </c>
      <c r="M146" s="7"/>
      <c r="N146" s="31">
        <v>44</v>
      </c>
      <c r="O146" s="31">
        <v>4.75</v>
      </c>
      <c r="P146" s="31">
        <v>12.5</v>
      </c>
      <c r="Q146" s="31">
        <v>3.9</v>
      </c>
      <c r="R146" s="54" t="s">
        <v>535</v>
      </c>
      <c r="S146" s="60"/>
    </row>
    <row r="147" spans="1:20" ht="38.1" customHeight="1">
      <c r="A147" s="12" t="s">
        <v>1929</v>
      </c>
      <c r="B147" s="12">
        <v>2016</v>
      </c>
      <c r="C147" s="12">
        <v>2018</v>
      </c>
      <c r="D147" s="12" t="s">
        <v>1194</v>
      </c>
      <c r="E147" s="12" t="s">
        <v>1196</v>
      </c>
      <c r="F147" s="12"/>
      <c r="G147" s="12" t="s">
        <v>2636</v>
      </c>
      <c r="H147" s="12" t="s">
        <v>2047</v>
      </c>
      <c r="I147" s="30" t="s">
        <v>12</v>
      </c>
      <c r="J147" s="6"/>
      <c r="K147" s="6">
        <v>1</v>
      </c>
      <c r="L147" s="7">
        <v>417.99</v>
      </c>
      <c r="M147" s="7">
        <v>408.99</v>
      </c>
      <c r="N147" s="31">
        <v>36</v>
      </c>
      <c r="O147" s="31">
        <v>8</v>
      </c>
      <c r="P147" s="31">
        <v>5</v>
      </c>
      <c r="Q147" s="31">
        <v>3</v>
      </c>
      <c r="R147" s="54">
        <v>880268169295</v>
      </c>
      <c r="S147" s="60"/>
    </row>
    <row r="148" spans="1:20" ht="38.1" customHeight="1">
      <c r="A148" s="12" t="s">
        <v>1101</v>
      </c>
      <c r="B148" s="12">
        <v>2015</v>
      </c>
      <c r="C148" s="12">
        <v>2019</v>
      </c>
      <c r="D148" s="12" t="s">
        <v>1035</v>
      </c>
      <c r="E148" s="12" t="s">
        <v>1096</v>
      </c>
      <c r="F148" s="12" t="s">
        <v>1669</v>
      </c>
      <c r="G148" s="12" t="s">
        <v>2637</v>
      </c>
      <c r="H148" s="12" t="s">
        <v>2046</v>
      </c>
      <c r="I148" s="30" t="s">
        <v>12</v>
      </c>
      <c r="J148" s="6" t="s">
        <v>44</v>
      </c>
      <c r="K148" s="6">
        <v>7</v>
      </c>
      <c r="L148" s="7">
        <v>246.89</v>
      </c>
      <c r="M148" s="7"/>
      <c r="N148" s="31">
        <v>11.5</v>
      </c>
      <c r="O148" s="31">
        <v>3.25</v>
      </c>
      <c r="P148" s="31">
        <v>6</v>
      </c>
      <c r="Q148" s="31">
        <v>1.6</v>
      </c>
      <c r="R148" s="54" t="s">
        <v>1102</v>
      </c>
      <c r="S148" s="60"/>
    </row>
    <row r="149" spans="1:20" ht="38.1" customHeight="1">
      <c r="A149" s="12" t="s">
        <v>1103</v>
      </c>
      <c r="B149" s="12">
        <v>2015</v>
      </c>
      <c r="C149" s="12">
        <v>2019</v>
      </c>
      <c r="D149" s="12" t="s">
        <v>1035</v>
      </c>
      <c r="E149" s="12" t="s">
        <v>1096</v>
      </c>
      <c r="F149" s="12" t="s">
        <v>1669</v>
      </c>
      <c r="G149" s="12" t="s">
        <v>2636</v>
      </c>
      <c r="H149" s="12" t="s">
        <v>2046</v>
      </c>
      <c r="I149" s="30" t="s">
        <v>12</v>
      </c>
      <c r="J149" s="6"/>
      <c r="K149" s="6">
        <v>7</v>
      </c>
      <c r="L149" s="7">
        <v>380.99</v>
      </c>
      <c r="M149" s="7">
        <v>371.99</v>
      </c>
      <c r="N149" s="31">
        <v>11.5</v>
      </c>
      <c r="O149" s="31">
        <v>3.25</v>
      </c>
      <c r="P149" s="31">
        <v>6</v>
      </c>
      <c r="Q149" s="31">
        <v>1.6</v>
      </c>
      <c r="R149" s="54" t="s">
        <v>1104</v>
      </c>
      <c r="S149" s="60"/>
    </row>
    <row r="150" spans="1:20" ht="38.1" customHeight="1">
      <c r="A150" s="12" t="s">
        <v>932</v>
      </c>
      <c r="B150" s="12">
        <v>2016</v>
      </c>
      <c r="C150" s="12">
        <v>2018</v>
      </c>
      <c r="D150" s="12" t="s">
        <v>886</v>
      </c>
      <c r="E150" s="12" t="s">
        <v>2165</v>
      </c>
      <c r="F150" s="12" t="s">
        <v>2218</v>
      </c>
      <c r="G150" s="12" t="s">
        <v>2637</v>
      </c>
      <c r="H150" s="12" t="s">
        <v>2063</v>
      </c>
      <c r="I150" s="30" t="s">
        <v>12</v>
      </c>
      <c r="J150" s="6" t="s">
        <v>44</v>
      </c>
      <c r="K150" s="6">
        <v>3</v>
      </c>
      <c r="L150" s="7">
        <v>368.89</v>
      </c>
      <c r="M150" s="7"/>
      <c r="N150" s="31">
        <v>45</v>
      </c>
      <c r="O150" s="31">
        <v>6</v>
      </c>
      <c r="P150" s="31">
        <v>7.25</v>
      </c>
      <c r="Q150" s="31">
        <v>5.05</v>
      </c>
      <c r="R150" s="54" t="s">
        <v>933</v>
      </c>
      <c r="S150" s="60"/>
    </row>
    <row r="151" spans="1:20" ht="38.1" customHeight="1">
      <c r="A151" s="12" t="s">
        <v>934</v>
      </c>
      <c r="B151" s="12">
        <v>2016</v>
      </c>
      <c r="C151" s="12">
        <v>2018</v>
      </c>
      <c r="D151" s="12" t="s">
        <v>886</v>
      </c>
      <c r="E151" s="12" t="s">
        <v>2165</v>
      </c>
      <c r="F151" s="12" t="s">
        <v>2218</v>
      </c>
      <c r="G151" s="12" t="s">
        <v>2636</v>
      </c>
      <c r="H151" s="12" t="s">
        <v>2063</v>
      </c>
      <c r="I151" s="30" t="s">
        <v>12</v>
      </c>
      <c r="J151" s="6" t="s">
        <v>44</v>
      </c>
      <c r="K151" s="6">
        <v>3</v>
      </c>
      <c r="L151" s="7">
        <v>397.89</v>
      </c>
      <c r="M151" s="7"/>
      <c r="N151" s="31">
        <v>45</v>
      </c>
      <c r="O151" s="31">
        <v>6</v>
      </c>
      <c r="P151" s="31">
        <v>7.25</v>
      </c>
      <c r="Q151" s="31">
        <v>5.05</v>
      </c>
      <c r="R151" s="54" t="s">
        <v>935</v>
      </c>
      <c r="S151" s="60"/>
    </row>
    <row r="152" spans="1:20" s="21" customFormat="1" ht="38.1" customHeight="1">
      <c r="A152" s="12" t="s">
        <v>277</v>
      </c>
      <c r="B152" s="12">
        <v>2016</v>
      </c>
      <c r="C152" s="12">
        <v>2018</v>
      </c>
      <c r="D152" s="12" t="s">
        <v>111</v>
      </c>
      <c r="E152" s="12" t="s">
        <v>275</v>
      </c>
      <c r="F152" s="12" t="s">
        <v>278</v>
      </c>
      <c r="G152" s="12" t="s">
        <v>2636</v>
      </c>
      <c r="H152" s="12" t="s">
        <v>2048</v>
      </c>
      <c r="I152" s="30" t="s">
        <v>12</v>
      </c>
      <c r="J152" s="6" t="s">
        <v>2323</v>
      </c>
      <c r="K152" s="6">
        <v>2</v>
      </c>
      <c r="L152" s="7">
        <v>361.99</v>
      </c>
      <c r="M152" s="7">
        <v>353.99</v>
      </c>
      <c r="N152" s="31">
        <v>45</v>
      </c>
      <c r="O152" s="31">
        <v>6</v>
      </c>
      <c r="P152" s="31">
        <v>6</v>
      </c>
      <c r="Q152" s="31">
        <v>4</v>
      </c>
      <c r="R152" s="54" t="s">
        <v>279</v>
      </c>
      <c r="S152" s="60"/>
      <c r="T152" s="60"/>
    </row>
    <row r="153" spans="1:20" ht="38.1" customHeight="1">
      <c r="A153" s="12" t="s">
        <v>271</v>
      </c>
      <c r="B153" s="12">
        <v>2014</v>
      </c>
      <c r="C153" s="12">
        <v>2020</v>
      </c>
      <c r="D153" s="12" t="s">
        <v>111</v>
      </c>
      <c r="E153" s="12" t="s">
        <v>249</v>
      </c>
      <c r="F153" s="12" t="s">
        <v>160</v>
      </c>
      <c r="G153" s="12" t="s">
        <v>2636</v>
      </c>
      <c r="H153" s="12" t="s">
        <v>2049</v>
      </c>
      <c r="I153" s="30" t="s">
        <v>12</v>
      </c>
      <c r="J153" s="6" t="s">
        <v>44</v>
      </c>
      <c r="K153" s="6">
        <v>1</v>
      </c>
      <c r="L153" s="7">
        <v>285.89</v>
      </c>
      <c r="M153" s="7"/>
      <c r="N153" s="31">
        <v>42</v>
      </c>
      <c r="O153" s="31">
        <v>6</v>
      </c>
      <c r="P153" s="31">
        <v>6</v>
      </c>
      <c r="Q153" s="31">
        <v>3</v>
      </c>
      <c r="R153" s="54" t="s">
        <v>272</v>
      </c>
      <c r="S153" s="60"/>
    </row>
    <row r="154" spans="1:20" ht="38.1" customHeight="1">
      <c r="A154" s="12" t="s">
        <v>1287</v>
      </c>
      <c r="B154" s="12">
        <v>2016</v>
      </c>
      <c r="C154" s="12">
        <v>2019</v>
      </c>
      <c r="D154" s="12" t="s">
        <v>1194</v>
      </c>
      <c r="E154" s="12" t="s">
        <v>1282</v>
      </c>
      <c r="F154" s="12" t="s">
        <v>1671</v>
      </c>
      <c r="G154" s="12" t="s">
        <v>2636</v>
      </c>
      <c r="H154" s="12" t="s">
        <v>2050</v>
      </c>
      <c r="I154" s="30" t="s">
        <v>12</v>
      </c>
      <c r="J154" s="6"/>
      <c r="K154" s="6">
        <v>1</v>
      </c>
      <c r="L154" s="7">
        <v>380.99</v>
      </c>
      <c r="M154" s="7">
        <v>371.99</v>
      </c>
      <c r="N154" s="31">
        <v>45</v>
      </c>
      <c r="O154" s="31">
        <v>5</v>
      </c>
      <c r="P154" s="31">
        <v>15</v>
      </c>
      <c r="Q154" s="31">
        <v>3.2</v>
      </c>
      <c r="R154" s="54" t="s">
        <v>1288</v>
      </c>
      <c r="S154" s="60"/>
    </row>
    <row r="155" spans="1:20" ht="39.950000000000003" customHeight="1">
      <c r="A155" s="12" t="s">
        <v>1076</v>
      </c>
      <c r="B155" s="12">
        <v>2017</v>
      </c>
      <c r="C155" s="12">
        <v>2021</v>
      </c>
      <c r="D155" s="12" t="s">
        <v>1035</v>
      </c>
      <c r="E155" s="12" t="s">
        <v>1072</v>
      </c>
      <c r="F155" s="12" t="s">
        <v>1672</v>
      </c>
      <c r="G155" s="12" t="s">
        <v>2636</v>
      </c>
      <c r="H155" s="12" t="s">
        <v>2581</v>
      </c>
      <c r="I155" s="30" t="s">
        <v>12</v>
      </c>
      <c r="J155" s="6"/>
      <c r="K155" s="6">
        <v>7</v>
      </c>
      <c r="L155" s="7">
        <v>311.99</v>
      </c>
      <c r="M155" s="7">
        <v>304.99</v>
      </c>
      <c r="N155" s="31">
        <v>11</v>
      </c>
      <c r="O155" s="31">
        <v>5.5</v>
      </c>
      <c r="P155" s="31">
        <v>6.5</v>
      </c>
      <c r="Q155" s="31">
        <v>2.6</v>
      </c>
      <c r="R155" s="54" t="s">
        <v>1077</v>
      </c>
      <c r="S155" s="60"/>
    </row>
    <row r="156" spans="1:20" ht="39.950000000000003" customHeight="1">
      <c r="A156" s="12" t="s">
        <v>1037</v>
      </c>
      <c r="B156" s="12">
        <v>2014</v>
      </c>
      <c r="C156" s="12">
        <v>2018</v>
      </c>
      <c r="D156" s="12" t="s">
        <v>1035</v>
      </c>
      <c r="E156" s="12" t="s">
        <v>1036</v>
      </c>
      <c r="F156" s="12" t="s">
        <v>1673</v>
      </c>
      <c r="G156" s="12" t="s">
        <v>2636</v>
      </c>
      <c r="H156" s="12" t="s">
        <v>2046</v>
      </c>
      <c r="I156" s="30" t="s">
        <v>12</v>
      </c>
      <c r="J156" s="6"/>
      <c r="K156" s="6">
        <v>7</v>
      </c>
      <c r="L156" s="7">
        <v>292.99</v>
      </c>
      <c r="M156" s="7">
        <v>286.99</v>
      </c>
      <c r="N156" s="31">
        <v>11</v>
      </c>
      <c r="O156" s="31">
        <v>4</v>
      </c>
      <c r="P156" s="31">
        <v>6.5</v>
      </c>
      <c r="Q156" s="31">
        <v>1.65</v>
      </c>
      <c r="R156" s="54" t="s">
        <v>1038</v>
      </c>
      <c r="S156" s="60"/>
    </row>
    <row r="157" spans="1:20" ht="39.950000000000003" customHeight="1">
      <c r="A157" s="12" t="s">
        <v>1065</v>
      </c>
      <c r="B157" s="12">
        <v>2017</v>
      </c>
      <c r="C157" s="12">
        <v>2021</v>
      </c>
      <c r="D157" s="12" t="s">
        <v>1035</v>
      </c>
      <c r="E157" s="12" t="s">
        <v>1050</v>
      </c>
      <c r="F157" s="12" t="s">
        <v>1903</v>
      </c>
      <c r="G157" s="12" t="s">
        <v>2636</v>
      </c>
      <c r="H157" s="12" t="s">
        <v>2046</v>
      </c>
      <c r="I157" s="30" t="s">
        <v>12</v>
      </c>
      <c r="J157" s="6"/>
      <c r="K157" s="6">
        <v>7</v>
      </c>
      <c r="L157" s="7">
        <v>292.99</v>
      </c>
      <c r="M157" s="7">
        <v>286.99</v>
      </c>
      <c r="N157" s="31">
        <v>11</v>
      </c>
      <c r="O157" s="31">
        <v>4</v>
      </c>
      <c r="P157" s="31">
        <v>6.5</v>
      </c>
      <c r="Q157" s="31">
        <v>1.65</v>
      </c>
      <c r="R157" s="54" t="s">
        <v>1066</v>
      </c>
      <c r="S157" s="60"/>
    </row>
    <row r="158" spans="1:20" ht="38.1" customHeight="1">
      <c r="A158" s="12" t="s">
        <v>2480</v>
      </c>
      <c r="B158" s="12">
        <v>2015</v>
      </c>
      <c r="C158" s="12">
        <v>2018</v>
      </c>
      <c r="D158" s="12" t="s">
        <v>612</v>
      </c>
      <c r="E158" s="12" t="s">
        <v>633</v>
      </c>
      <c r="F158" s="12" t="s">
        <v>1953</v>
      </c>
      <c r="G158" s="12" t="s">
        <v>2636</v>
      </c>
      <c r="H158" s="12" t="s">
        <v>2593</v>
      </c>
      <c r="I158" s="30" t="s">
        <v>12</v>
      </c>
      <c r="J158" s="6"/>
      <c r="K158" s="6">
        <v>1</v>
      </c>
      <c r="L158" s="7">
        <v>429.99</v>
      </c>
      <c r="M158" s="7">
        <v>420.99</v>
      </c>
      <c r="N158" s="31">
        <v>42</v>
      </c>
      <c r="O158" s="31">
        <v>12</v>
      </c>
      <c r="P158" s="31">
        <v>6</v>
      </c>
      <c r="Q158" s="31">
        <v>4</v>
      </c>
      <c r="R158" s="54">
        <v>814468026560</v>
      </c>
      <c r="S158" s="60"/>
    </row>
    <row r="159" spans="1:20" ht="38.1" customHeight="1">
      <c r="A159" s="12" t="s">
        <v>684</v>
      </c>
      <c r="B159" s="12">
        <v>2017</v>
      </c>
      <c r="C159" s="12">
        <v>2019</v>
      </c>
      <c r="D159" s="12" t="s">
        <v>612</v>
      </c>
      <c r="E159" s="12" t="s">
        <v>656</v>
      </c>
      <c r="F159" s="12" t="s">
        <v>2067</v>
      </c>
      <c r="G159" s="12" t="s">
        <v>2637</v>
      </c>
      <c r="H159" s="12" t="s">
        <v>2051</v>
      </c>
      <c r="I159" s="30" t="s">
        <v>12</v>
      </c>
      <c r="J159" s="6"/>
      <c r="K159" s="6">
        <v>1</v>
      </c>
      <c r="L159" s="7">
        <v>398.99</v>
      </c>
      <c r="M159" s="7">
        <v>389.99</v>
      </c>
      <c r="N159" s="31">
        <v>44</v>
      </c>
      <c r="O159" s="31">
        <v>12</v>
      </c>
      <c r="P159" s="31">
        <v>5</v>
      </c>
      <c r="Q159" s="31">
        <v>4</v>
      </c>
      <c r="R159" s="54" t="s">
        <v>685</v>
      </c>
      <c r="S159" s="60"/>
    </row>
    <row r="160" spans="1:20" ht="38.1" customHeight="1">
      <c r="A160" s="12" t="s">
        <v>1039</v>
      </c>
      <c r="B160" s="12">
        <v>2019</v>
      </c>
      <c r="C160" s="12">
        <v>2023</v>
      </c>
      <c r="D160" s="12" t="s">
        <v>1035</v>
      </c>
      <c r="E160" s="12" t="s">
        <v>1036</v>
      </c>
      <c r="F160" s="12" t="s">
        <v>1674</v>
      </c>
      <c r="G160" s="12" t="s">
        <v>2636</v>
      </c>
      <c r="H160" s="12" t="s">
        <v>2046</v>
      </c>
      <c r="I160" s="30" t="s">
        <v>12</v>
      </c>
      <c r="J160" s="6"/>
      <c r="K160" s="6">
        <v>7</v>
      </c>
      <c r="L160" s="7">
        <v>392.99</v>
      </c>
      <c r="M160" s="7">
        <v>383.99</v>
      </c>
      <c r="N160" s="31">
        <v>11</v>
      </c>
      <c r="O160" s="31">
        <v>4</v>
      </c>
      <c r="P160" s="31">
        <v>6.5</v>
      </c>
      <c r="Q160" s="31">
        <v>1.65</v>
      </c>
      <c r="R160" s="54" t="s">
        <v>1040</v>
      </c>
      <c r="S160" s="60"/>
    </row>
    <row r="161" spans="1:19" ht="38.1" customHeight="1">
      <c r="A161" s="12" t="s">
        <v>1927</v>
      </c>
      <c r="B161" s="12">
        <v>2016</v>
      </c>
      <c r="C161" s="12">
        <v>2018</v>
      </c>
      <c r="D161" s="12" t="s">
        <v>111</v>
      </c>
      <c r="E161" s="12" t="s">
        <v>2240</v>
      </c>
      <c r="F161" s="12" t="s">
        <v>2244</v>
      </c>
      <c r="G161" s="12" t="s">
        <v>2637</v>
      </c>
      <c r="H161" s="12" t="s">
        <v>2052</v>
      </c>
      <c r="I161" s="30" t="s">
        <v>12</v>
      </c>
      <c r="J161" s="6" t="s">
        <v>44</v>
      </c>
      <c r="K161" s="6">
        <v>3</v>
      </c>
      <c r="L161" s="7">
        <v>238.89</v>
      </c>
      <c r="M161" s="7"/>
      <c r="N161" s="31">
        <v>50</v>
      </c>
      <c r="O161" s="31">
        <v>7</v>
      </c>
      <c r="P161" s="31">
        <v>3</v>
      </c>
      <c r="Q161" s="31">
        <v>4</v>
      </c>
      <c r="R161" s="54">
        <v>880268169271</v>
      </c>
      <c r="S161" s="60"/>
    </row>
    <row r="162" spans="1:19" ht="38.1" customHeight="1">
      <c r="A162" s="12" t="s">
        <v>398</v>
      </c>
      <c r="B162" s="12">
        <v>2016</v>
      </c>
      <c r="C162" s="12">
        <v>2018</v>
      </c>
      <c r="D162" s="12" t="s">
        <v>111</v>
      </c>
      <c r="E162" s="12" t="s">
        <v>2240</v>
      </c>
      <c r="F162" s="12" t="s">
        <v>2244</v>
      </c>
      <c r="G162" s="12" t="s">
        <v>2636</v>
      </c>
      <c r="H162" s="12" t="s">
        <v>2052</v>
      </c>
      <c r="I162" s="30" t="s">
        <v>12</v>
      </c>
      <c r="J162" s="6" t="s">
        <v>44</v>
      </c>
      <c r="K162" s="6">
        <v>3</v>
      </c>
      <c r="L162" s="7">
        <v>238.89</v>
      </c>
      <c r="M162" s="7"/>
      <c r="N162" s="31">
        <v>50</v>
      </c>
      <c r="O162" s="31">
        <v>7</v>
      </c>
      <c r="P162" s="31">
        <v>3</v>
      </c>
      <c r="Q162" s="31">
        <v>4</v>
      </c>
      <c r="R162" s="54" t="s">
        <v>399</v>
      </c>
      <c r="S162" s="60"/>
    </row>
    <row r="163" spans="1:19" ht="38.1" customHeight="1">
      <c r="A163" s="15" t="s">
        <v>2187</v>
      </c>
      <c r="B163" s="12">
        <v>2019</v>
      </c>
      <c r="C163" s="12">
        <v>2020</v>
      </c>
      <c r="D163" s="12" t="s">
        <v>1154</v>
      </c>
      <c r="E163" s="12" t="s">
        <v>1161</v>
      </c>
      <c r="F163" s="12" t="s">
        <v>1159</v>
      </c>
      <c r="G163" s="12" t="s">
        <v>2636</v>
      </c>
      <c r="H163" s="12" t="s">
        <v>2022</v>
      </c>
      <c r="I163" s="30" t="s">
        <v>12</v>
      </c>
      <c r="J163" s="6"/>
      <c r="K163" s="6">
        <v>1</v>
      </c>
      <c r="L163" s="7">
        <v>392.99</v>
      </c>
      <c r="M163" s="7">
        <v>383.99</v>
      </c>
      <c r="N163" s="31">
        <v>44</v>
      </c>
      <c r="O163" s="31">
        <v>13</v>
      </c>
      <c r="P163" s="31">
        <v>5</v>
      </c>
      <c r="Q163" s="31">
        <v>6</v>
      </c>
      <c r="R163" s="54">
        <v>814468027222</v>
      </c>
      <c r="S163" s="60"/>
    </row>
    <row r="164" spans="1:19" ht="38.1" customHeight="1">
      <c r="A164" s="12" t="s">
        <v>1928</v>
      </c>
      <c r="B164" s="12">
        <v>2018</v>
      </c>
      <c r="C164" s="12">
        <v>2019</v>
      </c>
      <c r="D164" s="12" t="s">
        <v>612</v>
      </c>
      <c r="E164" s="12" t="s">
        <v>701</v>
      </c>
      <c r="F164" s="12" t="s">
        <v>2272</v>
      </c>
      <c r="G164" s="12" t="s">
        <v>2637</v>
      </c>
      <c r="H164" s="12" t="s">
        <v>2053</v>
      </c>
      <c r="I164" s="30" t="s">
        <v>12</v>
      </c>
      <c r="J164" s="6" t="s">
        <v>44</v>
      </c>
      <c r="K164" s="6">
        <v>1</v>
      </c>
      <c r="L164" s="7">
        <v>338.89</v>
      </c>
      <c r="M164" s="7"/>
      <c r="N164" s="31">
        <v>46</v>
      </c>
      <c r="O164" s="31">
        <v>15</v>
      </c>
      <c r="P164" s="31">
        <v>5</v>
      </c>
      <c r="Q164" s="31">
        <v>4</v>
      </c>
      <c r="R164" s="54">
        <v>880268169288</v>
      </c>
      <c r="S164" s="60"/>
    </row>
    <row r="165" spans="1:19" ht="38.1" customHeight="1">
      <c r="A165" s="12" t="s">
        <v>733</v>
      </c>
      <c r="B165" s="12">
        <v>2018</v>
      </c>
      <c r="C165" s="12">
        <v>2019</v>
      </c>
      <c r="D165" s="12" t="s">
        <v>612</v>
      </c>
      <c r="E165" s="12" t="s">
        <v>701</v>
      </c>
      <c r="F165" s="12" t="s">
        <v>2272</v>
      </c>
      <c r="G165" s="12" t="s">
        <v>2636</v>
      </c>
      <c r="H165" s="12" t="s">
        <v>2053</v>
      </c>
      <c r="I165" s="30" t="s">
        <v>12</v>
      </c>
      <c r="J165" s="6"/>
      <c r="K165" s="6">
        <v>1</v>
      </c>
      <c r="L165" s="7">
        <v>398.99</v>
      </c>
      <c r="M165" s="7">
        <v>389.99</v>
      </c>
      <c r="N165" s="31">
        <v>46</v>
      </c>
      <c r="O165" s="31">
        <v>15</v>
      </c>
      <c r="P165" s="31">
        <v>5</v>
      </c>
      <c r="Q165" s="31">
        <v>4</v>
      </c>
      <c r="R165" s="54" t="s">
        <v>734</v>
      </c>
      <c r="S165" s="60"/>
    </row>
    <row r="166" spans="1:19" ht="38.1" customHeight="1">
      <c r="A166" s="12" t="s">
        <v>1142</v>
      </c>
      <c r="B166" s="12">
        <v>2018</v>
      </c>
      <c r="C166" s="12">
        <v>2024</v>
      </c>
      <c r="D166" s="12" t="s">
        <v>1035</v>
      </c>
      <c r="E166" s="12" t="s">
        <v>1128</v>
      </c>
      <c r="F166" s="12" t="s">
        <v>1149</v>
      </c>
      <c r="G166" s="12" t="s">
        <v>2636</v>
      </c>
      <c r="H166" s="12" t="s">
        <v>2056</v>
      </c>
      <c r="I166" s="30" t="s">
        <v>12</v>
      </c>
      <c r="J166" s="6"/>
      <c r="K166" s="6">
        <v>7</v>
      </c>
      <c r="L166" s="7">
        <v>292.99</v>
      </c>
      <c r="M166" s="7">
        <v>286.99</v>
      </c>
      <c r="N166" s="31">
        <v>14</v>
      </c>
      <c r="O166" s="31">
        <v>4.25</v>
      </c>
      <c r="P166" s="31">
        <v>6.5</v>
      </c>
      <c r="Q166" s="31">
        <v>2</v>
      </c>
      <c r="R166" s="54" t="s">
        <v>1143</v>
      </c>
      <c r="S166" s="60"/>
    </row>
    <row r="167" spans="1:19" ht="38.1" customHeight="1">
      <c r="A167" s="12" t="s">
        <v>1142</v>
      </c>
      <c r="B167" s="12">
        <v>2020</v>
      </c>
      <c r="C167" s="12">
        <v>2023</v>
      </c>
      <c r="D167" s="12" t="s">
        <v>1035</v>
      </c>
      <c r="E167" s="12" t="s">
        <v>1701</v>
      </c>
      <c r="F167" s="12" t="s">
        <v>1149</v>
      </c>
      <c r="G167" s="12" t="s">
        <v>2636</v>
      </c>
      <c r="H167" s="12" t="s">
        <v>2056</v>
      </c>
      <c r="I167" s="30" t="s">
        <v>12</v>
      </c>
      <c r="J167" s="6"/>
      <c r="K167" s="6">
        <v>7</v>
      </c>
      <c r="L167" s="7">
        <v>292.99</v>
      </c>
      <c r="M167" s="7">
        <v>286.99</v>
      </c>
      <c r="N167" s="31">
        <v>14</v>
      </c>
      <c r="O167" s="31">
        <v>4.25</v>
      </c>
      <c r="P167" s="31">
        <v>6.5</v>
      </c>
      <c r="Q167" s="31">
        <v>2</v>
      </c>
      <c r="R167" s="54" t="s">
        <v>1143</v>
      </c>
      <c r="S167" s="60"/>
    </row>
    <row r="168" spans="1:19" ht="38.1" customHeight="1">
      <c r="A168" s="12" t="s">
        <v>1273</v>
      </c>
      <c r="B168" s="12">
        <v>2018</v>
      </c>
      <c r="C168" s="12">
        <v>2020</v>
      </c>
      <c r="D168" s="12" t="s">
        <v>1194</v>
      </c>
      <c r="E168" s="12" t="s">
        <v>1262</v>
      </c>
      <c r="F168" s="12" t="s">
        <v>11</v>
      </c>
      <c r="G168" s="12" t="s">
        <v>2636</v>
      </c>
      <c r="H168" s="12" t="s">
        <v>2054</v>
      </c>
      <c r="I168" s="30" t="s">
        <v>12</v>
      </c>
      <c r="J168" s="6"/>
      <c r="K168" s="6">
        <v>2</v>
      </c>
      <c r="L168" s="7">
        <v>386.99</v>
      </c>
      <c r="M168" s="7">
        <v>377.99</v>
      </c>
      <c r="N168" s="31">
        <v>43</v>
      </c>
      <c r="O168" s="31">
        <v>6</v>
      </c>
      <c r="P168" s="31">
        <v>15</v>
      </c>
      <c r="Q168" s="31">
        <v>1.25</v>
      </c>
      <c r="R168" s="54" t="s">
        <v>1274</v>
      </c>
      <c r="S168" s="60"/>
    </row>
    <row r="169" spans="1:19" ht="38.1" customHeight="1">
      <c r="A169" s="12" t="s">
        <v>2481</v>
      </c>
      <c r="B169" s="12">
        <v>2018</v>
      </c>
      <c r="C169" s="12">
        <v>2022</v>
      </c>
      <c r="D169" s="12" t="s">
        <v>612</v>
      </c>
      <c r="E169" s="12" t="s">
        <v>1904</v>
      </c>
      <c r="F169" s="12" t="s">
        <v>2482</v>
      </c>
      <c r="G169" s="12" t="s">
        <v>2636</v>
      </c>
      <c r="H169" s="12" t="s">
        <v>2594</v>
      </c>
      <c r="I169" s="30" t="s">
        <v>12</v>
      </c>
      <c r="J169" s="6"/>
      <c r="K169" s="6">
        <v>3</v>
      </c>
      <c r="L169" s="7">
        <v>386.99</v>
      </c>
      <c r="M169" s="7">
        <v>377.99</v>
      </c>
      <c r="N169" s="31">
        <v>40</v>
      </c>
      <c r="O169" s="31">
        <v>6</v>
      </c>
      <c r="P169" s="31">
        <v>4</v>
      </c>
      <c r="Q169" s="31">
        <v>4</v>
      </c>
      <c r="R169" s="54">
        <v>814468026928</v>
      </c>
      <c r="S169" s="60"/>
    </row>
    <row r="170" spans="1:19" ht="38.1" customHeight="1">
      <c r="A170" s="12" t="s">
        <v>1480</v>
      </c>
      <c r="B170" s="12">
        <v>2018</v>
      </c>
      <c r="C170" s="12">
        <v>2019</v>
      </c>
      <c r="D170" s="12" t="s">
        <v>1334</v>
      </c>
      <c r="E170" s="12" t="s">
        <v>1459</v>
      </c>
      <c r="F170" s="12" t="s">
        <v>1479</v>
      </c>
      <c r="G170" s="12" t="s">
        <v>2636</v>
      </c>
      <c r="H170" s="12" t="s">
        <v>2055</v>
      </c>
      <c r="I170" s="30" t="s">
        <v>12</v>
      </c>
      <c r="J170" s="6"/>
      <c r="K170" s="6">
        <v>1</v>
      </c>
      <c r="L170" s="7">
        <v>392.99</v>
      </c>
      <c r="M170" s="7">
        <v>383.99</v>
      </c>
      <c r="N170" s="31">
        <v>44</v>
      </c>
      <c r="O170" s="31">
        <v>4.75</v>
      </c>
      <c r="P170" s="31">
        <v>12.5</v>
      </c>
      <c r="Q170" s="31">
        <v>3.9</v>
      </c>
      <c r="R170" s="54" t="s">
        <v>1481</v>
      </c>
      <c r="S170" s="60"/>
    </row>
    <row r="171" spans="1:19" ht="38.1" customHeight="1">
      <c r="A171" s="12" t="s">
        <v>1749</v>
      </c>
      <c r="B171" s="12">
        <v>2018</v>
      </c>
      <c r="C171" s="12">
        <v>2024</v>
      </c>
      <c r="D171" s="12" t="s">
        <v>1035</v>
      </c>
      <c r="E171" s="12" t="s">
        <v>1128</v>
      </c>
      <c r="F171" s="12" t="s">
        <v>1750</v>
      </c>
      <c r="G171" s="12" t="s">
        <v>2637</v>
      </c>
      <c r="H171" s="12" t="s">
        <v>2056</v>
      </c>
      <c r="I171" s="30" t="s">
        <v>12</v>
      </c>
      <c r="J171" s="6" t="s">
        <v>44</v>
      </c>
      <c r="K171" s="6">
        <v>7</v>
      </c>
      <c r="L171" s="7">
        <v>248.89</v>
      </c>
      <c r="M171" s="7"/>
      <c r="N171" s="31">
        <v>14</v>
      </c>
      <c r="O171" s="31">
        <v>4.25</v>
      </c>
      <c r="P171" s="31">
        <v>6.5</v>
      </c>
      <c r="Q171" s="31">
        <v>2</v>
      </c>
      <c r="R171" s="54" t="s">
        <v>1141</v>
      </c>
      <c r="S171" s="60"/>
    </row>
    <row r="172" spans="1:19" ht="38.1" customHeight="1">
      <c r="A172" s="12" t="s">
        <v>1749</v>
      </c>
      <c r="B172" s="12">
        <v>2020</v>
      </c>
      <c r="C172" s="12">
        <v>2023</v>
      </c>
      <c r="D172" s="12" t="s">
        <v>1035</v>
      </c>
      <c r="E172" s="12" t="s">
        <v>1701</v>
      </c>
      <c r="F172" s="12" t="s">
        <v>1751</v>
      </c>
      <c r="G172" s="12" t="s">
        <v>2637</v>
      </c>
      <c r="H172" s="12" t="s">
        <v>2097</v>
      </c>
      <c r="I172" s="30" t="s">
        <v>12</v>
      </c>
      <c r="J172" s="6" t="s">
        <v>44</v>
      </c>
      <c r="K172" s="6">
        <v>7</v>
      </c>
      <c r="L172" s="7">
        <v>248.89</v>
      </c>
      <c r="M172" s="7"/>
      <c r="N172" s="31">
        <v>14</v>
      </c>
      <c r="O172" s="31">
        <v>4.25</v>
      </c>
      <c r="P172" s="31">
        <v>6.5</v>
      </c>
      <c r="Q172" s="31">
        <v>2</v>
      </c>
      <c r="R172" s="54">
        <v>814468026782</v>
      </c>
      <c r="S172" s="60"/>
    </row>
    <row r="173" spans="1:19" ht="38.1" customHeight="1">
      <c r="A173" s="12" t="s">
        <v>1748</v>
      </c>
      <c r="B173" s="12">
        <v>2018</v>
      </c>
      <c r="C173" s="12">
        <v>2024</v>
      </c>
      <c r="D173" s="12" t="s">
        <v>1035</v>
      </c>
      <c r="E173" s="12" t="s">
        <v>1128</v>
      </c>
      <c r="F173" s="12" t="s">
        <v>1750</v>
      </c>
      <c r="G173" s="12" t="s">
        <v>2636</v>
      </c>
      <c r="H173" s="12" t="s">
        <v>2056</v>
      </c>
      <c r="I173" s="30" t="s">
        <v>12</v>
      </c>
      <c r="J173" s="6" t="s">
        <v>2323</v>
      </c>
      <c r="K173" s="6">
        <v>7</v>
      </c>
      <c r="L173" s="7">
        <v>280.99</v>
      </c>
      <c r="M173" s="7">
        <v>274.99</v>
      </c>
      <c r="N173" s="31">
        <v>14</v>
      </c>
      <c r="O173" s="31">
        <v>4.25</v>
      </c>
      <c r="P173" s="31">
        <v>6.5</v>
      </c>
      <c r="Q173" s="31">
        <v>2</v>
      </c>
      <c r="R173" s="54" t="s">
        <v>1143</v>
      </c>
      <c r="S173" s="60"/>
    </row>
    <row r="174" spans="1:19" ht="38.1" customHeight="1">
      <c r="A174" s="12" t="s">
        <v>1748</v>
      </c>
      <c r="B174" s="12">
        <v>2020</v>
      </c>
      <c r="C174" s="12">
        <v>2023</v>
      </c>
      <c r="D174" s="12" t="s">
        <v>1035</v>
      </c>
      <c r="E174" s="12" t="s">
        <v>1701</v>
      </c>
      <c r="F174" s="12" t="s">
        <v>1751</v>
      </c>
      <c r="G174" s="12" t="s">
        <v>2636</v>
      </c>
      <c r="H174" s="12" t="s">
        <v>2097</v>
      </c>
      <c r="I174" s="30" t="s">
        <v>12</v>
      </c>
      <c r="J174" s="6" t="s">
        <v>2323</v>
      </c>
      <c r="K174" s="6">
        <v>7</v>
      </c>
      <c r="L174" s="7">
        <v>280.99</v>
      </c>
      <c r="M174" s="7">
        <v>274.99</v>
      </c>
      <c r="N174" s="31">
        <v>14</v>
      </c>
      <c r="O174" s="31">
        <v>4.25</v>
      </c>
      <c r="P174" s="31">
        <v>6.5</v>
      </c>
      <c r="Q174" s="31">
        <v>2</v>
      </c>
      <c r="R174" s="54">
        <v>814468026799</v>
      </c>
      <c r="S174" s="60"/>
    </row>
    <row r="175" spans="1:19" ht="38.1" customHeight="1">
      <c r="A175" s="12" t="s">
        <v>2101</v>
      </c>
      <c r="B175" s="12">
        <v>2019</v>
      </c>
      <c r="C175" s="12">
        <v>2021</v>
      </c>
      <c r="D175" s="12" t="s">
        <v>886</v>
      </c>
      <c r="E175" s="12" t="s">
        <v>2165</v>
      </c>
      <c r="F175" s="12" t="s">
        <v>2218</v>
      </c>
      <c r="G175" s="12" t="s">
        <v>2637</v>
      </c>
      <c r="H175" s="12" t="s">
        <v>2062</v>
      </c>
      <c r="I175" s="30" t="s">
        <v>12</v>
      </c>
      <c r="J175" s="6" t="s">
        <v>44</v>
      </c>
      <c r="K175" s="6">
        <v>2</v>
      </c>
      <c r="L175" s="7">
        <v>350.89</v>
      </c>
      <c r="M175" s="7"/>
      <c r="N175" s="31">
        <v>47.5</v>
      </c>
      <c r="O175" s="31">
        <v>10.5</v>
      </c>
      <c r="P175" s="31">
        <v>5</v>
      </c>
      <c r="Q175" s="31">
        <v>6</v>
      </c>
      <c r="R175" s="54">
        <v>880268179409</v>
      </c>
      <c r="S175" s="60"/>
    </row>
    <row r="176" spans="1:19" ht="38.1" customHeight="1">
      <c r="A176" s="12" t="s">
        <v>1941</v>
      </c>
      <c r="B176" s="12">
        <v>2019</v>
      </c>
      <c r="C176" s="12">
        <v>2022</v>
      </c>
      <c r="D176" s="12" t="s">
        <v>1194</v>
      </c>
      <c r="E176" s="12" t="s">
        <v>1196</v>
      </c>
      <c r="F176" s="12" t="s">
        <v>711</v>
      </c>
      <c r="G176" s="12" t="s">
        <v>2636</v>
      </c>
      <c r="H176" s="12" t="s">
        <v>2054</v>
      </c>
      <c r="I176" s="30" t="s">
        <v>12</v>
      </c>
      <c r="J176" s="6"/>
      <c r="K176" s="6">
        <v>1</v>
      </c>
      <c r="L176" s="7">
        <v>454.99</v>
      </c>
      <c r="M176" s="7">
        <v>444.99</v>
      </c>
      <c r="N176" s="31">
        <v>43.5</v>
      </c>
      <c r="O176" s="31">
        <v>17.5</v>
      </c>
      <c r="P176" s="31">
        <v>5.5</v>
      </c>
      <c r="Q176" s="31">
        <v>5</v>
      </c>
      <c r="R176" s="54">
        <v>880268177887</v>
      </c>
      <c r="S176" s="60"/>
    </row>
    <row r="177" spans="1:20" ht="38.1" customHeight="1">
      <c r="A177" s="12" t="s">
        <v>1942</v>
      </c>
      <c r="B177" s="12">
        <v>2019</v>
      </c>
      <c r="C177" s="12">
        <v>2023</v>
      </c>
      <c r="D177" s="12" t="s">
        <v>612</v>
      </c>
      <c r="E177" s="12" t="s">
        <v>633</v>
      </c>
      <c r="F177" s="12" t="s">
        <v>1953</v>
      </c>
      <c r="G177" s="12" t="s">
        <v>2636</v>
      </c>
      <c r="H177" s="12" t="s">
        <v>2057</v>
      </c>
      <c r="I177" s="30" t="s">
        <v>12</v>
      </c>
      <c r="J177" s="6"/>
      <c r="K177" s="6">
        <v>1</v>
      </c>
      <c r="L177" s="7">
        <v>436.99</v>
      </c>
      <c r="M177" s="7">
        <v>426.99</v>
      </c>
      <c r="N177" s="31">
        <v>43</v>
      </c>
      <c r="O177" s="31">
        <v>12</v>
      </c>
      <c r="P177" s="31">
        <v>2.5</v>
      </c>
      <c r="Q177" s="31">
        <v>7</v>
      </c>
      <c r="R177" s="54">
        <v>880268177894</v>
      </c>
      <c r="S177" s="60"/>
    </row>
    <row r="178" spans="1:20" ht="38.1" customHeight="1">
      <c r="A178" s="12" t="s">
        <v>1943</v>
      </c>
      <c r="B178" s="12">
        <v>2019</v>
      </c>
      <c r="C178" s="12">
        <v>2024</v>
      </c>
      <c r="D178" s="12" t="s">
        <v>111</v>
      </c>
      <c r="E178" s="12" t="s">
        <v>142</v>
      </c>
      <c r="F178" s="12" t="s">
        <v>1952</v>
      </c>
      <c r="G178" s="12" t="s">
        <v>2637</v>
      </c>
      <c r="H178" s="12" t="s">
        <v>2538</v>
      </c>
      <c r="I178" s="30" t="s">
        <v>12</v>
      </c>
      <c r="J178" s="6" t="s">
        <v>44</v>
      </c>
      <c r="K178" s="6">
        <v>5</v>
      </c>
      <c r="L178" s="7">
        <v>318.89</v>
      </c>
      <c r="M178" s="7">
        <v>318.89</v>
      </c>
      <c r="N178" s="31">
        <v>46</v>
      </c>
      <c r="O178" s="31">
        <v>9</v>
      </c>
      <c r="P178" s="31">
        <v>3.5</v>
      </c>
      <c r="Q178" s="31">
        <v>3</v>
      </c>
      <c r="R178" s="54">
        <v>880268177917</v>
      </c>
      <c r="S178" s="60"/>
    </row>
    <row r="179" spans="1:20" ht="38.1" customHeight="1">
      <c r="A179" s="12" t="s">
        <v>1944</v>
      </c>
      <c r="B179" s="12">
        <v>2019</v>
      </c>
      <c r="C179" s="12">
        <v>2024</v>
      </c>
      <c r="D179" s="12" t="s">
        <v>111</v>
      </c>
      <c r="E179" s="12" t="s">
        <v>142</v>
      </c>
      <c r="F179" s="12" t="s">
        <v>1952</v>
      </c>
      <c r="G179" s="12" t="s">
        <v>2636</v>
      </c>
      <c r="H179" s="12" t="s">
        <v>2538</v>
      </c>
      <c r="I179" s="30" t="s">
        <v>12</v>
      </c>
      <c r="J179" s="6"/>
      <c r="K179" s="6">
        <v>5</v>
      </c>
      <c r="L179" s="7">
        <v>417.99</v>
      </c>
      <c r="M179" s="7">
        <v>408.99</v>
      </c>
      <c r="N179" s="31">
        <v>46</v>
      </c>
      <c r="O179" s="31">
        <v>9</v>
      </c>
      <c r="P179" s="31">
        <v>3.5</v>
      </c>
      <c r="Q179" s="31">
        <v>3</v>
      </c>
      <c r="R179" s="54">
        <v>880268177917</v>
      </c>
      <c r="S179" s="60"/>
    </row>
    <row r="180" spans="1:20" ht="38.1" customHeight="1">
      <c r="A180" s="12" t="s">
        <v>1945</v>
      </c>
      <c r="B180" s="12">
        <v>2019</v>
      </c>
      <c r="C180" s="12">
        <v>2023</v>
      </c>
      <c r="D180" s="12" t="s">
        <v>1334</v>
      </c>
      <c r="E180" s="12" t="s">
        <v>1431</v>
      </c>
      <c r="F180" s="12" t="s">
        <v>1416</v>
      </c>
      <c r="G180" s="12" t="s">
        <v>2637</v>
      </c>
      <c r="H180" s="12" t="s">
        <v>2058</v>
      </c>
      <c r="I180" s="30" t="s">
        <v>12</v>
      </c>
      <c r="J180" s="6"/>
      <c r="K180" s="6">
        <v>2</v>
      </c>
      <c r="L180" s="7">
        <v>417.99</v>
      </c>
      <c r="M180" s="7">
        <v>408.99</v>
      </c>
      <c r="N180" s="31">
        <v>43</v>
      </c>
      <c r="O180" s="31">
        <v>12</v>
      </c>
      <c r="P180" s="31">
        <v>2.5</v>
      </c>
      <c r="Q180" s="31">
        <v>5</v>
      </c>
      <c r="R180" s="54">
        <v>880268177924</v>
      </c>
      <c r="S180" s="60"/>
    </row>
    <row r="181" spans="1:20" ht="38.1" customHeight="1">
      <c r="A181" s="12" t="s">
        <v>1946</v>
      </c>
      <c r="B181" s="12">
        <v>2019</v>
      </c>
      <c r="C181" s="12">
        <v>2023</v>
      </c>
      <c r="D181" s="12" t="s">
        <v>1334</v>
      </c>
      <c r="E181" s="12" t="s">
        <v>1431</v>
      </c>
      <c r="F181" s="12" t="s">
        <v>1416</v>
      </c>
      <c r="G181" s="12" t="s">
        <v>2636</v>
      </c>
      <c r="H181" s="12" t="s">
        <v>2058</v>
      </c>
      <c r="I181" s="30" t="s">
        <v>12</v>
      </c>
      <c r="J181" s="6"/>
      <c r="K181" s="6">
        <v>2</v>
      </c>
      <c r="L181" s="7">
        <v>417.99</v>
      </c>
      <c r="M181" s="7">
        <v>408.99</v>
      </c>
      <c r="N181" s="31">
        <v>43</v>
      </c>
      <c r="O181" s="31">
        <v>12</v>
      </c>
      <c r="P181" s="31">
        <v>2.5</v>
      </c>
      <c r="Q181" s="31">
        <v>5</v>
      </c>
      <c r="R181" s="54">
        <v>880268177931</v>
      </c>
      <c r="S181" s="60"/>
    </row>
    <row r="182" spans="1:20" ht="38.1" customHeight="1">
      <c r="A182" s="12" t="s">
        <v>1947</v>
      </c>
      <c r="B182" s="12">
        <v>2017</v>
      </c>
      <c r="C182" s="12">
        <v>2021</v>
      </c>
      <c r="D182" s="12" t="s">
        <v>1194</v>
      </c>
      <c r="E182" s="12" t="s">
        <v>1253</v>
      </c>
      <c r="F182" s="12" t="s">
        <v>1258</v>
      </c>
      <c r="G182" s="12" t="s">
        <v>2636</v>
      </c>
      <c r="H182" s="12" t="s">
        <v>2059</v>
      </c>
      <c r="I182" s="30" t="s">
        <v>12</v>
      </c>
      <c r="J182" s="6"/>
      <c r="K182" s="6">
        <v>2</v>
      </c>
      <c r="L182" s="7">
        <v>386.99</v>
      </c>
      <c r="M182" s="7">
        <v>377.99</v>
      </c>
      <c r="N182" s="31">
        <v>47</v>
      </c>
      <c r="O182" s="31">
        <v>14.5</v>
      </c>
      <c r="P182" s="31">
        <v>4</v>
      </c>
      <c r="Q182" s="31">
        <v>4</v>
      </c>
      <c r="R182" s="54">
        <v>880268177948</v>
      </c>
      <c r="S182" s="60"/>
    </row>
    <row r="183" spans="1:20" ht="38.1" customHeight="1">
      <c r="A183" s="12" t="s">
        <v>1948</v>
      </c>
      <c r="B183" s="12">
        <v>2018</v>
      </c>
      <c r="C183" s="12">
        <v>2021</v>
      </c>
      <c r="D183" s="12" t="s">
        <v>111</v>
      </c>
      <c r="E183" s="12" t="s">
        <v>219</v>
      </c>
      <c r="F183" s="12" t="s">
        <v>205</v>
      </c>
      <c r="G183" s="12" t="s">
        <v>2636</v>
      </c>
      <c r="H183" s="12" t="s">
        <v>2096</v>
      </c>
      <c r="I183" s="30" t="s">
        <v>12</v>
      </c>
      <c r="J183" s="6"/>
      <c r="K183" s="6">
        <v>3</v>
      </c>
      <c r="L183" s="7">
        <v>417.99</v>
      </c>
      <c r="M183" s="7">
        <v>408.99</v>
      </c>
      <c r="N183" s="31">
        <v>46.5</v>
      </c>
      <c r="O183" s="31">
        <v>13.5</v>
      </c>
      <c r="P183" s="31">
        <v>6</v>
      </c>
      <c r="Q183" s="31">
        <v>5</v>
      </c>
      <c r="R183" s="54">
        <v>880268177962</v>
      </c>
      <c r="S183" s="60"/>
    </row>
    <row r="184" spans="1:20" ht="38.1" customHeight="1">
      <c r="A184" s="12" t="s">
        <v>1949</v>
      </c>
      <c r="B184" s="12">
        <v>2019</v>
      </c>
      <c r="C184" s="12">
        <v>2023</v>
      </c>
      <c r="D184" s="12" t="s">
        <v>1035</v>
      </c>
      <c r="E184" s="12" t="s">
        <v>1096</v>
      </c>
      <c r="F184" s="12" t="s">
        <v>11</v>
      </c>
      <c r="G184" s="12" t="s">
        <v>2636</v>
      </c>
      <c r="H184" s="12" t="s">
        <v>2046</v>
      </c>
      <c r="I184" s="30" t="s">
        <v>12</v>
      </c>
      <c r="J184" s="6"/>
      <c r="K184" s="6">
        <v>7</v>
      </c>
      <c r="L184" s="7">
        <v>292.99</v>
      </c>
      <c r="M184" s="7">
        <v>286.99</v>
      </c>
      <c r="N184" s="31">
        <v>10</v>
      </c>
      <c r="O184" s="31">
        <v>5</v>
      </c>
      <c r="P184" s="31">
        <v>5</v>
      </c>
      <c r="Q184" s="31">
        <v>2</v>
      </c>
      <c r="R184" s="54">
        <v>880268177986</v>
      </c>
      <c r="S184" s="60"/>
    </row>
    <row r="185" spans="1:20" s="21" customFormat="1" ht="38.1" customHeight="1">
      <c r="A185" s="12" t="s">
        <v>1950</v>
      </c>
      <c r="B185" s="12">
        <v>2019</v>
      </c>
      <c r="C185" s="12">
        <v>2023</v>
      </c>
      <c r="D185" s="12" t="s">
        <v>111</v>
      </c>
      <c r="E185" s="12" t="s">
        <v>275</v>
      </c>
      <c r="F185" s="12" t="s">
        <v>11</v>
      </c>
      <c r="G185" s="12" t="s">
        <v>2637</v>
      </c>
      <c r="H185" s="12" t="s">
        <v>2060</v>
      </c>
      <c r="I185" s="30" t="s">
        <v>12</v>
      </c>
      <c r="J185" s="6"/>
      <c r="K185" s="6">
        <v>5</v>
      </c>
      <c r="L185" s="7">
        <v>330.99</v>
      </c>
      <c r="M185" s="7">
        <v>322.99</v>
      </c>
      <c r="N185" s="31">
        <v>10</v>
      </c>
      <c r="O185" s="31">
        <v>5</v>
      </c>
      <c r="P185" s="31">
        <v>5</v>
      </c>
      <c r="Q185" s="31">
        <v>3</v>
      </c>
      <c r="R185" s="54">
        <v>880268177993</v>
      </c>
      <c r="S185" s="60"/>
      <c r="T185" s="60"/>
    </row>
    <row r="186" spans="1:20" ht="38.1" customHeight="1">
      <c r="A186" s="12" t="s">
        <v>1951</v>
      </c>
      <c r="B186" s="12">
        <v>2019</v>
      </c>
      <c r="C186" s="12">
        <v>2023</v>
      </c>
      <c r="D186" s="12" t="s">
        <v>111</v>
      </c>
      <c r="E186" s="12" t="s">
        <v>275</v>
      </c>
      <c r="F186" s="12" t="s">
        <v>11</v>
      </c>
      <c r="G186" s="12" t="s">
        <v>2636</v>
      </c>
      <c r="H186" s="12" t="s">
        <v>2060</v>
      </c>
      <c r="I186" s="30" t="s">
        <v>12</v>
      </c>
      <c r="J186" s="6"/>
      <c r="K186" s="6">
        <v>5</v>
      </c>
      <c r="L186" s="7">
        <v>330.99</v>
      </c>
      <c r="M186" s="7">
        <v>322.99</v>
      </c>
      <c r="N186" s="31">
        <v>45</v>
      </c>
      <c r="O186" s="31">
        <v>9</v>
      </c>
      <c r="P186" s="31">
        <v>3.5</v>
      </c>
      <c r="Q186" s="31">
        <v>3</v>
      </c>
      <c r="R186" s="54">
        <v>880268178006</v>
      </c>
      <c r="S186" s="60"/>
    </row>
    <row r="187" spans="1:20" ht="38.1" customHeight="1">
      <c r="A187" s="12" t="s">
        <v>1938</v>
      </c>
      <c r="B187" s="12">
        <v>2020</v>
      </c>
      <c r="C187" s="12">
        <v>2023</v>
      </c>
      <c r="D187" s="12" t="s">
        <v>612</v>
      </c>
      <c r="E187" s="12" t="s">
        <v>701</v>
      </c>
      <c r="F187" s="12" t="s">
        <v>2454</v>
      </c>
      <c r="G187" s="12" t="s">
        <v>2637</v>
      </c>
      <c r="H187" s="12" t="s">
        <v>2061</v>
      </c>
      <c r="I187" s="30" t="s">
        <v>12</v>
      </c>
      <c r="J187" s="6"/>
      <c r="K187" s="6">
        <v>1</v>
      </c>
      <c r="L187" s="7">
        <v>436.99</v>
      </c>
      <c r="M187" s="7">
        <v>426.99</v>
      </c>
      <c r="N187" s="31">
        <v>45</v>
      </c>
      <c r="O187" s="31">
        <v>9</v>
      </c>
      <c r="P187" s="31">
        <v>3.5</v>
      </c>
      <c r="Q187" s="31">
        <v>7</v>
      </c>
      <c r="R187" s="54">
        <v>880268178013</v>
      </c>
      <c r="S187" s="60"/>
    </row>
    <row r="188" spans="1:20" ht="38.1" customHeight="1">
      <c r="A188" s="12" t="s">
        <v>1939</v>
      </c>
      <c r="B188" s="12">
        <v>2020</v>
      </c>
      <c r="C188" s="12">
        <v>2023</v>
      </c>
      <c r="D188" s="12" t="s">
        <v>612</v>
      </c>
      <c r="E188" s="12" t="s">
        <v>701</v>
      </c>
      <c r="F188" s="12" t="s">
        <v>2454</v>
      </c>
      <c r="G188" s="12" t="s">
        <v>2636</v>
      </c>
      <c r="H188" s="12" t="s">
        <v>2061</v>
      </c>
      <c r="I188" s="30" t="s">
        <v>12</v>
      </c>
      <c r="J188" s="6"/>
      <c r="K188" s="6">
        <v>1</v>
      </c>
      <c r="L188" s="7">
        <v>404.99</v>
      </c>
      <c r="M188" s="7">
        <v>396.99</v>
      </c>
      <c r="N188" s="31">
        <v>43</v>
      </c>
      <c r="O188" s="31">
        <v>12</v>
      </c>
      <c r="P188" s="31">
        <v>2.5</v>
      </c>
      <c r="Q188" s="31">
        <v>7</v>
      </c>
      <c r="R188" s="54">
        <v>880268178020</v>
      </c>
      <c r="S188" s="60"/>
    </row>
    <row r="189" spans="1:20" ht="38.1" customHeight="1">
      <c r="A189" s="12" t="s">
        <v>1940</v>
      </c>
      <c r="B189" s="12">
        <v>2018</v>
      </c>
      <c r="C189" s="12">
        <v>2021</v>
      </c>
      <c r="D189" s="12" t="s">
        <v>111</v>
      </c>
      <c r="E189" s="12" t="s">
        <v>425</v>
      </c>
      <c r="F189" s="12" t="s">
        <v>205</v>
      </c>
      <c r="G189" s="12" t="s">
        <v>2636</v>
      </c>
      <c r="H189" s="12" t="s">
        <v>2022</v>
      </c>
      <c r="I189" s="39" t="s">
        <v>12</v>
      </c>
      <c r="J189" s="35"/>
      <c r="K189" s="35">
        <v>2</v>
      </c>
      <c r="L189" s="7">
        <v>467.99</v>
      </c>
      <c r="M189" s="7">
        <v>456.99</v>
      </c>
      <c r="N189" s="31">
        <v>51</v>
      </c>
      <c r="O189" s="31">
        <v>32</v>
      </c>
      <c r="P189" s="31">
        <v>30.5</v>
      </c>
      <c r="Q189" s="31">
        <v>8</v>
      </c>
      <c r="R189" s="54">
        <v>880268178044</v>
      </c>
      <c r="S189" s="60"/>
    </row>
    <row r="190" spans="1:20" ht="21" customHeight="1">
      <c r="A190" s="50" t="s">
        <v>1583</v>
      </c>
      <c r="B190" s="51"/>
      <c r="C190" s="51"/>
      <c r="D190" s="51"/>
      <c r="E190" s="51"/>
      <c r="F190" s="51"/>
      <c r="G190" s="51"/>
      <c r="H190" s="51"/>
      <c r="I190" s="52"/>
      <c r="J190" s="52"/>
      <c r="K190" s="52"/>
      <c r="L190" s="53"/>
      <c r="M190" s="47"/>
      <c r="N190" s="47"/>
      <c r="O190" s="48"/>
      <c r="P190" s="49"/>
      <c r="Q190" s="49"/>
      <c r="R190" s="64"/>
      <c r="S190" s="58"/>
      <c r="T190" s="59"/>
    </row>
    <row r="191" spans="1:20" ht="38.1" customHeight="1">
      <c r="A191" s="12" t="s">
        <v>41</v>
      </c>
      <c r="B191" s="12">
        <v>2013</v>
      </c>
      <c r="C191" s="12">
        <v>2019</v>
      </c>
      <c r="D191" s="12" t="s">
        <v>17</v>
      </c>
      <c r="E191" s="12" t="s">
        <v>39</v>
      </c>
      <c r="F191" s="12"/>
      <c r="G191" s="12" t="s">
        <v>2637</v>
      </c>
      <c r="H191" s="12" t="s">
        <v>1864</v>
      </c>
      <c r="I191" s="40" t="s">
        <v>12</v>
      </c>
      <c r="J191" s="37"/>
      <c r="K191" s="37">
        <v>4</v>
      </c>
      <c r="L191" s="38">
        <v>160.99</v>
      </c>
      <c r="M191" s="38"/>
      <c r="N191" s="31">
        <v>40.159999999999997</v>
      </c>
      <c r="O191" s="31">
        <v>1.97</v>
      </c>
      <c r="P191" s="31">
        <v>1.97</v>
      </c>
      <c r="Q191" s="31">
        <v>1.41</v>
      </c>
      <c r="R191" s="54" t="s">
        <v>42</v>
      </c>
      <c r="S191" s="60"/>
    </row>
    <row r="192" spans="1:20" ht="38.1" customHeight="1">
      <c r="A192" s="12" t="s">
        <v>41</v>
      </c>
      <c r="B192" s="12">
        <v>2010</v>
      </c>
      <c r="C192" s="12">
        <v>2017</v>
      </c>
      <c r="D192" s="12" t="s">
        <v>111</v>
      </c>
      <c r="E192" s="12" t="s">
        <v>219</v>
      </c>
      <c r="F192" s="12"/>
      <c r="G192" s="12" t="s">
        <v>2637</v>
      </c>
      <c r="H192" s="12" t="s">
        <v>1864</v>
      </c>
      <c r="I192" s="30" t="s">
        <v>12</v>
      </c>
      <c r="J192" s="6"/>
      <c r="K192" s="6">
        <v>4</v>
      </c>
      <c r="L192" s="7">
        <v>160.99</v>
      </c>
      <c r="M192" s="7"/>
      <c r="N192" s="31">
        <v>40.159999999999997</v>
      </c>
      <c r="O192" s="31">
        <v>1.97</v>
      </c>
      <c r="P192" s="31">
        <v>1.97</v>
      </c>
      <c r="Q192" s="31">
        <v>1.41</v>
      </c>
      <c r="R192" s="54" t="s">
        <v>42</v>
      </c>
      <c r="S192" s="60"/>
    </row>
    <row r="193" spans="1:19" ht="38.1" customHeight="1">
      <c r="A193" s="12" t="s">
        <v>41</v>
      </c>
      <c r="B193" s="12">
        <v>2012</v>
      </c>
      <c r="C193" s="12">
        <v>2020</v>
      </c>
      <c r="D193" s="12" t="s">
        <v>111</v>
      </c>
      <c r="E193" s="12" t="s">
        <v>411</v>
      </c>
      <c r="F193" s="12" t="s">
        <v>1973</v>
      </c>
      <c r="G193" s="12" t="s">
        <v>2637</v>
      </c>
      <c r="H193" s="12" t="s">
        <v>1864</v>
      </c>
      <c r="I193" s="30" t="s">
        <v>12</v>
      </c>
      <c r="J193" s="6"/>
      <c r="K193" s="6">
        <v>4</v>
      </c>
      <c r="L193" s="7">
        <v>160.99</v>
      </c>
      <c r="M193" s="7"/>
      <c r="N193" s="31">
        <v>40.159999999999997</v>
      </c>
      <c r="O193" s="31">
        <v>1.97</v>
      </c>
      <c r="P193" s="31">
        <v>1.97</v>
      </c>
      <c r="Q193" s="31">
        <v>1.41</v>
      </c>
      <c r="R193" s="54" t="s">
        <v>42</v>
      </c>
      <c r="S193" s="60"/>
    </row>
    <row r="194" spans="1:19" ht="38.1" customHeight="1">
      <c r="A194" s="12" t="s">
        <v>41</v>
      </c>
      <c r="B194" s="12">
        <v>2015</v>
      </c>
      <c r="C194" s="12">
        <v>2023</v>
      </c>
      <c r="D194" s="12" t="s">
        <v>612</v>
      </c>
      <c r="E194" s="12" t="s">
        <v>633</v>
      </c>
      <c r="F194" s="12" t="s">
        <v>2491</v>
      </c>
      <c r="G194" s="12" t="s">
        <v>2637</v>
      </c>
      <c r="H194" s="12" t="s">
        <v>1864</v>
      </c>
      <c r="I194" s="30" t="s">
        <v>12</v>
      </c>
      <c r="J194" s="6"/>
      <c r="K194" s="6">
        <v>4</v>
      </c>
      <c r="L194" s="7">
        <v>160.99</v>
      </c>
      <c r="M194" s="7"/>
      <c r="N194" s="31">
        <v>40.159999999999997</v>
      </c>
      <c r="O194" s="31">
        <v>1.97</v>
      </c>
      <c r="P194" s="31">
        <v>1.97</v>
      </c>
      <c r="Q194" s="31">
        <v>1.41</v>
      </c>
      <c r="R194" s="54" t="s">
        <v>42</v>
      </c>
      <c r="S194" s="60"/>
    </row>
    <row r="195" spans="1:19" ht="38.1" customHeight="1">
      <c r="A195" s="12" t="s">
        <v>41</v>
      </c>
      <c r="B195" s="12">
        <v>2013</v>
      </c>
      <c r="C195" s="12">
        <v>2018</v>
      </c>
      <c r="D195" s="12" t="s">
        <v>1010</v>
      </c>
      <c r="E195" s="12" t="s">
        <v>1017</v>
      </c>
      <c r="F195" s="12"/>
      <c r="G195" s="12" t="s">
        <v>2637</v>
      </c>
      <c r="H195" s="12" t="s">
        <v>1864</v>
      </c>
      <c r="I195" s="30" t="s">
        <v>12</v>
      </c>
      <c r="J195" s="6"/>
      <c r="K195" s="6">
        <v>4</v>
      </c>
      <c r="L195" s="7">
        <v>160.99</v>
      </c>
      <c r="M195" s="7"/>
      <c r="N195" s="31">
        <v>40.159999999999997</v>
      </c>
      <c r="O195" s="31">
        <v>1.97</v>
      </c>
      <c r="P195" s="31">
        <v>1.97</v>
      </c>
      <c r="Q195" s="31">
        <v>1.41</v>
      </c>
      <c r="R195" s="54" t="s">
        <v>42</v>
      </c>
      <c r="S195" s="60"/>
    </row>
    <row r="196" spans="1:19" ht="38.1" customHeight="1">
      <c r="A196" s="12" t="s">
        <v>41</v>
      </c>
      <c r="B196" s="12">
        <v>2007</v>
      </c>
      <c r="C196" s="12">
        <v>2018</v>
      </c>
      <c r="D196" s="12" t="s">
        <v>1171</v>
      </c>
      <c r="E196" s="12" t="s">
        <v>1173</v>
      </c>
      <c r="F196" s="12"/>
      <c r="G196" s="12" t="s">
        <v>2637</v>
      </c>
      <c r="H196" s="12" t="s">
        <v>1864</v>
      </c>
      <c r="I196" s="30" t="s">
        <v>12</v>
      </c>
      <c r="J196" s="6"/>
      <c r="K196" s="6">
        <v>4</v>
      </c>
      <c r="L196" s="7">
        <v>160.99</v>
      </c>
      <c r="M196" s="7"/>
      <c r="N196" s="31">
        <v>40.159999999999997</v>
      </c>
      <c r="O196" s="31">
        <v>1.97</v>
      </c>
      <c r="P196" s="31">
        <v>1.97</v>
      </c>
      <c r="Q196" s="31">
        <v>1.41</v>
      </c>
      <c r="R196" s="54" t="s">
        <v>42</v>
      </c>
      <c r="S196" s="60"/>
    </row>
    <row r="197" spans="1:19" ht="38.1" customHeight="1">
      <c r="A197" s="12" t="s">
        <v>9</v>
      </c>
      <c r="B197" s="12">
        <v>2013</v>
      </c>
      <c r="C197" s="12">
        <v>2020</v>
      </c>
      <c r="D197" s="12" t="s">
        <v>8</v>
      </c>
      <c r="E197" s="12" t="s">
        <v>10</v>
      </c>
      <c r="F197" s="12" t="s">
        <v>11</v>
      </c>
      <c r="G197" s="12" t="s">
        <v>2637</v>
      </c>
      <c r="H197" s="12" t="s">
        <v>1865</v>
      </c>
      <c r="I197" s="30" t="s">
        <v>12</v>
      </c>
      <c r="J197" s="6"/>
      <c r="K197" s="6">
        <v>4</v>
      </c>
      <c r="L197" s="7">
        <v>165.99</v>
      </c>
      <c r="M197" s="7"/>
      <c r="N197" s="31">
        <v>40.159999999999997</v>
      </c>
      <c r="O197" s="31">
        <v>1.97</v>
      </c>
      <c r="P197" s="31">
        <v>1.97</v>
      </c>
      <c r="Q197" s="31">
        <v>1.44</v>
      </c>
      <c r="R197" s="54" t="s">
        <v>13</v>
      </c>
      <c r="S197" s="60"/>
    </row>
    <row r="198" spans="1:19" ht="38.1" customHeight="1">
      <c r="A198" s="12" t="s">
        <v>9</v>
      </c>
      <c r="B198" s="12">
        <v>2009</v>
      </c>
      <c r="C198" s="12">
        <v>2014</v>
      </c>
      <c r="D198" s="12" t="s">
        <v>8</v>
      </c>
      <c r="E198" s="12" t="s">
        <v>14</v>
      </c>
      <c r="F198" s="12" t="s">
        <v>11</v>
      </c>
      <c r="G198" s="12" t="s">
        <v>2637</v>
      </c>
      <c r="H198" s="12" t="s">
        <v>1865</v>
      </c>
      <c r="I198" s="30" t="s">
        <v>12</v>
      </c>
      <c r="J198" s="6"/>
      <c r="K198" s="6">
        <v>4</v>
      </c>
      <c r="L198" s="7">
        <v>165.99</v>
      </c>
      <c r="M198" s="7"/>
      <c r="N198" s="31">
        <v>40.159999999999997</v>
      </c>
      <c r="O198" s="31">
        <v>1.97</v>
      </c>
      <c r="P198" s="31">
        <v>1.97</v>
      </c>
      <c r="Q198" s="31">
        <v>1.44</v>
      </c>
      <c r="R198" s="54" t="s">
        <v>13</v>
      </c>
      <c r="S198" s="60"/>
    </row>
    <row r="199" spans="1:19" ht="38.1" customHeight="1">
      <c r="A199" s="12" t="s">
        <v>9</v>
      </c>
      <c r="B199" s="12">
        <v>2010</v>
      </c>
      <c r="C199" s="12">
        <v>2013</v>
      </c>
      <c r="D199" s="12" t="s">
        <v>8</v>
      </c>
      <c r="E199" s="12" t="s">
        <v>15</v>
      </c>
      <c r="F199" s="12" t="s">
        <v>16</v>
      </c>
      <c r="G199" s="12" t="s">
        <v>2637</v>
      </c>
      <c r="H199" s="12" t="s">
        <v>1865</v>
      </c>
      <c r="I199" s="30" t="s">
        <v>12</v>
      </c>
      <c r="J199" s="6"/>
      <c r="K199" s="6">
        <v>4</v>
      </c>
      <c r="L199" s="7">
        <v>165.99</v>
      </c>
      <c r="M199" s="7"/>
      <c r="N199" s="31">
        <v>40.159999999999997</v>
      </c>
      <c r="O199" s="31">
        <v>1.97</v>
      </c>
      <c r="P199" s="31">
        <v>1.97</v>
      </c>
      <c r="Q199" s="31">
        <v>1.44</v>
      </c>
      <c r="R199" s="54" t="s">
        <v>13</v>
      </c>
      <c r="S199" s="60"/>
    </row>
    <row r="200" spans="1:19" ht="38.1" customHeight="1">
      <c r="A200" s="12" t="s">
        <v>9</v>
      </c>
      <c r="B200" s="12">
        <v>2012</v>
      </c>
      <c r="C200" s="12">
        <v>2017</v>
      </c>
      <c r="D200" s="12" t="s">
        <v>17</v>
      </c>
      <c r="E200" s="12" t="s">
        <v>50</v>
      </c>
      <c r="F200" s="12" t="s">
        <v>11</v>
      </c>
      <c r="G200" s="12" t="s">
        <v>2637</v>
      </c>
      <c r="H200" s="12" t="s">
        <v>1865</v>
      </c>
      <c r="I200" s="30" t="s">
        <v>12</v>
      </c>
      <c r="J200" s="6"/>
      <c r="K200" s="6">
        <v>4</v>
      </c>
      <c r="L200" s="7">
        <v>165.99</v>
      </c>
      <c r="M200" s="7"/>
      <c r="N200" s="31">
        <v>40.159999999999997</v>
      </c>
      <c r="O200" s="31">
        <v>1.97</v>
      </c>
      <c r="P200" s="31">
        <v>1.97</v>
      </c>
      <c r="Q200" s="31">
        <v>1.44</v>
      </c>
      <c r="R200" s="54" t="s">
        <v>13</v>
      </c>
      <c r="S200" s="60"/>
    </row>
    <row r="201" spans="1:19" ht="38.1" customHeight="1">
      <c r="A201" s="12" t="s">
        <v>9</v>
      </c>
      <c r="B201" s="12">
        <v>2013</v>
      </c>
      <c r="C201" s="12">
        <v>2019</v>
      </c>
      <c r="D201" s="12" t="s">
        <v>51</v>
      </c>
      <c r="E201" s="12" t="s">
        <v>52</v>
      </c>
      <c r="F201" s="12" t="s">
        <v>57</v>
      </c>
      <c r="G201" s="12" t="s">
        <v>2637</v>
      </c>
      <c r="H201" s="12" t="s">
        <v>1865</v>
      </c>
      <c r="I201" s="30" t="s">
        <v>12</v>
      </c>
      <c r="J201" s="6"/>
      <c r="K201" s="6">
        <v>4</v>
      </c>
      <c r="L201" s="7">
        <v>165.99</v>
      </c>
      <c r="M201" s="7"/>
      <c r="N201" s="31">
        <v>40.159999999999997</v>
      </c>
      <c r="O201" s="31">
        <v>1.97</v>
      </c>
      <c r="P201" s="31">
        <v>1.97</v>
      </c>
      <c r="Q201" s="31">
        <v>1.44</v>
      </c>
      <c r="R201" s="54" t="s">
        <v>13</v>
      </c>
      <c r="S201" s="60"/>
    </row>
    <row r="202" spans="1:19" ht="38.1" customHeight="1">
      <c r="A202" s="12" t="s">
        <v>9</v>
      </c>
      <c r="B202" s="12">
        <v>2017</v>
      </c>
      <c r="C202" s="12">
        <v>2022</v>
      </c>
      <c r="D202" s="12" t="s">
        <v>51</v>
      </c>
      <c r="E202" s="12" t="s">
        <v>110</v>
      </c>
      <c r="F202" s="12"/>
      <c r="G202" s="12" t="s">
        <v>2637</v>
      </c>
      <c r="H202" s="12" t="s">
        <v>1865</v>
      </c>
      <c r="I202" s="30" t="s">
        <v>12</v>
      </c>
      <c r="J202" s="6"/>
      <c r="K202" s="6">
        <v>4</v>
      </c>
      <c r="L202" s="7">
        <v>165.99</v>
      </c>
      <c r="M202" s="7"/>
      <c r="N202" s="31">
        <v>40.159999999999997</v>
      </c>
      <c r="O202" s="31">
        <v>1.97</v>
      </c>
      <c r="P202" s="31">
        <v>1.97</v>
      </c>
      <c r="Q202" s="31">
        <v>1.44</v>
      </c>
      <c r="R202" s="54" t="s">
        <v>13</v>
      </c>
      <c r="S202" s="60"/>
    </row>
    <row r="203" spans="1:19" ht="38.1" customHeight="1">
      <c r="A203" s="12" t="s">
        <v>9</v>
      </c>
      <c r="B203" s="12">
        <v>2015</v>
      </c>
      <c r="C203" s="12">
        <v>2023</v>
      </c>
      <c r="D203" s="12" t="s">
        <v>111</v>
      </c>
      <c r="E203" s="12" t="s">
        <v>177</v>
      </c>
      <c r="F203" s="12" t="s">
        <v>202</v>
      </c>
      <c r="G203" s="12" t="s">
        <v>2637</v>
      </c>
      <c r="H203" s="12" t="s">
        <v>1865</v>
      </c>
      <c r="I203" s="30" t="s">
        <v>12</v>
      </c>
      <c r="J203" s="6"/>
      <c r="K203" s="6">
        <v>4</v>
      </c>
      <c r="L203" s="7">
        <v>165.99</v>
      </c>
      <c r="M203" s="7"/>
      <c r="N203" s="31">
        <v>40.159999999999997</v>
      </c>
      <c r="O203" s="31">
        <v>1.97</v>
      </c>
      <c r="P203" s="31">
        <v>1.97</v>
      </c>
      <c r="Q203" s="31">
        <v>1.44</v>
      </c>
      <c r="R203" s="54" t="s">
        <v>13</v>
      </c>
      <c r="S203" s="60"/>
    </row>
    <row r="204" spans="1:19" ht="38.1" customHeight="1">
      <c r="A204" s="12" t="s">
        <v>9</v>
      </c>
      <c r="B204" s="12">
        <v>2011</v>
      </c>
      <c r="C204" s="12">
        <v>2020</v>
      </c>
      <c r="D204" s="12" t="s">
        <v>111</v>
      </c>
      <c r="E204" s="12" t="s">
        <v>204</v>
      </c>
      <c r="F204" s="12" t="s">
        <v>11</v>
      </c>
      <c r="G204" s="12" t="s">
        <v>2637</v>
      </c>
      <c r="H204" s="12" t="s">
        <v>1865</v>
      </c>
      <c r="I204" s="30" t="s">
        <v>12</v>
      </c>
      <c r="J204" s="6"/>
      <c r="K204" s="6">
        <v>4</v>
      </c>
      <c r="L204" s="7">
        <v>165.99</v>
      </c>
      <c r="M204" s="7"/>
      <c r="N204" s="31">
        <v>40.159999999999997</v>
      </c>
      <c r="O204" s="31">
        <v>1.97</v>
      </c>
      <c r="P204" s="31">
        <v>1.97</v>
      </c>
      <c r="Q204" s="31">
        <v>1.44</v>
      </c>
      <c r="R204" s="54" t="s">
        <v>13</v>
      </c>
      <c r="S204" s="60"/>
    </row>
    <row r="205" spans="1:19" ht="38.1" customHeight="1">
      <c r="A205" s="12" t="s">
        <v>9</v>
      </c>
      <c r="B205" s="12">
        <v>2014</v>
      </c>
      <c r="C205" s="12">
        <v>2020</v>
      </c>
      <c r="D205" s="12" t="s">
        <v>111</v>
      </c>
      <c r="E205" s="12" t="s">
        <v>249</v>
      </c>
      <c r="F205" s="12"/>
      <c r="G205" s="12" t="s">
        <v>2637</v>
      </c>
      <c r="H205" s="12" t="s">
        <v>1865</v>
      </c>
      <c r="I205" s="30" t="s">
        <v>12</v>
      </c>
      <c r="J205" s="6"/>
      <c r="K205" s="6">
        <v>4</v>
      </c>
      <c r="L205" s="7">
        <v>165.99</v>
      </c>
      <c r="M205" s="7"/>
      <c r="N205" s="31">
        <v>40.159999999999997</v>
      </c>
      <c r="O205" s="31">
        <v>1.97</v>
      </c>
      <c r="P205" s="31">
        <v>1.97</v>
      </c>
      <c r="Q205" s="31">
        <v>1.44</v>
      </c>
      <c r="R205" s="54" t="s">
        <v>13</v>
      </c>
      <c r="S205" s="60"/>
    </row>
    <row r="206" spans="1:19" ht="38.1" customHeight="1">
      <c r="A206" s="12" t="s">
        <v>9</v>
      </c>
      <c r="B206" s="12">
        <v>2015</v>
      </c>
      <c r="C206" s="12">
        <v>2020</v>
      </c>
      <c r="D206" s="12" t="s">
        <v>886</v>
      </c>
      <c r="E206" s="12" t="s">
        <v>967</v>
      </c>
      <c r="F206" s="12" t="s">
        <v>892</v>
      </c>
      <c r="G206" s="12" t="s">
        <v>2637</v>
      </c>
      <c r="H206" s="12" t="s">
        <v>2585</v>
      </c>
      <c r="I206" s="6" t="s">
        <v>31</v>
      </c>
      <c r="J206" s="6"/>
      <c r="K206" s="6">
        <v>4</v>
      </c>
      <c r="L206" s="7">
        <v>165.99</v>
      </c>
      <c r="M206" s="7" t="str">
        <f>VLOOKUP(A206,[1]NPSF!$A:$AE,31,FALSE)</f>
        <v/>
      </c>
      <c r="N206" s="31">
        <v>40.9</v>
      </c>
      <c r="O206" s="31">
        <v>8.34</v>
      </c>
      <c r="P206" s="31">
        <v>6.33</v>
      </c>
      <c r="Q206" s="31">
        <v>6.39</v>
      </c>
      <c r="R206" s="54" t="s">
        <v>975</v>
      </c>
      <c r="S206" s="60"/>
    </row>
    <row r="207" spans="1:19" ht="38.1" customHeight="1">
      <c r="A207" s="12" t="s">
        <v>9</v>
      </c>
      <c r="B207" s="12">
        <v>2011</v>
      </c>
      <c r="C207" s="12">
        <v>2015</v>
      </c>
      <c r="D207" s="12" t="s">
        <v>111</v>
      </c>
      <c r="E207" s="12" t="s">
        <v>441</v>
      </c>
      <c r="F207" s="12"/>
      <c r="G207" s="12" t="s">
        <v>2637</v>
      </c>
      <c r="H207" s="12" t="s">
        <v>1865</v>
      </c>
      <c r="I207" s="30" t="s">
        <v>12</v>
      </c>
      <c r="J207" s="6"/>
      <c r="K207" s="6">
        <v>4</v>
      </c>
      <c r="L207" s="7">
        <v>165.99</v>
      </c>
      <c r="M207" s="7"/>
      <c r="N207" s="31">
        <v>40.159999999999997</v>
      </c>
      <c r="O207" s="31">
        <v>1.97</v>
      </c>
      <c r="P207" s="31">
        <v>1.97</v>
      </c>
      <c r="Q207" s="31">
        <v>1.44</v>
      </c>
      <c r="R207" s="54" t="s">
        <v>13</v>
      </c>
      <c r="S207" s="60"/>
    </row>
    <row r="208" spans="1:19" ht="38.1" customHeight="1">
      <c r="A208" s="12" t="s">
        <v>9</v>
      </c>
      <c r="B208" s="12">
        <v>2015</v>
      </c>
      <c r="C208" s="12">
        <v>2017</v>
      </c>
      <c r="D208" s="12" t="s">
        <v>443</v>
      </c>
      <c r="E208" s="12">
        <v>200</v>
      </c>
      <c r="F208" s="12"/>
      <c r="G208" s="12" t="s">
        <v>2637</v>
      </c>
      <c r="H208" s="12" t="s">
        <v>1865</v>
      </c>
      <c r="I208" s="30" t="s">
        <v>12</v>
      </c>
      <c r="J208" s="6"/>
      <c r="K208" s="6">
        <v>4</v>
      </c>
      <c r="L208" s="7">
        <v>165.99</v>
      </c>
      <c r="M208" s="7"/>
      <c r="N208" s="31">
        <v>40.159999999999997</v>
      </c>
      <c r="O208" s="31">
        <v>1.97</v>
      </c>
      <c r="P208" s="31">
        <v>1.97</v>
      </c>
      <c r="Q208" s="31">
        <v>1.44</v>
      </c>
      <c r="R208" s="54" t="s">
        <v>13</v>
      </c>
      <c r="S208" s="60"/>
    </row>
    <row r="209" spans="1:19" ht="38.1" customHeight="1">
      <c r="A209" s="12" t="s">
        <v>9</v>
      </c>
      <c r="B209" s="12">
        <v>2008</v>
      </c>
      <c r="C209" s="12">
        <v>2014</v>
      </c>
      <c r="D209" s="12" t="s">
        <v>492</v>
      </c>
      <c r="E209" s="12" t="s">
        <v>494</v>
      </c>
      <c r="F209" s="12"/>
      <c r="G209" s="12" t="s">
        <v>2637</v>
      </c>
      <c r="H209" s="12" t="s">
        <v>1865</v>
      </c>
      <c r="I209" s="30" t="s">
        <v>12</v>
      </c>
      <c r="J209" s="6"/>
      <c r="K209" s="6">
        <v>4</v>
      </c>
      <c r="L209" s="7">
        <v>165.99</v>
      </c>
      <c r="M209" s="7"/>
      <c r="N209" s="31">
        <v>40.159999999999997</v>
      </c>
      <c r="O209" s="31">
        <v>1.97</v>
      </c>
      <c r="P209" s="31">
        <v>1.97</v>
      </c>
      <c r="Q209" s="31">
        <v>1.44</v>
      </c>
      <c r="R209" s="54" t="s">
        <v>13</v>
      </c>
      <c r="S209" s="60"/>
    </row>
    <row r="210" spans="1:19" ht="38.1" customHeight="1">
      <c r="A210" s="12" t="s">
        <v>9</v>
      </c>
      <c r="B210" s="12">
        <v>2008</v>
      </c>
      <c r="C210" s="12">
        <v>2018</v>
      </c>
      <c r="D210" s="12" t="s">
        <v>612</v>
      </c>
      <c r="E210" s="12" t="s">
        <v>742</v>
      </c>
      <c r="F210" s="12" t="s">
        <v>743</v>
      </c>
      <c r="G210" s="12" t="s">
        <v>2637</v>
      </c>
      <c r="H210" s="12" t="s">
        <v>1865</v>
      </c>
      <c r="I210" s="30" t="s">
        <v>12</v>
      </c>
      <c r="J210" s="6"/>
      <c r="K210" s="6">
        <v>4</v>
      </c>
      <c r="L210" s="7">
        <v>165.99</v>
      </c>
      <c r="M210" s="7"/>
      <c r="N210" s="31">
        <v>40.159999999999997</v>
      </c>
      <c r="O210" s="31">
        <v>1.97</v>
      </c>
      <c r="P210" s="31">
        <v>1.97</v>
      </c>
      <c r="Q210" s="31">
        <v>1.44</v>
      </c>
      <c r="R210" s="54" t="s">
        <v>13</v>
      </c>
      <c r="S210" s="60"/>
    </row>
    <row r="211" spans="1:19" ht="38.1" customHeight="1">
      <c r="A211" s="12" t="s">
        <v>9</v>
      </c>
      <c r="B211" s="12">
        <v>2015</v>
      </c>
      <c r="C211" s="12">
        <v>2023</v>
      </c>
      <c r="D211" s="12" t="s">
        <v>886</v>
      </c>
      <c r="E211" s="12" t="s">
        <v>903</v>
      </c>
      <c r="F211" s="12" t="s">
        <v>202</v>
      </c>
      <c r="G211" s="12" t="s">
        <v>2637</v>
      </c>
      <c r="H211" s="12" t="s">
        <v>1865</v>
      </c>
      <c r="I211" s="30" t="s">
        <v>12</v>
      </c>
      <c r="J211" s="6"/>
      <c r="K211" s="6">
        <v>4</v>
      </c>
      <c r="L211" s="7">
        <v>165.99</v>
      </c>
      <c r="M211" s="7"/>
      <c r="N211" s="31">
        <v>40.159999999999997</v>
      </c>
      <c r="O211" s="31">
        <v>1.97</v>
      </c>
      <c r="P211" s="31">
        <v>1.97</v>
      </c>
      <c r="Q211" s="31">
        <v>1.44</v>
      </c>
      <c r="R211" s="54" t="s">
        <v>13</v>
      </c>
      <c r="S211" s="60"/>
    </row>
    <row r="212" spans="1:19" ht="38.1" customHeight="1">
      <c r="A212" s="12" t="s">
        <v>9</v>
      </c>
      <c r="B212" s="12">
        <v>2012</v>
      </c>
      <c r="C212" s="12">
        <v>2016</v>
      </c>
      <c r="D212" s="12" t="s">
        <v>976</v>
      </c>
      <c r="E212" s="12" t="s">
        <v>993</v>
      </c>
      <c r="F212" s="12"/>
      <c r="G212" s="12" t="s">
        <v>2637</v>
      </c>
      <c r="H212" s="12" t="s">
        <v>1865</v>
      </c>
      <c r="I212" s="30" t="s">
        <v>12</v>
      </c>
      <c r="J212" s="6"/>
      <c r="K212" s="6">
        <v>4</v>
      </c>
      <c r="L212" s="7">
        <v>165.99</v>
      </c>
      <c r="M212" s="7"/>
      <c r="N212" s="31">
        <v>40.159999999999997</v>
      </c>
      <c r="O212" s="31">
        <v>1.97</v>
      </c>
      <c r="P212" s="31">
        <v>1.97</v>
      </c>
      <c r="Q212" s="31">
        <v>1.44</v>
      </c>
      <c r="R212" s="54" t="s">
        <v>13</v>
      </c>
      <c r="S212" s="60"/>
    </row>
    <row r="213" spans="1:19" ht="38.1" customHeight="1">
      <c r="A213" s="12" t="s">
        <v>9</v>
      </c>
      <c r="B213" s="12">
        <v>2012</v>
      </c>
      <c r="C213" s="12">
        <v>2017</v>
      </c>
      <c r="D213" s="12" t="s">
        <v>1010</v>
      </c>
      <c r="E213" s="12" t="s">
        <v>1011</v>
      </c>
      <c r="F213" s="12" t="s">
        <v>743</v>
      </c>
      <c r="G213" s="12" t="s">
        <v>2637</v>
      </c>
      <c r="H213" s="12" t="s">
        <v>1865</v>
      </c>
      <c r="I213" s="30" t="s">
        <v>12</v>
      </c>
      <c r="J213" s="6"/>
      <c r="K213" s="6">
        <v>4</v>
      </c>
      <c r="L213" s="7">
        <v>165.99</v>
      </c>
      <c r="M213" s="7"/>
      <c r="N213" s="31">
        <v>40.159999999999997</v>
      </c>
      <c r="O213" s="31">
        <v>1.97</v>
      </c>
      <c r="P213" s="31">
        <v>1.97</v>
      </c>
      <c r="Q213" s="31">
        <v>1.44</v>
      </c>
      <c r="R213" s="54" t="s">
        <v>13</v>
      </c>
      <c r="S213" s="60"/>
    </row>
    <row r="214" spans="1:19" ht="38.1" customHeight="1">
      <c r="A214" s="12" t="s">
        <v>9</v>
      </c>
      <c r="B214" s="12">
        <v>2011</v>
      </c>
      <c r="C214" s="12">
        <v>2019</v>
      </c>
      <c r="D214" s="12" t="s">
        <v>1010</v>
      </c>
      <c r="E214" s="12" t="s">
        <v>1020</v>
      </c>
      <c r="F214" s="12"/>
      <c r="G214" s="12" t="s">
        <v>2637</v>
      </c>
      <c r="H214" s="12" t="s">
        <v>1865</v>
      </c>
      <c r="I214" s="30" t="s">
        <v>12</v>
      </c>
      <c r="J214" s="6"/>
      <c r="K214" s="6">
        <v>4</v>
      </c>
      <c r="L214" s="7">
        <v>165.99</v>
      </c>
      <c r="M214" s="7"/>
      <c r="N214" s="31">
        <v>40.159999999999997</v>
      </c>
      <c r="O214" s="31">
        <v>1.97</v>
      </c>
      <c r="P214" s="31">
        <v>1.97</v>
      </c>
      <c r="Q214" s="31">
        <v>1.44</v>
      </c>
      <c r="R214" s="54" t="s">
        <v>13</v>
      </c>
      <c r="S214" s="60"/>
    </row>
    <row r="215" spans="1:19" ht="38.1" customHeight="1">
      <c r="A215" s="12" t="s">
        <v>9</v>
      </c>
      <c r="B215" s="12">
        <v>2007</v>
      </c>
      <c r="C215" s="12">
        <v>2015</v>
      </c>
      <c r="D215" s="12" t="s">
        <v>1970</v>
      </c>
      <c r="E215" s="12" t="s">
        <v>1971</v>
      </c>
      <c r="F215" s="12"/>
      <c r="G215" s="12" t="s">
        <v>2637</v>
      </c>
      <c r="H215" s="12" t="s">
        <v>1865</v>
      </c>
      <c r="I215" s="30" t="s">
        <v>12</v>
      </c>
      <c r="J215" s="6"/>
      <c r="K215" s="6">
        <v>4</v>
      </c>
      <c r="L215" s="7">
        <v>165.99</v>
      </c>
      <c r="M215" s="7"/>
      <c r="N215" s="31">
        <v>40.159999999999997</v>
      </c>
      <c r="O215" s="31">
        <v>1.97</v>
      </c>
      <c r="P215" s="31">
        <v>1.97</v>
      </c>
      <c r="Q215" s="31">
        <v>1.44</v>
      </c>
      <c r="R215" s="54" t="s">
        <v>13</v>
      </c>
      <c r="S215" s="60"/>
    </row>
    <row r="216" spans="1:19" ht="38.1" customHeight="1">
      <c r="A216" s="12" t="s">
        <v>9</v>
      </c>
      <c r="B216" s="12">
        <v>2008</v>
      </c>
      <c r="C216" s="12">
        <v>2017</v>
      </c>
      <c r="D216" s="12" t="s">
        <v>1970</v>
      </c>
      <c r="E216" s="12" t="s">
        <v>1972</v>
      </c>
      <c r="F216" s="12" t="s">
        <v>202</v>
      </c>
      <c r="G216" s="12" t="s">
        <v>2637</v>
      </c>
      <c r="H216" s="12" t="s">
        <v>1865</v>
      </c>
      <c r="I216" s="30" t="s">
        <v>12</v>
      </c>
      <c r="J216" s="6"/>
      <c r="K216" s="6">
        <v>4</v>
      </c>
      <c r="L216" s="7">
        <v>165.99</v>
      </c>
      <c r="M216" s="7"/>
      <c r="N216" s="31">
        <v>40.159999999999997</v>
      </c>
      <c r="O216" s="31">
        <v>1.97</v>
      </c>
      <c r="P216" s="31">
        <v>1.97</v>
      </c>
      <c r="Q216" s="31">
        <v>1.44</v>
      </c>
      <c r="R216" s="54" t="s">
        <v>13</v>
      </c>
      <c r="S216" s="60"/>
    </row>
    <row r="217" spans="1:19" ht="38.1" customHeight="1">
      <c r="A217" s="12" t="s">
        <v>9</v>
      </c>
      <c r="B217" s="12">
        <v>2014</v>
      </c>
      <c r="C217" s="12">
        <v>2023</v>
      </c>
      <c r="D217" s="12" t="s">
        <v>1035</v>
      </c>
      <c r="E217" s="12" t="s">
        <v>1036</v>
      </c>
      <c r="F217" s="12"/>
      <c r="G217" s="12" t="s">
        <v>2637</v>
      </c>
      <c r="H217" s="12" t="s">
        <v>1865</v>
      </c>
      <c r="I217" s="30" t="s">
        <v>12</v>
      </c>
      <c r="J217" s="6"/>
      <c r="K217" s="6">
        <v>4</v>
      </c>
      <c r="L217" s="7">
        <v>165.99</v>
      </c>
      <c r="M217" s="7"/>
      <c r="N217" s="31">
        <v>40.159999999999997</v>
      </c>
      <c r="O217" s="31">
        <v>1.97</v>
      </c>
      <c r="P217" s="31">
        <v>1.97</v>
      </c>
      <c r="Q217" s="31">
        <v>1.44</v>
      </c>
      <c r="R217" s="54" t="s">
        <v>13</v>
      </c>
      <c r="S217" s="60"/>
    </row>
    <row r="218" spans="1:19" ht="38.1" customHeight="1">
      <c r="A218" s="12" t="s">
        <v>9</v>
      </c>
      <c r="B218" s="12">
        <v>2014</v>
      </c>
      <c r="C218" s="12">
        <v>2023</v>
      </c>
      <c r="D218" s="12" t="s">
        <v>1035</v>
      </c>
      <c r="E218" s="12" t="s">
        <v>1072</v>
      </c>
      <c r="F218" s="12"/>
      <c r="G218" s="12" t="s">
        <v>2637</v>
      </c>
      <c r="H218" s="12" t="s">
        <v>1865</v>
      </c>
      <c r="I218" s="30" t="s">
        <v>12</v>
      </c>
      <c r="J218" s="6"/>
      <c r="K218" s="6">
        <v>4</v>
      </c>
      <c r="L218" s="7">
        <v>165.99</v>
      </c>
      <c r="M218" s="7"/>
      <c r="N218" s="31">
        <v>40.159999999999997</v>
      </c>
      <c r="O218" s="31">
        <v>1.97</v>
      </c>
      <c r="P218" s="31">
        <v>1.97</v>
      </c>
      <c r="Q218" s="31">
        <v>1.44</v>
      </c>
      <c r="R218" s="54" t="s">
        <v>13</v>
      </c>
      <c r="S218" s="60"/>
    </row>
    <row r="219" spans="1:19" ht="38.1" customHeight="1">
      <c r="A219" s="12" t="s">
        <v>9</v>
      </c>
      <c r="B219" s="12">
        <v>2014</v>
      </c>
      <c r="C219" s="12">
        <v>2018</v>
      </c>
      <c r="D219" s="12" t="s">
        <v>1155</v>
      </c>
      <c r="E219" s="12" t="s">
        <v>1156</v>
      </c>
      <c r="F219" s="12"/>
      <c r="G219" s="12" t="s">
        <v>2637</v>
      </c>
      <c r="H219" s="12" t="s">
        <v>1865</v>
      </c>
      <c r="I219" s="30" t="s">
        <v>12</v>
      </c>
      <c r="J219" s="6"/>
      <c r="K219" s="6">
        <v>4</v>
      </c>
      <c r="L219" s="7">
        <v>165.99</v>
      </c>
      <c r="M219" s="7"/>
      <c r="N219" s="31">
        <v>40.159999999999997</v>
      </c>
      <c r="O219" s="31">
        <v>1.97</v>
      </c>
      <c r="P219" s="31">
        <v>1.97</v>
      </c>
      <c r="Q219" s="31">
        <v>1.44</v>
      </c>
      <c r="R219" s="54" t="s">
        <v>13</v>
      </c>
      <c r="S219" s="60"/>
    </row>
    <row r="220" spans="1:19" ht="38.1" customHeight="1">
      <c r="A220" s="12" t="s">
        <v>9</v>
      </c>
      <c r="B220" s="12">
        <v>2011</v>
      </c>
      <c r="C220" s="12">
        <v>2015</v>
      </c>
      <c r="D220" s="12" t="s">
        <v>1155</v>
      </c>
      <c r="E220" s="12" t="s">
        <v>1161</v>
      </c>
      <c r="F220" s="12"/>
      <c r="G220" s="12" t="s">
        <v>2637</v>
      </c>
      <c r="H220" s="12" t="s">
        <v>1865</v>
      </c>
      <c r="I220" s="30" t="s">
        <v>12</v>
      </c>
      <c r="J220" s="6"/>
      <c r="K220" s="6">
        <v>4</v>
      </c>
      <c r="L220" s="7">
        <v>165.99</v>
      </c>
      <c r="M220" s="7"/>
      <c r="N220" s="31">
        <v>40.159999999999997</v>
      </c>
      <c r="O220" s="31">
        <v>1.97</v>
      </c>
      <c r="P220" s="31">
        <v>1.97</v>
      </c>
      <c r="Q220" s="31">
        <v>1.44</v>
      </c>
      <c r="R220" s="54" t="s">
        <v>13</v>
      </c>
      <c r="S220" s="60"/>
    </row>
    <row r="221" spans="1:19" ht="38.1" customHeight="1">
      <c r="A221" s="12" t="s">
        <v>9</v>
      </c>
      <c r="B221" s="12">
        <v>2013</v>
      </c>
      <c r="C221" s="12">
        <v>2017</v>
      </c>
      <c r="D221" s="12" t="s">
        <v>1189</v>
      </c>
      <c r="E221" s="12" t="s">
        <v>1584</v>
      </c>
      <c r="F221" s="12"/>
      <c r="G221" s="12" t="s">
        <v>2637</v>
      </c>
      <c r="H221" s="12" t="s">
        <v>1865</v>
      </c>
      <c r="I221" s="30" t="s">
        <v>12</v>
      </c>
      <c r="J221" s="6"/>
      <c r="K221" s="6">
        <v>4</v>
      </c>
      <c r="L221" s="7">
        <v>165.99</v>
      </c>
      <c r="M221" s="7"/>
      <c r="N221" s="31">
        <v>40.159999999999997</v>
      </c>
      <c r="O221" s="31">
        <v>1.97</v>
      </c>
      <c r="P221" s="31">
        <v>1.97</v>
      </c>
      <c r="Q221" s="31">
        <v>1.44</v>
      </c>
      <c r="R221" s="54" t="s">
        <v>13</v>
      </c>
      <c r="S221" s="60"/>
    </row>
    <row r="222" spans="1:19" ht="38.1" customHeight="1">
      <c r="A222" s="12" t="s">
        <v>9</v>
      </c>
      <c r="B222" s="12">
        <v>2013</v>
      </c>
      <c r="C222" s="12">
        <v>2023</v>
      </c>
      <c r="D222" s="12" t="s">
        <v>1194</v>
      </c>
      <c r="E222" s="12" t="s">
        <v>1253</v>
      </c>
      <c r="F222" s="12" t="s">
        <v>11</v>
      </c>
      <c r="G222" s="12" t="s">
        <v>2637</v>
      </c>
      <c r="H222" s="12" t="s">
        <v>1865</v>
      </c>
      <c r="I222" s="30" t="s">
        <v>12</v>
      </c>
      <c r="J222" s="6"/>
      <c r="K222" s="6">
        <v>4</v>
      </c>
      <c r="L222" s="7">
        <v>165.99</v>
      </c>
      <c r="M222" s="7"/>
      <c r="N222" s="31">
        <v>40.159999999999997</v>
      </c>
      <c r="O222" s="31">
        <v>1.97</v>
      </c>
      <c r="P222" s="31">
        <v>1.97</v>
      </c>
      <c r="Q222" s="31">
        <v>1.44</v>
      </c>
      <c r="R222" s="54" t="s">
        <v>13</v>
      </c>
      <c r="S222" s="60"/>
    </row>
    <row r="223" spans="1:19" ht="38.1" customHeight="1">
      <c r="A223" s="12" t="s">
        <v>9</v>
      </c>
      <c r="B223" s="12">
        <v>2014</v>
      </c>
      <c r="C223" s="12">
        <v>2023</v>
      </c>
      <c r="D223" s="12" t="s">
        <v>1194</v>
      </c>
      <c r="E223" s="12" t="s">
        <v>1262</v>
      </c>
      <c r="F223" s="12"/>
      <c r="G223" s="12" t="s">
        <v>2637</v>
      </c>
      <c r="H223" s="12" t="s">
        <v>1865</v>
      </c>
      <c r="I223" s="30" t="s">
        <v>12</v>
      </c>
      <c r="J223" s="6"/>
      <c r="K223" s="6">
        <v>4</v>
      </c>
      <c r="L223" s="7">
        <v>165.99</v>
      </c>
      <c r="M223" s="7"/>
      <c r="N223" s="31">
        <v>40.159999999999997</v>
      </c>
      <c r="O223" s="31">
        <v>1.97</v>
      </c>
      <c r="P223" s="31">
        <v>1.97</v>
      </c>
      <c r="Q223" s="31">
        <v>1.44</v>
      </c>
      <c r="R223" s="54" t="s">
        <v>13</v>
      </c>
      <c r="S223" s="60"/>
    </row>
    <row r="224" spans="1:19" ht="38.1" customHeight="1">
      <c r="A224" s="12" t="s">
        <v>9</v>
      </c>
      <c r="B224" s="12">
        <v>2013</v>
      </c>
      <c r="C224" s="12">
        <v>2019</v>
      </c>
      <c r="D224" s="12" t="s">
        <v>1194</v>
      </c>
      <c r="E224" s="12" t="s">
        <v>1282</v>
      </c>
      <c r="F224" s="12"/>
      <c r="G224" s="12" t="s">
        <v>2637</v>
      </c>
      <c r="H224" s="12" t="s">
        <v>1865</v>
      </c>
      <c r="I224" s="30" t="s">
        <v>12</v>
      </c>
      <c r="J224" s="6"/>
      <c r="K224" s="6">
        <v>4</v>
      </c>
      <c r="L224" s="7">
        <v>165.99</v>
      </c>
      <c r="M224" s="7"/>
      <c r="N224" s="31">
        <v>40.159999999999997</v>
      </c>
      <c r="O224" s="31">
        <v>1.97</v>
      </c>
      <c r="P224" s="31">
        <v>1.97</v>
      </c>
      <c r="Q224" s="31">
        <v>1.44</v>
      </c>
      <c r="R224" s="54" t="s">
        <v>13</v>
      </c>
      <c r="S224" s="60"/>
    </row>
    <row r="225" spans="1:19" ht="38.1" customHeight="1">
      <c r="A225" s="12" t="s">
        <v>9</v>
      </c>
      <c r="B225" s="12">
        <v>2007</v>
      </c>
      <c r="C225" s="12">
        <v>2018</v>
      </c>
      <c r="D225" s="12" t="s">
        <v>1194</v>
      </c>
      <c r="E225" s="12" t="s">
        <v>1309</v>
      </c>
      <c r="F225" s="12"/>
      <c r="G225" s="12" t="s">
        <v>2637</v>
      </c>
      <c r="H225" s="12" t="s">
        <v>1865</v>
      </c>
      <c r="I225" s="30" t="s">
        <v>12</v>
      </c>
      <c r="J225" s="6"/>
      <c r="K225" s="6">
        <v>4</v>
      </c>
      <c r="L225" s="7">
        <v>165.99</v>
      </c>
      <c r="M225" s="7"/>
      <c r="N225" s="31">
        <v>40.159999999999997</v>
      </c>
      <c r="O225" s="31">
        <v>1.97</v>
      </c>
      <c r="P225" s="31">
        <v>1.97</v>
      </c>
      <c r="Q225" s="31">
        <v>1.44</v>
      </c>
      <c r="R225" s="54" t="s">
        <v>13</v>
      </c>
      <c r="S225" s="60"/>
    </row>
    <row r="226" spans="1:19" ht="38.1" customHeight="1">
      <c r="A226" s="12" t="s">
        <v>9</v>
      </c>
      <c r="B226" s="12">
        <v>2012</v>
      </c>
      <c r="C226" s="12">
        <v>2023</v>
      </c>
      <c r="D226" s="12" t="s">
        <v>1334</v>
      </c>
      <c r="E226" s="12" t="s">
        <v>1348</v>
      </c>
      <c r="F226" s="12"/>
      <c r="G226" s="12" t="s">
        <v>2637</v>
      </c>
      <c r="H226" s="12" t="s">
        <v>1865</v>
      </c>
      <c r="I226" s="30" t="s">
        <v>12</v>
      </c>
      <c r="J226" s="6"/>
      <c r="K226" s="6">
        <v>4</v>
      </c>
      <c r="L226" s="7">
        <v>165.99</v>
      </c>
      <c r="M226" s="7"/>
      <c r="N226" s="31">
        <v>40.159999999999997</v>
      </c>
      <c r="O226" s="31">
        <v>1.97</v>
      </c>
      <c r="P226" s="31">
        <v>1.97</v>
      </c>
      <c r="Q226" s="31">
        <v>1.44</v>
      </c>
      <c r="R226" s="54" t="s">
        <v>13</v>
      </c>
      <c r="S226" s="60"/>
    </row>
    <row r="227" spans="1:19" ht="38.1" customHeight="1">
      <c r="A227" s="12" t="s">
        <v>9</v>
      </c>
      <c r="B227" s="12">
        <v>2009</v>
      </c>
      <c r="C227" s="12">
        <v>2019</v>
      </c>
      <c r="D227" s="12" t="s">
        <v>1334</v>
      </c>
      <c r="E227" s="12" t="s">
        <v>1385</v>
      </c>
      <c r="F227" s="12"/>
      <c r="G227" s="12" t="s">
        <v>2637</v>
      </c>
      <c r="H227" s="12" t="s">
        <v>1865</v>
      </c>
      <c r="I227" s="30" t="s">
        <v>12</v>
      </c>
      <c r="J227" s="6"/>
      <c r="K227" s="6">
        <v>4</v>
      </c>
      <c r="L227" s="7">
        <v>165.99</v>
      </c>
      <c r="M227" s="7"/>
      <c r="N227" s="31">
        <v>40.159999999999997</v>
      </c>
      <c r="O227" s="31">
        <v>1.97</v>
      </c>
      <c r="P227" s="31">
        <v>1.97</v>
      </c>
      <c r="Q227" s="31">
        <v>1.44</v>
      </c>
      <c r="R227" s="54" t="s">
        <v>13</v>
      </c>
      <c r="S227" s="60"/>
    </row>
    <row r="228" spans="1:19" ht="38.1" customHeight="1">
      <c r="A228" s="12" t="s">
        <v>9</v>
      </c>
      <c r="B228" s="12">
        <v>2009</v>
      </c>
      <c r="C228" s="12">
        <v>2015</v>
      </c>
      <c r="D228" s="12" t="s">
        <v>1334</v>
      </c>
      <c r="E228" s="12" t="s">
        <v>1507</v>
      </c>
      <c r="F228" s="12"/>
      <c r="G228" s="12" t="s">
        <v>2637</v>
      </c>
      <c r="H228" s="12" t="s">
        <v>1865</v>
      </c>
      <c r="I228" s="30" t="s">
        <v>12</v>
      </c>
      <c r="J228" s="6"/>
      <c r="K228" s="6">
        <v>4</v>
      </c>
      <c r="L228" s="7">
        <v>165.99</v>
      </c>
      <c r="M228" s="7"/>
      <c r="N228" s="31">
        <v>40.159999999999997</v>
      </c>
      <c r="O228" s="31">
        <v>1.97</v>
      </c>
      <c r="P228" s="31">
        <v>1.97</v>
      </c>
      <c r="Q228" s="31">
        <v>1.44</v>
      </c>
      <c r="R228" s="54" t="s">
        <v>13</v>
      </c>
      <c r="S228" s="60"/>
    </row>
    <row r="229" spans="1:19" ht="38.1" customHeight="1">
      <c r="A229" s="12" t="s">
        <v>9</v>
      </c>
      <c r="B229" s="12">
        <v>2013</v>
      </c>
      <c r="C229" s="12">
        <v>2023</v>
      </c>
      <c r="D229" s="12" t="s">
        <v>111</v>
      </c>
      <c r="E229" s="12" t="s">
        <v>275</v>
      </c>
      <c r="F229" s="12"/>
      <c r="G229" s="12" t="s">
        <v>2637</v>
      </c>
      <c r="H229" s="12" t="s">
        <v>1865</v>
      </c>
      <c r="I229" s="30" t="s">
        <v>12</v>
      </c>
      <c r="J229" s="6"/>
      <c r="K229" s="6">
        <v>4</v>
      </c>
      <c r="L229" s="7">
        <v>165.99</v>
      </c>
      <c r="M229" s="7"/>
      <c r="N229" s="31">
        <v>40.159999999999997</v>
      </c>
      <c r="O229" s="31">
        <v>1.97</v>
      </c>
      <c r="P229" s="31">
        <v>1.97</v>
      </c>
      <c r="Q229" s="31">
        <v>1.44</v>
      </c>
      <c r="R229" s="54" t="s">
        <v>13</v>
      </c>
      <c r="S229" s="60"/>
    </row>
    <row r="230" spans="1:19" ht="38.1" customHeight="1">
      <c r="A230" s="12" t="s">
        <v>107</v>
      </c>
      <c r="B230" s="12">
        <v>2010</v>
      </c>
      <c r="C230" s="12">
        <v>2016</v>
      </c>
      <c r="D230" s="12" t="s">
        <v>51</v>
      </c>
      <c r="E230" s="12" t="s">
        <v>99</v>
      </c>
      <c r="F230" s="12" t="s">
        <v>11</v>
      </c>
      <c r="G230" s="12" t="s">
        <v>2637</v>
      </c>
      <c r="H230" s="12" t="s">
        <v>1866</v>
      </c>
      <c r="I230" s="30" t="s">
        <v>12</v>
      </c>
      <c r="J230" s="6"/>
      <c r="K230" s="6">
        <v>4</v>
      </c>
      <c r="L230" s="7">
        <v>171.99</v>
      </c>
      <c r="M230" s="7"/>
      <c r="N230" s="31">
        <v>40.159999999999997</v>
      </c>
      <c r="O230" s="31">
        <v>1.97</v>
      </c>
      <c r="P230" s="31">
        <v>1.97</v>
      </c>
      <c r="Q230" s="31">
        <v>1.52</v>
      </c>
      <c r="R230" s="54" t="s">
        <v>108</v>
      </c>
      <c r="S230" s="60"/>
    </row>
    <row r="231" spans="1:19" ht="38.1" customHeight="1">
      <c r="A231" s="12" t="s">
        <v>107</v>
      </c>
      <c r="B231" s="12">
        <v>2018</v>
      </c>
      <c r="C231" s="12">
        <v>2023</v>
      </c>
      <c r="D231" s="12" t="s">
        <v>111</v>
      </c>
      <c r="E231" s="12" t="s">
        <v>219</v>
      </c>
      <c r="F231" s="12"/>
      <c r="G231" s="12" t="s">
        <v>2637</v>
      </c>
      <c r="H231" s="12" t="s">
        <v>1866</v>
      </c>
      <c r="I231" s="30" t="s">
        <v>12</v>
      </c>
      <c r="J231" s="6"/>
      <c r="K231" s="6">
        <v>4</v>
      </c>
      <c r="L231" s="7">
        <v>171.99</v>
      </c>
      <c r="M231" s="7"/>
      <c r="N231" s="31">
        <v>40.159999999999997</v>
      </c>
      <c r="O231" s="31">
        <v>1.97</v>
      </c>
      <c r="P231" s="31">
        <v>1.97</v>
      </c>
      <c r="Q231" s="31">
        <v>1.52</v>
      </c>
      <c r="R231" s="54" t="s">
        <v>108</v>
      </c>
      <c r="S231" s="60"/>
    </row>
    <row r="232" spans="1:19" ht="38.1" customHeight="1">
      <c r="A232" s="12" t="s">
        <v>107</v>
      </c>
      <c r="B232" s="12">
        <v>2009</v>
      </c>
      <c r="C232" s="12">
        <v>2020</v>
      </c>
      <c r="D232" s="12" t="s">
        <v>492</v>
      </c>
      <c r="E232" s="12" t="s">
        <v>543</v>
      </c>
      <c r="F232" s="12"/>
      <c r="G232" s="12" t="s">
        <v>2637</v>
      </c>
      <c r="H232" s="12" t="s">
        <v>1866</v>
      </c>
      <c r="I232" s="30" t="s">
        <v>12</v>
      </c>
      <c r="J232" s="6"/>
      <c r="K232" s="6">
        <v>4</v>
      </c>
      <c r="L232" s="7">
        <v>171.99</v>
      </c>
      <c r="M232" s="7"/>
      <c r="N232" s="31">
        <v>40.159999999999997</v>
      </c>
      <c r="O232" s="31">
        <v>1.97</v>
      </c>
      <c r="P232" s="31">
        <v>1.97</v>
      </c>
      <c r="Q232" s="31">
        <v>1.52</v>
      </c>
      <c r="R232" s="54" t="s">
        <v>108</v>
      </c>
      <c r="S232" s="60"/>
    </row>
    <row r="233" spans="1:19" ht="38.1" customHeight="1">
      <c r="A233" s="12" t="s">
        <v>107</v>
      </c>
      <c r="B233" s="12">
        <v>2013</v>
      </c>
      <c r="C233" s="12">
        <v>2019</v>
      </c>
      <c r="D233" s="12" t="s">
        <v>612</v>
      </c>
      <c r="E233" s="12" t="s">
        <v>656</v>
      </c>
      <c r="F233" s="12" t="s">
        <v>2493</v>
      </c>
      <c r="G233" s="12" t="s">
        <v>2637</v>
      </c>
      <c r="H233" s="12" t="s">
        <v>1866</v>
      </c>
      <c r="I233" s="30" t="s">
        <v>12</v>
      </c>
      <c r="J233" s="6"/>
      <c r="K233" s="6">
        <v>4</v>
      </c>
      <c r="L233" s="7">
        <v>171.99</v>
      </c>
      <c r="M233" s="7"/>
      <c r="N233" s="31">
        <v>40.159999999999997</v>
      </c>
      <c r="O233" s="31">
        <v>1.97</v>
      </c>
      <c r="P233" s="31">
        <v>1.97</v>
      </c>
      <c r="Q233" s="31">
        <v>1.52</v>
      </c>
      <c r="R233" s="54" t="s">
        <v>108</v>
      </c>
      <c r="S233" s="60"/>
    </row>
    <row r="234" spans="1:19" ht="38.1" customHeight="1">
      <c r="A234" s="12" t="s">
        <v>107</v>
      </c>
      <c r="B234" s="12">
        <v>2006</v>
      </c>
      <c r="C234" s="12">
        <v>2012</v>
      </c>
      <c r="D234" s="12" t="s">
        <v>612</v>
      </c>
      <c r="E234" s="12" t="s">
        <v>749</v>
      </c>
      <c r="F234" s="12"/>
      <c r="G234" s="12" t="s">
        <v>2637</v>
      </c>
      <c r="H234" s="12" t="s">
        <v>1866</v>
      </c>
      <c r="I234" s="30" t="s">
        <v>12</v>
      </c>
      <c r="J234" s="6"/>
      <c r="K234" s="6">
        <v>4</v>
      </c>
      <c r="L234" s="7">
        <v>171.99</v>
      </c>
      <c r="M234" s="7"/>
      <c r="N234" s="31">
        <v>40.159999999999997</v>
      </c>
      <c r="O234" s="31">
        <v>1.97</v>
      </c>
      <c r="P234" s="31">
        <v>1.97</v>
      </c>
      <c r="Q234" s="31">
        <v>1.52</v>
      </c>
      <c r="R234" s="54" t="s">
        <v>108</v>
      </c>
      <c r="S234" s="60"/>
    </row>
    <row r="235" spans="1:19" ht="38.1" customHeight="1">
      <c r="A235" s="12" t="s">
        <v>107</v>
      </c>
      <c r="B235" s="12">
        <v>2010</v>
      </c>
      <c r="C235" s="12">
        <v>2017</v>
      </c>
      <c r="D235" s="12" t="s">
        <v>886</v>
      </c>
      <c r="E235" s="12" t="s">
        <v>946</v>
      </c>
      <c r="F235" s="12"/>
      <c r="G235" s="12" t="s">
        <v>2637</v>
      </c>
      <c r="H235" s="12" t="s">
        <v>1866</v>
      </c>
      <c r="I235" s="30" t="s">
        <v>12</v>
      </c>
      <c r="J235" s="6"/>
      <c r="K235" s="6">
        <v>4</v>
      </c>
      <c r="L235" s="7">
        <v>171.99</v>
      </c>
      <c r="M235" s="7"/>
      <c r="N235" s="31">
        <v>40.159999999999997</v>
      </c>
      <c r="O235" s="31">
        <v>1.97</v>
      </c>
      <c r="P235" s="31">
        <v>1.97</v>
      </c>
      <c r="Q235" s="31">
        <v>1.52</v>
      </c>
      <c r="R235" s="54" t="s">
        <v>108</v>
      </c>
      <c r="S235" s="60"/>
    </row>
    <row r="236" spans="1:19" ht="38.1" customHeight="1">
      <c r="A236" s="12" t="s">
        <v>107</v>
      </c>
      <c r="B236" s="12">
        <v>2007</v>
      </c>
      <c r="C236" s="12">
        <v>2012</v>
      </c>
      <c r="D236" s="12" t="s">
        <v>1171</v>
      </c>
      <c r="E236" s="12" t="s">
        <v>1174</v>
      </c>
      <c r="F236" s="12"/>
      <c r="G236" s="12" t="s">
        <v>2637</v>
      </c>
      <c r="H236" s="12" t="s">
        <v>1866</v>
      </c>
      <c r="I236" s="30" t="s">
        <v>12</v>
      </c>
      <c r="J236" s="6"/>
      <c r="K236" s="6">
        <v>4</v>
      </c>
      <c r="L236" s="7">
        <v>171.99</v>
      </c>
      <c r="M236" s="7"/>
      <c r="N236" s="31">
        <v>40.159999999999997</v>
      </c>
      <c r="O236" s="31">
        <v>1.97</v>
      </c>
      <c r="P236" s="31">
        <v>1.97</v>
      </c>
      <c r="Q236" s="31">
        <v>1.52</v>
      </c>
      <c r="R236" s="54" t="s">
        <v>108</v>
      </c>
      <c r="S236" s="60"/>
    </row>
    <row r="237" spans="1:19" ht="38.1" customHeight="1">
      <c r="A237" s="12" t="s">
        <v>107</v>
      </c>
      <c r="B237" s="12">
        <v>2014</v>
      </c>
      <c r="C237" s="12">
        <v>2019</v>
      </c>
      <c r="D237" s="12" t="s">
        <v>1334</v>
      </c>
      <c r="E237" s="12" t="s">
        <v>1409</v>
      </c>
      <c r="F237" s="12"/>
      <c r="G237" s="12" t="s">
        <v>2637</v>
      </c>
      <c r="H237" s="12" t="s">
        <v>1866</v>
      </c>
      <c r="I237" s="30" t="s">
        <v>12</v>
      </c>
      <c r="J237" s="6"/>
      <c r="K237" s="6">
        <v>4</v>
      </c>
      <c r="L237" s="7">
        <v>171.99</v>
      </c>
      <c r="M237" s="7"/>
      <c r="N237" s="31">
        <v>40.159999999999997</v>
      </c>
      <c r="O237" s="31">
        <v>1.97</v>
      </c>
      <c r="P237" s="31">
        <v>1.97</v>
      </c>
      <c r="Q237" s="31">
        <v>1.52</v>
      </c>
      <c r="R237" s="54" t="s">
        <v>108</v>
      </c>
      <c r="S237" s="60"/>
    </row>
    <row r="238" spans="1:19" ht="38.1" customHeight="1">
      <c r="A238" s="12" t="s">
        <v>107</v>
      </c>
      <c r="B238" s="12">
        <v>2008</v>
      </c>
      <c r="C238" s="12">
        <v>2012</v>
      </c>
      <c r="D238" s="12" t="s">
        <v>111</v>
      </c>
      <c r="E238" s="12" t="s">
        <v>275</v>
      </c>
      <c r="F238" s="12"/>
      <c r="G238" s="12" t="s">
        <v>2637</v>
      </c>
      <c r="H238" s="12" t="s">
        <v>1866</v>
      </c>
      <c r="I238" s="30" t="s">
        <v>12</v>
      </c>
      <c r="J238" s="6"/>
      <c r="K238" s="6">
        <v>4</v>
      </c>
      <c r="L238" s="7">
        <v>171.99</v>
      </c>
      <c r="M238" s="7"/>
      <c r="N238" s="31">
        <v>40.159999999999997</v>
      </c>
      <c r="O238" s="31">
        <v>1.97</v>
      </c>
      <c r="P238" s="31">
        <v>1.97</v>
      </c>
      <c r="Q238" s="31">
        <v>1.52</v>
      </c>
      <c r="R238" s="54" t="s">
        <v>108</v>
      </c>
      <c r="S238" s="60"/>
    </row>
    <row r="239" spans="1:19" ht="38.1" customHeight="1">
      <c r="A239" s="12" t="s">
        <v>490</v>
      </c>
      <c r="B239" s="12">
        <v>2008</v>
      </c>
      <c r="C239" s="12">
        <v>2016</v>
      </c>
      <c r="D239" s="12" t="s">
        <v>443</v>
      </c>
      <c r="E239" s="12" t="s">
        <v>484</v>
      </c>
      <c r="F239" s="12"/>
      <c r="G239" s="12" t="s">
        <v>2637</v>
      </c>
      <c r="H239" s="12" t="s">
        <v>1867</v>
      </c>
      <c r="I239" s="30" t="s">
        <v>12</v>
      </c>
      <c r="J239" s="6"/>
      <c r="K239" s="6">
        <v>4</v>
      </c>
      <c r="L239" s="7">
        <v>183.99</v>
      </c>
      <c r="M239" s="7"/>
      <c r="N239" s="31">
        <v>40.159999999999997</v>
      </c>
      <c r="O239" s="31">
        <v>1.97</v>
      </c>
      <c r="P239" s="31">
        <v>1.97</v>
      </c>
      <c r="Q239" s="31">
        <v>1.61</v>
      </c>
      <c r="R239" s="54" t="s">
        <v>491</v>
      </c>
      <c r="S239" s="60"/>
    </row>
    <row r="240" spans="1:19" ht="38.1" customHeight="1">
      <c r="A240" s="12" t="s">
        <v>490</v>
      </c>
      <c r="B240" s="12">
        <v>2010</v>
      </c>
      <c r="C240" s="12">
        <v>2020</v>
      </c>
      <c r="D240" s="12" t="s">
        <v>492</v>
      </c>
      <c r="E240" s="12" t="s">
        <v>501</v>
      </c>
      <c r="F240" s="12"/>
      <c r="G240" s="12" t="s">
        <v>2637</v>
      </c>
      <c r="H240" s="12" t="s">
        <v>1867</v>
      </c>
      <c r="I240" s="30" t="s">
        <v>12</v>
      </c>
      <c r="J240" s="6"/>
      <c r="K240" s="6">
        <v>4</v>
      </c>
      <c r="L240" s="7">
        <v>183.99</v>
      </c>
      <c r="M240" s="7"/>
      <c r="N240" s="31">
        <v>40.159999999999997</v>
      </c>
      <c r="O240" s="31">
        <v>1.97</v>
      </c>
      <c r="P240" s="31">
        <v>1.97</v>
      </c>
      <c r="Q240" s="31">
        <v>1.61</v>
      </c>
      <c r="R240" s="54" t="s">
        <v>491</v>
      </c>
      <c r="S240" s="60"/>
    </row>
    <row r="241" spans="1:20" ht="38.1" customHeight="1">
      <c r="A241" s="12" t="s">
        <v>490</v>
      </c>
      <c r="B241" s="12">
        <v>2011</v>
      </c>
      <c r="C241" s="12">
        <v>2017</v>
      </c>
      <c r="D241" s="12" t="s">
        <v>976</v>
      </c>
      <c r="E241" s="12" t="s">
        <v>1003</v>
      </c>
      <c r="F241" s="12"/>
      <c r="G241" s="12" t="s">
        <v>2637</v>
      </c>
      <c r="H241" s="12" t="s">
        <v>1867</v>
      </c>
      <c r="I241" s="30" t="s">
        <v>12</v>
      </c>
      <c r="J241" s="6"/>
      <c r="K241" s="6">
        <v>4</v>
      </c>
      <c r="L241" s="7">
        <v>183.99</v>
      </c>
      <c r="M241" s="7"/>
      <c r="N241" s="31">
        <v>40.159999999999997</v>
      </c>
      <c r="O241" s="31">
        <v>1.97</v>
      </c>
      <c r="P241" s="31">
        <v>1.97</v>
      </c>
      <c r="Q241" s="31">
        <v>1.61</v>
      </c>
      <c r="R241" s="54" t="s">
        <v>491</v>
      </c>
      <c r="S241" s="60"/>
    </row>
    <row r="242" spans="1:20" ht="38.1" customHeight="1">
      <c r="A242" s="12" t="s">
        <v>490</v>
      </c>
      <c r="B242" s="12">
        <v>2011</v>
      </c>
      <c r="C242" s="12">
        <v>2023</v>
      </c>
      <c r="D242" s="12" t="s">
        <v>1334</v>
      </c>
      <c r="E242" s="12" t="s">
        <v>1453</v>
      </c>
      <c r="F242" s="12"/>
      <c r="G242" s="12" t="s">
        <v>2637</v>
      </c>
      <c r="H242" s="12" t="s">
        <v>1867</v>
      </c>
      <c r="I242" s="30" t="s">
        <v>12</v>
      </c>
      <c r="J242" s="6"/>
      <c r="K242" s="6">
        <v>4</v>
      </c>
      <c r="L242" s="7">
        <v>183.99</v>
      </c>
      <c r="M242" s="7"/>
      <c r="N242" s="31">
        <v>40.159999999999997</v>
      </c>
      <c r="O242" s="31">
        <v>1.97</v>
      </c>
      <c r="P242" s="31">
        <v>1.97</v>
      </c>
      <c r="Q242" s="31">
        <v>1.61</v>
      </c>
      <c r="R242" s="54" t="s">
        <v>491</v>
      </c>
      <c r="S242" s="60"/>
    </row>
    <row r="243" spans="1:20" ht="38.1" customHeight="1">
      <c r="A243" s="12" t="s">
        <v>200</v>
      </c>
      <c r="B243" s="12">
        <v>2015</v>
      </c>
      <c r="C243" s="12">
        <v>2023</v>
      </c>
      <c r="D243" s="12" t="s">
        <v>111</v>
      </c>
      <c r="E243" s="12" t="s">
        <v>177</v>
      </c>
      <c r="F243" s="12" t="s">
        <v>137</v>
      </c>
      <c r="G243" s="12" t="s">
        <v>2637</v>
      </c>
      <c r="H243" s="12" t="s">
        <v>1868</v>
      </c>
      <c r="I243" s="30" t="s">
        <v>12</v>
      </c>
      <c r="J243" s="6"/>
      <c r="K243" s="6">
        <v>4</v>
      </c>
      <c r="L243" s="7">
        <v>166.99</v>
      </c>
      <c r="M243" s="7"/>
      <c r="N243" s="31">
        <v>40.159999999999997</v>
      </c>
      <c r="O243" s="31">
        <v>1.97</v>
      </c>
      <c r="P243" s="31">
        <v>1.97</v>
      </c>
      <c r="Q243" s="31">
        <v>1.5</v>
      </c>
      <c r="R243" s="54" t="s">
        <v>201</v>
      </c>
      <c r="S243" s="60"/>
    </row>
    <row r="244" spans="1:20" ht="38.1" customHeight="1">
      <c r="A244" s="12" t="s">
        <v>200</v>
      </c>
      <c r="B244" s="12">
        <v>2015</v>
      </c>
      <c r="C244" s="12">
        <v>2023</v>
      </c>
      <c r="D244" s="12" t="s">
        <v>886</v>
      </c>
      <c r="E244" s="12" t="s">
        <v>903</v>
      </c>
      <c r="F244" s="12" t="s">
        <v>137</v>
      </c>
      <c r="G244" s="12" t="s">
        <v>2637</v>
      </c>
      <c r="H244" s="12" t="s">
        <v>1868</v>
      </c>
      <c r="I244" s="30" t="s">
        <v>12</v>
      </c>
      <c r="J244" s="6"/>
      <c r="K244" s="6">
        <v>4</v>
      </c>
      <c r="L244" s="7">
        <v>166.99</v>
      </c>
      <c r="M244" s="7"/>
      <c r="N244" s="31">
        <v>40.159999999999997</v>
      </c>
      <c r="O244" s="31">
        <v>1.97</v>
      </c>
      <c r="P244" s="31">
        <v>1.97</v>
      </c>
      <c r="Q244" s="31">
        <v>1.5</v>
      </c>
      <c r="R244" s="54" t="s">
        <v>201</v>
      </c>
      <c r="S244" s="60"/>
    </row>
    <row r="245" spans="1:20" s="13" customFormat="1" ht="38.1" customHeight="1">
      <c r="A245" s="12" t="s">
        <v>73</v>
      </c>
      <c r="B245" s="12">
        <v>2014</v>
      </c>
      <c r="C245" s="12">
        <v>2020</v>
      </c>
      <c r="D245" s="12" t="s">
        <v>51</v>
      </c>
      <c r="E245" s="12" t="s">
        <v>61</v>
      </c>
      <c r="F245" s="12"/>
      <c r="G245" s="12" t="s">
        <v>2637</v>
      </c>
      <c r="H245" s="12" t="s">
        <v>1869</v>
      </c>
      <c r="I245" s="30" t="s">
        <v>12</v>
      </c>
      <c r="J245" s="6" t="s">
        <v>44</v>
      </c>
      <c r="K245" s="6">
        <v>4</v>
      </c>
      <c r="L245" s="7">
        <v>170.89</v>
      </c>
      <c r="M245" s="7"/>
      <c r="N245" s="31">
        <v>43.3</v>
      </c>
      <c r="O245" s="31">
        <v>1.97</v>
      </c>
      <c r="P245" s="31">
        <v>1.97</v>
      </c>
      <c r="Q245" s="31">
        <v>0.87</v>
      </c>
      <c r="R245" s="54" t="s">
        <v>74</v>
      </c>
      <c r="S245" s="60"/>
      <c r="T245" s="61"/>
    </row>
    <row r="246" spans="1:20" s="13" customFormat="1" ht="38.1" customHeight="1">
      <c r="A246" s="12" t="s">
        <v>73</v>
      </c>
      <c r="B246" s="12">
        <v>2011</v>
      </c>
      <c r="C246" s="12">
        <v>2022</v>
      </c>
      <c r="D246" s="12" t="s">
        <v>443</v>
      </c>
      <c r="E246" s="12">
        <v>300</v>
      </c>
      <c r="F246" s="12"/>
      <c r="G246" s="12" t="s">
        <v>2637</v>
      </c>
      <c r="H246" s="12" t="s">
        <v>1869</v>
      </c>
      <c r="I246" s="30" t="s">
        <v>12</v>
      </c>
      <c r="J246" s="6" t="s">
        <v>44</v>
      </c>
      <c r="K246" s="6">
        <v>4</v>
      </c>
      <c r="L246" s="7">
        <v>170.89</v>
      </c>
      <c r="M246" s="7"/>
      <c r="N246" s="31">
        <v>43.3</v>
      </c>
      <c r="O246" s="31">
        <v>1.97</v>
      </c>
      <c r="P246" s="31">
        <v>1.97</v>
      </c>
      <c r="Q246" s="31">
        <v>0.87</v>
      </c>
      <c r="R246" s="54" t="s">
        <v>74</v>
      </c>
      <c r="S246" s="60"/>
      <c r="T246" s="61"/>
    </row>
    <row r="247" spans="1:20" ht="38.1" customHeight="1">
      <c r="A247" s="12" t="s">
        <v>73</v>
      </c>
      <c r="B247" s="12">
        <v>2010</v>
      </c>
      <c r="C247" s="12">
        <v>2019</v>
      </c>
      <c r="D247" s="12" t="s">
        <v>612</v>
      </c>
      <c r="E247" s="12" t="s">
        <v>881</v>
      </c>
      <c r="F247" s="12"/>
      <c r="G247" s="12" t="s">
        <v>2637</v>
      </c>
      <c r="H247" s="12" t="s">
        <v>1869</v>
      </c>
      <c r="I247" s="30" t="s">
        <v>12</v>
      </c>
      <c r="J247" s="6" t="s">
        <v>44</v>
      </c>
      <c r="K247" s="6">
        <v>4</v>
      </c>
      <c r="L247" s="7">
        <v>170.89</v>
      </c>
      <c r="M247" s="7"/>
      <c r="N247" s="31">
        <v>43.3</v>
      </c>
      <c r="O247" s="31">
        <v>1.97</v>
      </c>
      <c r="P247" s="31">
        <v>1.97</v>
      </c>
      <c r="Q247" s="31">
        <v>0.87</v>
      </c>
      <c r="R247" s="54" t="s">
        <v>74</v>
      </c>
      <c r="S247" s="60"/>
    </row>
    <row r="248" spans="1:20" ht="38.1" customHeight="1">
      <c r="A248" s="12" t="s">
        <v>73</v>
      </c>
      <c r="B248" s="12">
        <v>2010</v>
      </c>
      <c r="C248" s="12">
        <v>2015</v>
      </c>
      <c r="D248" s="12" t="s">
        <v>1155</v>
      </c>
      <c r="E248" s="12" t="s">
        <v>1158</v>
      </c>
      <c r="F248" s="12"/>
      <c r="G248" s="12" t="s">
        <v>2637</v>
      </c>
      <c r="H248" s="12" t="s">
        <v>1869</v>
      </c>
      <c r="I248" s="30" t="s">
        <v>12</v>
      </c>
      <c r="J248" s="6" t="s">
        <v>44</v>
      </c>
      <c r="K248" s="6">
        <v>4</v>
      </c>
      <c r="L248" s="7">
        <v>170.89</v>
      </c>
      <c r="M248" s="7"/>
      <c r="N248" s="31">
        <v>43.3</v>
      </c>
      <c r="O248" s="31">
        <v>1.97</v>
      </c>
      <c r="P248" s="31">
        <v>1.97</v>
      </c>
      <c r="Q248" s="31">
        <v>0.87</v>
      </c>
      <c r="R248" s="54" t="s">
        <v>74</v>
      </c>
      <c r="S248" s="60"/>
    </row>
    <row r="249" spans="1:20" ht="38.1" customHeight="1">
      <c r="A249" s="12" t="s">
        <v>73</v>
      </c>
      <c r="B249" s="12">
        <v>2013</v>
      </c>
      <c r="C249" s="12">
        <v>2018</v>
      </c>
      <c r="D249" s="12" t="s">
        <v>1194</v>
      </c>
      <c r="E249" s="12" t="s">
        <v>1196</v>
      </c>
      <c r="F249" s="12"/>
      <c r="G249" s="12" t="s">
        <v>2637</v>
      </c>
      <c r="H249" s="12" t="s">
        <v>1869</v>
      </c>
      <c r="I249" s="30" t="s">
        <v>12</v>
      </c>
      <c r="J249" s="6" t="s">
        <v>44</v>
      </c>
      <c r="K249" s="6">
        <v>4</v>
      </c>
      <c r="L249" s="7">
        <v>170.89</v>
      </c>
      <c r="M249" s="7"/>
      <c r="N249" s="31">
        <v>43.3</v>
      </c>
      <c r="O249" s="31">
        <v>1.97</v>
      </c>
      <c r="P249" s="31">
        <v>1.97</v>
      </c>
      <c r="Q249" s="31">
        <v>0.87</v>
      </c>
      <c r="R249" s="54" t="s">
        <v>74</v>
      </c>
      <c r="S249" s="60"/>
    </row>
    <row r="250" spans="1:20" ht="38.1" customHeight="1">
      <c r="A250" s="12" t="s">
        <v>73</v>
      </c>
      <c r="B250" s="12">
        <v>2016</v>
      </c>
      <c r="C250" s="12">
        <v>2022</v>
      </c>
      <c r="D250" s="12" t="s">
        <v>1194</v>
      </c>
      <c r="E250" s="12" t="s">
        <v>1245</v>
      </c>
      <c r="F250" s="12"/>
      <c r="G250" s="12" t="s">
        <v>2637</v>
      </c>
      <c r="H250" s="12" t="s">
        <v>1869</v>
      </c>
      <c r="I250" s="30" t="s">
        <v>12</v>
      </c>
      <c r="J250" s="6" t="s">
        <v>44</v>
      </c>
      <c r="K250" s="6">
        <v>4</v>
      </c>
      <c r="L250" s="7">
        <v>170.89</v>
      </c>
      <c r="M250" s="7"/>
      <c r="N250" s="31">
        <v>43.3</v>
      </c>
      <c r="O250" s="31">
        <v>1.97</v>
      </c>
      <c r="P250" s="31">
        <v>1.97</v>
      </c>
      <c r="Q250" s="31">
        <v>0.87</v>
      </c>
      <c r="R250" s="54" t="s">
        <v>74</v>
      </c>
      <c r="S250" s="60"/>
    </row>
    <row r="251" spans="1:20" ht="38.1" customHeight="1">
      <c r="A251" s="12" t="s">
        <v>541</v>
      </c>
      <c r="B251" s="12">
        <v>2011</v>
      </c>
      <c r="C251" s="12">
        <v>2022</v>
      </c>
      <c r="D251" s="12" t="s">
        <v>492</v>
      </c>
      <c r="E251" s="12" t="s">
        <v>530</v>
      </c>
      <c r="F251" s="12"/>
      <c r="G251" s="12" t="s">
        <v>2637</v>
      </c>
      <c r="H251" s="12" t="s">
        <v>1870</v>
      </c>
      <c r="I251" s="30" t="s">
        <v>12</v>
      </c>
      <c r="J251" s="6"/>
      <c r="K251" s="6">
        <v>4</v>
      </c>
      <c r="L251" s="7">
        <v>200.99</v>
      </c>
      <c r="M251" s="7"/>
      <c r="N251" s="31">
        <v>43.3</v>
      </c>
      <c r="O251" s="31">
        <v>1.97</v>
      </c>
      <c r="P251" s="31">
        <v>1.97</v>
      </c>
      <c r="Q251" s="31">
        <v>1.04</v>
      </c>
      <c r="R251" s="54" t="s">
        <v>542</v>
      </c>
      <c r="S251" s="60"/>
    </row>
    <row r="252" spans="1:20" ht="38.1" customHeight="1">
      <c r="A252" s="12" t="s">
        <v>541</v>
      </c>
      <c r="B252" s="12">
        <v>2004</v>
      </c>
      <c r="C252" s="12">
        <v>2015</v>
      </c>
      <c r="D252" s="12" t="s">
        <v>1194</v>
      </c>
      <c r="E252" s="12" t="s">
        <v>1217</v>
      </c>
      <c r="F252" s="12"/>
      <c r="G252" s="12" t="s">
        <v>2637</v>
      </c>
      <c r="H252" s="12" t="s">
        <v>1870</v>
      </c>
      <c r="I252" s="30" t="s">
        <v>12</v>
      </c>
      <c r="J252" s="6"/>
      <c r="K252" s="6">
        <v>4</v>
      </c>
      <c r="L252" s="7">
        <v>200.99</v>
      </c>
      <c r="M252" s="7"/>
      <c r="N252" s="31">
        <v>43.3</v>
      </c>
      <c r="O252" s="31">
        <v>1.97</v>
      </c>
      <c r="P252" s="31">
        <v>1.97</v>
      </c>
      <c r="Q252" s="31">
        <v>1.04</v>
      </c>
      <c r="R252" s="54" t="s">
        <v>542</v>
      </c>
      <c r="S252" s="60"/>
    </row>
    <row r="253" spans="1:20" ht="38.1" customHeight="1">
      <c r="A253" s="12" t="s">
        <v>541</v>
      </c>
      <c r="B253" s="12">
        <v>2008</v>
      </c>
      <c r="C253" s="12">
        <v>2021</v>
      </c>
      <c r="D253" s="12" t="s">
        <v>1334</v>
      </c>
      <c r="E253" s="12" t="s">
        <v>1443</v>
      </c>
      <c r="F253" s="12"/>
      <c r="G253" s="12" t="s">
        <v>2637</v>
      </c>
      <c r="H253" s="12" t="s">
        <v>1870</v>
      </c>
      <c r="I253" s="30" t="s">
        <v>12</v>
      </c>
      <c r="J253" s="6"/>
      <c r="K253" s="6">
        <v>4</v>
      </c>
      <c r="L253" s="7">
        <v>200.99</v>
      </c>
      <c r="M253" s="7"/>
      <c r="N253" s="31">
        <v>43.3</v>
      </c>
      <c r="O253" s="31">
        <v>1.97</v>
      </c>
      <c r="P253" s="31">
        <v>1.97</v>
      </c>
      <c r="Q253" s="31">
        <v>1.04</v>
      </c>
      <c r="R253" s="54" t="s">
        <v>542</v>
      </c>
      <c r="S253" s="60"/>
    </row>
    <row r="254" spans="1:20" ht="38.1" customHeight="1">
      <c r="A254" s="12" t="s">
        <v>388</v>
      </c>
      <c r="B254" s="12">
        <v>2014</v>
      </c>
      <c r="C254" s="12">
        <v>2018</v>
      </c>
      <c r="D254" s="12" t="s">
        <v>111</v>
      </c>
      <c r="E254" s="12" t="s">
        <v>2240</v>
      </c>
      <c r="F254" s="12" t="s">
        <v>202</v>
      </c>
      <c r="G254" s="12" t="s">
        <v>2637</v>
      </c>
      <c r="H254" s="12" t="s">
        <v>1871</v>
      </c>
      <c r="I254" s="30" t="s">
        <v>12</v>
      </c>
      <c r="J254" s="6"/>
      <c r="K254" s="6">
        <v>4</v>
      </c>
      <c r="L254" s="7">
        <v>180.99</v>
      </c>
      <c r="M254" s="7"/>
      <c r="N254" s="31">
        <v>43.31</v>
      </c>
      <c r="O254" s="31">
        <v>1.65</v>
      </c>
      <c r="P254" s="31">
        <v>1.5</v>
      </c>
      <c r="Q254" s="31">
        <v>0.91</v>
      </c>
      <c r="R254" s="54" t="s">
        <v>389</v>
      </c>
      <c r="S254" s="60"/>
    </row>
    <row r="255" spans="1:20" ht="38.1" customHeight="1">
      <c r="A255" s="12" t="s">
        <v>388</v>
      </c>
      <c r="B255" s="12">
        <v>2015</v>
      </c>
      <c r="C255" s="12">
        <v>2019</v>
      </c>
      <c r="D255" s="12" t="s">
        <v>111</v>
      </c>
      <c r="E255" s="12" t="s">
        <v>2625</v>
      </c>
      <c r="F255" s="12" t="s">
        <v>202</v>
      </c>
      <c r="G255" s="12" t="s">
        <v>2637</v>
      </c>
      <c r="H255" s="12" t="s">
        <v>1871</v>
      </c>
      <c r="I255" s="30" t="s">
        <v>12</v>
      </c>
      <c r="J255" s="6"/>
      <c r="K255" s="6">
        <v>4</v>
      </c>
      <c r="L255" s="7">
        <v>180.99</v>
      </c>
      <c r="M255" s="7"/>
      <c r="N255" s="31">
        <v>43.31</v>
      </c>
      <c r="O255" s="31">
        <v>1.65</v>
      </c>
      <c r="P255" s="31">
        <v>1.5</v>
      </c>
      <c r="Q255" s="31">
        <v>0.91</v>
      </c>
      <c r="R255" s="54" t="s">
        <v>389</v>
      </c>
      <c r="S255" s="60"/>
    </row>
    <row r="256" spans="1:20" ht="38.1" customHeight="1">
      <c r="A256" s="12" t="s">
        <v>388</v>
      </c>
      <c r="B256" s="12">
        <v>2019</v>
      </c>
      <c r="C256" s="12">
        <v>2019</v>
      </c>
      <c r="D256" s="12" t="s">
        <v>111</v>
      </c>
      <c r="E256" s="12" t="s">
        <v>2240</v>
      </c>
      <c r="F256" s="12" t="s">
        <v>2266</v>
      </c>
      <c r="G256" s="12" t="s">
        <v>2637</v>
      </c>
      <c r="H256" s="12" t="s">
        <v>1871</v>
      </c>
      <c r="I256" s="30" t="s">
        <v>12</v>
      </c>
      <c r="J256" s="6"/>
      <c r="K256" s="6">
        <v>4</v>
      </c>
      <c r="L256" s="7">
        <v>180.99</v>
      </c>
      <c r="M256" s="7"/>
      <c r="N256" s="31">
        <v>43.31</v>
      </c>
      <c r="O256" s="31">
        <v>1.65</v>
      </c>
      <c r="P256" s="31">
        <v>1.5</v>
      </c>
      <c r="Q256" s="31">
        <v>0.91</v>
      </c>
      <c r="R256" s="54" t="s">
        <v>389</v>
      </c>
      <c r="S256" s="60"/>
    </row>
    <row r="257" spans="1:19" ht="38.1" customHeight="1">
      <c r="A257" s="12" t="s">
        <v>388</v>
      </c>
      <c r="B257" s="12">
        <v>2015</v>
      </c>
      <c r="C257" s="12">
        <v>2020</v>
      </c>
      <c r="D257" s="12" t="s">
        <v>111</v>
      </c>
      <c r="E257" s="12" t="s">
        <v>420</v>
      </c>
      <c r="F257" s="12"/>
      <c r="G257" s="12" t="s">
        <v>2637</v>
      </c>
      <c r="H257" s="12" t="s">
        <v>1871</v>
      </c>
      <c r="I257" s="30" t="s">
        <v>12</v>
      </c>
      <c r="J257" s="6"/>
      <c r="K257" s="6">
        <v>4</v>
      </c>
      <c r="L257" s="7">
        <v>180.99</v>
      </c>
      <c r="M257" s="7"/>
      <c r="N257" s="31">
        <v>43.31</v>
      </c>
      <c r="O257" s="31">
        <v>1.65</v>
      </c>
      <c r="P257" s="31">
        <v>1.5</v>
      </c>
      <c r="Q257" s="31">
        <v>0.91</v>
      </c>
      <c r="R257" s="54" t="s">
        <v>389</v>
      </c>
      <c r="S257" s="60"/>
    </row>
    <row r="258" spans="1:19" ht="38.1" customHeight="1">
      <c r="A258" s="12" t="s">
        <v>388</v>
      </c>
      <c r="B258" s="12">
        <v>2015</v>
      </c>
      <c r="C258" s="12">
        <v>2020</v>
      </c>
      <c r="D258" s="12" t="s">
        <v>612</v>
      </c>
      <c r="E258" s="12" t="s">
        <v>2515</v>
      </c>
      <c r="F258" s="12" t="s">
        <v>794</v>
      </c>
      <c r="G258" s="12" t="s">
        <v>2637</v>
      </c>
      <c r="H258" s="12" t="s">
        <v>1871</v>
      </c>
      <c r="I258" s="30" t="s">
        <v>12</v>
      </c>
      <c r="J258" s="6"/>
      <c r="K258" s="6">
        <v>4</v>
      </c>
      <c r="L258" s="7">
        <v>180.99</v>
      </c>
      <c r="M258" s="7"/>
      <c r="N258" s="31">
        <v>43.31</v>
      </c>
      <c r="O258" s="31">
        <v>1.65</v>
      </c>
      <c r="P258" s="31">
        <v>1.5</v>
      </c>
      <c r="Q258" s="31">
        <v>0.91</v>
      </c>
      <c r="R258" s="54" t="s">
        <v>389</v>
      </c>
      <c r="S258" s="60"/>
    </row>
    <row r="259" spans="1:19" ht="38.1" customHeight="1">
      <c r="A259" s="12" t="s">
        <v>388</v>
      </c>
      <c r="B259" s="12">
        <v>2011</v>
      </c>
      <c r="C259" s="12">
        <v>2022</v>
      </c>
      <c r="D259" s="12" t="s">
        <v>612</v>
      </c>
      <c r="E259" s="12" t="s">
        <v>2584</v>
      </c>
      <c r="F259" s="12" t="s">
        <v>794</v>
      </c>
      <c r="G259" s="12" t="s">
        <v>2637</v>
      </c>
      <c r="H259" s="12" t="s">
        <v>1871</v>
      </c>
      <c r="I259" s="30" t="s">
        <v>12</v>
      </c>
      <c r="J259" s="6"/>
      <c r="K259" s="6">
        <v>4</v>
      </c>
      <c r="L259" s="7">
        <v>180.99</v>
      </c>
      <c r="M259" s="7"/>
      <c r="N259" s="31">
        <v>43.31</v>
      </c>
      <c r="O259" s="31">
        <v>1.65</v>
      </c>
      <c r="P259" s="31">
        <v>1.5</v>
      </c>
      <c r="Q259" s="31">
        <v>0.91</v>
      </c>
      <c r="R259" s="54" t="s">
        <v>389</v>
      </c>
      <c r="S259" s="60"/>
    </row>
    <row r="260" spans="1:19" ht="38.1" customHeight="1">
      <c r="A260" s="12" t="s">
        <v>388</v>
      </c>
      <c r="B260" s="12">
        <v>2014</v>
      </c>
      <c r="C260" s="12">
        <v>2018</v>
      </c>
      <c r="D260" s="12" t="s">
        <v>886</v>
      </c>
      <c r="E260" s="12" t="s">
        <v>2165</v>
      </c>
      <c r="F260" s="12" t="s">
        <v>1487</v>
      </c>
      <c r="G260" s="12" t="s">
        <v>2637</v>
      </c>
      <c r="H260" s="12" t="s">
        <v>1871</v>
      </c>
      <c r="I260" s="30" t="s">
        <v>12</v>
      </c>
      <c r="J260" s="6"/>
      <c r="K260" s="6">
        <v>4</v>
      </c>
      <c r="L260" s="7">
        <v>180.99</v>
      </c>
      <c r="M260" s="7"/>
      <c r="N260" s="31">
        <v>43.31</v>
      </c>
      <c r="O260" s="31">
        <v>1.65</v>
      </c>
      <c r="P260" s="31">
        <v>1.5</v>
      </c>
      <c r="Q260" s="31">
        <v>0.91</v>
      </c>
      <c r="R260" s="54" t="s">
        <v>389</v>
      </c>
      <c r="S260" s="60"/>
    </row>
    <row r="261" spans="1:19" ht="38.1" customHeight="1">
      <c r="A261" s="12" t="s">
        <v>388</v>
      </c>
      <c r="B261" s="12">
        <v>2015</v>
      </c>
      <c r="C261" s="12">
        <v>2019</v>
      </c>
      <c r="D261" s="12" t="s">
        <v>886</v>
      </c>
      <c r="E261" s="12" t="s">
        <v>2624</v>
      </c>
      <c r="F261" s="12" t="s">
        <v>1487</v>
      </c>
      <c r="G261" s="12" t="s">
        <v>2637</v>
      </c>
      <c r="H261" s="12" t="s">
        <v>1871</v>
      </c>
      <c r="I261" s="30" t="s">
        <v>12</v>
      </c>
      <c r="J261" s="6"/>
      <c r="K261" s="6">
        <v>4</v>
      </c>
      <c r="L261" s="7">
        <v>180.99</v>
      </c>
      <c r="M261" s="7"/>
      <c r="N261" s="31">
        <v>43.31</v>
      </c>
      <c r="O261" s="31">
        <v>1.65</v>
      </c>
      <c r="P261" s="31">
        <v>1.5</v>
      </c>
      <c r="Q261" s="31">
        <v>0.91</v>
      </c>
      <c r="R261" s="54" t="s">
        <v>389</v>
      </c>
      <c r="S261" s="60"/>
    </row>
    <row r="262" spans="1:19" ht="38.1" customHeight="1">
      <c r="A262" s="12" t="s">
        <v>388</v>
      </c>
      <c r="B262" s="12">
        <v>2019</v>
      </c>
      <c r="C262" s="12">
        <v>2019</v>
      </c>
      <c r="D262" s="12" t="s">
        <v>886</v>
      </c>
      <c r="E262" s="12" t="s">
        <v>2267</v>
      </c>
      <c r="F262" s="12" t="s">
        <v>2268</v>
      </c>
      <c r="G262" s="12" t="s">
        <v>2637</v>
      </c>
      <c r="H262" s="12" t="s">
        <v>1871</v>
      </c>
      <c r="I262" s="30" t="s">
        <v>12</v>
      </c>
      <c r="J262" s="6"/>
      <c r="K262" s="6">
        <v>4</v>
      </c>
      <c r="L262" s="7">
        <v>180.99</v>
      </c>
      <c r="M262" s="7"/>
      <c r="N262" s="31">
        <v>43.31</v>
      </c>
      <c r="O262" s="31">
        <v>1.65</v>
      </c>
      <c r="P262" s="31">
        <v>1.5</v>
      </c>
      <c r="Q262" s="31">
        <v>0.91</v>
      </c>
      <c r="R262" s="54" t="s">
        <v>389</v>
      </c>
      <c r="S262" s="60"/>
    </row>
    <row r="263" spans="1:19" ht="38.1" customHeight="1">
      <c r="A263" s="12" t="s">
        <v>388</v>
      </c>
      <c r="B263" s="12">
        <v>2015</v>
      </c>
      <c r="C263" s="12">
        <v>2020</v>
      </c>
      <c r="D263" s="12" t="s">
        <v>886</v>
      </c>
      <c r="E263" s="12" t="s">
        <v>966</v>
      </c>
      <c r="F263" s="12"/>
      <c r="G263" s="12" t="s">
        <v>2637</v>
      </c>
      <c r="H263" s="12" t="s">
        <v>1871</v>
      </c>
      <c r="I263" s="30" t="s">
        <v>12</v>
      </c>
      <c r="J263" s="6"/>
      <c r="K263" s="6">
        <v>4</v>
      </c>
      <c r="L263" s="7">
        <v>180.99</v>
      </c>
      <c r="M263" s="7"/>
      <c r="N263" s="31">
        <v>43.31</v>
      </c>
      <c r="O263" s="31">
        <v>1.65</v>
      </c>
      <c r="P263" s="31">
        <v>1.5</v>
      </c>
      <c r="Q263" s="31">
        <v>0.91</v>
      </c>
      <c r="R263" s="54" t="s">
        <v>389</v>
      </c>
      <c r="S263" s="60"/>
    </row>
    <row r="264" spans="1:19" ht="38.1" customHeight="1">
      <c r="A264" s="12" t="s">
        <v>388</v>
      </c>
      <c r="B264" s="12">
        <v>2005</v>
      </c>
      <c r="C264" s="12">
        <v>2023</v>
      </c>
      <c r="D264" s="12" t="s">
        <v>1194</v>
      </c>
      <c r="E264" s="12" t="s">
        <v>1225</v>
      </c>
      <c r="F264" s="12" t="s">
        <v>1308</v>
      </c>
      <c r="G264" s="12" t="s">
        <v>2637</v>
      </c>
      <c r="H264" s="12" t="s">
        <v>1871</v>
      </c>
      <c r="I264" s="30" t="s">
        <v>12</v>
      </c>
      <c r="J264" s="6"/>
      <c r="K264" s="6">
        <v>4</v>
      </c>
      <c r="L264" s="7">
        <v>180.99</v>
      </c>
      <c r="M264" s="7"/>
      <c r="N264" s="31">
        <v>43.31</v>
      </c>
      <c r="O264" s="31">
        <v>1.65</v>
      </c>
      <c r="P264" s="31">
        <v>1.5</v>
      </c>
      <c r="Q264" s="31">
        <v>0.91</v>
      </c>
      <c r="R264" s="54" t="s">
        <v>389</v>
      </c>
      <c r="S264" s="60"/>
    </row>
    <row r="265" spans="1:19" ht="38.1" customHeight="1">
      <c r="A265" s="12" t="s">
        <v>388</v>
      </c>
      <c r="B265" s="12">
        <v>2016</v>
      </c>
      <c r="C265" s="12">
        <v>2023</v>
      </c>
      <c r="D265" s="12" t="s">
        <v>1194</v>
      </c>
      <c r="E265" s="12" t="s">
        <v>1294</v>
      </c>
      <c r="F265" s="12" t="s">
        <v>1308</v>
      </c>
      <c r="G265" s="12" t="s">
        <v>2637</v>
      </c>
      <c r="H265" s="12" t="s">
        <v>1871</v>
      </c>
      <c r="I265" s="30" t="s">
        <v>12</v>
      </c>
      <c r="J265" s="6"/>
      <c r="K265" s="6">
        <v>4</v>
      </c>
      <c r="L265" s="7">
        <v>180.99</v>
      </c>
      <c r="M265" s="7"/>
      <c r="N265" s="31">
        <v>43.31</v>
      </c>
      <c r="O265" s="31">
        <v>1.65</v>
      </c>
      <c r="P265" s="31">
        <v>1.5</v>
      </c>
      <c r="Q265" s="31">
        <v>0.91</v>
      </c>
      <c r="R265" s="54" t="s">
        <v>389</v>
      </c>
      <c r="S265" s="60"/>
    </row>
    <row r="266" spans="1:19" ht="38.1" customHeight="1">
      <c r="A266" s="12" t="s">
        <v>388</v>
      </c>
      <c r="B266" s="12">
        <v>2009</v>
      </c>
      <c r="C266" s="12">
        <v>2018</v>
      </c>
      <c r="D266" s="12" t="s">
        <v>555</v>
      </c>
      <c r="E266" s="12">
        <v>1500</v>
      </c>
      <c r="F266" s="12" t="s">
        <v>2258</v>
      </c>
      <c r="G266" s="12" t="s">
        <v>2637</v>
      </c>
      <c r="H266" s="12" t="s">
        <v>1871</v>
      </c>
      <c r="I266" s="30" t="s">
        <v>12</v>
      </c>
      <c r="J266" s="6"/>
      <c r="K266" s="6">
        <v>4</v>
      </c>
      <c r="L266" s="7">
        <v>180.99</v>
      </c>
      <c r="M266" s="7"/>
      <c r="N266" s="31">
        <v>43.31</v>
      </c>
      <c r="O266" s="31">
        <v>1.65</v>
      </c>
      <c r="P266" s="31">
        <v>1.5</v>
      </c>
      <c r="Q266" s="31">
        <v>0.91</v>
      </c>
      <c r="R266" s="54" t="s">
        <v>389</v>
      </c>
      <c r="S266" s="60"/>
    </row>
    <row r="267" spans="1:19" ht="38.1" customHeight="1">
      <c r="A267" s="12" t="s">
        <v>388</v>
      </c>
      <c r="B267" s="12">
        <v>2019</v>
      </c>
      <c r="C267" s="12">
        <v>2023</v>
      </c>
      <c r="D267" s="12" t="s">
        <v>555</v>
      </c>
      <c r="E267" s="12">
        <v>1500</v>
      </c>
      <c r="F267" s="12" t="s">
        <v>2259</v>
      </c>
      <c r="G267" s="12" t="s">
        <v>2637</v>
      </c>
      <c r="H267" s="12" t="s">
        <v>1871</v>
      </c>
      <c r="I267" s="30" t="s">
        <v>12</v>
      </c>
      <c r="J267" s="6"/>
      <c r="K267" s="6">
        <v>4</v>
      </c>
      <c r="L267" s="7">
        <v>180.99</v>
      </c>
      <c r="M267" s="7"/>
      <c r="N267" s="31">
        <v>43.31</v>
      </c>
      <c r="O267" s="31">
        <v>1.65</v>
      </c>
      <c r="P267" s="31">
        <v>1.5</v>
      </c>
      <c r="Q267" s="31">
        <v>0.91</v>
      </c>
      <c r="R267" s="54" t="s">
        <v>389</v>
      </c>
      <c r="S267" s="60"/>
    </row>
    <row r="268" spans="1:19" ht="38.1" customHeight="1">
      <c r="A268" s="12" t="s">
        <v>388</v>
      </c>
      <c r="B268" s="12">
        <v>2010</v>
      </c>
      <c r="C268" s="12">
        <v>2019</v>
      </c>
      <c r="D268" s="12" t="s">
        <v>555</v>
      </c>
      <c r="E268" s="12" t="s">
        <v>2626</v>
      </c>
      <c r="F268" s="12" t="s">
        <v>2258</v>
      </c>
      <c r="G268" s="12" t="s">
        <v>2637</v>
      </c>
      <c r="H268" s="12" t="s">
        <v>1871</v>
      </c>
      <c r="I268" s="30" t="s">
        <v>12</v>
      </c>
      <c r="J268" s="6"/>
      <c r="K268" s="6">
        <v>4</v>
      </c>
      <c r="L268" s="7">
        <v>180.99</v>
      </c>
      <c r="M268" s="7"/>
      <c r="N268" s="31">
        <v>43.31</v>
      </c>
      <c r="O268" s="31">
        <v>1.65</v>
      </c>
      <c r="P268" s="31">
        <v>1.5</v>
      </c>
      <c r="Q268" s="31">
        <v>0.91</v>
      </c>
      <c r="R268" s="54" t="s">
        <v>389</v>
      </c>
      <c r="S268" s="60"/>
    </row>
    <row r="269" spans="1:19" ht="38.1" customHeight="1">
      <c r="A269" s="12" t="s">
        <v>388</v>
      </c>
      <c r="B269" s="12">
        <v>2019</v>
      </c>
      <c r="C269" s="12">
        <v>2023</v>
      </c>
      <c r="D269" s="12" t="s">
        <v>555</v>
      </c>
      <c r="E269" s="12" t="s">
        <v>2626</v>
      </c>
      <c r="F269" s="12" t="s">
        <v>2259</v>
      </c>
      <c r="G269" s="12" t="s">
        <v>2637</v>
      </c>
      <c r="H269" s="12" t="s">
        <v>1871</v>
      </c>
      <c r="I269" s="30" t="s">
        <v>12</v>
      </c>
      <c r="J269" s="6"/>
      <c r="K269" s="6">
        <v>4</v>
      </c>
      <c r="L269" s="7">
        <v>180.99</v>
      </c>
      <c r="M269" s="7"/>
      <c r="N269" s="31">
        <v>43.31</v>
      </c>
      <c r="O269" s="31">
        <v>1.65</v>
      </c>
      <c r="P269" s="31">
        <v>1.5</v>
      </c>
      <c r="Q269" s="31">
        <v>0.91</v>
      </c>
      <c r="R269" s="54" t="s">
        <v>389</v>
      </c>
      <c r="S269" s="60"/>
    </row>
    <row r="270" spans="1:19" ht="38.1" customHeight="1">
      <c r="A270" s="12" t="s">
        <v>388</v>
      </c>
      <c r="B270" s="12">
        <v>2007</v>
      </c>
      <c r="C270" s="12">
        <v>2023</v>
      </c>
      <c r="D270" s="12" t="s">
        <v>1334</v>
      </c>
      <c r="E270" s="12" t="s">
        <v>1483</v>
      </c>
      <c r="F270" s="12" t="s">
        <v>1487</v>
      </c>
      <c r="G270" s="12" t="s">
        <v>2637</v>
      </c>
      <c r="H270" s="12" t="s">
        <v>1871</v>
      </c>
      <c r="I270" s="30" t="s">
        <v>12</v>
      </c>
      <c r="J270" s="6"/>
      <c r="K270" s="6">
        <v>4</v>
      </c>
      <c r="L270" s="7">
        <v>180.99</v>
      </c>
      <c r="M270" s="7"/>
      <c r="N270" s="31">
        <v>43.31</v>
      </c>
      <c r="O270" s="31">
        <v>1.65</v>
      </c>
      <c r="P270" s="31">
        <v>1.5</v>
      </c>
      <c r="Q270" s="31">
        <v>0.91</v>
      </c>
      <c r="R270" s="54" t="s">
        <v>389</v>
      </c>
      <c r="S270" s="60"/>
    </row>
    <row r="271" spans="1:19" ht="38.1" customHeight="1">
      <c r="A271" s="12" t="s">
        <v>390</v>
      </c>
      <c r="B271" s="12">
        <v>2014</v>
      </c>
      <c r="C271" s="12">
        <v>2018</v>
      </c>
      <c r="D271" s="12" t="s">
        <v>111</v>
      </c>
      <c r="E271" s="12" t="s">
        <v>2240</v>
      </c>
      <c r="F271" s="12" t="s">
        <v>137</v>
      </c>
      <c r="G271" s="12" t="s">
        <v>2637</v>
      </c>
      <c r="H271" s="12" t="s">
        <v>1872</v>
      </c>
      <c r="I271" s="30" t="s">
        <v>12</v>
      </c>
      <c r="J271" s="6"/>
      <c r="K271" s="6">
        <v>4</v>
      </c>
      <c r="L271" s="7">
        <v>206.99</v>
      </c>
      <c r="M271" s="7"/>
      <c r="N271" s="31">
        <v>43.31</v>
      </c>
      <c r="O271" s="31">
        <v>1.65</v>
      </c>
      <c r="P271" s="31">
        <v>1.5</v>
      </c>
      <c r="Q271" s="31">
        <v>1.1399999999999999</v>
      </c>
      <c r="R271" s="54" t="s">
        <v>391</v>
      </c>
      <c r="S271" s="60"/>
    </row>
    <row r="272" spans="1:19" ht="38.1" customHeight="1">
      <c r="A272" s="12" t="s">
        <v>390</v>
      </c>
      <c r="B272" s="12">
        <v>2015</v>
      </c>
      <c r="C272" s="12">
        <v>2019</v>
      </c>
      <c r="D272" s="12" t="s">
        <v>111</v>
      </c>
      <c r="E272" s="12" t="s">
        <v>2625</v>
      </c>
      <c r="F272" s="12" t="s">
        <v>137</v>
      </c>
      <c r="G272" s="12" t="s">
        <v>2637</v>
      </c>
      <c r="H272" s="12" t="s">
        <v>1872</v>
      </c>
      <c r="I272" s="30" t="s">
        <v>12</v>
      </c>
      <c r="J272" s="6"/>
      <c r="K272" s="6">
        <v>4</v>
      </c>
      <c r="L272" s="7">
        <v>206.99</v>
      </c>
      <c r="M272" s="7"/>
      <c r="N272" s="31">
        <v>43.31</v>
      </c>
      <c r="O272" s="31">
        <v>1.65</v>
      </c>
      <c r="P272" s="31">
        <v>1.5</v>
      </c>
      <c r="Q272" s="31">
        <v>1.1399999999999999</v>
      </c>
      <c r="R272" s="54" t="s">
        <v>391</v>
      </c>
      <c r="S272" s="60"/>
    </row>
    <row r="273" spans="1:20" ht="38.1" customHeight="1">
      <c r="A273" s="12" t="s">
        <v>390</v>
      </c>
      <c r="B273" s="12">
        <v>2010</v>
      </c>
      <c r="C273" s="12">
        <v>2020</v>
      </c>
      <c r="D273" s="12" t="s">
        <v>111</v>
      </c>
      <c r="E273" s="12" t="s">
        <v>412</v>
      </c>
      <c r="F273" s="12"/>
      <c r="G273" s="12" t="s">
        <v>2637</v>
      </c>
      <c r="H273" s="12" t="s">
        <v>1872</v>
      </c>
      <c r="I273" s="30" t="s">
        <v>12</v>
      </c>
      <c r="J273" s="6"/>
      <c r="K273" s="6">
        <v>4</v>
      </c>
      <c r="L273" s="7">
        <v>206.99</v>
      </c>
      <c r="M273" s="7"/>
      <c r="N273" s="31">
        <v>43.31</v>
      </c>
      <c r="O273" s="31">
        <v>1.65</v>
      </c>
      <c r="P273" s="31">
        <v>1.5</v>
      </c>
      <c r="Q273" s="31">
        <v>1.1399999999999999</v>
      </c>
      <c r="R273" s="54" t="s">
        <v>391</v>
      </c>
      <c r="S273" s="60"/>
    </row>
    <row r="274" spans="1:20" ht="38.1" customHeight="1">
      <c r="A274" s="12" t="s">
        <v>390</v>
      </c>
      <c r="B274" s="12">
        <v>2007</v>
      </c>
      <c r="C274" s="12">
        <v>2017</v>
      </c>
      <c r="D274" s="12" t="s">
        <v>612</v>
      </c>
      <c r="E274" s="12" t="s">
        <v>693</v>
      </c>
      <c r="F274" s="12"/>
      <c r="G274" s="12" t="s">
        <v>2637</v>
      </c>
      <c r="H274" s="12" t="s">
        <v>1872</v>
      </c>
      <c r="I274" s="30" t="s">
        <v>12</v>
      </c>
      <c r="J274" s="6"/>
      <c r="K274" s="6">
        <v>4</v>
      </c>
      <c r="L274" s="7">
        <v>206.99</v>
      </c>
      <c r="M274" s="7"/>
      <c r="N274" s="31">
        <v>43.31</v>
      </c>
      <c r="O274" s="31">
        <v>1.65</v>
      </c>
      <c r="P274" s="31">
        <v>1.5</v>
      </c>
      <c r="Q274" s="31">
        <v>1.1399999999999999</v>
      </c>
      <c r="R274" s="54" t="s">
        <v>391</v>
      </c>
      <c r="S274" s="60"/>
    </row>
    <row r="275" spans="1:20" ht="38.1" customHeight="1">
      <c r="A275" s="12" t="s">
        <v>390</v>
      </c>
      <c r="B275" s="12">
        <v>2015</v>
      </c>
      <c r="C275" s="12">
        <v>2020</v>
      </c>
      <c r="D275" s="12" t="s">
        <v>612</v>
      </c>
      <c r="E275" s="12" t="s">
        <v>2515</v>
      </c>
      <c r="F275" s="12" t="s">
        <v>776</v>
      </c>
      <c r="G275" s="12" t="s">
        <v>2637</v>
      </c>
      <c r="H275" s="12" t="s">
        <v>1872</v>
      </c>
      <c r="I275" s="30" t="s">
        <v>12</v>
      </c>
      <c r="J275" s="6"/>
      <c r="K275" s="6">
        <v>4</v>
      </c>
      <c r="L275" s="7">
        <v>206.99</v>
      </c>
      <c r="M275" s="7"/>
      <c r="N275" s="31">
        <v>43.31</v>
      </c>
      <c r="O275" s="31">
        <v>1.65</v>
      </c>
      <c r="P275" s="31">
        <v>1.5</v>
      </c>
      <c r="Q275" s="31">
        <v>1.1399999999999999</v>
      </c>
      <c r="R275" s="54" t="s">
        <v>391</v>
      </c>
      <c r="S275" s="60"/>
    </row>
    <row r="276" spans="1:20" ht="38.1" customHeight="1">
      <c r="A276" s="12" t="s">
        <v>390</v>
      </c>
      <c r="B276" s="12">
        <v>2011</v>
      </c>
      <c r="C276" s="12">
        <v>2023</v>
      </c>
      <c r="D276" s="12" t="s">
        <v>612</v>
      </c>
      <c r="E276" s="12" t="s">
        <v>2584</v>
      </c>
      <c r="F276" s="12" t="s">
        <v>776</v>
      </c>
      <c r="G276" s="12" t="s">
        <v>2637</v>
      </c>
      <c r="H276" s="12" t="s">
        <v>1872</v>
      </c>
      <c r="I276" s="30" t="s">
        <v>12</v>
      </c>
      <c r="J276" s="6"/>
      <c r="K276" s="6">
        <v>4</v>
      </c>
      <c r="L276" s="7">
        <v>206.99</v>
      </c>
      <c r="M276" s="7"/>
      <c r="N276" s="31">
        <v>43.31</v>
      </c>
      <c r="O276" s="31">
        <v>1.65</v>
      </c>
      <c r="P276" s="31">
        <v>1.5</v>
      </c>
      <c r="Q276" s="31">
        <v>1.1399999999999999</v>
      </c>
      <c r="R276" s="54" t="s">
        <v>391</v>
      </c>
      <c r="S276" s="60"/>
    </row>
    <row r="277" spans="1:20" ht="38.1" customHeight="1">
      <c r="A277" s="12" t="s">
        <v>390</v>
      </c>
      <c r="B277" s="12">
        <v>2014</v>
      </c>
      <c r="C277" s="12">
        <v>2018</v>
      </c>
      <c r="D277" s="12" t="s">
        <v>886</v>
      </c>
      <c r="E277" s="12" t="s">
        <v>2165</v>
      </c>
      <c r="F277" s="12" t="s">
        <v>137</v>
      </c>
      <c r="G277" s="12" t="s">
        <v>2637</v>
      </c>
      <c r="H277" s="12" t="s">
        <v>1872</v>
      </c>
      <c r="I277" s="30" t="s">
        <v>12</v>
      </c>
      <c r="J277" s="6"/>
      <c r="K277" s="6">
        <v>4</v>
      </c>
      <c r="L277" s="7">
        <v>206.99</v>
      </c>
      <c r="M277" s="7"/>
      <c r="N277" s="31">
        <v>43.31</v>
      </c>
      <c r="O277" s="31">
        <v>1.65</v>
      </c>
      <c r="P277" s="31">
        <v>1.5</v>
      </c>
      <c r="Q277" s="31">
        <v>1.1399999999999999</v>
      </c>
      <c r="R277" s="54" t="s">
        <v>391</v>
      </c>
      <c r="S277" s="60"/>
    </row>
    <row r="278" spans="1:20" ht="38.1" customHeight="1">
      <c r="A278" s="12" t="s">
        <v>390</v>
      </c>
      <c r="B278" s="12">
        <v>2015</v>
      </c>
      <c r="C278" s="12">
        <v>2019</v>
      </c>
      <c r="D278" s="12" t="s">
        <v>886</v>
      </c>
      <c r="E278" s="12" t="s">
        <v>2624</v>
      </c>
      <c r="F278" s="12" t="s">
        <v>137</v>
      </c>
      <c r="G278" s="12" t="s">
        <v>2637</v>
      </c>
      <c r="H278" s="12" t="s">
        <v>1872</v>
      </c>
      <c r="I278" s="30" t="s">
        <v>12</v>
      </c>
      <c r="J278" s="6"/>
      <c r="K278" s="6">
        <v>4</v>
      </c>
      <c r="L278" s="7">
        <v>206.99</v>
      </c>
      <c r="M278" s="7"/>
      <c r="N278" s="31">
        <v>43.31</v>
      </c>
      <c r="O278" s="31">
        <v>1.65</v>
      </c>
      <c r="P278" s="31">
        <v>1.5</v>
      </c>
      <c r="Q278" s="31">
        <v>1.1399999999999999</v>
      </c>
      <c r="R278" s="54" t="s">
        <v>391</v>
      </c>
      <c r="S278" s="60"/>
    </row>
    <row r="279" spans="1:20" ht="38.1" customHeight="1">
      <c r="A279" s="12" t="s">
        <v>390</v>
      </c>
      <c r="B279" s="12">
        <v>2015</v>
      </c>
      <c r="C279" s="12">
        <v>2020</v>
      </c>
      <c r="D279" s="12" t="s">
        <v>886</v>
      </c>
      <c r="E279" s="12" t="s">
        <v>968</v>
      </c>
      <c r="F279" s="12"/>
      <c r="G279" s="12" t="s">
        <v>2637</v>
      </c>
      <c r="H279" s="12" t="s">
        <v>1872</v>
      </c>
      <c r="I279" s="30" t="s">
        <v>12</v>
      </c>
      <c r="J279" s="6"/>
      <c r="K279" s="6">
        <v>4</v>
      </c>
      <c r="L279" s="7">
        <v>206.99</v>
      </c>
      <c r="M279" s="7"/>
      <c r="N279" s="31">
        <v>43.31</v>
      </c>
      <c r="O279" s="31">
        <v>1.65</v>
      </c>
      <c r="P279" s="31">
        <v>1.5</v>
      </c>
      <c r="Q279" s="31">
        <v>1.1399999999999999</v>
      </c>
      <c r="R279" s="54" t="s">
        <v>391</v>
      </c>
      <c r="S279" s="60"/>
    </row>
    <row r="280" spans="1:20" ht="38.1" customHeight="1">
      <c r="A280" s="12" t="s">
        <v>390</v>
      </c>
      <c r="B280" s="12">
        <v>2016</v>
      </c>
      <c r="C280" s="12">
        <v>2023</v>
      </c>
      <c r="D280" s="12" t="s">
        <v>1194</v>
      </c>
      <c r="E280" s="12" t="s">
        <v>1294</v>
      </c>
      <c r="F280" s="12" t="s">
        <v>137</v>
      </c>
      <c r="G280" s="12" t="s">
        <v>2637</v>
      </c>
      <c r="H280" s="12" t="s">
        <v>1872</v>
      </c>
      <c r="I280" s="30" t="s">
        <v>12</v>
      </c>
      <c r="J280" s="6"/>
      <c r="K280" s="6">
        <v>4</v>
      </c>
      <c r="L280" s="7">
        <v>206.99</v>
      </c>
      <c r="M280" s="7"/>
      <c r="N280" s="31">
        <v>43.31</v>
      </c>
      <c r="O280" s="31">
        <v>1.65</v>
      </c>
      <c r="P280" s="31">
        <v>1.5</v>
      </c>
      <c r="Q280" s="31">
        <v>1.1399999999999999</v>
      </c>
      <c r="R280" s="54" t="s">
        <v>391</v>
      </c>
      <c r="S280" s="60"/>
    </row>
    <row r="281" spans="1:20" ht="38.1" customHeight="1">
      <c r="A281" s="12" t="s">
        <v>390</v>
      </c>
      <c r="B281" s="12">
        <v>2009</v>
      </c>
      <c r="C281" s="12">
        <v>2018</v>
      </c>
      <c r="D281" s="12" t="s">
        <v>555</v>
      </c>
      <c r="E281" s="12">
        <v>1500</v>
      </c>
      <c r="F281" s="12" t="s">
        <v>137</v>
      </c>
      <c r="G281" s="12" t="s">
        <v>2637</v>
      </c>
      <c r="H281" s="12" t="s">
        <v>1872</v>
      </c>
      <c r="I281" s="30" t="s">
        <v>12</v>
      </c>
      <c r="J281" s="6"/>
      <c r="K281" s="6">
        <v>4</v>
      </c>
      <c r="L281" s="7">
        <v>206.99</v>
      </c>
      <c r="M281" s="7"/>
      <c r="N281" s="31">
        <v>43.31</v>
      </c>
      <c r="O281" s="31">
        <v>1.65</v>
      </c>
      <c r="P281" s="31">
        <v>1.5</v>
      </c>
      <c r="Q281" s="31">
        <v>1.1399999999999999</v>
      </c>
      <c r="R281" s="54" t="s">
        <v>391</v>
      </c>
      <c r="S281" s="60"/>
    </row>
    <row r="282" spans="1:20" ht="38.1" customHeight="1">
      <c r="A282" s="12" t="s">
        <v>390</v>
      </c>
      <c r="B282" s="12">
        <v>2019</v>
      </c>
      <c r="C282" s="12">
        <v>2023</v>
      </c>
      <c r="D282" s="12" t="s">
        <v>555</v>
      </c>
      <c r="E282" s="12">
        <v>1500</v>
      </c>
      <c r="F282" s="12" t="s">
        <v>2256</v>
      </c>
      <c r="G282" s="12" t="s">
        <v>2637</v>
      </c>
      <c r="H282" s="12" t="s">
        <v>1872</v>
      </c>
      <c r="I282" s="30" t="s">
        <v>12</v>
      </c>
      <c r="J282" s="6"/>
      <c r="K282" s="6">
        <v>4</v>
      </c>
      <c r="L282" s="7">
        <v>206.99</v>
      </c>
      <c r="M282" s="7"/>
      <c r="N282" s="31">
        <v>43.31</v>
      </c>
      <c r="O282" s="31">
        <v>1.65</v>
      </c>
      <c r="P282" s="31">
        <v>1.5</v>
      </c>
      <c r="Q282" s="31">
        <v>1.1399999999999999</v>
      </c>
      <c r="R282" s="54" t="s">
        <v>391</v>
      </c>
      <c r="S282" s="60"/>
    </row>
    <row r="283" spans="1:20" ht="38.1" customHeight="1">
      <c r="A283" s="12" t="s">
        <v>390</v>
      </c>
      <c r="B283" s="12">
        <v>2010</v>
      </c>
      <c r="C283" s="12">
        <v>2019</v>
      </c>
      <c r="D283" s="12" t="s">
        <v>555</v>
      </c>
      <c r="E283" s="12" t="s">
        <v>2626</v>
      </c>
      <c r="F283" s="12" t="s">
        <v>137</v>
      </c>
      <c r="G283" s="12" t="s">
        <v>2637</v>
      </c>
      <c r="H283" s="12" t="s">
        <v>1872</v>
      </c>
      <c r="I283" s="30" t="s">
        <v>12</v>
      </c>
      <c r="J283" s="6"/>
      <c r="K283" s="6">
        <v>4</v>
      </c>
      <c r="L283" s="7">
        <v>206.99</v>
      </c>
      <c r="M283" s="7"/>
      <c r="N283" s="31">
        <v>43.31</v>
      </c>
      <c r="O283" s="31">
        <v>1.65</v>
      </c>
      <c r="P283" s="31">
        <v>1.5</v>
      </c>
      <c r="Q283" s="31">
        <v>1.1399999999999999</v>
      </c>
      <c r="R283" s="54" t="s">
        <v>391</v>
      </c>
      <c r="S283" s="60"/>
    </row>
    <row r="284" spans="1:20" ht="38.1" customHeight="1">
      <c r="A284" s="12" t="s">
        <v>390</v>
      </c>
      <c r="B284" s="12">
        <v>2019</v>
      </c>
      <c r="C284" s="12">
        <v>2023</v>
      </c>
      <c r="D284" s="12" t="s">
        <v>555</v>
      </c>
      <c r="E284" s="12" t="s">
        <v>2626</v>
      </c>
      <c r="F284" s="12" t="s">
        <v>2256</v>
      </c>
      <c r="G284" s="12" t="s">
        <v>2637</v>
      </c>
      <c r="H284" s="12" t="s">
        <v>1872</v>
      </c>
      <c r="I284" s="30" t="s">
        <v>12</v>
      </c>
      <c r="J284" s="6"/>
      <c r="K284" s="6">
        <v>4</v>
      </c>
      <c r="L284" s="7">
        <v>206.99</v>
      </c>
      <c r="M284" s="7"/>
      <c r="N284" s="31">
        <v>43.31</v>
      </c>
      <c r="O284" s="31">
        <v>1.65</v>
      </c>
      <c r="P284" s="31">
        <v>1.5</v>
      </c>
      <c r="Q284" s="31">
        <v>1.1399999999999999</v>
      </c>
      <c r="R284" s="54" t="s">
        <v>391</v>
      </c>
      <c r="S284" s="60"/>
    </row>
    <row r="285" spans="1:20" ht="38.1" customHeight="1">
      <c r="A285" s="12" t="s">
        <v>390</v>
      </c>
      <c r="B285" s="12">
        <v>2007</v>
      </c>
      <c r="C285" s="12">
        <v>2023</v>
      </c>
      <c r="D285" s="12" t="s">
        <v>1334</v>
      </c>
      <c r="E285" s="12" t="s">
        <v>1483</v>
      </c>
      <c r="F285" s="12" t="s">
        <v>1489</v>
      </c>
      <c r="G285" s="12" t="s">
        <v>2637</v>
      </c>
      <c r="H285" s="12" t="s">
        <v>1872</v>
      </c>
      <c r="I285" s="39" t="s">
        <v>12</v>
      </c>
      <c r="J285" s="35"/>
      <c r="K285" s="35">
        <v>4</v>
      </c>
      <c r="L285" s="36">
        <v>206.99</v>
      </c>
      <c r="M285" s="36"/>
      <c r="N285" s="41">
        <v>43.31</v>
      </c>
      <c r="O285" s="41">
        <v>1.65</v>
      </c>
      <c r="P285" s="31">
        <v>1.5</v>
      </c>
      <c r="Q285" s="31">
        <v>1.1399999999999999</v>
      </c>
      <c r="R285" s="54" t="s">
        <v>391</v>
      </c>
      <c r="S285" s="60"/>
    </row>
    <row r="286" spans="1:20" ht="21" customHeight="1">
      <c r="A286" s="50" t="s">
        <v>25</v>
      </c>
      <c r="B286" s="51"/>
      <c r="C286" s="51"/>
      <c r="D286" s="51"/>
      <c r="E286" s="51"/>
      <c r="F286" s="51"/>
      <c r="G286" s="51"/>
      <c r="H286" s="51"/>
      <c r="I286" s="52"/>
      <c r="J286" s="52"/>
      <c r="K286" s="52"/>
      <c r="L286" s="53"/>
      <c r="M286" s="47"/>
      <c r="N286" s="47"/>
      <c r="O286" s="48"/>
      <c r="P286" s="49"/>
      <c r="Q286" s="49"/>
      <c r="R286" s="64"/>
      <c r="S286" s="58"/>
      <c r="T286" s="59"/>
    </row>
    <row r="287" spans="1:20" ht="38.1" customHeight="1">
      <c r="A287" s="12" t="s">
        <v>1100</v>
      </c>
      <c r="B287" s="12">
        <v>2015</v>
      </c>
      <c r="C287" s="12">
        <v>2023</v>
      </c>
      <c r="D287" s="12" t="s">
        <v>1035</v>
      </c>
      <c r="E287" s="12" t="s">
        <v>1096</v>
      </c>
      <c r="F287" s="12"/>
      <c r="G287" s="12" t="s">
        <v>2636</v>
      </c>
      <c r="H287" s="12" t="s">
        <v>2003</v>
      </c>
      <c r="I287" s="40" t="s">
        <v>12</v>
      </c>
      <c r="J287" s="6" t="s">
        <v>44</v>
      </c>
      <c r="K287" s="37">
        <v>8</v>
      </c>
      <c r="L287" s="38">
        <v>62.89</v>
      </c>
      <c r="M287" s="38"/>
      <c r="N287" s="42">
        <v>10</v>
      </c>
      <c r="O287" s="42">
        <v>4.5</v>
      </c>
      <c r="P287" s="31">
        <v>3</v>
      </c>
      <c r="Q287" s="31">
        <v>1</v>
      </c>
      <c r="R287" s="54" t="s">
        <v>1665</v>
      </c>
      <c r="S287" s="60"/>
    </row>
    <row r="288" spans="1:20" ht="38.1" customHeight="1">
      <c r="A288" s="15" t="s">
        <v>524</v>
      </c>
      <c r="B288" s="12">
        <v>2011</v>
      </c>
      <c r="C288" s="12">
        <v>2022</v>
      </c>
      <c r="D288" s="12" t="s">
        <v>492</v>
      </c>
      <c r="E288" s="12" t="s">
        <v>516</v>
      </c>
      <c r="F288" s="12"/>
      <c r="G288" s="12" t="s">
        <v>2636</v>
      </c>
      <c r="H288" s="12" t="s">
        <v>2021</v>
      </c>
      <c r="I288" s="30" t="s">
        <v>12</v>
      </c>
      <c r="J288" s="6"/>
      <c r="K288" s="6">
        <v>4</v>
      </c>
      <c r="L288" s="7">
        <v>76.989999999999995</v>
      </c>
      <c r="M288" s="7"/>
      <c r="N288" s="31">
        <v>10</v>
      </c>
      <c r="O288" s="31">
        <v>1.5</v>
      </c>
      <c r="P288" s="31">
        <v>2.75</v>
      </c>
      <c r="Q288" s="31">
        <v>1</v>
      </c>
      <c r="R288" s="54" t="s">
        <v>1666</v>
      </c>
      <c r="S288" s="60"/>
    </row>
    <row r="289" spans="1:19" ht="38.1" customHeight="1">
      <c r="A289" s="12" t="s">
        <v>683</v>
      </c>
      <c r="B289" s="12">
        <v>2013</v>
      </c>
      <c r="C289" s="12">
        <v>2019</v>
      </c>
      <c r="D289" s="12" t="s">
        <v>612</v>
      </c>
      <c r="E289" s="12" t="s">
        <v>656</v>
      </c>
      <c r="F289" s="12" t="s">
        <v>2493</v>
      </c>
      <c r="G289" s="12" t="s">
        <v>2636</v>
      </c>
      <c r="H289" s="12" t="s">
        <v>2016</v>
      </c>
      <c r="I289" s="30" t="s">
        <v>12</v>
      </c>
      <c r="J289" s="6" t="s">
        <v>44</v>
      </c>
      <c r="K289" s="6">
        <v>8</v>
      </c>
      <c r="L289" s="7">
        <v>72.89</v>
      </c>
      <c r="M289" s="7"/>
      <c r="N289" s="31">
        <v>10</v>
      </c>
      <c r="O289" s="31">
        <v>6</v>
      </c>
      <c r="P289" s="31">
        <v>5</v>
      </c>
      <c r="Q289" s="31">
        <v>1</v>
      </c>
      <c r="R289" s="54" t="s">
        <v>1667</v>
      </c>
      <c r="S289" s="60"/>
    </row>
    <row r="290" spans="1:19" ht="38.1" customHeight="1">
      <c r="A290" s="12" t="s">
        <v>1167</v>
      </c>
      <c r="B290" s="12">
        <v>2014</v>
      </c>
      <c r="C290" s="12">
        <v>2019</v>
      </c>
      <c r="D290" s="12" t="s">
        <v>1155</v>
      </c>
      <c r="E290" s="12" t="s">
        <v>1166</v>
      </c>
      <c r="F290" s="12"/>
      <c r="G290" s="12" t="s">
        <v>2636</v>
      </c>
      <c r="H290" s="12" t="s">
        <v>2003</v>
      </c>
      <c r="I290" s="30" t="s">
        <v>12</v>
      </c>
      <c r="J290" s="6" t="s">
        <v>44</v>
      </c>
      <c r="K290" s="6">
        <v>8</v>
      </c>
      <c r="L290" s="7">
        <v>80.89</v>
      </c>
      <c r="M290" s="7"/>
      <c r="N290" s="31">
        <v>10</v>
      </c>
      <c r="O290" s="31">
        <v>2</v>
      </c>
      <c r="P290" s="31">
        <v>4.5</v>
      </c>
      <c r="Q290" s="31">
        <v>1</v>
      </c>
      <c r="R290" s="54" t="s">
        <v>1168</v>
      </c>
      <c r="S290" s="60"/>
    </row>
    <row r="291" spans="1:19" ht="38.1" customHeight="1">
      <c r="A291" s="12" t="s">
        <v>1271</v>
      </c>
      <c r="B291" s="12">
        <v>2014</v>
      </c>
      <c r="C291" s="12">
        <v>2020</v>
      </c>
      <c r="D291" s="12" t="s">
        <v>1194</v>
      </c>
      <c r="E291" s="12" t="s">
        <v>1262</v>
      </c>
      <c r="F291" s="12"/>
      <c r="G291" s="12" t="s">
        <v>2636</v>
      </c>
      <c r="H291" s="12" t="s">
        <v>2003</v>
      </c>
      <c r="I291" s="30" t="s">
        <v>12</v>
      </c>
      <c r="J291" s="6" t="s">
        <v>44</v>
      </c>
      <c r="K291" s="6">
        <v>8</v>
      </c>
      <c r="L291" s="7">
        <v>62.89</v>
      </c>
      <c r="M291" s="7"/>
      <c r="N291" s="31">
        <v>10</v>
      </c>
      <c r="O291" s="31">
        <v>2</v>
      </c>
      <c r="P291" s="31">
        <v>4.5</v>
      </c>
      <c r="Q291" s="31">
        <v>1</v>
      </c>
      <c r="R291" s="54">
        <v>880268167741</v>
      </c>
      <c r="S291" s="60"/>
    </row>
    <row r="292" spans="1:19" ht="38.1" customHeight="1">
      <c r="A292" s="12" t="s">
        <v>1272</v>
      </c>
      <c r="B292" s="12">
        <v>2014</v>
      </c>
      <c r="C292" s="12">
        <v>2020</v>
      </c>
      <c r="D292" s="12" t="s">
        <v>1194</v>
      </c>
      <c r="E292" s="12" t="s">
        <v>1262</v>
      </c>
      <c r="F292" s="12"/>
      <c r="G292" s="12" t="s">
        <v>2636</v>
      </c>
      <c r="H292" s="12" t="s">
        <v>2016</v>
      </c>
      <c r="I292" s="30" t="s">
        <v>12</v>
      </c>
      <c r="J292" s="6"/>
      <c r="K292" s="6">
        <v>8</v>
      </c>
      <c r="L292" s="7">
        <v>88.99</v>
      </c>
      <c r="M292" s="7"/>
      <c r="N292" s="31">
        <v>10</v>
      </c>
      <c r="O292" s="31">
        <v>6</v>
      </c>
      <c r="P292" s="31">
        <v>5</v>
      </c>
      <c r="Q292" s="31">
        <v>1</v>
      </c>
      <c r="R292" s="54">
        <v>880268167758</v>
      </c>
      <c r="S292" s="60"/>
    </row>
    <row r="293" spans="1:19" ht="38.1" customHeight="1">
      <c r="A293" s="12" t="s">
        <v>2324</v>
      </c>
      <c r="B293" s="12">
        <v>2013</v>
      </c>
      <c r="C293" s="12">
        <v>2018</v>
      </c>
      <c r="D293" s="12" t="s">
        <v>1590</v>
      </c>
      <c r="E293" s="12" t="s">
        <v>1196</v>
      </c>
      <c r="F293" s="12"/>
      <c r="G293" s="12" t="s">
        <v>2636</v>
      </c>
      <c r="H293" s="29" t="s">
        <v>2003</v>
      </c>
      <c r="I293" s="30" t="s">
        <v>12</v>
      </c>
      <c r="J293" s="6"/>
      <c r="K293" s="6">
        <v>8</v>
      </c>
      <c r="L293" s="7">
        <v>88.99</v>
      </c>
      <c r="M293" s="7"/>
      <c r="N293" s="31">
        <v>10</v>
      </c>
      <c r="O293" s="31">
        <v>6</v>
      </c>
      <c r="P293" s="31">
        <v>5</v>
      </c>
      <c r="Q293" s="31">
        <v>1</v>
      </c>
      <c r="R293" s="54">
        <v>814468027260</v>
      </c>
      <c r="S293" s="60"/>
    </row>
    <row r="294" spans="1:19" ht="38.1" customHeight="1">
      <c r="A294" s="12" t="s">
        <v>305</v>
      </c>
      <c r="B294" s="12">
        <v>1999</v>
      </c>
      <c r="C294" s="12">
        <v>2006</v>
      </c>
      <c r="D294" s="12" t="s">
        <v>111</v>
      </c>
      <c r="E294" s="12" t="s">
        <v>2627</v>
      </c>
      <c r="F294" s="12"/>
      <c r="G294" s="12" t="s">
        <v>2637</v>
      </c>
      <c r="H294" s="12" t="s">
        <v>2002</v>
      </c>
      <c r="I294" s="30" t="s">
        <v>12</v>
      </c>
      <c r="J294" s="6" t="s">
        <v>44</v>
      </c>
      <c r="K294" s="6">
        <v>4</v>
      </c>
      <c r="L294" s="7">
        <v>48.89</v>
      </c>
      <c r="M294" s="7"/>
      <c r="N294" s="31">
        <v>10.43</v>
      </c>
      <c r="O294" s="31">
        <v>5.12</v>
      </c>
      <c r="P294" s="31">
        <v>2.36</v>
      </c>
      <c r="Q294" s="31">
        <v>0.62</v>
      </c>
      <c r="R294" s="54" t="s">
        <v>306</v>
      </c>
      <c r="S294" s="60"/>
    </row>
    <row r="295" spans="1:19" ht="38.1" customHeight="1">
      <c r="A295" s="12" t="s">
        <v>305</v>
      </c>
      <c r="B295" s="12">
        <v>1999</v>
      </c>
      <c r="C295" s="12">
        <v>2006</v>
      </c>
      <c r="D295" s="12" t="s">
        <v>886</v>
      </c>
      <c r="E295" s="12" t="s">
        <v>2628</v>
      </c>
      <c r="F295" s="12"/>
      <c r="G295" s="12" t="s">
        <v>2637</v>
      </c>
      <c r="H295" s="12" t="s">
        <v>2002</v>
      </c>
      <c r="I295" s="30" t="s">
        <v>12</v>
      </c>
      <c r="J295" s="6" t="s">
        <v>44</v>
      </c>
      <c r="K295" s="6">
        <v>4</v>
      </c>
      <c r="L295" s="7">
        <v>48.89</v>
      </c>
      <c r="M295" s="7"/>
      <c r="N295" s="31">
        <v>10.43</v>
      </c>
      <c r="O295" s="31">
        <v>5.12</v>
      </c>
      <c r="P295" s="31">
        <v>2.36</v>
      </c>
      <c r="Q295" s="31">
        <v>0.62</v>
      </c>
      <c r="R295" s="54" t="s">
        <v>306</v>
      </c>
      <c r="S295" s="60"/>
    </row>
    <row r="296" spans="1:19" ht="38.1" customHeight="1">
      <c r="A296" s="12" t="s">
        <v>307</v>
      </c>
      <c r="B296" s="12">
        <v>1999</v>
      </c>
      <c r="C296" s="12">
        <v>2006</v>
      </c>
      <c r="D296" s="12" t="s">
        <v>111</v>
      </c>
      <c r="E296" s="12" t="s">
        <v>2627</v>
      </c>
      <c r="F296" s="12"/>
      <c r="G296" s="12" t="s">
        <v>2637</v>
      </c>
      <c r="H296" s="12" t="s">
        <v>2003</v>
      </c>
      <c r="I296" s="30" t="s">
        <v>12</v>
      </c>
      <c r="J296" s="6" t="s">
        <v>2323</v>
      </c>
      <c r="K296" s="6">
        <v>4</v>
      </c>
      <c r="L296" s="7">
        <v>51.99</v>
      </c>
      <c r="M296" s="7"/>
      <c r="N296" s="31">
        <v>10.43</v>
      </c>
      <c r="O296" s="31">
        <v>5.12</v>
      </c>
      <c r="P296" s="31">
        <v>2.36</v>
      </c>
      <c r="Q296" s="31">
        <v>0.62</v>
      </c>
      <c r="R296" s="54" t="s">
        <v>308</v>
      </c>
      <c r="S296" s="60"/>
    </row>
    <row r="297" spans="1:19" ht="38.1" customHeight="1">
      <c r="A297" s="12" t="s">
        <v>307</v>
      </c>
      <c r="B297" s="12">
        <v>1999</v>
      </c>
      <c r="C297" s="12">
        <v>2006</v>
      </c>
      <c r="D297" s="12" t="s">
        <v>886</v>
      </c>
      <c r="E297" s="12" t="s">
        <v>2628</v>
      </c>
      <c r="F297" s="12"/>
      <c r="G297" s="12" t="s">
        <v>2637</v>
      </c>
      <c r="H297" s="12" t="s">
        <v>2003</v>
      </c>
      <c r="I297" s="30" t="s">
        <v>12</v>
      </c>
      <c r="J297" s="6" t="s">
        <v>2323</v>
      </c>
      <c r="K297" s="6">
        <v>4</v>
      </c>
      <c r="L297" s="7">
        <v>51.99</v>
      </c>
      <c r="M297" s="7"/>
      <c r="N297" s="31">
        <v>10.43</v>
      </c>
      <c r="O297" s="31">
        <v>5.12</v>
      </c>
      <c r="P297" s="31">
        <v>2.36</v>
      </c>
      <c r="Q297" s="31">
        <v>0.62</v>
      </c>
      <c r="R297" s="54" t="s">
        <v>308</v>
      </c>
      <c r="S297" s="60"/>
    </row>
    <row r="298" spans="1:19" ht="38.1" customHeight="1">
      <c r="A298" s="12" t="s">
        <v>119</v>
      </c>
      <c r="B298" s="12">
        <v>1999</v>
      </c>
      <c r="C298" s="12">
        <v>2006</v>
      </c>
      <c r="D298" s="12" t="s">
        <v>111</v>
      </c>
      <c r="E298" s="12" t="s">
        <v>2627</v>
      </c>
      <c r="F298" s="12"/>
      <c r="G298" s="12" t="s">
        <v>2637</v>
      </c>
      <c r="H298" s="12" t="s">
        <v>2002</v>
      </c>
      <c r="I298" s="30" t="s">
        <v>12</v>
      </c>
      <c r="J298" s="6" t="s">
        <v>44</v>
      </c>
      <c r="K298" s="6">
        <v>8</v>
      </c>
      <c r="L298" s="7">
        <v>70.89</v>
      </c>
      <c r="M298" s="7"/>
      <c r="N298" s="31">
        <v>11.22</v>
      </c>
      <c r="O298" s="31">
        <v>6.1</v>
      </c>
      <c r="P298" s="31">
        <v>2.76</v>
      </c>
      <c r="Q298" s="31">
        <v>0.53</v>
      </c>
      <c r="R298" s="54" t="s">
        <v>120</v>
      </c>
      <c r="S298" s="60"/>
    </row>
    <row r="299" spans="1:19" ht="38.1" customHeight="1">
      <c r="A299" s="12" t="s">
        <v>119</v>
      </c>
      <c r="B299" s="12">
        <v>2000</v>
      </c>
      <c r="C299" s="12">
        <v>2006</v>
      </c>
      <c r="D299" s="12" t="s">
        <v>111</v>
      </c>
      <c r="E299" s="12" t="s">
        <v>412</v>
      </c>
      <c r="F299" s="12"/>
      <c r="G299" s="12" t="s">
        <v>2637</v>
      </c>
      <c r="H299" s="12" t="s">
        <v>2002</v>
      </c>
      <c r="I299" s="30" t="s">
        <v>12</v>
      </c>
      <c r="J299" s="6" t="s">
        <v>44</v>
      </c>
      <c r="K299" s="6">
        <v>8</v>
      </c>
      <c r="L299" s="7">
        <v>70.89</v>
      </c>
      <c r="M299" s="7"/>
      <c r="N299" s="31">
        <v>11.22</v>
      </c>
      <c r="O299" s="31">
        <v>6.1</v>
      </c>
      <c r="P299" s="31">
        <v>2.76</v>
      </c>
      <c r="Q299" s="31">
        <v>0.53</v>
      </c>
      <c r="R299" s="54" t="s">
        <v>120</v>
      </c>
      <c r="S299" s="60"/>
    </row>
    <row r="300" spans="1:19" ht="38.1" customHeight="1">
      <c r="A300" s="12" t="s">
        <v>119</v>
      </c>
      <c r="B300" s="12">
        <v>2000</v>
      </c>
      <c r="C300" s="12">
        <v>2006</v>
      </c>
      <c r="D300" s="12" t="s">
        <v>111</v>
      </c>
      <c r="E300" s="12" t="s">
        <v>420</v>
      </c>
      <c r="F300" s="12"/>
      <c r="G300" s="12" t="s">
        <v>2637</v>
      </c>
      <c r="H300" s="12" t="s">
        <v>2002</v>
      </c>
      <c r="I300" s="30" t="s">
        <v>12</v>
      </c>
      <c r="J300" s="6" t="s">
        <v>44</v>
      </c>
      <c r="K300" s="6">
        <v>8</v>
      </c>
      <c r="L300" s="7">
        <v>70.89</v>
      </c>
      <c r="M300" s="7"/>
      <c r="N300" s="31">
        <v>11.22</v>
      </c>
      <c r="O300" s="31">
        <v>6.1</v>
      </c>
      <c r="P300" s="31">
        <v>2.76</v>
      </c>
      <c r="Q300" s="31">
        <v>0.53</v>
      </c>
      <c r="R300" s="54" t="s">
        <v>120</v>
      </c>
      <c r="S300" s="60"/>
    </row>
    <row r="301" spans="1:19" ht="38.1" customHeight="1">
      <c r="A301" s="12" t="s">
        <v>119</v>
      </c>
      <c r="B301" s="12">
        <v>2002</v>
      </c>
      <c r="C301" s="12">
        <v>2006</v>
      </c>
      <c r="D301" s="12" t="s">
        <v>111</v>
      </c>
      <c r="E301" s="12" t="s">
        <v>117</v>
      </c>
      <c r="F301" s="12"/>
      <c r="G301" s="12" t="s">
        <v>2637</v>
      </c>
      <c r="H301" s="12" t="s">
        <v>2002</v>
      </c>
      <c r="I301" s="30" t="s">
        <v>12</v>
      </c>
      <c r="J301" s="6" t="s">
        <v>44</v>
      </c>
      <c r="K301" s="6">
        <v>8</v>
      </c>
      <c r="L301" s="7">
        <v>70.89</v>
      </c>
      <c r="M301" s="7"/>
      <c r="N301" s="31">
        <v>11.22</v>
      </c>
      <c r="O301" s="31">
        <v>6.1</v>
      </c>
      <c r="P301" s="31">
        <v>2.76</v>
      </c>
      <c r="Q301" s="31">
        <v>0.53</v>
      </c>
      <c r="R301" s="54" t="s">
        <v>120</v>
      </c>
      <c r="S301" s="60"/>
    </row>
    <row r="302" spans="1:19" ht="38.1" customHeight="1">
      <c r="A302" s="12" t="s">
        <v>119</v>
      </c>
      <c r="B302" s="12">
        <v>1999</v>
      </c>
      <c r="C302" s="12">
        <v>2006</v>
      </c>
      <c r="D302" s="12" t="s">
        <v>886</v>
      </c>
      <c r="E302" s="12" t="s">
        <v>2628</v>
      </c>
      <c r="F302" s="12"/>
      <c r="G302" s="12" t="s">
        <v>2637</v>
      </c>
      <c r="H302" s="12" t="s">
        <v>2002</v>
      </c>
      <c r="I302" s="30" t="s">
        <v>12</v>
      </c>
      <c r="J302" s="6" t="s">
        <v>44</v>
      </c>
      <c r="K302" s="6">
        <v>8</v>
      </c>
      <c r="L302" s="7">
        <v>70.89</v>
      </c>
      <c r="M302" s="7"/>
      <c r="N302" s="31">
        <v>11.22</v>
      </c>
      <c r="O302" s="31">
        <v>6.1</v>
      </c>
      <c r="P302" s="31">
        <v>2.76</v>
      </c>
      <c r="Q302" s="31">
        <v>0.53</v>
      </c>
      <c r="R302" s="54" t="s">
        <v>120</v>
      </c>
      <c r="S302" s="60"/>
    </row>
    <row r="303" spans="1:19" ht="38.1" customHeight="1">
      <c r="A303" s="12" t="s">
        <v>119</v>
      </c>
      <c r="B303" s="12">
        <v>2000</v>
      </c>
      <c r="C303" s="12">
        <v>2006</v>
      </c>
      <c r="D303" s="12" t="s">
        <v>886</v>
      </c>
      <c r="E303" s="12" t="s">
        <v>967</v>
      </c>
      <c r="F303" s="12"/>
      <c r="G303" s="12" t="s">
        <v>2637</v>
      </c>
      <c r="H303" s="12" t="s">
        <v>2002</v>
      </c>
      <c r="I303" s="30" t="s">
        <v>12</v>
      </c>
      <c r="J303" s="6" t="s">
        <v>44</v>
      </c>
      <c r="K303" s="6">
        <v>8</v>
      </c>
      <c r="L303" s="7">
        <v>70.89</v>
      </c>
      <c r="M303" s="7"/>
      <c r="N303" s="31">
        <v>11.22</v>
      </c>
      <c r="O303" s="31">
        <v>6.1</v>
      </c>
      <c r="P303" s="31">
        <v>2.76</v>
      </c>
      <c r="Q303" s="31">
        <v>0.53</v>
      </c>
      <c r="R303" s="54" t="s">
        <v>120</v>
      </c>
      <c r="S303" s="60"/>
    </row>
    <row r="304" spans="1:19" ht="38.1" customHeight="1">
      <c r="A304" s="12" t="s">
        <v>121</v>
      </c>
      <c r="B304" s="12">
        <v>1999</v>
      </c>
      <c r="C304" s="12">
        <v>2006</v>
      </c>
      <c r="D304" s="12" t="s">
        <v>111</v>
      </c>
      <c r="E304" s="12" t="s">
        <v>2627</v>
      </c>
      <c r="F304" s="12"/>
      <c r="G304" s="12" t="s">
        <v>2637</v>
      </c>
      <c r="H304" s="12" t="s">
        <v>2003</v>
      </c>
      <c r="I304" s="30" t="s">
        <v>12</v>
      </c>
      <c r="J304" s="6" t="s">
        <v>2323</v>
      </c>
      <c r="K304" s="6">
        <v>8</v>
      </c>
      <c r="L304" s="7">
        <v>91.99</v>
      </c>
      <c r="M304" s="7"/>
      <c r="N304" s="31">
        <v>11.22</v>
      </c>
      <c r="O304" s="31">
        <v>6.1</v>
      </c>
      <c r="P304" s="31">
        <v>2.76</v>
      </c>
      <c r="Q304" s="31">
        <v>0.53</v>
      </c>
      <c r="R304" s="54" t="s">
        <v>122</v>
      </c>
      <c r="S304" s="60"/>
    </row>
    <row r="305" spans="1:19" ht="38.1" customHeight="1">
      <c r="A305" s="12" t="s">
        <v>121</v>
      </c>
      <c r="B305" s="12">
        <v>2000</v>
      </c>
      <c r="C305" s="12">
        <v>2006</v>
      </c>
      <c r="D305" s="12" t="s">
        <v>111</v>
      </c>
      <c r="E305" s="12" t="s">
        <v>412</v>
      </c>
      <c r="F305" s="12"/>
      <c r="G305" s="12" t="s">
        <v>2637</v>
      </c>
      <c r="H305" s="12" t="s">
        <v>2003</v>
      </c>
      <c r="I305" s="30" t="s">
        <v>12</v>
      </c>
      <c r="J305" s="6" t="s">
        <v>2323</v>
      </c>
      <c r="K305" s="6">
        <v>8</v>
      </c>
      <c r="L305" s="7">
        <v>91.99</v>
      </c>
      <c r="M305" s="7"/>
      <c r="N305" s="31">
        <v>11.22</v>
      </c>
      <c r="O305" s="31">
        <v>6.1</v>
      </c>
      <c r="P305" s="31">
        <v>2.76</v>
      </c>
      <c r="Q305" s="31">
        <v>0.53</v>
      </c>
      <c r="R305" s="54" t="s">
        <v>122</v>
      </c>
      <c r="S305" s="60"/>
    </row>
    <row r="306" spans="1:19" ht="38.1" customHeight="1">
      <c r="A306" s="12" t="s">
        <v>121</v>
      </c>
      <c r="B306" s="12">
        <v>2000</v>
      </c>
      <c r="C306" s="12">
        <v>2006</v>
      </c>
      <c r="D306" s="12" t="s">
        <v>111</v>
      </c>
      <c r="E306" s="12" t="s">
        <v>420</v>
      </c>
      <c r="F306" s="12"/>
      <c r="G306" s="12" t="s">
        <v>2637</v>
      </c>
      <c r="H306" s="12" t="s">
        <v>2003</v>
      </c>
      <c r="I306" s="30" t="s">
        <v>12</v>
      </c>
      <c r="J306" s="6" t="s">
        <v>2323</v>
      </c>
      <c r="K306" s="6">
        <v>8</v>
      </c>
      <c r="L306" s="7">
        <v>91.99</v>
      </c>
      <c r="M306" s="7"/>
      <c r="N306" s="31">
        <v>11.22</v>
      </c>
      <c r="O306" s="31">
        <v>6.1</v>
      </c>
      <c r="P306" s="31">
        <v>2.76</v>
      </c>
      <c r="Q306" s="31">
        <v>0.53</v>
      </c>
      <c r="R306" s="54" t="s">
        <v>122</v>
      </c>
      <c r="S306" s="60"/>
    </row>
    <row r="307" spans="1:19" ht="38.1" customHeight="1">
      <c r="A307" s="12" t="s">
        <v>121</v>
      </c>
      <c r="B307" s="12">
        <v>2002</v>
      </c>
      <c r="C307" s="12">
        <v>2006</v>
      </c>
      <c r="D307" s="12" t="s">
        <v>111</v>
      </c>
      <c r="E307" s="12" t="s">
        <v>117</v>
      </c>
      <c r="F307" s="12"/>
      <c r="G307" s="12" t="s">
        <v>2637</v>
      </c>
      <c r="H307" s="12" t="s">
        <v>2003</v>
      </c>
      <c r="I307" s="30" t="s">
        <v>12</v>
      </c>
      <c r="J307" s="6" t="s">
        <v>2323</v>
      </c>
      <c r="K307" s="6">
        <v>8</v>
      </c>
      <c r="L307" s="7">
        <v>91.99</v>
      </c>
      <c r="M307" s="7"/>
      <c r="N307" s="31">
        <v>11.22</v>
      </c>
      <c r="O307" s="31">
        <v>6.1</v>
      </c>
      <c r="P307" s="31">
        <v>2.76</v>
      </c>
      <c r="Q307" s="31">
        <v>0.53</v>
      </c>
      <c r="R307" s="54" t="s">
        <v>122</v>
      </c>
      <c r="S307" s="60"/>
    </row>
    <row r="308" spans="1:19" ht="38.1" customHeight="1">
      <c r="A308" s="12" t="s">
        <v>121</v>
      </c>
      <c r="B308" s="12">
        <v>1999</v>
      </c>
      <c r="C308" s="12">
        <v>2006</v>
      </c>
      <c r="D308" s="12" t="s">
        <v>886</v>
      </c>
      <c r="E308" s="12" t="s">
        <v>2628</v>
      </c>
      <c r="F308" s="12"/>
      <c r="G308" s="12" t="s">
        <v>2637</v>
      </c>
      <c r="H308" s="12" t="s">
        <v>2003</v>
      </c>
      <c r="I308" s="30" t="s">
        <v>12</v>
      </c>
      <c r="J308" s="6" t="s">
        <v>2323</v>
      </c>
      <c r="K308" s="6">
        <v>8</v>
      </c>
      <c r="L308" s="7">
        <v>91.99</v>
      </c>
      <c r="M308" s="7"/>
      <c r="N308" s="31">
        <v>11.22</v>
      </c>
      <c r="O308" s="31">
        <v>6.1</v>
      </c>
      <c r="P308" s="31">
        <v>2.76</v>
      </c>
      <c r="Q308" s="31">
        <v>0.53</v>
      </c>
      <c r="R308" s="54" t="s">
        <v>122</v>
      </c>
      <c r="S308" s="60"/>
    </row>
    <row r="309" spans="1:19" ht="38.1" customHeight="1">
      <c r="A309" s="12" t="s">
        <v>121</v>
      </c>
      <c r="B309" s="12">
        <v>2000</v>
      </c>
      <c r="C309" s="12">
        <v>2006</v>
      </c>
      <c r="D309" s="12" t="s">
        <v>886</v>
      </c>
      <c r="E309" s="12" t="s">
        <v>967</v>
      </c>
      <c r="F309" s="12"/>
      <c r="G309" s="12" t="s">
        <v>2637</v>
      </c>
      <c r="H309" s="12" t="s">
        <v>2003</v>
      </c>
      <c r="I309" s="30" t="s">
        <v>12</v>
      </c>
      <c r="J309" s="6" t="s">
        <v>2323</v>
      </c>
      <c r="K309" s="6">
        <v>8</v>
      </c>
      <c r="L309" s="7">
        <v>91.99</v>
      </c>
      <c r="M309" s="7"/>
      <c r="N309" s="31">
        <v>11.22</v>
      </c>
      <c r="O309" s="31">
        <v>6.1</v>
      </c>
      <c r="P309" s="31">
        <v>2.76</v>
      </c>
      <c r="Q309" s="31">
        <v>0.53</v>
      </c>
      <c r="R309" s="54" t="s">
        <v>122</v>
      </c>
      <c r="S309" s="60"/>
    </row>
    <row r="310" spans="1:19" ht="38.1" customHeight="1">
      <c r="A310" s="12" t="s">
        <v>480</v>
      </c>
      <c r="B310" s="12">
        <v>1999</v>
      </c>
      <c r="C310" s="12">
        <v>2004</v>
      </c>
      <c r="D310" s="12" t="s">
        <v>1035</v>
      </c>
      <c r="E310" s="12" t="s">
        <v>1072</v>
      </c>
      <c r="F310" s="12"/>
      <c r="G310" s="12" t="s">
        <v>2637</v>
      </c>
      <c r="H310" s="12" t="s">
        <v>2003</v>
      </c>
      <c r="I310" s="30" t="s">
        <v>12</v>
      </c>
      <c r="J310" s="6"/>
      <c r="K310" s="6">
        <v>8</v>
      </c>
      <c r="L310" s="7">
        <v>91.99</v>
      </c>
      <c r="M310" s="7"/>
      <c r="N310" s="31">
        <v>11.22</v>
      </c>
      <c r="O310" s="31">
        <v>6.1</v>
      </c>
      <c r="P310" s="31">
        <v>2.76</v>
      </c>
      <c r="Q310" s="31">
        <v>0.53</v>
      </c>
      <c r="R310" s="54" t="s">
        <v>482</v>
      </c>
      <c r="S310" s="60"/>
    </row>
    <row r="311" spans="1:19" ht="38.1" customHeight="1">
      <c r="A311" s="12" t="s">
        <v>480</v>
      </c>
      <c r="B311" s="12">
        <v>2002</v>
      </c>
      <c r="C311" s="12">
        <v>2007</v>
      </c>
      <c r="D311" s="12" t="s">
        <v>1035</v>
      </c>
      <c r="E311" s="12" t="s">
        <v>1083</v>
      </c>
      <c r="F311" s="12"/>
      <c r="G311" s="12" t="s">
        <v>2637</v>
      </c>
      <c r="H311" s="12" t="s">
        <v>2003</v>
      </c>
      <c r="I311" s="30" t="s">
        <v>12</v>
      </c>
      <c r="J311" s="6"/>
      <c r="K311" s="6">
        <v>8</v>
      </c>
      <c r="L311" s="7">
        <v>91.99</v>
      </c>
      <c r="M311" s="7"/>
      <c r="N311" s="31">
        <v>11.22</v>
      </c>
      <c r="O311" s="31">
        <v>6.1</v>
      </c>
      <c r="P311" s="31">
        <v>2.76</v>
      </c>
      <c r="Q311" s="31">
        <v>0.53</v>
      </c>
      <c r="R311" s="54" t="s">
        <v>482</v>
      </c>
      <c r="S311" s="60"/>
    </row>
    <row r="312" spans="1:19" ht="38.1" customHeight="1">
      <c r="A312" s="12" t="s">
        <v>480</v>
      </c>
      <c r="B312" s="12">
        <v>2002</v>
      </c>
      <c r="C312" s="12">
        <v>2008</v>
      </c>
      <c r="D312" s="12" t="s">
        <v>555</v>
      </c>
      <c r="E312" s="12">
        <v>1500</v>
      </c>
      <c r="F312" s="12"/>
      <c r="G312" s="12" t="s">
        <v>2637</v>
      </c>
      <c r="H312" s="12" t="s">
        <v>2003</v>
      </c>
      <c r="I312" s="30" t="s">
        <v>12</v>
      </c>
      <c r="J312" s="6"/>
      <c r="K312" s="6">
        <v>8</v>
      </c>
      <c r="L312" s="7">
        <v>91.99</v>
      </c>
      <c r="M312" s="7"/>
      <c r="N312" s="31">
        <v>11.22</v>
      </c>
      <c r="O312" s="31">
        <v>6.1</v>
      </c>
      <c r="P312" s="31">
        <v>2.76</v>
      </c>
      <c r="Q312" s="31">
        <v>0.53</v>
      </c>
      <c r="R312" s="54" t="s">
        <v>482</v>
      </c>
      <c r="S312" s="60"/>
    </row>
    <row r="313" spans="1:19" ht="38.1" customHeight="1">
      <c r="A313" s="12" t="s">
        <v>480</v>
      </c>
      <c r="B313" s="12">
        <v>2007</v>
      </c>
      <c r="C313" s="12">
        <v>2009</v>
      </c>
      <c r="D313" s="12" t="s">
        <v>443</v>
      </c>
      <c r="E313" s="12" t="s">
        <v>481</v>
      </c>
      <c r="F313" s="12"/>
      <c r="G313" s="12" t="s">
        <v>2637</v>
      </c>
      <c r="H313" s="12" t="s">
        <v>2003</v>
      </c>
      <c r="I313" s="30" t="s">
        <v>12</v>
      </c>
      <c r="J313" s="6"/>
      <c r="K313" s="6">
        <v>8</v>
      </c>
      <c r="L313" s="7">
        <v>91.99</v>
      </c>
      <c r="M313" s="7"/>
      <c r="N313" s="31">
        <v>11.22</v>
      </c>
      <c r="O313" s="31">
        <v>6.1</v>
      </c>
      <c r="P313" s="31">
        <v>2.76</v>
      </c>
      <c r="Q313" s="31">
        <v>0.53</v>
      </c>
      <c r="R313" s="54" t="s">
        <v>482</v>
      </c>
      <c r="S313" s="60"/>
    </row>
    <row r="314" spans="1:19" ht="38.1" customHeight="1">
      <c r="A314" s="12" t="s">
        <v>480</v>
      </c>
      <c r="B314" s="12">
        <v>2004</v>
      </c>
      <c r="C314" s="12">
        <v>2009</v>
      </c>
      <c r="D314" s="12" t="s">
        <v>492</v>
      </c>
      <c r="E314" s="12" t="s">
        <v>530</v>
      </c>
      <c r="F314" s="12"/>
      <c r="G314" s="12" t="s">
        <v>2637</v>
      </c>
      <c r="H314" s="12" t="s">
        <v>2003</v>
      </c>
      <c r="I314" s="30" t="s">
        <v>12</v>
      </c>
      <c r="J314" s="6"/>
      <c r="K314" s="6">
        <v>8</v>
      </c>
      <c r="L314" s="7">
        <v>91.99</v>
      </c>
      <c r="M314" s="7"/>
      <c r="N314" s="31">
        <v>11.22</v>
      </c>
      <c r="O314" s="31">
        <v>6.1</v>
      </c>
      <c r="P314" s="31">
        <v>2.76</v>
      </c>
      <c r="Q314" s="31">
        <v>0.53</v>
      </c>
      <c r="R314" s="54" t="s">
        <v>482</v>
      </c>
      <c r="S314" s="60"/>
    </row>
    <row r="315" spans="1:19" ht="38.1" customHeight="1">
      <c r="A315" s="12" t="s">
        <v>480</v>
      </c>
      <c r="B315" s="12">
        <v>2006</v>
      </c>
      <c r="C315" s="12">
        <v>2009</v>
      </c>
      <c r="D315" s="12" t="s">
        <v>1189</v>
      </c>
      <c r="E315" s="12" t="s">
        <v>1193</v>
      </c>
      <c r="F315" s="12"/>
      <c r="G315" s="12" t="s">
        <v>2637</v>
      </c>
      <c r="H315" s="12" t="s">
        <v>2003</v>
      </c>
      <c r="I315" s="30" t="s">
        <v>12</v>
      </c>
      <c r="J315" s="6"/>
      <c r="K315" s="6">
        <v>8</v>
      </c>
      <c r="L315" s="7">
        <v>91.99</v>
      </c>
      <c r="M315" s="7"/>
      <c r="N315" s="31">
        <v>11.22</v>
      </c>
      <c r="O315" s="31">
        <v>6.1</v>
      </c>
      <c r="P315" s="31">
        <v>2.76</v>
      </c>
      <c r="Q315" s="31">
        <v>0.53</v>
      </c>
      <c r="R315" s="54" t="s">
        <v>482</v>
      </c>
      <c r="S315" s="60"/>
    </row>
    <row r="316" spans="1:19" ht="38.1" customHeight="1">
      <c r="A316" s="12" t="s">
        <v>480</v>
      </c>
      <c r="B316" s="12">
        <v>2003</v>
      </c>
      <c r="C316" s="12">
        <v>2009</v>
      </c>
      <c r="D316" s="12" t="s">
        <v>555</v>
      </c>
      <c r="E316" s="12" t="s">
        <v>2626</v>
      </c>
      <c r="F316" s="12"/>
      <c r="G316" s="12" t="s">
        <v>2637</v>
      </c>
      <c r="H316" s="12" t="s">
        <v>2003</v>
      </c>
      <c r="I316" s="30" t="s">
        <v>12</v>
      </c>
      <c r="J316" s="6"/>
      <c r="K316" s="6">
        <v>8</v>
      </c>
      <c r="L316" s="7">
        <v>91.99</v>
      </c>
      <c r="M316" s="7"/>
      <c r="N316" s="31">
        <v>11.22</v>
      </c>
      <c r="O316" s="31">
        <v>6.1</v>
      </c>
      <c r="P316" s="31">
        <v>2.76</v>
      </c>
      <c r="Q316" s="31">
        <v>0.53</v>
      </c>
      <c r="R316" s="54" t="s">
        <v>482</v>
      </c>
      <c r="S316" s="60"/>
    </row>
    <row r="317" spans="1:19" ht="38.1" customHeight="1">
      <c r="A317" s="12" t="s">
        <v>480</v>
      </c>
      <c r="B317" s="12">
        <v>2005</v>
      </c>
      <c r="C317" s="12">
        <v>2011</v>
      </c>
      <c r="D317" s="12" t="s">
        <v>492</v>
      </c>
      <c r="E317" s="12" t="s">
        <v>526</v>
      </c>
      <c r="F317" s="12"/>
      <c r="G317" s="12" t="s">
        <v>2637</v>
      </c>
      <c r="H317" s="12" t="s">
        <v>2003</v>
      </c>
      <c r="I317" s="30" t="s">
        <v>12</v>
      </c>
      <c r="J317" s="6"/>
      <c r="K317" s="6">
        <v>8</v>
      </c>
      <c r="L317" s="7">
        <v>91.99</v>
      </c>
      <c r="M317" s="7"/>
      <c r="N317" s="31">
        <v>11.22</v>
      </c>
      <c r="O317" s="31">
        <v>6.1</v>
      </c>
      <c r="P317" s="31">
        <v>2.76</v>
      </c>
      <c r="Q317" s="31">
        <v>0.53</v>
      </c>
      <c r="R317" s="54" t="s">
        <v>482</v>
      </c>
      <c r="S317" s="60"/>
    </row>
    <row r="318" spans="1:19" ht="38.1" customHeight="1">
      <c r="A318" s="12" t="s">
        <v>755</v>
      </c>
      <c r="B318" s="12">
        <v>2004</v>
      </c>
      <c r="C318" s="12">
        <v>2014</v>
      </c>
      <c r="D318" s="12" t="s">
        <v>612</v>
      </c>
      <c r="E318" s="12" t="s">
        <v>2515</v>
      </c>
      <c r="F318" s="12"/>
      <c r="G318" s="12" t="s">
        <v>2637</v>
      </c>
      <c r="H318" s="12" t="s">
        <v>2004</v>
      </c>
      <c r="I318" s="30" t="s">
        <v>12</v>
      </c>
      <c r="J318" s="6" t="s">
        <v>44</v>
      </c>
      <c r="K318" s="6">
        <v>4</v>
      </c>
      <c r="L318" s="7">
        <v>48.89</v>
      </c>
      <c r="M318" s="7"/>
      <c r="N318" s="31">
        <v>11.22</v>
      </c>
      <c r="O318" s="31">
        <v>6.1</v>
      </c>
      <c r="P318" s="31">
        <v>2.76</v>
      </c>
      <c r="Q318" s="31">
        <v>0.53</v>
      </c>
      <c r="R318" s="54" t="s">
        <v>756</v>
      </c>
      <c r="S318" s="60"/>
    </row>
    <row r="319" spans="1:19" ht="38.1" customHeight="1">
      <c r="A319" s="12" t="s">
        <v>757</v>
      </c>
      <c r="B319" s="12">
        <v>2005</v>
      </c>
      <c r="C319" s="12">
        <v>2008</v>
      </c>
      <c r="D319" s="12" t="s">
        <v>1171</v>
      </c>
      <c r="E319" s="12" t="s">
        <v>1585</v>
      </c>
      <c r="F319" s="12" t="s">
        <v>196</v>
      </c>
      <c r="G319" s="12" t="s">
        <v>2637</v>
      </c>
      <c r="H319" s="12" t="s">
        <v>2004</v>
      </c>
      <c r="I319" s="30" t="s">
        <v>12</v>
      </c>
      <c r="J319" s="6"/>
      <c r="K319" s="6">
        <v>8</v>
      </c>
      <c r="L319" s="7">
        <v>91.99</v>
      </c>
      <c r="M319" s="7"/>
      <c r="N319" s="31">
        <v>11.22</v>
      </c>
      <c r="O319" s="31">
        <v>6.1</v>
      </c>
      <c r="P319" s="31">
        <v>2.76</v>
      </c>
      <c r="Q319" s="31">
        <v>0.53</v>
      </c>
      <c r="R319" s="54" t="s">
        <v>758</v>
      </c>
      <c r="S319" s="60"/>
    </row>
    <row r="320" spans="1:19" ht="38.1" customHeight="1">
      <c r="A320" s="12" t="s">
        <v>757</v>
      </c>
      <c r="B320" s="12">
        <v>2004</v>
      </c>
      <c r="C320" s="12">
        <v>2014</v>
      </c>
      <c r="D320" s="12" t="s">
        <v>612</v>
      </c>
      <c r="E320" s="12" t="s">
        <v>2515</v>
      </c>
      <c r="F320" s="12"/>
      <c r="G320" s="12" t="s">
        <v>2637</v>
      </c>
      <c r="H320" s="12" t="s">
        <v>2004</v>
      </c>
      <c r="I320" s="30" t="s">
        <v>12</v>
      </c>
      <c r="J320" s="6"/>
      <c r="K320" s="6">
        <v>8</v>
      </c>
      <c r="L320" s="7">
        <v>91.99</v>
      </c>
      <c r="M320" s="7"/>
      <c r="N320" s="31">
        <v>11.22</v>
      </c>
      <c r="O320" s="31">
        <v>6.1</v>
      </c>
      <c r="P320" s="31">
        <v>2.76</v>
      </c>
      <c r="Q320" s="31">
        <v>0.53</v>
      </c>
      <c r="R320" s="54" t="s">
        <v>758</v>
      </c>
      <c r="S320" s="60"/>
    </row>
    <row r="321" spans="1:20" ht="38.1" customHeight="1">
      <c r="A321" s="12" t="s">
        <v>759</v>
      </c>
      <c r="B321" s="12">
        <v>2004</v>
      </c>
      <c r="C321" s="12">
        <v>2014</v>
      </c>
      <c r="D321" s="12" t="s">
        <v>612</v>
      </c>
      <c r="E321" s="12" t="s">
        <v>2515</v>
      </c>
      <c r="F321" s="12"/>
      <c r="G321" s="12" t="s">
        <v>2637</v>
      </c>
      <c r="H321" s="12" t="s">
        <v>2005</v>
      </c>
      <c r="I321" s="30" t="s">
        <v>12</v>
      </c>
      <c r="J321" s="6"/>
      <c r="K321" s="6">
        <v>8</v>
      </c>
      <c r="L321" s="7">
        <v>91.99</v>
      </c>
      <c r="M321" s="7"/>
      <c r="N321" s="31">
        <v>11.22</v>
      </c>
      <c r="O321" s="31">
        <v>6.1</v>
      </c>
      <c r="P321" s="31">
        <v>2.76</v>
      </c>
      <c r="Q321" s="31">
        <v>0.53</v>
      </c>
      <c r="R321" s="54" t="s">
        <v>760</v>
      </c>
      <c r="S321" s="60"/>
    </row>
    <row r="322" spans="1:20" s="18" customFormat="1" ht="38.1" customHeight="1">
      <c r="A322" s="12" t="s">
        <v>761</v>
      </c>
      <c r="B322" s="12">
        <v>2004</v>
      </c>
      <c r="C322" s="12">
        <v>2014</v>
      </c>
      <c r="D322" s="12" t="s">
        <v>612</v>
      </c>
      <c r="E322" s="12" t="s">
        <v>2515</v>
      </c>
      <c r="F322" s="12"/>
      <c r="G322" s="12" t="s">
        <v>2637</v>
      </c>
      <c r="H322" s="12" t="s">
        <v>2013</v>
      </c>
      <c r="I322" s="30" t="s">
        <v>12</v>
      </c>
      <c r="J322" s="6"/>
      <c r="K322" s="6">
        <v>4</v>
      </c>
      <c r="L322" s="7">
        <v>49.99</v>
      </c>
      <c r="M322" s="7"/>
      <c r="N322" s="31">
        <v>10.43</v>
      </c>
      <c r="O322" s="31">
        <v>5.12</v>
      </c>
      <c r="P322" s="31">
        <v>2.36</v>
      </c>
      <c r="Q322" s="31">
        <v>0.53</v>
      </c>
      <c r="R322" s="54" t="s">
        <v>762</v>
      </c>
      <c r="S322" s="60"/>
      <c r="T322" s="62"/>
    </row>
    <row r="323" spans="1:20" s="18" customFormat="1" ht="38.1" customHeight="1">
      <c r="A323" s="12" t="s">
        <v>705</v>
      </c>
      <c r="B323" s="12">
        <v>2002</v>
      </c>
      <c r="C323" s="12">
        <v>2010</v>
      </c>
      <c r="D323" s="12" t="s">
        <v>612</v>
      </c>
      <c r="E323" s="12" t="s">
        <v>701</v>
      </c>
      <c r="F323" s="12"/>
      <c r="G323" s="12" t="s">
        <v>2637</v>
      </c>
      <c r="H323" s="12" t="s">
        <v>2003</v>
      </c>
      <c r="I323" s="30" t="s">
        <v>12</v>
      </c>
      <c r="J323" s="6" t="s">
        <v>44</v>
      </c>
      <c r="K323" s="6">
        <v>8</v>
      </c>
      <c r="L323" s="7">
        <v>61.88</v>
      </c>
      <c r="M323" s="7"/>
      <c r="N323" s="31">
        <v>10.43</v>
      </c>
      <c r="O323" s="31">
        <v>5.12</v>
      </c>
      <c r="P323" s="31">
        <v>2.36</v>
      </c>
      <c r="Q323" s="31">
        <v>0.53</v>
      </c>
      <c r="R323" s="54" t="s">
        <v>706</v>
      </c>
      <c r="S323" s="60"/>
      <c r="T323" s="62"/>
    </row>
    <row r="324" spans="1:20" s="18" customFormat="1" ht="38.1" customHeight="1">
      <c r="A324" s="12" t="s">
        <v>705</v>
      </c>
      <c r="B324" s="12">
        <v>2007</v>
      </c>
      <c r="C324" s="12">
        <v>2010</v>
      </c>
      <c r="D324" s="12" t="s">
        <v>612</v>
      </c>
      <c r="E324" s="12" t="s">
        <v>735</v>
      </c>
      <c r="F324" s="12"/>
      <c r="G324" s="12" t="s">
        <v>2637</v>
      </c>
      <c r="H324" s="12" t="s">
        <v>2003</v>
      </c>
      <c r="I324" s="30" t="s">
        <v>12</v>
      </c>
      <c r="J324" s="6" t="s">
        <v>44</v>
      </c>
      <c r="K324" s="6">
        <v>8</v>
      </c>
      <c r="L324" s="7">
        <v>61.88</v>
      </c>
      <c r="M324" s="7"/>
      <c r="N324" s="31">
        <v>10.43</v>
      </c>
      <c r="O324" s="31">
        <v>5.12</v>
      </c>
      <c r="P324" s="31">
        <v>2.36</v>
      </c>
      <c r="Q324" s="31">
        <v>0.53</v>
      </c>
      <c r="R324" s="54" t="s">
        <v>706</v>
      </c>
      <c r="S324" s="60"/>
      <c r="T324" s="62"/>
    </row>
    <row r="325" spans="1:20" ht="38.1" customHeight="1">
      <c r="A325" s="12" t="s">
        <v>705</v>
      </c>
      <c r="B325" s="12">
        <v>2002</v>
      </c>
      <c r="C325" s="12">
        <v>2010</v>
      </c>
      <c r="D325" s="12" t="s">
        <v>1185</v>
      </c>
      <c r="E325" s="12" t="s">
        <v>1188</v>
      </c>
      <c r="F325" s="12"/>
      <c r="G325" s="12" t="s">
        <v>2637</v>
      </c>
      <c r="H325" s="12" t="s">
        <v>2003</v>
      </c>
      <c r="I325" s="30" t="s">
        <v>12</v>
      </c>
      <c r="J325" s="6" t="s">
        <v>44</v>
      </c>
      <c r="K325" s="6">
        <v>8</v>
      </c>
      <c r="L325" s="7">
        <v>61.88</v>
      </c>
      <c r="M325" s="7"/>
      <c r="N325" s="31">
        <v>10.43</v>
      </c>
      <c r="O325" s="31">
        <v>5.12</v>
      </c>
      <c r="P325" s="31">
        <v>2.36</v>
      </c>
      <c r="Q325" s="31">
        <v>0.53</v>
      </c>
      <c r="R325" s="54" t="s">
        <v>706</v>
      </c>
      <c r="S325" s="60"/>
    </row>
    <row r="326" spans="1:20" ht="38.1" customHeight="1">
      <c r="A326" s="12" t="s">
        <v>687</v>
      </c>
      <c r="B326" s="12">
        <v>2000</v>
      </c>
      <c r="C326" s="12">
        <v>2005</v>
      </c>
      <c r="D326" s="12" t="s">
        <v>612</v>
      </c>
      <c r="E326" s="12" t="s">
        <v>686</v>
      </c>
      <c r="F326" s="12" t="s">
        <v>688</v>
      </c>
      <c r="G326" s="12" t="s">
        <v>2637</v>
      </c>
      <c r="H326" s="12" t="s">
        <v>2003</v>
      </c>
      <c r="I326" s="30" t="s">
        <v>12</v>
      </c>
      <c r="J326" s="6"/>
      <c r="K326" s="6">
        <v>8</v>
      </c>
      <c r="L326" s="7">
        <v>96.99</v>
      </c>
      <c r="M326" s="7"/>
      <c r="N326" s="31">
        <v>11.22</v>
      </c>
      <c r="O326" s="31">
        <v>6.1</v>
      </c>
      <c r="P326" s="31">
        <v>2.76</v>
      </c>
      <c r="Q326" s="31">
        <v>0.53</v>
      </c>
      <c r="R326" s="54" t="s">
        <v>689</v>
      </c>
      <c r="S326" s="60"/>
    </row>
    <row r="327" spans="1:20" ht="38.1" customHeight="1">
      <c r="A327" s="12" t="s">
        <v>687</v>
      </c>
      <c r="B327" s="12">
        <v>1999</v>
      </c>
      <c r="C327" s="12">
        <v>2016</v>
      </c>
      <c r="D327" s="12" t="s">
        <v>612</v>
      </c>
      <c r="E327" s="12" t="s">
        <v>2584</v>
      </c>
      <c r="F327" s="12"/>
      <c r="G327" s="12" t="s">
        <v>2637</v>
      </c>
      <c r="H327" s="12" t="s">
        <v>2003</v>
      </c>
      <c r="I327" s="30" t="s">
        <v>12</v>
      </c>
      <c r="J327" s="6"/>
      <c r="K327" s="6">
        <v>8</v>
      </c>
      <c r="L327" s="7">
        <v>96.99</v>
      </c>
      <c r="M327" s="7"/>
      <c r="N327" s="31">
        <v>11.22</v>
      </c>
      <c r="O327" s="31">
        <v>6.1</v>
      </c>
      <c r="P327" s="31">
        <v>2.76</v>
      </c>
      <c r="Q327" s="31">
        <v>0.53</v>
      </c>
      <c r="R327" s="54" t="s">
        <v>689</v>
      </c>
      <c r="S327" s="60"/>
    </row>
    <row r="328" spans="1:20" ht="38.1" customHeight="1">
      <c r="A328" s="12" t="s">
        <v>467</v>
      </c>
      <c r="B328" s="12">
        <v>2005</v>
      </c>
      <c r="C328" s="12">
        <v>2008</v>
      </c>
      <c r="D328" s="12" t="s">
        <v>492</v>
      </c>
      <c r="E328" s="12" t="s">
        <v>546</v>
      </c>
      <c r="F328" s="12"/>
      <c r="G328" s="12" t="s">
        <v>2637</v>
      </c>
      <c r="H328" s="12" t="s">
        <v>2003</v>
      </c>
      <c r="I328" s="30" t="s">
        <v>12</v>
      </c>
      <c r="J328" s="6" t="s">
        <v>44</v>
      </c>
      <c r="K328" s="6">
        <v>8</v>
      </c>
      <c r="L328" s="7">
        <v>70.89</v>
      </c>
      <c r="M328" s="7"/>
      <c r="N328" s="31">
        <v>10.43</v>
      </c>
      <c r="O328" s="31">
        <v>5.12</v>
      </c>
      <c r="P328" s="31">
        <v>2.36</v>
      </c>
      <c r="Q328" s="31">
        <v>0.53</v>
      </c>
      <c r="R328" s="54" t="s">
        <v>468</v>
      </c>
      <c r="S328" s="60"/>
    </row>
    <row r="329" spans="1:20" ht="38.1" customHeight="1">
      <c r="A329" s="12" t="s">
        <v>467</v>
      </c>
      <c r="B329" s="12">
        <v>2005</v>
      </c>
      <c r="C329" s="12">
        <v>2010</v>
      </c>
      <c r="D329" s="12" t="s">
        <v>443</v>
      </c>
      <c r="E329" s="12">
        <v>300</v>
      </c>
      <c r="F329" s="12"/>
      <c r="G329" s="12" t="s">
        <v>2637</v>
      </c>
      <c r="H329" s="12" t="s">
        <v>2003</v>
      </c>
      <c r="I329" s="30" t="s">
        <v>12</v>
      </c>
      <c r="J329" s="6" t="s">
        <v>44</v>
      </c>
      <c r="K329" s="6">
        <v>8</v>
      </c>
      <c r="L329" s="7">
        <v>70.89</v>
      </c>
      <c r="M329" s="7"/>
      <c r="N329" s="31">
        <v>10.43</v>
      </c>
      <c r="O329" s="31">
        <v>5.12</v>
      </c>
      <c r="P329" s="31">
        <v>2.36</v>
      </c>
      <c r="Q329" s="31">
        <v>0.53</v>
      </c>
      <c r="R329" s="54" t="s">
        <v>468</v>
      </c>
      <c r="S329" s="60"/>
    </row>
    <row r="330" spans="1:20" ht="38.1" customHeight="1">
      <c r="A330" s="12" t="s">
        <v>467</v>
      </c>
      <c r="B330" s="12">
        <v>2007</v>
      </c>
      <c r="C330" s="12">
        <v>2010</v>
      </c>
      <c r="D330" s="12" t="s">
        <v>443</v>
      </c>
      <c r="E330" s="12" t="s">
        <v>483</v>
      </c>
      <c r="F330" s="12"/>
      <c r="G330" s="12" t="s">
        <v>2637</v>
      </c>
      <c r="H330" s="12" t="s">
        <v>2003</v>
      </c>
      <c r="I330" s="30" t="s">
        <v>12</v>
      </c>
      <c r="J330" s="6" t="s">
        <v>44</v>
      </c>
      <c r="K330" s="6">
        <v>8</v>
      </c>
      <c r="L330" s="7">
        <v>70.89</v>
      </c>
      <c r="M330" s="7"/>
      <c r="N330" s="31">
        <v>10.43</v>
      </c>
      <c r="O330" s="31">
        <v>5.12</v>
      </c>
      <c r="P330" s="31">
        <v>2.36</v>
      </c>
      <c r="Q330" s="31">
        <v>0.53</v>
      </c>
      <c r="R330" s="54" t="s">
        <v>468</v>
      </c>
      <c r="S330" s="60"/>
    </row>
    <row r="331" spans="1:20" ht="38.1" customHeight="1">
      <c r="A331" s="12" t="s">
        <v>467</v>
      </c>
      <c r="B331" s="12">
        <v>2008</v>
      </c>
      <c r="C331" s="12">
        <v>2020</v>
      </c>
      <c r="D331" s="12" t="s">
        <v>492</v>
      </c>
      <c r="E331" s="12" t="s">
        <v>501</v>
      </c>
      <c r="F331" s="12"/>
      <c r="G331" s="12" t="s">
        <v>2637</v>
      </c>
      <c r="H331" s="12" t="s">
        <v>2003</v>
      </c>
      <c r="I331" s="30" t="s">
        <v>12</v>
      </c>
      <c r="J331" s="6" t="s">
        <v>44</v>
      </c>
      <c r="K331" s="6">
        <v>8</v>
      </c>
      <c r="L331" s="7">
        <v>70.89</v>
      </c>
      <c r="M331" s="7"/>
      <c r="N331" s="31">
        <v>10.43</v>
      </c>
      <c r="O331" s="31">
        <v>5.12</v>
      </c>
      <c r="P331" s="31">
        <v>2.36</v>
      </c>
      <c r="Q331" s="31">
        <v>0.53</v>
      </c>
      <c r="R331" s="54" t="s">
        <v>468</v>
      </c>
      <c r="S331" s="60"/>
    </row>
    <row r="332" spans="1:20" ht="38.1" customHeight="1">
      <c r="A332" s="12" t="s">
        <v>1295</v>
      </c>
      <c r="B332" s="12">
        <v>2004</v>
      </c>
      <c r="C332" s="12">
        <v>2023</v>
      </c>
      <c r="D332" s="12" t="s">
        <v>1194</v>
      </c>
      <c r="E332" s="12" t="s">
        <v>1294</v>
      </c>
      <c r="F332" s="12"/>
      <c r="G332" s="12" t="s">
        <v>2637</v>
      </c>
      <c r="H332" s="12" t="s">
        <v>2003</v>
      </c>
      <c r="I332" s="30" t="s">
        <v>12</v>
      </c>
      <c r="J332" s="6" t="s">
        <v>44</v>
      </c>
      <c r="K332" s="6">
        <v>8</v>
      </c>
      <c r="L332" s="7">
        <v>70.89</v>
      </c>
      <c r="M332" s="7"/>
      <c r="N332" s="31">
        <v>11.22</v>
      </c>
      <c r="O332" s="31">
        <v>6.1</v>
      </c>
      <c r="P332" s="31">
        <v>2.76</v>
      </c>
      <c r="Q332" s="31">
        <v>0.53</v>
      </c>
      <c r="R332" s="54" t="s">
        <v>1296</v>
      </c>
      <c r="S332" s="60"/>
    </row>
    <row r="333" spans="1:20" ht="38.1" customHeight="1">
      <c r="A333" s="12" t="s">
        <v>573</v>
      </c>
      <c r="B333" s="12">
        <v>2005</v>
      </c>
      <c r="C333" s="12">
        <v>2010</v>
      </c>
      <c r="D333" s="12" t="s">
        <v>1035</v>
      </c>
      <c r="E333" s="12" t="s">
        <v>1047</v>
      </c>
      <c r="F333" s="12"/>
      <c r="G333" s="12" t="s">
        <v>2637</v>
      </c>
      <c r="H333" s="12" t="s">
        <v>2003</v>
      </c>
      <c r="I333" s="30" t="s">
        <v>12</v>
      </c>
      <c r="J333" s="6"/>
      <c r="K333" s="6">
        <v>8</v>
      </c>
      <c r="L333" s="7">
        <v>77.989999999999995</v>
      </c>
      <c r="M333" s="7"/>
      <c r="N333" s="31">
        <v>10.63</v>
      </c>
      <c r="O333" s="31">
        <v>4.13</v>
      </c>
      <c r="P333" s="31">
        <v>2.68</v>
      </c>
      <c r="Q333" s="31">
        <v>0.53</v>
      </c>
      <c r="R333" s="54" t="s">
        <v>574</v>
      </c>
      <c r="S333" s="60"/>
    </row>
    <row r="334" spans="1:20" ht="38.1" customHeight="1">
      <c r="A334" s="12" t="s">
        <v>573</v>
      </c>
      <c r="B334" s="12">
        <v>2005</v>
      </c>
      <c r="C334" s="12">
        <v>2010</v>
      </c>
      <c r="D334" s="12" t="s">
        <v>1035</v>
      </c>
      <c r="E334" s="12" t="s">
        <v>1072</v>
      </c>
      <c r="F334" s="12"/>
      <c r="G334" s="12" t="s">
        <v>2637</v>
      </c>
      <c r="H334" s="12" t="s">
        <v>2003</v>
      </c>
      <c r="I334" s="30" t="s">
        <v>12</v>
      </c>
      <c r="J334" s="6"/>
      <c r="K334" s="6">
        <v>8</v>
      </c>
      <c r="L334" s="7">
        <v>77.989999999999995</v>
      </c>
      <c r="M334" s="7"/>
      <c r="N334" s="31">
        <v>10.63</v>
      </c>
      <c r="O334" s="31">
        <v>4.13</v>
      </c>
      <c r="P334" s="31">
        <v>2.68</v>
      </c>
      <c r="Q334" s="31">
        <v>0.53</v>
      </c>
      <c r="R334" s="54" t="s">
        <v>574</v>
      </c>
      <c r="S334" s="60"/>
    </row>
    <row r="335" spans="1:20" ht="38.1" customHeight="1">
      <c r="A335" s="12" t="s">
        <v>573</v>
      </c>
      <c r="B335" s="12">
        <v>2009</v>
      </c>
      <c r="C335" s="12">
        <v>2018</v>
      </c>
      <c r="D335" s="12" t="s">
        <v>555</v>
      </c>
      <c r="E335" s="12">
        <v>1500</v>
      </c>
      <c r="F335" s="12"/>
      <c r="G335" s="12" t="s">
        <v>2637</v>
      </c>
      <c r="H335" s="12" t="s">
        <v>2003</v>
      </c>
      <c r="I335" s="30" t="s">
        <v>12</v>
      </c>
      <c r="J335" s="6"/>
      <c r="K335" s="6">
        <v>8</v>
      </c>
      <c r="L335" s="7">
        <v>77.989999999999995</v>
      </c>
      <c r="M335" s="7"/>
      <c r="N335" s="31">
        <v>10.63</v>
      </c>
      <c r="O335" s="31">
        <v>4.13</v>
      </c>
      <c r="P335" s="31">
        <v>2.68</v>
      </c>
      <c r="Q335" s="31">
        <v>0.53</v>
      </c>
      <c r="R335" s="54" t="s">
        <v>574</v>
      </c>
      <c r="S335" s="60"/>
    </row>
    <row r="336" spans="1:20" ht="38.1" customHeight="1">
      <c r="A336" s="12" t="s">
        <v>573</v>
      </c>
      <c r="B336" s="12">
        <v>2010</v>
      </c>
      <c r="C336" s="12">
        <v>2019</v>
      </c>
      <c r="D336" s="12" t="s">
        <v>555</v>
      </c>
      <c r="E336" s="12" t="s">
        <v>2626</v>
      </c>
      <c r="F336" s="12"/>
      <c r="G336" s="12" t="s">
        <v>2637</v>
      </c>
      <c r="H336" s="12" t="s">
        <v>2003</v>
      </c>
      <c r="I336" s="30" t="s">
        <v>12</v>
      </c>
      <c r="J336" s="6"/>
      <c r="K336" s="6">
        <v>8</v>
      </c>
      <c r="L336" s="7">
        <v>77.989999999999995</v>
      </c>
      <c r="M336" s="7"/>
      <c r="N336" s="31">
        <v>10.63</v>
      </c>
      <c r="O336" s="31">
        <v>4.13</v>
      </c>
      <c r="P336" s="31">
        <v>2.68</v>
      </c>
      <c r="Q336" s="31">
        <v>0.53</v>
      </c>
      <c r="R336" s="54" t="s">
        <v>574</v>
      </c>
      <c r="S336" s="60"/>
    </row>
    <row r="337" spans="1:20" ht="38.1" customHeight="1">
      <c r="A337" s="12" t="s">
        <v>573</v>
      </c>
      <c r="B337" s="12">
        <v>2019</v>
      </c>
      <c r="C337" s="12">
        <v>2021</v>
      </c>
      <c r="D337" s="12" t="s">
        <v>555</v>
      </c>
      <c r="E337" s="12">
        <v>1500</v>
      </c>
      <c r="F337" s="12" t="s">
        <v>276</v>
      </c>
      <c r="G337" s="12" t="s">
        <v>2637</v>
      </c>
      <c r="H337" s="12" t="s">
        <v>2003</v>
      </c>
      <c r="I337" s="30" t="s">
        <v>12</v>
      </c>
      <c r="J337" s="6"/>
      <c r="K337" s="6">
        <v>8</v>
      </c>
      <c r="L337" s="7">
        <v>77.989999999999995</v>
      </c>
      <c r="M337" s="7"/>
      <c r="N337" s="31">
        <v>10.63</v>
      </c>
      <c r="O337" s="31">
        <v>4.13</v>
      </c>
      <c r="P337" s="31">
        <v>2.68</v>
      </c>
      <c r="Q337" s="31">
        <v>0.53</v>
      </c>
      <c r="R337" s="54" t="s">
        <v>574</v>
      </c>
      <c r="S337" s="60"/>
    </row>
    <row r="338" spans="1:20" ht="38.1" customHeight="1">
      <c r="A338" s="12" t="s">
        <v>575</v>
      </c>
      <c r="B338" s="12">
        <v>2005</v>
      </c>
      <c r="C338" s="12">
        <v>2010</v>
      </c>
      <c r="D338" s="12" t="s">
        <v>1035</v>
      </c>
      <c r="E338" s="12" t="s">
        <v>1047</v>
      </c>
      <c r="F338" s="12"/>
      <c r="G338" s="12" t="s">
        <v>2636</v>
      </c>
      <c r="H338" s="12" t="s">
        <v>2003</v>
      </c>
      <c r="I338" s="30" t="s">
        <v>12</v>
      </c>
      <c r="J338" s="6"/>
      <c r="K338" s="6">
        <v>8</v>
      </c>
      <c r="L338" s="7">
        <v>63.99</v>
      </c>
      <c r="M338" s="7"/>
      <c r="N338" s="31">
        <v>10.63</v>
      </c>
      <c r="O338" s="31">
        <v>4.13</v>
      </c>
      <c r="P338" s="31">
        <v>2.68</v>
      </c>
      <c r="Q338" s="31">
        <v>0.53</v>
      </c>
      <c r="R338" s="54" t="s">
        <v>576</v>
      </c>
      <c r="S338" s="60"/>
    </row>
    <row r="339" spans="1:20" ht="38.1" customHeight="1">
      <c r="A339" s="12" t="s">
        <v>575</v>
      </c>
      <c r="B339" s="12">
        <v>2005</v>
      </c>
      <c r="C339" s="12">
        <v>2010</v>
      </c>
      <c r="D339" s="12" t="s">
        <v>1035</v>
      </c>
      <c r="E339" s="12" t="s">
        <v>1072</v>
      </c>
      <c r="F339" s="12"/>
      <c r="G339" s="12" t="s">
        <v>2636</v>
      </c>
      <c r="H339" s="12" t="s">
        <v>2003</v>
      </c>
      <c r="I339" s="30" t="s">
        <v>12</v>
      </c>
      <c r="J339" s="6"/>
      <c r="K339" s="6">
        <v>8</v>
      </c>
      <c r="L339" s="7">
        <v>63.99</v>
      </c>
      <c r="M339" s="7"/>
      <c r="N339" s="31">
        <v>10.63</v>
      </c>
      <c r="O339" s="31">
        <v>4.13</v>
      </c>
      <c r="P339" s="31">
        <v>2.68</v>
      </c>
      <c r="Q339" s="31">
        <v>0.53</v>
      </c>
      <c r="R339" s="54" t="s">
        <v>576</v>
      </c>
      <c r="S339" s="60"/>
    </row>
    <row r="340" spans="1:20" ht="38.1" customHeight="1">
      <c r="A340" s="12" t="s">
        <v>575</v>
      </c>
      <c r="B340" s="12">
        <v>2009</v>
      </c>
      <c r="C340" s="12">
        <v>2018</v>
      </c>
      <c r="D340" s="12" t="s">
        <v>555</v>
      </c>
      <c r="E340" s="12">
        <v>1500</v>
      </c>
      <c r="F340" s="12"/>
      <c r="G340" s="12" t="s">
        <v>2636</v>
      </c>
      <c r="H340" s="12" t="s">
        <v>2003</v>
      </c>
      <c r="I340" s="30" t="s">
        <v>12</v>
      </c>
      <c r="J340" s="6"/>
      <c r="K340" s="6">
        <v>8</v>
      </c>
      <c r="L340" s="7">
        <v>63.99</v>
      </c>
      <c r="M340" s="7"/>
      <c r="N340" s="31">
        <v>10.63</v>
      </c>
      <c r="O340" s="31">
        <v>4.13</v>
      </c>
      <c r="P340" s="31">
        <v>2.68</v>
      </c>
      <c r="Q340" s="31">
        <v>0.53</v>
      </c>
      <c r="R340" s="54" t="s">
        <v>576</v>
      </c>
      <c r="S340" s="60"/>
    </row>
    <row r="341" spans="1:20" ht="38.1" customHeight="1">
      <c r="A341" s="12" t="s">
        <v>575</v>
      </c>
      <c r="B341" s="12">
        <v>2010</v>
      </c>
      <c r="C341" s="12">
        <v>2018</v>
      </c>
      <c r="D341" s="12" t="s">
        <v>555</v>
      </c>
      <c r="E341" s="12" t="s">
        <v>2626</v>
      </c>
      <c r="F341" s="12"/>
      <c r="G341" s="12" t="s">
        <v>2636</v>
      </c>
      <c r="H341" s="12" t="s">
        <v>2003</v>
      </c>
      <c r="I341" s="30" t="s">
        <v>12</v>
      </c>
      <c r="J341" s="6"/>
      <c r="K341" s="6">
        <v>8</v>
      </c>
      <c r="L341" s="7">
        <v>63.99</v>
      </c>
      <c r="M341" s="7"/>
      <c r="N341" s="31">
        <v>10.63</v>
      </c>
      <c r="O341" s="31">
        <v>4.13</v>
      </c>
      <c r="P341" s="31">
        <v>2.68</v>
      </c>
      <c r="Q341" s="31">
        <v>0.53</v>
      </c>
      <c r="R341" s="54" t="s">
        <v>576</v>
      </c>
      <c r="S341" s="60"/>
    </row>
    <row r="342" spans="1:20" s="18" customFormat="1" ht="38.1" customHeight="1">
      <c r="A342" s="12" t="s">
        <v>575</v>
      </c>
      <c r="B342" s="12">
        <v>2019</v>
      </c>
      <c r="C342" s="12">
        <v>2018</v>
      </c>
      <c r="D342" s="12" t="s">
        <v>555</v>
      </c>
      <c r="E342" s="12">
        <v>1500</v>
      </c>
      <c r="F342" s="12" t="s">
        <v>276</v>
      </c>
      <c r="G342" s="12" t="s">
        <v>2636</v>
      </c>
      <c r="H342" s="12" t="s">
        <v>2003</v>
      </c>
      <c r="I342" s="30" t="s">
        <v>12</v>
      </c>
      <c r="J342" s="6"/>
      <c r="K342" s="6">
        <v>8</v>
      </c>
      <c r="L342" s="7">
        <v>63.99</v>
      </c>
      <c r="M342" s="7"/>
      <c r="N342" s="31">
        <v>10.63</v>
      </c>
      <c r="O342" s="31">
        <v>4.13</v>
      </c>
      <c r="P342" s="31">
        <v>2.68</v>
      </c>
      <c r="Q342" s="31">
        <v>0.53</v>
      </c>
      <c r="R342" s="54" t="s">
        <v>576</v>
      </c>
      <c r="S342" s="60"/>
      <c r="T342" s="62"/>
    </row>
    <row r="343" spans="1:20" s="18" customFormat="1" ht="38.1" customHeight="1">
      <c r="A343" s="12" t="s">
        <v>515</v>
      </c>
      <c r="B343" s="12">
        <v>2006</v>
      </c>
      <c r="C343" s="12">
        <v>2010</v>
      </c>
      <c r="D343" s="12" t="s">
        <v>492</v>
      </c>
      <c r="E343" s="12" t="s">
        <v>516</v>
      </c>
      <c r="F343" s="12"/>
      <c r="G343" s="12" t="s">
        <v>2637</v>
      </c>
      <c r="H343" s="12" t="s">
        <v>2003</v>
      </c>
      <c r="I343" s="30" t="s">
        <v>12</v>
      </c>
      <c r="J343" s="6" t="s">
        <v>44</v>
      </c>
      <c r="K343" s="6">
        <v>8</v>
      </c>
      <c r="L343" s="7">
        <v>69.89</v>
      </c>
      <c r="M343" s="7"/>
      <c r="N343" s="31">
        <v>8</v>
      </c>
      <c r="O343" s="31">
        <v>4.29</v>
      </c>
      <c r="P343" s="31">
        <v>1.88</v>
      </c>
      <c r="Q343" s="31">
        <v>0.53</v>
      </c>
      <c r="R343" s="54" t="s">
        <v>517</v>
      </c>
      <c r="S343" s="60"/>
      <c r="T343" s="62"/>
    </row>
    <row r="344" spans="1:20" ht="38.1" customHeight="1">
      <c r="A344" s="12" t="s">
        <v>507</v>
      </c>
      <c r="B344" s="12">
        <v>2008</v>
      </c>
      <c r="C344" s="12">
        <v>2010</v>
      </c>
      <c r="D344" s="12" t="s">
        <v>492</v>
      </c>
      <c r="E344" s="12" t="s">
        <v>508</v>
      </c>
      <c r="F344" s="12"/>
      <c r="G344" s="12" t="s">
        <v>2637</v>
      </c>
      <c r="H344" s="12" t="s">
        <v>2003</v>
      </c>
      <c r="I344" s="30" t="s">
        <v>12</v>
      </c>
      <c r="J344" s="6" t="s">
        <v>44</v>
      </c>
      <c r="K344" s="6">
        <v>4</v>
      </c>
      <c r="L344" s="7">
        <v>34</v>
      </c>
      <c r="M344" s="7"/>
      <c r="N344" s="31">
        <v>8</v>
      </c>
      <c r="O344" s="31">
        <v>4.29</v>
      </c>
      <c r="P344" s="31">
        <v>1.88</v>
      </c>
      <c r="Q344" s="31">
        <v>0.53</v>
      </c>
      <c r="R344" s="54" t="s">
        <v>509</v>
      </c>
      <c r="S344" s="60"/>
    </row>
    <row r="345" spans="1:20" ht="38.1" customHeight="1">
      <c r="A345" s="12" t="s">
        <v>81</v>
      </c>
      <c r="B345" s="12">
        <v>2007</v>
      </c>
      <c r="C345" s="12">
        <v>2013</v>
      </c>
      <c r="D345" s="12" t="s">
        <v>51</v>
      </c>
      <c r="E345" s="12" t="s">
        <v>76</v>
      </c>
      <c r="F345" s="12"/>
      <c r="G345" s="12" t="s">
        <v>2637</v>
      </c>
      <c r="H345" s="12" t="s">
        <v>2003</v>
      </c>
      <c r="I345" s="30" t="s">
        <v>12</v>
      </c>
      <c r="J345" s="6"/>
      <c r="K345" s="6">
        <v>12</v>
      </c>
      <c r="L345" s="7">
        <v>102.99</v>
      </c>
      <c r="M345" s="7"/>
      <c r="N345" s="31">
        <v>10.24</v>
      </c>
      <c r="O345" s="31">
        <v>2.36</v>
      </c>
      <c r="P345" s="31">
        <v>5.31</v>
      </c>
      <c r="Q345" s="31">
        <v>0.53</v>
      </c>
      <c r="R345" s="54" t="s">
        <v>82</v>
      </c>
      <c r="S345" s="60"/>
    </row>
    <row r="346" spans="1:20" ht="38.1" customHeight="1">
      <c r="A346" s="12" t="s">
        <v>81</v>
      </c>
      <c r="B346" s="12">
        <v>2007</v>
      </c>
      <c r="C346" s="12">
        <v>2013</v>
      </c>
      <c r="D346" s="12" t="s">
        <v>111</v>
      </c>
      <c r="E346" s="12" t="s">
        <v>117</v>
      </c>
      <c r="F346" s="12"/>
      <c r="G346" s="12" t="s">
        <v>2637</v>
      </c>
      <c r="H346" s="12" t="s">
        <v>2003</v>
      </c>
      <c r="I346" s="30" t="s">
        <v>12</v>
      </c>
      <c r="J346" s="6"/>
      <c r="K346" s="6">
        <v>12</v>
      </c>
      <c r="L346" s="7">
        <v>102.99</v>
      </c>
      <c r="M346" s="7"/>
      <c r="N346" s="31">
        <v>10.24</v>
      </c>
      <c r="O346" s="31">
        <v>2.36</v>
      </c>
      <c r="P346" s="31">
        <v>5.31</v>
      </c>
      <c r="Q346" s="31">
        <v>0.53</v>
      </c>
      <c r="R346" s="54" t="s">
        <v>82</v>
      </c>
      <c r="S346" s="60"/>
    </row>
    <row r="347" spans="1:20" ht="38.1" customHeight="1">
      <c r="A347" s="12" t="s">
        <v>81</v>
      </c>
      <c r="B347" s="12">
        <v>2007</v>
      </c>
      <c r="C347" s="12">
        <v>2013</v>
      </c>
      <c r="D347" s="12" t="s">
        <v>111</v>
      </c>
      <c r="E347" s="12" t="s">
        <v>2627</v>
      </c>
      <c r="F347" s="12"/>
      <c r="G347" s="12" t="s">
        <v>2637</v>
      </c>
      <c r="H347" s="12" t="s">
        <v>2003</v>
      </c>
      <c r="I347" s="30" t="s">
        <v>12</v>
      </c>
      <c r="J347" s="6"/>
      <c r="K347" s="6">
        <v>12</v>
      </c>
      <c r="L347" s="7">
        <v>102.99</v>
      </c>
      <c r="M347" s="7"/>
      <c r="N347" s="31">
        <v>10.24</v>
      </c>
      <c r="O347" s="31">
        <v>2.36</v>
      </c>
      <c r="P347" s="31">
        <v>5.31</v>
      </c>
      <c r="Q347" s="31">
        <v>0.53</v>
      </c>
      <c r="R347" s="54" t="s">
        <v>82</v>
      </c>
      <c r="S347" s="60"/>
    </row>
    <row r="348" spans="1:20" ht="38.1" customHeight="1">
      <c r="A348" s="12" t="s">
        <v>81</v>
      </c>
      <c r="B348" s="12">
        <v>2007</v>
      </c>
      <c r="C348" s="12">
        <v>2013</v>
      </c>
      <c r="D348" s="12" t="s">
        <v>886</v>
      </c>
      <c r="E348" s="12" t="s">
        <v>2629</v>
      </c>
      <c r="F348" s="12"/>
      <c r="G348" s="12" t="s">
        <v>2637</v>
      </c>
      <c r="H348" s="12" t="s">
        <v>2003</v>
      </c>
      <c r="I348" s="30" t="s">
        <v>12</v>
      </c>
      <c r="J348" s="6"/>
      <c r="K348" s="6">
        <v>12</v>
      </c>
      <c r="L348" s="7">
        <v>102.99</v>
      </c>
      <c r="M348" s="7"/>
      <c r="N348" s="31">
        <v>10.24</v>
      </c>
      <c r="O348" s="31">
        <v>2.36</v>
      </c>
      <c r="P348" s="31">
        <v>5.31</v>
      </c>
      <c r="Q348" s="31">
        <v>0.53</v>
      </c>
      <c r="R348" s="54" t="s">
        <v>82</v>
      </c>
      <c r="S348" s="60"/>
    </row>
    <row r="349" spans="1:20" ht="38.1" customHeight="1">
      <c r="A349" s="12" t="s">
        <v>81</v>
      </c>
      <c r="B349" s="12">
        <v>2007</v>
      </c>
      <c r="C349" s="12">
        <v>2014</v>
      </c>
      <c r="D349" s="12" t="s">
        <v>51</v>
      </c>
      <c r="E349" s="12" t="s">
        <v>76</v>
      </c>
      <c r="F349" s="12" t="s">
        <v>2100</v>
      </c>
      <c r="G349" s="12" t="s">
        <v>2637</v>
      </c>
      <c r="H349" s="12" t="s">
        <v>2003</v>
      </c>
      <c r="I349" s="30" t="s">
        <v>12</v>
      </c>
      <c r="J349" s="6"/>
      <c r="K349" s="6">
        <v>12</v>
      </c>
      <c r="L349" s="7">
        <v>102.99</v>
      </c>
      <c r="M349" s="7"/>
      <c r="N349" s="31">
        <v>10.24</v>
      </c>
      <c r="O349" s="31">
        <v>2.36</v>
      </c>
      <c r="P349" s="31">
        <v>5.31</v>
      </c>
      <c r="Q349" s="31">
        <v>0.53</v>
      </c>
      <c r="R349" s="54" t="s">
        <v>82</v>
      </c>
      <c r="S349" s="60"/>
    </row>
    <row r="350" spans="1:20" ht="38.1" customHeight="1">
      <c r="A350" s="12" t="s">
        <v>81</v>
      </c>
      <c r="B350" s="12">
        <v>2007</v>
      </c>
      <c r="C350" s="12">
        <v>2014</v>
      </c>
      <c r="D350" s="12" t="s">
        <v>111</v>
      </c>
      <c r="E350" s="12" t="s">
        <v>2625</v>
      </c>
      <c r="F350" s="12"/>
      <c r="G350" s="12" t="s">
        <v>2637</v>
      </c>
      <c r="H350" s="12" t="s">
        <v>2003</v>
      </c>
      <c r="I350" s="30" t="s">
        <v>12</v>
      </c>
      <c r="J350" s="6"/>
      <c r="K350" s="6">
        <v>12</v>
      </c>
      <c r="L350" s="7">
        <v>102.99</v>
      </c>
      <c r="M350" s="7"/>
      <c r="N350" s="31">
        <v>10.24</v>
      </c>
      <c r="O350" s="31">
        <v>2.36</v>
      </c>
      <c r="P350" s="31">
        <v>5.31</v>
      </c>
      <c r="Q350" s="31">
        <v>0.53</v>
      </c>
      <c r="R350" s="54" t="s">
        <v>82</v>
      </c>
      <c r="S350" s="60"/>
    </row>
    <row r="351" spans="1:20" ht="38.1" customHeight="1">
      <c r="A351" s="12" t="s">
        <v>81</v>
      </c>
      <c r="B351" s="12">
        <v>2007</v>
      </c>
      <c r="C351" s="12">
        <v>2014</v>
      </c>
      <c r="D351" s="12" t="s">
        <v>111</v>
      </c>
      <c r="E351" s="12" t="s">
        <v>412</v>
      </c>
      <c r="F351" s="12"/>
      <c r="G351" s="12" t="s">
        <v>2637</v>
      </c>
      <c r="H351" s="12" t="s">
        <v>2003</v>
      </c>
      <c r="I351" s="30" t="s">
        <v>12</v>
      </c>
      <c r="J351" s="6"/>
      <c r="K351" s="6">
        <v>12</v>
      </c>
      <c r="L351" s="7">
        <v>102.99</v>
      </c>
      <c r="M351" s="7"/>
      <c r="N351" s="31">
        <v>10.24</v>
      </c>
      <c r="O351" s="31">
        <v>2.36</v>
      </c>
      <c r="P351" s="31">
        <v>5.31</v>
      </c>
      <c r="Q351" s="31">
        <v>0.53</v>
      </c>
      <c r="R351" s="54" t="s">
        <v>82</v>
      </c>
      <c r="S351" s="60"/>
    </row>
    <row r="352" spans="1:20" ht="38.1" customHeight="1">
      <c r="A352" s="12" t="s">
        <v>81</v>
      </c>
      <c r="B352" s="12">
        <v>2007</v>
      </c>
      <c r="C352" s="12">
        <v>2014</v>
      </c>
      <c r="D352" s="12" t="s">
        <v>111</v>
      </c>
      <c r="E352" s="12" t="s">
        <v>420</v>
      </c>
      <c r="F352" s="12"/>
      <c r="G352" s="12" t="s">
        <v>2637</v>
      </c>
      <c r="H352" s="12" t="s">
        <v>2003</v>
      </c>
      <c r="I352" s="30" t="s">
        <v>12</v>
      </c>
      <c r="J352" s="6"/>
      <c r="K352" s="6">
        <v>12</v>
      </c>
      <c r="L352" s="7">
        <v>102.99</v>
      </c>
      <c r="M352" s="7"/>
      <c r="N352" s="31">
        <v>10.24</v>
      </c>
      <c r="O352" s="31">
        <v>2.36</v>
      </c>
      <c r="P352" s="31">
        <v>5.31</v>
      </c>
      <c r="Q352" s="31">
        <v>0.53</v>
      </c>
      <c r="R352" s="54" t="s">
        <v>82</v>
      </c>
      <c r="S352" s="60"/>
    </row>
    <row r="353" spans="1:19" ht="38.1" customHeight="1">
      <c r="A353" s="12" t="s">
        <v>81</v>
      </c>
      <c r="B353" s="12">
        <v>2007</v>
      </c>
      <c r="C353" s="12">
        <v>2014</v>
      </c>
      <c r="D353" s="12" t="s">
        <v>886</v>
      </c>
      <c r="E353" s="12" t="s">
        <v>2624</v>
      </c>
      <c r="F353" s="12"/>
      <c r="G353" s="12" t="s">
        <v>2637</v>
      </c>
      <c r="H353" s="12" t="s">
        <v>2003</v>
      </c>
      <c r="I353" s="30" t="s">
        <v>12</v>
      </c>
      <c r="J353" s="6"/>
      <c r="K353" s="6">
        <v>12</v>
      </c>
      <c r="L353" s="7">
        <v>102.99</v>
      </c>
      <c r="M353" s="7"/>
      <c r="N353" s="31">
        <v>10.24</v>
      </c>
      <c r="O353" s="31">
        <v>2.36</v>
      </c>
      <c r="P353" s="31">
        <v>5.31</v>
      </c>
      <c r="Q353" s="31">
        <v>0.53</v>
      </c>
      <c r="R353" s="54" t="s">
        <v>82</v>
      </c>
      <c r="S353" s="60"/>
    </row>
    <row r="354" spans="1:19" ht="38.1" customHeight="1">
      <c r="A354" s="12" t="s">
        <v>81</v>
      </c>
      <c r="B354" s="12">
        <v>2007</v>
      </c>
      <c r="C354" s="12">
        <v>2014</v>
      </c>
      <c r="D354" s="12" t="s">
        <v>886</v>
      </c>
      <c r="E354" s="12" t="s">
        <v>967</v>
      </c>
      <c r="F354" s="12"/>
      <c r="G354" s="12" t="s">
        <v>2637</v>
      </c>
      <c r="H354" s="12" t="s">
        <v>2003</v>
      </c>
      <c r="I354" s="30" t="s">
        <v>12</v>
      </c>
      <c r="J354" s="6"/>
      <c r="K354" s="6">
        <v>12</v>
      </c>
      <c r="L354" s="7">
        <v>102.99</v>
      </c>
      <c r="M354" s="7"/>
      <c r="N354" s="31">
        <v>10.24</v>
      </c>
      <c r="O354" s="31">
        <v>2.36</v>
      </c>
      <c r="P354" s="31">
        <v>5.31</v>
      </c>
      <c r="Q354" s="31">
        <v>0.53</v>
      </c>
      <c r="R354" s="54" t="s">
        <v>82</v>
      </c>
      <c r="S354" s="60"/>
    </row>
    <row r="355" spans="1:19" ht="38.1" customHeight="1">
      <c r="A355" s="12" t="s">
        <v>316</v>
      </c>
      <c r="B355" s="12">
        <v>2007</v>
      </c>
      <c r="C355" s="12">
        <v>2013</v>
      </c>
      <c r="D355" s="12" t="s">
        <v>111</v>
      </c>
      <c r="E355" s="12" t="s">
        <v>2627</v>
      </c>
      <c r="F355" s="12"/>
      <c r="G355" s="12" t="s">
        <v>2637</v>
      </c>
      <c r="H355" s="12" t="s">
        <v>2003</v>
      </c>
      <c r="I355" s="30" t="s">
        <v>12</v>
      </c>
      <c r="J355" s="6" t="s">
        <v>44</v>
      </c>
      <c r="K355" s="6">
        <v>6</v>
      </c>
      <c r="L355" s="7">
        <v>59.89</v>
      </c>
      <c r="M355" s="7"/>
      <c r="N355" s="31">
        <v>10.24</v>
      </c>
      <c r="O355" s="31">
        <v>2.36</v>
      </c>
      <c r="P355" s="31">
        <v>5.31</v>
      </c>
      <c r="Q355" s="31">
        <v>0.53</v>
      </c>
      <c r="R355" s="54" t="s">
        <v>317</v>
      </c>
      <c r="S355" s="60"/>
    </row>
    <row r="356" spans="1:19" ht="38.1" customHeight="1">
      <c r="A356" s="12" t="s">
        <v>316</v>
      </c>
      <c r="B356" s="12">
        <v>2007</v>
      </c>
      <c r="C356" s="12">
        <v>2013</v>
      </c>
      <c r="D356" s="12" t="s">
        <v>886</v>
      </c>
      <c r="E356" s="12" t="s">
        <v>2165</v>
      </c>
      <c r="F356" s="12"/>
      <c r="G356" s="12" t="s">
        <v>2637</v>
      </c>
      <c r="H356" s="12" t="s">
        <v>2003</v>
      </c>
      <c r="I356" s="30" t="s">
        <v>12</v>
      </c>
      <c r="J356" s="6" t="s">
        <v>44</v>
      </c>
      <c r="K356" s="6">
        <v>6</v>
      </c>
      <c r="L356" s="7">
        <v>59.89</v>
      </c>
      <c r="M356" s="7"/>
      <c r="N356" s="31">
        <v>10.24</v>
      </c>
      <c r="O356" s="31">
        <v>2.36</v>
      </c>
      <c r="P356" s="31">
        <v>5.31</v>
      </c>
      <c r="Q356" s="31">
        <v>0.53</v>
      </c>
      <c r="R356" s="54" t="s">
        <v>317</v>
      </c>
      <c r="S356" s="60"/>
    </row>
    <row r="357" spans="1:19" ht="38.1" customHeight="1">
      <c r="A357" s="12" t="s">
        <v>316</v>
      </c>
      <c r="B357" s="12">
        <v>2007</v>
      </c>
      <c r="C357" s="12">
        <v>2014</v>
      </c>
      <c r="D357" s="12" t="s">
        <v>111</v>
      </c>
      <c r="E357" s="12" t="s">
        <v>2624</v>
      </c>
      <c r="F357" s="12"/>
      <c r="G357" s="12" t="s">
        <v>2637</v>
      </c>
      <c r="H357" s="12" t="s">
        <v>2003</v>
      </c>
      <c r="I357" s="30" t="s">
        <v>12</v>
      </c>
      <c r="J357" s="6" t="s">
        <v>44</v>
      </c>
      <c r="K357" s="6">
        <v>6</v>
      </c>
      <c r="L357" s="7">
        <v>59.89</v>
      </c>
      <c r="M357" s="7"/>
      <c r="N357" s="31">
        <v>10.24</v>
      </c>
      <c r="O357" s="31">
        <v>2.36</v>
      </c>
      <c r="P357" s="31">
        <v>5.31</v>
      </c>
      <c r="Q357" s="31">
        <v>0.53</v>
      </c>
      <c r="R357" s="54" t="s">
        <v>317</v>
      </c>
      <c r="S357" s="60"/>
    </row>
    <row r="358" spans="1:19" ht="38.1" customHeight="1">
      <c r="A358" s="12" t="s">
        <v>316</v>
      </c>
      <c r="B358" s="12">
        <v>2007</v>
      </c>
      <c r="C358" s="12">
        <v>2014</v>
      </c>
      <c r="D358" s="12" t="s">
        <v>886</v>
      </c>
      <c r="E358" s="12" t="s">
        <v>2624</v>
      </c>
      <c r="F358" s="12"/>
      <c r="G358" s="12" t="s">
        <v>2637</v>
      </c>
      <c r="H358" s="12" t="s">
        <v>2003</v>
      </c>
      <c r="I358" s="30" t="s">
        <v>12</v>
      </c>
      <c r="J358" s="6" t="s">
        <v>44</v>
      </c>
      <c r="K358" s="6">
        <v>6</v>
      </c>
      <c r="L358" s="7">
        <v>59.89</v>
      </c>
      <c r="M358" s="7"/>
      <c r="N358" s="31">
        <v>10.24</v>
      </c>
      <c r="O358" s="31">
        <v>2.36</v>
      </c>
      <c r="P358" s="31">
        <v>5.31</v>
      </c>
      <c r="Q358" s="31">
        <v>0.53</v>
      </c>
      <c r="R358" s="54" t="s">
        <v>317</v>
      </c>
      <c r="S358" s="60"/>
    </row>
    <row r="359" spans="1:19" ht="38.1" customHeight="1">
      <c r="A359" s="12" t="s">
        <v>1335</v>
      </c>
      <c r="B359" s="12">
        <v>2003</v>
      </c>
      <c r="C359" s="12">
        <v>2009</v>
      </c>
      <c r="D359" s="12" t="s">
        <v>1587</v>
      </c>
      <c r="E359" s="12" t="s">
        <v>1588</v>
      </c>
      <c r="F359" s="12"/>
      <c r="G359" s="12" t="s">
        <v>2637</v>
      </c>
      <c r="H359" s="12" t="s">
        <v>2003</v>
      </c>
      <c r="I359" s="30" t="s">
        <v>12</v>
      </c>
      <c r="J359" s="6"/>
      <c r="K359" s="6">
        <v>8</v>
      </c>
      <c r="L359" s="7">
        <v>77.989999999999995</v>
      </c>
      <c r="M359" s="7"/>
      <c r="N359" s="31">
        <v>10.43</v>
      </c>
      <c r="O359" s="31">
        <v>5.12</v>
      </c>
      <c r="P359" s="31">
        <v>2.36</v>
      </c>
      <c r="Q359" s="31">
        <v>0.53</v>
      </c>
      <c r="R359" s="54" t="s">
        <v>1337</v>
      </c>
      <c r="S359" s="60"/>
    </row>
    <row r="360" spans="1:19" ht="38.1" customHeight="1">
      <c r="A360" s="12" t="s">
        <v>1335</v>
      </c>
      <c r="B360" s="12">
        <v>2004</v>
      </c>
      <c r="C360" s="12">
        <v>2009</v>
      </c>
      <c r="D360" s="12" t="s">
        <v>1587</v>
      </c>
      <c r="E360" s="12" t="s">
        <v>1589</v>
      </c>
      <c r="F360" s="12"/>
      <c r="G360" s="12" t="s">
        <v>2637</v>
      </c>
      <c r="H360" s="12" t="s">
        <v>2003</v>
      </c>
      <c r="I360" s="30" t="s">
        <v>12</v>
      </c>
      <c r="J360" s="6"/>
      <c r="K360" s="6">
        <v>8</v>
      </c>
      <c r="L360" s="7">
        <v>77.989999999999995</v>
      </c>
      <c r="M360" s="7"/>
      <c r="N360" s="31">
        <v>10.43</v>
      </c>
      <c r="O360" s="31">
        <v>5.12</v>
      </c>
      <c r="P360" s="31">
        <v>2.36</v>
      </c>
      <c r="Q360" s="31">
        <v>0.53</v>
      </c>
      <c r="R360" s="54" t="s">
        <v>1337</v>
      </c>
      <c r="S360" s="60"/>
    </row>
    <row r="361" spans="1:19" ht="38.1" customHeight="1">
      <c r="A361" s="12" t="s">
        <v>1335</v>
      </c>
      <c r="B361" s="12">
        <v>2003</v>
      </c>
      <c r="C361" s="12">
        <v>2009</v>
      </c>
      <c r="D361" s="12" t="s">
        <v>1334</v>
      </c>
      <c r="E361" s="12" t="s">
        <v>1336</v>
      </c>
      <c r="F361" s="12"/>
      <c r="G361" s="12" t="s">
        <v>2637</v>
      </c>
      <c r="H361" s="12" t="s">
        <v>2003</v>
      </c>
      <c r="I361" s="30" t="s">
        <v>12</v>
      </c>
      <c r="J361" s="6"/>
      <c r="K361" s="6">
        <v>8</v>
      </c>
      <c r="L361" s="7">
        <v>77.989999999999995</v>
      </c>
      <c r="M361" s="7"/>
      <c r="N361" s="31">
        <v>10.43</v>
      </c>
      <c r="O361" s="31">
        <v>5.12</v>
      </c>
      <c r="P361" s="31">
        <v>2.36</v>
      </c>
      <c r="Q361" s="31">
        <v>0.53</v>
      </c>
      <c r="R361" s="54" t="s">
        <v>1337</v>
      </c>
      <c r="S361" s="60"/>
    </row>
    <row r="362" spans="1:19" ht="38.1" customHeight="1">
      <c r="A362" s="12" t="s">
        <v>1335</v>
      </c>
      <c r="B362" s="12">
        <v>2007</v>
      </c>
      <c r="C362" s="12">
        <v>2011</v>
      </c>
      <c r="D362" s="12" t="s">
        <v>1334</v>
      </c>
      <c r="E362" s="12" t="s">
        <v>1348</v>
      </c>
      <c r="F362" s="12"/>
      <c r="G362" s="12" t="s">
        <v>2637</v>
      </c>
      <c r="H362" s="12" t="s">
        <v>2003</v>
      </c>
      <c r="I362" s="30" t="s">
        <v>12</v>
      </c>
      <c r="J362" s="6"/>
      <c r="K362" s="6">
        <v>8</v>
      </c>
      <c r="L362" s="7">
        <v>77.989999999999995</v>
      </c>
      <c r="M362" s="7"/>
      <c r="N362" s="31">
        <v>10.43</v>
      </c>
      <c r="O362" s="31">
        <v>5.12</v>
      </c>
      <c r="P362" s="31">
        <v>2.36</v>
      </c>
      <c r="Q362" s="31">
        <v>0.53</v>
      </c>
      <c r="R362" s="54" t="s">
        <v>1337</v>
      </c>
      <c r="S362" s="60"/>
    </row>
    <row r="363" spans="1:19" ht="38.1" customHeight="1">
      <c r="A363" s="12" t="s">
        <v>1335</v>
      </c>
      <c r="B363" s="12">
        <v>2006</v>
      </c>
      <c r="C363" s="12">
        <v>2012</v>
      </c>
      <c r="D363" s="12" t="s">
        <v>1334</v>
      </c>
      <c r="E363" s="12" t="s">
        <v>1346</v>
      </c>
      <c r="F363" s="12"/>
      <c r="G363" s="12" t="s">
        <v>2637</v>
      </c>
      <c r="H363" s="12" t="s">
        <v>2003</v>
      </c>
      <c r="I363" s="30" t="s">
        <v>12</v>
      </c>
      <c r="J363" s="6"/>
      <c r="K363" s="6">
        <v>8</v>
      </c>
      <c r="L363" s="7">
        <v>77.989999999999995</v>
      </c>
      <c r="M363" s="7"/>
      <c r="N363" s="31">
        <v>10.43</v>
      </c>
      <c r="O363" s="31">
        <v>5.12</v>
      </c>
      <c r="P363" s="31">
        <v>2.36</v>
      </c>
      <c r="Q363" s="31">
        <v>0.53</v>
      </c>
      <c r="R363" s="54" t="s">
        <v>1337</v>
      </c>
      <c r="S363" s="60"/>
    </row>
    <row r="364" spans="1:19" ht="38.1" customHeight="1">
      <c r="A364" s="12" t="s">
        <v>1335</v>
      </c>
      <c r="B364" s="12">
        <v>2008</v>
      </c>
      <c r="C364" s="12">
        <v>2013</v>
      </c>
      <c r="D364" s="12" t="s">
        <v>1334</v>
      </c>
      <c r="E364" s="12" t="s">
        <v>1409</v>
      </c>
      <c r="F364" s="12"/>
      <c r="G364" s="12" t="s">
        <v>2637</v>
      </c>
      <c r="H364" s="12" t="s">
        <v>2003</v>
      </c>
      <c r="I364" s="30" t="s">
        <v>12</v>
      </c>
      <c r="J364" s="6"/>
      <c r="K364" s="6">
        <v>8</v>
      </c>
      <c r="L364" s="7">
        <v>77.989999999999995</v>
      </c>
      <c r="M364" s="7"/>
      <c r="N364" s="31">
        <v>10.43</v>
      </c>
      <c r="O364" s="31">
        <v>5.12</v>
      </c>
      <c r="P364" s="31">
        <v>2.36</v>
      </c>
      <c r="Q364" s="31">
        <v>0.53</v>
      </c>
      <c r="R364" s="54" t="s">
        <v>1337</v>
      </c>
      <c r="S364" s="60"/>
    </row>
    <row r="365" spans="1:19" ht="38.1" customHeight="1">
      <c r="A365" s="12" t="s">
        <v>1335</v>
      </c>
      <c r="B365" s="12">
        <v>2010</v>
      </c>
      <c r="C365" s="12">
        <v>2015</v>
      </c>
      <c r="D365" s="12" t="s">
        <v>1334</v>
      </c>
      <c r="E365" s="12" t="s">
        <v>1459</v>
      </c>
      <c r="F365" s="12"/>
      <c r="G365" s="12" t="s">
        <v>2637</v>
      </c>
      <c r="H365" s="12" t="s">
        <v>2003</v>
      </c>
      <c r="I365" s="30" t="s">
        <v>12</v>
      </c>
      <c r="J365" s="6"/>
      <c r="K365" s="6">
        <v>8</v>
      </c>
      <c r="L365" s="7">
        <v>77.989999999999995</v>
      </c>
      <c r="M365" s="7"/>
      <c r="N365" s="31">
        <v>10.43</v>
      </c>
      <c r="O365" s="31">
        <v>5.12</v>
      </c>
      <c r="P365" s="31">
        <v>2.36</v>
      </c>
      <c r="Q365" s="31">
        <v>0.53</v>
      </c>
      <c r="R365" s="54" t="s">
        <v>1337</v>
      </c>
      <c r="S365" s="60"/>
    </row>
    <row r="366" spans="1:19" ht="38.1" customHeight="1">
      <c r="A366" s="12" t="s">
        <v>1111</v>
      </c>
      <c r="B366" s="12">
        <v>2007</v>
      </c>
      <c r="C366" s="12">
        <v>2018</v>
      </c>
      <c r="D366" s="12" t="s">
        <v>1035</v>
      </c>
      <c r="E366" s="12" t="s">
        <v>1109</v>
      </c>
      <c r="F366" s="12"/>
      <c r="G366" s="12" t="s">
        <v>2637</v>
      </c>
      <c r="H366" s="12" t="s">
        <v>2003</v>
      </c>
      <c r="I366" s="30" t="s">
        <v>12</v>
      </c>
      <c r="J366" s="6" t="s">
        <v>44</v>
      </c>
      <c r="K366" s="6">
        <v>4</v>
      </c>
      <c r="L366" s="7">
        <v>43.89</v>
      </c>
      <c r="M366" s="7"/>
      <c r="N366" s="31">
        <v>9.4</v>
      </c>
      <c r="O366" s="31">
        <v>2.5</v>
      </c>
      <c r="P366" s="31">
        <v>1.78</v>
      </c>
      <c r="Q366" s="31">
        <v>0.53</v>
      </c>
      <c r="R366" s="54" t="s">
        <v>1112</v>
      </c>
      <c r="S366" s="60"/>
    </row>
    <row r="367" spans="1:19" ht="38.1" customHeight="1">
      <c r="A367" s="12" t="s">
        <v>1113</v>
      </c>
      <c r="B367" s="12">
        <v>2007</v>
      </c>
      <c r="C367" s="12">
        <v>2018</v>
      </c>
      <c r="D367" s="12" t="s">
        <v>1035</v>
      </c>
      <c r="E367" s="12" t="s">
        <v>1109</v>
      </c>
      <c r="F367" s="12"/>
      <c r="G367" s="12" t="s">
        <v>2636</v>
      </c>
      <c r="H367" s="12" t="s">
        <v>2003</v>
      </c>
      <c r="I367" s="30" t="s">
        <v>12</v>
      </c>
      <c r="J367" s="6"/>
      <c r="K367" s="6">
        <v>4</v>
      </c>
      <c r="L367" s="7">
        <v>37.99</v>
      </c>
      <c r="M367" s="7"/>
      <c r="N367" s="31">
        <v>9.4</v>
      </c>
      <c r="O367" s="31">
        <v>2.5</v>
      </c>
      <c r="P367" s="31">
        <v>1.78</v>
      </c>
      <c r="Q367" s="31">
        <v>0.53</v>
      </c>
      <c r="R367" s="54" t="s">
        <v>1112</v>
      </c>
      <c r="S367" s="60"/>
    </row>
    <row r="368" spans="1:19" ht="38.1" customHeight="1">
      <c r="A368" s="12" t="s">
        <v>548</v>
      </c>
      <c r="B368" s="12">
        <v>2007</v>
      </c>
      <c r="C368" s="12">
        <v>2012</v>
      </c>
      <c r="D368" s="12" t="s">
        <v>492</v>
      </c>
      <c r="E368" s="12" t="s">
        <v>549</v>
      </c>
      <c r="F368" s="12"/>
      <c r="G368" s="12" t="s">
        <v>2637</v>
      </c>
      <c r="H368" s="12" t="s">
        <v>2003</v>
      </c>
      <c r="I368" s="30" t="s">
        <v>12</v>
      </c>
      <c r="J368" s="6" t="s">
        <v>44</v>
      </c>
      <c r="K368" s="6">
        <v>8</v>
      </c>
      <c r="L368" s="7">
        <v>69.89</v>
      </c>
      <c r="M368" s="7"/>
      <c r="N368" s="31">
        <v>9.4</v>
      </c>
      <c r="O368" s="31">
        <v>5.13</v>
      </c>
      <c r="P368" s="31">
        <v>1.78</v>
      </c>
      <c r="Q368" s="31">
        <v>0.53</v>
      </c>
      <c r="R368" s="54" t="s">
        <v>550</v>
      </c>
      <c r="S368" s="60"/>
    </row>
    <row r="369" spans="1:19" ht="38.1" customHeight="1">
      <c r="A369" s="12" t="s">
        <v>548</v>
      </c>
      <c r="B369" s="12">
        <v>2008</v>
      </c>
      <c r="C369" s="12">
        <v>2012</v>
      </c>
      <c r="D369" s="12" t="s">
        <v>1035</v>
      </c>
      <c r="E369" s="12" t="s">
        <v>1083</v>
      </c>
      <c r="F369" s="12"/>
      <c r="G369" s="12" t="s">
        <v>2637</v>
      </c>
      <c r="H369" s="12" t="s">
        <v>2003</v>
      </c>
      <c r="I369" s="30" t="s">
        <v>12</v>
      </c>
      <c r="J369" s="6" t="s">
        <v>44</v>
      </c>
      <c r="K369" s="6">
        <v>8</v>
      </c>
      <c r="L369" s="7">
        <v>69.89</v>
      </c>
      <c r="M369" s="7"/>
      <c r="N369" s="31">
        <v>9.4</v>
      </c>
      <c r="O369" s="31">
        <v>5.13</v>
      </c>
      <c r="P369" s="31">
        <v>1.78</v>
      </c>
      <c r="Q369" s="31">
        <v>0.53</v>
      </c>
      <c r="R369" s="54" t="s">
        <v>550</v>
      </c>
      <c r="S369" s="60"/>
    </row>
    <row r="370" spans="1:19" ht="38.1" customHeight="1">
      <c r="A370" s="12" t="s">
        <v>548</v>
      </c>
      <c r="B370" s="12">
        <v>2007</v>
      </c>
      <c r="C370" s="12">
        <v>2018</v>
      </c>
      <c r="D370" s="12" t="s">
        <v>1035</v>
      </c>
      <c r="E370" s="12" t="s">
        <v>1109</v>
      </c>
      <c r="F370" s="12"/>
      <c r="G370" s="12" t="s">
        <v>2637</v>
      </c>
      <c r="H370" s="12" t="s">
        <v>2003</v>
      </c>
      <c r="I370" s="30" t="s">
        <v>12</v>
      </c>
      <c r="J370" s="6" t="s">
        <v>44</v>
      </c>
      <c r="K370" s="6">
        <v>8</v>
      </c>
      <c r="L370" s="7">
        <v>69.89</v>
      </c>
      <c r="M370" s="7"/>
      <c r="N370" s="31">
        <v>9.4</v>
      </c>
      <c r="O370" s="31">
        <v>5.13</v>
      </c>
      <c r="P370" s="31">
        <v>1.78</v>
      </c>
      <c r="Q370" s="31">
        <v>0.53</v>
      </c>
      <c r="R370" s="54" t="s">
        <v>550</v>
      </c>
      <c r="S370" s="60"/>
    </row>
    <row r="371" spans="1:19" ht="38.1" customHeight="1">
      <c r="A371" s="12" t="s">
        <v>551</v>
      </c>
      <c r="B371" s="12">
        <v>2007</v>
      </c>
      <c r="C371" s="12">
        <v>2012</v>
      </c>
      <c r="D371" s="12" t="s">
        <v>492</v>
      </c>
      <c r="E371" s="12" t="s">
        <v>549</v>
      </c>
      <c r="F371" s="12"/>
      <c r="G371" s="12" t="s">
        <v>2636</v>
      </c>
      <c r="H371" s="12" t="s">
        <v>2003</v>
      </c>
      <c r="I371" s="30" t="s">
        <v>12</v>
      </c>
      <c r="J371" s="6"/>
      <c r="K371" s="6">
        <v>8</v>
      </c>
      <c r="L371" s="7">
        <v>68.989999999999995</v>
      </c>
      <c r="M371" s="7"/>
      <c r="N371" s="31">
        <v>9.4</v>
      </c>
      <c r="O371" s="31">
        <v>5.13</v>
      </c>
      <c r="P371" s="31">
        <v>1.78</v>
      </c>
      <c r="Q371" s="31">
        <v>0.53</v>
      </c>
      <c r="R371" s="54" t="s">
        <v>552</v>
      </c>
      <c r="S371" s="60"/>
    </row>
    <row r="372" spans="1:19" ht="38.1" customHeight="1">
      <c r="A372" s="12" t="s">
        <v>551</v>
      </c>
      <c r="B372" s="12">
        <v>2008</v>
      </c>
      <c r="C372" s="12">
        <v>2012</v>
      </c>
      <c r="D372" s="12" t="s">
        <v>1035</v>
      </c>
      <c r="E372" s="12" t="s">
        <v>1083</v>
      </c>
      <c r="F372" s="12"/>
      <c r="G372" s="12" t="s">
        <v>2636</v>
      </c>
      <c r="H372" s="12" t="s">
        <v>2003</v>
      </c>
      <c r="I372" s="30" t="s">
        <v>12</v>
      </c>
      <c r="J372" s="6"/>
      <c r="K372" s="6">
        <v>8</v>
      </c>
      <c r="L372" s="7">
        <v>68.989999999999995</v>
      </c>
      <c r="M372" s="7"/>
      <c r="N372" s="31">
        <v>9.4</v>
      </c>
      <c r="O372" s="31">
        <v>5.13</v>
      </c>
      <c r="P372" s="31">
        <v>1.78</v>
      </c>
      <c r="Q372" s="31">
        <v>0.53</v>
      </c>
      <c r="R372" s="54" t="s">
        <v>552</v>
      </c>
      <c r="S372" s="60"/>
    </row>
    <row r="373" spans="1:19" ht="38.1" customHeight="1">
      <c r="A373" s="12" t="s">
        <v>551</v>
      </c>
      <c r="B373" s="12">
        <v>2007</v>
      </c>
      <c r="C373" s="12">
        <v>2018</v>
      </c>
      <c r="D373" s="12" t="s">
        <v>1035</v>
      </c>
      <c r="E373" s="12" t="s">
        <v>1109</v>
      </c>
      <c r="F373" s="12"/>
      <c r="G373" s="12" t="s">
        <v>2636</v>
      </c>
      <c r="H373" s="12" t="s">
        <v>2003</v>
      </c>
      <c r="I373" s="30" t="s">
        <v>12</v>
      </c>
      <c r="J373" s="6"/>
      <c r="K373" s="6">
        <v>8</v>
      </c>
      <c r="L373" s="7">
        <v>68.989999999999995</v>
      </c>
      <c r="M373" s="7"/>
      <c r="N373" s="31">
        <v>9.4</v>
      </c>
      <c r="O373" s="31">
        <v>5.13</v>
      </c>
      <c r="P373" s="31">
        <v>1.78</v>
      </c>
      <c r="Q373" s="31">
        <v>0.53</v>
      </c>
      <c r="R373" s="54" t="s">
        <v>552</v>
      </c>
      <c r="S373" s="60"/>
    </row>
    <row r="374" spans="1:19" ht="38.1" customHeight="1">
      <c r="A374" s="12" t="s">
        <v>1484</v>
      </c>
      <c r="B374" s="12">
        <v>2007</v>
      </c>
      <c r="C374" s="12">
        <v>2021</v>
      </c>
      <c r="D374" s="12" t="s">
        <v>1334</v>
      </c>
      <c r="E374" s="12" t="s">
        <v>1483</v>
      </c>
      <c r="F374" s="12" t="s">
        <v>905</v>
      </c>
      <c r="G374" s="12" t="s">
        <v>2637</v>
      </c>
      <c r="H374" s="12" t="s">
        <v>2003</v>
      </c>
      <c r="I374" s="30" t="s">
        <v>12</v>
      </c>
      <c r="J374" s="6" t="s">
        <v>44</v>
      </c>
      <c r="K374" s="6">
        <v>4</v>
      </c>
      <c r="L374" s="7">
        <v>48.89</v>
      </c>
      <c r="M374" s="7"/>
      <c r="N374" s="31">
        <v>9.17</v>
      </c>
      <c r="O374" s="31">
        <v>2.88</v>
      </c>
      <c r="P374" s="31">
        <v>2.5</v>
      </c>
      <c r="Q374" s="31">
        <v>0.53</v>
      </c>
      <c r="R374" s="54" t="s">
        <v>1485</v>
      </c>
      <c r="S374" s="60"/>
    </row>
    <row r="375" spans="1:19" ht="38.1" customHeight="1">
      <c r="A375" s="12" t="s">
        <v>1486</v>
      </c>
      <c r="B375" s="12">
        <v>2007</v>
      </c>
      <c r="C375" s="12">
        <v>2021</v>
      </c>
      <c r="D375" s="12" t="s">
        <v>1334</v>
      </c>
      <c r="E375" s="12" t="s">
        <v>1483</v>
      </c>
      <c r="F375" s="12" t="s">
        <v>1487</v>
      </c>
      <c r="G375" s="12" t="s">
        <v>2637</v>
      </c>
      <c r="H375" s="12" t="s">
        <v>2014</v>
      </c>
      <c r="I375" s="30" t="s">
        <v>12</v>
      </c>
      <c r="J375" s="6"/>
      <c r="K375" s="6">
        <v>6</v>
      </c>
      <c r="L375" s="7">
        <v>68.989999999999995</v>
      </c>
      <c r="M375" s="7"/>
      <c r="N375" s="31">
        <v>9.16</v>
      </c>
      <c r="O375" s="31">
        <v>5.5</v>
      </c>
      <c r="P375" s="31">
        <v>2.75</v>
      </c>
      <c r="Q375" s="31">
        <v>0.53</v>
      </c>
      <c r="R375" s="54" t="s">
        <v>1488</v>
      </c>
      <c r="S375" s="60"/>
    </row>
    <row r="376" spans="1:19" ht="38.1" customHeight="1">
      <c r="A376" s="12" t="s">
        <v>1445</v>
      </c>
      <c r="B376" s="12">
        <v>2007</v>
      </c>
      <c r="C376" s="12">
        <v>2021</v>
      </c>
      <c r="D376" s="12" t="s">
        <v>1334</v>
      </c>
      <c r="E376" s="12" t="s">
        <v>1483</v>
      </c>
      <c r="F376" s="12" t="s">
        <v>1489</v>
      </c>
      <c r="G376" s="12" t="s">
        <v>2637</v>
      </c>
      <c r="H376" s="12" t="s">
        <v>2003</v>
      </c>
      <c r="I376" s="30" t="s">
        <v>12</v>
      </c>
      <c r="J376" s="6"/>
      <c r="K376" s="6">
        <v>8</v>
      </c>
      <c r="L376" s="7">
        <v>68.989999999999995</v>
      </c>
      <c r="M376" s="7"/>
      <c r="N376" s="31">
        <v>9.16</v>
      </c>
      <c r="O376" s="31">
        <v>5.5</v>
      </c>
      <c r="P376" s="31">
        <v>2.75</v>
      </c>
      <c r="Q376" s="31">
        <v>0.53</v>
      </c>
      <c r="R376" s="54" t="s">
        <v>1446</v>
      </c>
      <c r="S376" s="60"/>
    </row>
    <row r="377" spans="1:19" ht="38.1" customHeight="1">
      <c r="A377" s="12" t="s">
        <v>1445</v>
      </c>
      <c r="B377" s="12">
        <v>2008</v>
      </c>
      <c r="C377" s="12">
        <v>2021</v>
      </c>
      <c r="D377" s="12" t="s">
        <v>1334</v>
      </c>
      <c r="E377" s="12" t="s">
        <v>1443</v>
      </c>
      <c r="F377" s="12"/>
      <c r="G377" s="12" t="s">
        <v>2637</v>
      </c>
      <c r="H377" s="12" t="s">
        <v>2003</v>
      </c>
      <c r="I377" s="30" t="s">
        <v>12</v>
      </c>
      <c r="J377" s="6"/>
      <c r="K377" s="6">
        <v>8</v>
      </c>
      <c r="L377" s="7">
        <v>68.989999999999995</v>
      </c>
      <c r="M377" s="7"/>
      <c r="N377" s="31">
        <v>9.16</v>
      </c>
      <c r="O377" s="31">
        <v>5.5</v>
      </c>
      <c r="P377" s="31">
        <v>2.75</v>
      </c>
      <c r="Q377" s="31">
        <v>0.53</v>
      </c>
      <c r="R377" s="54" t="s">
        <v>1446</v>
      </c>
      <c r="S377" s="60"/>
    </row>
    <row r="378" spans="1:19" ht="38.1" customHeight="1">
      <c r="A378" s="12" t="s">
        <v>444</v>
      </c>
      <c r="B378" s="12">
        <v>2007</v>
      </c>
      <c r="C378" s="12">
        <v>2012</v>
      </c>
      <c r="D378" s="12" t="s">
        <v>492</v>
      </c>
      <c r="E378" s="12" t="s">
        <v>498</v>
      </c>
      <c r="F378" s="12"/>
      <c r="G378" s="12" t="s">
        <v>2637</v>
      </c>
      <c r="H378" s="12" t="s">
        <v>2003</v>
      </c>
      <c r="I378" s="30" t="s">
        <v>12</v>
      </c>
      <c r="J378" s="6" t="s">
        <v>44</v>
      </c>
      <c r="K378" s="6">
        <v>8</v>
      </c>
      <c r="L378" s="7">
        <v>55</v>
      </c>
      <c r="M378" s="7"/>
      <c r="N378" s="31">
        <v>8</v>
      </c>
      <c r="O378" s="31">
        <v>4.29</v>
      </c>
      <c r="P378" s="31">
        <v>1.88</v>
      </c>
      <c r="Q378" s="31">
        <v>0.53</v>
      </c>
      <c r="R378" s="54" t="s">
        <v>445</v>
      </c>
      <c r="S378" s="60"/>
    </row>
    <row r="379" spans="1:19" ht="38.1" customHeight="1">
      <c r="A379" s="12" t="s">
        <v>444</v>
      </c>
      <c r="B379" s="12">
        <v>2011</v>
      </c>
      <c r="C379" s="12">
        <v>2014</v>
      </c>
      <c r="D379" s="12" t="s">
        <v>443</v>
      </c>
      <c r="E379" s="12">
        <v>200</v>
      </c>
      <c r="F379" s="12"/>
      <c r="G379" s="12" t="s">
        <v>2637</v>
      </c>
      <c r="H379" s="12" t="s">
        <v>2003</v>
      </c>
      <c r="I379" s="30" t="s">
        <v>12</v>
      </c>
      <c r="J379" s="6" t="s">
        <v>44</v>
      </c>
      <c r="K379" s="6">
        <v>8</v>
      </c>
      <c r="L379" s="7">
        <v>55</v>
      </c>
      <c r="M379" s="7"/>
      <c r="N379" s="31">
        <v>8</v>
      </c>
      <c r="O379" s="31">
        <v>4.29</v>
      </c>
      <c r="P379" s="31">
        <v>1.88</v>
      </c>
      <c r="Q379" s="31">
        <v>0.53</v>
      </c>
      <c r="R379" s="54" t="s">
        <v>445</v>
      </c>
      <c r="S379" s="60"/>
    </row>
    <row r="380" spans="1:19" ht="38.1" customHeight="1">
      <c r="A380" s="12" t="s">
        <v>444</v>
      </c>
      <c r="B380" s="12">
        <v>2011</v>
      </c>
      <c r="C380" s="12">
        <v>2014</v>
      </c>
      <c r="D380" s="12" t="s">
        <v>492</v>
      </c>
      <c r="E380" s="12" t="s">
        <v>494</v>
      </c>
      <c r="F380" s="12"/>
      <c r="G380" s="12" t="s">
        <v>2637</v>
      </c>
      <c r="H380" s="12" t="s">
        <v>2003</v>
      </c>
      <c r="I380" s="30" t="s">
        <v>12</v>
      </c>
      <c r="J380" s="6" t="s">
        <v>44</v>
      </c>
      <c r="K380" s="6">
        <v>8</v>
      </c>
      <c r="L380" s="7">
        <v>55</v>
      </c>
      <c r="M380" s="7"/>
      <c r="N380" s="31">
        <v>8</v>
      </c>
      <c r="O380" s="31">
        <v>4.29</v>
      </c>
      <c r="P380" s="31">
        <v>1.88</v>
      </c>
      <c r="Q380" s="31">
        <v>0.53</v>
      </c>
      <c r="R380" s="54" t="s">
        <v>445</v>
      </c>
      <c r="S380" s="60"/>
    </row>
    <row r="381" spans="1:19" ht="38.1" customHeight="1">
      <c r="A381" s="12" t="s">
        <v>444</v>
      </c>
      <c r="B381" s="12">
        <v>2008</v>
      </c>
      <c r="C381" s="12">
        <v>2016</v>
      </c>
      <c r="D381" s="12" t="s">
        <v>443</v>
      </c>
      <c r="E381" s="12" t="s">
        <v>484</v>
      </c>
      <c r="F381" s="12"/>
      <c r="G381" s="12" t="s">
        <v>2637</v>
      </c>
      <c r="H381" s="12" t="s">
        <v>2003</v>
      </c>
      <c r="I381" s="30" t="s">
        <v>12</v>
      </c>
      <c r="J381" s="6" t="s">
        <v>44</v>
      </c>
      <c r="K381" s="6">
        <v>8</v>
      </c>
      <c r="L381" s="7">
        <v>55</v>
      </c>
      <c r="M381" s="7"/>
      <c r="N381" s="31">
        <v>8</v>
      </c>
      <c r="O381" s="31">
        <v>4.29</v>
      </c>
      <c r="P381" s="31">
        <v>1.88</v>
      </c>
      <c r="Q381" s="31">
        <v>0.53</v>
      </c>
      <c r="R381" s="54" t="s">
        <v>445</v>
      </c>
      <c r="S381" s="60"/>
    </row>
    <row r="382" spans="1:19" ht="38.1" customHeight="1">
      <c r="A382" s="12" t="s">
        <v>444</v>
      </c>
      <c r="B382" s="12">
        <v>2007</v>
      </c>
      <c r="C382" s="12">
        <v>2017</v>
      </c>
      <c r="D382" s="12" t="s">
        <v>1035</v>
      </c>
      <c r="E382" s="12" t="s">
        <v>1090</v>
      </c>
      <c r="F382" s="12"/>
      <c r="G382" s="12" t="s">
        <v>2637</v>
      </c>
      <c r="H382" s="12" t="s">
        <v>2003</v>
      </c>
      <c r="I382" s="30" t="s">
        <v>12</v>
      </c>
      <c r="J382" s="6" t="s">
        <v>44</v>
      </c>
      <c r="K382" s="6">
        <v>8</v>
      </c>
      <c r="L382" s="7">
        <v>55</v>
      </c>
      <c r="M382" s="7"/>
      <c r="N382" s="31">
        <v>8</v>
      </c>
      <c r="O382" s="31">
        <v>4.29</v>
      </c>
      <c r="P382" s="31">
        <v>1.88</v>
      </c>
      <c r="Q382" s="31">
        <v>0.53</v>
      </c>
      <c r="R382" s="54" t="s">
        <v>445</v>
      </c>
      <c r="S382" s="60"/>
    </row>
    <row r="383" spans="1:19" ht="38.1" customHeight="1">
      <c r="A383" s="12" t="s">
        <v>444</v>
      </c>
      <c r="B383" s="12">
        <v>2008</v>
      </c>
      <c r="C383" s="12">
        <v>2020</v>
      </c>
      <c r="D383" s="12" t="s">
        <v>492</v>
      </c>
      <c r="E383" s="12" t="s">
        <v>501</v>
      </c>
      <c r="F383" s="12"/>
      <c r="G383" s="12" t="s">
        <v>2637</v>
      </c>
      <c r="H383" s="12" t="s">
        <v>2003</v>
      </c>
      <c r="I383" s="30" t="s">
        <v>12</v>
      </c>
      <c r="J383" s="6" t="s">
        <v>44</v>
      </c>
      <c r="K383" s="6">
        <v>8</v>
      </c>
      <c r="L383" s="7">
        <v>55</v>
      </c>
      <c r="M383" s="7"/>
      <c r="N383" s="31">
        <v>8</v>
      </c>
      <c r="O383" s="31">
        <v>4.29</v>
      </c>
      <c r="P383" s="31">
        <v>1.88</v>
      </c>
      <c r="Q383" s="31">
        <v>0.53</v>
      </c>
      <c r="R383" s="54" t="s">
        <v>445</v>
      </c>
      <c r="S383" s="60"/>
    </row>
    <row r="384" spans="1:19" ht="38.1" customHeight="1">
      <c r="A384" s="12" t="s">
        <v>444</v>
      </c>
      <c r="B384" s="12">
        <v>2011</v>
      </c>
      <c r="C384" s="12">
        <v>2021</v>
      </c>
      <c r="D384" s="12" t="s">
        <v>1035</v>
      </c>
      <c r="E384" s="12" t="s">
        <v>1072</v>
      </c>
      <c r="F384" s="12"/>
      <c r="G384" s="12" t="s">
        <v>2637</v>
      </c>
      <c r="H384" s="12" t="s">
        <v>2003</v>
      </c>
      <c r="I384" s="30" t="s">
        <v>12</v>
      </c>
      <c r="J384" s="6" t="s">
        <v>44</v>
      </c>
      <c r="K384" s="6">
        <v>8</v>
      </c>
      <c r="L384" s="7">
        <v>55</v>
      </c>
      <c r="M384" s="7"/>
      <c r="N384" s="31">
        <v>8</v>
      </c>
      <c r="O384" s="31">
        <v>4.29</v>
      </c>
      <c r="P384" s="31">
        <v>1.88</v>
      </c>
      <c r="Q384" s="31">
        <v>0.53</v>
      </c>
      <c r="R384" s="54" t="s">
        <v>445</v>
      </c>
      <c r="S384" s="60"/>
    </row>
    <row r="385" spans="1:19" ht="38.1" customHeight="1">
      <c r="A385" s="12" t="s">
        <v>444</v>
      </c>
      <c r="B385" s="12">
        <v>2011</v>
      </c>
      <c r="C385" s="12">
        <v>2022</v>
      </c>
      <c r="D385" s="12" t="s">
        <v>492</v>
      </c>
      <c r="E385" s="12" t="s">
        <v>530</v>
      </c>
      <c r="F385" s="12"/>
      <c r="G385" s="12" t="s">
        <v>2637</v>
      </c>
      <c r="H385" s="12" t="s">
        <v>2003</v>
      </c>
      <c r="I385" s="30" t="s">
        <v>12</v>
      </c>
      <c r="J385" s="6" t="s">
        <v>44</v>
      </c>
      <c r="K385" s="6">
        <v>8</v>
      </c>
      <c r="L385" s="7">
        <v>55</v>
      </c>
      <c r="M385" s="7"/>
      <c r="N385" s="31">
        <v>8</v>
      </c>
      <c r="O385" s="31">
        <v>4.29</v>
      </c>
      <c r="P385" s="31">
        <v>1.88</v>
      </c>
      <c r="Q385" s="31">
        <v>0.53</v>
      </c>
      <c r="R385" s="54" t="s">
        <v>445</v>
      </c>
      <c r="S385" s="60"/>
    </row>
    <row r="386" spans="1:19" ht="38.1" customHeight="1">
      <c r="A386" s="12" t="s">
        <v>446</v>
      </c>
      <c r="B386" s="12">
        <v>2007</v>
      </c>
      <c r="C386" s="12">
        <v>2012</v>
      </c>
      <c r="D386" s="12" t="s">
        <v>492</v>
      </c>
      <c r="E386" s="12" t="s">
        <v>498</v>
      </c>
      <c r="F386" s="12"/>
      <c r="G386" s="12" t="s">
        <v>2636</v>
      </c>
      <c r="H386" s="12" t="s">
        <v>2003</v>
      </c>
      <c r="I386" s="30" t="s">
        <v>12</v>
      </c>
      <c r="J386" s="6"/>
      <c r="K386" s="6">
        <v>8</v>
      </c>
      <c r="L386" s="7">
        <v>68.989999999999995</v>
      </c>
      <c r="M386" s="7"/>
      <c r="N386" s="31">
        <v>8</v>
      </c>
      <c r="O386" s="31">
        <v>4.29</v>
      </c>
      <c r="P386" s="31">
        <v>1.88</v>
      </c>
      <c r="Q386" s="31">
        <v>0.53</v>
      </c>
      <c r="R386" s="54" t="s">
        <v>447</v>
      </c>
      <c r="S386" s="60"/>
    </row>
    <row r="387" spans="1:19" ht="38.1" customHeight="1">
      <c r="A387" s="12" t="s">
        <v>446</v>
      </c>
      <c r="B387" s="12">
        <v>2011</v>
      </c>
      <c r="C387" s="12">
        <v>2014</v>
      </c>
      <c r="D387" s="12" t="s">
        <v>443</v>
      </c>
      <c r="E387" s="12">
        <v>200</v>
      </c>
      <c r="F387" s="12"/>
      <c r="G387" s="12" t="s">
        <v>2636</v>
      </c>
      <c r="H387" s="12" t="s">
        <v>2003</v>
      </c>
      <c r="I387" s="30" t="s">
        <v>12</v>
      </c>
      <c r="J387" s="6"/>
      <c r="K387" s="6">
        <v>8</v>
      </c>
      <c r="L387" s="7">
        <v>68.989999999999995</v>
      </c>
      <c r="M387" s="7"/>
      <c r="N387" s="31">
        <v>8</v>
      </c>
      <c r="O387" s="31">
        <v>4.29</v>
      </c>
      <c r="P387" s="31">
        <v>1.88</v>
      </c>
      <c r="Q387" s="31">
        <v>0.53</v>
      </c>
      <c r="R387" s="54" t="s">
        <v>447</v>
      </c>
      <c r="S387" s="60"/>
    </row>
    <row r="388" spans="1:19" ht="38.1" customHeight="1">
      <c r="A388" s="12" t="s">
        <v>446</v>
      </c>
      <c r="B388" s="12">
        <v>2011</v>
      </c>
      <c r="C388" s="12">
        <v>2014</v>
      </c>
      <c r="D388" s="12" t="s">
        <v>492</v>
      </c>
      <c r="E388" s="12" t="s">
        <v>494</v>
      </c>
      <c r="F388" s="12"/>
      <c r="G388" s="12" t="s">
        <v>2636</v>
      </c>
      <c r="H388" s="12" t="s">
        <v>2003</v>
      </c>
      <c r="I388" s="30" t="s">
        <v>12</v>
      </c>
      <c r="J388" s="6"/>
      <c r="K388" s="6">
        <v>8</v>
      </c>
      <c r="L388" s="7">
        <v>68.989999999999995</v>
      </c>
      <c r="M388" s="7"/>
      <c r="N388" s="31">
        <v>8</v>
      </c>
      <c r="O388" s="31">
        <v>4.29</v>
      </c>
      <c r="P388" s="31">
        <v>1.88</v>
      </c>
      <c r="Q388" s="31">
        <v>0.53</v>
      </c>
      <c r="R388" s="54" t="s">
        <v>447</v>
      </c>
      <c r="S388" s="60"/>
    </row>
    <row r="389" spans="1:19" ht="38.1" customHeight="1">
      <c r="A389" s="12" t="s">
        <v>446</v>
      </c>
      <c r="B389" s="12">
        <v>2008</v>
      </c>
      <c r="C389" s="12">
        <v>2016</v>
      </c>
      <c r="D389" s="12" t="s">
        <v>443</v>
      </c>
      <c r="E389" s="12" t="s">
        <v>484</v>
      </c>
      <c r="F389" s="12"/>
      <c r="G389" s="12" t="s">
        <v>2636</v>
      </c>
      <c r="H389" s="12" t="s">
        <v>2003</v>
      </c>
      <c r="I389" s="30" t="s">
        <v>12</v>
      </c>
      <c r="J389" s="6"/>
      <c r="K389" s="6">
        <v>8</v>
      </c>
      <c r="L389" s="7">
        <v>68.989999999999995</v>
      </c>
      <c r="M389" s="7"/>
      <c r="N389" s="31">
        <v>8</v>
      </c>
      <c r="O389" s="31">
        <v>4.29</v>
      </c>
      <c r="P389" s="31">
        <v>1.88</v>
      </c>
      <c r="Q389" s="31">
        <v>0.53</v>
      </c>
      <c r="R389" s="54" t="s">
        <v>447</v>
      </c>
      <c r="S389" s="60"/>
    </row>
    <row r="390" spans="1:19" ht="38.1" customHeight="1">
      <c r="A390" s="12" t="s">
        <v>446</v>
      </c>
      <c r="B390" s="12">
        <v>2007</v>
      </c>
      <c r="C390" s="12">
        <v>2017</v>
      </c>
      <c r="D390" s="12" t="s">
        <v>1035</v>
      </c>
      <c r="E390" s="12" t="s">
        <v>1090</v>
      </c>
      <c r="F390" s="12"/>
      <c r="G390" s="12" t="s">
        <v>2636</v>
      </c>
      <c r="H390" s="12" t="s">
        <v>2003</v>
      </c>
      <c r="I390" s="30" t="s">
        <v>12</v>
      </c>
      <c r="J390" s="6"/>
      <c r="K390" s="6">
        <v>8</v>
      </c>
      <c r="L390" s="7">
        <v>68.989999999999995</v>
      </c>
      <c r="M390" s="7"/>
      <c r="N390" s="31">
        <v>8</v>
      </c>
      <c r="O390" s="31">
        <v>4.29</v>
      </c>
      <c r="P390" s="31">
        <v>1.88</v>
      </c>
      <c r="Q390" s="31">
        <v>0.53</v>
      </c>
      <c r="R390" s="54" t="s">
        <v>447</v>
      </c>
      <c r="S390" s="60"/>
    </row>
    <row r="391" spans="1:19" ht="38.1" customHeight="1">
      <c r="A391" s="12" t="s">
        <v>446</v>
      </c>
      <c r="B391" s="12">
        <v>2008</v>
      </c>
      <c r="C391" s="12">
        <v>2020</v>
      </c>
      <c r="D391" s="12" t="s">
        <v>492</v>
      </c>
      <c r="E391" s="12" t="s">
        <v>501</v>
      </c>
      <c r="F391" s="12"/>
      <c r="G391" s="12" t="s">
        <v>2636</v>
      </c>
      <c r="H391" s="12" t="s">
        <v>2003</v>
      </c>
      <c r="I391" s="30" t="s">
        <v>12</v>
      </c>
      <c r="J391" s="6"/>
      <c r="K391" s="6">
        <v>8</v>
      </c>
      <c r="L391" s="7">
        <v>68.989999999999995</v>
      </c>
      <c r="M391" s="7"/>
      <c r="N391" s="31">
        <v>8</v>
      </c>
      <c r="O391" s="31">
        <v>4.29</v>
      </c>
      <c r="P391" s="31">
        <v>1.88</v>
      </c>
      <c r="Q391" s="31">
        <v>0.53</v>
      </c>
      <c r="R391" s="54" t="s">
        <v>447</v>
      </c>
      <c r="S391" s="60"/>
    </row>
    <row r="392" spans="1:19" ht="38.1" customHeight="1">
      <c r="A392" s="12" t="s">
        <v>446</v>
      </c>
      <c r="B392" s="12">
        <v>2011</v>
      </c>
      <c r="C392" s="12">
        <v>2021</v>
      </c>
      <c r="D392" s="12" t="s">
        <v>1035</v>
      </c>
      <c r="E392" s="12" t="s">
        <v>1072</v>
      </c>
      <c r="F392" s="12"/>
      <c r="G392" s="12" t="s">
        <v>2636</v>
      </c>
      <c r="H392" s="12" t="s">
        <v>2003</v>
      </c>
      <c r="I392" s="30" t="s">
        <v>12</v>
      </c>
      <c r="J392" s="6"/>
      <c r="K392" s="6">
        <v>8</v>
      </c>
      <c r="L392" s="7">
        <v>68.989999999999995</v>
      </c>
      <c r="M392" s="7"/>
      <c r="N392" s="31">
        <v>8</v>
      </c>
      <c r="O392" s="31">
        <v>4.29</v>
      </c>
      <c r="P392" s="31">
        <v>1.88</v>
      </c>
      <c r="Q392" s="31">
        <v>0.53</v>
      </c>
      <c r="R392" s="54" t="s">
        <v>447</v>
      </c>
      <c r="S392" s="60"/>
    </row>
    <row r="393" spans="1:19" ht="38.1" customHeight="1">
      <c r="A393" s="12" t="s">
        <v>446</v>
      </c>
      <c r="B393" s="12">
        <v>2011</v>
      </c>
      <c r="C393" s="12">
        <v>2022</v>
      </c>
      <c r="D393" s="12" t="s">
        <v>492</v>
      </c>
      <c r="E393" s="12" t="s">
        <v>530</v>
      </c>
      <c r="F393" s="12"/>
      <c r="G393" s="12" t="s">
        <v>2636</v>
      </c>
      <c r="H393" s="12" t="s">
        <v>2003</v>
      </c>
      <c r="I393" s="30" t="s">
        <v>12</v>
      </c>
      <c r="J393" s="6"/>
      <c r="K393" s="6">
        <v>8</v>
      </c>
      <c r="L393" s="7">
        <v>68.989999999999995</v>
      </c>
      <c r="M393" s="7"/>
      <c r="N393" s="31">
        <v>8</v>
      </c>
      <c r="O393" s="31">
        <v>4.29</v>
      </c>
      <c r="P393" s="31">
        <v>1.88</v>
      </c>
      <c r="Q393" s="31">
        <v>0.53</v>
      </c>
      <c r="R393" s="54" t="s">
        <v>447</v>
      </c>
      <c r="S393" s="60"/>
    </row>
    <row r="394" spans="1:19" ht="38.1" customHeight="1">
      <c r="A394" s="12" t="s">
        <v>448</v>
      </c>
      <c r="B394" s="12">
        <v>2011</v>
      </c>
      <c r="C394" s="12">
        <v>2012</v>
      </c>
      <c r="D394" s="12" t="s">
        <v>492</v>
      </c>
      <c r="E394" s="12" t="s">
        <v>498</v>
      </c>
      <c r="F394" s="12"/>
      <c r="G394" s="12" t="s">
        <v>2637</v>
      </c>
      <c r="H394" s="12" t="s">
        <v>2006</v>
      </c>
      <c r="I394" s="30" t="s">
        <v>12</v>
      </c>
      <c r="J394" s="6"/>
      <c r="K394" s="6">
        <v>8</v>
      </c>
      <c r="L394" s="7">
        <v>68.989999999999995</v>
      </c>
      <c r="M394" s="7"/>
      <c r="N394" s="31">
        <v>8</v>
      </c>
      <c r="O394" s="31">
        <v>4.29</v>
      </c>
      <c r="P394" s="31">
        <v>1.88</v>
      </c>
      <c r="Q394" s="31">
        <v>0.53</v>
      </c>
      <c r="R394" s="54" t="s">
        <v>449</v>
      </c>
      <c r="S394" s="60"/>
    </row>
    <row r="395" spans="1:19" ht="38.1" customHeight="1">
      <c r="A395" s="12" t="s">
        <v>448</v>
      </c>
      <c r="B395" s="12">
        <v>2011</v>
      </c>
      <c r="C395" s="12">
        <v>2014</v>
      </c>
      <c r="D395" s="12" t="s">
        <v>443</v>
      </c>
      <c r="E395" s="12">
        <v>200</v>
      </c>
      <c r="F395" s="12"/>
      <c r="G395" s="12" t="s">
        <v>2637</v>
      </c>
      <c r="H395" s="12" t="s">
        <v>2006</v>
      </c>
      <c r="I395" s="30" t="s">
        <v>12</v>
      </c>
      <c r="J395" s="6"/>
      <c r="K395" s="6">
        <v>8</v>
      </c>
      <c r="L395" s="7">
        <v>68.989999999999995</v>
      </c>
      <c r="M395" s="7"/>
      <c r="N395" s="31">
        <v>8</v>
      </c>
      <c r="O395" s="31">
        <v>4.29</v>
      </c>
      <c r="P395" s="31">
        <v>1.88</v>
      </c>
      <c r="Q395" s="31">
        <v>0.53</v>
      </c>
      <c r="R395" s="54" t="s">
        <v>449</v>
      </c>
      <c r="S395" s="60"/>
    </row>
    <row r="396" spans="1:19" ht="38.1" customHeight="1">
      <c r="A396" s="12" t="s">
        <v>448</v>
      </c>
      <c r="B396" s="12">
        <v>2011</v>
      </c>
      <c r="C396" s="12">
        <v>2014</v>
      </c>
      <c r="D396" s="12" t="s">
        <v>492</v>
      </c>
      <c r="E396" s="12" t="s">
        <v>494</v>
      </c>
      <c r="F396" s="12"/>
      <c r="G396" s="12" t="s">
        <v>2637</v>
      </c>
      <c r="H396" s="12" t="s">
        <v>2006</v>
      </c>
      <c r="I396" s="30" t="s">
        <v>12</v>
      </c>
      <c r="J396" s="6"/>
      <c r="K396" s="6">
        <v>8</v>
      </c>
      <c r="L396" s="7">
        <v>68.989999999999995</v>
      </c>
      <c r="M396" s="7"/>
      <c r="N396" s="31">
        <v>8</v>
      </c>
      <c r="O396" s="31">
        <v>4.29</v>
      </c>
      <c r="P396" s="31">
        <v>1.88</v>
      </c>
      <c r="Q396" s="31">
        <v>0.53</v>
      </c>
      <c r="R396" s="54" t="s">
        <v>449</v>
      </c>
      <c r="S396" s="60"/>
    </row>
    <row r="397" spans="1:19" ht="38.1" customHeight="1">
      <c r="A397" s="12" t="s">
        <v>448</v>
      </c>
      <c r="B397" s="12">
        <v>2008</v>
      </c>
      <c r="C397" s="12">
        <v>2016</v>
      </c>
      <c r="D397" s="12" t="s">
        <v>443</v>
      </c>
      <c r="E397" s="12" t="s">
        <v>484</v>
      </c>
      <c r="F397" s="12"/>
      <c r="G397" s="12" t="s">
        <v>2637</v>
      </c>
      <c r="H397" s="12" t="s">
        <v>2006</v>
      </c>
      <c r="I397" s="30" t="s">
        <v>12</v>
      </c>
      <c r="J397" s="6"/>
      <c r="K397" s="6">
        <v>8</v>
      </c>
      <c r="L397" s="7">
        <v>68.989999999999995</v>
      </c>
      <c r="M397" s="7"/>
      <c r="N397" s="31">
        <v>8</v>
      </c>
      <c r="O397" s="31">
        <v>4.29</v>
      </c>
      <c r="P397" s="31">
        <v>1.88</v>
      </c>
      <c r="Q397" s="31">
        <v>0.53</v>
      </c>
      <c r="R397" s="54" t="s">
        <v>449</v>
      </c>
      <c r="S397" s="60"/>
    </row>
    <row r="398" spans="1:19" ht="38.1" customHeight="1">
      <c r="A398" s="12" t="s">
        <v>448</v>
      </c>
      <c r="B398" s="12">
        <v>2007</v>
      </c>
      <c r="C398" s="12">
        <v>2017</v>
      </c>
      <c r="D398" s="12" t="s">
        <v>1035</v>
      </c>
      <c r="E398" s="12" t="s">
        <v>1090</v>
      </c>
      <c r="F398" s="12"/>
      <c r="G398" s="12" t="s">
        <v>2637</v>
      </c>
      <c r="H398" s="12" t="s">
        <v>2006</v>
      </c>
      <c r="I398" s="30" t="s">
        <v>12</v>
      </c>
      <c r="J398" s="6"/>
      <c r="K398" s="6">
        <v>8</v>
      </c>
      <c r="L398" s="7">
        <v>68.989999999999995</v>
      </c>
      <c r="M398" s="7"/>
      <c r="N398" s="31">
        <v>8</v>
      </c>
      <c r="O398" s="31">
        <v>4.29</v>
      </c>
      <c r="P398" s="31">
        <v>1.88</v>
      </c>
      <c r="Q398" s="31">
        <v>0.53</v>
      </c>
      <c r="R398" s="54" t="s">
        <v>449</v>
      </c>
      <c r="S398" s="60"/>
    </row>
    <row r="399" spans="1:19" ht="38.1" customHeight="1">
      <c r="A399" s="12" t="s">
        <v>448</v>
      </c>
      <c r="B399" s="12">
        <v>2008</v>
      </c>
      <c r="C399" s="12">
        <v>2020</v>
      </c>
      <c r="D399" s="12" t="s">
        <v>492</v>
      </c>
      <c r="E399" s="12" t="s">
        <v>501</v>
      </c>
      <c r="F399" s="12"/>
      <c r="G399" s="12" t="s">
        <v>2637</v>
      </c>
      <c r="H399" s="12" t="s">
        <v>2006</v>
      </c>
      <c r="I399" s="30" t="s">
        <v>12</v>
      </c>
      <c r="J399" s="6"/>
      <c r="K399" s="6">
        <v>8</v>
      </c>
      <c r="L399" s="7">
        <v>68.989999999999995</v>
      </c>
      <c r="M399" s="7"/>
      <c r="N399" s="31">
        <v>8</v>
      </c>
      <c r="O399" s="31">
        <v>4.29</v>
      </c>
      <c r="P399" s="31">
        <v>1.88</v>
      </c>
      <c r="Q399" s="31">
        <v>0.53</v>
      </c>
      <c r="R399" s="54" t="s">
        <v>449</v>
      </c>
      <c r="S399" s="60"/>
    </row>
    <row r="400" spans="1:19" ht="38.1" customHeight="1">
      <c r="A400" s="12" t="s">
        <v>448</v>
      </c>
      <c r="B400" s="12">
        <v>2011</v>
      </c>
      <c r="C400" s="12">
        <v>2021</v>
      </c>
      <c r="D400" s="12" t="s">
        <v>1035</v>
      </c>
      <c r="E400" s="12" t="s">
        <v>1072</v>
      </c>
      <c r="F400" s="12"/>
      <c r="G400" s="12" t="s">
        <v>2637</v>
      </c>
      <c r="H400" s="12" t="s">
        <v>2006</v>
      </c>
      <c r="I400" s="30" t="s">
        <v>12</v>
      </c>
      <c r="J400" s="6"/>
      <c r="K400" s="6">
        <v>8</v>
      </c>
      <c r="L400" s="7">
        <v>68.989999999999995</v>
      </c>
      <c r="M400" s="7"/>
      <c r="N400" s="31">
        <v>8</v>
      </c>
      <c r="O400" s="31">
        <v>4.29</v>
      </c>
      <c r="P400" s="31">
        <v>1.88</v>
      </c>
      <c r="Q400" s="31">
        <v>0.53</v>
      </c>
      <c r="R400" s="54" t="s">
        <v>449</v>
      </c>
      <c r="S400" s="60"/>
    </row>
    <row r="401" spans="1:19" ht="38.1" customHeight="1">
      <c r="A401" s="12" t="s">
        <v>448</v>
      </c>
      <c r="B401" s="12">
        <v>2011</v>
      </c>
      <c r="C401" s="12">
        <v>2022</v>
      </c>
      <c r="D401" s="12" t="s">
        <v>492</v>
      </c>
      <c r="E401" s="12" t="s">
        <v>530</v>
      </c>
      <c r="F401" s="12"/>
      <c r="G401" s="12" t="s">
        <v>2637</v>
      </c>
      <c r="H401" s="12" t="s">
        <v>2006</v>
      </c>
      <c r="I401" s="30" t="s">
        <v>12</v>
      </c>
      <c r="J401" s="6"/>
      <c r="K401" s="6">
        <v>8</v>
      </c>
      <c r="L401" s="7">
        <v>68.989999999999995</v>
      </c>
      <c r="M401" s="7"/>
      <c r="N401" s="31">
        <v>8</v>
      </c>
      <c r="O401" s="31">
        <v>4.29</v>
      </c>
      <c r="P401" s="31">
        <v>1.88</v>
      </c>
      <c r="Q401" s="31">
        <v>0.53</v>
      </c>
      <c r="R401" s="54" t="s">
        <v>449</v>
      </c>
      <c r="S401" s="60"/>
    </row>
    <row r="402" spans="1:19" ht="38.1" customHeight="1">
      <c r="A402" s="12" t="s">
        <v>450</v>
      </c>
      <c r="B402" s="12">
        <v>2011</v>
      </c>
      <c r="C402" s="12">
        <v>2012</v>
      </c>
      <c r="D402" s="12" t="s">
        <v>492</v>
      </c>
      <c r="E402" s="12" t="s">
        <v>498</v>
      </c>
      <c r="F402" s="12"/>
      <c r="G402" s="12" t="s">
        <v>2636</v>
      </c>
      <c r="H402" s="12" t="s">
        <v>2006</v>
      </c>
      <c r="I402" s="30" t="s">
        <v>12</v>
      </c>
      <c r="J402" s="6"/>
      <c r="K402" s="6">
        <v>8</v>
      </c>
      <c r="L402" s="7">
        <v>68.989999999999995</v>
      </c>
      <c r="M402" s="7"/>
      <c r="N402" s="31">
        <v>8</v>
      </c>
      <c r="O402" s="31">
        <v>4.29</v>
      </c>
      <c r="P402" s="31">
        <v>1.88</v>
      </c>
      <c r="Q402" s="31">
        <v>0.53</v>
      </c>
      <c r="R402" s="54" t="s">
        <v>451</v>
      </c>
      <c r="S402" s="60"/>
    </row>
    <row r="403" spans="1:19" ht="38.1" customHeight="1">
      <c r="A403" s="12" t="s">
        <v>450</v>
      </c>
      <c r="B403" s="12">
        <v>2011</v>
      </c>
      <c r="C403" s="12">
        <v>2014</v>
      </c>
      <c r="D403" s="12" t="s">
        <v>443</v>
      </c>
      <c r="E403" s="12">
        <v>200</v>
      </c>
      <c r="F403" s="12"/>
      <c r="G403" s="12" t="s">
        <v>2636</v>
      </c>
      <c r="H403" s="12" t="s">
        <v>2006</v>
      </c>
      <c r="I403" s="30" t="s">
        <v>12</v>
      </c>
      <c r="J403" s="6"/>
      <c r="K403" s="6">
        <v>8</v>
      </c>
      <c r="L403" s="7">
        <v>68.989999999999995</v>
      </c>
      <c r="M403" s="7"/>
      <c r="N403" s="31">
        <v>8</v>
      </c>
      <c r="O403" s="31">
        <v>4.29</v>
      </c>
      <c r="P403" s="31">
        <v>1.88</v>
      </c>
      <c r="Q403" s="31">
        <v>0.53</v>
      </c>
      <c r="R403" s="54" t="s">
        <v>451</v>
      </c>
      <c r="S403" s="60"/>
    </row>
    <row r="404" spans="1:19" ht="38.1" customHeight="1">
      <c r="A404" s="12" t="s">
        <v>450</v>
      </c>
      <c r="B404" s="12">
        <v>2011</v>
      </c>
      <c r="C404" s="12">
        <v>2014</v>
      </c>
      <c r="D404" s="12" t="s">
        <v>492</v>
      </c>
      <c r="E404" s="12" t="s">
        <v>494</v>
      </c>
      <c r="F404" s="12"/>
      <c r="G404" s="12" t="s">
        <v>2636</v>
      </c>
      <c r="H404" s="12" t="s">
        <v>2006</v>
      </c>
      <c r="I404" s="30" t="s">
        <v>12</v>
      </c>
      <c r="J404" s="6"/>
      <c r="K404" s="6">
        <v>8</v>
      </c>
      <c r="L404" s="7">
        <v>68.989999999999995</v>
      </c>
      <c r="M404" s="7"/>
      <c r="N404" s="31">
        <v>8</v>
      </c>
      <c r="O404" s="31">
        <v>4.29</v>
      </c>
      <c r="P404" s="31">
        <v>1.88</v>
      </c>
      <c r="Q404" s="31">
        <v>0.53</v>
      </c>
      <c r="R404" s="54" t="s">
        <v>451</v>
      </c>
      <c r="S404" s="60"/>
    </row>
    <row r="405" spans="1:19" ht="38.1" customHeight="1">
      <c r="A405" s="12" t="s">
        <v>450</v>
      </c>
      <c r="B405" s="12">
        <v>2008</v>
      </c>
      <c r="C405" s="12">
        <v>2016</v>
      </c>
      <c r="D405" s="12" t="s">
        <v>443</v>
      </c>
      <c r="E405" s="12" t="s">
        <v>484</v>
      </c>
      <c r="F405" s="12"/>
      <c r="G405" s="12" t="s">
        <v>2636</v>
      </c>
      <c r="H405" s="12" t="s">
        <v>2006</v>
      </c>
      <c r="I405" s="30" t="s">
        <v>12</v>
      </c>
      <c r="J405" s="6"/>
      <c r="K405" s="6">
        <v>8</v>
      </c>
      <c r="L405" s="7">
        <v>68.989999999999995</v>
      </c>
      <c r="M405" s="7"/>
      <c r="N405" s="31">
        <v>8</v>
      </c>
      <c r="O405" s="31">
        <v>4.29</v>
      </c>
      <c r="P405" s="31">
        <v>1.88</v>
      </c>
      <c r="Q405" s="31">
        <v>0.53</v>
      </c>
      <c r="R405" s="54" t="s">
        <v>451</v>
      </c>
      <c r="S405" s="60"/>
    </row>
    <row r="406" spans="1:19" ht="38.1" customHeight="1">
      <c r="A406" s="12" t="s">
        <v>450</v>
      </c>
      <c r="B406" s="12">
        <v>2007</v>
      </c>
      <c r="C406" s="12">
        <v>2017</v>
      </c>
      <c r="D406" s="12" t="s">
        <v>1035</v>
      </c>
      <c r="E406" s="12" t="s">
        <v>1090</v>
      </c>
      <c r="F406" s="12"/>
      <c r="G406" s="12" t="s">
        <v>2636</v>
      </c>
      <c r="H406" s="12" t="s">
        <v>2006</v>
      </c>
      <c r="I406" s="30" t="s">
        <v>12</v>
      </c>
      <c r="J406" s="6"/>
      <c r="K406" s="6">
        <v>8</v>
      </c>
      <c r="L406" s="7">
        <v>68.989999999999995</v>
      </c>
      <c r="M406" s="7"/>
      <c r="N406" s="31">
        <v>8</v>
      </c>
      <c r="O406" s="31">
        <v>4.29</v>
      </c>
      <c r="P406" s="31">
        <v>1.88</v>
      </c>
      <c r="Q406" s="31">
        <v>0.53</v>
      </c>
      <c r="R406" s="54" t="s">
        <v>451</v>
      </c>
      <c r="S406" s="60"/>
    </row>
    <row r="407" spans="1:19" ht="38.1" customHeight="1">
      <c r="A407" s="12" t="s">
        <v>450</v>
      </c>
      <c r="B407" s="12">
        <v>2008</v>
      </c>
      <c r="C407" s="12">
        <v>2020</v>
      </c>
      <c r="D407" s="12" t="s">
        <v>492</v>
      </c>
      <c r="E407" s="12" t="s">
        <v>501</v>
      </c>
      <c r="F407" s="12"/>
      <c r="G407" s="12" t="s">
        <v>2636</v>
      </c>
      <c r="H407" s="12" t="s">
        <v>2006</v>
      </c>
      <c r="I407" s="30" t="s">
        <v>12</v>
      </c>
      <c r="J407" s="6"/>
      <c r="K407" s="6">
        <v>8</v>
      </c>
      <c r="L407" s="7">
        <v>68.989999999999995</v>
      </c>
      <c r="M407" s="7"/>
      <c r="N407" s="31">
        <v>8</v>
      </c>
      <c r="O407" s="31">
        <v>4.29</v>
      </c>
      <c r="P407" s="31">
        <v>1.88</v>
      </c>
      <c r="Q407" s="31">
        <v>0.53</v>
      </c>
      <c r="R407" s="54" t="s">
        <v>451</v>
      </c>
      <c r="S407" s="60"/>
    </row>
    <row r="408" spans="1:19" ht="38.1" customHeight="1">
      <c r="A408" s="12" t="s">
        <v>450</v>
      </c>
      <c r="B408" s="12">
        <v>2011</v>
      </c>
      <c r="C408" s="12">
        <v>2021</v>
      </c>
      <c r="D408" s="12" t="s">
        <v>1035</v>
      </c>
      <c r="E408" s="12" t="s">
        <v>1072</v>
      </c>
      <c r="F408" s="12"/>
      <c r="G408" s="12" t="s">
        <v>2636</v>
      </c>
      <c r="H408" s="12" t="s">
        <v>2006</v>
      </c>
      <c r="I408" s="30" t="s">
        <v>12</v>
      </c>
      <c r="J408" s="6"/>
      <c r="K408" s="6">
        <v>8</v>
      </c>
      <c r="L408" s="7">
        <v>68.989999999999995</v>
      </c>
      <c r="M408" s="7"/>
      <c r="N408" s="31">
        <v>8</v>
      </c>
      <c r="O408" s="31">
        <v>4.29</v>
      </c>
      <c r="P408" s="31">
        <v>1.88</v>
      </c>
      <c r="Q408" s="31">
        <v>0.53</v>
      </c>
      <c r="R408" s="54" t="s">
        <v>451</v>
      </c>
      <c r="S408" s="60"/>
    </row>
    <row r="409" spans="1:19" ht="38.1" customHeight="1">
      <c r="A409" s="12" t="s">
        <v>450</v>
      </c>
      <c r="B409" s="12">
        <v>2011</v>
      </c>
      <c r="C409" s="12">
        <v>2022</v>
      </c>
      <c r="D409" s="12" t="s">
        <v>492</v>
      </c>
      <c r="E409" s="12" t="s">
        <v>530</v>
      </c>
      <c r="F409" s="12"/>
      <c r="G409" s="12" t="s">
        <v>2636</v>
      </c>
      <c r="H409" s="12" t="s">
        <v>2006</v>
      </c>
      <c r="I409" s="30" t="s">
        <v>12</v>
      </c>
      <c r="J409" s="6"/>
      <c r="K409" s="6">
        <v>8</v>
      </c>
      <c r="L409" s="7">
        <v>68.989999999999995</v>
      </c>
      <c r="M409" s="7"/>
      <c r="N409" s="31">
        <v>8</v>
      </c>
      <c r="O409" s="31">
        <v>4.29</v>
      </c>
      <c r="P409" s="31">
        <v>1.88</v>
      </c>
      <c r="Q409" s="31">
        <v>0.53</v>
      </c>
      <c r="R409" s="54" t="s">
        <v>451</v>
      </c>
      <c r="S409" s="60"/>
    </row>
    <row r="410" spans="1:19" ht="38.1" customHeight="1">
      <c r="A410" s="12" t="s">
        <v>632</v>
      </c>
      <c r="B410" s="12">
        <v>2007</v>
      </c>
      <c r="C410" s="12">
        <v>2010</v>
      </c>
      <c r="D410" s="12" t="s">
        <v>612</v>
      </c>
      <c r="E410" s="12" t="s">
        <v>633</v>
      </c>
      <c r="F410" s="12"/>
      <c r="G410" s="12" t="s">
        <v>2637</v>
      </c>
      <c r="H410" s="12" t="s">
        <v>2003</v>
      </c>
      <c r="I410" s="30" t="s">
        <v>12</v>
      </c>
      <c r="J410" s="6" t="s">
        <v>44</v>
      </c>
      <c r="K410" s="6">
        <v>8</v>
      </c>
      <c r="L410" s="7">
        <v>69.89</v>
      </c>
      <c r="M410" s="7"/>
      <c r="N410" s="31">
        <v>8</v>
      </c>
      <c r="O410" s="31">
        <v>4.29</v>
      </c>
      <c r="P410" s="31">
        <v>1.88</v>
      </c>
      <c r="Q410" s="31">
        <v>0.53</v>
      </c>
      <c r="R410" s="54" t="s">
        <v>634</v>
      </c>
      <c r="S410" s="60"/>
    </row>
    <row r="411" spans="1:19" ht="38.1" customHeight="1">
      <c r="A411" s="12" t="s">
        <v>632</v>
      </c>
      <c r="B411" s="12">
        <v>2006</v>
      </c>
      <c r="C411" s="12">
        <v>2010</v>
      </c>
      <c r="D411" s="12" t="s">
        <v>1185</v>
      </c>
      <c r="E411" s="12" t="s">
        <v>1187</v>
      </c>
      <c r="F411" s="12"/>
      <c r="G411" s="12" t="s">
        <v>2637</v>
      </c>
      <c r="H411" s="12" t="s">
        <v>2003</v>
      </c>
      <c r="I411" s="30" t="s">
        <v>12</v>
      </c>
      <c r="J411" s="6" t="s">
        <v>44</v>
      </c>
      <c r="K411" s="6">
        <v>8</v>
      </c>
      <c r="L411" s="7">
        <v>69.89</v>
      </c>
      <c r="M411" s="7"/>
      <c r="N411" s="31">
        <v>8</v>
      </c>
      <c r="O411" s="31">
        <v>4.29</v>
      </c>
      <c r="P411" s="31">
        <v>1.88</v>
      </c>
      <c r="Q411" s="31">
        <v>0.53</v>
      </c>
      <c r="R411" s="54" t="s">
        <v>634</v>
      </c>
      <c r="S411" s="60"/>
    </row>
    <row r="412" spans="1:19" ht="38.1" customHeight="1">
      <c r="A412" s="12" t="s">
        <v>632</v>
      </c>
      <c r="B412" s="12">
        <v>2006</v>
      </c>
      <c r="C412" s="12">
        <v>2012</v>
      </c>
      <c r="D412" s="12" t="s">
        <v>612</v>
      </c>
      <c r="E412" s="12" t="s">
        <v>749</v>
      </c>
      <c r="F412" s="12"/>
      <c r="G412" s="12" t="s">
        <v>2637</v>
      </c>
      <c r="H412" s="12" t="s">
        <v>2003</v>
      </c>
      <c r="I412" s="30" t="s">
        <v>12</v>
      </c>
      <c r="J412" s="6" t="s">
        <v>44</v>
      </c>
      <c r="K412" s="6">
        <v>8</v>
      </c>
      <c r="L412" s="7">
        <v>69.89</v>
      </c>
      <c r="M412" s="7"/>
      <c r="N412" s="31">
        <v>8</v>
      </c>
      <c r="O412" s="31">
        <v>4.29</v>
      </c>
      <c r="P412" s="31">
        <v>1.88</v>
      </c>
      <c r="Q412" s="31">
        <v>0.53</v>
      </c>
      <c r="R412" s="54" t="s">
        <v>634</v>
      </c>
      <c r="S412" s="60"/>
    </row>
    <row r="413" spans="1:19" ht="38.1" customHeight="1">
      <c r="A413" s="12" t="s">
        <v>632</v>
      </c>
      <c r="B413" s="12">
        <v>2007</v>
      </c>
      <c r="C413" s="12">
        <v>2012</v>
      </c>
      <c r="D413" s="12" t="s">
        <v>1171</v>
      </c>
      <c r="E413" s="12" t="s">
        <v>1174</v>
      </c>
      <c r="F413" s="12"/>
      <c r="G413" s="12" t="s">
        <v>2637</v>
      </c>
      <c r="H413" s="12" t="s">
        <v>2003</v>
      </c>
      <c r="I413" s="30" t="s">
        <v>12</v>
      </c>
      <c r="J413" s="6" t="s">
        <v>44</v>
      </c>
      <c r="K413" s="6">
        <v>8</v>
      </c>
      <c r="L413" s="7">
        <v>69.89</v>
      </c>
      <c r="M413" s="7"/>
      <c r="N413" s="31">
        <v>8</v>
      </c>
      <c r="O413" s="31">
        <v>4.29</v>
      </c>
      <c r="P413" s="31">
        <v>1.88</v>
      </c>
      <c r="Q413" s="31">
        <v>0.53</v>
      </c>
      <c r="R413" s="54" t="s">
        <v>634</v>
      </c>
      <c r="S413" s="60"/>
    </row>
    <row r="414" spans="1:19" ht="38.1" customHeight="1">
      <c r="A414" s="12" t="s">
        <v>632</v>
      </c>
      <c r="B414" s="12">
        <v>2007</v>
      </c>
      <c r="C414" s="12">
        <v>2015</v>
      </c>
      <c r="D414" s="12" t="s">
        <v>1171</v>
      </c>
      <c r="E414" s="12" t="s">
        <v>1173</v>
      </c>
      <c r="F414" s="12"/>
      <c r="G414" s="12" t="s">
        <v>2637</v>
      </c>
      <c r="H414" s="12" t="s">
        <v>2003</v>
      </c>
      <c r="I414" s="30" t="s">
        <v>12</v>
      </c>
      <c r="J414" s="6" t="s">
        <v>44</v>
      </c>
      <c r="K414" s="6">
        <v>8</v>
      </c>
      <c r="L414" s="7">
        <v>69.89</v>
      </c>
      <c r="M414" s="7"/>
      <c r="N414" s="31">
        <v>8</v>
      </c>
      <c r="O414" s="31">
        <v>4.29</v>
      </c>
      <c r="P414" s="31">
        <v>1.88</v>
      </c>
      <c r="Q414" s="31">
        <v>0.53</v>
      </c>
      <c r="R414" s="54" t="s">
        <v>634</v>
      </c>
      <c r="S414" s="60"/>
    </row>
    <row r="415" spans="1:19" ht="38.1" customHeight="1">
      <c r="A415" s="12" t="s">
        <v>657</v>
      </c>
      <c r="B415" s="12">
        <v>2008</v>
      </c>
      <c r="C415" s="12">
        <v>2010</v>
      </c>
      <c r="D415" s="12" t="s">
        <v>1181</v>
      </c>
      <c r="E415" s="12" t="s">
        <v>1184</v>
      </c>
      <c r="F415" s="12"/>
      <c r="G415" s="12" t="s">
        <v>2637</v>
      </c>
      <c r="H415" s="12" t="s">
        <v>2003</v>
      </c>
      <c r="I415" s="30" t="s">
        <v>12</v>
      </c>
      <c r="J415" s="6" t="s">
        <v>44</v>
      </c>
      <c r="K415" s="6">
        <v>8</v>
      </c>
      <c r="L415" s="7">
        <v>62.89</v>
      </c>
      <c r="M415" s="7"/>
      <c r="N415" s="31">
        <v>8</v>
      </c>
      <c r="O415" s="31">
        <v>4.29</v>
      </c>
      <c r="P415" s="31">
        <v>1.88</v>
      </c>
      <c r="Q415" s="31">
        <v>0.53</v>
      </c>
      <c r="R415" s="54" t="s">
        <v>658</v>
      </c>
      <c r="S415" s="60"/>
    </row>
    <row r="416" spans="1:19" ht="38.1" customHeight="1">
      <c r="A416" s="12" t="s">
        <v>657</v>
      </c>
      <c r="B416" s="12">
        <v>2008</v>
      </c>
      <c r="C416" s="12">
        <v>2011</v>
      </c>
      <c r="D416" s="12" t="s">
        <v>1185</v>
      </c>
      <c r="E416" s="12" t="s">
        <v>1186</v>
      </c>
      <c r="F416" s="12"/>
      <c r="G416" s="12" t="s">
        <v>2637</v>
      </c>
      <c r="H416" s="12" t="s">
        <v>2003</v>
      </c>
      <c r="I416" s="30" t="s">
        <v>12</v>
      </c>
      <c r="J416" s="6" t="s">
        <v>44</v>
      </c>
      <c r="K416" s="6">
        <v>8</v>
      </c>
      <c r="L416" s="7">
        <v>62.89</v>
      </c>
      <c r="M416" s="7"/>
      <c r="N416" s="31">
        <v>8</v>
      </c>
      <c r="O416" s="31">
        <v>4.29</v>
      </c>
      <c r="P416" s="31">
        <v>1.88</v>
      </c>
      <c r="Q416" s="31">
        <v>0.53</v>
      </c>
      <c r="R416" s="54" t="s">
        <v>658</v>
      </c>
      <c r="S416" s="60"/>
    </row>
    <row r="417" spans="1:19" ht="38.1" customHeight="1">
      <c r="A417" s="12" t="s">
        <v>657</v>
      </c>
      <c r="B417" s="12">
        <v>2008</v>
      </c>
      <c r="C417" s="12">
        <v>2012</v>
      </c>
      <c r="D417" s="12" t="s">
        <v>612</v>
      </c>
      <c r="E417" s="12" t="s">
        <v>656</v>
      </c>
      <c r="F417" s="12"/>
      <c r="G417" s="12" t="s">
        <v>2637</v>
      </c>
      <c r="H417" s="12" t="s">
        <v>2003</v>
      </c>
      <c r="I417" s="30" t="s">
        <v>12</v>
      </c>
      <c r="J417" s="6" t="s">
        <v>44</v>
      </c>
      <c r="K417" s="6">
        <v>8</v>
      </c>
      <c r="L417" s="7">
        <v>62.89</v>
      </c>
      <c r="M417" s="7"/>
      <c r="N417" s="31">
        <v>8</v>
      </c>
      <c r="O417" s="31">
        <v>4.29</v>
      </c>
      <c r="P417" s="31">
        <v>1.88</v>
      </c>
      <c r="Q417" s="31">
        <v>0.53</v>
      </c>
      <c r="R417" s="54" t="s">
        <v>658</v>
      </c>
      <c r="S417" s="60"/>
    </row>
    <row r="418" spans="1:19" ht="38.1" customHeight="1">
      <c r="A418" s="12" t="s">
        <v>1322</v>
      </c>
      <c r="B418" s="12">
        <v>2002</v>
      </c>
      <c r="C418" s="12">
        <v>2006</v>
      </c>
      <c r="D418" s="12" t="s">
        <v>1334</v>
      </c>
      <c r="E418" s="12" t="s">
        <v>1348</v>
      </c>
      <c r="F418" s="12"/>
      <c r="G418" s="12" t="s">
        <v>2637</v>
      </c>
      <c r="H418" s="12" t="s">
        <v>2003</v>
      </c>
      <c r="I418" s="30" t="s">
        <v>12</v>
      </c>
      <c r="J418" s="6" t="s">
        <v>44</v>
      </c>
      <c r="K418" s="6">
        <v>8</v>
      </c>
      <c r="L418" s="7">
        <v>69.89</v>
      </c>
      <c r="M418" s="7"/>
      <c r="N418" s="31">
        <v>8</v>
      </c>
      <c r="O418" s="31">
        <v>4.29</v>
      </c>
      <c r="P418" s="31">
        <v>1.88</v>
      </c>
      <c r="Q418" s="31">
        <v>0.53</v>
      </c>
      <c r="R418" s="54" t="s">
        <v>1324</v>
      </c>
      <c r="S418" s="60"/>
    </row>
    <row r="419" spans="1:19" ht="38.1" customHeight="1">
      <c r="A419" s="12" t="s">
        <v>1322</v>
      </c>
      <c r="B419" s="12">
        <v>2005</v>
      </c>
      <c r="C419" s="12">
        <v>2007</v>
      </c>
      <c r="D419" s="12" t="s">
        <v>1319</v>
      </c>
      <c r="E419" s="12" t="s">
        <v>1323</v>
      </c>
      <c r="F419" s="12"/>
      <c r="G419" s="12" t="s">
        <v>2637</v>
      </c>
      <c r="H419" s="12" t="s">
        <v>2003</v>
      </c>
      <c r="I419" s="30" t="s">
        <v>12</v>
      </c>
      <c r="J419" s="6" t="s">
        <v>44</v>
      </c>
      <c r="K419" s="6">
        <v>8</v>
      </c>
      <c r="L419" s="7">
        <v>69.89</v>
      </c>
      <c r="M419" s="7"/>
      <c r="N419" s="31">
        <v>8</v>
      </c>
      <c r="O419" s="31">
        <v>4.29</v>
      </c>
      <c r="P419" s="31">
        <v>1.88</v>
      </c>
      <c r="Q419" s="31">
        <v>0.53</v>
      </c>
      <c r="R419" s="54" t="s">
        <v>1324</v>
      </c>
      <c r="S419" s="60"/>
    </row>
    <row r="420" spans="1:19" ht="38.1" customHeight="1">
      <c r="A420" s="12" t="s">
        <v>1322</v>
      </c>
      <c r="B420" s="12">
        <v>2001</v>
      </c>
      <c r="C420" s="12">
        <v>2007</v>
      </c>
      <c r="D420" s="12" t="s">
        <v>1334</v>
      </c>
      <c r="E420" s="12" t="s">
        <v>1409</v>
      </c>
      <c r="F420" s="12"/>
      <c r="G420" s="12" t="s">
        <v>2637</v>
      </c>
      <c r="H420" s="12" t="s">
        <v>2003</v>
      </c>
      <c r="I420" s="30" t="s">
        <v>12</v>
      </c>
      <c r="J420" s="6" t="s">
        <v>44</v>
      </c>
      <c r="K420" s="6">
        <v>8</v>
      </c>
      <c r="L420" s="7">
        <v>69.89</v>
      </c>
      <c r="M420" s="7"/>
      <c r="N420" s="31">
        <v>8</v>
      </c>
      <c r="O420" s="31">
        <v>4.29</v>
      </c>
      <c r="P420" s="31">
        <v>1.88</v>
      </c>
      <c r="Q420" s="31">
        <v>0.53</v>
      </c>
      <c r="R420" s="54" t="s">
        <v>1324</v>
      </c>
      <c r="S420" s="60"/>
    </row>
    <row r="421" spans="1:19" ht="38.1" customHeight="1">
      <c r="A421" s="12" t="s">
        <v>1322</v>
      </c>
      <c r="B421" s="12">
        <v>2004</v>
      </c>
      <c r="C421" s="12">
        <v>2009</v>
      </c>
      <c r="D421" s="12" t="s">
        <v>1334</v>
      </c>
      <c r="E421" s="12" t="s">
        <v>1424</v>
      </c>
      <c r="F421" s="12"/>
      <c r="G421" s="12" t="s">
        <v>2637</v>
      </c>
      <c r="H421" s="12" t="s">
        <v>2003</v>
      </c>
      <c r="I421" s="30" t="s">
        <v>12</v>
      </c>
      <c r="J421" s="6" t="s">
        <v>44</v>
      </c>
      <c r="K421" s="6">
        <v>8</v>
      </c>
      <c r="L421" s="7">
        <v>69.89</v>
      </c>
      <c r="M421" s="7"/>
      <c r="N421" s="31">
        <v>8</v>
      </c>
      <c r="O421" s="31">
        <v>4.29</v>
      </c>
      <c r="P421" s="31">
        <v>1.88</v>
      </c>
      <c r="Q421" s="31">
        <v>0.53</v>
      </c>
      <c r="R421" s="54" t="s">
        <v>1324</v>
      </c>
      <c r="S421" s="60"/>
    </row>
    <row r="422" spans="1:19" ht="38.1" customHeight="1">
      <c r="A422" s="12" t="s">
        <v>1322</v>
      </c>
      <c r="B422" s="12">
        <v>2008</v>
      </c>
      <c r="C422" s="12">
        <v>2012</v>
      </c>
      <c r="D422" s="12" t="s">
        <v>1319</v>
      </c>
      <c r="E422" s="12" t="s">
        <v>1326</v>
      </c>
      <c r="F422" s="12"/>
      <c r="G422" s="12" t="s">
        <v>2637</v>
      </c>
      <c r="H422" s="12" t="s">
        <v>2003</v>
      </c>
      <c r="I422" s="30" t="s">
        <v>12</v>
      </c>
      <c r="J422" s="6" t="s">
        <v>44</v>
      </c>
      <c r="K422" s="6">
        <v>8</v>
      </c>
      <c r="L422" s="7">
        <v>69.89</v>
      </c>
      <c r="M422" s="7"/>
      <c r="N422" s="31">
        <v>8</v>
      </c>
      <c r="O422" s="31">
        <v>4.29</v>
      </c>
      <c r="P422" s="31">
        <v>1.88</v>
      </c>
      <c r="Q422" s="31">
        <v>0.53</v>
      </c>
      <c r="R422" s="54" t="s">
        <v>1324</v>
      </c>
      <c r="S422" s="60"/>
    </row>
    <row r="423" spans="1:19" ht="38.1" customHeight="1">
      <c r="A423" s="12" t="s">
        <v>1322</v>
      </c>
      <c r="B423" s="12">
        <v>2002</v>
      </c>
      <c r="C423" s="12">
        <v>2012</v>
      </c>
      <c r="D423" s="12" t="s">
        <v>1334</v>
      </c>
      <c r="E423" s="12" t="s">
        <v>1431</v>
      </c>
      <c r="F423" s="12"/>
      <c r="G423" s="12" t="s">
        <v>2637</v>
      </c>
      <c r="H423" s="12" t="s">
        <v>2003</v>
      </c>
      <c r="I423" s="30" t="s">
        <v>12</v>
      </c>
      <c r="J423" s="6" t="s">
        <v>44</v>
      </c>
      <c r="K423" s="6">
        <v>8</v>
      </c>
      <c r="L423" s="7">
        <v>69.89</v>
      </c>
      <c r="M423" s="7"/>
      <c r="N423" s="31">
        <v>8</v>
      </c>
      <c r="O423" s="31">
        <v>4.29</v>
      </c>
      <c r="P423" s="31">
        <v>1.88</v>
      </c>
      <c r="Q423" s="31">
        <v>0.53</v>
      </c>
      <c r="R423" s="54" t="s">
        <v>1324</v>
      </c>
      <c r="S423" s="60"/>
    </row>
    <row r="424" spans="1:19" ht="38.1" customHeight="1">
      <c r="A424" s="12" t="s">
        <v>1322</v>
      </c>
      <c r="B424" s="12">
        <v>2003</v>
      </c>
      <c r="C424" s="12">
        <v>2013</v>
      </c>
      <c r="D424" s="12" t="s">
        <v>1334</v>
      </c>
      <c r="E424" s="12" t="s">
        <v>1385</v>
      </c>
      <c r="F424" s="12"/>
      <c r="G424" s="12" t="s">
        <v>2637</v>
      </c>
      <c r="H424" s="12" t="s">
        <v>2003</v>
      </c>
      <c r="I424" s="30" t="s">
        <v>12</v>
      </c>
      <c r="J424" s="6" t="s">
        <v>44</v>
      </c>
      <c r="K424" s="6">
        <v>8</v>
      </c>
      <c r="L424" s="7">
        <v>69.89</v>
      </c>
      <c r="M424" s="7"/>
      <c r="N424" s="31">
        <v>8</v>
      </c>
      <c r="O424" s="31">
        <v>4.29</v>
      </c>
      <c r="P424" s="31">
        <v>1.88</v>
      </c>
      <c r="Q424" s="31">
        <v>0.53</v>
      </c>
      <c r="R424" s="54" t="s">
        <v>1324</v>
      </c>
      <c r="S424" s="60"/>
    </row>
    <row r="425" spans="1:19" ht="38.1" customHeight="1">
      <c r="A425" s="12" t="s">
        <v>1322</v>
      </c>
      <c r="B425" s="12">
        <v>2003</v>
      </c>
      <c r="C425" s="12">
        <v>2013</v>
      </c>
      <c r="D425" s="12" t="s">
        <v>1334</v>
      </c>
      <c r="E425" s="12" t="s">
        <v>1423</v>
      </c>
      <c r="F425" s="12"/>
      <c r="G425" s="12" t="s">
        <v>2637</v>
      </c>
      <c r="H425" s="12" t="s">
        <v>2003</v>
      </c>
      <c r="I425" s="30" t="s">
        <v>12</v>
      </c>
      <c r="J425" s="6" t="s">
        <v>44</v>
      </c>
      <c r="K425" s="6">
        <v>8</v>
      </c>
      <c r="L425" s="7">
        <v>69.89</v>
      </c>
      <c r="M425" s="7"/>
      <c r="N425" s="31">
        <v>8</v>
      </c>
      <c r="O425" s="31">
        <v>4.29</v>
      </c>
      <c r="P425" s="31">
        <v>1.88</v>
      </c>
      <c r="Q425" s="31">
        <v>0.53</v>
      </c>
      <c r="R425" s="54" t="s">
        <v>1324</v>
      </c>
      <c r="S425" s="60"/>
    </row>
    <row r="426" spans="1:19" ht="38.1" customHeight="1">
      <c r="A426" s="12" t="s">
        <v>1322</v>
      </c>
      <c r="B426" s="12">
        <v>2008</v>
      </c>
      <c r="C426" s="12">
        <v>2015</v>
      </c>
      <c r="D426" s="12" t="s">
        <v>1319</v>
      </c>
      <c r="E426" s="12" t="s">
        <v>1325</v>
      </c>
      <c r="F426" s="12"/>
      <c r="G426" s="12" t="s">
        <v>2637</v>
      </c>
      <c r="H426" s="12" t="s">
        <v>2003</v>
      </c>
      <c r="I426" s="30" t="s">
        <v>12</v>
      </c>
      <c r="J426" s="6" t="s">
        <v>44</v>
      </c>
      <c r="K426" s="6">
        <v>8</v>
      </c>
      <c r="L426" s="7">
        <v>69.89</v>
      </c>
      <c r="M426" s="7"/>
      <c r="N426" s="31">
        <v>8</v>
      </c>
      <c r="O426" s="31">
        <v>4.29</v>
      </c>
      <c r="P426" s="31">
        <v>1.88</v>
      </c>
      <c r="Q426" s="31">
        <v>0.53</v>
      </c>
      <c r="R426" s="54" t="s">
        <v>1324</v>
      </c>
      <c r="S426" s="60"/>
    </row>
    <row r="427" spans="1:19" ht="38.1" customHeight="1">
      <c r="A427" s="12" t="s">
        <v>1322</v>
      </c>
      <c r="B427" s="12">
        <v>2007</v>
      </c>
      <c r="C427" s="12">
        <v>2015</v>
      </c>
      <c r="D427" s="12" t="s">
        <v>1334</v>
      </c>
      <c r="E427" s="12" t="s">
        <v>1508</v>
      </c>
      <c r="F427" s="12"/>
      <c r="G427" s="12" t="s">
        <v>2637</v>
      </c>
      <c r="H427" s="12" t="s">
        <v>2003</v>
      </c>
      <c r="I427" s="30" t="s">
        <v>12</v>
      </c>
      <c r="J427" s="6" t="s">
        <v>44</v>
      </c>
      <c r="K427" s="6">
        <v>8</v>
      </c>
      <c r="L427" s="7">
        <v>69.89</v>
      </c>
      <c r="M427" s="7"/>
      <c r="N427" s="31">
        <v>8</v>
      </c>
      <c r="O427" s="31">
        <v>4.29</v>
      </c>
      <c r="P427" s="31">
        <v>1.88</v>
      </c>
      <c r="Q427" s="31">
        <v>0.53</v>
      </c>
      <c r="R427" s="54" t="s">
        <v>1324</v>
      </c>
      <c r="S427" s="60"/>
    </row>
    <row r="428" spans="1:19" ht="38.1" customHeight="1">
      <c r="A428" s="12" t="s">
        <v>1261</v>
      </c>
      <c r="B428" s="12">
        <v>2008</v>
      </c>
      <c r="C428" s="12">
        <v>2013</v>
      </c>
      <c r="D428" s="12" t="s">
        <v>1194</v>
      </c>
      <c r="E428" s="12" t="s">
        <v>1262</v>
      </c>
      <c r="F428" s="12"/>
      <c r="G428" s="12" t="s">
        <v>2637</v>
      </c>
      <c r="H428" s="12" t="s">
        <v>2003</v>
      </c>
      <c r="I428" s="30" t="s">
        <v>12</v>
      </c>
      <c r="J428" s="6" t="s">
        <v>44</v>
      </c>
      <c r="K428" s="6">
        <v>8</v>
      </c>
      <c r="L428" s="7">
        <v>69.89</v>
      </c>
      <c r="M428" s="7"/>
      <c r="N428" s="31">
        <v>8.7100000000000009</v>
      </c>
      <c r="O428" s="31">
        <v>4.17</v>
      </c>
      <c r="P428" s="31">
        <v>1.78</v>
      </c>
      <c r="Q428" s="31">
        <v>0.53</v>
      </c>
      <c r="R428" s="54" t="s">
        <v>1263</v>
      </c>
      <c r="S428" s="60"/>
    </row>
    <row r="429" spans="1:19" ht="38.1" customHeight="1">
      <c r="A429" s="12" t="s">
        <v>1264</v>
      </c>
      <c r="B429" s="12">
        <v>2008</v>
      </c>
      <c r="C429" s="12">
        <v>2013</v>
      </c>
      <c r="D429" s="12" t="s">
        <v>1194</v>
      </c>
      <c r="E429" s="12" t="s">
        <v>1262</v>
      </c>
      <c r="F429" s="12"/>
      <c r="G429" s="12" t="s">
        <v>2637</v>
      </c>
      <c r="H429" s="12" t="s">
        <v>2006</v>
      </c>
      <c r="I429" s="30" t="s">
        <v>12</v>
      </c>
      <c r="J429" s="6" t="s">
        <v>44</v>
      </c>
      <c r="K429" s="6">
        <v>8</v>
      </c>
      <c r="L429" s="7">
        <v>69.89</v>
      </c>
      <c r="M429" s="7"/>
      <c r="N429" s="31">
        <v>8.7100000000000009</v>
      </c>
      <c r="O429" s="31">
        <v>4.17</v>
      </c>
      <c r="P429" s="31">
        <v>1.78</v>
      </c>
      <c r="Q429" s="31">
        <v>0.53</v>
      </c>
      <c r="R429" s="54" t="s">
        <v>1265</v>
      </c>
      <c r="S429" s="60"/>
    </row>
    <row r="430" spans="1:19" ht="38.1" customHeight="1">
      <c r="A430" s="12" t="s">
        <v>23</v>
      </c>
      <c r="B430" s="12">
        <v>2006</v>
      </c>
      <c r="C430" s="12">
        <v>2009</v>
      </c>
      <c r="D430" s="12" t="s">
        <v>1314</v>
      </c>
      <c r="E430" s="12" t="s">
        <v>1316</v>
      </c>
      <c r="F430" s="12"/>
      <c r="G430" s="12" t="s">
        <v>2637</v>
      </c>
      <c r="H430" s="12" t="s">
        <v>2003</v>
      </c>
      <c r="I430" s="30" t="s">
        <v>12</v>
      </c>
      <c r="J430" s="6"/>
      <c r="K430" s="6">
        <v>8</v>
      </c>
      <c r="L430" s="7">
        <v>68.989999999999995</v>
      </c>
      <c r="M430" s="7"/>
      <c r="N430" s="31">
        <v>8</v>
      </c>
      <c r="O430" s="31">
        <v>4.29</v>
      </c>
      <c r="P430" s="31">
        <v>1.88</v>
      </c>
      <c r="Q430" s="31">
        <v>0.53</v>
      </c>
      <c r="R430" s="54" t="s">
        <v>26</v>
      </c>
      <c r="S430" s="60"/>
    </row>
    <row r="431" spans="1:19" ht="38.1" customHeight="1">
      <c r="A431" s="12" t="s">
        <v>23</v>
      </c>
      <c r="B431" s="12">
        <v>2007</v>
      </c>
      <c r="C431" s="12">
        <v>2009</v>
      </c>
      <c r="D431" s="12" t="s">
        <v>1317</v>
      </c>
      <c r="E431" s="12" t="s">
        <v>1318</v>
      </c>
      <c r="F431" s="12"/>
      <c r="G431" s="12" t="s">
        <v>2637</v>
      </c>
      <c r="H431" s="12" t="s">
        <v>2003</v>
      </c>
      <c r="I431" s="30" t="s">
        <v>12</v>
      </c>
      <c r="J431" s="6"/>
      <c r="K431" s="6">
        <v>8</v>
      </c>
      <c r="L431" s="7">
        <v>68.989999999999995</v>
      </c>
      <c r="M431" s="7"/>
      <c r="N431" s="31">
        <v>8</v>
      </c>
      <c r="O431" s="31">
        <v>4.29</v>
      </c>
      <c r="P431" s="31">
        <v>1.88</v>
      </c>
      <c r="Q431" s="31">
        <v>0.53</v>
      </c>
      <c r="R431" s="54" t="s">
        <v>26</v>
      </c>
      <c r="S431" s="60"/>
    </row>
    <row r="432" spans="1:19" ht="38.1" customHeight="1">
      <c r="A432" s="12" t="s">
        <v>23</v>
      </c>
      <c r="B432" s="12">
        <v>2005</v>
      </c>
      <c r="C432" s="12">
        <v>2010</v>
      </c>
      <c r="D432" s="12" t="s">
        <v>1314</v>
      </c>
      <c r="E432" s="12" t="s">
        <v>1315</v>
      </c>
      <c r="F432" s="12"/>
      <c r="G432" s="12" t="s">
        <v>2637</v>
      </c>
      <c r="H432" s="12" t="s">
        <v>2003</v>
      </c>
      <c r="I432" s="30" t="s">
        <v>12</v>
      </c>
      <c r="J432" s="6"/>
      <c r="K432" s="6">
        <v>8</v>
      </c>
      <c r="L432" s="7">
        <v>68.989999999999995</v>
      </c>
      <c r="M432" s="7"/>
      <c r="N432" s="31">
        <v>8</v>
      </c>
      <c r="O432" s="31">
        <v>4.29</v>
      </c>
      <c r="P432" s="31">
        <v>1.88</v>
      </c>
      <c r="Q432" s="31">
        <v>0.53</v>
      </c>
      <c r="R432" s="54" t="s">
        <v>26</v>
      </c>
      <c r="S432" s="60"/>
    </row>
    <row r="433" spans="1:19" ht="38.1" customHeight="1">
      <c r="A433" s="12" t="s">
        <v>23</v>
      </c>
      <c r="B433" s="12">
        <v>2006</v>
      </c>
      <c r="C433" s="12">
        <v>2011</v>
      </c>
      <c r="D433" s="12" t="s">
        <v>111</v>
      </c>
      <c r="E433" s="12" t="s">
        <v>244</v>
      </c>
      <c r="F433" s="12"/>
      <c r="G433" s="12" t="s">
        <v>2637</v>
      </c>
      <c r="H433" s="12" t="s">
        <v>2003</v>
      </c>
      <c r="I433" s="30" t="s">
        <v>12</v>
      </c>
      <c r="J433" s="6"/>
      <c r="K433" s="6">
        <v>8</v>
      </c>
      <c r="L433" s="7">
        <v>68.989999999999995</v>
      </c>
      <c r="M433" s="7"/>
      <c r="N433" s="31">
        <v>8</v>
      </c>
      <c r="O433" s="31">
        <v>4.29</v>
      </c>
      <c r="P433" s="31">
        <v>1.88</v>
      </c>
      <c r="Q433" s="31">
        <v>0.53</v>
      </c>
      <c r="R433" s="54" t="s">
        <v>26</v>
      </c>
      <c r="S433" s="60"/>
    </row>
    <row r="434" spans="1:19" ht="38.1" customHeight="1">
      <c r="A434" s="12" t="s">
        <v>23</v>
      </c>
      <c r="B434" s="12">
        <v>2008</v>
      </c>
      <c r="C434" s="12">
        <v>2012</v>
      </c>
      <c r="D434" s="12" t="s">
        <v>111</v>
      </c>
      <c r="E434" s="12" t="s">
        <v>275</v>
      </c>
      <c r="F434" s="12"/>
      <c r="G434" s="12" t="s">
        <v>2637</v>
      </c>
      <c r="H434" s="12" t="s">
        <v>2003</v>
      </c>
      <c r="I434" s="30" t="s">
        <v>12</v>
      </c>
      <c r="J434" s="6"/>
      <c r="K434" s="6">
        <v>8</v>
      </c>
      <c r="L434" s="7">
        <v>68.989999999999995</v>
      </c>
      <c r="M434" s="7"/>
      <c r="N434" s="31">
        <v>8</v>
      </c>
      <c r="O434" s="31">
        <v>4.29</v>
      </c>
      <c r="P434" s="31">
        <v>1.88</v>
      </c>
      <c r="Q434" s="31">
        <v>0.53</v>
      </c>
      <c r="R434" s="54" t="s">
        <v>26</v>
      </c>
      <c r="S434" s="60"/>
    </row>
    <row r="435" spans="1:19" ht="38.1" customHeight="1">
      <c r="A435" s="12" t="s">
        <v>23</v>
      </c>
      <c r="B435" s="12">
        <v>2007</v>
      </c>
      <c r="C435" s="12">
        <v>2016</v>
      </c>
      <c r="D435" s="12" t="s">
        <v>111</v>
      </c>
      <c r="E435" s="12" t="s">
        <v>888</v>
      </c>
      <c r="F435" s="12"/>
      <c r="G435" s="12" t="s">
        <v>2637</v>
      </c>
      <c r="H435" s="12" t="s">
        <v>2003</v>
      </c>
      <c r="I435" s="30" t="s">
        <v>12</v>
      </c>
      <c r="J435" s="6"/>
      <c r="K435" s="6">
        <v>8</v>
      </c>
      <c r="L435" s="7">
        <v>68.989999999999995</v>
      </c>
      <c r="M435" s="7"/>
      <c r="N435" s="31">
        <v>8</v>
      </c>
      <c r="O435" s="31">
        <v>4.29</v>
      </c>
      <c r="P435" s="31">
        <v>1.88</v>
      </c>
      <c r="Q435" s="31">
        <v>0.53</v>
      </c>
      <c r="R435" s="54" t="s">
        <v>26</v>
      </c>
      <c r="S435" s="60"/>
    </row>
    <row r="436" spans="1:19" ht="38.1" customHeight="1">
      <c r="A436" s="12" t="s">
        <v>23</v>
      </c>
      <c r="B436" s="12">
        <v>2008</v>
      </c>
      <c r="C436" s="12">
        <v>2017</v>
      </c>
      <c r="D436" s="12" t="s">
        <v>17</v>
      </c>
      <c r="E436" s="12" t="s">
        <v>24</v>
      </c>
      <c r="F436" s="12"/>
      <c r="G436" s="12" t="s">
        <v>2637</v>
      </c>
      <c r="H436" s="12" t="s">
        <v>2003</v>
      </c>
      <c r="I436" s="30" t="s">
        <v>12</v>
      </c>
      <c r="J436" s="6"/>
      <c r="K436" s="6">
        <v>8</v>
      </c>
      <c r="L436" s="7">
        <v>68.989999999999995</v>
      </c>
      <c r="M436" s="7"/>
      <c r="N436" s="31">
        <v>8</v>
      </c>
      <c r="O436" s="31">
        <v>4.29</v>
      </c>
      <c r="P436" s="31">
        <v>1.88</v>
      </c>
      <c r="Q436" s="31">
        <v>0.53</v>
      </c>
      <c r="R436" s="54" t="s">
        <v>26</v>
      </c>
      <c r="S436" s="60"/>
    </row>
    <row r="437" spans="1:19" ht="38.1" customHeight="1">
      <c r="A437" s="12" t="s">
        <v>23</v>
      </c>
      <c r="B437" s="12">
        <v>2009</v>
      </c>
      <c r="C437" s="12">
        <v>2017</v>
      </c>
      <c r="D437" s="12" t="s">
        <v>111</v>
      </c>
      <c r="E437" s="12" t="s">
        <v>425</v>
      </c>
      <c r="F437" s="12"/>
      <c r="G437" s="12" t="s">
        <v>2637</v>
      </c>
      <c r="H437" s="12" t="s">
        <v>2003</v>
      </c>
      <c r="I437" s="30" t="s">
        <v>12</v>
      </c>
      <c r="J437" s="6"/>
      <c r="K437" s="6">
        <v>8</v>
      </c>
      <c r="L437" s="7">
        <v>68.989999999999995</v>
      </c>
      <c r="M437" s="7"/>
      <c r="N437" s="31">
        <v>8</v>
      </c>
      <c r="O437" s="31">
        <v>4.29</v>
      </c>
      <c r="P437" s="31">
        <v>1.88</v>
      </c>
      <c r="Q437" s="31">
        <v>0.53</v>
      </c>
      <c r="R437" s="54" t="s">
        <v>26</v>
      </c>
      <c r="S437" s="60"/>
    </row>
    <row r="438" spans="1:19" ht="38.1" customHeight="1">
      <c r="A438" s="12" t="s">
        <v>23</v>
      </c>
      <c r="B438" s="12">
        <v>2010</v>
      </c>
      <c r="C438" s="12">
        <v>2017</v>
      </c>
      <c r="D438" s="12" t="s">
        <v>111</v>
      </c>
      <c r="E438" s="12" t="s">
        <v>219</v>
      </c>
      <c r="F438" s="12" t="s">
        <v>221</v>
      </c>
      <c r="G438" s="12" t="s">
        <v>2637</v>
      </c>
      <c r="H438" s="12" t="s">
        <v>2003</v>
      </c>
      <c r="I438" s="30" t="s">
        <v>12</v>
      </c>
      <c r="J438" s="6"/>
      <c r="K438" s="6">
        <v>8</v>
      </c>
      <c r="L438" s="7">
        <v>68.989999999999995</v>
      </c>
      <c r="M438" s="7"/>
      <c r="N438" s="31">
        <v>8</v>
      </c>
      <c r="O438" s="31">
        <v>4.29</v>
      </c>
      <c r="P438" s="31">
        <v>1.88</v>
      </c>
      <c r="Q438" s="31">
        <v>0.53</v>
      </c>
      <c r="R438" s="54" t="s">
        <v>26</v>
      </c>
      <c r="S438" s="60"/>
    </row>
    <row r="439" spans="1:19" ht="38.1" customHeight="1">
      <c r="A439" s="12" t="s">
        <v>23</v>
      </c>
      <c r="B439" s="12">
        <v>2010</v>
      </c>
      <c r="C439" s="12">
        <v>2017</v>
      </c>
      <c r="D439" s="12" t="s">
        <v>886</v>
      </c>
      <c r="E439" s="12" t="s">
        <v>946</v>
      </c>
      <c r="F439" s="12"/>
      <c r="G439" s="12" t="s">
        <v>2637</v>
      </c>
      <c r="H439" s="12" t="s">
        <v>2003</v>
      </c>
      <c r="I439" s="30" t="s">
        <v>12</v>
      </c>
      <c r="J439" s="6"/>
      <c r="K439" s="6">
        <v>8</v>
      </c>
      <c r="L439" s="7">
        <v>68.989999999999995</v>
      </c>
      <c r="M439" s="7"/>
      <c r="N439" s="31">
        <v>8</v>
      </c>
      <c r="O439" s="31">
        <v>4.29</v>
      </c>
      <c r="P439" s="31">
        <v>1.88</v>
      </c>
      <c r="Q439" s="31">
        <v>0.53</v>
      </c>
      <c r="R439" s="54" t="s">
        <v>26</v>
      </c>
      <c r="S439" s="60"/>
    </row>
    <row r="440" spans="1:19" ht="38.1" customHeight="1">
      <c r="A440" s="12" t="s">
        <v>27</v>
      </c>
      <c r="B440" s="12">
        <v>2006</v>
      </c>
      <c r="C440" s="12">
        <v>2009</v>
      </c>
      <c r="D440" s="12" t="s">
        <v>1314</v>
      </c>
      <c r="E440" s="12" t="s">
        <v>1316</v>
      </c>
      <c r="F440" s="12"/>
      <c r="G440" s="12" t="s">
        <v>2636</v>
      </c>
      <c r="H440" s="12" t="s">
        <v>2003</v>
      </c>
      <c r="I440" s="30" t="s">
        <v>12</v>
      </c>
      <c r="J440" s="6"/>
      <c r="K440" s="6">
        <v>8</v>
      </c>
      <c r="L440" s="7">
        <v>68.989999999999995</v>
      </c>
      <c r="M440" s="7"/>
      <c r="N440" s="31">
        <v>8</v>
      </c>
      <c r="O440" s="31">
        <v>4.29</v>
      </c>
      <c r="P440" s="31">
        <v>1.88</v>
      </c>
      <c r="Q440" s="31">
        <v>0.53</v>
      </c>
      <c r="R440" s="54" t="s">
        <v>29</v>
      </c>
      <c r="S440" s="60"/>
    </row>
    <row r="441" spans="1:19" ht="38.1" customHeight="1">
      <c r="A441" s="12" t="s">
        <v>27</v>
      </c>
      <c r="B441" s="12">
        <v>2007</v>
      </c>
      <c r="C441" s="12">
        <v>2009</v>
      </c>
      <c r="D441" s="12" t="s">
        <v>1317</v>
      </c>
      <c r="E441" s="12" t="s">
        <v>1318</v>
      </c>
      <c r="F441" s="12"/>
      <c r="G441" s="12" t="s">
        <v>2636</v>
      </c>
      <c r="H441" s="12" t="s">
        <v>2003</v>
      </c>
      <c r="I441" s="30" t="s">
        <v>12</v>
      </c>
      <c r="J441" s="6"/>
      <c r="K441" s="6">
        <v>8</v>
      </c>
      <c r="L441" s="7">
        <v>68.989999999999995</v>
      </c>
      <c r="M441" s="7"/>
      <c r="N441" s="31">
        <v>8</v>
      </c>
      <c r="O441" s="31">
        <v>4.29</v>
      </c>
      <c r="P441" s="31">
        <v>1.88</v>
      </c>
      <c r="Q441" s="31">
        <v>0.53</v>
      </c>
      <c r="R441" s="54" t="s">
        <v>29</v>
      </c>
      <c r="S441" s="60"/>
    </row>
    <row r="442" spans="1:19" ht="38.1" customHeight="1">
      <c r="A442" s="12" t="s">
        <v>27</v>
      </c>
      <c r="B442" s="12">
        <v>2005</v>
      </c>
      <c r="C442" s="12">
        <v>2010</v>
      </c>
      <c r="D442" s="12" t="s">
        <v>1314</v>
      </c>
      <c r="E442" s="12" t="s">
        <v>1315</v>
      </c>
      <c r="F442" s="12"/>
      <c r="G442" s="12" t="s">
        <v>2636</v>
      </c>
      <c r="H442" s="12" t="s">
        <v>2003</v>
      </c>
      <c r="I442" s="30" t="s">
        <v>12</v>
      </c>
      <c r="J442" s="6"/>
      <c r="K442" s="6">
        <v>8</v>
      </c>
      <c r="L442" s="7">
        <v>68.989999999999995</v>
      </c>
      <c r="M442" s="7"/>
      <c r="N442" s="31">
        <v>8</v>
      </c>
      <c r="O442" s="31">
        <v>4.29</v>
      </c>
      <c r="P442" s="31">
        <v>1.88</v>
      </c>
      <c r="Q442" s="31">
        <v>0.53</v>
      </c>
      <c r="R442" s="54" t="s">
        <v>29</v>
      </c>
      <c r="S442" s="60"/>
    </row>
    <row r="443" spans="1:19" ht="38.1" customHeight="1">
      <c r="A443" s="12" t="s">
        <v>27</v>
      </c>
      <c r="B443" s="12">
        <v>2006</v>
      </c>
      <c r="C443" s="12">
        <v>2011</v>
      </c>
      <c r="D443" s="12" t="s">
        <v>111</v>
      </c>
      <c r="E443" s="12" t="s">
        <v>244</v>
      </c>
      <c r="F443" s="12"/>
      <c r="G443" s="12" t="s">
        <v>2636</v>
      </c>
      <c r="H443" s="12" t="s">
        <v>2003</v>
      </c>
      <c r="I443" s="30" t="s">
        <v>12</v>
      </c>
      <c r="J443" s="6"/>
      <c r="K443" s="6">
        <v>8</v>
      </c>
      <c r="L443" s="7">
        <v>68.989999999999995</v>
      </c>
      <c r="M443" s="7"/>
      <c r="N443" s="31">
        <v>8</v>
      </c>
      <c r="O443" s="31">
        <v>4.29</v>
      </c>
      <c r="P443" s="31">
        <v>1.88</v>
      </c>
      <c r="Q443" s="31">
        <v>0.53</v>
      </c>
      <c r="R443" s="54" t="s">
        <v>29</v>
      </c>
      <c r="S443" s="60"/>
    </row>
    <row r="444" spans="1:19" ht="38.1" customHeight="1">
      <c r="A444" s="12" t="s">
        <v>27</v>
      </c>
      <c r="B444" s="12">
        <v>2008</v>
      </c>
      <c r="C444" s="12">
        <v>2012</v>
      </c>
      <c r="D444" s="12" t="s">
        <v>111</v>
      </c>
      <c r="E444" s="12" t="s">
        <v>275</v>
      </c>
      <c r="F444" s="12"/>
      <c r="G444" s="12" t="s">
        <v>2636</v>
      </c>
      <c r="H444" s="12" t="s">
        <v>2003</v>
      </c>
      <c r="I444" s="30" t="s">
        <v>12</v>
      </c>
      <c r="J444" s="6"/>
      <c r="K444" s="6">
        <v>8</v>
      </c>
      <c r="L444" s="7">
        <v>68.989999999999995</v>
      </c>
      <c r="M444" s="7"/>
      <c r="N444" s="31">
        <v>8</v>
      </c>
      <c r="O444" s="31">
        <v>4.29</v>
      </c>
      <c r="P444" s="31">
        <v>1.88</v>
      </c>
      <c r="Q444" s="31">
        <v>0.53</v>
      </c>
      <c r="R444" s="54" t="s">
        <v>29</v>
      </c>
      <c r="S444" s="60"/>
    </row>
    <row r="445" spans="1:19" ht="38.1" customHeight="1">
      <c r="A445" s="12" t="s">
        <v>27</v>
      </c>
      <c r="B445" s="12">
        <v>2007</v>
      </c>
      <c r="C445" s="12">
        <v>2016</v>
      </c>
      <c r="D445" s="12" t="s">
        <v>111</v>
      </c>
      <c r="E445" s="12" t="s">
        <v>888</v>
      </c>
      <c r="F445" s="12"/>
      <c r="G445" s="12" t="s">
        <v>2636</v>
      </c>
      <c r="H445" s="12" t="s">
        <v>2003</v>
      </c>
      <c r="I445" s="30" t="s">
        <v>12</v>
      </c>
      <c r="J445" s="6"/>
      <c r="K445" s="6">
        <v>8</v>
      </c>
      <c r="L445" s="7">
        <v>68.989999999999995</v>
      </c>
      <c r="M445" s="7"/>
      <c r="N445" s="31">
        <v>8</v>
      </c>
      <c r="O445" s="31">
        <v>4.29</v>
      </c>
      <c r="P445" s="31">
        <v>1.88</v>
      </c>
      <c r="Q445" s="31">
        <v>0.53</v>
      </c>
      <c r="R445" s="54" t="s">
        <v>29</v>
      </c>
      <c r="S445" s="60"/>
    </row>
    <row r="446" spans="1:19" ht="38.1" customHeight="1">
      <c r="A446" s="12" t="s">
        <v>27</v>
      </c>
      <c r="B446" s="12">
        <v>2008</v>
      </c>
      <c r="C446" s="12">
        <v>2017</v>
      </c>
      <c r="D446" s="12" t="s">
        <v>17</v>
      </c>
      <c r="E446" s="12" t="s">
        <v>24</v>
      </c>
      <c r="F446" s="12"/>
      <c r="G446" s="12" t="s">
        <v>2636</v>
      </c>
      <c r="H446" s="12" t="s">
        <v>2003</v>
      </c>
      <c r="I446" s="30" t="s">
        <v>12</v>
      </c>
      <c r="J446" s="6"/>
      <c r="K446" s="6">
        <v>8</v>
      </c>
      <c r="L446" s="7">
        <v>68.989999999999995</v>
      </c>
      <c r="M446" s="7"/>
      <c r="N446" s="31">
        <v>8</v>
      </c>
      <c r="O446" s="31">
        <v>4.29</v>
      </c>
      <c r="P446" s="31">
        <v>1.88</v>
      </c>
      <c r="Q446" s="31">
        <v>0.53</v>
      </c>
      <c r="R446" s="54" t="s">
        <v>29</v>
      </c>
      <c r="S446" s="60"/>
    </row>
    <row r="447" spans="1:19" ht="38.1" customHeight="1">
      <c r="A447" s="12" t="s">
        <v>27</v>
      </c>
      <c r="B447" s="12">
        <v>2009</v>
      </c>
      <c r="C447" s="12">
        <v>2017</v>
      </c>
      <c r="D447" s="12" t="s">
        <v>111</v>
      </c>
      <c r="E447" s="12" t="s">
        <v>425</v>
      </c>
      <c r="F447" s="12"/>
      <c r="G447" s="12" t="s">
        <v>2636</v>
      </c>
      <c r="H447" s="12" t="s">
        <v>2003</v>
      </c>
      <c r="I447" s="30" t="s">
        <v>12</v>
      </c>
      <c r="J447" s="6"/>
      <c r="K447" s="6">
        <v>8</v>
      </c>
      <c r="L447" s="7">
        <v>68.989999999999995</v>
      </c>
      <c r="M447" s="7"/>
      <c r="N447" s="31">
        <v>8</v>
      </c>
      <c r="O447" s="31">
        <v>4.29</v>
      </c>
      <c r="P447" s="31">
        <v>1.88</v>
      </c>
      <c r="Q447" s="31">
        <v>0.53</v>
      </c>
      <c r="R447" s="54" t="s">
        <v>29</v>
      </c>
      <c r="S447" s="60"/>
    </row>
    <row r="448" spans="1:19" ht="38.1" customHeight="1">
      <c r="A448" s="12" t="s">
        <v>27</v>
      </c>
      <c r="B448" s="12">
        <v>2010</v>
      </c>
      <c r="C448" s="12">
        <v>2017</v>
      </c>
      <c r="D448" s="12" t="s">
        <v>111</v>
      </c>
      <c r="E448" s="12" t="s">
        <v>219</v>
      </c>
      <c r="F448" s="12" t="s">
        <v>221</v>
      </c>
      <c r="G448" s="12" t="s">
        <v>2636</v>
      </c>
      <c r="H448" s="12" t="s">
        <v>2003</v>
      </c>
      <c r="I448" s="30" t="s">
        <v>12</v>
      </c>
      <c r="J448" s="6"/>
      <c r="K448" s="6">
        <v>8</v>
      </c>
      <c r="L448" s="7">
        <v>68.989999999999995</v>
      </c>
      <c r="M448" s="7"/>
      <c r="N448" s="31">
        <v>8</v>
      </c>
      <c r="O448" s="31">
        <v>4.29</v>
      </c>
      <c r="P448" s="31">
        <v>1.88</v>
      </c>
      <c r="Q448" s="31">
        <v>0.53</v>
      </c>
      <c r="R448" s="54" t="s">
        <v>29</v>
      </c>
      <c r="S448" s="60"/>
    </row>
    <row r="449" spans="1:20" ht="38.1" customHeight="1">
      <c r="A449" s="12" t="s">
        <v>27</v>
      </c>
      <c r="B449" s="12">
        <v>2010</v>
      </c>
      <c r="C449" s="12">
        <v>2017</v>
      </c>
      <c r="D449" s="12" t="s">
        <v>886</v>
      </c>
      <c r="E449" s="12" t="s">
        <v>946</v>
      </c>
      <c r="F449" s="12"/>
      <c r="G449" s="12" t="s">
        <v>2636</v>
      </c>
      <c r="H449" s="12" t="s">
        <v>2003</v>
      </c>
      <c r="I449" s="30" t="s">
        <v>12</v>
      </c>
      <c r="J449" s="6"/>
      <c r="K449" s="6">
        <v>8</v>
      </c>
      <c r="L449" s="7">
        <v>68.989999999999995</v>
      </c>
      <c r="M449" s="7"/>
      <c r="N449" s="31">
        <v>8</v>
      </c>
      <c r="O449" s="31">
        <v>4.29</v>
      </c>
      <c r="P449" s="31">
        <v>1.88</v>
      </c>
      <c r="Q449" s="31">
        <v>0.53</v>
      </c>
      <c r="R449" s="54" t="s">
        <v>29</v>
      </c>
      <c r="S449" s="60"/>
    </row>
    <row r="450" spans="1:20" ht="38.1" customHeight="1">
      <c r="A450" s="12" t="s">
        <v>1224</v>
      </c>
      <c r="B450" s="12">
        <v>2004</v>
      </c>
      <c r="C450" s="12">
        <v>2008</v>
      </c>
      <c r="D450" s="12" t="s">
        <v>1590</v>
      </c>
      <c r="E450" s="12" t="s">
        <v>1245</v>
      </c>
      <c r="F450" s="12"/>
      <c r="G450" s="12" t="s">
        <v>2637</v>
      </c>
      <c r="H450" s="12" t="s">
        <v>2003</v>
      </c>
      <c r="I450" s="30" t="s">
        <v>12</v>
      </c>
      <c r="J450" s="6"/>
      <c r="K450" s="6">
        <v>8</v>
      </c>
      <c r="L450" s="7">
        <v>68.989999999999995</v>
      </c>
      <c r="M450" s="7"/>
      <c r="N450" s="31">
        <v>8</v>
      </c>
      <c r="O450" s="31">
        <v>4.29</v>
      </c>
      <c r="P450" s="31">
        <v>1.88</v>
      </c>
      <c r="Q450" s="31">
        <v>0.53</v>
      </c>
      <c r="R450" s="54" t="s">
        <v>1226</v>
      </c>
      <c r="S450" s="60"/>
    </row>
    <row r="451" spans="1:20" ht="38.1" customHeight="1">
      <c r="A451" s="12" t="s">
        <v>1224</v>
      </c>
      <c r="B451" s="12">
        <v>2004</v>
      </c>
      <c r="C451" s="12">
        <v>2009</v>
      </c>
      <c r="D451" s="12" t="s">
        <v>1590</v>
      </c>
      <c r="E451" s="12" t="s">
        <v>1591</v>
      </c>
      <c r="F451" s="12"/>
      <c r="G451" s="12" t="s">
        <v>2637</v>
      </c>
      <c r="H451" s="12" t="s">
        <v>2003</v>
      </c>
      <c r="I451" s="30" t="s">
        <v>12</v>
      </c>
      <c r="J451" s="6"/>
      <c r="K451" s="6">
        <v>8</v>
      </c>
      <c r="L451" s="7">
        <v>68.989999999999995</v>
      </c>
      <c r="M451" s="7"/>
      <c r="N451" s="31">
        <v>8</v>
      </c>
      <c r="O451" s="31">
        <v>4.29</v>
      </c>
      <c r="P451" s="31">
        <v>1.88</v>
      </c>
      <c r="Q451" s="31">
        <v>0.53</v>
      </c>
      <c r="R451" s="54" t="s">
        <v>1226</v>
      </c>
      <c r="S451" s="60"/>
    </row>
    <row r="452" spans="1:20" ht="38.1" customHeight="1">
      <c r="A452" s="12" t="s">
        <v>1224</v>
      </c>
      <c r="B452" s="12">
        <v>2007</v>
      </c>
      <c r="C452" s="12">
        <v>2012</v>
      </c>
      <c r="D452" s="12" t="s">
        <v>1194</v>
      </c>
      <c r="E452" s="12" t="s">
        <v>1282</v>
      </c>
      <c r="F452" s="12"/>
      <c r="G452" s="12" t="s">
        <v>2637</v>
      </c>
      <c r="H452" s="12" t="s">
        <v>2003</v>
      </c>
      <c r="I452" s="30" t="s">
        <v>12</v>
      </c>
      <c r="J452" s="6"/>
      <c r="K452" s="6">
        <v>8</v>
      </c>
      <c r="L452" s="7">
        <v>68.989999999999995</v>
      </c>
      <c r="M452" s="7"/>
      <c r="N452" s="31">
        <v>8</v>
      </c>
      <c r="O452" s="31">
        <v>4.29</v>
      </c>
      <c r="P452" s="31">
        <v>1.88</v>
      </c>
      <c r="Q452" s="31">
        <v>0.53</v>
      </c>
      <c r="R452" s="54" t="s">
        <v>1226</v>
      </c>
      <c r="S452" s="60"/>
    </row>
    <row r="453" spans="1:20" ht="38.1" customHeight="1">
      <c r="A453" s="12" t="s">
        <v>1224</v>
      </c>
      <c r="B453" s="12">
        <v>2005</v>
      </c>
      <c r="C453" s="12">
        <v>2023</v>
      </c>
      <c r="D453" s="12" t="s">
        <v>1194</v>
      </c>
      <c r="E453" s="12" t="s">
        <v>1225</v>
      </c>
      <c r="F453" s="12"/>
      <c r="G453" s="12" t="s">
        <v>2637</v>
      </c>
      <c r="H453" s="12" t="s">
        <v>2003</v>
      </c>
      <c r="I453" s="30" t="s">
        <v>12</v>
      </c>
      <c r="J453" s="6"/>
      <c r="K453" s="6">
        <v>8</v>
      </c>
      <c r="L453" s="7">
        <v>68.989999999999995</v>
      </c>
      <c r="M453" s="7"/>
      <c r="N453" s="31">
        <v>8</v>
      </c>
      <c r="O453" s="31">
        <v>4.29</v>
      </c>
      <c r="P453" s="31">
        <v>1.88</v>
      </c>
      <c r="Q453" s="31">
        <v>0.53</v>
      </c>
      <c r="R453" s="54" t="s">
        <v>1226</v>
      </c>
      <c r="S453" s="60"/>
    </row>
    <row r="454" spans="1:20" ht="38.1" customHeight="1">
      <c r="A454" s="12" t="s">
        <v>1677</v>
      </c>
      <c r="B454" s="12">
        <v>2004</v>
      </c>
      <c r="C454" s="12">
        <v>2008</v>
      </c>
      <c r="D454" s="12" t="s">
        <v>1590</v>
      </c>
      <c r="E454" s="12" t="s">
        <v>1245</v>
      </c>
      <c r="F454" s="12"/>
      <c r="G454" s="12" t="s">
        <v>2636</v>
      </c>
      <c r="H454" s="12" t="s">
        <v>2003</v>
      </c>
      <c r="I454" s="30" t="s">
        <v>12</v>
      </c>
      <c r="J454" s="6"/>
      <c r="K454" s="6">
        <v>8</v>
      </c>
      <c r="L454" s="7">
        <v>68.989999999999995</v>
      </c>
      <c r="M454" s="7"/>
      <c r="N454" s="31">
        <v>8</v>
      </c>
      <c r="O454" s="31">
        <v>4.29</v>
      </c>
      <c r="P454" s="31">
        <v>1.88</v>
      </c>
      <c r="Q454" s="31">
        <v>0.53</v>
      </c>
      <c r="R454" s="54" t="s">
        <v>1226</v>
      </c>
      <c r="S454" s="60"/>
    </row>
    <row r="455" spans="1:20" ht="38.1" customHeight="1">
      <c r="A455" s="12" t="s">
        <v>1677</v>
      </c>
      <c r="B455" s="12">
        <v>2004</v>
      </c>
      <c r="C455" s="12">
        <v>2009</v>
      </c>
      <c r="D455" s="12" t="s">
        <v>1590</v>
      </c>
      <c r="E455" s="12" t="s">
        <v>1591</v>
      </c>
      <c r="F455" s="12"/>
      <c r="G455" s="12" t="s">
        <v>2636</v>
      </c>
      <c r="H455" s="12" t="s">
        <v>2003</v>
      </c>
      <c r="I455" s="30" t="s">
        <v>12</v>
      </c>
      <c r="J455" s="6"/>
      <c r="K455" s="6">
        <v>8</v>
      </c>
      <c r="L455" s="7">
        <v>68.989999999999995</v>
      </c>
      <c r="M455" s="7"/>
      <c r="N455" s="31">
        <v>8</v>
      </c>
      <c r="O455" s="31">
        <v>4.29</v>
      </c>
      <c r="P455" s="31">
        <v>1.88</v>
      </c>
      <c r="Q455" s="31">
        <v>0.53</v>
      </c>
      <c r="R455" s="54" t="s">
        <v>1226</v>
      </c>
      <c r="S455" s="60"/>
    </row>
    <row r="456" spans="1:20" ht="38.1" customHeight="1">
      <c r="A456" s="12" t="s">
        <v>1677</v>
      </c>
      <c r="B456" s="12">
        <v>2007</v>
      </c>
      <c r="C456" s="12">
        <v>2012</v>
      </c>
      <c r="D456" s="12" t="s">
        <v>1194</v>
      </c>
      <c r="E456" s="12" t="s">
        <v>1282</v>
      </c>
      <c r="F456" s="12"/>
      <c r="G456" s="12" t="s">
        <v>2636</v>
      </c>
      <c r="H456" s="12" t="s">
        <v>2003</v>
      </c>
      <c r="I456" s="30" t="s">
        <v>12</v>
      </c>
      <c r="J456" s="6"/>
      <c r="K456" s="6">
        <v>8</v>
      </c>
      <c r="L456" s="7">
        <v>68.989999999999995</v>
      </c>
      <c r="M456" s="7"/>
      <c r="N456" s="31">
        <v>8</v>
      </c>
      <c r="O456" s="31">
        <v>4.29</v>
      </c>
      <c r="P456" s="31">
        <v>1.88</v>
      </c>
      <c r="Q456" s="31">
        <v>0.53</v>
      </c>
      <c r="R456" s="54" t="s">
        <v>1226</v>
      </c>
      <c r="S456" s="60"/>
    </row>
    <row r="457" spans="1:20" ht="38.1" customHeight="1">
      <c r="A457" s="12" t="s">
        <v>1677</v>
      </c>
      <c r="B457" s="12">
        <v>2005</v>
      </c>
      <c r="C457" s="12">
        <v>2023</v>
      </c>
      <c r="D457" s="12" t="s">
        <v>1194</v>
      </c>
      <c r="E457" s="12" t="s">
        <v>1225</v>
      </c>
      <c r="F457" s="12"/>
      <c r="G457" s="12" t="s">
        <v>2636</v>
      </c>
      <c r="H457" s="12" t="s">
        <v>2003</v>
      </c>
      <c r="I457" s="30" t="s">
        <v>12</v>
      </c>
      <c r="J457" s="6"/>
      <c r="K457" s="6">
        <v>8</v>
      </c>
      <c r="L457" s="7">
        <v>68.989999999999995</v>
      </c>
      <c r="M457" s="7"/>
      <c r="N457" s="31">
        <v>8</v>
      </c>
      <c r="O457" s="31">
        <v>4.29</v>
      </c>
      <c r="P457" s="31">
        <v>1.88</v>
      </c>
      <c r="Q457" s="31">
        <v>0.53</v>
      </c>
      <c r="R457" s="54" t="s">
        <v>1226</v>
      </c>
      <c r="S457" s="60"/>
    </row>
    <row r="458" spans="1:20" ht="38.1" customHeight="1">
      <c r="A458" s="12" t="s">
        <v>59</v>
      </c>
      <c r="B458" s="12">
        <v>2004</v>
      </c>
      <c r="C458" s="12">
        <v>2009</v>
      </c>
      <c r="D458" s="12" t="s">
        <v>51</v>
      </c>
      <c r="E458" s="12" t="s">
        <v>99</v>
      </c>
      <c r="F458" s="12"/>
      <c r="G458" s="12" t="s">
        <v>2637</v>
      </c>
      <c r="H458" s="12" t="s">
        <v>2003</v>
      </c>
      <c r="I458" s="30" t="s">
        <v>12</v>
      </c>
      <c r="J458" s="6"/>
      <c r="K458" s="6">
        <v>8</v>
      </c>
      <c r="L458" s="7">
        <v>68.989999999999995</v>
      </c>
      <c r="M458" s="7"/>
      <c r="N458" s="31">
        <v>8.7100000000000009</v>
      </c>
      <c r="O458" s="31">
        <v>4.17</v>
      </c>
      <c r="P458" s="31">
        <v>1.78</v>
      </c>
      <c r="Q458" s="31">
        <v>0.53</v>
      </c>
      <c r="R458" s="54" t="s">
        <v>60</v>
      </c>
      <c r="S458" s="60"/>
    </row>
    <row r="459" spans="1:20" s="18" customFormat="1" ht="38.1" customHeight="1">
      <c r="A459" s="12" t="s">
        <v>59</v>
      </c>
      <c r="B459" s="12">
        <v>2008</v>
      </c>
      <c r="C459" s="12">
        <v>2013</v>
      </c>
      <c r="D459" s="12" t="s">
        <v>51</v>
      </c>
      <c r="E459" s="12" t="s">
        <v>61</v>
      </c>
      <c r="F459" s="12"/>
      <c r="G459" s="12" t="s">
        <v>2637</v>
      </c>
      <c r="H459" s="12" t="s">
        <v>2003</v>
      </c>
      <c r="I459" s="30" t="s">
        <v>12</v>
      </c>
      <c r="J459" s="6"/>
      <c r="K459" s="6">
        <v>8</v>
      </c>
      <c r="L459" s="7">
        <v>68.989999999999995</v>
      </c>
      <c r="M459" s="7"/>
      <c r="N459" s="31">
        <v>8.7100000000000009</v>
      </c>
      <c r="O459" s="31">
        <v>4.17</v>
      </c>
      <c r="P459" s="31">
        <v>1.78</v>
      </c>
      <c r="Q459" s="31">
        <v>0.53</v>
      </c>
      <c r="R459" s="54" t="s">
        <v>60</v>
      </c>
      <c r="S459" s="60"/>
      <c r="T459" s="62"/>
    </row>
    <row r="460" spans="1:20" s="18" customFormat="1" ht="38.1" customHeight="1">
      <c r="A460" s="12" t="s">
        <v>1320</v>
      </c>
      <c r="B460" s="12">
        <v>2009</v>
      </c>
      <c r="C460" s="12">
        <v>2015</v>
      </c>
      <c r="D460" s="12" t="s">
        <v>1334</v>
      </c>
      <c r="E460" s="12" t="s">
        <v>1507</v>
      </c>
      <c r="F460" s="12"/>
      <c r="G460" s="12" t="s">
        <v>2637</v>
      </c>
      <c r="H460" s="12" t="s">
        <v>2003</v>
      </c>
      <c r="I460" s="30" t="s">
        <v>12</v>
      </c>
      <c r="J460" s="6" t="s">
        <v>44</v>
      </c>
      <c r="K460" s="6">
        <v>8</v>
      </c>
      <c r="L460" s="7">
        <v>61.88</v>
      </c>
      <c r="M460" s="7"/>
      <c r="N460" s="31">
        <v>10.43</v>
      </c>
      <c r="O460" s="31">
        <v>5.12</v>
      </c>
      <c r="P460" s="31">
        <v>2.36</v>
      </c>
      <c r="Q460" s="31">
        <v>0.53</v>
      </c>
      <c r="R460" s="54" t="s">
        <v>1321</v>
      </c>
      <c r="S460" s="60"/>
      <c r="T460" s="62"/>
    </row>
    <row r="461" spans="1:20" s="18" customFormat="1" ht="38.1" customHeight="1">
      <c r="A461" s="12" t="s">
        <v>1320</v>
      </c>
      <c r="B461" s="12">
        <v>2010</v>
      </c>
      <c r="C461" s="12">
        <v>2015</v>
      </c>
      <c r="D461" s="12" t="s">
        <v>1334</v>
      </c>
      <c r="E461" s="12" t="s">
        <v>1424</v>
      </c>
      <c r="F461" s="12" t="s">
        <v>1592</v>
      </c>
      <c r="G461" s="12" t="s">
        <v>2637</v>
      </c>
      <c r="H461" s="12" t="s">
        <v>2003</v>
      </c>
      <c r="I461" s="30" t="s">
        <v>12</v>
      </c>
      <c r="J461" s="6" t="s">
        <v>44</v>
      </c>
      <c r="K461" s="6">
        <v>8</v>
      </c>
      <c r="L461" s="7">
        <v>61.88</v>
      </c>
      <c r="M461" s="7"/>
      <c r="N461" s="31">
        <v>10.43</v>
      </c>
      <c r="O461" s="31">
        <v>5.12</v>
      </c>
      <c r="P461" s="31">
        <v>2.36</v>
      </c>
      <c r="Q461" s="31">
        <v>0.53</v>
      </c>
      <c r="R461" s="54" t="s">
        <v>1321</v>
      </c>
      <c r="S461" s="60"/>
      <c r="T461" s="62"/>
    </row>
    <row r="462" spans="1:20" ht="38.1" customHeight="1">
      <c r="A462" s="12" t="s">
        <v>1320</v>
      </c>
      <c r="B462" s="12">
        <v>2011</v>
      </c>
      <c r="C462" s="12">
        <v>2021</v>
      </c>
      <c r="D462" s="12" t="s">
        <v>1334</v>
      </c>
      <c r="E462" s="12" t="s">
        <v>1453</v>
      </c>
      <c r="F462" s="12"/>
      <c r="G462" s="12" t="s">
        <v>2637</v>
      </c>
      <c r="H462" s="12" t="s">
        <v>2003</v>
      </c>
      <c r="I462" s="30" t="s">
        <v>12</v>
      </c>
      <c r="J462" s="6" t="s">
        <v>44</v>
      </c>
      <c r="K462" s="6">
        <v>8</v>
      </c>
      <c r="L462" s="7">
        <v>61.88</v>
      </c>
      <c r="M462" s="7"/>
      <c r="N462" s="31">
        <v>10.43</v>
      </c>
      <c r="O462" s="31">
        <v>5.12</v>
      </c>
      <c r="P462" s="31">
        <v>2.36</v>
      </c>
      <c r="Q462" s="31">
        <v>0.53</v>
      </c>
      <c r="R462" s="54" t="s">
        <v>1321</v>
      </c>
      <c r="S462" s="60"/>
    </row>
    <row r="463" spans="1:20" ht="38.1" customHeight="1">
      <c r="A463" s="12" t="s">
        <v>151</v>
      </c>
      <c r="B463" s="12">
        <v>2010</v>
      </c>
      <c r="C463" s="12">
        <v>2015</v>
      </c>
      <c r="D463" s="12" t="s">
        <v>111</v>
      </c>
      <c r="E463" s="12" t="s">
        <v>150</v>
      </c>
      <c r="F463" s="12" t="s">
        <v>152</v>
      </c>
      <c r="G463" s="12" t="s">
        <v>2637</v>
      </c>
      <c r="H463" s="12" t="s">
        <v>2003</v>
      </c>
      <c r="I463" s="30" t="s">
        <v>12</v>
      </c>
      <c r="J463" s="6" t="s">
        <v>44</v>
      </c>
      <c r="K463" s="6">
        <v>4</v>
      </c>
      <c r="L463" s="7">
        <v>48.89</v>
      </c>
      <c r="M463" s="7"/>
      <c r="N463" s="31">
        <v>10.43</v>
      </c>
      <c r="O463" s="31">
        <v>5.12</v>
      </c>
      <c r="P463" s="31">
        <v>2.36</v>
      </c>
      <c r="Q463" s="31">
        <v>0.53</v>
      </c>
      <c r="R463" s="54" t="s">
        <v>153</v>
      </c>
      <c r="S463" s="60"/>
    </row>
    <row r="464" spans="1:20" ht="38.1" customHeight="1">
      <c r="A464" s="12" t="s">
        <v>151</v>
      </c>
      <c r="B464" s="12">
        <v>2016</v>
      </c>
      <c r="C464" s="12">
        <v>2019</v>
      </c>
      <c r="D464" s="12" t="s">
        <v>17</v>
      </c>
      <c r="E464" s="12" t="s">
        <v>1719</v>
      </c>
      <c r="F464" s="12"/>
      <c r="G464" s="12" t="s">
        <v>2637</v>
      </c>
      <c r="H464" s="12" t="s">
        <v>2003</v>
      </c>
      <c r="I464" s="30" t="s">
        <v>12</v>
      </c>
      <c r="J464" s="6" t="s">
        <v>44</v>
      </c>
      <c r="K464" s="6">
        <v>4</v>
      </c>
      <c r="L464" s="7">
        <v>48.89</v>
      </c>
      <c r="M464" s="7"/>
      <c r="N464" s="31">
        <v>10.43</v>
      </c>
      <c r="O464" s="31">
        <v>5.12</v>
      </c>
      <c r="P464" s="31">
        <v>2.36</v>
      </c>
      <c r="Q464" s="31">
        <v>0.53</v>
      </c>
      <c r="R464" s="54" t="s">
        <v>153</v>
      </c>
      <c r="S464" s="60"/>
    </row>
    <row r="465" spans="1:19" ht="38.1" customHeight="1">
      <c r="A465" s="12" t="s">
        <v>151</v>
      </c>
      <c r="B465" s="12">
        <v>2012</v>
      </c>
      <c r="C465" s="12">
        <v>2020</v>
      </c>
      <c r="D465" s="12" t="s">
        <v>111</v>
      </c>
      <c r="E465" s="12" t="s">
        <v>411</v>
      </c>
      <c r="F465" s="12" t="s">
        <v>16</v>
      </c>
      <c r="G465" s="12" t="s">
        <v>2637</v>
      </c>
      <c r="H465" s="12" t="s">
        <v>2003</v>
      </c>
      <c r="I465" s="30" t="s">
        <v>12</v>
      </c>
      <c r="J465" s="6" t="s">
        <v>44</v>
      </c>
      <c r="K465" s="6">
        <v>4</v>
      </c>
      <c r="L465" s="7">
        <v>48.89</v>
      </c>
      <c r="M465" s="7"/>
      <c r="N465" s="31">
        <v>10.43</v>
      </c>
      <c r="O465" s="31">
        <v>5.12</v>
      </c>
      <c r="P465" s="31">
        <v>2.36</v>
      </c>
      <c r="Q465" s="31">
        <v>0.53</v>
      </c>
      <c r="R465" s="54" t="s">
        <v>153</v>
      </c>
      <c r="S465" s="60"/>
    </row>
    <row r="466" spans="1:19" ht="38.1" customHeight="1">
      <c r="A466" s="12" t="s">
        <v>1338</v>
      </c>
      <c r="B466" s="12">
        <v>2010</v>
      </c>
      <c r="C466" s="12">
        <v>2023</v>
      </c>
      <c r="D466" s="12" t="s">
        <v>1334</v>
      </c>
      <c r="E466" s="12" t="s">
        <v>1336</v>
      </c>
      <c r="F466" s="12" t="s">
        <v>11</v>
      </c>
      <c r="G466" s="12" t="s">
        <v>2637</v>
      </c>
      <c r="H466" s="12" t="s">
        <v>2003</v>
      </c>
      <c r="I466" s="30" t="s">
        <v>12</v>
      </c>
      <c r="J466" s="6"/>
      <c r="K466" s="6">
        <v>8</v>
      </c>
      <c r="L466" s="7">
        <v>77.989999999999995</v>
      </c>
      <c r="M466" s="7"/>
      <c r="N466" s="31">
        <v>10.43</v>
      </c>
      <c r="O466" s="31">
        <v>5.12</v>
      </c>
      <c r="P466" s="31">
        <v>2.36</v>
      </c>
      <c r="Q466" s="31">
        <v>0.53</v>
      </c>
      <c r="R466" s="54" t="s">
        <v>1339</v>
      </c>
      <c r="S466" s="60"/>
    </row>
    <row r="467" spans="1:19" ht="38.1" customHeight="1">
      <c r="A467" s="12" t="s">
        <v>1968</v>
      </c>
      <c r="B467" s="12">
        <v>2010</v>
      </c>
      <c r="C467" s="12">
        <v>2023</v>
      </c>
      <c r="D467" s="12" t="s">
        <v>1334</v>
      </c>
      <c r="E467" s="12" t="s">
        <v>1336</v>
      </c>
      <c r="F467" s="12" t="s">
        <v>11</v>
      </c>
      <c r="G467" s="12" t="s">
        <v>2636</v>
      </c>
      <c r="H467" s="12" t="s">
        <v>2003</v>
      </c>
      <c r="I467" s="30" t="s">
        <v>12</v>
      </c>
      <c r="J467" s="6"/>
      <c r="K467" s="6">
        <v>8</v>
      </c>
      <c r="L467" s="7">
        <v>77.989999999999995</v>
      </c>
      <c r="M467" s="7"/>
      <c r="N467" s="31">
        <v>10.43</v>
      </c>
      <c r="O467" s="31">
        <v>5.12</v>
      </c>
      <c r="P467" s="31">
        <v>2.36</v>
      </c>
      <c r="Q467" s="31">
        <v>0.5</v>
      </c>
      <c r="R467" s="54">
        <v>880268178754</v>
      </c>
      <c r="S467" s="60"/>
    </row>
    <row r="468" spans="1:19" ht="38.1" customHeight="1">
      <c r="A468" s="12" t="s">
        <v>1019</v>
      </c>
      <c r="B468" s="12">
        <v>2011</v>
      </c>
      <c r="C468" s="12">
        <v>2014</v>
      </c>
      <c r="D468" s="12" t="s">
        <v>1010</v>
      </c>
      <c r="E468" s="12" t="s">
        <v>1020</v>
      </c>
      <c r="F468" s="12" t="s">
        <v>1012</v>
      </c>
      <c r="G468" s="12" t="s">
        <v>2637</v>
      </c>
      <c r="H468" s="12" t="s">
        <v>2003</v>
      </c>
      <c r="I468" s="30" t="s">
        <v>12</v>
      </c>
      <c r="J468" s="6" t="s">
        <v>44</v>
      </c>
      <c r="K468" s="6">
        <v>8</v>
      </c>
      <c r="L468" s="7">
        <v>85.89</v>
      </c>
      <c r="M468" s="7"/>
      <c r="N468" s="31">
        <v>8.83</v>
      </c>
      <c r="O468" s="31">
        <v>4.17</v>
      </c>
      <c r="P468" s="31">
        <v>1.78</v>
      </c>
      <c r="Q468" s="31">
        <v>0.53</v>
      </c>
      <c r="R468" s="54" t="s">
        <v>1021</v>
      </c>
      <c r="S468" s="60"/>
    </row>
    <row r="469" spans="1:19" ht="38.1" customHeight="1">
      <c r="A469" s="12" t="s">
        <v>38</v>
      </c>
      <c r="B469" s="12">
        <v>2011</v>
      </c>
      <c r="C469" s="12">
        <v>2015</v>
      </c>
      <c r="D469" s="12" t="s">
        <v>111</v>
      </c>
      <c r="E469" s="12" t="s">
        <v>204</v>
      </c>
      <c r="F469" s="12" t="s">
        <v>205</v>
      </c>
      <c r="G469" s="12" t="s">
        <v>2637</v>
      </c>
      <c r="H469" s="12" t="s">
        <v>2003</v>
      </c>
      <c r="I469" s="30" t="s">
        <v>12</v>
      </c>
      <c r="J469" s="6" t="s">
        <v>44</v>
      </c>
      <c r="K469" s="6">
        <v>8</v>
      </c>
      <c r="L469" s="7">
        <v>81.89</v>
      </c>
      <c r="M469" s="7"/>
      <c r="N469" s="31">
        <v>10.43</v>
      </c>
      <c r="O469" s="31">
        <v>5.12</v>
      </c>
      <c r="P469" s="31">
        <v>2.36</v>
      </c>
      <c r="Q469" s="31">
        <v>0.53</v>
      </c>
      <c r="R469" s="54" t="s">
        <v>40</v>
      </c>
      <c r="S469" s="60"/>
    </row>
    <row r="470" spans="1:19" ht="38.1" customHeight="1">
      <c r="A470" s="12" t="s">
        <v>38</v>
      </c>
      <c r="B470" s="12">
        <v>2011</v>
      </c>
      <c r="C470" s="12">
        <v>2015</v>
      </c>
      <c r="D470" s="12" t="s">
        <v>111</v>
      </c>
      <c r="E470" s="12" t="s">
        <v>441</v>
      </c>
      <c r="F470" s="12"/>
      <c r="G470" s="12" t="s">
        <v>2637</v>
      </c>
      <c r="H470" s="12" t="s">
        <v>2003</v>
      </c>
      <c r="I470" s="30" t="s">
        <v>12</v>
      </c>
      <c r="J470" s="6" t="s">
        <v>44</v>
      </c>
      <c r="K470" s="6">
        <v>8</v>
      </c>
      <c r="L470" s="7">
        <v>81.89</v>
      </c>
      <c r="M470" s="7"/>
      <c r="N470" s="31">
        <v>10.43</v>
      </c>
      <c r="O470" s="31">
        <v>5.12</v>
      </c>
      <c r="P470" s="31">
        <v>2.36</v>
      </c>
      <c r="Q470" s="31">
        <v>0.53</v>
      </c>
      <c r="R470" s="54" t="s">
        <v>40</v>
      </c>
      <c r="S470" s="60"/>
    </row>
    <row r="471" spans="1:19" ht="38.1" customHeight="1">
      <c r="A471" s="12" t="s">
        <v>38</v>
      </c>
      <c r="B471" s="12">
        <v>2013</v>
      </c>
      <c r="C471" s="12">
        <v>2015</v>
      </c>
      <c r="D471" s="12" t="s">
        <v>111</v>
      </c>
      <c r="E471" s="12" t="s">
        <v>275</v>
      </c>
      <c r="F471" s="12" t="s">
        <v>129</v>
      </c>
      <c r="G471" s="12" t="s">
        <v>2637</v>
      </c>
      <c r="H471" s="12" t="s">
        <v>2003</v>
      </c>
      <c r="I471" s="30" t="s">
        <v>12</v>
      </c>
      <c r="J471" s="6" t="s">
        <v>44</v>
      </c>
      <c r="K471" s="6">
        <v>8</v>
      </c>
      <c r="L471" s="7">
        <v>81.89</v>
      </c>
      <c r="M471" s="7"/>
      <c r="N471" s="31">
        <v>10.43</v>
      </c>
      <c r="O471" s="31">
        <v>5.12</v>
      </c>
      <c r="P471" s="31">
        <v>2.36</v>
      </c>
      <c r="Q471" s="31">
        <v>0.53</v>
      </c>
      <c r="R471" s="54" t="s">
        <v>40</v>
      </c>
      <c r="S471" s="60"/>
    </row>
    <row r="472" spans="1:19" ht="38.1" customHeight="1">
      <c r="A472" s="12" t="s">
        <v>38</v>
      </c>
      <c r="B472" s="12">
        <v>2016</v>
      </c>
      <c r="C472" s="12">
        <v>2016</v>
      </c>
      <c r="D472" s="12" t="s">
        <v>111</v>
      </c>
      <c r="E472" s="12" t="s">
        <v>275</v>
      </c>
      <c r="F472" s="12" t="s">
        <v>216</v>
      </c>
      <c r="G472" s="12" t="s">
        <v>2637</v>
      </c>
      <c r="H472" s="12" t="s">
        <v>2003</v>
      </c>
      <c r="I472" s="30" t="s">
        <v>12</v>
      </c>
      <c r="J472" s="6" t="s">
        <v>44</v>
      </c>
      <c r="K472" s="6">
        <v>8</v>
      </c>
      <c r="L472" s="7">
        <v>81.89</v>
      </c>
      <c r="M472" s="7"/>
      <c r="N472" s="31">
        <v>10.43</v>
      </c>
      <c r="O472" s="31">
        <v>5.12</v>
      </c>
      <c r="P472" s="31">
        <v>2.36</v>
      </c>
      <c r="Q472" s="31">
        <v>0.53</v>
      </c>
      <c r="R472" s="54" t="s">
        <v>40</v>
      </c>
      <c r="S472" s="60"/>
    </row>
    <row r="473" spans="1:19" ht="38.1" customHeight="1">
      <c r="A473" s="12" t="s">
        <v>38</v>
      </c>
      <c r="B473" s="12">
        <v>2016</v>
      </c>
      <c r="C473" s="12">
        <v>2016</v>
      </c>
      <c r="D473" s="12" t="s">
        <v>111</v>
      </c>
      <c r="E473" s="12" t="s">
        <v>204</v>
      </c>
      <c r="F473" s="12" t="s">
        <v>216</v>
      </c>
      <c r="G473" s="12" t="s">
        <v>2637</v>
      </c>
      <c r="H473" s="12" t="s">
        <v>2003</v>
      </c>
      <c r="I473" s="30" t="s">
        <v>12</v>
      </c>
      <c r="J473" s="6" t="s">
        <v>44</v>
      </c>
      <c r="K473" s="6">
        <v>8</v>
      </c>
      <c r="L473" s="7">
        <v>81.89</v>
      </c>
      <c r="M473" s="7"/>
      <c r="N473" s="31">
        <v>10.43</v>
      </c>
      <c r="O473" s="31">
        <v>5.12</v>
      </c>
      <c r="P473" s="31">
        <v>2.36</v>
      </c>
      <c r="Q473" s="31">
        <v>0.53</v>
      </c>
      <c r="R473" s="54" t="s">
        <v>40</v>
      </c>
      <c r="S473" s="60"/>
    </row>
    <row r="474" spans="1:19" ht="38.1" customHeight="1">
      <c r="A474" s="12" t="s">
        <v>38</v>
      </c>
      <c r="B474" s="12">
        <v>2011</v>
      </c>
      <c r="C474" s="12">
        <v>2017</v>
      </c>
      <c r="D474" s="12" t="s">
        <v>17</v>
      </c>
      <c r="E474" s="12" t="s">
        <v>49</v>
      </c>
      <c r="F474" s="12"/>
      <c r="G474" s="12" t="s">
        <v>2637</v>
      </c>
      <c r="H474" s="12" t="s">
        <v>2003</v>
      </c>
      <c r="I474" s="30" t="s">
        <v>12</v>
      </c>
      <c r="J474" s="6" t="s">
        <v>44</v>
      </c>
      <c r="K474" s="6">
        <v>8</v>
      </c>
      <c r="L474" s="7">
        <v>81.89</v>
      </c>
      <c r="M474" s="7"/>
      <c r="N474" s="31">
        <v>10.43</v>
      </c>
      <c r="O474" s="31">
        <v>5.12</v>
      </c>
      <c r="P474" s="31">
        <v>2.36</v>
      </c>
      <c r="Q474" s="31">
        <v>0.53</v>
      </c>
      <c r="R474" s="54" t="s">
        <v>40</v>
      </c>
      <c r="S474" s="60"/>
    </row>
    <row r="475" spans="1:19" ht="38.1" customHeight="1">
      <c r="A475" s="12" t="s">
        <v>38</v>
      </c>
      <c r="B475" s="12">
        <v>2012</v>
      </c>
      <c r="C475" s="12">
        <v>2017</v>
      </c>
      <c r="D475" s="12" t="s">
        <v>17</v>
      </c>
      <c r="E475" s="12" t="s">
        <v>50</v>
      </c>
      <c r="F475" s="12"/>
      <c r="G475" s="12" t="s">
        <v>2637</v>
      </c>
      <c r="H475" s="12" t="s">
        <v>2003</v>
      </c>
      <c r="I475" s="30" t="s">
        <v>12</v>
      </c>
      <c r="J475" s="6" t="s">
        <v>44</v>
      </c>
      <c r="K475" s="6">
        <v>8</v>
      </c>
      <c r="L475" s="7">
        <v>81.89</v>
      </c>
      <c r="M475" s="7"/>
      <c r="N475" s="31">
        <v>10.43</v>
      </c>
      <c r="O475" s="31">
        <v>5.12</v>
      </c>
      <c r="P475" s="31">
        <v>2.36</v>
      </c>
      <c r="Q475" s="31">
        <v>0.53</v>
      </c>
      <c r="R475" s="54" t="s">
        <v>40</v>
      </c>
      <c r="S475" s="60"/>
    </row>
    <row r="476" spans="1:19" ht="38.1" customHeight="1">
      <c r="A476" s="12" t="s">
        <v>38</v>
      </c>
      <c r="B476" s="12">
        <v>2006</v>
      </c>
      <c r="C476" s="12">
        <v>2018</v>
      </c>
      <c r="D476" s="12" t="s">
        <v>111</v>
      </c>
      <c r="E476" s="12" t="s">
        <v>170</v>
      </c>
      <c r="F476" s="12"/>
      <c r="G476" s="12" t="s">
        <v>2637</v>
      </c>
      <c r="H476" s="12" t="s">
        <v>2003</v>
      </c>
      <c r="I476" s="30" t="s">
        <v>12</v>
      </c>
      <c r="J476" s="6" t="s">
        <v>44</v>
      </c>
      <c r="K476" s="6">
        <v>8</v>
      </c>
      <c r="L476" s="7">
        <v>81.89</v>
      </c>
      <c r="M476" s="7"/>
      <c r="N476" s="31">
        <v>10.43</v>
      </c>
      <c r="O476" s="31">
        <v>5.12</v>
      </c>
      <c r="P476" s="31">
        <v>2.36</v>
      </c>
      <c r="Q476" s="31">
        <v>0.53</v>
      </c>
      <c r="R476" s="54" t="s">
        <v>40</v>
      </c>
      <c r="S476" s="60"/>
    </row>
    <row r="477" spans="1:19" ht="38.1" customHeight="1">
      <c r="A477" s="12" t="s">
        <v>38</v>
      </c>
      <c r="B477" s="12">
        <v>2013</v>
      </c>
      <c r="C477" s="12">
        <v>2019</v>
      </c>
      <c r="D477" s="12" t="s">
        <v>17</v>
      </c>
      <c r="E477" s="12" t="s">
        <v>39</v>
      </c>
      <c r="F477" s="12"/>
      <c r="G477" s="12" t="s">
        <v>2637</v>
      </c>
      <c r="H477" s="12" t="s">
        <v>2003</v>
      </c>
      <c r="I477" s="30" t="s">
        <v>12</v>
      </c>
      <c r="J477" s="6" t="s">
        <v>44</v>
      </c>
      <c r="K477" s="6">
        <v>8</v>
      </c>
      <c r="L477" s="7">
        <v>81.89</v>
      </c>
      <c r="M477" s="7"/>
      <c r="N477" s="31">
        <v>2.36</v>
      </c>
      <c r="O477" s="31">
        <v>10.43</v>
      </c>
      <c r="P477" s="31">
        <v>5.12</v>
      </c>
      <c r="Q477" s="31">
        <v>0.53</v>
      </c>
      <c r="R477" s="54" t="s">
        <v>40</v>
      </c>
      <c r="S477" s="60"/>
    </row>
    <row r="478" spans="1:19" ht="38.1" customHeight="1">
      <c r="A478" s="12" t="s">
        <v>38</v>
      </c>
      <c r="B478" s="12">
        <v>2012</v>
      </c>
      <c r="C478" s="12">
        <v>2020</v>
      </c>
      <c r="D478" s="12" t="s">
        <v>111</v>
      </c>
      <c r="E478" s="12" t="s">
        <v>411</v>
      </c>
      <c r="F478" s="12" t="s">
        <v>1720</v>
      </c>
      <c r="G478" s="12" t="s">
        <v>2637</v>
      </c>
      <c r="H478" s="12" t="s">
        <v>2003</v>
      </c>
      <c r="I478" s="30" t="s">
        <v>12</v>
      </c>
      <c r="J478" s="6" t="s">
        <v>44</v>
      </c>
      <c r="K478" s="6">
        <v>8</v>
      </c>
      <c r="L478" s="7">
        <v>81.89</v>
      </c>
      <c r="M478" s="7"/>
      <c r="N478" s="31">
        <v>10.43</v>
      </c>
      <c r="O478" s="31">
        <v>5.12</v>
      </c>
      <c r="P478" s="31">
        <v>2.36</v>
      </c>
      <c r="Q478" s="31">
        <v>0.53</v>
      </c>
      <c r="R478" s="54" t="s">
        <v>40</v>
      </c>
      <c r="S478" s="60"/>
    </row>
    <row r="479" spans="1:19" ht="38.1" customHeight="1">
      <c r="A479" s="12" t="s">
        <v>38</v>
      </c>
      <c r="B479" s="12">
        <v>2013</v>
      </c>
      <c r="C479" s="12">
        <v>2021</v>
      </c>
      <c r="D479" s="12" t="s">
        <v>111</v>
      </c>
      <c r="E479" s="12" t="s">
        <v>442</v>
      </c>
      <c r="F479" s="12" t="s">
        <v>129</v>
      </c>
      <c r="G479" s="12" t="s">
        <v>2637</v>
      </c>
      <c r="H479" s="12" t="s">
        <v>2003</v>
      </c>
      <c r="I479" s="30" t="s">
        <v>12</v>
      </c>
      <c r="J479" s="6" t="s">
        <v>44</v>
      </c>
      <c r="K479" s="6">
        <v>8</v>
      </c>
      <c r="L479" s="7">
        <v>81.89</v>
      </c>
      <c r="M479" s="7"/>
      <c r="N479" s="31">
        <v>10.43</v>
      </c>
      <c r="O479" s="31">
        <v>5.12</v>
      </c>
      <c r="P479" s="31">
        <v>2.36</v>
      </c>
      <c r="Q479" s="31">
        <v>0.53</v>
      </c>
      <c r="R479" s="54" t="s">
        <v>40</v>
      </c>
      <c r="S479" s="60"/>
    </row>
    <row r="480" spans="1:19" ht="38.1" customHeight="1">
      <c r="A480" s="12" t="s">
        <v>636</v>
      </c>
      <c r="B480" s="12">
        <v>2011</v>
      </c>
      <c r="C480" s="12">
        <v>2014</v>
      </c>
      <c r="D480" s="12" t="s">
        <v>612</v>
      </c>
      <c r="E480" s="12" t="s">
        <v>633</v>
      </c>
      <c r="F480" s="12"/>
      <c r="G480" s="12" t="s">
        <v>2637</v>
      </c>
      <c r="H480" s="12" t="s">
        <v>2534</v>
      </c>
      <c r="I480" s="30" t="s">
        <v>12</v>
      </c>
      <c r="J480" s="6"/>
      <c r="K480" s="6">
        <v>8</v>
      </c>
      <c r="L480" s="7">
        <v>68.989999999999995</v>
      </c>
      <c r="M480" s="7"/>
      <c r="N480" s="31">
        <v>8.83</v>
      </c>
      <c r="O480" s="31">
        <v>4.17</v>
      </c>
      <c r="P480" s="31">
        <v>1.78</v>
      </c>
      <c r="Q480" s="31">
        <v>0.53</v>
      </c>
      <c r="R480" s="54" t="s">
        <v>637</v>
      </c>
      <c r="S480" s="60"/>
    </row>
    <row r="481" spans="1:19" ht="38.1" customHeight="1">
      <c r="A481" s="12" t="s">
        <v>636</v>
      </c>
      <c r="B481" s="12">
        <v>2011</v>
      </c>
      <c r="C481" s="12">
        <v>2019</v>
      </c>
      <c r="D481" s="12" t="s">
        <v>612</v>
      </c>
      <c r="E481" s="12" t="s">
        <v>701</v>
      </c>
      <c r="F481" s="12"/>
      <c r="G481" s="12" t="s">
        <v>2637</v>
      </c>
      <c r="H481" s="12" t="s">
        <v>2006</v>
      </c>
      <c r="I481" s="30" t="s">
        <v>12</v>
      </c>
      <c r="J481" s="6"/>
      <c r="K481" s="6">
        <v>8</v>
      </c>
      <c r="L481" s="7">
        <v>68.989999999999995</v>
      </c>
      <c r="M481" s="7"/>
      <c r="N481" s="31">
        <v>8.83</v>
      </c>
      <c r="O481" s="31">
        <v>4.17</v>
      </c>
      <c r="P481" s="31">
        <v>1.78</v>
      </c>
      <c r="Q481" s="31">
        <v>0.53</v>
      </c>
      <c r="R481" s="54" t="s">
        <v>635</v>
      </c>
      <c r="S481" s="60"/>
    </row>
    <row r="482" spans="1:19" ht="38.1" customHeight="1">
      <c r="A482" s="12" t="s">
        <v>636</v>
      </c>
      <c r="B482" s="12">
        <v>2011</v>
      </c>
      <c r="C482" s="12">
        <v>2019</v>
      </c>
      <c r="D482" s="12" t="s">
        <v>612</v>
      </c>
      <c r="E482" s="12" t="s">
        <v>701</v>
      </c>
      <c r="F482" s="12"/>
      <c r="G482" s="12" t="s">
        <v>2637</v>
      </c>
      <c r="H482" s="12" t="s">
        <v>2534</v>
      </c>
      <c r="I482" s="30" t="s">
        <v>12</v>
      </c>
      <c r="J482" s="6"/>
      <c r="K482" s="6">
        <v>8</v>
      </c>
      <c r="L482" s="7">
        <v>68.989999999999995</v>
      </c>
      <c r="M482" s="7"/>
      <c r="N482" s="31">
        <v>8.83</v>
      </c>
      <c r="O482" s="31">
        <v>4.17</v>
      </c>
      <c r="P482" s="31">
        <v>1.78</v>
      </c>
      <c r="Q482" s="31">
        <v>0.53</v>
      </c>
      <c r="R482" s="54" t="s">
        <v>637</v>
      </c>
      <c r="S482" s="60"/>
    </row>
    <row r="483" spans="1:19" ht="38.1" customHeight="1">
      <c r="A483" s="12" t="s">
        <v>1722</v>
      </c>
      <c r="B483" s="12">
        <v>2011</v>
      </c>
      <c r="C483" s="12">
        <v>2014</v>
      </c>
      <c r="D483" s="12" t="s">
        <v>612</v>
      </c>
      <c r="E483" s="12" t="s">
        <v>633</v>
      </c>
      <c r="F483" s="12"/>
      <c r="G483" s="12" t="s">
        <v>2636</v>
      </c>
      <c r="H483" s="12" t="s">
        <v>2534</v>
      </c>
      <c r="I483" s="30" t="s">
        <v>12</v>
      </c>
      <c r="J483" s="6"/>
      <c r="K483" s="6">
        <v>8</v>
      </c>
      <c r="L483" s="7">
        <v>68.989999999999995</v>
      </c>
      <c r="M483" s="7"/>
      <c r="N483" s="31">
        <v>8.83</v>
      </c>
      <c r="O483" s="31">
        <v>4.17</v>
      </c>
      <c r="P483" s="31">
        <v>1.78</v>
      </c>
      <c r="Q483" s="31">
        <v>0.51</v>
      </c>
      <c r="R483" s="54" t="s">
        <v>1724</v>
      </c>
      <c r="S483" s="60"/>
    </row>
    <row r="484" spans="1:19" ht="38.1" customHeight="1">
      <c r="A484" s="12" t="s">
        <v>1722</v>
      </c>
      <c r="B484" s="12">
        <v>2011</v>
      </c>
      <c r="C484" s="12">
        <v>2019</v>
      </c>
      <c r="D484" s="12" t="s">
        <v>612</v>
      </c>
      <c r="E484" s="12" t="s">
        <v>701</v>
      </c>
      <c r="F484" s="12"/>
      <c r="G484" s="12" t="s">
        <v>2636</v>
      </c>
      <c r="H484" s="12" t="s">
        <v>2534</v>
      </c>
      <c r="I484" s="30" t="s">
        <v>12</v>
      </c>
      <c r="J484" s="6"/>
      <c r="K484" s="6">
        <v>8</v>
      </c>
      <c r="L484" s="7">
        <v>68.989999999999995</v>
      </c>
      <c r="M484" s="7"/>
      <c r="N484" s="31">
        <v>8.83</v>
      </c>
      <c r="O484" s="31">
        <v>4.17</v>
      </c>
      <c r="P484" s="31">
        <v>1.78</v>
      </c>
      <c r="Q484" s="31">
        <v>0.51</v>
      </c>
      <c r="R484" s="54" t="s">
        <v>1724</v>
      </c>
      <c r="S484" s="60"/>
    </row>
    <row r="485" spans="1:19" ht="38.1" customHeight="1">
      <c r="A485" s="12" t="s">
        <v>1722</v>
      </c>
      <c r="B485" s="12">
        <v>2011</v>
      </c>
      <c r="C485" s="12">
        <v>2019</v>
      </c>
      <c r="D485" s="12" t="s">
        <v>612</v>
      </c>
      <c r="E485" s="12" t="s">
        <v>701</v>
      </c>
      <c r="F485" s="12"/>
      <c r="G485" s="12" t="s">
        <v>2636</v>
      </c>
      <c r="H485" s="12" t="s">
        <v>2006</v>
      </c>
      <c r="I485" s="30" t="s">
        <v>12</v>
      </c>
      <c r="J485" s="6"/>
      <c r="K485" s="6">
        <v>8</v>
      </c>
      <c r="L485" s="7">
        <v>68.989999999999995</v>
      </c>
      <c r="M485" s="7"/>
      <c r="N485" s="31">
        <v>8.83</v>
      </c>
      <c r="O485" s="31">
        <v>4.17</v>
      </c>
      <c r="P485" s="31">
        <v>1.78</v>
      </c>
      <c r="Q485" s="31">
        <v>0.51</v>
      </c>
      <c r="R485" s="54" t="s">
        <v>1723</v>
      </c>
      <c r="S485" s="60"/>
    </row>
    <row r="486" spans="1:19" ht="38.1" customHeight="1">
      <c r="A486" s="12" t="s">
        <v>1013</v>
      </c>
      <c r="B486" s="12">
        <v>2011</v>
      </c>
      <c r="C486" s="12">
        <v>2015</v>
      </c>
      <c r="D486" s="12" t="s">
        <v>1010</v>
      </c>
      <c r="E486" s="12" t="s">
        <v>1014</v>
      </c>
      <c r="F486" s="12" t="s">
        <v>504</v>
      </c>
      <c r="G486" s="12" t="s">
        <v>2637</v>
      </c>
      <c r="H486" s="12" t="s">
        <v>2003</v>
      </c>
      <c r="I486" s="30" t="s">
        <v>12</v>
      </c>
      <c r="J486" s="6" t="s">
        <v>2323</v>
      </c>
      <c r="K486" s="6">
        <v>8</v>
      </c>
      <c r="L486" s="7">
        <v>68.989999999999995</v>
      </c>
      <c r="M486" s="7"/>
      <c r="N486" s="31">
        <v>8.83</v>
      </c>
      <c r="O486" s="31">
        <v>4.17</v>
      </c>
      <c r="P486" s="31">
        <v>1.78</v>
      </c>
      <c r="Q486" s="31">
        <v>0.53</v>
      </c>
      <c r="R486" s="54" t="s">
        <v>1015</v>
      </c>
      <c r="S486" s="60"/>
    </row>
    <row r="487" spans="1:19" ht="38.1" customHeight="1">
      <c r="A487" s="12" t="s">
        <v>522</v>
      </c>
      <c r="B487" s="12">
        <v>2011</v>
      </c>
      <c r="C487" s="12">
        <v>2022</v>
      </c>
      <c r="D487" s="12" t="s">
        <v>492</v>
      </c>
      <c r="E487" s="12" t="s">
        <v>516</v>
      </c>
      <c r="F487" s="12"/>
      <c r="G487" s="12" t="s">
        <v>2637</v>
      </c>
      <c r="H487" s="12" t="s">
        <v>2006</v>
      </c>
      <c r="I487" s="30" t="s">
        <v>12</v>
      </c>
      <c r="J487" s="6"/>
      <c r="K487" s="6">
        <v>4</v>
      </c>
      <c r="L487" s="7">
        <v>77.989999999999995</v>
      </c>
      <c r="M487" s="7"/>
      <c r="N487" s="31">
        <v>10.43</v>
      </c>
      <c r="O487" s="31">
        <v>5.12</v>
      </c>
      <c r="P487" s="31">
        <v>2.36</v>
      </c>
      <c r="Q487" s="31">
        <v>0.53</v>
      </c>
      <c r="R487" s="54" t="s">
        <v>523</v>
      </c>
      <c r="S487" s="60"/>
    </row>
    <row r="488" spans="1:19" ht="38.1" customHeight="1">
      <c r="A488" s="12" t="s">
        <v>474</v>
      </c>
      <c r="B488" s="12">
        <v>2009</v>
      </c>
      <c r="C488" s="12">
        <v>2020</v>
      </c>
      <c r="D488" s="12" t="s">
        <v>492</v>
      </c>
      <c r="E488" s="12" t="s">
        <v>543</v>
      </c>
      <c r="F488" s="12"/>
      <c r="G488" s="12" t="s">
        <v>2637</v>
      </c>
      <c r="H488" s="12" t="s">
        <v>2006</v>
      </c>
      <c r="I488" s="30" t="s">
        <v>12</v>
      </c>
      <c r="J488" s="6"/>
      <c r="K488" s="6">
        <v>8</v>
      </c>
      <c r="L488" s="7">
        <v>77.989999999999995</v>
      </c>
      <c r="M488" s="7"/>
      <c r="N488" s="31">
        <v>10.43</v>
      </c>
      <c r="O488" s="31">
        <v>5.12</v>
      </c>
      <c r="P488" s="31">
        <v>2.36</v>
      </c>
      <c r="Q488" s="31">
        <v>0.53</v>
      </c>
      <c r="R488" s="54" t="s">
        <v>475</v>
      </c>
      <c r="S488" s="60"/>
    </row>
    <row r="489" spans="1:19" ht="38.1" customHeight="1">
      <c r="A489" s="12" t="s">
        <v>474</v>
      </c>
      <c r="B489" s="12">
        <v>2011</v>
      </c>
      <c r="C489" s="12">
        <v>2022</v>
      </c>
      <c r="D489" s="12" t="s">
        <v>443</v>
      </c>
      <c r="E489" s="12">
        <v>300</v>
      </c>
      <c r="F489" s="12"/>
      <c r="G489" s="12" t="s">
        <v>2637</v>
      </c>
      <c r="H489" s="12" t="s">
        <v>2006</v>
      </c>
      <c r="I489" s="30" t="s">
        <v>12</v>
      </c>
      <c r="J489" s="6"/>
      <c r="K489" s="6">
        <v>8</v>
      </c>
      <c r="L489" s="7">
        <v>77.989999999999995</v>
      </c>
      <c r="M489" s="7"/>
      <c r="N489" s="31">
        <v>10.43</v>
      </c>
      <c r="O489" s="31">
        <v>5.12</v>
      </c>
      <c r="P489" s="31">
        <v>2.36</v>
      </c>
      <c r="Q489" s="31">
        <v>0.53</v>
      </c>
      <c r="R489" s="54" t="s">
        <v>475</v>
      </c>
      <c r="S489" s="60"/>
    </row>
    <row r="490" spans="1:19" ht="38.1" customHeight="1">
      <c r="A490" s="12" t="s">
        <v>622</v>
      </c>
      <c r="B490" s="12">
        <v>2003</v>
      </c>
      <c r="C490" s="12">
        <v>2018</v>
      </c>
      <c r="D490" s="12" t="s">
        <v>612</v>
      </c>
      <c r="E490" s="12" t="s">
        <v>623</v>
      </c>
      <c r="F490" s="12" t="s">
        <v>504</v>
      </c>
      <c r="G490" s="12" t="s">
        <v>2637</v>
      </c>
      <c r="H490" s="12" t="s">
        <v>2003</v>
      </c>
      <c r="I490" s="30" t="s">
        <v>12</v>
      </c>
      <c r="J490" s="6"/>
      <c r="K490" s="6">
        <v>8</v>
      </c>
      <c r="L490" s="7">
        <v>77.989999999999995</v>
      </c>
      <c r="M490" s="7"/>
      <c r="N490" s="31">
        <v>10.43</v>
      </c>
      <c r="O490" s="31">
        <v>5.12</v>
      </c>
      <c r="P490" s="31">
        <v>2.36</v>
      </c>
      <c r="Q490" s="31">
        <v>0.53</v>
      </c>
      <c r="R490" s="54" t="s">
        <v>624</v>
      </c>
      <c r="S490" s="60"/>
    </row>
    <row r="491" spans="1:19" ht="38.1" customHeight="1">
      <c r="A491" s="12" t="s">
        <v>622</v>
      </c>
      <c r="B491" s="12">
        <v>2012</v>
      </c>
      <c r="C491" s="12">
        <v>2018</v>
      </c>
      <c r="D491" s="12" t="s">
        <v>612</v>
      </c>
      <c r="E491" s="12" t="s">
        <v>742</v>
      </c>
      <c r="F491" s="12"/>
      <c r="G491" s="12" t="s">
        <v>2637</v>
      </c>
      <c r="H491" s="12" t="s">
        <v>2003</v>
      </c>
      <c r="I491" s="30" t="s">
        <v>12</v>
      </c>
      <c r="J491" s="6"/>
      <c r="K491" s="6">
        <v>8</v>
      </c>
      <c r="L491" s="7">
        <v>77.989999999999995</v>
      </c>
      <c r="M491" s="7"/>
      <c r="N491" s="31">
        <v>10.43</v>
      </c>
      <c r="O491" s="31">
        <v>5.12</v>
      </c>
      <c r="P491" s="31">
        <v>2.36</v>
      </c>
      <c r="Q491" s="31">
        <v>0.53</v>
      </c>
      <c r="R491" s="54" t="s">
        <v>624</v>
      </c>
      <c r="S491" s="60"/>
    </row>
    <row r="492" spans="1:19" ht="38.1" customHeight="1">
      <c r="A492" s="12" t="s">
        <v>622</v>
      </c>
      <c r="B492" s="12">
        <v>2013</v>
      </c>
      <c r="C492" s="12">
        <v>2019</v>
      </c>
      <c r="D492" s="12" t="s">
        <v>612</v>
      </c>
      <c r="E492" s="12" t="s">
        <v>656</v>
      </c>
      <c r="F492" s="12" t="s">
        <v>2492</v>
      </c>
      <c r="G492" s="12" t="s">
        <v>2637</v>
      </c>
      <c r="H492" s="12" t="s">
        <v>2003</v>
      </c>
      <c r="I492" s="30" t="s">
        <v>12</v>
      </c>
      <c r="J492" s="6"/>
      <c r="K492" s="6">
        <v>8</v>
      </c>
      <c r="L492" s="7">
        <v>77.989999999999995</v>
      </c>
      <c r="M492" s="7"/>
      <c r="N492" s="31">
        <v>10.43</v>
      </c>
      <c r="O492" s="31">
        <v>5.12</v>
      </c>
      <c r="P492" s="31">
        <v>2.36</v>
      </c>
      <c r="Q492" s="31">
        <v>0.53</v>
      </c>
      <c r="R492" s="54" t="s">
        <v>624</v>
      </c>
      <c r="S492" s="60"/>
    </row>
    <row r="493" spans="1:19" ht="38.1" customHeight="1">
      <c r="A493" s="12" t="s">
        <v>622</v>
      </c>
      <c r="B493" s="12">
        <v>2013</v>
      </c>
      <c r="C493" s="12">
        <v>2022</v>
      </c>
      <c r="D493" s="12" t="s">
        <v>612</v>
      </c>
      <c r="E493" s="12" t="s">
        <v>1904</v>
      </c>
      <c r="F493" s="12" t="s">
        <v>11</v>
      </c>
      <c r="G493" s="12" t="s">
        <v>2637</v>
      </c>
      <c r="H493" s="12" t="s">
        <v>2003</v>
      </c>
      <c r="I493" s="30" t="s">
        <v>12</v>
      </c>
      <c r="J493" s="6"/>
      <c r="K493" s="6">
        <v>8</v>
      </c>
      <c r="L493" s="7">
        <v>77.989999999999995</v>
      </c>
      <c r="M493" s="7"/>
      <c r="N493" s="31">
        <v>10.43</v>
      </c>
      <c r="O493" s="31">
        <v>5.12</v>
      </c>
      <c r="P493" s="31">
        <v>2.36</v>
      </c>
      <c r="Q493" s="31">
        <v>0.53</v>
      </c>
      <c r="R493" s="54" t="s">
        <v>624</v>
      </c>
      <c r="S493" s="60"/>
    </row>
    <row r="494" spans="1:19" ht="38.1" customHeight="1">
      <c r="A494" s="12" t="s">
        <v>625</v>
      </c>
      <c r="B494" s="12">
        <v>2012</v>
      </c>
      <c r="C494" s="12">
        <v>2018</v>
      </c>
      <c r="D494" s="12" t="s">
        <v>612</v>
      </c>
      <c r="E494" s="12" t="s">
        <v>742</v>
      </c>
      <c r="F494" s="12"/>
      <c r="G494" s="12" t="s">
        <v>2637</v>
      </c>
      <c r="H494" s="12" t="s">
        <v>2006</v>
      </c>
      <c r="I494" s="30" t="s">
        <v>12</v>
      </c>
      <c r="J494" s="6"/>
      <c r="K494" s="6">
        <v>8</v>
      </c>
      <c r="L494" s="7">
        <v>77.989999999999995</v>
      </c>
      <c r="M494" s="7"/>
      <c r="N494" s="31">
        <v>10.43</v>
      </c>
      <c r="O494" s="31">
        <v>5.12</v>
      </c>
      <c r="P494" s="31">
        <v>2.36</v>
      </c>
      <c r="Q494" s="31">
        <v>0.53</v>
      </c>
      <c r="R494" s="54" t="s">
        <v>627</v>
      </c>
      <c r="S494" s="60"/>
    </row>
    <row r="495" spans="1:19" ht="38.1" customHeight="1">
      <c r="A495" s="12" t="s">
        <v>625</v>
      </c>
      <c r="B495" s="12">
        <v>2013</v>
      </c>
      <c r="C495" s="12">
        <v>2018</v>
      </c>
      <c r="D495" s="12" t="s">
        <v>612</v>
      </c>
      <c r="E495" s="12" t="s">
        <v>623</v>
      </c>
      <c r="F495" s="12" t="s">
        <v>626</v>
      </c>
      <c r="G495" s="12" t="s">
        <v>2637</v>
      </c>
      <c r="H495" s="12" t="s">
        <v>2006</v>
      </c>
      <c r="I495" s="30" t="s">
        <v>12</v>
      </c>
      <c r="J495" s="6"/>
      <c r="K495" s="6">
        <v>8</v>
      </c>
      <c r="L495" s="7">
        <v>77.989999999999995</v>
      </c>
      <c r="M495" s="7"/>
      <c r="N495" s="31">
        <v>10.43</v>
      </c>
      <c r="O495" s="31">
        <v>5.12</v>
      </c>
      <c r="P495" s="31">
        <v>2.36</v>
      </c>
      <c r="Q495" s="31">
        <v>0.53</v>
      </c>
      <c r="R495" s="54" t="s">
        <v>627</v>
      </c>
      <c r="S495" s="60"/>
    </row>
    <row r="496" spans="1:19" ht="38.1" customHeight="1">
      <c r="A496" s="12" t="s">
        <v>625</v>
      </c>
      <c r="B496" s="12">
        <v>2013</v>
      </c>
      <c r="C496" s="12">
        <v>2019</v>
      </c>
      <c r="D496" s="12" t="s">
        <v>612</v>
      </c>
      <c r="E496" s="12" t="s">
        <v>656</v>
      </c>
      <c r="F496" s="12" t="s">
        <v>2493</v>
      </c>
      <c r="G496" s="12" t="s">
        <v>2637</v>
      </c>
      <c r="H496" s="12" t="s">
        <v>2006</v>
      </c>
      <c r="I496" s="30" t="s">
        <v>12</v>
      </c>
      <c r="J496" s="6"/>
      <c r="K496" s="6">
        <v>8</v>
      </c>
      <c r="L496" s="7">
        <v>77.989999999999995</v>
      </c>
      <c r="M496" s="7"/>
      <c r="N496" s="31">
        <v>10.43</v>
      </c>
      <c r="O496" s="31">
        <v>5.12</v>
      </c>
      <c r="P496" s="31">
        <v>2.36</v>
      </c>
      <c r="Q496" s="31">
        <v>0.53</v>
      </c>
      <c r="R496" s="54" t="s">
        <v>627</v>
      </c>
      <c r="S496" s="60"/>
    </row>
    <row r="497" spans="1:19" ht="38.1" customHeight="1">
      <c r="A497" s="12" t="s">
        <v>986</v>
      </c>
      <c r="B497" s="12">
        <v>2012</v>
      </c>
      <c r="C497" s="12">
        <v>2015</v>
      </c>
      <c r="D497" s="12" t="s">
        <v>976</v>
      </c>
      <c r="E497" s="12" t="s">
        <v>983</v>
      </c>
      <c r="F497" s="12"/>
      <c r="G497" s="12" t="s">
        <v>2637</v>
      </c>
      <c r="H497" s="12" t="s">
        <v>2003</v>
      </c>
      <c r="I497" s="30" t="s">
        <v>12</v>
      </c>
      <c r="J497" s="6" t="s">
        <v>44</v>
      </c>
      <c r="K497" s="6">
        <v>8</v>
      </c>
      <c r="L497" s="7">
        <v>85.89</v>
      </c>
      <c r="M497" s="7"/>
      <c r="N497" s="31">
        <v>8.83</v>
      </c>
      <c r="O497" s="31">
        <v>4.17</v>
      </c>
      <c r="P497" s="31">
        <v>1.78</v>
      </c>
      <c r="Q497" s="31">
        <v>0.53</v>
      </c>
      <c r="R497" s="54" t="s">
        <v>987</v>
      </c>
      <c r="S497" s="60"/>
    </row>
    <row r="498" spans="1:19" ht="38.1" customHeight="1">
      <c r="A498" s="12" t="s">
        <v>986</v>
      </c>
      <c r="B498" s="12">
        <v>2012</v>
      </c>
      <c r="C498" s="12">
        <v>2016</v>
      </c>
      <c r="D498" s="12" t="s">
        <v>976</v>
      </c>
      <c r="E498" s="12" t="s">
        <v>993</v>
      </c>
      <c r="F498" s="12"/>
      <c r="G498" s="12" t="s">
        <v>2637</v>
      </c>
      <c r="H498" s="12" t="s">
        <v>2003</v>
      </c>
      <c r="I498" s="30" t="s">
        <v>12</v>
      </c>
      <c r="J498" s="6" t="s">
        <v>44</v>
      </c>
      <c r="K498" s="6">
        <v>8</v>
      </c>
      <c r="L498" s="7">
        <v>85.89</v>
      </c>
      <c r="M498" s="7"/>
      <c r="N498" s="31">
        <v>8.83</v>
      </c>
      <c r="O498" s="31">
        <v>4.17</v>
      </c>
      <c r="P498" s="31">
        <v>1.78</v>
      </c>
      <c r="Q498" s="31">
        <v>0.53</v>
      </c>
      <c r="R498" s="54" t="s">
        <v>987</v>
      </c>
      <c r="S498" s="60"/>
    </row>
    <row r="499" spans="1:19" ht="38.1" customHeight="1">
      <c r="A499" s="12" t="s">
        <v>1362</v>
      </c>
      <c r="B499" s="12">
        <v>2016</v>
      </c>
      <c r="C499" s="12">
        <v>2017</v>
      </c>
      <c r="D499" s="12" t="s">
        <v>1319</v>
      </c>
      <c r="E499" s="12" t="s">
        <v>1717</v>
      </c>
      <c r="F499" s="12" t="s">
        <v>16</v>
      </c>
      <c r="G499" s="12" t="s">
        <v>2637</v>
      </c>
      <c r="H499" s="12" t="s">
        <v>2003</v>
      </c>
      <c r="I499" s="30" t="s">
        <v>12</v>
      </c>
      <c r="J499" s="6" t="s">
        <v>44</v>
      </c>
      <c r="K499" s="6">
        <v>8</v>
      </c>
      <c r="L499" s="7">
        <v>81.89</v>
      </c>
      <c r="M499" s="7"/>
      <c r="N499" s="31">
        <v>10.43</v>
      </c>
      <c r="O499" s="31">
        <v>5.12</v>
      </c>
      <c r="P499" s="31">
        <v>2.36</v>
      </c>
      <c r="Q499" s="31">
        <v>0.53</v>
      </c>
      <c r="R499" s="54" t="s">
        <v>1363</v>
      </c>
      <c r="S499" s="60"/>
    </row>
    <row r="500" spans="1:19" ht="38.1" customHeight="1">
      <c r="A500" s="12" t="s">
        <v>1362</v>
      </c>
      <c r="B500" s="12">
        <v>2016</v>
      </c>
      <c r="C500" s="12">
        <v>2018</v>
      </c>
      <c r="D500" s="12" t="s">
        <v>1334</v>
      </c>
      <c r="E500" s="12" t="s">
        <v>1508</v>
      </c>
      <c r="F500" s="12" t="s">
        <v>1299</v>
      </c>
      <c r="G500" s="12" t="s">
        <v>2637</v>
      </c>
      <c r="H500" s="12" t="s">
        <v>2003</v>
      </c>
      <c r="I500" s="30" t="s">
        <v>12</v>
      </c>
      <c r="J500" s="6" t="s">
        <v>44</v>
      </c>
      <c r="K500" s="6">
        <v>8</v>
      </c>
      <c r="L500" s="7">
        <v>81.89</v>
      </c>
      <c r="M500" s="7"/>
      <c r="N500" s="31">
        <v>10.43</v>
      </c>
      <c r="O500" s="31">
        <v>5.12</v>
      </c>
      <c r="P500" s="31">
        <v>2.36</v>
      </c>
      <c r="Q500" s="31">
        <v>0.53</v>
      </c>
      <c r="R500" s="54" t="s">
        <v>1363</v>
      </c>
      <c r="S500" s="60"/>
    </row>
    <row r="501" spans="1:19" ht="38.1" customHeight="1">
      <c r="A501" s="12" t="s">
        <v>1362</v>
      </c>
      <c r="B501" s="12">
        <v>2020</v>
      </c>
      <c r="C501" s="12">
        <v>2021</v>
      </c>
      <c r="D501" s="12" t="s">
        <v>1334</v>
      </c>
      <c r="E501" s="12" t="s">
        <v>1385</v>
      </c>
      <c r="F501" s="12" t="s">
        <v>1716</v>
      </c>
      <c r="G501" s="12" t="s">
        <v>2637</v>
      </c>
      <c r="H501" s="12" t="s">
        <v>2003</v>
      </c>
      <c r="I501" s="30" t="s">
        <v>12</v>
      </c>
      <c r="J501" s="6" t="s">
        <v>44</v>
      </c>
      <c r="K501" s="6">
        <v>8</v>
      </c>
      <c r="L501" s="7">
        <v>81.89</v>
      </c>
      <c r="M501" s="7"/>
      <c r="N501" s="31">
        <v>10.43</v>
      </c>
      <c r="O501" s="31">
        <v>5.12</v>
      </c>
      <c r="P501" s="31">
        <v>2.36</v>
      </c>
      <c r="Q501" s="31">
        <v>0.53</v>
      </c>
      <c r="R501" s="54" t="s">
        <v>1363</v>
      </c>
      <c r="S501" s="60"/>
    </row>
    <row r="502" spans="1:19" ht="38.1" customHeight="1">
      <c r="A502" s="12" t="s">
        <v>1362</v>
      </c>
      <c r="B502" s="12">
        <v>2018</v>
      </c>
      <c r="C502" s="12">
        <v>2023</v>
      </c>
      <c r="D502" s="12" t="s">
        <v>1334</v>
      </c>
      <c r="E502" s="12" t="s">
        <v>1348</v>
      </c>
      <c r="F502" s="12" t="s">
        <v>11</v>
      </c>
      <c r="G502" s="12" t="s">
        <v>2637</v>
      </c>
      <c r="H502" s="12" t="s">
        <v>2003</v>
      </c>
      <c r="I502" s="30" t="s">
        <v>12</v>
      </c>
      <c r="J502" s="6" t="s">
        <v>44</v>
      </c>
      <c r="K502" s="6">
        <v>8</v>
      </c>
      <c r="L502" s="7">
        <v>81.89</v>
      </c>
      <c r="M502" s="7"/>
      <c r="N502" s="31">
        <v>10.43</v>
      </c>
      <c r="O502" s="31">
        <v>5.12</v>
      </c>
      <c r="P502" s="31">
        <v>2.36</v>
      </c>
      <c r="Q502" s="31">
        <v>0.53</v>
      </c>
      <c r="R502" s="54" t="s">
        <v>1363</v>
      </c>
      <c r="S502" s="60"/>
    </row>
    <row r="503" spans="1:19" ht="38.1" customHeight="1">
      <c r="A503" s="12" t="s">
        <v>353</v>
      </c>
      <c r="B503" s="12">
        <v>2014</v>
      </c>
      <c r="C503" s="12">
        <v>2018</v>
      </c>
      <c r="D503" s="12" t="s">
        <v>111</v>
      </c>
      <c r="E503" s="12" t="s">
        <v>2240</v>
      </c>
      <c r="F503" s="12"/>
      <c r="G503" s="12" t="s">
        <v>2637</v>
      </c>
      <c r="H503" s="12" t="s">
        <v>2003</v>
      </c>
      <c r="I503" s="30" t="s">
        <v>12</v>
      </c>
      <c r="J503" s="6"/>
      <c r="K503" s="6">
        <v>8</v>
      </c>
      <c r="L503" s="7">
        <v>68.989999999999995</v>
      </c>
      <c r="M503" s="7"/>
      <c r="N503" s="31">
        <v>9</v>
      </c>
      <c r="O503" s="31">
        <v>3.57</v>
      </c>
      <c r="P503" s="31">
        <v>2.4</v>
      </c>
      <c r="Q503" s="31">
        <v>0.53</v>
      </c>
      <c r="R503" s="54" t="s">
        <v>354</v>
      </c>
      <c r="S503" s="60"/>
    </row>
    <row r="504" spans="1:19" ht="38.1" customHeight="1">
      <c r="A504" s="12" t="s">
        <v>353</v>
      </c>
      <c r="B504" s="12">
        <v>2014</v>
      </c>
      <c r="C504" s="12">
        <v>2018</v>
      </c>
      <c r="D504" s="12" t="s">
        <v>926</v>
      </c>
      <c r="E504" s="12" t="s">
        <v>2165</v>
      </c>
      <c r="F504" s="12"/>
      <c r="G504" s="12" t="s">
        <v>2637</v>
      </c>
      <c r="H504" s="12" t="s">
        <v>2003</v>
      </c>
      <c r="I504" s="30" t="s">
        <v>12</v>
      </c>
      <c r="J504" s="6"/>
      <c r="K504" s="6">
        <v>8</v>
      </c>
      <c r="L504" s="7">
        <v>68.989999999999995</v>
      </c>
      <c r="M504" s="7"/>
      <c r="N504" s="31">
        <v>9</v>
      </c>
      <c r="O504" s="31">
        <v>3.57</v>
      </c>
      <c r="P504" s="31">
        <v>2.4</v>
      </c>
      <c r="Q504" s="31">
        <v>0.53</v>
      </c>
      <c r="R504" s="54" t="s">
        <v>354</v>
      </c>
      <c r="S504" s="60"/>
    </row>
    <row r="505" spans="1:19" ht="38.1" customHeight="1">
      <c r="A505" s="12" t="s">
        <v>353</v>
      </c>
      <c r="B505" s="12">
        <v>2015</v>
      </c>
      <c r="C505" s="12">
        <v>2019</v>
      </c>
      <c r="D505" s="12" t="s">
        <v>111</v>
      </c>
      <c r="E505" s="12" t="s">
        <v>2625</v>
      </c>
      <c r="F505" s="12"/>
      <c r="G505" s="12" t="s">
        <v>2637</v>
      </c>
      <c r="H505" s="12" t="s">
        <v>2003</v>
      </c>
      <c r="I505" s="30" t="s">
        <v>12</v>
      </c>
      <c r="J505" s="6"/>
      <c r="K505" s="6">
        <v>8</v>
      </c>
      <c r="L505" s="7">
        <v>68.989999999999995</v>
      </c>
      <c r="M505" s="7"/>
      <c r="N505" s="31">
        <v>9</v>
      </c>
      <c r="O505" s="31">
        <v>3.57</v>
      </c>
      <c r="P505" s="31">
        <v>2.4</v>
      </c>
      <c r="Q505" s="31">
        <v>0.53</v>
      </c>
      <c r="R505" s="54" t="s">
        <v>354</v>
      </c>
      <c r="S505" s="60"/>
    </row>
    <row r="506" spans="1:19" ht="38.1" customHeight="1">
      <c r="A506" s="12" t="s">
        <v>353</v>
      </c>
      <c r="B506" s="12">
        <v>2015</v>
      </c>
      <c r="C506" s="12">
        <v>2019</v>
      </c>
      <c r="D506" s="12" t="s">
        <v>926</v>
      </c>
      <c r="E506" s="12" t="s">
        <v>2624</v>
      </c>
      <c r="F506" s="12"/>
      <c r="G506" s="12" t="s">
        <v>2637</v>
      </c>
      <c r="H506" s="12" t="s">
        <v>2003</v>
      </c>
      <c r="I506" s="30" t="s">
        <v>12</v>
      </c>
      <c r="J506" s="6"/>
      <c r="K506" s="6">
        <v>8</v>
      </c>
      <c r="L506" s="7">
        <v>68.989999999999995</v>
      </c>
      <c r="M506" s="7"/>
      <c r="N506" s="31">
        <v>9</v>
      </c>
      <c r="O506" s="31">
        <v>3.57</v>
      </c>
      <c r="P506" s="31">
        <v>2.4</v>
      </c>
      <c r="Q506" s="31">
        <v>0.53</v>
      </c>
      <c r="R506" s="54" t="s">
        <v>354</v>
      </c>
      <c r="S506" s="60"/>
    </row>
    <row r="507" spans="1:19" ht="38.1" customHeight="1">
      <c r="A507" s="12" t="s">
        <v>353</v>
      </c>
      <c r="B507" s="12">
        <v>2015</v>
      </c>
      <c r="C507" s="12">
        <v>2020</v>
      </c>
      <c r="D507" s="12" t="s">
        <v>111</v>
      </c>
      <c r="E507" s="12" t="s">
        <v>412</v>
      </c>
      <c r="F507" s="12" t="s">
        <v>129</v>
      </c>
      <c r="G507" s="12" t="s">
        <v>2637</v>
      </c>
      <c r="H507" s="12" t="s">
        <v>2003</v>
      </c>
      <c r="I507" s="30" t="s">
        <v>12</v>
      </c>
      <c r="J507" s="6"/>
      <c r="K507" s="6">
        <v>8</v>
      </c>
      <c r="L507" s="7">
        <v>68.989999999999995</v>
      </c>
      <c r="M507" s="7"/>
      <c r="N507" s="31">
        <v>9</v>
      </c>
      <c r="O507" s="31">
        <v>3.57</v>
      </c>
      <c r="P507" s="31">
        <v>2.4</v>
      </c>
      <c r="Q507" s="31">
        <v>0.53</v>
      </c>
      <c r="R507" s="54" t="s">
        <v>354</v>
      </c>
      <c r="S507" s="60"/>
    </row>
    <row r="508" spans="1:19" ht="38.1" customHeight="1">
      <c r="A508" s="12" t="s">
        <v>353</v>
      </c>
      <c r="B508" s="12">
        <v>2015</v>
      </c>
      <c r="C508" s="12">
        <v>2020</v>
      </c>
      <c r="D508" s="12" t="s">
        <v>111</v>
      </c>
      <c r="E508" s="12" t="s">
        <v>420</v>
      </c>
      <c r="F508" s="12" t="s">
        <v>129</v>
      </c>
      <c r="G508" s="12" t="s">
        <v>2637</v>
      </c>
      <c r="H508" s="12" t="s">
        <v>2003</v>
      </c>
      <c r="I508" s="30" t="s">
        <v>12</v>
      </c>
      <c r="J508" s="6"/>
      <c r="K508" s="6">
        <v>8</v>
      </c>
      <c r="L508" s="7">
        <v>68.989999999999995</v>
      </c>
      <c r="M508" s="7"/>
      <c r="N508" s="31">
        <v>9</v>
      </c>
      <c r="O508" s="31">
        <v>3.57</v>
      </c>
      <c r="P508" s="31">
        <v>2.4</v>
      </c>
      <c r="Q508" s="31">
        <v>0.53</v>
      </c>
      <c r="R508" s="54" t="s">
        <v>354</v>
      </c>
      <c r="S508" s="60"/>
    </row>
    <row r="509" spans="1:19" ht="38.1" customHeight="1">
      <c r="A509" s="12" t="s">
        <v>353</v>
      </c>
      <c r="B509" s="12">
        <v>2015</v>
      </c>
      <c r="C509" s="12">
        <v>2020</v>
      </c>
      <c r="D509" s="12" t="s">
        <v>886</v>
      </c>
      <c r="E509" s="12" t="s">
        <v>966</v>
      </c>
      <c r="F509" s="12" t="s">
        <v>892</v>
      </c>
      <c r="G509" s="12" t="s">
        <v>2637</v>
      </c>
      <c r="H509" s="12" t="s">
        <v>2003</v>
      </c>
      <c r="I509" s="30" t="s">
        <v>12</v>
      </c>
      <c r="J509" s="6"/>
      <c r="K509" s="6">
        <v>8</v>
      </c>
      <c r="L509" s="7">
        <v>68.989999999999995</v>
      </c>
      <c r="M509" s="7"/>
      <c r="N509" s="31">
        <v>9</v>
      </c>
      <c r="O509" s="31">
        <v>3.57</v>
      </c>
      <c r="P509" s="31">
        <v>2.4</v>
      </c>
      <c r="Q509" s="31">
        <v>0.53</v>
      </c>
      <c r="R509" s="54" t="s">
        <v>354</v>
      </c>
      <c r="S509" s="60"/>
    </row>
    <row r="510" spans="1:19" ht="38.1" customHeight="1">
      <c r="A510" s="12" t="s">
        <v>353</v>
      </c>
      <c r="B510" s="12">
        <v>2015</v>
      </c>
      <c r="C510" s="12">
        <v>2020</v>
      </c>
      <c r="D510" s="12" t="s">
        <v>886</v>
      </c>
      <c r="E510" s="12" t="s">
        <v>967</v>
      </c>
      <c r="F510" s="12" t="s">
        <v>892</v>
      </c>
      <c r="G510" s="12" t="s">
        <v>2637</v>
      </c>
      <c r="H510" s="12" t="s">
        <v>2003</v>
      </c>
      <c r="I510" s="30" t="s">
        <v>12</v>
      </c>
      <c r="J510" s="6"/>
      <c r="K510" s="6">
        <v>8</v>
      </c>
      <c r="L510" s="7">
        <v>68.989999999999995</v>
      </c>
      <c r="M510" s="7"/>
      <c r="N510" s="31">
        <v>9</v>
      </c>
      <c r="O510" s="31">
        <v>3.57</v>
      </c>
      <c r="P510" s="31">
        <v>2.4</v>
      </c>
      <c r="Q510" s="31">
        <v>0.53</v>
      </c>
      <c r="R510" s="54" t="s">
        <v>354</v>
      </c>
      <c r="S510" s="60"/>
    </row>
    <row r="511" spans="1:19" ht="38.1" customHeight="1">
      <c r="A511" s="12" t="s">
        <v>353</v>
      </c>
      <c r="B511" s="12">
        <v>2019</v>
      </c>
      <c r="C511" s="12">
        <v>2021</v>
      </c>
      <c r="D511" s="12" t="s">
        <v>111</v>
      </c>
      <c r="E511" s="12" t="s">
        <v>2252</v>
      </c>
      <c r="F511" s="12" t="s">
        <v>2266</v>
      </c>
      <c r="G511" s="12" t="s">
        <v>2637</v>
      </c>
      <c r="H511" s="12" t="s">
        <v>2003</v>
      </c>
      <c r="I511" s="30" t="s">
        <v>12</v>
      </c>
      <c r="J511" s="6"/>
      <c r="K511" s="6">
        <v>8</v>
      </c>
      <c r="L511" s="7">
        <v>68.989999999999995</v>
      </c>
      <c r="M511" s="7"/>
      <c r="N511" s="31">
        <v>9</v>
      </c>
      <c r="O511" s="31">
        <v>3.57</v>
      </c>
      <c r="P511" s="31">
        <v>2.4</v>
      </c>
      <c r="Q511" s="31">
        <v>0.53</v>
      </c>
      <c r="R511" s="54" t="s">
        <v>354</v>
      </c>
      <c r="S511" s="60"/>
    </row>
    <row r="512" spans="1:19" ht="38.1" customHeight="1">
      <c r="A512" s="12" t="s">
        <v>355</v>
      </c>
      <c r="B512" s="12">
        <v>2014</v>
      </c>
      <c r="C512" s="12">
        <v>2018</v>
      </c>
      <c r="D512" s="12" t="s">
        <v>111</v>
      </c>
      <c r="E512" s="12" t="s">
        <v>2240</v>
      </c>
      <c r="F512" s="12"/>
      <c r="G512" s="12" t="s">
        <v>2637</v>
      </c>
      <c r="H512" s="12" t="s">
        <v>2003</v>
      </c>
      <c r="I512" s="30" t="s">
        <v>12</v>
      </c>
      <c r="J512" s="6" t="s">
        <v>44</v>
      </c>
      <c r="K512" s="6">
        <v>4</v>
      </c>
      <c r="L512" s="7">
        <v>55.89</v>
      </c>
      <c r="M512" s="7"/>
      <c r="N512" s="31">
        <v>9</v>
      </c>
      <c r="O512" s="31">
        <v>3.57</v>
      </c>
      <c r="P512" s="31">
        <v>2.4</v>
      </c>
      <c r="Q512" s="31">
        <v>0.53</v>
      </c>
      <c r="R512" s="54" t="s">
        <v>356</v>
      </c>
      <c r="S512" s="60"/>
    </row>
    <row r="513" spans="1:19" ht="38.1" customHeight="1">
      <c r="A513" s="12" t="s">
        <v>355</v>
      </c>
      <c r="B513" s="12">
        <v>2014</v>
      </c>
      <c r="C513" s="12">
        <v>2018</v>
      </c>
      <c r="D513" s="12" t="s">
        <v>886</v>
      </c>
      <c r="E513" s="12" t="s">
        <v>2165</v>
      </c>
      <c r="F513" s="12"/>
      <c r="G513" s="12" t="s">
        <v>2637</v>
      </c>
      <c r="H513" s="12" t="s">
        <v>2003</v>
      </c>
      <c r="I513" s="30" t="s">
        <v>12</v>
      </c>
      <c r="J513" s="6" t="s">
        <v>44</v>
      </c>
      <c r="K513" s="6">
        <v>4</v>
      </c>
      <c r="L513" s="7">
        <v>55.89</v>
      </c>
      <c r="M513" s="7"/>
      <c r="N513" s="31">
        <v>9</v>
      </c>
      <c r="O513" s="31">
        <v>3.57</v>
      </c>
      <c r="P513" s="31">
        <v>2.4</v>
      </c>
      <c r="Q513" s="31">
        <v>0.53</v>
      </c>
      <c r="R513" s="54" t="s">
        <v>356</v>
      </c>
      <c r="S513" s="60"/>
    </row>
    <row r="514" spans="1:19" ht="38.1" customHeight="1">
      <c r="A514" s="12" t="s">
        <v>355</v>
      </c>
      <c r="B514" s="12">
        <v>2015</v>
      </c>
      <c r="C514" s="12">
        <v>2019</v>
      </c>
      <c r="D514" s="12" t="s">
        <v>111</v>
      </c>
      <c r="E514" s="12" t="s">
        <v>2625</v>
      </c>
      <c r="F514" s="12"/>
      <c r="G514" s="12" t="s">
        <v>2637</v>
      </c>
      <c r="H514" s="12" t="s">
        <v>2003</v>
      </c>
      <c r="I514" s="30" t="s">
        <v>12</v>
      </c>
      <c r="J514" s="6" t="s">
        <v>44</v>
      </c>
      <c r="K514" s="6">
        <v>4</v>
      </c>
      <c r="L514" s="7">
        <v>55.89</v>
      </c>
      <c r="M514" s="7"/>
      <c r="N514" s="31">
        <v>9</v>
      </c>
      <c r="O514" s="31">
        <v>3.57</v>
      </c>
      <c r="P514" s="31">
        <v>2.4</v>
      </c>
      <c r="Q514" s="31">
        <v>0.53</v>
      </c>
      <c r="R514" s="54" t="s">
        <v>356</v>
      </c>
      <c r="S514" s="60"/>
    </row>
    <row r="515" spans="1:19" ht="38.1" customHeight="1">
      <c r="A515" s="12" t="s">
        <v>355</v>
      </c>
      <c r="B515" s="12">
        <v>2015</v>
      </c>
      <c r="C515" s="12">
        <v>2019</v>
      </c>
      <c r="D515" s="12" t="s">
        <v>886</v>
      </c>
      <c r="E515" s="12" t="s">
        <v>2624</v>
      </c>
      <c r="F515" s="12"/>
      <c r="G515" s="12" t="s">
        <v>2637</v>
      </c>
      <c r="H515" s="12" t="s">
        <v>2003</v>
      </c>
      <c r="I515" s="30" t="s">
        <v>12</v>
      </c>
      <c r="J515" s="6" t="s">
        <v>44</v>
      </c>
      <c r="K515" s="6">
        <v>4</v>
      </c>
      <c r="L515" s="7">
        <v>55.89</v>
      </c>
      <c r="M515" s="7"/>
      <c r="N515" s="31">
        <v>9</v>
      </c>
      <c r="O515" s="31">
        <v>3.57</v>
      </c>
      <c r="P515" s="31">
        <v>2.4</v>
      </c>
      <c r="Q515" s="31">
        <v>0.53</v>
      </c>
      <c r="R515" s="54" t="s">
        <v>356</v>
      </c>
      <c r="S515" s="60"/>
    </row>
    <row r="516" spans="1:19" ht="38.1" customHeight="1">
      <c r="A516" s="12" t="s">
        <v>357</v>
      </c>
      <c r="B516" s="12">
        <v>2014</v>
      </c>
      <c r="C516" s="12">
        <v>2018</v>
      </c>
      <c r="D516" s="12" t="s">
        <v>111</v>
      </c>
      <c r="E516" s="12" t="s">
        <v>2240</v>
      </c>
      <c r="F516" s="12"/>
      <c r="G516" s="12" t="s">
        <v>2636</v>
      </c>
      <c r="H516" s="12" t="s">
        <v>2003</v>
      </c>
      <c r="I516" s="30" t="s">
        <v>12</v>
      </c>
      <c r="J516" s="6"/>
      <c r="K516" s="6">
        <v>8</v>
      </c>
      <c r="L516" s="7">
        <v>68.989999999999995</v>
      </c>
      <c r="M516" s="7"/>
      <c r="N516" s="31">
        <v>9</v>
      </c>
      <c r="O516" s="31">
        <v>3.57</v>
      </c>
      <c r="P516" s="31">
        <v>2.4</v>
      </c>
      <c r="Q516" s="31">
        <v>0.53</v>
      </c>
      <c r="R516" s="54" t="s">
        <v>358</v>
      </c>
      <c r="S516" s="60"/>
    </row>
    <row r="517" spans="1:19" ht="38.1" customHeight="1">
      <c r="A517" s="12" t="s">
        <v>357</v>
      </c>
      <c r="B517" s="12">
        <v>2014</v>
      </c>
      <c r="C517" s="12">
        <v>2018</v>
      </c>
      <c r="D517" s="12" t="s">
        <v>926</v>
      </c>
      <c r="E517" s="12" t="s">
        <v>2165</v>
      </c>
      <c r="F517" s="12"/>
      <c r="G517" s="12" t="s">
        <v>2636</v>
      </c>
      <c r="H517" s="12" t="s">
        <v>2003</v>
      </c>
      <c r="I517" s="30" t="s">
        <v>12</v>
      </c>
      <c r="J517" s="6"/>
      <c r="K517" s="6">
        <v>8</v>
      </c>
      <c r="L517" s="7">
        <v>68.989999999999995</v>
      </c>
      <c r="M517" s="7"/>
      <c r="N517" s="31">
        <v>9</v>
      </c>
      <c r="O517" s="31">
        <v>3.57</v>
      </c>
      <c r="P517" s="31">
        <v>2.4</v>
      </c>
      <c r="Q517" s="31">
        <v>0.53</v>
      </c>
      <c r="R517" s="54" t="s">
        <v>358</v>
      </c>
      <c r="S517" s="60"/>
    </row>
    <row r="518" spans="1:19" ht="38.1" customHeight="1">
      <c r="A518" s="12" t="s">
        <v>357</v>
      </c>
      <c r="B518" s="12">
        <v>2015</v>
      </c>
      <c r="C518" s="12">
        <v>2019</v>
      </c>
      <c r="D518" s="12" t="s">
        <v>111</v>
      </c>
      <c r="E518" s="12" t="s">
        <v>2627</v>
      </c>
      <c r="F518" s="12"/>
      <c r="G518" s="12" t="s">
        <v>2636</v>
      </c>
      <c r="H518" s="12" t="s">
        <v>2003</v>
      </c>
      <c r="I518" s="30" t="s">
        <v>12</v>
      </c>
      <c r="J518" s="6"/>
      <c r="K518" s="6">
        <v>8</v>
      </c>
      <c r="L518" s="7">
        <v>68.989999999999995</v>
      </c>
      <c r="M518" s="7"/>
      <c r="N518" s="31">
        <v>9</v>
      </c>
      <c r="O518" s="31">
        <v>3.57</v>
      </c>
      <c r="P518" s="31">
        <v>2.4</v>
      </c>
      <c r="Q518" s="31">
        <v>0.53</v>
      </c>
      <c r="R518" s="54" t="s">
        <v>358</v>
      </c>
      <c r="S518" s="60"/>
    </row>
    <row r="519" spans="1:19" ht="38.1" customHeight="1">
      <c r="A519" s="12" t="s">
        <v>357</v>
      </c>
      <c r="B519" s="12">
        <v>2015</v>
      </c>
      <c r="C519" s="12">
        <v>2019</v>
      </c>
      <c r="D519" s="12" t="s">
        <v>926</v>
      </c>
      <c r="E519" s="12" t="s">
        <v>2628</v>
      </c>
      <c r="F519" s="12"/>
      <c r="G519" s="12" t="s">
        <v>2636</v>
      </c>
      <c r="H519" s="12" t="s">
        <v>2003</v>
      </c>
      <c r="I519" s="30" t="s">
        <v>12</v>
      </c>
      <c r="J519" s="6"/>
      <c r="K519" s="6">
        <v>8</v>
      </c>
      <c r="L519" s="7">
        <v>68.989999999999995</v>
      </c>
      <c r="M519" s="7"/>
      <c r="N519" s="31">
        <v>9</v>
      </c>
      <c r="O519" s="31">
        <v>3.57</v>
      </c>
      <c r="P519" s="31">
        <v>2.4</v>
      </c>
      <c r="Q519" s="31">
        <v>0.53</v>
      </c>
      <c r="R519" s="54" t="s">
        <v>358</v>
      </c>
      <c r="S519" s="60"/>
    </row>
    <row r="520" spans="1:19" ht="38.1" customHeight="1">
      <c r="A520" s="12" t="s">
        <v>357</v>
      </c>
      <c r="B520" s="12">
        <v>2015</v>
      </c>
      <c r="C520" s="12">
        <v>2020</v>
      </c>
      <c r="D520" s="12" t="s">
        <v>111</v>
      </c>
      <c r="E520" s="12" t="s">
        <v>412</v>
      </c>
      <c r="F520" s="12" t="s">
        <v>129</v>
      </c>
      <c r="G520" s="12" t="s">
        <v>2636</v>
      </c>
      <c r="H520" s="12" t="s">
        <v>2003</v>
      </c>
      <c r="I520" s="30" t="s">
        <v>12</v>
      </c>
      <c r="J520" s="6"/>
      <c r="K520" s="6">
        <v>8</v>
      </c>
      <c r="L520" s="7">
        <v>68.989999999999995</v>
      </c>
      <c r="M520" s="7"/>
      <c r="N520" s="31">
        <v>9</v>
      </c>
      <c r="O520" s="31">
        <v>3.57</v>
      </c>
      <c r="P520" s="31">
        <v>2.4</v>
      </c>
      <c r="Q520" s="31">
        <v>0.53</v>
      </c>
      <c r="R520" s="54" t="s">
        <v>358</v>
      </c>
      <c r="S520" s="60"/>
    </row>
    <row r="521" spans="1:19" ht="38.1" customHeight="1">
      <c r="A521" s="12" t="s">
        <v>357</v>
      </c>
      <c r="B521" s="12">
        <v>2015</v>
      </c>
      <c r="C521" s="12">
        <v>2020</v>
      </c>
      <c r="D521" s="12" t="s">
        <v>111</v>
      </c>
      <c r="E521" s="12" t="s">
        <v>420</v>
      </c>
      <c r="F521" s="12" t="s">
        <v>129</v>
      </c>
      <c r="G521" s="12" t="s">
        <v>2636</v>
      </c>
      <c r="H521" s="12" t="s">
        <v>2003</v>
      </c>
      <c r="I521" s="30" t="s">
        <v>12</v>
      </c>
      <c r="J521" s="6"/>
      <c r="K521" s="6">
        <v>8</v>
      </c>
      <c r="L521" s="7">
        <v>68.989999999999995</v>
      </c>
      <c r="M521" s="7"/>
      <c r="N521" s="31">
        <v>9</v>
      </c>
      <c r="O521" s="31">
        <v>3.57</v>
      </c>
      <c r="P521" s="31">
        <v>2.4</v>
      </c>
      <c r="Q521" s="31">
        <v>0.53</v>
      </c>
      <c r="R521" s="54" t="s">
        <v>358</v>
      </c>
      <c r="S521" s="60"/>
    </row>
    <row r="522" spans="1:19" ht="38.1" customHeight="1">
      <c r="A522" s="12" t="s">
        <v>357</v>
      </c>
      <c r="B522" s="12">
        <v>2015</v>
      </c>
      <c r="C522" s="12">
        <v>2020</v>
      </c>
      <c r="D522" s="12" t="s">
        <v>886</v>
      </c>
      <c r="E522" s="12" t="s">
        <v>966</v>
      </c>
      <c r="F522" s="12" t="s">
        <v>892</v>
      </c>
      <c r="G522" s="12" t="s">
        <v>2636</v>
      </c>
      <c r="H522" s="12" t="s">
        <v>2003</v>
      </c>
      <c r="I522" s="30" t="s">
        <v>12</v>
      </c>
      <c r="J522" s="6"/>
      <c r="K522" s="6">
        <v>8</v>
      </c>
      <c r="L522" s="7">
        <v>68.989999999999995</v>
      </c>
      <c r="M522" s="7"/>
      <c r="N522" s="31">
        <v>9</v>
      </c>
      <c r="O522" s="31">
        <v>3.57</v>
      </c>
      <c r="P522" s="31">
        <v>2.4</v>
      </c>
      <c r="Q522" s="31">
        <v>0.53</v>
      </c>
      <c r="R522" s="54" t="s">
        <v>358</v>
      </c>
      <c r="S522" s="60"/>
    </row>
    <row r="523" spans="1:19" ht="38.1" customHeight="1">
      <c r="A523" s="12" t="s">
        <v>357</v>
      </c>
      <c r="B523" s="12">
        <v>2015</v>
      </c>
      <c r="C523" s="12">
        <v>2020</v>
      </c>
      <c r="D523" s="12" t="s">
        <v>886</v>
      </c>
      <c r="E523" s="12" t="s">
        <v>967</v>
      </c>
      <c r="F523" s="12" t="s">
        <v>892</v>
      </c>
      <c r="G523" s="12" t="s">
        <v>2636</v>
      </c>
      <c r="H523" s="12" t="s">
        <v>2003</v>
      </c>
      <c r="I523" s="30" t="s">
        <v>12</v>
      </c>
      <c r="J523" s="6"/>
      <c r="K523" s="6">
        <v>8</v>
      </c>
      <c r="L523" s="7">
        <v>68.989999999999995</v>
      </c>
      <c r="M523" s="7"/>
      <c r="N523" s="31">
        <v>9</v>
      </c>
      <c r="O523" s="31">
        <v>3.57</v>
      </c>
      <c r="P523" s="31">
        <v>2.4</v>
      </c>
      <c r="Q523" s="31">
        <v>0.53</v>
      </c>
      <c r="R523" s="54" t="s">
        <v>358</v>
      </c>
      <c r="S523" s="60"/>
    </row>
    <row r="524" spans="1:19" ht="38.1" customHeight="1">
      <c r="A524" s="12" t="s">
        <v>404</v>
      </c>
      <c r="B524" s="12">
        <v>2015</v>
      </c>
      <c r="C524" s="12">
        <v>2020</v>
      </c>
      <c r="D524" s="12" t="s">
        <v>111</v>
      </c>
      <c r="E524" s="12" t="s">
        <v>412</v>
      </c>
      <c r="F524" s="12" t="s">
        <v>129</v>
      </c>
      <c r="G524" s="12" t="s">
        <v>2637</v>
      </c>
      <c r="H524" s="12" t="s">
        <v>2015</v>
      </c>
      <c r="I524" s="30" t="s">
        <v>12</v>
      </c>
      <c r="J524" s="6"/>
      <c r="K524" s="6">
        <v>8</v>
      </c>
      <c r="L524" s="7">
        <v>68.989999999999995</v>
      </c>
      <c r="M524" s="7"/>
      <c r="N524" s="31">
        <v>9</v>
      </c>
      <c r="O524" s="31">
        <v>3.57</v>
      </c>
      <c r="P524" s="31">
        <v>2.4</v>
      </c>
      <c r="Q524" s="31">
        <v>0.53</v>
      </c>
      <c r="R524" s="54" t="s">
        <v>405</v>
      </c>
      <c r="S524" s="60"/>
    </row>
    <row r="525" spans="1:19" ht="38.1" customHeight="1">
      <c r="A525" s="12" t="s">
        <v>404</v>
      </c>
      <c r="B525" s="12">
        <v>2015</v>
      </c>
      <c r="C525" s="12">
        <v>2020</v>
      </c>
      <c r="D525" s="12" t="s">
        <v>111</v>
      </c>
      <c r="E525" s="12" t="s">
        <v>420</v>
      </c>
      <c r="F525" s="12" t="s">
        <v>129</v>
      </c>
      <c r="G525" s="12" t="s">
        <v>2637</v>
      </c>
      <c r="H525" s="12" t="s">
        <v>2015</v>
      </c>
      <c r="I525" s="30" t="s">
        <v>12</v>
      </c>
      <c r="J525" s="6"/>
      <c r="K525" s="6">
        <v>8</v>
      </c>
      <c r="L525" s="7">
        <v>68.989999999999995</v>
      </c>
      <c r="M525" s="7"/>
      <c r="N525" s="31">
        <v>9</v>
      </c>
      <c r="O525" s="31">
        <v>3.57</v>
      </c>
      <c r="P525" s="31">
        <v>2.4</v>
      </c>
      <c r="Q525" s="31">
        <v>0.53</v>
      </c>
      <c r="R525" s="54" t="s">
        <v>405</v>
      </c>
      <c r="S525" s="60"/>
    </row>
    <row r="526" spans="1:19" ht="38.1" customHeight="1">
      <c r="A526" s="12" t="s">
        <v>404</v>
      </c>
      <c r="B526" s="12">
        <v>2015</v>
      </c>
      <c r="C526" s="12">
        <v>2020</v>
      </c>
      <c r="D526" s="12" t="s">
        <v>886</v>
      </c>
      <c r="E526" s="12" t="s">
        <v>966</v>
      </c>
      <c r="F526" s="12" t="s">
        <v>892</v>
      </c>
      <c r="G526" s="12" t="s">
        <v>2637</v>
      </c>
      <c r="H526" s="12" t="s">
        <v>2015</v>
      </c>
      <c r="I526" s="30" t="s">
        <v>12</v>
      </c>
      <c r="J526" s="6"/>
      <c r="K526" s="6">
        <v>8</v>
      </c>
      <c r="L526" s="7">
        <v>68.989999999999995</v>
      </c>
      <c r="M526" s="7"/>
      <c r="N526" s="31">
        <v>9</v>
      </c>
      <c r="O526" s="31">
        <v>3.57</v>
      </c>
      <c r="P526" s="31">
        <v>2.4</v>
      </c>
      <c r="Q526" s="31">
        <v>0.53</v>
      </c>
      <c r="R526" s="54" t="s">
        <v>405</v>
      </c>
      <c r="S526" s="60"/>
    </row>
    <row r="527" spans="1:19" ht="38.1" customHeight="1">
      <c r="A527" s="12" t="s">
        <v>404</v>
      </c>
      <c r="B527" s="12">
        <v>2015</v>
      </c>
      <c r="C527" s="12">
        <v>2020</v>
      </c>
      <c r="D527" s="12" t="s">
        <v>886</v>
      </c>
      <c r="E527" s="12" t="s">
        <v>967</v>
      </c>
      <c r="F527" s="12" t="s">
        <v>892</v>
      </c>
      <c r="G527" s="12" t="s">
        <v>2637</v>
      </c>
      <c r="H527" s="12" t="s">
        <v>2015</v>
      </c>
      <c r="I527" s="30" t="s">
        <v>12</v>
      </c>
      <c r="J527" s="6"/>
      <c r="K527" s="6">
        <v>8</v>
      </c>
      <c r="L527" s="7">
        <v>68.989999999999995</v>
      </c>
      <c r="M527" s="7"/>
      <c r="N527" s="31">
        <v>9</v>
      </c>
      <c r="O527" s="31">
        <v>3.57</v>
      </c>
      <c r="P527" s="31">
        <v>2.4</v>
      </c>
      <c r="Q527" s="31">
        <v>0.53</v>
      </c>
      <c r="R527" s="54" t="s">
        <v>405</v>
      </c>
      <c r="S527" s="60"/>
    </row>
    <row r="528" spans="1:19" ht="38.1" customHeight="1">
      <c r="A528" s="12" t="s">
        <v>406</v>
      </c>
      <c r="B528" s="12">
        <v>2015</v>
      </c>
      <c r="C528" s="12">
        <v>2020</v>
      </c>
      <c r="D528" s="12" t="s">
        <v>111</v>
      </c>
      <c r="E528" s="12" t="s">
        <v>412</v>
      </c>
      <c r="F528" s="12" t="s">
        <v>129</v>
      </c>
      <c r="G528" s="12" t="s">
        <v>2636</v>
      </c>
      <c r="H528" s="12" t="s">
        <v>2015</v>
      </c>
      <c r="I528" s="30" t="s">
        <v>12</v>
      </c>
      <c r="J528" s="6"/>
      <c r="K528" s="6">
        <v>8</v>
      </c>
      <c r="L528" s="7">
        <v>68.989999999999995</v>
      </c>
      <c r="M528" s="7"/>
      <c r="N528" s="31">
        <v>9</v>
      </c>
      <c r="O528" s="31">
        <v>3.57</v>
      </c>
      <c r="P528" s="31">
        <v>2.4</v>
      </c>
      <c r="Q528" s="31">
        <v>0.53</v>
      </c>
      <c r="R528" s="54" t="s">
        <v>407</v>
      </c>
      <c r="S528" s="60"/>
    </row>
    <row r="529" spans="1:19" ht="38.1" customHeight="1">
      <c r="A529" s="12" t="s">
        <v>406</v>
      </c>
      <c r="B529" s="12">
        <v>2015</v>
      </c>
      <c r="C529" s="12">
        <v>2020</v>
      </c>
      <c r="D529" s="12" t="s">
        <v>111</v>
      </c>
      <c r="E529" s="12" t="s">
        <v>420</v>
      </c>
      <c r="F529" s="12" t="s">
        <v>129</v>
      </c>
      <c r="G529" s="12" t="s">
        <v>2636</v>
      </c>
      <c r="H529" s="12" t="s">
        <v>2015</v>
      </c>
      <c r="I529" s="30" t="s">
        <v>12</v>
      </c>
      <c r="J529" s="6"/>
      <c r="K529" s="6">
        <v>8</v>
      </c>
      <c r="L529" s="7">
        <v>68.989999999999995</v>
      </c>
      <c r="M529" s="7"/>
      <c r="N529" s="31">
        <v>9</v>
      </c>
      <c r="O529" s="31">
        <v>3.57</v>
      </c>
      <c r="P529" s="31">
        <v>2.4</v>
      </c>
      <c r="Q529" s="31">
        <v>0.53</v>
      </c>
      <c r="R529" s="54" t="s">
        <v>407</v>
      </c>
      <c r="S529" s="60"/>
    </row>
    <row r="530" spans="1:19" ht="38.1" customHeight="1">
      <c r="A530" s="12" t="s">
        <v>406</v>
      </c>
      <c r="B530" s="12">
        <v>2015</v>
      </c>
      <c r="C530" s="12">
        <v>2020</v>
      </c>
      <c r="D530" s="12" t="s">
        <v>886</v>
      </c>
      <c r="E530" s="12" t="s">
        <v>966</v>
      </c>
      <c r="F530" s="12" t="s">
        <v>892</v>
      </c>
      <c r="G530" s="12" t="s">
        <v>2636</v>
      </c>
      <c r="H530" s="12" t="s">
        <v>2015</v>
      </c>
      <c r="I530" s="30" t="s">
        <v>12</v>
      </c>
      <c r="J530" s="6"/>
      <c r="K530" s="6">
        <v>8</v>
      </c>
      <c r="L530" s="7">
        <v>68.989999999999995</v>
      </c>
      <c r="M530" s="7"/>
      <c r="N530" s="31">
        <v>9</v>
      </c>
      <c r="O530" s="31">
        <v>3.57</v>
      </c>
      <c r="P530" s="31">
        <v>2.4</v>
      </c>
      <c r="Q530" s="31">
        <v>0.53</v>
      </c>
      <c r="R530" s="54" t="s">
        <v>407</v>
      </c>
      <c r="S530" s="60"/>
    </row>
    <row r="531" spans="1:19" ht="38.1" customHeight="1">
      <c r="A531" s="12" t="s">
        <v>406</v>
      </c>
      <c r="B531" s="12">
        <v>2015</v>
      </c>
      <c r="C531" s="12">
        <v>2020</v>
      </c>
      <c r="D531" s="12" t="s">
        <v>886</v>
      </c>
      <c r="E531" s="12" t="s">
        <v>967</v>
      </c>
      <c r="F531" s="12" t="s">
        <v>892</v>
      </c>
      <c r="G531" s="12" t="s">
        <v>2636</v>
      </c>
      <c r="H531" s="12" t="s">
        <v>2015</v>
      </c>
      <c r="I531" s="30" t="s">
        <v>12</v>
      </c>
      <c r="J531" s="6"/>
      <c r="K531" s="6">
        <v>8</v>
      </c>
      <c r="L531" s="7">
        <v>68.989999999999995</v>
      </c>
      <c r="M531" s="7"/>
      <c r="N531" s="31">
        <v>9</v>
      </c>
      <c r="O531" s="31">
        <v>3.57</v>
      </c>
      <c r="P531" s="31">
        <v>2.4</v>
      </c>
      <c r="Q531" s="31">
        <v>0.53</v>
      </c>
      <c r="R531" s="54" t="s">
        <v>407</v>
      </c>
      <c r="S531" s="60"/>
    </row>
    <row r="532" spans="1:19" ht="38.1" customHeight="1">
      <c r="A532" s="12" t="s">
        <v>259</v>
      </c>
      <c r="B532" s="12">
        <v>2014</v>
      </c>
      <c r="C532" s="12">
        <v>2020</v>
      </c>
      <c r="D532" s="12" t="s">
        <v>111</v>
      </c>
      <c r="E532" s="12" t="s">
        <v>249</v>
      </c>
      <c r="F532" s="12" t="s">
        <v>154</v>
      </c>
      <c r="G532" s="12" t="s">
        <v>2636</v>
      </c>
      <c r="H532" s="12" t="s">
        <v>2003</v>
      </c>
      <c r="I532" s="30" t="s">
        <v>12</v>
      </c>
      <c r="J532" s="6" t="s">
        <v>44</v>
      </c>
      <c r="K532" s="6">
        <v>8</v>
      </c>
      <c r="L532" s="7">
        <v>85.89</v>
      </c>
      <c r="M532" s="7"/>
      <c r="N532" s="31">
        <v>8</v>
      </c>
      <c r="O532" s="31">
        <v>4.29</v>
      </c>
      <c r="P532" s="31">
        <v>1.88</v>
      </c>
      <c r="Q532" s="31">
        <v>0.53</v>
      </c>
      <c r="R532" s="54" t="s">
        <v>258</v>
      </c>
      <c r="S532" s="60"/>
    </row>
    <row r="533" spans="1:19" ht="38.1" customHeight="1">
      <c r="A533" s="15" t="s">
        <v>260</v>
      </c>
      <c r="B533" s="12">
        <v>2014</v>
      </c>
      <c r="C533" s="12">
        <v>2020</v>
      </c>
      <c r="D533" s="12" t="s">
        <v>111</v>
      </c>
      <c r="E533" s="12" t="s">
        <v>249</v>
      </c>
      <c r="F533" s="12" t="s">
        <v>2485</v>
      </c>
      <c r="G533" s="12" t="s">
        <v>2637</v>
      </c>
      <c r="H533" s="12" t="s">
        <v>2016</v>
      </c>
      <c r="I533" s="30" t="s">
        <v>12</v>
      </c>
      <c r="J533" s="6"/>
      <c r="K533" s="6">
        <v>8</v>
      </c>
      <c r="L533" s="7">
        <v>68.989999999999995</v>
      </c>
      <c r="M533" s="7"/>
      <c r="N533" s="31">
        <v>8</v>
      </c>
      <c r="O533" s="31">
        <v>4.29</v>
      </c>
      <c r="P533" s="31">
        <v>1.88</v>
      </c>
      <c r="Q533" s="31">
        <v>0.53</v>
      </c>
      <c r="R533" s="54" t="s">
        <v>262</v>
      </c>
      <c r="S533" s="60"/>
    </row>
    <row r="534" spans="1:19" ht="38.1" customHeight="1">
      <c r="A534" s="12" t="s">
        <v>260</v>
      </c>
      <c r="B534" s="12">
        <v>2020</v>
      </c>
      <c r="C534" s="12">
        <v>2023</v>
      </c>
      <c r="D534" s="12" t="s">
        <v>111</v>
      </c>
      <c r="E534" s="12" t="s">
        <v>219</v>
      </c>
      <c r="F534" s="12" t="s">
        <v>221</v>
      </c>
      <c r="G534" s="12" t="s">
        <v>2637</v>
      </c>
      <c r="H534" s="12" t="s">
        <v>2016</v>
      </c>
      <c r="I534" s="30" t="s">
        <v>12</v>
      </c>
      <c r="J534" s="6"/>
      <c r="K534" s="6">
        <v>8</v>
      </c>
      <c r="L534" s="7">
        <v>68.989999999999995</v>
      </c>
      <c r="M534" s="7"/>
      <c r="N534" s="31">
        <v>8</v>
      </c>
      <c r="O534" s="31">
        <v>4.29</v>
      </c>
      <c r="P534" s="31">
        <v>1.88</v>
      </c>
      <c r="Q534" s="31">
        <v>0.53</v>
      </c>
      <c r="R534" s="54" t="s">
        <v>262</v>
      </c>
      <c r="S534" s="60"/>
    </row>
    <row r="535" spans="1:19" ht="38.1" customHeight="1">
      <c r="A535" s="12" t="s">
        <v>1937</v>
      </c>
      <c r="B535" s="12">
        <v>2014</v>
      </c>
      <c r="C535" s="12">
        <v>2020</v>
      </c>
      <c r="D535" s="12" t="s">
        <v>111</v>
      </c>
      <c r="E535" s="12" t="s">
        <v>249</v>
      </c>
      <c r="F535" s="12" t="s">
        <v>2485</v>
      </c>
      <c r="G535" s="12" t="s">
        <v>2636</v>
      </c>
      <c r="H535" s="12" t="s">
        <v>2016</v>
      </c>
      <c r="I535" s="30" t="s">
        <v>12</v>
      </c>
      <c r="J535" s="6"/>
      <c r="K535" s="6">
        <v>8</v>
      </c>
      <c r="L535" s="7">
        <v>68.989999999999995</v>
      </c>
      <c r="M535" s="7"/>
      <c r="N535" s="31">
        <v>8</v>
      </c>
      <c r="O535" s="31">
        <v>4.29</v>
      </c>
      <c r="P535" s="31">
        <v>1.8879999999999999</v>
      </c>
      <c r="Q535" s="31">
        <v>1</v>
      </c>
      <c r="R535" s="54">
        <v>880268177832</v>
      </c>
      <c r="S535" s="60"/>
    </row>
    <row r="536" spans="1:19" ht="38.1" customHeight="1">
      <c r="A536" s="12" t="s">
        <v>1937</v>
      </c>
      <c r="B536" s="12">
        <v>2020</v>
      </c>
      <c r="C536" s="12">
        <v>2023</v>
      </c>
      <c r="D536" s="12" t="s">
        <v>111</v>
      </c>
      <c r="E536" s="12" t="s">
        <v>219</v>
      </c>
      <c r="F536" s="12" t="s">
        <v>221</v>
      </c>
      <c r="G536" s="12" t="s">
        <v>2636</v>
      </c>
      <c r="H536" s="12" t="s">
        <v>2016</v>
      </c>
      <c r="I536" s="30" t="s">
        <v>12</v>
      </c>
      <c r="J536" s="6"/>
      <c r="K536" s="6">
        <v>8</v>
      </c>
      <c r="L536" s="7">
        <v>68.989999999999995</v>
      </c>
      <c r="M536" s="7"/>
      <c r="N536" s="31">
        <v>8</v>
      </c>
      <c r="O536" s="31">
        <v>4.29</v>
      </c>
      <c r="P536" s="31">
        <v>1.8879999999999999</v>
      </c>
      <c r="Q536" s="31">
        <v>1</v>
      </c>
      <c r="R536" s="54">
        <v>880268177832</v>
      </c>
      <c r="S536" s="60"/>
    </row>
    <row r="537" spans="1:19" ht="38.1" customHeight="1">
      <c r="A537" s="12" t="s">
        <v>162</v>
      </c>
      <c r="B537" s="12">
        <v>2016</v>
      </c>
      <c r="C537" s="12">
        <v>2023</v>
      </c>
      <c r="D537" s="12" t="s">
        <v>111</v>
      </c>
      <c r="E537" s="12" t="s">
        <v>150</v>
      </c>
      <c r="F537" s="12"/>
      <c r="G537" s="12" t="s">
        <v>2637</v>
      </c>
      <c r="H537" s="12" t="s">
        <v>2007</v>
      </c>
      <c r="I537" s="30" t="s">
        <v>12</v>
      </c>
      <c r="J537" s="6" t="s">
        <v>44</v>
      </c>
      <c r="K537" s="6">
        <v>4</v>
      </c>
      <c r="L537" s="7">
        <v>58.89</v>
      </c>
      <c r="M537" s="7"/>
      <c r="N537" s="31">
        <v>8</v>
      </c>
      <c r="O537" s="31">
        <v>4.29</v>
      </c>
      <c r="P537" s="31">
        <v>1.89</v>
      </c>
      <c r="Q537" s="31">
        <v>1</v>
      </c>
      <c r="R537" s="54" t="s">
        <v>163</v>
      </c>
      <c r="S537" s="60"/>
    </row>
    <row r="538" spans="1:19" ht="38.1" customHeight="1">
      <c r="A538" s="12" t="s">
        <v>143</v>
      </c>
      <c r="B538" s="12">
        <v>2014</v>
      </c>
      <c r="C538" s="12">
        <v>2020</v>
      </c>
      <c r="D538" s="12" t="s">
        <v>111</v>
      </c>
      <c r="E538" s="12" t="s">
        <v>249</v>
      </c>
      <c r="F538" s="12" t="s">
        <v>2485</v>
      </c>
      <c r="G538" s="12" t="s">
        <v>2637</v>
      </c>
      <c r="H538" s="12" t="s">
        <v>2015</v>
      </c>
      <c r="I538" s="30" t="s">
        <v>12</v>
      </c>
      <c r="J538" s="6"/>
      <c r="K538" s="6">
        <v>8</v>
      </c>
      <c r="L538" s="7">
        <v>68.989999999999995</v>
      </c>
      <c r="M538" s="7"/>
      <c r="N538" s="31">
        <v>8</v>
      </c>
      <c r="O538" s="31">
        <v>4.29</v>
      </c>
      <c r="P538" s="31">
        <v>1.88</v>
      </c>
      <c r="Q538" s="31">
        <v>0.53</v>
      </c>
      <c r="R538" s="54" t="s">
        <v>144</v>
      </c>
      <c r="S538" s="60"/>
    </row>
    <row r="539" spans="1:19" ht="38.1" customHeight="1">
      <c r="A539" s="12" t="s">
        <v>143</v>
      </c>
      <c r="B539" s="12">
        <v>2016</v>
      </c>
      <c r="C539" s="12">
        <v>2020</v>
      </c>
      <c r="D539" s="12" t="s">
        <v>111</v>
      </c>
      <c r="E539" s="12" t="s">
        <v>147</v>
      </c>
      <c r="F539" s="12"/>
      <c r="G539" s="12" t="s">
        <v>2637</v>
      </c>
      <c r="H539" s="12" t="s">
        <v>2015</v>
      </c>
      <c r="I539" s="30" t="s">
        <v>12</v>
      </c>
      <c r="J539" s="6"/>
      <c r="K539" s="6">
        <v>8</v>
      </c>
      <c r="L539" s="7">
        <v>68.989999999999995</v>
      </c>
      <c r="M539" s="7"/>
      <c r="N539" s="31">
        <v>8</v>
      </c>
      <c r="O539" s="31">
        <v>4.29</v>
      </c>
      <c r="P539" s="31">
        <v>1.88</v>
      </c>
      <c r="Q539" s="31">
        <v>0.53</v>
      </c>
      <c r="R539" s="54" t="s">
        <v>144</v>
      </c>
      <c r="S539" s="60"/>
    </row>
    <row r="540" spans="1:19" ht="38.1" customHeight="1">
      <c r="A540" s="12" t="s">
        <v>143</v>
      </c>
      <c r="B540" s="12">
        <v>2018</v>
      </c>
      <c r="C540" s="12">
        <v>2023</v>
      </c>
      <c r="D540" s="12" t="s">
        <v>886</v>
      </c>
      <c r="E540" s="12" t="s">
        <v>946</v>
      </c>
      <c r="F540" s="12" t="s">
        <v>959</v>
      </c>
      <c r="G540" s="12" t="s">
        <v>2637</v>
      </c>
      <c r="H540" s="12" t="s">
        <v>2015</v>
      </c>
      <c r="I540" s="30" t="s">
        <v>12</v>
      </c>
      <c r="J540" s="6"/>
      <c r="K540" s="6">
        <v>8</v>
      </c>
      <c r="L540" s="7">
        <v>68.989999999999995</v>
      </c>
      <c r="M540" s="7"/>
      <c r="N540" s="31">
        <v>8</v>
      </c>
      <c r="O540" s="31">
        <v>4.29</v>
      </c>
      <c r="P540" s="31">
        <v>1.88</v>
      </c>
      <c r="Q540" s="31">
        <v>0.53</v>
      </c>
      <c r="R540" s="54" t="s">
        <v>144</v>
      </c>
      <c r="S540" s="60"/>
    </row>
    <row r="541" spans="1:19" ht="38.1" customHeight="1">
      <c r="A541" s="12" t="s">
        <v>143</v>
      </c>
      <c r="B541" s="12">
        <v>2016</v>
      </c>
      <c r="C541" s="12">
        <v>2023</v>
      </c>
      <c r="D541" s="12" t="s">
        <v>111</v>
      </c>
      <c r="E541" s="12" t="s">
        <v>275</v>
      </c>
      <c r="F541" s="12" t="s">
        <v>11</v>
      </c>
      <c r="G541" s="12" t="s">
        <v>2637</v>
      </c>
      <c r="H541" s="12" t="s">
        <v>2015</v>
      </c>
      <c r="I541" s="30" t="s">
        <v>12</v>
      </c>
      <c r="J541" s="6"/>
      <c r="K541" s="6">
        <v>8</v>
      </c>
      <c r="L541" s="7">
        <v>68.989999999999995</v>
      </c>
      <c r="M541" s="7"/>
      <c r="N541" s="31">
        <v>8</v>
      </c>
      <c r="O541" s="31">
        <v>4.29</v>
      </c>
      <c r="P541" s="31">
        <v>1.88</v>
      </c>
      <c r="Q541" s="31">
        <v>0.53</v>
      </c>
      <c r="R541" s="54" t="s">
        <v>144</v>
      </c>
      <c r="S541" s="60"/>
    </row>
    <row r="542" spans="1:19" ht="38.1" customHeight="1">
      <c r="A542" s="12" t="s">
        <v>143</v>
      </c>
      <c r="B542" s="12">
        <v>2018</v>
      </c>
      <c r="C542" s="12">
        <v>2023</v>
      </c>
      <c r="D542" s="12" t="s">
        <v>111</v>
      </c>
      <c r="E542" s="12" t="s">
        <v>219</v>
      </c>
      <c r="F542" s="12" t="s">
        <v>221</v>
      </c>
      <c r="G542" s="12" t="s">
        <v>2637</v>
      </c>
      <c r="H542" s="12" t="s">
        <v>2015</v>
      </c>
      <c r="I542" s="30" t="s">
        <v>12</v>
      </c>
      <c r="J542" s="6"/>
      <c r="K542" s="6">
        <v>8</v>
      </c>
      <c r="L542" s="7">
        <v>68.989999999999995</v>
      </c>
      <c r="M542" s="7"/>
      <c r="N542" s="31">
        <v>8</v>
      </c>
      <c r="O542" s="31">
        <v>4.29</v>
      </c>
      <c r="P542" s="31">
        <v>1.88</v>
      </c>
      <c r="Q542" s="31">
        <v>0.53</v>
      </c>
      <c r="R542" s="54" t="s">
        <v>144</v>
      </c>
      <c r="S542" s="60"/>
    </row>
    <row r="543" spans="1:19" ht="38.1" customHeight="1">
      <c r="A543" s="12" t="s">
        <v>143</v>
      </c>
      <c r="B543" s="12">
        <v>2018</v>
      </c>
      <c r="C543" s="12">
        <v>2023</v>
      </c>
      <c r="D543" s="12" t="s">
        <v>111</v>
      </c>
      <c r="E543" s="12" t="s">
        <v>425</v>
      </c>
      <c r="F543" s="12" t="s">
        <v>221</v>
      </c>
      <c r="G543" s="12" t="s">
        <v>2637</v>
      </c>
      <c r="H543" s="12" t="s">
        <v>2015</v>
      </c>
      <c r="I543" s="30" t="s">
        <v>12</v>
      </c>
      <c r="J543" s="6"/>
      <c r="K543" s="6">
        <v>8</v>
      </c>
      <c r="L543" s="7">
        <v>68.989999999999995</v>
      </c>
      <c r="M543" s="7"/>
      <c r="N543" s="31">
        <v>8</v>
      </c>
      <c r="O543" s="31">
        <v>4.29</v>
      </c>
      <c r="P543" s="31">
        <v>1.88</v>
      </c>
      <c r="Q543" s="31">
        <v>0.53</v>
      </c>
      <c r="R543" s="54" t="s">
        <v>144</v>
      </c>
      <c r="S543" s="60"/>
    </row>
    <row r="544" spans="1:19" ht="38.1" customHeight="1">
      <c r="A544" s="12" t="s">
        <v>143</v>
      </c>
      <c r="B544" s="12">
        <v>2019</v>
      </c>
      <c r="C544" s="12">
        <v>2024</v>
      </c>
      <c r="D544" s="12" t="s">
        <v>111</v>
      </c>
      <c r="E544" s="12" t="s">
        <v>142</v>
      </c>
      <c r="F544" s="12"/>
      <c r="G544" s="12" t="s">
        <v>2637</v>
      </c>
      <c r="H544" s="12" t="s">
        <v>2015</v>
      </c>
      <c r="I544" s="30" t="s">
        <v>12</v>
      </c>
      <c r="J544" s="6"/>
      <c r="K544" s="6">
        <v>8</v>
      </c>
      <c r="L544" s="7">
        <v>68.989999999999995</v>
      </c>
      <c r="M544" s="7"/>
      <c r="N544" s="31">
        <v>8</v>
      </c>
      <c r="O544" s="31">
        <v>4.29</v>
      </c>
      <c r="P544" s="31">
        <v>1.88</v>
      </c>
      <c r="Q544" s="31">
        <v>0.53</v>
      </c>
      <c r="R544" s="54" t="s">
        <v>144</v>
      </c>
      <c r="S544" s="60"/>
    </row>
    <row r="545" spans="1:19" ht="38.1" customHeight="1">
      <c r="A545" s="12" t="s">
        <v>143</v>
      </c>
      <c r="B545" s="12">
        <v>2017</v>
      </c>
      <c r="C545" s="12">
        <v>2023</v>
      </c>
      <c r="D545" s="12" t="s">
        <v>886</v>
      </c>
      <c r="E545" s="12" t="s">
        <v>888</v>
      </c>
      <c r="F545" s="12" t="s">
        <v>11</v>
      </c>
      <c r="G545" s="12" t="s">
        <v>2637</v>
      </c>
      <c r="H545" s="12" t="s">
        <v>2015</v>
      </c>
      <c r="I545" s="30" t="s">
        <v>12</v>
      </c>
      <c r="J545" s="6"/>
      <c r="K545" s="6">
        <v>8</v>
      </c>
      <c r="L545" s="7">
        <v>68.989999999999995</v>
      </c>
      <c r="M545" s="7"/>
      <c r="N545" s="31">
        <v>8</v>
      </c>
      <c r="O545" s="31">
        <v>4.29</v>
      </c>
      <c r="P545" s="31">
        <v>1.88</v>
      </c>
      <c r="Q545" s="31">
        <v>0.53</v>
      </c>
      <c r="R545" s="54" t="s">
        <v>144</v>
      </c>
      <c r="S545" s="60"/>
    </row>
    <row r="546" spans="1:19" ht="38.1" customHeight="1">
      <c r="A546" s="12" t="s">
        <v>145</v>
      </c>
      <c r="B546" s="12">
        <v>2014</v>
      </c>
      <c r="C546" s="12">
        <v>2020</v>
      </c>
      <c r="D546" s="12" t="s">
        <v>111</v>
      </c>
      <c r="E546" s="12" t="s">
        <v>249</v>
      </c>
      <c r="F546" s="12" t="s">
        <v>2485</v>
      </c>
      <c r="G546" s="12" t="s">
        <v>2636</v>
      </c>
      <c r="H546" s="12" t="s">
        <v>2015</v>
      </c>
      <c r="I546" s="30" t="s">
        <v>12</v>
      </c>
      <c r="J546" s="6"/>
      <c r="K546" s="6">
        <v>8</v>
      </c>
      <c r="L546" s="7">
        <v>68.989999999999995</v>
      </c>
      <c r="M546" s="7"/>
      <c r="N546" s="31">
        <v>8</v>
      </c>
      <c r="O546" s="31">
        <v>4.29</v>
      </c>
      <c r="P546" s="31">
        <v>1.88</v>
      </c>
      <c r="Q546" s="31">
        <v>0.53</v>
      </c>
      <c r="R546" s="54" t="s">
        <v>146</v>
      </c>
      <c r="S546" s="60"/>
    </row>
    <row r="547" spans="1:19" ht="38.1" customHeight="1">
      <c r="A547" s="12" t="s">
        <v>145</v>
      </c>
      <c r="B547" s="12">
        <v>2016</v>
      </c>
      <c r="C547" s="12">
        <v>2020</v>
      </c>
      <c r="D547" s="12" t="s">
        <v>111</v>
      </c>
      <c r="E547" s="12" t="s">
        <v>441</v>
      </c>
      <c r="F547" s="12"/>
      <c r="G547" s="12" t="s">
        <v>2636</v>
      </c>
      <c r="H547" s="12" t="s">
        <v>2015</v>
      </c>
      <c r="I547" s="30" t="s">
        <v>12</v>
      </c>
      <c r="J547" s="6"/>
      <c r="K547" s="6">
        <v>8</v>
      </c>
      <c r="L547" s="7">
        <v>68.989999999999995</v>
      </c>
      <c r="M547" s="7"/>
      <c r="N547" s="31">
        <v>8</v>
      </c>
      <c r="O547" s="31">
        <v>4.29</v>
      </c>
      <c r="P547" s="31">
        <v>1.88</v>
      </c>
      <c r="Q547" s="31">
        <v>0.53</v>
      </c>
      <c r="R547" s="54" t="s">
        <v>146</v>
      </c>
      <c r="S547" s="60"/>
    </row>
    <row r="548" spans="1:19" ht="38.1" customHeight="1">
      <c r="A548" s="12" t="s">
        <v>145</v>
      </c>
      <c r="B548" s="12">
        <v>2018</v>
      </c>
      <c r="C548" s="12">
        <v>2023</v>
      </c>
      <c r="D548" s="12" t="s">
        <v>886</v>
      </c>
      <c r="E548" s="12" t="s">
        <v>946</v>
      </c>
      <c r="F548" s="12" t="s">
        <v>959</v>
      </c>
      <c r="G548" s="12" t="s">
        <v>2636</v>
      </c>
      <c r="H548" s="12" t="s">
        <v>2015</v>
      </c>
      <c r="I548" s="30" t="s">
        <v>12</v>
      </c>
      <c r="J548" s="6"/>
      <c r="K548" s="6">
        <v>8</v>
      </c>
      <c r="L548" s="7">
        <v>68.989999999999995</v>
      </c>
      <c r="M548" s="7"/>
      <c r="N548" s="31">
        <v>8</v>
      </c>
      <c r="O548" s="31">
        <v>4.29</v>
      </c>
      <c r="P548" s="31">
        <v>1.88</v>
      </c>
      <c r="Q548" s="31">
        <v>0.53</v>
      </c>
      <c r="R548" s="54" t="s">
        <v>146</v>
      </c>
      <c r="S548" s="60"/>
    </row>
    <row r="549" spans="1:19" ht="38.1" customHeight="1">
      <c r="A549" s="12" t="s">
        <v>145</v>
      </c>
      <c r="B549" s="12">
        <v>2016</v>
      </c>
      <c r="C549" s="12">
        <v>2023</v>
      </c>
      <c r="D549" s="12" t="s">
        <v>111</v>
      </c>
      <c r="E549" s="12" t="s">
        <v>275</v>
      </c>
      <c r="F549" s="12" t="s">
        <v>11</v>
      </c>
      <c r="G549" s="12" t="s">
        <v>2636</v>
      </c>
      <c r="H549" s="12" t="s">
        <v>2015</v>
      </c>
      <c r="I549" s="30" t="s">
        <v>12</v>
      </c>
      <c r="J549" s="6"/>
      <c r="K549" s="6">
        <v>8</v>
      </c>
      <c r="L549" s="7">
        <v>68.989999999999995</v>
      </c>
      <c r="M549" s="7"/>
      <c r="N549" s="31">
        <v>8</v>
      </c>
      <c r="O549" s="31">
        <v>4.29</v>
      </c>
      <c r="P549" s="31">
        <v>1.88</v>
      </c>
      <c r="Q549" s="31">
        <v>0.53</v>
      </c>
      <c r="R549" s="54" t="s">
        <v>146</v>
      </c>
      <c r="S549" s="60"/>
    </row>
    <row r="550" spans="1:19" ht="38.1" customHeight="1">
      <c r="A550" s="12" t="s">
        <v>145</v>
      </c>
      <c r="B550" s="12">
        <v>2018</v>
      </c>
      <c r="C550" s="12">
        <v>2023</v>
      </c>
      <c r="D550" s="12" t="s">
        <v>111</v>
      </c>
      <c r="E550" s="12" t="s">
        <v>219</v>
      </c>
      <c r="F550" s="12" t="s">
        <v>221</v>
      </c>
      <c r="G550" s="12" t="s">
        <v>2636</v>
      </c>
      <c r="H550" s="12" t="s">
        <v>2015</v>
      </c>
      <c r="I550" s="30" t="s">
        <v>12</v>
      </c>
      <c r="J550" s="6"/>
      <c r="K550" s="6">
        <v>8</v>
      </c>
      <c r="L550" s="7">
        <v>68.989999999999995</v>
      </c>
      <c r="M550" s="7"/>
      <c r="N550" s="31">
        <v>8</v>
      </c>
      <c r="O550" s="31">
        <v>4.29</v>
      </c>
      <c r="P550" s="31">
        <v>1.88</v>
      </c>
      <c r="Q550" s="31">
        <v>0.53</v>
      </c>
      <c r="R550" s="54" t="s">
        <v>146</v>
      </c>
      <c r="S550" s="60"/>
    </row>
    <row r="551" spans="1:19" ht="38.1" customHeight="1">
      <c r="A551" s="12" t="s">
        <v>145</v>
      </c>
      <c r="B551" s="12">
        <v>2018</v>
      </c>
      <c r="C551" s="12">
        <v>2023</v>
      </c>
      <c r="D551" s="12" t="s">
        <v>111</v>
      </c>
      <c r="E551" s="12" t="s">
        <v>425</v>
      </c>
      <c r="F551" s="12" t="s">
        <v>221</v>
      </c>
      <c r="G551" s="12" t="s">
        <v>2636</v>
      </c>
      <c r="H551" s="12" t="s">
        <v>2015</v>
      </c>
      <c r="I551" s="30" t="s">
        <v>12</v>
      </c>
      <c r="J551" s="6"/>
      <c r="K551" s="6">
        <v>8</v>
      </c>
      <c r="L551" s="7">
        <v>68.989999999999995</v>
      </c>
      <c r="M551" s="7"/>
      <c r="N551" s="31">
        <v>8</v>
      </c>
      <c r="O551" s="31">
        <v>4.29</v>
      </c>
      <c r="P551" s="31">
        <v>1.88</v>
      </c>
      <c r="Q551" s="31">
        <v>0.53</v>
      </c>
      <c r="R551" s="54" t="s">
        <v>146</v>
      </c>
      <c r="S551" s="60"/>
    </row>
    <row r="552" spans="1:19" ht="38.1" customHeight="1">
      <c r="A552" s="12" t="s">
        <v>145</v>
      </c>
      <c r="B552" s="12">
        <v>2019</v>
      </c>
      <c r="C552" s="12">
        <v>2024</v>
      </c>
      <c r="D552" s="12" t="s">
        <v>111</v>
      </c>
      <c r="E552" s="12" t="s">
        <v>142</v>
      </c>
      <c r="F552" s="12"/>
      <c r="G552" s="12" t="s">
        <v>2636</v>
      </c>
      <c r="H552" s="12" t="s">
        <v>2015</v>
      </c>
      <c r="I552" s="30" t="s">
        <v>12</v>
      </c>
      <c r="J552" s="6"/>
      <c r="K552" s="6">
        <v>8</v>
      </c>
      <c r="L552" s="7">
        <v>68.989999999999995</v>
      </c>
      <c r="M552" s="7"/>
      <c r="N552" s="31">
        <v>8</v>
      </c>
      <c r="O552" s="31">
        <v>4.29</v>
      </c>
      <c r="P552" s="31">
        <v>1.88</v>
      </c>
      <c r="Q552" s="31">
        <v>0.53</v>
      </c>
      <c r="R552" s="54" t="s">
        <v>146</v>
      </c>
      <c r="S552" s="60"/>
    </row>
    <row r="553" spans="1:19" ht="38.1" customHeight="1">
      <c r="A553" s="12" t="s">
        <v>145</v>
      </c>
      <c r="B553" s="12">
        <v>2017</v>
      </c>
      <c r="C553" s="12">
        <v>2023</v>
      </c>
      <c r="D553" s="12" t="s">
        <v>886</v>
      </c>
      <c r="E553" s="12" t="s">
        <v>888</v>
      </c>
      <c r="F553" s="12" t="s">
        <v>11</v>
      </c>
      <c r="G553" s="12" t="s">
        <v>2636</v>
      </c>
      <c r="H553" s="12" t="s">
        <v>2015</v>
      </c>
      <c r="I553" s="30" t="s">
        <v>12</v>
      </c>
      <c r="J553" s="6"/>
      <c r="K553" s="6">
        <v>8</v>
      </c>
      <c r="L553" s="7">
        <v>68.989999999999995</v>
      </c>
      <c r="M553" s="7"/>
      <c r="N553" s="31">
        <v>8</v>
      </c>
      <c r="O553" s="31">
        <v>4.29</v>
      </c>
      <c r="P553" s="31">
        <v>1.88</v>
      </c>
      <c r="Q553" s="31">
        <v>0.53</v>
      </c>
      <c r="R553" s="54" t="s">
        <v>146</v>
      </c>
      <c r="S553" s="60"/>
    </row>
    <row r="554" spans="1:19" ht="38.1" customHeight="1">
      <c r="A554" s="12" t="s">
        <v>648</v>
      </c>
      <c r="B554" s="12">
        <v>2013</v>
      </c>
      <c r="C554" s="12">
        <v>2020</v>
      </c>
      <c r="D554" s="12" t="s">
        <v>612</v>
      </c>
      <c r="E554" s="12" t="s">
        <v>749</v>
      </c>
      <c r="F554" s="12"/>
      <c r="G554" s="12" t="s">
        <v>2637</v>
      </c>
      <c r="H554" s="12" t="s">
        <v>2017</v>
      </c>
      <c r="I554" s="30" t="s">
        <v>12</v>
      </c>
      <c r="J554" s="6"/>
      <c r="K554" s="6">
        <v>8</v>
      </c>
      <c r="L554" s="7">
        <v>67.989999999999995</v>
      </c>
      <c r="M554" s="7"/>
      <c r="N554" s="31">
        <v>9.17</v>
      </c>
      <c r="O554" s="31">
        <v>2.88</v>
      </c>
      <c r="P554" s="31">
        <v>2.5</v>
      </c>
      <c r="Q554" s="31">
        <v>0.52</v>
      </c>
      <c r="R554" s="54" t="s">
        <v>649</v>
      </c>
      <c r="S554" s="60"/>
    </row>
    <row r="555" spans="1:19" ht="38.1" customHeight="1">
      <c r="A555" s="12" t="s">
        <v>648</v>
      </c>
      <c r="B555" s="12">
        <v>2015</v>
      </c>
      <c r="C555" s="12">
        <v>2023</v>
      </c>
      <c r="D555" s="12" t="s">
        <v>612</v>
      </c>
      <c r="E555" s="12" t="s">
        <v>633</v>
      </c>
      <c r="F555" s="12" t="s">
        <v>2491</v>
      </c>
      <c r="G555" s="12" t="s">
        <v>2637</v>
      </c>
      <c r="H555" s="12" t="s">
        <v>2018</v>
      </c>
      <c r="I555" s="30" t="s">
        <v>12</v>
      </c>
      <c r="J555" s="6"/>
      <c r="K555" s="6">
        <v>8</v>
      </c>
      <c r="L555" s="7">
        <v>67.989999999999995</v>
      </c>
      <c r="M555" s="7"/>
      <c r="N555" s="31">
        <v>9.17</v>
      </c>
      <c r="O555" s="31">
        <v>2.88</v>
      </c>
      <c r="P555" s="31">
        <v>2.5</v>
      </c>
      <c r="Q555" s="31">
        <v>0.52</v>
      </c>
      <c r="R555" s="54" t="s">
        <v>649</v>
      </c>
      <c r="S555" s="60"/>
    </row>
    <row r="556" spans="1:19" ht="38.1" customHeight="1">
      <c r="A556" s="12" t="s">
        <v>1434</v>
      </c>
      <c r="B556" s="12">
        <v>2013</v>
      </c>
      <c r="C556" s="12">
        <v>2018</v>
      </c>
      <c r="D556" s="12" t="s">
        <v>1334</v>
      </c>
      <c r="E556" s="12" t="s">
        <v>1431</v>
      </c>
      <c r="F556" s="12" t="s">
        <v>1419</v>
      </c>
      <c r="G556" s="12" t="s">
        <v>2637</v>
      </c>
      <c r="H556" s="12" t="s">
        <v>2003</v>
      </c>
      <c r="I556" s="30" t="s">
        <v>12</v>
      </c>
      <c r="J556" s="6"/>
      <c r="K556" s="6">
        <v>8</v>
      </c>
      <c r="L556" s="7">
        <v>67.989999999999995</v>
      </c>
      <c r="M556" s="7"/>
      <c r="N556" s="31">
        <v>9.17</v>
      </c>
      <c r="O556" s="31">
        <v>2.88</v>
      </c>
      <c r="P556" s="31">
        <v>2.5</v>
      </c>
      <c r="Q556" s="31">
        <v>1</v>
      </c>
      <c r="R556" s="54" t="s">
        <v>1435</v>
      </c>
      <c r="S556" s="60"/>
    </row>
    <row r="557" spans="1:19" ht="38.1" customHeight="1">
      <c r="A557" s="12" t="s">
        <v>795</v>
      </c>
      <c r="B557" s="12">
        <v>2015</v>
      </c>
      <c r="C557" s="12">
        <v>2020</v>
      </c>
      <c r="D557" s="12" t="s">
        <v>612</v>
      </c>
      <c r="E557" s="12" t="s">
        <v>2515</v>
      </c>
      <c r="F557" s="12" t="s">
        <v>796</v>
      </c>
      <c r="G557" s="12" t="s">
        <v>2637</v>
      </c>
      <c r="H557" s="12" t="s">
        <v>2003</v>
      </c>
      <c r="I557" s="30" t="s">
        <v>12</v>
      </c>
      <c r="J557" s="6"/>
      <c r="K557" s="6">
        <v>16</v>
      </c>
      <c r="L557" s="7">
        <v>89.99</v>
      </c>
      <c r="M557" s="7"/>
      <c r="N557" s="31">
        <v>9.16</v>
      </c>
      <c r="O557" s="31">
        <v>5.5</v>
      </c>
      <c r="P557" s="31">
        <v>2.75</v>
      </c>
      <c r="Q557" s="31">
        <v>1.01</v>
      </c>
      <c r="R557" s="54" t="s">
        <v>797</v>
      </c>
      <c r="S557" s="60"/>
    </row>
    <row r="558" spans="1:19" ht="38.1" customHeight="1">
      <c r="A558" s="12" t="s">
        <v>795</v>
      </c>
      <c r="B558" s="12">
        <v>2017</v>
      </c>
      <c r="C558" s="12">
        <v>2021</v>
      </c>
      <c r="D558" s="12" t="s">
        <v>612</v>
      </c>
      <c r="E558" s="12" t="s">
        <v>2584</v>
      </c>
      <c r="F558" s="12"/>
      <c r="G558" s="12" t="s">
        <v>2637</v>
      </c>
      <c r="H558" s="12" t="s">
        <v>2003</v>
      </c>
      <c r="I558" s="30" t="s">
        <v>12</v>
      </c>
      <c r="J558" s="6"/>
      <c r="K558" s="6">
        <v>16</v>
      </c>
      <c r="L558" s="7">
        <v>89.99</v>
      </c>
      <c r="M558" s="7"/>
      <c r="N558" s="31">
        <v>9.16</v>
      </c>
      <c r="O558" s="31">
        <v>5.5</v>
      </c>
      <c r="P558" s="31">
        <v>2.75</v>
      </c>
      <c r="Q558" s="31">
        <v>1.01</v>
      </c>
      <c r="R558" s="54" t="s">
        <v>797</v>
      </c>
      <c r="S558" s="60"/>
    </row>
    <row r="559" spans="1:19" ht="38.1" customHeight="1">
      <c r="A559" s="12" t="s">
        <v>800</v>
      </c>
      <c r="B559" s="12">
        <v>2015</v>
      </c>
      <c r="C559" s="12">
        <v>2020</v>
      </c>
      <c r="D559" s="12" t="s">
        <v>612</v>
      </c>
      <c r="E559" s="12" t="s">
        <v>2515</v>
      </c>
      <c r="F559" s="12" t="s">
        <v>801</v>
      </c>
      <c r="G559" s="12" t="s">
        <v>2637</v>
      </c>
      <c r="H559" s="12" t="s">
        <v>2003</v>
      </c>
      <c r="I559" s="30" t="s">
        <v>12</v>
      </c>
      <c r="J559" s="6" t="s">
        <v>44</v>
      </c>
      <c r="K559" s="6">
        <v>8</v>
      </c>
      <c r="L559" s="7">
        <v>55.89</v>
      </c>
      <c r="M559" s="7"/>
      <c r="N559" s="31">
        <v>9.17</v>
      </c>
      <c r="O559" s="31">
        <v>2.88</v>
      </c>
      <c r="P559" s="31">
        <v>2.5</v>
      </c>
      <c r="Q559" s="31">
        <v>0.52</v>
      </c>
      <c r="R559" s="54" t="s">
        <v>802</v>
      </c>
      <c r="S559" s="60"/>
    </row>
    <row r="560" spans="1:19" ht="38.1" customHeight="1">
      <c r="A560" s="12" t="s">
        <v>800</v>
      </c>
      <c r="B560" s="12">
        <v>2017</v>
      </c>
      <c r="C560" s="12">
        <v>2021</v>
      </c>
      <c r="D560" s="12" t="s">
        <v>612</v>
      </c>
      <c r="E560" s="12" t="s">
        <v>2584</v>
      </c>
      <c r="F560" s="12"/>
      <c r="G560" s="12" t="s">
        <v>2637</v>
      </c>
      <c r="H560" s="12" t="s">
        <v>2003</v>
      </c>
      <c r="I560" s="30" t="s">
        <v>12</v>
      </c>
      <c r="J560" s="6" t="s">
        <v>44</v>
      </c>
      <c r="K560" s="6">
        <v>8</v>
      </c>
      <c r="L560" s="7">
        <v>55.89</v>
      </c>
      <c r="M560" s="7"/>
      <c r="N560" s="31">
        <v>9.17</v>
      </c>
      <c r="O560" s="31">
        <v>2.88</v>
      </c>
      <c r="P560" s="31">
        <v>2.5</v>
      </c>
      <c r="Q560" s="31">
        <v>0.52</v>
      </c>
      <c r="R560" s="54" t="s">
        <v>802</v>
      </c>
      <c r="S560" s="60"/>
    </row>
    <row r="561" spans="1:19" ht="38.1" customHeight="1">
      <c r="A561" s="12" t="s">
        <v>798</v>
      </c>
      <c r="B561" s="12">
        <v>2015</v>
      </c>
      <c r="C561" s="12">
        <v>2020</v>
      </c>
      <c r="D561" s="12" t="s">
        <v>612</v>
      </c>
      <c r="E561" s="12" t="s">
        <v>2515</v>
      </c>
      <c r="F561" s="12" t="s">
        <v>796</v>
      </c>
      <c r="G561" s="12" t="s">
        <v>2636</v>
      </c>
      <c r="H561" s="12" t="s">
        <v>2003</v>
      </c>
      <c r="I561" s="30" t="s">
        <v>12</v>
      </c>
      <c r="J561" s="6"/>
      <c r="K561" s="6">
        <v>16</v>
      </c>
      <c r="L561" s="7">
        <v>89.99</v>
      </c>
      <c r="M561" s="7"/>
      <c r="N561" s="31">
        <v>9.16</v>
      </c>
      <c r="O561" s="31">
        <v>5.5</v>
      </c>
      <c r="P561" s="31">
        <v>2.75</v>
      </c>
      <c r="Q561" s="31">
        <v>1.01</v>
      </c>
      <c r="R561" s="54" t="s">
        <v>799</v>
      </c>
      <c r="S561" s="60"/>
    </row>
    <row r="562" spans="1:19" ht="38.1" customHeight="1">
      <c r="A562" s="12" t="s">
        <v>798</v>
      </c>
      <c r="B562" s="12">
        <v>2017</v>
      </c>
      <c r="C562" s="12">
        <v>2021</v>
      </c>
      <c r="D562" s="12" t="s">
        <v>612</v>
      </c>
      <c r="E562" s="12" t="s">
        <v>2584</v>
      </c>
      <c r="F562" s="12"/>
      <c r="G562" s="12" t="s">
        <v>2636</v>
      </c>
      <c r="H562" s="12" t="s">
        <v>2003</v>
      </c>
      <c r="I562" s="30" t="s">
        <v>12</v>
      </c>
      <c r="J562" s="6"/>
      <c r="K562" s="6">
        <v>16</v>
      </c>
      <c r="L562" s="7">
        <v>89.99</v>
      </c>
      <c r="M562" s="7"/>
      <c r="N562" s="31">
        <v>9.16</v>
      </c>
      <c r="O562" s="31">
        <v>5.5</v>
      </c>
      <c r="P562" s="31">
        <v>2.75</v>
      </c>
      <c r="Q562" s="31">
        <v>1.01</v>
      </c>
      <c r="R562" s="54" t="s">
        <v>799</v>
      </c>
      <c r="S562" s="60"/>
    </row>
    <row r="563" spans="1:19" ht="38.1" customHeight="1">
      <c r="A563" s="12" t="s">
        <v>803</v>
      </c>
      <c r="B563" s="12">
        <v>2015</v>
      </c>
      <c r="C563" s="12">
        <v>2020</v>
      </c>
      <c r="D563" s="12" t="s">
        <v>612</v>
      </c>
      <c r="E563" s="12" t="s">
        <v>2515</v>
      </c>
      <c r="F563" s="12" t="s">
        <v>796</v>
      </c>
      <c r="G563" s="12" t="s">
        <v>2637</v>
      </c>
      <c r="H563" s="12" t="s">
        <v>2008</v>
      </c>
      <c r="I563" s="30" t="s">
        <v>12</v>
      </c>
      <c r="J563" s="6"/>
      <c r="K563" s="6">
        <v>4</v>
      </c>
      <c r="L563" s="7">
        <v>37.99</v>
      </c>
      <c r="M563" s="7"/>
      <c r="N563" s="31">
        <v>9.16</v>
      </c>
      <c r="O563" s="31">
        <v>5.5</v>
      </c>
      <c r="P563" s="31">
        <v>2.75</v>
      </c>
      <c r="Q563" s="31">
        <v>0.57999999999999996</v>
      </c>
      <c r="R563" s="54" t="s">
        <v>804</v>
      </c>
      <c r="S563" s="60"/>
    </row>
    <row r="564" spans="1:19" ht="38.1" customHeight="1">
      <c r="A564" s="12" t="s">
        <v>803</v>
      </c>
      <c r="B564" s="12">
        <v>2017</v>
      </c>
      <c r="C564" s="12">
        <v>2021</v>
      </c>
      <c r="D564" s="12" t="s">
        <v>612</v>
      </c>
      <c r="E564" s="12" t="s">
        <v>2584</v>
      </c>
      <c r="F564" s="12"/>
      <c r="G564" s="12" t="s">
        <v>2637</v>
      </c>
      <c r="H564" s="12" t="s">
        <v>2008</v>
      </c>
      <c r="I564" s="30" t="s">
        <v>12</v>
      </c>
      <c r="J564" s="6"/>
      <c r="K564" s="6">
        <v>4</v>
      </c>
      <c r="L564" s="7">
        <v>37.99</v>
      </c>
      <c r="M564" s="7"/>
      <c r="N564" s="31">
        <v>9.16</v>
      </c>
      <c r="O564" s="31">
        <v>5.5</v>
      </c>
      <c r="P564" s="31">
        <v>2.75</v>
      </c>
      <c r="Q564" s="31">
        <v>0.57999999999999996</v>
      </c>
      <c r="R564" s="54" t="s">
        <v>804</v>
      </c>
      <c r="S564" s="60"/>
    </row>
    <row r="565" spans="1:19" ht="38.1" customHeight="1">
      <c r="A565" s="12" t="s">
        <v>805</v>
      </c>
      <c r="B565" s="12">
        <v>2015</v>
      </c>
      <c r="C565" s="12">
        <v>2020</v>
      </c>
      <c r="D565" s="12" t="s">
        <v>612</v>
      </c>
      <c r="E565" s="12" t="s">
        <v>2515</v>
      </c>
      <c r="F565" s="12" t="s">
        <v>801</v>
      </c>
      <c r="G565" s="12" t="s">
        <v>2637</v>
      </c>
      <c r="H565" s="12" t="s">
        <v>2008</v>
      </c>
      <c r="I565" s="30" t="s">
        <v>12</v>
      </c>
      <c r="J565" s="6" t="s">
        <v>44</v>
      </c>
      <c r="K565" s="6">
        <v>2</v>
      </c>
      <c r="L565" s="7">
        <v>32.89</v>
      </c>
      <c r="M565" s="7"/>
      <c r="N565" s="31">
        <v>9.17</v>
      </c>
      <c r="O565" s="31">
        <v>2.88</v>
      </c>
      <c r="P565" s="31">
        <v>2.5</v>
      </c>
      <c r="Q565" s="31">
        <v>1</v>
      </c>
      <c r="R565" s="54" t="s">
        <v>806</v>
      </c>
      <c r="S565" s="60"/>
    </row>
    <row r="566" spans="1:19" ht="38.1" customHeight="1">
      <c r="A566" s="12" t="s">
        <v>805</v>
      </c>
      <c r="B566" s="12">
        <v>2017</v>
      </c>
      <c r="C566" s="12">
        <v>2021</v>
      </c>
      <c r="D566" s="12" t="s">
        <v>612</v>
      </c>
      <c r="E566" s="12" t="s">
        <v>2584</v>
      </c>
      <c r="F566" s="12"/>
      <c r="G566" s="12" t="s">
        <v>2637</v>
      </c>
      <c r="H566" s="12" t="s">
        <v>2008</v>
      </c>
      <c r="I566" s="30" t="s">
        <v>12</v>
      </c>
      <c r="J566" s="6" t="s">
        <v>44</v>
      </c>
      <c r="K566" s="6">
        <v>2</v>
      </c>
      <c r="L566" s="7">
        <v>32.89</v>
      </c>
      <c r="M566" s="7"/>
      <c r="N566" s="31">
        <v>9.17</v>
      </c>
      <c r="O566" s="31">
        <v>2.88</v>
      </c>
      <c r="P566" s="31">
        <v>2.5</v>
      </c>
      <c r="Q566" s="31">
        <v>1</v>
      </c>
      <c r="R566" s="54" t="s">
        <v>806</v>
      </c>
      <c r="S566" s="60"/>
    </row>
    <row r="567" spans="1:19" ht="38.1" customHeight="1">
      <c r="A567" s="12" t="s">
        <v>807</v>
      </c>
      <c r="B567" s="12">
        <v>2015</v>
      </c>
      <c r="C567" s="12">
        <v>2020</v>
      </c>
      <c r="D567" s="12" t="s">
        <v>612</v>
      </c>
      <c r="E567" s="12" t="s">
        <v>2515</v>
      </c>
      <c r="F567" s="12" t="s">
        <v>796</v>
      </c>
      <c r="G567" s="12" t="s">
        <v>2637</v>
      </c>
      <c r="H567" s="12" t="s">
        <v>2019</v>
      </c>
      <c r="I567" s="30" t="s">
        <v>12</v>
      </c>
      <c r="J567" s="6" t="s">
        <v>44</v>
      </c>
      <c r="K567" s="6">
        <v>16</v>
      </c>
      <c r="L567" s="7">
        <v>69.89</v>
      </c>
      <c r="M567" s="7"/>
      <c r="N567" s="31">
        <v>9.16</v>
      </c>
      <c r="O567" s="31">
        <v>5.5</v>
      </c>
      <c r="P567" s="31">
        <v>2.75</v>
      </c>
      <c r="Q567" s="31">
        <v>1.01</v>
      </c>
      <c r="R567" s="54" t="s">
        <v>797</v>
      </c>
      <c r="S567" s="60"/>
    </row>
    <row r="568" spans="1:19" ht="38.1" customHeight="1">
      <c r="A568" s="12" t="s">
        <v>807</v>
      </c>
      <c r="B568" s="12">
        <v>2017</v>
      </c>
      <c r="C568" s="12">
        <v>2021</v>
      </c>
      <c r="D568" s="12" t="s">
        <v>612</v>
      </c>
      <c r="E568" s="12" t="s">
        <v>2584</v>
      </c>
      <c r="F568" s="12"/>
      <c r="G568" s="12" t="s">
        <v>2637</v>
      </c>
      <c r="H568" s="12" t="s">
        <v>2019</v>
      </c>
      <c r="I568" s="30" t="s">
        <v>12</v>
      </c>
      <c r="J568" s="6" t="s">
        <v>44</v>
      </c>
      <c r="K568" s="6">
        <v>16</v>
      </c>
      <c r="L568" s="7">
        <v>69.89</v>
      </c>
      <c r="M568" s="7"/>
      <c r="N568" s="31">
        <v>9.16</v>
      </c>
      <c r="O568" s="31">
        <v>5.5</v>
      </c>
      <c r="P568" s="31">
        <v>2.75</v>
      </c>
      <c r="Q568" s="31">
        <v>1.01</v>
      </c>
      <c r="R568" s="54" t="s">
        <v>797</v>
      </c>
      <c r="S568" s="60"/>
    </row>
    <row r="569" spans="1:19" ht="38.1" customHeight="1">
      <c r="A569" s="12" t="s">
        <v>808</v>
      </c>
      <c r="B569" s="12">
        <v>2015</v>
      </c>
      <c r="C569" s="12">
        <v>2020</v>
      </c>
      <c r="D569" s="12" t="s">
        <v>612</v>
      </c>
      <c r="E569" s="12" t="s">
        <v>2515</v>
      </c>
      <c r="F569" s="12" t="s">
        <v>796</v>
      </c>
      <c r="G569" s="12" t="s">
        <v>2637</v>
      </c>
      <c r="H569" s="12" t="s">
        <v>2006</v>
      </c>
      <c r="I569" s="30" t="s">
        <v>12</v>
      </c>
      <c r="J569" s="6"/>
      <c r="K569" s="6">
        <v>16</v>
      </c>
      <c r="L569" s="7">
        <v>89.99</v>
      </c>
      <c r="M569" s="7"/>
      <c r="N569" s="31">
        <v>9.16</v>
      </c>
      <c r="O569" s="31">
        <v>5.5</v>
      </c>
      <c r="P569" s="31">
        <v>2.75</v>
      </c>
      <c r="Q569" s="31">
        <v>1.01</v>
      </c>
      <c r="R569" s="54" t="s">
        <v>809</v>
      </c>
      <c r="S569" s="60"/>
    </row>
    <row r="570" spans="1:19" ht="38.1" customHeight="1">
      <c r="A570" s="12" t="s">
        <v>808</v>
      </c>
      <c r="B570" s="12">
        <v>2017</v>
      </c>
      <c r="C570" s="12">
        <v>2021</v>
      </c>
      <c r="D570" s="12" t="s">
        <v>612</v>
      </c>
      <c r="E570" s="12" t="s">
        <v>2584</v>
      </c>
      <c r="F570" s="12"/>
      <c r="G570" s="12" t="s">
        <v>2637</v>
      </c>
      <c r="H570" s="12" t="s">
        <v>2006</v>
      </c>
      <c r="I570" s="30" t="s">
        <v>12</v>
      </c>
      <c r="J570" s="6"/>
      <c r="K570" s="6">
        <v>16</v>
      </c>
      <c r="L570" s="7">
        <v>89.99</v>
      </c>
      <c r="M570" s="7"/>
      <c r="N570" s="31">
        <v>9.16</v>
      </c>
      <c r="O570" s="31">
        <v>5.5</v>
      </c>
      <c r="P570" s="31">
        <v>2.75</v>
      </c>
      <c r="Q570" s="31">
        <v>1.01</v>
      </c>
      <c r="R570" s="54" t="s">
        <v>809</v>
      </c>
      <c r="S570" s="60"/>
    </row>
    <row r="571" spans="1:19" ht="38.1" customHeight="1">
      <c r="A571" s="12" t="s">
        <v>810</v>
      </c>
      <c r="B571" s="12">
        <v>2015</v>
      </c>
      <c r="C571" s="12">
        <v>2020</v>
      </c>
      <c r="D571" s="12" t="s">
        <v>612</v>
      </c>
      <c r="E571" s="12" t="s">
        <v>2515</v>
      </c>
      <c r="F571" s="12" t="s">
        <v>796</v>
      </c>
      <c r="G571" s="12" t="s">
        <v>2636</v>
      </c>
      <c r="H571" s="12" t="s">
        <v>2006</v>
      </c>
      <c r="I571" s="30" t="s">
        <v>12</v>
      </c>
      <c r="J571" s="6"/>
      <c r="K571" s="6">
        <v>16</v>
      </c>
      <c r="L571" s="7">
        <v>89.99</v>
      </c>
      <c r="M571" s="7"/>
      <c r="N571" s="31">
        <v>9.16</v>
      </c>
      <c r="O571" s="31">
        <v>5.5</v>
      </c>
      <c r="P571" s="31">
        <v>2.75</v>
      </c>
      <c r="Q571" s="31">
        <v>1.01</v>
      </c>
      <c r="R571" s="54" t="s">
        <v>811</v>
      </c>
      <c r="S571" s="60"/>
    </row>
    <row r="572" spans="1:19" ht="38.1" customHeight="1">
      <c r="A572" s="12" t="s">
        <v>810</v>
      </c>
      <c r="B572" s="12">
        <v>2017</v>
      </c>
      <c r="C572" s="12">
        <v>2021</v>
      </c>
      <c r="D572" s="12" t="s">
        <v>612</v>
      </c>
      <c r="E572" s="12" t="s">
        <v>2584</v>
      </c>
      <c r="F572" s="12"/>
      <c r="G572" s="12" t="s">
        <v>2636</v>
      </c>
      <c r="H572" s="12" t="s">
        <v>2006</v>
      </c>
      <c r="I572" s="30" t="s">
        <v>12</v>
      </c>
      <c r="J572" s="6"/>
      <c r="K572" s="6">
        <v>16</v>
      </c>
      <c r="L572" s="7">
        <v>89.99</v>
      </c>
      <c r="M572" s="7"/>
      <c r="N572" s="31">
        <v>9.16</v>
      </c>
      <c r="O572" s="31">
        <v>5.5</v>
      </c>
      <c r="P572" s="31">
        <v>2.75</v>
      </c>
      <c r="Q572" s="31">
        <v>1.01</v>
      </c>
      <c r="R572" s="54" t="s">
        <v>811</v>
      </c>
      <c r="S572" s="60"/>
    </row>
    <row r="573" spans="1:19" ht="38.1" customHeight="1">
      <c r="A573" s="12" t="s">
        <v>179</v>
      </c>
      <c r="B573" s="12">
        <v>2015</v>
      </c>
      <c r="C573" s="12">
        <v>2023</v>
      </c>
      <c r="D573" s="12" t="s">
        <v>111</v>
      </c>
      <c r="E573" s="12" t="s">
        <v>177</v>
      </c>
      <c r="F573" s="12" t="s">
        <v>180</v>
      </c>
      <c r="G573" s="12" t="s">
        <v>2637</v>
      </c>
      <c r="H573" s="12" t="s">
        <v>2003</v>
      </c>
      <c r="I573" s="30" t="s">
        <v>12</v>
      </c>
      <c r="J573" s="6"/>
      <c r="K573" s="6">
        <v>8</v>
      </c>
      <c r="L573" s="7">
        <v>74.989999999999995</v>
      </c>
      <c r="M573" s="7"/>
      <c r="N573" s="31">
        <v>9.3000000000000007</v>
      </c>
      <c r="O573" s="31">
        <v>4.18</v>
      </c>
      <c r="P573" s="31">
        <v>2.39</v>
      </c>
      <c r="Q573" s="31">
        <v>0.57999999999999996</v>
      </c>
      <c r="R573" s="54" t="s">
        <v>181</v>
      </c>
      <c r="S573" s="60"/>
    </row>
    <row r="574" spans="1:19" ht="38.1" customHeight="1">
      <c r="A574" s="12" t="s">
        <v>179</v>
      </c>
      <c r="B574" s="12">
        <v>2015</v>
      </c>
      <c r="C574" s="12">
        <v>2023</v>
      </c>
      <c r="D574" s="12" t="s">
        <v>886</v>
      </c>
      <c r="E574" s="12" t="s">
        <v>903</v>
      </c>
      <c r="F574" s="12" t="s">
        <v>188</v>
      </c>
      <c r="G574" s="12" t="s">
        <v>2637</v>
      </c>
      <c r="H574" s="12" t="s">
        <v>2003</v>
      </c>
      <c r="I574" s="30" t="s">
        <v>12</v>
      </c>
      <c r="J574" s="6"/>
      <c r="K574" s="6">
        <v>8</v>
      </c>
      <c r="L574" s="7">
        <v>74.989999999999995</v>
      </c>
      <c r="M574" s="7"/>
      <c r="N574" s="31">
        <v>9.3000000000000007</v>
      </c>
      <c r="O574" s="31">
        <v>4.18</v>
      </c>
      <c r="P574" s="31">
        <v>2.39</v>
      </c>
      <c r="Q574" s="31">
        <v>0.57999999999999996</v>
      </c>
      <c r="R574" s="54" t="s">
        <v>181</v>
      </c>
      <c r="S574" s="60"/>
    </row>
    <row r="575" spans="1:19" ht="38.1" customHeight="1">
      <c r="A575" s="12" t="s">
        <v>184</v>
      </c>
      <c r="B575" s="12">
        <v>2015</v>
      </c>
      <c r="C575" s="12">
        <v>2023</v>
      </c>
      <c r="D575" s="12" t="s">
        <v>111</v>
      </c>
      <c r="E575" s="12" t="s">
        <v>177</v>
      </c>
      <c r="F575" s="12" t="s">
        <v>185</v>
      </c>
      <c r="G575" s="12" t="s">
        <v>2637</v>
      </c>
      <c r="H575" s="12" t="s">
        <v>2003</v>
      </c>
      <c r="I575" s="30" t="s">
        <v>12</v>
      </c>
      <c r="J575" s="6" t="s">
        <v>44</v>
      </c>
      <c r="K575" s="6">
        <v>4</v>
      </c>
      <c r="L575" s="7">
        <v>59.89</v>
      </c>
      <c r="M575" s="7"/>
      <c r="N575" s="31">
        <v>9.3000000000000007</v>
      </c>
      <c r="O575" s="31">
        <v>4.18</v>
      </c>
      <c r="P575" s="31">
        <v>2.39</v>
      </c>
      <c r="Q575" s="31">
        <v>1</v>
      </c>
      <c r="R575" s="54" t="s">
        <v>186</v>
      </c>
      <c r="S575" s="60"/>
    </row>
    <row r="576" spans="1:19" ht="38.1" customHeight="1">
      <c r="A576" s="12" t="s">
        <v>184</v>
      </c>
      <c r="B576" s="12">
        <v>2015</v>
      </c>
      <c r="C576" s="12">
        <v>2023</v>
      </c>
      <c r="D576" s="12" t="s">
        <v>926</v>
      </c>
      <c r="E576" s="12" t="s">
        <v>903</v>
      </c>
      <c r="F576" s="12" t="s">
        <v>905</v>
      </c>
      <c r="G576" s="12" t="s">
        <v>2637</v>
      </c>
      <c r="H576" s="12" t="s">
        <v>2003</v>
      </c>
      <c r="I576" s="30" t="s">
        <v>12</v>
      </c>
      <c r="J576" s="6" t="s">
        <v>44</v>
      </c>
      <c r="K576" s="6">
        <v>4</v>
      </c>
      <c r="L576" s="7">
        <v>59.89</v>
      </c>
      <c r="M576" s="7"/>
      <c r="N576" s="31">
        <v>9.3000000000000007</v>
      </c>
      <c r="O576" s="31">
        <v>4.18</v>
      </c>
      <c r="P576" s="31">
        <v>2.39</v>
      </c>
      <c r="Q576" s="31">
        <v>1</v>
      </c>
      <c r="R576" s="54" t="s">
        <v>186</v>
      </c>
      <c r="S576" s="60"/>
    </row>
    <row r="577" spans="1:19" ht="38.1" customHeight="1">
      <c r="A577" s="12" t="s">
        <v>182</v>
      </c>
      <c r="B577" s="12">
        <v>2015</v>
      </c>
      <c r="C577" s="12">
        <v>2023</v>
      </c>
      <c r="D577" s="12" t="s">
        <v>111</v>
      </c>
      <c r="E577" s="12" t="s">
        <v>177</v>
      </c>
      <c r="F577" s="12" t="s">
        <v>180</v>
      </c>
      <c r="G577" s="12" t="s">
        <v>2636</v>
      </c>
      <c r="H577" s="12" t="s">
        <v>2003</v>
      </c>
      <c r="I577" s="30" t="s">
        <v>12</v>
      </c>
      <c r="J577" s="6"/>
      <c r="K577" s="6">
        <v>8</v>
      </c>
      <c r="L577" s="7">
        <v>60.99</v>
      </c>
      <c r="M577" s="7"/>
      <c r="N577" s="31">
        <v>9.3000000000000007</v>
      </c>
      <c r="O577" s="31">
        <v>4.18</v>
      </c>
      <c r="P577" s="31">
        <v>2.39</v>
      </c>
      <c r="Q577" s="31">
        <v>0.57999999999999996</v>
      </c>
      <c r="R577" s="54" t="s">
        <v>183</v>
      </c>
      <c r="S577" s="60"/>
    </row>
    <row r="578" spans="1:19" ht="38.1" customHeight="1">
      <c r="A578" s="12" t="s">
        <v>182</v>
      </c>
      <c r="B578" s="12">
        <v>2015</v>
      </c>
      <c r="C578" s="12">
        <v>2023</v>
      </c>
      <c r="D578" s="12" t="s">
        <v>886</v>
      </c>
      <c r="E578" s="12" t="s">
        <v>903</v>
      </c>
      <c r="F578" s="12" t="s">
        <v>188</v>
      </c>
      <c r="G578" s="12" t="s">
        <v>2636</v>
      </c>
      <c r="H578" s="12" t="s">
        <v>2003</v>
      </c>
      <c r="I578" s="30" t="s">
        <v>12</v>
      </c>
      <c r="J578" s="6"/>
      <c r="K578" s="6">
        <v>8</v>
      </c>
      <c r="L578" s="7">
        <v>60.99</v>
      </c>
      <c r="M578" s="7"/>
      <c r="N578" s="31">
        <v>9.3000000000000007</v>
      </c>
      <c r="O578" s="31">
        <v>4.18</v>
      </c>
      <c r="P578" s="31">
        <v>2.39</v>
      </c>
      <c r="Q578" s="31">
        <v>0.57999999999999996</v>
      </c>
      <c r="R578" s="54" t="s">
        <v>183</v>
      </c>
      <c r="S578" s="60"/>
    </row>
    <row r="579" spans="1:19" ht="38.1" customHeight="1">
      <c r="A579" s="12" t="s">
        <v>455</v>
      </c>
      <c r="B579" s="12">
        <v>2013</v>
      </c>
      <c r="C579" s="12">
        <v>2016</v>
      </c>
      <c r="D579" s="12" t="s">
        <v>492</v>
      </c>
      <c r="E579" s="12" t="s">
        <v>528</v>
      </c>
      <c r="F579" s="12"/>
      <c r="G579" s="12" t="s">
        <v>2637</v>
      </c>
      <c r="H579" s="12" t="s">
        <v>2003</v>
      </c>
      <c r="I579" s="30" t="s">
        <v>12</v>
      </c>
      <c r="J579" s="6"/>
      <c r="K579" s="6">
        <v>8</v>
      </c>
      <c r="L579" s="7">
        <v>77.989999999999995</v>
      </c>
      <c r="M579" s="7"/>
      <c r="N579" s="31">
        <v>9</v>
      </c>
      <c r="O579" s="31">
        <v>3.57</v>
      </c>
      <c r="P579" s="31">
        <v>2.4</v>
      </c>
      <c r="Q579" s="31">
        <v>1</v>
      </c>
      <c r="R579" s="54" t="s">
        <v>456</v>
      </c>
      <c r="S579" s="60"/>
    </row>
    <row r="580" spans="1:19" ht="38.1" customHeight="1">
      <c r="A580" s="12" t="s">
        <v>455</v>
      </c>
      <c r="B580" s="12">
        <v>2015</v>
      </c>
      <c r="C580" s="12">
        <v>2017</v>
      </c>
      <c r="D580" s="12" t="s">
        <v>443</v>
      </c>
      <c r="E580" s="12">
        <v>200</v>
      </c>
      <c r="F580" s="12"/>
      <c r="G580" s="12" t="s">
        <v>2637</v>
      </c>
      <c r="H580" s="12" t="s">
        <v>2003</v>
      </c>
      <c r="I580" s="30" t="s">
        <v>12</v>
      </c>
      <c r="J580" s="6"/>
      <c r="K580" s="6">
        <v>8</v>
      </c>
      <c r="L580" s="7">
        <v>77.989999999999995</v>
      </c>
      <c r="M580" s="7"/>
      <c r="N580" s="31">
        <v>9</v>
      </c>
      <c r="O580" s="31">
        <v>3.57</v>
      </c>
      <c r="P580" s="31">
        <v>2.4</v>
      </c>
      <c r="Q580" s="31">
        <v>1</v>
      </c>
      <c r="R580" s="54" t="s">
        <v>456</v>
      </c>
      <c r="S580" s="60"/>
    </row>
    <row r="581" spans="1:19" ht="38.1" customHeight="1">
      <c r="A581" s="12" t="s">
        <v>455</v>
      </c>
      <c r="B581" s="12">
        <v>2014</v>
      </c>
      <c r="C581" s="12">
        <v>2023</v>
      </c>
      <c r="D581" s="12" t="s">
        <v>1035</v>
      </c>
      <c r="E581" s="12" t="s">
        <v>1036</v>
      </c>
      <c r="F581" s="12"/>
      <c r="G581" s="12" t="s">
        <v>2637</v>
      </c>
      <c r="H581" s="12" t="s">
        <v>2003</v>
      </c>
      <c r="I581" s="30" t="s">
        <v>12</v>
      </c>
      <c r="J581" s="6"/>
      <c r="K581" s="6">
        <v>8</v>
      </c>
      <c r="L581" s="7">
        <v>77.989999999999995</v>
      </c>
      <c r="M581" s="7"/>
      <c r="N581" s="31">
        <v>9</v>
      </c>
      <c r="O581" s="31">
        <v>3.57</v>
      </c>
      <c r="P581" s="31">
        <v>2.4</v>
      </c>
      <c r="Q581" s="31">
        <v>1</v>
      </c>
      <c r="R581" s="54" t="s">
        <v>456</v>
      </c>
      <c r="S581" s="60"/>
    </row>
    <row r="582" spans="1:19" ht="38.1" customHeight="1">
      <c r="A582" s="12" t="s">
        <v>457</v>
      </c>
      <c r="B582" s="12">
        <v>2013</v>
      </c>
      <c r="C582" s="12">
        <v>2016</v>
      </c>
      <c r="D582" s="12" t="s">
        <v>492</v>
      </c>
      <c r="E582" s="12" t="s">
        <v>528</v>
      </c>
      <c r="F582" s="12"/>
      <c r="G582" s="12" t="s">
        <v>2636</v>
      </c>
      <c r="H582" s="12" t="s">
        <v>2003</v>
      </c>
      <c r="I582" s="30" t="s">
        <v>12</v>
      </c>
      <c r="J582" s="6"/>
      <c r="K582" s="6">
        <v>8</v>
      </c>
      <c r="L582" s="7">
        <v>77.989999999999995</v>
      </c>
      <c r="M582" s="7"/>
      <c r="N582" s="31">
        <v>9</v>
      </c>
      <c r="O582" s="31">
        <v>3.57</v>
      </c>
      <c r="P582" s="31">
        <v>2.4</v>
      </c>
      <c r="Q582" s="31">
        <v>1</v>
      </c>
      <c r="R582" s="54" t="s">
        <v>458</v>
      </c>
      <c r="S582" s="60"/>
    </row>
    <row r="583" spans="1:19" ht="38.1" customHeight="1">
      <c r="A583" s="12" t="s">
        <v>457</v>
      </c>
      <c r="B583" s="12">
        <v>2015</v>
      </c>
      <c r="C583" s="12">
        <v>2017</v>
      </c>
      <c r="D583" s="12" t="s">
        <v>443</v>
      </c>
      <c r="E583" s="12">
        <v>200</v>
      </c>
      <c r="F583" s="12"/>
      <c r="G583" s="12" t="s">
        <v>2636</v>
      </c>
      <c r="H583" s="12" t="s">
        <v>2003</v>
      </c>
      <c r="I583" s="30" t="s">
        <v>12</v>
      </c>
      <c r="J583" s="6"/>
      <c r="K583" s="6">
        <v>8</v>
      </c>
      <c r="L583" s="7">
        <v>77.989999999999995</v>
      </c>
      <c r="M583" s="7"/>
      <c r="N583" s="31">
        <v>9</v>
      </c>
      <c r="O583" s="31">
        <v>3.57</v>
      </c>
      <c r="P583" s="31">
        <v>2.4</v>
      </c>
      <c r="Q583" s="31">
        <v>1</v>
      </c>
      <c r="R583" s="54" t="s">
        <v>458</v>
      </c>
      <c r="S583" s="60"/>
    </row>
    <row r="584" spans="1:19" ht="38.1" customHeight="1">
      <c r="A584" s="12" t="s">
        <v>457</v>
      </c>
      <c r="B584" s="12">
        <v>2014</v>
      </c>
      <c r="C584" s="12">
        <v>2023</v>
      </c>
      <c r="D584" s="12" t="s">
        <v>1035</v>
      </c>
      <c r="E584" s="12" t="s">
        <v>1036</v>
      </c>
      <c r="F584" s="12"/>
      <c r="G584" s="12" t="s">
        <v>2636</v>
      </c>
      <c r="H584" s="12" t="s">
        <v>2003</v>
      </c>
      <c r="I584" s="30" t="s">
        <v>12</v>
      </c>
      <c r="J584" s="6"/>
      <c r="K584" s="6">
        <v>8</v>
      </c>
      <c r="L584" s="7">
        <v>77.989999999999995</v>
      </c>
      <c r="M584" s="7"/>
      <c r="N584" s="31">
        <v>9</v>
      </c>
      <c r="O584" s="31">
        <v>3.57</v>
      </c>
      <c r="P584" s="31">
        <v>2.4</v>
      </c>
      <c r="Q584" s="31">
        <v>1</v>
      </c>
      <c r="R584" s="54" t="s">
        <v>458</v>
      </c>
      <c r="S584" s="60"/>
    </row>
    <row r="585" spans="1:19" ht="38.1" customHeight="1">
      <c r="A585" s="12" t="s">
        <v>459</v>
      </c>
      <c r="B585" s="12">
        <v>2013</v>
      </c>
      <c r="C585" s="12">
        <v>2016</v>
      </c>
      <c r="D585" s="12" t="s">
        <v>492</v>
      </c>
      <c r="E585" s="12" t="s">
        <v>528</v>
      </c>
      <c r="F585" s="12"/>
      <c r="G585" s="12" t="s">
        <v>2637</v>
      </c>
      <c r="H585" s="12" t="s">
        <v>2020</v>
      </c>
      <c r="I585" s="30" t="s">
        <v>12</v>
      </c>
      <c r="J585" s="6"/>
      <c r="K585" s="6">
        <v>9</v>
      </c>
      <c r="L585" s="7">
        <v>77.989999999999995</v>
      </c>
      <c r="M585" s="7"/>
      <c r="N585" s="31">
        <v>9</v>
      </c>
      <c r="O585" s="31">
        <v>3.57</v>
      </c>
      <c r="P585" s="31">
        <v>2.4</v>
      </c>
      <c r="Q585" s="31">
        <v>1</v>
      </c>
      <c r="R585" s="54" t="s">
        <v>460</v>
      </c>
      <c r="S585" s="60"/>
    </row>
    <row r="586" spans="1:19" ht="38.1" customHeight="1">
      <c r="A586" s="12" t="s">
        <v>459</v>
      </c>
      <c r="B586" s="12">
        <v>2015</v>
      </c>
      <c r="C586" s="12">
        <v>2017</v>
      </c>
      <c r="D586" s="12" t="s">
        <v>443</v>
      </c>
      <c r="E586" s="12">
        <v>200</v>
      </c>
      <c r="F586" s="12"/>
      <c r="G586" s="12" t="s">
        <v>2637</v>
      </c>
      <c r="H586" s="12" t="s">
        <v>2020</v>
      </c>
      <c r="I586" s="30" t="s">
        <v>12</v>
      </c>
      <c r="J586" s="6"/>
      <c r="K586" s="6">
        <v>9</v>
      </c>
      <c r="L586" s="7">
        <v>77.989999999999995</v>
      </c>
      <c r="M586" s="7"/>
      <c r="N586" s="31">
        <v>9</v>
      </c>
      <c r="O586" s="31">
        <v>3.57</v>
      </c>
      <c r="P586" s="31">
        <v>2.4</v>
      </c>
      <c r="Q586" s="31">
        <v>1</v>
      </c>
      <c r="R586" s="54" t="s">
        <v>460</v>
      </c>
      <c r="S586" s="60"/>
    </row>
    <row r="587" spans="1:19" ht="38.1" customHeight="1">
      <c r="A587" s="12" t="s">
        <v>459</v>
      </c>
      <c r="B587" s="12">
        <v>2014</v>
      </c>
      <c r="C587" s="12">
        <v>2023</v>
      </c>
      <c r="D587" s="12" t="s">
        <v>1035</v>
      </c>
      <c r="E587" s="12" t="s">
        <v>1036</v>
      </c>
      <c r="F587" s="12"/>
      <c r="G587" s="12" t="s">
        <v>2637</v>
      </c>
      <c r="H587" s="12" t="s">
        <v>2020</v>
      </c>
      <c r="I587" s="30" t="s">
        <v>12</v>
      </c>
      <c r="J587" s="6"/>
      <c r="K587" s="6">
        <v>9</v>
      </c>
      <c r="L587" s="7">
        <v>77.989999999999995</v>
      </c>
      <c r="M587" s="7"/>
      <c r="N587" s="31">
        <v>9</v>
      </c>
      <c r="O587" s="31">
        <v>3.57</v>
      </c>
      <c r="P587" s="31">
        <v>2.4</v>
      </c>
      <c r="Q587" s="31">
        <v>1</v>
      </c>
      <c r="R587" s="54" t="s">
        <v>460</v>
      </c>
      <c r="S587" s="60"/>
    </row>
    <row r="588" spans="1:19" ht="38.1" customHeight="1">
      <c r="A588" s="12" t="s">
        <v>461</v>
      </c>
      <c r="B588" s="12">
        <v>2013</v>
      </c>
      <c r="C588" s="12">
        <v>2016</v>
      </c>
      <c r="D588" s="12" t="s">
        <v>492</v>
      </c>
      <c r="E588" s="12" t="s">
        <v>528</v>
      </c>
      <c r="F588" s="12"/>
      <c r="G588" s="12" t="s">
        <v>2636</v>
      </c>
      <c r="H588" s="12" t="s">
        <v>2020</v>
      </c>
      <c r="I588" s="30" t="s">
        <v>12</v>
      </c>
      <c r="J588" s="6"/>
      <c r="K588" s="6">
        <v>9</v>
      </c>
      <c r="L588" s="7">
        <v>77.989999999999995</v>
      </c>
      <c r="M588" s="7"/>
      <c r="N588" s="31">
        <v>9</v>
      </c>
      <c r="O588" s="31">
        <v>3.57</v>
      </c>
      <c r="P588" s="31">
        <v>2.4</v>
      </c>
      <c r="Q588" s="31">
        <v>1</v>
      </c>
      <c r="R588" s="54" t="s">
        <v>462</v>
      </c>
      <c r="S588" s="60"/>
    </row>
    <row r="589" spans="1:19" ht="38.1" customHeight="1">
      <c r="A589" s="12" t="s">
        <v>461</v>
      </c>
      <c r="B589" s="12">
        <v>2015</v>
      </c>
      <c r="C589" s="12">
        <v>2017</v>
      </c>
      <c r="D589" s="12" t="s">
        <v>443</v>
      </c>
      <c r="E589" s="12">
        <v>200</v>
      </c>
      <c r="F589" s="12"/>
      <c r="G589" s="12" t="s">
        <v>2636</v>
      </c>
      <c r="H589" s="12" t="s">
        <v>2020</v>
      </c>
      <c r="I589" s="30" t="s">
        <v>12</v>
      </c>
      <c r="J589" s="6"/>
      <c r="K589" s="6">
        <v>9</v>
      </c>
      <c r="L589" s="7">
        <v>77.989999999999995</v>
      </c>
      <c r="M589" s="7"/>
      <c r="N589" s="31">
        <v>9</v>
      </c>
      <c r="O589" s="31">
        <v>3.57</v>
      </c>
      <c r="P589" s="31">
        <v>2.4</v>
      </c>
      <c r="Q589" s="31">
        <v>1</v>
      </c>
      <c r="R589" s="54" t="s">
        <v>462</v>
      </c>
      <c r="S589" s="60"/>
    </row>
    <row r="590" spans="1:19" ht="38.1" customHeight="1">
      <c r="A590" s="12" t="s">
        <v>461</v>
      </c>
      <c r="B590" s="12">
        <v>2014</v>
      </c>
      <c r="C590" s="12">
        <v>2023</v>
      </c>
      <c r="D590" s="12" t="s">
        <v>1035</v>
      </c>
      <c r="E590" s="12" t="s">
        <v>1036</v>
      </c>
      <c r="F590" s="12"/>
      <c r="G590" s="12" t="s">
        <v>2636</v>
      </c>
      <c r="H590" s="12" t="s">
        <v>2020</v>
      </c>
      <c r="I590" s="30" t="s">
        <v>12</v>
      </c>
      <c r="J590" s="6"/>
      <c r="K590" s="6">
        <v>9</v>
      </c>
      <c r="L590" s="7">
        <v>77.989999999999995</v>
      </c>
      <c r="M590" s="7"/>
      <c r="N590" s="31">
        <v>9</v>
      </c>
      <c r="O590" s="31">
        <v>3.57</v>
      </c>
      <c r="P590" s="31">
        <v>2.4</v>
      </c>
      <c r="Q590" s="31">
        <v>1</v>
      </c>
      <c r="R590" s="54" t="s">
        <v>462</v>
      </c>
      <c r="S590" s="60"/>
    </row>
    <row r="591" spans="1:19" ht="38.1" customHeight="1">
      <c r="A591" s="12" t="s">
        <v>1095</v>
      </c>
      <c r="B591" s="12">
        <v>2015</v>
      </c>
      <c r="C591" s="12">
        <v>2023</v>
      </c>
      <c r="D591" s="12" t="s">
        <v>1035</v>
      </c>
      <c r="E591" s="12" t="s">
        <v>1096</v>
      </c>
      <c r="F591" s="12"/>
      <c r="G591" s="12" t="s">
        <v>2637</v>
      </c>
      <c r="H591" s="12" t="s">
        <v>2006</v>
      </c>
      <c r="I591" s="30" t="s">
        <v>12</v>
      </c>
      <c r="J591" s="6" t="s">
        <v>44</v>
      </c>
      <c r="K591" s="6">
        <v>8</v>
      </c>
      <c r="L591" s="7">
        <v>85.89</v>
      </c>
      <c r="M591" s="7"/>
      <c r="N591" s="31">
        <v>9.16</v>
      </c>
      <c r="O591" s="31">
        <v>5.5</v>
      </c>
      <c r="P591" s="31">
        <v>2.75</v>
      </c>
      <c r="Q591" s="31">
        <v>0.69</v>
      </c>
      <c r="R591" s="54" t="s">
        <v>1097</v>
      </c>
      <c r="S591" s="60"/>
    </row>
    <row r="592" spans="1:19" ht="38.1" customHeight="1">
      <c r="A592" s="12" t="s">
        <v>1098</v>
      </c>
      <c r="B592" s="12">
        <v>2015</v>
      </c>
      <c r="C592" s="12">
        <v>2023</v>
      </c>
      <c r="D592" s="12" t="s">
        <v>1035</v>
      </c>
      <c r="E592" s="12" t="s">
        <v>1096</v>
      </c>
      <c r="F592" s="12"/>
      <c r="G592" s="12" t="s">
        <v>2636</v>
      </c>
      <c r="H592" s="12" t="s">
        <v>2006</v>
      </c>
      <c r="I592" s="30" t="s">
        <v>12</v>
      </c>
      <c r="J592" s="6"/>
      <c r="K592" s="6">
        <v>8</v>
      </c>
      <c r="L592" s="7">
        <v>80.989999999999995</v>
      </c>
      <c r="M592" s="7"/>
      <c r="N592" s="31">
        <v>9.16</v>
      </c>
      <c r="O592" s="31">
        <v>5.5</v>
      </c>
      <c r="P592" s="31">
        <v>2.75</v>
      </c>
      <c r="Q592" s="31">
        <v>0.69</v>
      </c>
      <c r="R592" s="54" t="s">
        <v>1099</v>
      </c>
      <c r="S592" s="60"/>
    </row>
    <row r="593" spans="1:20" s="13" customFormat="1" ht="38.1" customHeight="1">
      <c r="A593" s="12" t="s">
        <v>1030</v>
      </c>
      <c r="B593" s="12">
        <v>2015</v>
      </c>
      <c r="C593" s="12">
        <v>2019</v>
      </c>
      <c r="D593" s="12" t="s">
        <v>1010</v>
      </c>
      <c r="E593" s="12" t="s">
        <v>1020</v>
      </c>
      <c r="F593" s="12" t="s">
        <v>1031</v>
      </c>
      <c r="G593" s="12" t="s">
        <v>2637</v>
      </c>
      <c r="H593" s="12" t="s">
        <v>2003</v>
      </c>
      <c r="I593" s="30" t="s">
        <v>12</v>
      </c>
      <c r="J593" s="6" t="s">
        <v>44</v>
      </c>
      <c r="K593" s="6">
        <v>8</v>
      </c>
      <c r="L593" s="7">
        <v>87.89</v>
      </c>
      <c r="M593" s="7"/>
      <c r="N593" s="31">
        <v>9.4</v>
      </c>
      <c r="O593" s="31">
        <v>6.08</v>
      </c>
      <c r="P593" s="31">
        <v>2.39</v>
      </c>
      <c r="Q593" s="31">
        <v>1</v>
      </c>
      <c r="R593" s="54" t="s">
        <v>1032</v>
      </c>
      <c r="S593" s="60"/>
      <c r="T593" s="61"/>
    </row>
    <row r="594" spans="1:20" s="13" customFormat="1" ht="38.1" customHeight="1">
      <c r="A594" s="12" t="s">
        <v>990</v>
      </c>
      <c r="B594" s="12">
        <v>2013</v>
      </c>
      <c r="C594" s="12">
        <v>2017</v>
      </c>
      <c r="D594" s="12" t="s">
        <v>976</v>
      </c>
      <c r="E594" s="12" t="s">
        <v>978</v>
      </c>
      <c r="F594" s="12"/>
      <c r="G594" s="12" t="s">
        <v>2637</v>
      </c>
      <c r="H594" s="12" t="s">
        <v>2595</v>
      </c>
      <c r="I594" s="30" t="s">
        <v>12</v>
      </c>
      <c r="J594" s="6" t="s">
        <v>44</v>
      </c>
      <c r="K594" s="6">
        <v>8</v>
      </c>
      <c r="L594" s="7">
        <v>69.290000000000006</v>
      </c>
      <c r="M594" s="7"/>
      <c r="N594" s="31">
        <v>8.83</v>
      </c>
      <c r="O594" s="31">
        <v>4.17</v>
      </c>
      <c r="P594" s="31">
        <v>1.78</v>
      </c>
      <c r="Q594" s="31">
        <v>1</v>
      </c>
      <c r="R594" s="54" t="s">
        <v>992</v>
      </c>
      <c r="S594" s="60"/>
      <c r="T594" s="61"/>
    </row>
    <row r="595" spans="1:20" s="13" customFormat="1" ht="38.1" customHeight="1">
      <c r="A595" s="12" t="s">
        <v>990</v>
      </c>
      <c r="B595" s="12">
        <v>2016</v>
      </c>
      <c r="C595" s="12">
        <v>2021</v>
      </c>
      <c r="D595" s="12" t="s">
        <v>976</v>
      </c>
      <c r="E595" s="12" t="s">
        <v>1004</v>
      </c>
      <c r="F595" s="12"/>
      <c r="G595" s="12" t="s">
        <v>2637</v>
      </c>
      <c r="H595" s="12" t="s">
        <v>2595</v>
      </c>
      <c r="I595" s="30" t="s">
        <v>12</v>
      </c>
      <c r="J595" s="6" t="s">
        <v>44</v>
      </c>
      <c r="K595" s="6">
        <v>8</v>
      </c>
      <c r="L595" s="7">
        <v>69.290000000000006</v>
      </c>
      <c r="M595" s="7"/>
      <c r="N595" s="31">
        <v>8.83</v>
      </c>
      <c r="O595" s="31">
        <v>4.17</v>
      </c>
      <c r="P595" s="31">
        <v>1.78</v>
      </c>
      <c r="Q595" s="31">
        <v>1</v>
      </c>
      <c r="R595" s="54" t="s">
        <v>992</v>
      </c>
      <c r="S595" s="60"/>
      <c r="T595" s="61"/>
    </row>
    <row r="596" spans="1:20" s="13" customFormat="1" ht="38.1" customHeight="1">
      <c r="A596" s="12" t="s">
        <v>990</v>
      </c>
      <c r="B596" s="12">
        <v>2016</v>
      </c>
      <c r="C596" s="12">
        <v>2022</v>
      </c>
      <c r="D596" s="12" t="s">
        <v>976</v>
      </c>
      <c r="E596" s="12" t="s">
        <v>991</v>
      </c>
      <c r="F596" s="12"/>
      <c r="G596" s="12" t="s">
        <v>2637</v>
      </c>
      <c r="H596" s="12" t="s">
        <v>2595</v>
      </c>
      <c r="I596" s="30" t="s">
        <v>12</v>
      </c>
      <c r="J596" s="6" t="s">
        <v>44</v>
      </c>
      <c r="K596" s="6">
        <v>8</v>
      </c>
      <c r="L596" s="7">
        <v>69.290000000000006</v>
      </c>
      <c r="M596" s="7"/>
      <c r="N596" s="31">
        <v>8.83</v>
      </c>
      <c r="O596" s="31">
        <v>4.17</v>
      </c>
      <c r="P596" s="31">
        <v>1.78</v>
      </c>
      <c r="Q596" s="31">
        <v>1</v>
      </c>
      <c r="R596" s="54" t="s">
        <v>992</v>
      </c>
      <c r="S596" s="60"/>
      <c r="T596" s="61"/>
    </row>
    <row r="597" spans="1:20" ht="38.1" customHeight="1">
      <c r="A597" s="12" t="s">
        <v>990</v>
      </c>
      <c r="B597" s="12">
        <v>2017</v>
      </c>
      <c r="C597" s="12">
        <v>2022</v>
      </c>
      <c r="D597" s="12" t="s">
        <v>976</v>
      </c>
      <c r="E597" s="12" t="s">
        <v>1008</v>
      </c>
      <c r="F597" s="12"/>
      <c r="G597" s="12" t="s">
        <v>2637</v>
      </c>
      <c r="H597" s="12" t="s">
        <v>2595</v>
      </c>
      <c r="I597" s="30" t="s">
        <v>12</v>
      </c>
      <c r="J597" s="6" t="s">
        <v>44</v>
      </c>
      <c r="K597" s="6">
        <v>8</v>
      </c>
      <c r="L597" s="7">
        <v>69.290000000000006</v>
      </c>
      <c r="M597" s="7"/>
      <c r="N597" s="31">
        <v>8.83</v>
      </c>
      <c r="O597" s="31">
        <v>4.17</v>
      </c>
      <c r="P597" s="31">
        <v>1.78</v>
      </c>
      <c r="Q597" s="31">
        <v>1</v>
      </c>
      <c r="R597" s="54" t="s">
        <v>992</v>
      </c>
      <c r="S597" s="60"/>
    </row>
    <row r="598" spans="1:20" ht="38.1" customHeight="1">
      <c r="A598" s="12" t="s">
        <v>1413</v>
      </c>
      <c r="B598" s="12">
        <v>2014</v>
      </c>
      <c r="C598" s="12">
        <v>2019</v>
      </c>
      <c r="D598" s="12" t="s">
        <v>1334</v>
      </c>
      <c r="E598" s="12" t="s">
        <v>1409</v>
      </c>
      <c r="F598" s="12" t="s">
        <v>11</v>
      </c>
      <c r="G598" s="12" t="s">
        <v>2637</v>
      </c>
      <c r="H598" s="12" t="s">
        <v>2009</v>
      </c>
      <c r="I598" s="6" t="s">
        <v>1563</v>
      </c>
      <c r="J598" s="6"/>
      <c r="K598" s="6">
        <v>4</v>
      </c>
      <c r="L598" s="7">
        <v>78.989999999999995</v>
      </c>
      <c r="M598" s="7"/>
      <c r="N598" s="31">
        <v>11.21</v>
      </c>
      <c r="O598" s="31">
        <v>4.29</v>
      </c>
      <c r="P598" s="31">
        <v>2.74</v>
      </c>
      <c r="Q598" s="31">
        <v>1</v>
      </c>
      <c r="R598" s="54" t="s">
        <v>1414</v>
      </c>
      <c r="S598" s="60"/>
    </row>
    <row r="599" spans="1:20" ht="38.1" customHeight="1">
      <c r="A599" s="12" t="s">
        <v>1413</v>
      </c>
      <c r="B599" s="12">
        <v>2016</v>
      </c>
      <c r="C599" s="12">
        <v>2023</v>
      </c>
      <c r="D599" s="12" t="s">
        <v>1334</v>
      </c>
      <c r="E599" s="12" t="s">
        <v>1459</v>
      </c>
      <c r="F599" s="12" t="s">
        <v>1703</v>
      </c>
      <c r="G599" s="12" t="s">
        <v>2637</v>
      </c>
      <c r="H599" s="12" t="s">
        <v>2009</v>
      </c>
      <c r="I599" s="6" t="s">
        <v>1563</v>
      </c>
      <c r="J599" s="6"/>
      <c r="K599" s="6">
        <v>4</v>
      </c>
      <c r="L599" s="7">
        <v>78.989999999999995</v>
      </c>
      <c r="M599" s="7"/>
      <c r="N599" s="31">
        <v>11.21</v>
      </c>
      <c r="O599" s="31">
        <v>4.29</v>
      </c>
      <c r="P599" s="31">
        <v>2.74</v>
      </c>
      <c r="Q599" s="31">
        <v>1</v>
      </c>
      <c r="R599" s="54" t="s">
        <v>1414</v>
      </c>
      <c r="S599" s="60"/>
    </row>
    <row r="600" spans="1:20" ht="38.1" customHeight="1">
      <c r="A600" s="12" t="s">
        <v>1465</v>
      </c>
      <c r="B600" s="12">
        <v>2016</v>
      </c>
      <c r="C600" s="12">
        <v>2023</v>
      </c>
      <c r="D600" s="12" t="s">
        <v>1334</v>
      </c>
      <c r="E600" s="12" t="s">
        <v>1459</v>
      </c>
      <c r="F600" s="12" t="s">
        <v>1466</v>
      </c>
      <c r="G600" s="12" t="s">
        <v>2637</v>
      </c>
      <c r="H600" s="12" t="s">
        <v>2009</v>
      </c>
      <c r="I600" s="6" t="s">
        <v>1563</v>
      </c>
      <c r="J600" s="6" t="s">
        <v>44</v>
      </c>
      <c r="K600" s="6">
        <v>2</v>
      </c>
      <c r="L600" s="7">
        <v>59.89</v>
      </c>
      <c r="M600" s="7"/>
      <c r="N600" s="31">
        <v>11.21</v>
      </c>
      <c r="O600" s="31">
        <v>4.29</v>
      </c>
      <c r="P600" s="31">
        <v>2.74</v>
      </c>
      <c r="Q600" s="31">
        <v>1</v>
      </c>
      <c r="R600" s="54" t="s">
        <v>1467</v>
      </c>
      <c r="S600" s="60"/>
    </row>
    <row r="601" spans="1:20" ht="38.1" customHeight="1">
      <c r="A601" s="12" t="s">
        <v>34</v>
      </c>
      <c r="B601" s="12">
        <v>2016</v>
      </c>
      <c r="C601" s="12">
        <v>2020</v>
      </c>
      <c r="D601" s="12" t="s">
        <v>111</v>
      </c>
      <c r="E601" s="12" t="s">
        <v>204</v>
      </c>
      <c r="F601" s="12"/>
      <c r="G601" s="12" t="s">
        <v>2636</v>
      </c>
      <c r="H601" s="12" t="s">
        <v>2003</v>
      </c>
      <c r="I601" s="30" t="s">
        <v>12</v>
      </c>
      <c r="J601" s="6" t="s">
        <v>44</v>
      </c>
      <c r="K601" s="6">
        <v>8</v>
      </c>
      <c r="L601" s="7">
        <v>85.89</v>
      </c>
      <c r="M601" s="7"/>
      <c r="N601" s="31">
        <v>9</v>
      </c>
      <c r="O601" s="31">
        <v>3.57</v>
      </c>
      <c r="P601" s="31">
        <v>2.4</v>
      </c>
      <c r="Q601" s="31">
        <v>1</v>
      </c>
      <c r="R601" s="54" t="s">
        <v>35</v>
      </c>
      <c r="S601" s="60"/>
    </row>
    <row r="602" spans="1:20" ht="38.1" customHeight="1">
      <c r="A602" s="12" t="s">
        <v>34</v>
      </c>
      <c r="B602" s="12">
        <v>2020</v>
      </c>
      <c r="C602" s="12">
        <v>2022</v>
      </c>
      <c r="D602" s="12" t="s">
        <v>17</v>
      </c>
      <c r="E602" s="12" t="s">
        <v>39</v>
      </c>
      <c r="F602" s="12"/>
      <c r="G602" s="12" t="s">
        <v>2636</v>
      </c>
      <c r="H602" s="12" t="s">
        <v>2003</v>
      </c>
      <c r="I602" s="30" t="s">
        <v>12</v>
      </c>
      <c r="J602" s="6" t="s">
        <v>44</v>
      </c>
      <c r="K602" s="6">
        <v>8</v>
      </c>
      <c r="L602" s="7">
        <v>85.89</v>
      </c>
      <c r="M602" s="7"/>
      <c r="N602" s="31">
        <v>9</v>
      </c>
      <c r="O602" s="31">
        <v>3.57</v>
      </c>
      <c r="P602" s="31">
        <v>2.4</v>
      </c>
      <c r="Q602" s="31">
        <v>1</v>
      </c>
      <c r="R602" s="54" t="s">
        <v>35</v>
      </c>
      <c r="S602" s="60"/>
    </row>
    <row r="603" spans="1:20" ht="38.1" customHeight="1">
      <c r="A603" s="12" t="s">
        <v>34</v>
      </c>
      <c r="B603" s="12">
        <v>2018</v>
      </c>
      <c r="C603" s="12">
        <v>2023</v>
      </c>
      <c r="D603" s="12" t="s">
        <v>17</v>
      </c>
      <c r="E603" s="12" t="s">
        <v>24</v>
      </c>
      <c r="F603" s="12"/>
      <c r="G603" s="12" t="s">
        <v>2636</v>
      </c>
      <c r="H603" s="12" t="s">
        <v>2003</v>
      </c>
      <c r="I603" s="30" t="s">
        <v>12</v>
      </c>
      <c r="J603" s="6" t="s">
        <v>44</v>
      </c>
      <c r="K603" s="6">
        <v>8</v>
      </c>
      <c r="L603" s="7">
        <v>85.89</v>
      </c>
      <c r="M603" s="7"/>
      <c r="N603" s="31">
        <v>9</v>
      </c>
      <c r="O603" s="31">
        <v>3.57</v>
      </c>
      <c r="P603" s="31">
        <v>2.4</v>
      </c>
      <c r="Q603" s="31">
        <v>1</v>
      </c>
      <c r="R603" s="54" t="s">
        <v>35</v>
      </c>
      <c r="S603" s="60"/>
    </row>
    <row r="604" spans="1:20" ht="38.1" customHeight="1">
      <c r="A604" s="12" t="s">
        <v>36</v>
      </c>
      <c r="B604" s="12">
        <v>2016</v>
      </c>
      <c r="C604" s="12">
        <v>2018</v>
      </c>
      <c r="D604" s="12" t="s">
        <v>111</v>
      </c>
      <c r="E604" s="12" t="s">
        <v>204</v>
      </c>
      <c r="F604" s="12"/>
      <c r="G604" s="12" t="s">
        <v>2636</v>
      </c>
      <c r="H604" s="12" t="s">
        <v>2015</v>
      </c>
      <c r="I604" s="30" t="s">
        <v>12</v>
      </c>
      <c r="J604" s="6" t="s">
        <v>44</v>
      </c>
      <c r="K604" s="6">
        <v>8</v>
      </c>
      <c r="L604" s="7">
        <v>85.89</v>
      </c>
      <c r="M604" s="7"/>
      <c r="N604" s="31">
        <v>9</v>
      </c>
      <c r="O604" s="31">
        <v>3.57</v>
      </c>
      <c r="P604" s="31">
        <v>2.4</v>
      </c>
      <c r="Q604" s="31">
        <v>1</v>
      </c>
      <c r="R604" s="54" t="s">
        <v>37</v>
      </c>
      <c r="S604" s="60"/>
    </row>
    <row r="605" spans="1:20" ht="38.1" customHeight="1">
      <c r="A605" s="12" t="s">
        <v>36</v>
      </c>
      <c r="B605" s="12">
        <v>2017</v>
      </c>
      <c r="C605" s="12">
        <v>2019</v>
      </c>
      <c r="D605" s="12" t="s">
        <v>17</v>
      </c>
      <c r="E605" s="12" t="s">
        <v>48</v>
      </c>
      <c r="F605" s="12"/>
      <c r="G605" s="12" t="s">
        <v>2636</v>
      </c>
      <c r="H605" s="12" t="s">
        <v>2015</v>
      </c>
      <c r="I605" s="30" t="s">
        <v>12</v>
      </c>
      <c r="J605" s="6" t="s">
        <v>44</v>
      </c>
      <c r="K605" s="6">
        <v>8</v>
      </c>
      <c r="L605" s="7">
        <v>85.89</v>
      </c>
      <c r="M605" s="7"/>
      <c r="N605" s="31">
        <v>9</v>
      </c>
      <c r="O605" s="31">
        <v>3.57</v>
      </c>
      <c r="P605" s="31">
        <v>2.4</v>
      </c>
      <c r="Q605" s="31">
        <v>1</v>
      </c>
      <c r="R605" s="54" t="s">
        <v>37</v>
      </c>
      <c r="S605" s="60"/>
    </row>
    <row r="606" spans="1:20" ht="38.1" customHeight="1">
      <c r="A606" s="12" t="s">
        <v>36</v>
      </c>
      <c r="B606" s="12">
        <v>2018</v>
      </c>
      <c r="C606" s="12">
        <v>2020</v>
      </c>
      <c r="D606" s="12" t="s">
        <v>17</v>
      </c>
      <c r="E606" s="12" t="s">
        <v>49</v>
      </c>
      <c r="F606" s="12" t="s">
        <v>11</v>
      </c>
      <c r="G606" s="12" t="s">
        <v>2636</v>
      </c>
      <c r="H606" s="12" t="s">
        <v>2015</v>
      </c>
      <c r="I606" s="30" t="s">
        <v>12</v>
      </c>
      <c r="J606" s="6" t="s">
        <v>44</v>
      </c>
      <c r="K606" s="6">
        <v>8</v>
      </c>
      <c r="L606" s="7">
        <v>85.89</v>
      </c>
      <c r="M606" s="7"/>
      <c r="N606" s="31">
        <v>9</v>
      </c>
      <c r="O606" s="31">
        <v>3.57</v>
      </c>
      <c r="P606" s="31">
        <v>2.4</v>
      </c>
      <c r="Q606" s="31">
        <v>1</v>
      </c>
      <c r="R606" s="54" t="s">
        <v>37</v>
      </c>
      <c r="S606" s="60"/>
    </row>
    <row r="607" spans="1:20" ht="38.1" customHeight="1">
      <c r="A607" s="12" t="s">
        <v>36</v>
      </c>
      <c r="B607" s="12">
        <v>2019</v>
      </c>
      <c r="C607" s="12">
        <v>2020</v>
      </c>
      <c r="D607" s="12" t="s">
        <v>111</v>
      </c>
      <c r="E607" s="12" t="s">
        <v>204</v>
      </c>
      <c r="F607" s="12"/>
      <c r="G607" s="12" t="s">
        <v>2637</v>
      </c>
      <c r="H607" s="12" t="s">
        <v>2015</v>
      </c>
      <c r="I607" s="30" t="s">
        <v>12</v>
      </c>
      <c r="J607" s="6" t="s">
        <v>44</v>
      </c>
      <c r="K607" s="6">
        <v>8</v>
      </c>
      <c r="L607" s="7">
        <v>85.89</v>
      </c>
      <c r="M607" s="7"/>
      <c r="N607" s="31">
        <v>9</v>
      </c>
      <c r="O607" s="31">
        <v>3.57</v>
      </c>
      <c r="P607" s="31">
        <v>2.4</v>
      </c>
      <c r="Q607" s="31">
        <v>1</v>
      </c>
      <c r="R607" s="54" t="s">
        <v>37</v>
      </c>
      <c r="S607" s="60"/>
    </row>
    <row r="608" spans="1:20" ht="38.1" customHeight="1">
      <c r="A608" s="12" t="s">
        <v>36</v>
      </c>
      <c r="B608" s="12">
        <v>2020</v>
      </c>
      <c r="C608" s="12">
        <v>2022</v>
      </c>
      <c r="D608" s="12" t="s">
        <v>17</v>
      </c>
      <c r="E608" s="12" t="s">
        <v>39</v>
      </c>
      <c r="F608" s="12"/>
      <c r="G608" s="12" t="s">
        <v>2636</v>
      </c>
      <c r="H608" s="12" t="s">
        <v>2015</v>
      </c>
      <c r="I608" s="30" t="s">
        <v>12</v>
      </c>
      <c r="J608" s="6" t="s">
        <v>44</v>
      </c>
      <c r="K608" s="6">
        <v>8</v>
      </c>
      <c r="L608" s="7">
        <v>85.89</v>
      </c>
      <c r="M608" s="7"/>
      <c r="N608" s="31">
        <v>9</v>
      </c>
      <c r="O608" s="31">
        <v>3.57</v>
      </c>
      <c r="P608" s="31">
        <v>2.4</v>
      </c>
      <c r="Q608" s="31">
        <v>1</v>
      </c>
      <c r="R608" s="54" t="s">
        <v>37</v>
      </c>
      <c r="S608" s="60"/>
    </row>
    <row r="609" spans="1:19" ht="38.1" customHeight="1">
      <c r="A609" s="12" t="s">
        <v>36</v>
      </c>
      <c r="B609" s="12">
        <v>2017</v>
      </c>
      <c r="C609" s="12">
        <v>2022</v>
      </c>
      <c r="D609" s="12" t="s">
        <v>111</v>
      </c>
      <c r="E609" s="12" t="s">
        <v>147</v>
      </c>
      <c r="F609" s="12" t="s">
        <v>148</v>
      </c>
      <c r="G609" s="12" t="s">
        <v>2636</v>
      </c>
      <c r="H609" s="12" t="s">
        <v>2015</v>
      </c>
      <c r="I609" s="30" t="s">
        <v>12</v>
      </c>
      <c r="J609" s="6" t="s">
        <v>44</v>
      </c>
      <c r="K609" s="6">
        <v>8</v>
      </c>
      <c r="L609" s="7">
        <v>85.89</v>
      </c>
      <c r="M609" s="7"/>
      <c r="N609" s="31">
        <v>9</v>
      </c>
      <c r="O609" s="31">
        <v>3.57</v>
      </c>
      <c r="P609" s="31">
        <v>2.4</v>
      </c>
      <c r="Q609" s="31">
        <v>1</v>
      </c>
      <c r="R609" s="54" t="s">
        <v>37</v>
      </c>
      <c r="S609" s="60"/>
    </row>
    <row r="610" spans="1:19" ht="38.1" customHeight="1">
      <c r="A610" s="12" t="s">
        <v>36</v>
      </c>
      <c r="B610" s="12">
        <v>2016</v>
      </c>
      <c r="C610" s="12">
        <v>2023</v>
      </c>
      <c r="D610" s="12" t="s">
        <v>17</v>
      </c>
      <c r="E610" s="12" t="s">
        <v>43</v>
      </c>
      <c r="F610" s="12"/>
      <c r="G610" s="12" t="s">
        <v>2636</v>
      </c>
      <c r="H610" s="12" t="s">
        <v>2015</v>
      </c>
      <c r="I610" s="30" t="s">
        <v>12</v>
      </c>
      <c r="J610" s="6" t="s">
        <v>44</v>
      </c>
      <c r="K610" s="6">
        <v>8</v>
      </c>
      <c r="L610" s="7">
        <v>85.89</v>
      </c>
      <c r="M610" s="7"/>
      <c r="N610" s="31">
        <v>9</v>
      </c>
      <c r="O610" s="31">
        <v>3.57</v>
      </c>
      <c r="P610" s="31">
        <v>2.4</v>
      </c>
      <c r="Q610" s="31">
        <v>1</v>
      </c>
      <c r="R610" s="54" t="s">
        <v>37</v>
      </c>
      <c r="S610" s="60"/>
    </row>
    <row r="611" spans="1:19" ht="38.1" customHeight="1">
      <c r="A611" s="12" t="s">
        <v>36</v>
      </c>
      <c r="B611" s="12">
        <v>2018</v>
      </c>
      <c r="C611" s="12">
        <v>2023</v>
      </c>
      <c r="D611" s="12" t="s">
        <v>17</v>
      </c>
      <c r="E611" s="12" t="s">
        <v>24</v>
      </c>
      <c r="F611" s="12"/>
      <c r="G611" s="12" t="s">
        <v>2636</v>
      </c>
      <c r="H611" s="12" t="s">
        <v>2015</v>
      </c>
      <c r="I611" s="30" t="s">
        <v>12</v>
      </c>
      <c r="J611" s="6" t="s">
        <v>44</v>
      </c>
      <c r="K611" s="6">
        <v>8</v>
      </c>
      <c r="L611" s="7">
        <v>85.89</v>
      </c>
      <c r="M611" s="7"/>
      <c r="N611" s="31">
        <v>9</v>
      </c>
      <c r="O611" s="31">
        <v>3.57</v>
      </c>
      <c r="P611" s="31">
        <v>2.4</v>
      </c>
      <c r="Q611" s="31">
        <v>1</v>
      </c>
      <c r="R611" s="54" t="s">
        <v>37</v>
      </c>
      <c r="S611" s="60"/>
    </row>
    <row r="612" spans="1:19" ht="38.1" customHeight="1">
      <c r="A612" s="12" t="s">
        <v>600</v>
      </c>
      <c r="B612" s="12">
        <v>2019</v>
      </c>
      <c r="C612" s="12">
        <v>2023</v>
      </c>
      <c r="D612" s="12" t="s">
        <v>555</v>
      </c>
      <c r="E612" s="12">
        <v>1500</v>
      </c>
      <c r="F612" s="12"/>
      <c r="G612" s="12" t="s">
        <v>2637</v>
      </c>
      <c r="H612" s="12" t="s">
        <v>2003</v>
      </c>
      <c r="I612" s="30" t="s">
        <v>12</v>
      </c>
      <c r="J612" s="6"/>
      <c r="K612" s="6">
        <v>8</v>
      </c>
      <c r="L612" s="7">
        <v>78.989999999999995</v>
      </c>
      <c r="M612" s="7"/>
      <c r="N612" s="31">
        <v>9.5399999999999991</v>
      </c>
      <c r="O612" s="31">
        <v>5.61</v>
      </c>
      <c r="P612" s="31">
        <v>3.34</v>
      </c>
      <c r="Q612" s="31">
        <v>1</v>
      </c>
      <c r="R612" s="54" t="s">
        <v>1685</v>
      </c>
      <c r="S612" s="60"/>
    </row>
    <row r="613" spans="1:19" ht="38.1" customHeight="1">
      <c r="A613" s="12" t="s">
        <v>600</v>
      </c>
      <c r="B613" s="12">
        <v>2019</v>
      </c>
      <c r="C613" s="12">
        <v>2023</v>
      </c>
      <c r="D613" s="12" t="s">
        <v>555</v>
      </c>
      <c r="E613" s="12" t="s">
        <v>2626</v>
      </c>
      <c r="F613" s="12"/>
      <c r="G613" s="12" t="s">
        <v>2637</v>
      </c>
      <c r="H613" s="12" t="s">
        <v>2003</v>
      </c>
      <c r="I613" s="30" t="s">
        <v>12</v>
      </c>
      <c r="J613" s="6"/>
      <c r="K613" s="6">
        <v>8</v>
      </c>
      <c r="L613" s="7">
        <v>78.989999999999995</v>
      </c>
      <c r="M613" s="7"/>
      <c r="N613" s="31">
        <v>9.5399999999999991</v>
      </c>
      <c r="O613" s="31">
        <v>5.61</v>
      </c>
      <c r="P613" s="31">
        <v>3.34</v>
      </c>
      <c r="Q613" s="31">
        <v>1</v>
      </c>
      <c r="R613" s="54" t="s">
        <v>1685</v>
      </c>
      <c r="S613" s="60"/>
    </row>
    <row r="614" spans="1:19" ht="38.1" customHeight="1">
      <c r="A614" s="12" t="s">
        <v>601</v>
      </c>
      <c r="B614" s="12">
        <v>2019</v>
      </c>
      <c r="C614" s="12">
        <v>2023</v>
      </c>
      <c r="D614" s="12" t="s">
        <v>555</v>
      </c>
      <c r="E614" s="12">
        <v>1500</v>
      </c>
      <c r="F614" s="12"/>
      <c r="G614" s="12" t="s">
        <v>2636</v>
      </c>
      <c r="H614" s="12" t="s">
        <v>2003</v>
      </c>
      <c r="I614" s="30" t="s">
        <v>12</v>
      </c>
      <c r="J614" s="6"/>
      <c r="K614" s="6">
        <v>8</v>
      </c>
      <c r="L614" s="7">
        <v>69.989999999999995</v>
      </c>
      <c r="M614" s="7"/>
      <c r="N614" s="31">
        <v>9.5399999999999991</v>
      </c>
      <c r="O614" s="31">
        <v>5.61</v>
      </c>
      <c r="P614" s="31">
        <v>3.34</v>
      </c>
      <c r="Q614" s="31">
        <v>1</v>
      </c>
      <c r="R614" s="54" t="s">
        <v>1686</v>
      </c>
      <c r="S614" s="60"/>
    </row>
    <row r="615" spans="1:19" ht="38.1" customHeight="1">
      <c r="A615" s="12" t="s">
        <v>601</v>
      </c>
      <c r="B615" s="12">
        <v>2019</v>
      </c>
      <c r="C615" s="12">
        <v>2023</v>
      </c>
      <c r="D615" s="12" t="s">
        <v>555</v>
      </c>
      <c r="E615" s="12" t="s">
        <v>2626</v>
      </c>
      <c r="F615" s="12"/>
      <c r="G615" s="12" t="s">
        <v>2636</v>
      </c>
      <c r="H615" s="12" t="s">
        <v>2003</v>
      </c>
      <c r="I615" s="30" t="s">
        <v>12</v>
      </c>
      <c r="J615" s="6"/>
      <c r="K615" s="6">
        <v>8</v>
      </c>
      <c r="L615" s="7">
        <v>69.989999999999995</v>
      </c>
      <c r="M615" s="7"/>
      <c r="N615" s="31">
        <v>9.5399999999999991</v>
      </c>
      <c r="O615" s="31">
        <v>5.61</v>
      </c>
      <c r="P615" s="31">
        <v>3.34</v>
      </c>
      <c r="Q615" s="31">
        <v>1</v>
      </c>
      <c r="R615" s="54" t="s">
        <v>1686</v>
      </c>
      <c r="S615" s="60"/>
    </row>
    <row r="616" spans="1:19" ht="38.1" customHeight="1">
      <c r="A616" s="12" t="s">
        <v>602</v>
      </c>
      <c r="B616" s="12">
        <v>2019</v>
      </c>
      <c r="C616" s="12">
        <v>2023</v>
      </c>
      <c r="D616" s="12" t="s">
        <v>555</v>
      </c>
      <c r="E616" s="12">
        <v>1500</v>
      </c>
      <c r="F616" s="12"/>
      <c r="G616" s="12" t="s">
        <v>2637</v>
      </c>
      <c r="H616" s="12" t="s">
        <v>2016</v>
      </c>
      <c r="I616" s="30" t="s">
        <v>12</v>
      </c>
      <c r="J616" s="6"/>
      <c r="K616" s="6">
        <v>8</v>
      </c>
      <c r="L616" s="7">
        <v>78.989999999999995</v>
      </c>
      <c r="M616" s="7"/>
      <c r="N616" s="31">
        <v>9.5399999999999991</v>
      </c>
      <c r="O616" s="31">
        <v>5.61</v>
      </c>
      <c r="P616" s="31">
        <v>3.34</v>
      </c>
      <c r="Q616" s="31">
        <v>1</v>
      </c>
      <c r="R616" s="54" t="s">
        <v>1687</v>
      </c>
      <c r="S616" s="60"/>
    </row>
    <row r="617" spans="1:19" ht="38.1" customHeight="1">
      <c r="A617" s="12" t="s">
        <v>602</v>
      </c>
      <c r="B617" s="12">
        <v>2019</v>
      </c>
      <c r="C617" s="12">
        <v>2023</v>
      </c>
      <c r="D617" s="12" t="s">
        <v>555</v>
      </c>
      <c r="E617" s="12" t="s">
        <v>2626</v>
      </c>
      <c r="F617" s="12"/>
      <c r="G617" s="12" t="s">
        <v>2637</v>
      </c>
      <c r="H617" s="12" t="s">
        <v>2016</v>
      </c>
      <c r="I617" s="30" t="s">
        <v>12</v>
      </c>
      <c r="J617" s="6"/>
      <c r="K617" s="6">
        <v>8</v>
      </c>
      <c r="L617" s="7">
        <v>78.989999999999995</v>
      </c>
      <c r="M617" s="7"/>
      <c r="N617" s="31">
        <v>9.5399999999999991</v>
      </c>
      <c r="O617" s="31">
        <v>5.61</v>
      </c>
      <c r="P617" s="31">
        <v>3.34</v>
      </c>
      <c r="Q617" s="31">
        <v>1</v>
      </c>
      <c r="R617" s="54" t="s">
        <v>1687</v>
      </c>
      <c r="S617" s="60"/>
    </row>
    <row r="618" spans="1:19" ht="38.1" customHeight="1">
      <c r="A618" s="12" t="s">
        <v>603</v>
      </c>
      <c r="B618" s="12">
        <v>2019</v>
      </c>
      <c r="C618" s="12">
        <v>2023</v>
      </c>
      <c r="D618" s="12" t="s">
        <v>555</v>
      </c>
      <c r="E618" s="12">
        <v>1500</v>
      </c>
      <c r="F618" s="12"/>
      <c r="G618" s="12" t="s">
        <v>2636</v>
      </c>
      <c r="H618" s="12" t="s">
        <v>2016</v>
      </c>
      <c r="I618" s="30" t="s">
        <v>12</v>
      </c>
      <c r="J618" s="6"/>
      <c r="K618" s="6">
        <v>8</v>
      </c>
      <c r="L618" s="7">
        <v>69.989999999999995</v>
      </c>
      <c r="M618" s="7"/>
      <c r="N618" s="31">
        <v>9.5399999999999991</v>
      </c>
      <c r="O618" s="31">
        <v>5.61</v>
      </c>
      <c r="P618" s="31">
        <v>3.34</v>
      </c>
      <c r="Q618" s="31">
        <v>1</v>
      </c>
      <c r="R618" s="54" t="s">
        <v>1688</v>
      </c>
      <c r="S618" s="60"/>
    </row>
    <row r="619" spans="1:19" ht="38.1" customHeight="1">
      <c r="A619" s="12" t="s">
        <v>603</v>
      </c>
      <c r="B619" s="12">
        <v>2019</v>
      </c>
      <c r="C619" s="12">
        <v>2023</v>
      </c>
      <c r="D619" s="12" t="s">
        <v>555</v>
      </c>
      <c r="E619" s="12" t="s">
        <v>2626</v>
      </c>
      <c r="F619" s="12"/>
      <c r="G619" s="12" t="s">
        <v>2636</v>
      </c>
      <c r="H619" s="12" t="s">
        <v>2016</v>
      </c>
      <c r="I619" s="30" t="s">
        <v>12</v>
      </c>
      <c r="J619" s="6"/>
      <c r="K619" s="6">
        <v>8</v>
      </c>
      <c r="L619" s="7">
        <v>69.989999999999995</v>
      </c>
      <c r="M619" s="7"/>
      <c r="N619" s="31">
        <v>9.5399999999999991</v>
      </c>
      <c r="O619" s="31">
        <v>5.61</v>
      </c>
      <c r="P619" s="31">
        <v>3.34</v>
      </c>
      <c r="Q619" s="31">
        <v>1</v>
      </c>
      <c r="R619" s="54" t="s">
        <v>1688</v>
      </c>
      <c r="S619" s="60"/>
    </row>
    <row r="620" spans="1:19" ht="38.1" customHeight="1">
      <c r="A620" s="12" t="s">
        <v>1127</v>
      </c>
      <c r="B620" s="12">
        <v>2018</v>
      </c>
      <c r="C620" s="12">
        <v>2024</v>
      </c>
      <c r="D620" s="12" t="s">
        <v>1035</v>
      </c>
      <c r="E620" s="12" t="s">
        <v>1128</v>
      </c>
      <c r="F620" s="12" t="s">
        <v>1129</v>
      </c>
      <c r="G620" s="12" t="s">
        <v>2637</v>
      </c>
      <c r="H620" s="12" t="s">
        <v>2010</v>
      </c>
      <c r="I620" s="30" t="s">
        <v>12</v>
      </c>
      <c r="J620" s="6" t="s">
        <v>44</v>
      </c>
      <c r="K620" s="6">
        <v>10</v>
      </c>
      <c r="L620" s="7">
        <v>94.89</v>
      </c>
      <c r="M620" s="7"/>
      <c r="N620" s="31">
        <v>9</v>
      </c>
      <c r="O620" s="31">
        <v>3.57</v>
      </c>
      <c r="P620" s="31">
        <v>2.4</v>
      </c>
      <c r="Q620" s="31">
        <v>1</v>
      </c>
      <c r="R620" s="54" t="s">
        <v>1130</v>
      </c>
      <c r="S620" s="60"/>
    </row>
    <row r="621" spans="1:19" ht="38.1" customHeight="1">
      <c r="A621" s="12" t="s">
        <v>1127</v>
      </c>
      <c r="B621" s="12">
        <v>2020</v>
      </c>
      <c r="C621" s="12">
        <v>2023</v>
      </c>
      <c r="D621" s="12" t="s">
        <v>1035</v>
      </c>
      <c r="E621" s="12" t="s">
        <v>1701</v>
      </c>
      <c r="F621" s="12" t="s">
        <v>1702</v>
      </c>
      <c r="G621" s="12" t="s">
        <v>2637</v>
      </c>
      <c r="H621" s="12" t="s">
        <v>2010</v>
      </c>
      <c r="I621" s="30" t="s">
        <v>12</v>
      </c>
      <c r="J621" s="6" t="s">
        <v>44</v>
      </c>
      <c r="K621" s="6">
        <v>10</v>
      </c>
      <c r="L621" s="7">
        <v>94.89</v>
      </c>
      <c r="M621" s="7"/>
      <c r="N621" s="31">
        <v>9</v>
      </c>
      <c r="O621" s="31">
        <v>3.57</v>
      </c>
      <c r="P621" s="31">
        <v>2.4</v>
      </c>
      <c r="Q621" s="31">
        <v>1</v>
      </c>
      <c r="R621" s="54" t="s">
        <v>1130</v>
      </c>
      <c r="S621" s="60"/>
    </row>
    <row r="622" spans="1:19" ht="38.1" customHeight="1">
      <c r="A622" s="12" t="s">
        <v>1133</v>
      </c>
      <c r="B622" s="12">
        <v>2018</v>
      </c>
      <c r="C622" s="12">
        <v>2024</v>
      </c>
      <c r="D622" s="12" t="s">
        <v>1035</v>
      </c>
      <c r="E622" s="12" t="s">
        <v>1128</v>
      </c>
      <c r="F622" s="12" t="s">
        <v>11</v>
      </c>
      <c r="G622" s="12" t="s">
        <v>2637</v>
      </c>
      <c r="H622" s="12" t="s">
        <v>2010</v>
      </c>
      <c r="I622" s="30" t="s">
        <v>12</v>
      </c>
      <c r="J622" s="6" t="s">
        <v>44</v>
      </c>
      <c r="K622" s="6">
        <v>6</v>
      </c>
      <c r="L622" s="7">
        <v>69.89</v>
      </c>
      <c r="M622" s="7"/>
      <c r="N622" s="31">
        <v>9</v>
      </c>
      <c r="O622" s="31">
        <v>3.57</v>
      </c>
      <c r="P622" s="31">
        <v>2.4</v>
      </c>
      <c r="Q622" s="31">
        <v>1</v>
      </c>
      <c r="R622" s="54" t="s">
        <v>1134</v>
      </c>
      <c r="S622" s="60"/>
    </row>
    <row r="623" spans="1:19" ht="38.1" customHeight="1">
      <c r="A623" s="12" t="s">
        <v>1131</v>
      </c>
      <c r="B623" s="12">
        <v>2018</v>
      </c>
      <c r="C623" s="12">
        <v>2024</v>
      </c>
      <c r="D623" s="12" t="s">
        <v>1035</v>
      </c>
      <c r="E623" s="12" t="s">
        <v>1128</v>
      </c>
      <c r="F623" s="12" t="s">
        <v>1129</v>
      </c>
      <c r="G623" s="12" t="s">
        <v>2636</v>
      </c>
      <c r="H623" s="12" t="s">
        <v>2010</v>
      </c>
      <c r="I623" s="30" t="s">
        <v>12</v>
      </c>
      <c r="J623" s="6"/>
      <c r="K623" s="6">
        <v>10</v>
      </c>
      <c r="L623" s="7">
        <v>93.99</v>
      </c>
      <c r="M623" s="7"/>
      <c r="N623" s="31">
        <v>9</v>
      </c>
      <c r="O623" s="31">
        <v>3.57</v>
      </c>
      <c r="P623" s="31">
        <v>2.4</v>
      </c>
      <c r="Q623" s="31">
        <v>1</v>
      </c>
      <c r="R623" s="54" t="s">
        <v>1132</v>
      </c>
      <c r="S623" s="60"/>
    </row>
    <row r="624" spans="1:19" ht="38.1" customHeight="1">
      <c r="A624" s="12" t="s">
        <v>1131</v>
      </c>
      <c r="B624" s="12">
        <v>2020</v>
      </c>
      <c r="C624" s="12">
        <v>2023</v>
      </c>
      <c r="D624" s="12" t="s">
        <v>1035</v>
      </c>
      <c r="E624" s="12" t="s">
        <v>1701</v>
      </c>
      <c r="F624" s="12" t="s">
        <v>1702</v>
      </c>
      <c r="G624" s="12" t="s">
        <v>2636</v>
      </c>
      <c r="H624" s="12" t="s">
        <v>2010</v>
      </c>
      <c r="I624" s="30" t="s">
        <v>12</v>
      </c>
      <c r="J624" s="6"/>
      <c r="K624" s="6">
        <v>10</v>
      </c>
      <c r="L624" s="7">
        <v>93.99</v>
      </c>
      <c r="M624" s="7"/>
      <c r="N624" s="31">
        <v>9</v>
      </c>
      <c r="O624" s="31">
        <v>3.57</v>
      </c>
      <c r="P624" s="31">
        <v>2.4</v>
      </c>
      <c r="Q624" s="31">
        <v>1</v>
      </c>
      <c r="R624" s="54" t="s">
        <v>1132</v>
      </c>
      <c r="S624" s="60"/>
    </row>
    <row r="625" spans="1:20" ht="38.1" customHeight="1">
      <c r="A625" s="12" t="s">
        <v>1135</v>
      </c>
      <c r="B625" s="12">
        <v>2018</v>
      </c>
      <c r="C625" s="12">
        <v>2024</v>
      </c>
      <c r="D625" s="12" t="s">
        <v>1035</v>
      </c>
      <c r="E625" s="12" t="s">
        <v>1128</v>
      </c>
      <c r="F625" s="12" t="s">
        <v>1129</v>
      </c>
      <c r="G625" s="12" t="s">
        <v>2637</v>
      </c>
      <c r="H625" s="12" t="s">
        <v>2011</v>
      </c>
      <c r="I625" s="30" t="s">
        <v>12</v>
      </c>
      <c r="J625" s="6"/>
      <c r="K625" s="6">
        <v>10</v>
      </c>
      <c r="L625" s="7">
        <v>93.99</v>
      </c>
      <c r="M625" s="7"/>
      <c r="N625" s="31">
        <v>9</v>
      </c>
      <c r="O625" s="31">
        <v>3.57</v>
      </c>
      <c r="P625" s="31">
        <v>2.4</v>
      </c>
      <c r="Q625" s="31">
        <v>1</v>
      </c>
      <c r="R625" s="54" t="s">
        <v>1136</v>
      </c>
      <c r="S625" s="60"/>
    </row>
    <row r="626" spans="1:20" ht="38.1" customHeight="1">
      <c r="A626" s="12" t="s">
        <v>1135</v>
      </c>
      <c r="B626" s="12">
        <v>2020</v>
      </c>
      <c r="C626" s="12">
        <v>2023</v>
      </c>
      <c r="D626" s="12" t="s">
        <v>1035</v>
      </c>
      <c r="E626" s="12" t="s">
        <v>1701</v>
      </c>
      <c r="F626" s="12" t="s">
        <v>1702</v>
      </c>
      <c r="G626" s="12" t="s">
        <v>2637</v>
      </c>
      <c r="H626" s="12" t="s">
        <v>2011</v>
      </c>
      <c r="I626" s="30" t="s">
        <v>12</v>
      </c>
      <c r="J626" s="6"/>
      <c r="K626" s="6">
        <v>10</v>
      </c>
      <c r="L626" s="7">
        <v>93.99</v>
      </c>
      <c r="M626" s="7"/>
      <c r="N626" s="31">
        <v>9</v>
      </c>
      <c r="O626" s="31">
        <v>3.57</v>
      </c>
      <c r="P626" s="31">
        <v>2.4</v>
      </c>
      <c r="Q626" s="31">
        <v>1</v>
      </c>
      <c r="R626" s="54" t="s">
        <v>1136</v>
      </c>
      <c r="S626" s="60"/>
    </row>
    <row r="627" spans="1:20" ht="38.1" customHeight="1">
      <c r="A627" s="12" t="s">
        <v>1139</v>
      </c>
      <c r="B627" s="12">
        <v>2018</v>
      </c>
      <c r="C627" s="12">
        <v>2024</v>
      </c>
      <c r="D627" s="12" t="s">
        <v>1035</v>
      </c>
      <c r="E627" s="12" t="s">
        <v>1128</v>
      </c>
      <c r="F627" s="12" t="s">
        <v>11</v>
      </c>
      <c r="G627" s="12" t="s">
        <v>2637</v>
      </c>
      <c r="H627" s="12" t="s">
        <v>2011</v>
      </c>
      <c r="I627" s="30" t="s">
        <v>12</v>
      </c>
      <c r="J627" s="6" t="s">
        <v>44</v>
      </c>
      <c r="K627" s="6">
        <v>6</v>
      </c>
      <c r="L627" s="7">
        <v>69.89</v>
      </c>
      <c r="M627" s="7"/>
      <c r="N627" s="31">
        <v>9</v>
      </c>
      <c r="O627" s="31">
        <v>3.57</v>
      </c>
      <c r="P627" s="31">
        <v>2.4</v>
      </c>
      <c r="Q627" s="31">
        <v>1</v>
      </c>
      <c r="R627" s="54" t="s">
        <v>1140</v>
      </c>
      <c r="S627" s="60"/>
    </row>
    <row r="628" spans="1:20" ht="38.1" customHeight="1">
      <c r="A628" s="12" t="s">
        <v>1137</v>
      </c>
      <c r="B628" s="12">
        <v>2018</v>
      </c>
      <c r="C628" s="12">
        <v>2024</v>
      </c>
      <c r="D628" s="12" t="s">
        <v>1035</v>
      </c>
      <c r="E628" s="12" t="s">
        <v>1128</v>
      </c>
      <c r="F628" s="12" t="s">
        <v>1129</v>
      </c>
      <c r="G628" s="12" t="s">
        <v>2636</v>
      </c>
      <c r="H628" s="12" t="s">
        <v>2011</v>
      </c>
      <c r="I628" s="30" t="s">
        <v>12</v>
      </c>
      <c r="J628" s="6"/>
      <c r="K628" s="6">
        <v>10</v>
      </c>
      <c r="L628" s="7">
        <v>93.99</v>
      </c>
      <c r="M628" s="7"/>
      <c r="N628" s="31">
        <v>9</v>
      </c>
      <c r="O628" s="31">
        <v>3.57</v>
      </c>
      <c r="P628" s="31">
        <v>2.4</v>
      </c>
      <c r="Q628" s="31">
        <v>1</v>
      </c>
      <c r="R628" s="54" t="s">
        <v>1138</v>
      </c>
      <c r="S628" s="60"/>
    </row>
    <row r="629" spans="1:20" ht="38.1" customHeight="1">
      <c r="A629" s="12" t="s">
        <v>1137</v>
      </c>
      <c r="B629" s="12">
        <v>2020</v>
      </c>
      <c r="C629" s="12">
        <v>2023</v>
      </c>
      <c r="D629" s="12" t="s">
        <v>1035</v>
      </c>
      <c r="E629" s="12" t="s">
        <v>1701</v>
      </c>
      <c r="F629" s="12" t="s">
        <v>1702</v>
      </c>
      <c r="G629" s="12" t="s">
        <v>2636</v>
      </c>
      <c r="H629" s="12" t="s">
        <v>2011</v>
      </c>
      <c r="I629" s="30" t="s">
        <v>12</v>
      </c>
      <c r="J629" s="6"/>
      <c r="K629" s="6">
        <v>10</v>
      </c>
      <c r="L629" s="7">
        <v>93.99</v>
      </c>
      <c r="M629" s="7"/>
      <c r="N629" s="31">
        <v>9</v>
      </c>
      <c r="O629" s="31">
        <v>3.57</v>
      </c>
      <c r="P629" s="31">
        <v>2.4</v>
      </c>
      <c r="Q629" s="31">
        <v>1</v>
      </c>
      <c r="R629" s="54" t="s">
        <v>1138</v>
      </c>
      <c r="S629" s="60"/>
    </row>
    <row r="630" spans="1:20" ht="38.1" customHeight="1">
      <c r="A630" s="12" t="s">
        <v>1236</v>
      </c>
      <c r="B630" s="12">
        <v>2014</v>
      </c>
      <c r="C630" s="12">
        <v>2020</v>
      </c>
      <c r="D630" s="12" t="s">
        <v>1194</v>
      </c>
      <c r="E630" s="12" t="s">
        <v>1262</v>
      </c>
      <c r="F630" s="12" t="s">
        <v>2596</v>
      </c>
      <c r="G630" s="12" t="s">
        <v>2637</v>
      </c>
      <c r="H630" s="12" t="s">
        <v>2003</v>
      </c>
      <c r="I630" s="30" t="s">
        <v>12</v>
      </c>
      <c r="J630" s="6"/>
      <c r="K630" s="6">
        <v>8</v>
      </c>
      <c r="L630" s="7">
        <v>77.989999999999995</v>
      </c>
      <c r="M630" s="7"/>
      <c r="N630" s="31">
        <v>9</v>
      </c>
      <c r="O630" s="31">
        <v>3.57</v>
      </c>
      <c r="P630" s="31">
        <v>2.4</v>
      </c>
      <c r="Q630" s="31">
        <v>1</v>
      </c>
      <c r="R630" s="54" t="s">
        <v>1238</v>
      </c>
      <c r="S630" s="60"/>
    </row>
    <row r="631" spans="1:20" ht="38.1" customHeight="1">
      <c r="A631" s="12" t="s">
        <v>1236</v>
      </c>
      <c r="B631" s="12">
        <v>2018</v>
      </c>
      <c r="C631" s="12">
        <v>2023</v>
      </c>
      <c r="D631" s="12" t="s">
        <v>1194</v>
      </c>
      <c r="E631" s="12" t="s">
        <v>1237</v>
      </c>
      <c r="F631" s="12" t="s">
        <v>2617</v>
      </c>
      <c r="G631" s="12" t="s">
        <v>2637</v>
      </c>
      <c r="H631" s="12" t="s">
        <v>2003</v>
      </c>
      <c r="I631" s="30" t="s">
        <v>12</v>
      </c>
      <c r="J631" s="6"/>
      <c r="K631" s="6">
        <v>8</v>
      </c>
      <c r="L631" s="7">
        <v>77.989999999999995</v>
      </c>
      <c r="M631" s="7"/>
      <c r="N631" s="31">
        <v>9</v>
      </c>
      <c r="O631" s="31">
        <v>3.57</v>
      </c>
      <c r="P631" s="31">
        <v>2.4</v>
      </c>
      <c r="Q631" s="31">
        <v>1</v>
      </c>
      <c r="R631" s="54" t="s">
        <v>1238</v>
      </c>
      <c r="S631" s="60"/>
    </row>
    <row r="632" spans="1:20" ht="38.1" customHeight="1">
      <c r="A632" s="12" t="s">
        <v>1241</v>
      </c>
      <c r="B632" s="12">
        <v>2014</v>
      </c>
      <c r="C632" s="12">
        <v>2020</v>
      </c>
      <c r="D632" s="12" t="s">
        <v>1194</v>
      </c>
      <c r="E632" s="12" t="s">
        <v>1262</v>
      </c>
      <c r="F632" s="12" t="s">
        <v>2596</v>
      </c>
      <c r="G632" s="12" t="s">
        <v>2636</v>
      </c>
      <c r="H632" s="12" t="s">
        <v>2003</v>
      </c>
      <c r="I632" s="30" t="s">
        <v>12</v>
      </c>
      <c r="J632" s="6"/>
      <c r="K632" s="6">
        <v>8</v>
      </c>
      <c r="L632" s="7">
        <v>77.989999999999995</v>
      </c>
      <c r="M632" s="7"/>
      <c r="N632" s="31">
        <v>9</v>
      </c>
      <c r="O632" s="31">
        <v>3.57</v>
      </c>
      <c r="P632" s="31">
        <v>2.4</v>
      </c>
      <c r="Q632" s="31">
        <v>1</v>
      </c>
      <c r="R632" s="54" t="s">
        <v>1240</v>
      </c>
      <c r="S632" s="60"/>
    </row>
    <row r="633" spans="1:20" ht="38.1" customHeight="1">
      <c r="A633" s="12" t="s">
        <v>1241</v>
      </c>
      <c r="B633" s="12">
        <v>2018</v>
      </c>
      <c r="C633" s="12">
        <v>2023</v>
      </c>
      <c r="D633" s="12" t="s">
        <v>1194</v>
      </c>
      <c r="E633" s="12" t="s">
        <v>1237</v>
      </c>
      <c r="F633" s="12" t="s">
        <v>2617</v>
      </c>
      <c r="G633" s="12" t="s">
        <v>2636</v>
      </c>
      <c r="H633" s="12" t="s">
        <v>2003</v>
      </c>
      <c r="I633" s="30" t="s">
        <v>12</v>
      </c>
      <c r="J633" s="6"/>
      <c r="K633" s="6">
        <v>8</v>
      </c>
      <c r="L633" s="7">
        <v>77.989999999999995</v>
      </c>
      <c r="M633" s="7"/>
      <c r="N633" s="31">
        <v>9</v>
      </c>
      <c r="O633" s="31">
        <v>3.57</v>
      </c>
      <c r="P633" s="31">
        <v>2.4</v>
      </c>
      <c r="Q633" s="31">
        <v>1</v>
      </c>
      <c r="R633" s="54" t="s">
        <v>1242</v>
      </c>
      <c r="S633" s="60"/>
    </row>
    <row r="634" spans="1:20" ht="38.1" customHeight="1">
      <c r="A634" s="12" t="s">
        <v>1239</v>
      </c>
      <c r="B634" s="12">
        <v>2014</v>
      </c>
      <c r="C634" s="12">
        <v>2020</v>
      </c>
      <c r="D634" s="12" t="s">
        <v>1194</v>
      </c>
      <c r="E634" s="12" t="s">
        <v>1262</v>
      </c>
      <c r="F634" s="12" t="s">
        <v>2596</v>
      </c>
      <c r="G634" s="12" t="s">
        <v>2637</v>
      </c>
      <c r="H634" s="12" t="s">
        <v>2006</v>
      </c>
      <c r="I634" s="30" t="s">
        <v>12</v>
      </c>
      <c r="J634" s="6"/>
      <c r="K634" s="6">
        <v>8</v>
      </c>
      <c r="L634" s="7">
        <v>77.989999999999995</v>
      </c>
      <c r="M634" s="7"/>
      <c r="N634" s="31">
        <v>9</v>
      </c>
      <c r="O634" s="31">
        <v>3.57</v>
      </c>
      <c r="P634" s="31">
        <v>2.4</v>
      </c>
      <c r="Q634" s="31">
        <v>1</v>
      </c>
      <c r="R634" s="54" t="s">
        <v>1242</v>
      </c>
      <c r="S634" s="60"/>
    </row>
    <row r="635" spans="1:20" ht="38.1" customHeight="1">
      <c r="A635" s="12" t="s">
        <v>1239</v>
      </c>
      <c r="B635" s="12">
        <v>2018</v>
      </c>
      <c r="C635" s="12">
        <v>2023</v>
      </c>
      <c r="D635" s="12" t="s">
        <v>1194</v>
      </c>
      <c r="E635" s="12" t="s">
        <v>1237</v>
      </c>
      <c r="F635" s="12" t="s">
        <v>2617</v>
      </c>
      <c r="G635" s="12" t="s">
        <v>2637</v>
      </c>
      <c r="H635" s="12" t="s">
        <v>2006</v>
      </c>
      <c r="I635" s="30" t="s">
        <v>12</v>
      </c>
      <c r="J635" s="6"/>
      <c r="K635" s="6">
        <v>8</v>
      </c>
      <c r="L635" s="7">
        <v>77.989999999999995</v>
      </c>
      <c r="M635" s="7"/>
      <c r="N635" s="31">
        <v>9</v>
      </c>
      <c r="O635" s="31">
        <v>3.57</v>
      </c>
      <c r="P635" s="31">
        <v>2.4</v>
      </c>
      <c r="Q635" s="31">
        <v>1</v>
      </c>
      <c r="R635" s="54" t="s">
        <v>1240</v>
      </c>
      <c r="S635" s="60"/>
    </row>
    <row r="636" spans="1:20" ht="38.1" customHeight="1">
      <c r="A636" s="12" t="s">
        <v>1243</v>
      </c>
      <c r="B636" s="12">
        <v>2014</v>
      </c>
      <c r="C636" s="12">
        <v>2020</v>
      </c>
      <c r="D636" s="12" t="s">
        <v>1194</v>
      </c>
      <c r="E636" s="12" t="s">
        <v>1262</v>
      </c>
      <c r="F636" s="12" t="s">
        <v>2596</v>
      </c>
      <c r="G636" s="12" t="s">
        <v>2636</v>
      </c>
      <c r="H636" s="12" t="s">
        <v>2006</v>
      </c>
      <c r="I636" s="30" t="s">
        <v>12</v>
      </c>
      <c r="J636" s="6"/>
      <c r="K636" s="6">
        <v>8</v>
      </c>
      <c r="L636" s="7">
        <v>77.989999999999995</v>
      </c>
      <c r="M636" s="7"/>
      <c r="N636" s="31">
        <v>9</v>
      </c>
      <c r="O636" s="31">
        <v>3.57</v>
      </c>
      <c r="P636" s="31">
        <v>2.4</v>
      </c>
      <c r="Q636" s="31">
        <v>1</v>
      </c>
      <c r="R636" s="54" t="s">
        <v>1244</v>
      </c>
      <c r="S636" s="60"/>
    </row>
    <row r="637" spans="1:20" ht="38.1" customHeight="1">
      <c r="A637" s="12" t="s">
        <v>1243</v>
      </c>
      <c r="B637" s="12">
        <v>2018</v>
      </c>
      <c r="C637" s="12">
        <v>2023</v>
      </c>
      <c r="D637" s="12" t="s">
        <v>1194</v>
      </c>
      <c r="E637" s="12" t="s">
        <v>1237</v>
      </c>
      <c r="F637" s="12" t="s">
        <v>2617</v>
      </c>
      <c r="G637" s="12" t="s">
        <v>2636</v>
      </c>
      <c r="H637" s="12" t="s">
        <v>2006</v>
      </c>
      <c r="I637" s="30" t="s">
        <v>12</v>
      </c>
      <c r="J637" s="6"/>
      <c r="K637" s="6">
        <v>8</v>
      </c>
      <c r="L637" s="7">
        <v>77.989999999999995</v>
      </c>
      <c r="M637" s="7"/>
      <c r="N637" s="31">
        <v>9</v>
      </c>
      <c r="O637" s="31">
        <v>3.57</v>
      </c>
      <c r="P637" s="31">
        <v>2.4</v>
      </c>
      <c r="Q637" s="31">
        <v>1</v>
      </c>
      <c r="R637" s="54" t="s">
        <v>1244</v>
      </c>
      <c r="S637" s="60"/>
    </row>
    <row r="638" spans="1:20" ht="38.1" customHeight="1">
      <c r="A638" s="12" t="s">
        <v>1058</v>
      </c>
      <c r="B638" s="12">
        <v>2017</v>
      </c>
      <c r="C638" s="12">
        <v>2023</v>
      </c>
      <c r="D638" s="12" t="s">
        <v>1035</v>
      </c>
      <c r="E638" s="12" t="s">
        <v>1050</v>
      </c>
      <c r="F638" s="12"/>
      <c r="G638" s="12" t="s">
        <v>2637</v>
      </c>
      <c r="H638" s="12" t="s">
        <v>2003</v>
      </c>
      <c r="I638" s="30" t="s">
        <v>12</v>
      </c>
      <c r="J638" s="6" t="s">
        <v>44</v>
      </c>
      <c r="K638" s="6">
        <v>8</v>
      </c>
      <c r="L638" s="7">
        <v>85.89</v>
      </c>
      <c r="M638" s="7"/>
      <c r="N638" s="31">
        <v>9</v>
      </c>
      <c r="O638" s="31">
        <v>3.57</v>
      </c>
      <c r="P638" s="31">
        <v>2.4</v>
      </c>
      <c r="Q638" s="31">
        <v>1</v>
      </c>
      <c r="R638" s="54">
        <v>88026816818</v>
      </c>
      <c r="S638" s="60"/>
    </row>
    <row r="639" spans="1:20" s="18" customFormat="1" ht="38.1" customHeight="1">
      <c r="A639" s="12" t="s">
        <v>1059</v>
      </c>
      <c r="B639" s="12">
        <v>2017</v>
      </c>
      <c r="C639" s="12">
        <v>2023</v>
      </c>
      <c r="D639" s="12" t="s">
        <v>1035</v>
      </c>
      <c r="E639" s="12" t="s">
        <v>1050</v>
      </c>
      <c r="F639" s="12"/>
      <c r="G639" s="12" t="s">
        <v>2636</v>
      </c>
      <c r="H639" s="12" t="s">
        <v>2003</v>
      </c>
      <c r="I639" s="30" t="s">
        <v>12</v>
      </c>
      <c r="J639" s="6"/>
      <c r="K639" s="6">
        <v>8</v>
      </c>
      <c r="L639" s="7">
        <v>77.989999999999995</v>
      </c>
      <c r="M639" s="7"/>
      <c r="N639" s="31">
        <v>9</v>
      </c>
      <c r="O639" s="31">
        <v>3.57</v>
      </c>
      <c r="P639" s="31">
        <v>2.4</v>
      </c>
      <c r="Q639" s="31">
        <v>1</v>
      </c>
      <c r="R639" s="54" t="s">
        <v>1060</v>
      </c>
      <c r="S639" s="60"/>
      <c r="T639" s="62"/>
    </row>
    <row r="640" spans="1:20" ht="38.1" customHeight="1">
      <c r="A640" s="12" t="s">
        <v>1061</v>
      </c>
      <c r="B640" s="12">
        <v>2017</v>
      </c>
      <c r="C640" s="12">
        <v>2023</v>
      </c>
      <c r="D640" s="12" t="s">
        <v>1035</v>
      </c>
      <c r="E640" s="12" t="s">
        <v>1050</v>
      </c>
      <c r="F640" s="12"/>
      <c r="G640" s="12" t="s">
        <v>2637</v>
      </c>
      <c r="H640" s="12" t="s">
        <v>2006</v>
      </c>
      <c r="I640" s="30" t="s">
        <v>12</v>
      </c>
      <c r="J640" s="6" t="s">
        <v>44</v>
      </c>
      <c r="K640" s="6">
        <v>8</v>
      </c>
      <c r="L640" s="7">
        <v>69.290000000000006</v>
      </c>
      <c r="M640" s="7"/>
      <c r="N640" s="31">
        <v>9</v>
      </c>
      <c r="O640" s="31">
        <v>3.57</v>
      </c>
      <c r="P640" s="31">
        <v>2.4</v>
      </c>
      <c r="Q640" s="31">
        <v>1</v>
      </c>
      <c r="R640" s="54" t="s">
        <v>1062</v>
      </c>
      <c r="S640" s="60"/>
    </row>
    <row r="641" spans="1:19" ht="38.1" customHeight="1">
      <c r="A641" s="12" t="s">
        <v>1063</v>
      </c>
      <c r="B641" s="12">
        <v>2017</v>
      </c>
      <c r="C641" s="12">
        <v>2023</v>
      </c>
      <c r="D641" s="12" t="s">
        <v>1035</v>
      </c>
      <c r="E641" s="12" t="s">
        <v>1050</v>
      </c>
      <c r="F641" s="12"/>
      <c r="G641" s="12" t="s">
        <v>2636</v>
      </c>
      <c r="H641" s="12" t="s">
        <v>2006</v>
      </c>
      <c r="I641" s="30" t="s">
        <v>12</v>
      </c>
      <c r="J641" s="6"/>
      <c r="K641" s="6">
        <v>8</v>
      </c>
      <c r="L641" s="7">
        <v>77.989999999999995</v>
      </c>
      <c r="M641" s="7"/>
      <c r="N641" s="31">
        <v>9</v>
      </c>
      <c r="O641" s="31">
        <v>3.57</v>
      </c>
      <c r="P641" s="31">
        <v>2.4</v>
      </c>
      <c r="Q641" s="31">
        <v>1</v>
      </c>
      <c r="R641" s="54" t="s">
        <v>1064</v>
      </c>
      <c r="S641" s="60"/>
    </row>
    <row r="642" spans="1:19" ht="38.1" customHeight="1">
      <c r="A642" s="12" t="s">
        <v>1397</v>
      </c>
      <c r="B642" s="12">
        <v>2014</v>
      </c>
      <c r="C642" s="12">
        <v>2019</v>
      </c>
      <c r="D642" s="12" t="s">
        <v>1334</v>
      </c>
      <c r="E642" s="12" t="s">
        <v>1385</v>
      </c>
      <c r="F642" s="12" t="s">
        <v>65</v>
      </c>
      <c r="G642" s="12" t="s">
        <v>2636</v>
      </c>
      <c r="H642" s="12" t="s">
        <v>2003</v>
      </c>
      <c r="I642" s="30" t="s">
        <v>12</v>
      </c>
      <c r="J642" s="6" t="s">
        <v>44</v>
      </c>
      <c r="K642" s="6">
        <v>8</v>
      </c>
      <c r="L642" s="7">
        <v>87.89</v>
      </c>
      <c r="M642" s="7"/>
      <c r="N642" s="31">
        <v>8.9499999999999993</v>
      </c>
      <c r="O642" s="31">
        <v>4.6500000000000004</v>
      </c>
      <c r="P642" s="31">
        <v>2.5099999999999998</v>
      </c>
      <c r="Q642" s="31">
        <v>1</v>
      </c>
      <c r="R642" s="54" t="s">
        <v>1398</v>
      </c>
      <c r="S642" s="60"/>
    </row>
    <row r="643" spans="1:19" ht="38.1" customHeight="1">
      <c r="A643" s="12" t="s">
        <v>1399</v>
      </c>
      <c r="B643" s="12">
        <v>2014</v>
      </c>
      <c r="C643" s="12">
        <v>2019</v>
      </c>
      <c r="D643" s="12" t="s">
        <v>1334</v>
      </c>
      <c r="E643" s="12" t="s">
        <v>1385</v>
      </c>
      <c r="F643" s="12" t="s">
        <v>65</v>
      </c>
      <c r="G643" s="12" t="s">
        <v>2636</v>
      </c>
      <c r="H643" s="12" t="s">
        <v>2006</v>
      </c>
      <c r="I643" s="30" t="s">
        <v>12</v>
      </c>
      <c r="J643" s="6" t="s">
        <v>44</v>
      </c>
      <c r="K643" s="6">
        <v>8</v>
      </c>
      <c r="L643" s="7">
        <v>87.89</v>
      </c>
      <c r="M643" s="7"/>
      <c r="N643" s="31">
        <v>8.9499999999999993</v>
      </c>
      <c r="O643" s="31">
        <v>4.6500000000000004</v>
      </c>
      <c r="P643" s="31">
        <v>2.5099999999999998</v>
      </c>
      <c r="Q643" s="31">
        <v>1</v>
      </c>
      <c r="R643" s="54" t="s">
        <v>1400</v>
      </c>
      <c r="S643" s="60"/>
    </row>
    <row r="644" spans="1:19" ht="38.1" customHeight="1">
      <c r="A644" s="12" t="s">
        <v>1371</v>
      </c>
      <c r="B644" s="12">
        <v>2016</v>
      </c>
      <c r="C644" s="12">
        <v>2023</v>
      </c>
      <c r="D644" s="12" t="s">
        <v>1334</v>
      </c>
      <c r="E644" s="12" t="s">
        <v>1424</v>
      </c>
      <c r="F644" s="12"/>
      <c r="G644" s="12" t="s">
        <v>2637</v>
      </c>
      <c r="H644" s="12" t="s">
        <v>2003</v>
      </c>
      <c r="I644" s="30" t="s">
        <v>12</v>
      </c>
      <c r="J644" s="6" t="s">
        <v>2323</v>
      </c>
      <c r="K644" s="6">
        <v>4</v>
      </c>
      <c r="L644" s="7">
        <v>59.99</v>
      </c>
      <c r="M644" s="7"/>
      <c r="N644" s="31">
        <v>10.5</v>
      </c>
      <c r="O644" s="31">
        <v>3.94</v>
      </c>
      <c r="P644" s="31">
        <v>2.39</v>
      </c>
      <c r="Q644" s="31">
        <v>1</v>
      </c>
      <c r="R644" s="54" t="s">
        <v>1689</v>
      </c>
      <c r="S644" s="60"/>
    </row>
    <row r="645" spans="1:19" ht="38.1" customHeight="1">
      <c r="A645" s="12" t="s">
        <v>1371</v>
      </c>
      <c r="B645" s="12">
        <v>2018</v>
      </c>
      <c r="C645" s="12">
        <v>2023</v>
      </c>
      <c r="D645" s="12" t="s">
        <v>1334</v>
      </c>
      <c r="E645" s="12" t="s">
        <v>1348</v>
      </c>
      <c r="F645" s="12"/>
      <c r="G645" s="12" t="s">
        <v>2637</v>
      </c>
      <c r="H645" s="12" t="s">
        <v>2003</v>
      </c>
      <c r="I645" s="30" t="s">
        <v>12</v>
      </c>
      <c r="J645" s="6" t="s">
        <v>2323</v>
      </c>
      <c r="K645" s="6">
        <v>4</v>
      </c>
      <c r="L645" s="7">
        <v>59.99</v>
      </c>
      <c r="M645" s="7"/>
      <c r="N645" s="31">
        <v>10.5</v>
      </c>
      <c r="O645" s="31">
        <v>3.94</v>
      </c>
      <c r="P645" s="31">
        <v>2.39</v>
      </c>
      <c r="Q645" s="31">
        <v>1</v>
      </c>
      <c r="R645" s="54" t="s">
        <v>1689</v>
      </c>
      <c r="S645" s="60"/>
    </row>
    <row r="646" spans="1:19" ht="38.1" customHeight="1">
      <c r="A646" s="12" t="s">
        <v>1371</v>
      </c>
      <c r="B646" s="12">
        <v>2019</v>
      </c>
      <c r="C646" s="12">
        <v>2023</v>
      </c>
      <c r="D646" s="12" t="s">
        <v>1334</v>
      </c>
      <c r="E646" s="12" t="s">
        <v>1385</v>
      </c>
      <c r="F646" s="12" t="s">
        <v>16</v>
      </c>
      <c r="G646" s="12" t="s">
        <v>2637</v>
      </c>
      <c r="H646" s="12" t="s">
        <v>2003</v>
      </c>
      <c r="I646" s="30" t="s">
        <v>12</v>
      </c>
      <c r="J646" s="6" t="s">
        <v>2323</v>
      </c>
      <c r="K646" s="6">
        <v>4</v>
      </c>
      <c r="L646" s="7">
        <v>59.99</v>
      </c>
      <c r="M646" s="7"/>
      <c r="N646" s="31">
        <v>10.5</v>
      </c>
      <c r="O646" s="31">
        <v>3.94</v>
      </c>
      <c r="P646" s="31">
        <v>2.39</v>
      </c>
      <c r="Q646" s="31">
        <v>1</v>
      </c>
      <c r="R646" s="54" t="s">
        <v>1689</v>
      </c>
      <c r="S646" s="60"/>
    </row>
    <row r="647" spans="1:19" ht="38.1" customHeight="1">
      <c r="A647" s="12" t="s">
        <v>1371</v>
      </c>
      <c r="B647" s="12">
        <v>2020</v>
      </c>
      <c r="C647" s="12">
        <v>2023</v>
      </c>
      <c r="D647" s="12" t="s">
        <v>1334</v>
      </c>
      <c r="E647" s="12" t="s">
        <v>1385</v>
      </c>
      <c r="F647" s="12" t="s">
        <v>65</v>
      </c>
      <c r="G647" s="12" t="s">
        <v>2637</v>
      </c>
      <c r="H647" s="12" t="s">
        <v>2003</v>
      </c>
      <c r="I647" s="30" t="s">
        <v>12</v>
      </c>
      <c r="J647" s="6" t="s">
        <v>2323</v>
      </c>
      <c r="K647" s="6">
        <v>4</v>
      </c>
      <c r="L647" s="7">
        <v>59.99</v>
      </c>
      <c r="M647" s="7"/>
      <c r="N647" s="31">
        <v>10.5</v>
      </c>
      <c r="O647" s="31">
        <v>3.94</v>
      </c>
      <c r="P647" s="31">
        <v>2.39</v>
      </c>
      <c r="Q647" s="31">
        <v>1</v>
      </c>
      <c r="R647" s="54" t="s">
        <v>1689</v>
      </c>
      <c r="S647" s="60"/>
    </row>
    <row r="648" spans="1:19" ht="38.1" customHeight="1">
      <c r="A648" s="12" t="s">
        <v>1372</v>
      </c>
      <c r="B648" s="12">
        <v>2016</v>
      </c>
      <c r="C648" s="12">
        <v>2023</v>
      </c>
      <c r="D648" s="12" t="s">
        <v>1334</v>
      </c>
      <c r="E648" s="12" t="s">
        <v>1424</v>
      </c>
      <c r="F648" s="12"/>
      <c r="G648" s="12" t="s">
        <v>2636</v>
      </c>
      <c r="H648" s="12" t="s">
        <v>2003</v>
      </c>
      <c r="I648" s="30" t="s">
        <v>12</v>
      </c>
      <c r="J648" s="6"/>
      <c r="K648" s="6">
        <v>4</v>
      </c>
      <c r="L648" s="7">
        <v>46.99</v>
      </c>
      <c r="M648" s="7"/>
      <c r="N648" s="31">
        <v>10.5</v>
      </c>
      <c r="O648" s="31">
        <v>3.94</v>
      </c>
      <c r="P648" s="31">
        <v>2.39</v>
      </c>
      <c r="Q648" s="31">
        <v>1</v>
      </c>
      <c r="R648" s="54" t="s">
        <v>1691</v>
      </c>
      <c r="S648" s="60"/>
    </row>
    <row r="649" spans="1:19" ht="38.1" customHeight="1">
      <c r="A649" s="12" t="s">
        <v>1372</v>
      </c>
      <c r="B649" s="12">
        <v>2018</v>
      </c>
      <c r="C649" s="12">
        <v>2023</v>
      </c>
      <c r="D649" s="12" t="s">
        <v>1334</v>
      </c>
      <c r="E649" s="12" t="s">
        <v>1348</v>
      </c>
      <c r="F649" s="12"/>
      <c r="G649" s="12" t="s">
        <v>2636</v>
      </c>
      <c r="H649" s="12" t="s">
        <v>2003</v>
      </c>
      <c r="I649" s="30" t="s">
        <v>12</v>
      </c>
      <c r="J649" s="6"/>
      <c r="K649" s="6">
        <v>4</v>
      </c>
      <c r="L649" s="7">
        <v>46.99</v>
      </c>
      <c r="M649" s="7"/>
      <c r="N649" s="31">
        <v>10.5</v>
      </c>
      <c r="O649" s="31">
        <v>3.94</v>
      </c>
      <c r="P649" s="31">
        <v>2.39</v>
      </c>
      <c r="Q649" s="31">
        <v>1</v>
      </c>
      <c r="R649" s="54" t="s">
        <v>1691</v>
      </c>
      <c r="S649" s="60"/>
    </row>
    <row r="650" spans="1:19" ht="38.1" customHeight="1">
      <c r="A650" s="12" t="s">
        <v>1372</v>
      </c>
      <c r="B650" s="12">
        <v>2019</v>
      </c>
      <c r="C650" s="12">
        <v>2023</v>
      </c>
      <c r="D650" s="12" t="s">
        <v>1334</v>
      </c>
      <c r="E650" s="12" t="s">
        <v>1385</v>
      </c>
      <c r="F650" s="12" t="s">
        <v>16</v>
      </c>
      <c r="G650" s="12" t="s">
        <v>2636</v>
      </c>
      <c r="H650" s="12" t="s">
        <v>2003</v>
      </c>
      <c r="I650" s="30" t="s">
        <v>12</v>
      </c>
      <c r="J650" s="6"/>
      <c r="K650" s="6">
        <v>4</v>
      </c>
      <c r="L650" s="7">
        <v>46.99</v>
      </c>
      <c r="M650" s="7"/>
      <c r="N650" s="31">
        <v>10.5</v>
      </c>
      <c r="O650" s="31">
        <v>3.94</v>
      </c>
      <c r="P650" s="31">
        <v>2.39</v>
      </c>
      <c r="Q650" s="31">
        <v>1</v>
      </c>
      <c r="R650" s="54" t="s">
        <v>1691</v>
      </c>
      <c r="S650" s="60"/>
    </row>
    <row r="651" spans="1:19" ht="38.1" customHeight="1">
      <c r="A651" s="12" t="s">
        <v>1372</v>
      </c>
      <c r="B651" s="12">
        <v>2020</v>
      </c>
      <c r="C651" s="12">
        <v>2023</v>
      </c>
      <c r="D651" s="12" t="s">
        <v>1334</v>
      </c>
      <c r="E651" s="12" t="s">
        <v>1385</v>
      </c>
      <c r="F651" s="12" t="s">
        <v>65</v>
      </c>
      <c r="G651" s="12" t="s">
        <v>2636</v>
      </c>
      <c r="H651" s="12" t="s">
        <v>2003</v>
      </c>
      <c r="I651" s="30" t="s">
        <v>12</v>
      </c>
      <c r="J651" s="6"/>
      <c r="K651" s="6">
        <v>4</v>
      </c>
      <c r="L651" s="7">
        <v>46.99</v>
      </c>
      <c r="M651" s="7"/>
      <c r="N651" s="31">
        <v>10.5</v>
      </c>
      <c r="O651" s="31">
        <v>3.94</v>
      </c>
      <c r="P651" s="31">
        <v>2.39</v>
      </c>
      <c r="Q651" s="31">
        <v>1</v>
      </c>
      <c r="R651" s="54" t="s">
        <v>1691</v>
      </c>
      <c r="S651" s="60"/>
    </row>
    <row r="652" spans="1:19" ht="38.1" customHeight="1">
      <c r="A652" s="12" t="s">
        <v>1373</v>
      </c>
      <c r="B652" s="12">
        <v>2016</v>
      </c>
      <c r="C652" s="12">
        <v>2023</v>
      </c>
      <c r="D652" s="12" t="s">
        <v>1334</v>
      </c>
      <c r="E652" s="12" t="s">
        <v>1424</v>
      </c>
      <c r="F652" s="12"/>
      <c r="G652" s="12" t="s">
        <v>2637</v>
      </c>
      <c r="H652" s="12" t="s">
        <v>2597</v>
      </c>
      <c r="I652" s="30" t="s">
        <v>12</v>
      </c>
      <c r="J652" s="6"/>
      <c r="K652" s="6">
        <v>4</v>
      </c>
      <c r="L652" s="7">
        <v>59.99</v>
      </c>
      <c r="M652" s="7"/>
      <c r="N652" s="31">
        <v>10.5</v>
      </c>
      <c r="O652" s="31">
        <v>3.94</v>
      </c>
      <c r="P652" s="31">
        <v>2.39</v>
      </c>
      <c r="Q652" s="31">
        <v>1</v>
      </c>
      <c r="R652" s="54" t="s">
        <v>1690</v>
      </c>
      <c r="S652" s="60"/>
    </row>
    <row r="653" spans="1:19" ht="38.1" customHeight="1">
      <c r="A653" s="12" t="s">
        <v>1373</v>
      </c>
      <c r="B653" s="12">
        <v>2018</v>
      </c>
      <c r="C653" s="12">
        <v>2023</v>
      </c>
      <c r="D653" s="12" t="s">
        <v>1334</v>
      </c>
      <c r="E653" s="12" t="s">
        <v>1348</v>
      </c>
      <c r="F653" s="12"/>
      <c r="G653" s="12" t="s">
        <v>2637</v>
      </c>
      <c r="H653" s="12" t="s">
        <v>2597</v>
      </c>
      <c r="I653" s="30" t="s">
        <v>12</v>
      </c>
      <c r="J653" s="6"/>
      <c r="K653" s="6">
        <v>4</v>
      </c>
      <c r="L653" s="7">
        <v>59.99</v>
      </c>
      <c r="M653" s="7"/>
      <c r="N653" s="31">
        <v>10.5</v>
      </c>
      <c r="O653" s="31">
        <v>3.94</v>
      </c>
      <c r="P653" s="31">
        <v>2.39</v>
      </c>
      <c r="Q653" s="31">
        <v>1</v>
      </c>
      <c r="R653" s="54" t="s">
        <v>1690</v>
      </c>
      <c r="S653" s="60"/>
    </row>
    <row r="654" spans="1:19" ht="38.1" customHeight="1">
      <c r="A654" s="12" t="s">
        <v>1373</v>
      </c>
      <c r="B654" s="12">
        <v>2019</v>
      </c>
      <c r="C654" s="12">
        <v>2023</v>
      </c>
      <c r="D654" s="12" t="s">
        <v>1334</v>
      </c>
      <c r="E654" s="12" t="s">
        <v>1385</v>
      </c>
      <c r="F654" s="12" t="s">
        <v>16</v>
      </c>
      <c r="G654" s="12" t="s">
        <v>2637</v>
      </c>
      <c r="H654" s="12" t="s">
        <v>2597</v>
      </c>
      <c r="I654" s="30" t="s">
        <v>12</v>
      </c>
      <c r="J654" s="6"/>
      <c r="K654" s="6">
        <v>4</v>
      </c>
      <c r="L654" s="7">
        <v>59.99</v>
      </c>
      <c r="M654" s="7"/>
      <c r="N654" s="31">
        <v>10.5</v>
      </c>
      <c r="O654" s="31">
        <v>3.94</v>
      </c>
      <c r="P654" s="31">
        <v>2.39</v>
      </c>
      <c r="Q654" s="31">
        <v>1</v>
      </c>
      <c r="R654" s="54" t="s">
        <v>1690</v>
      </c>
      <c r="S654" s="60"/>
    </row>
    <row r="655" spans="1:19" ht="38.1" customHeight="1">
      <c r="A655" s="12" t="s">
        <v>1373</v>
      </c>
      <c r="B655" s="12">
        <v>2020</v>
      </c>
      <c r="C655" s="12">
        <v>2023</v>
      </c>
      <c r="D655" s="12" t="s">
        <v>1334</v>
      </c>
      <c r="E655" s="12" t="s">
        <v>1385</v>
      </c>
      <c r="F655" s="12" t="s">
        <v>65</v>
      </c>
      <c r="G655" s="12" t="s">
        <v>2637</v>
      </c>
      <c r="H655" s="12" t="s">
        <v>2597</v>
      </c>
      <c r="I655" s="30" t="s">
        <v>12</v>
      </c>
      <c r="J655" s="6"/>
      <c r="K655" s="6">
        <v>4</v>
      </c>
      <c r="L655" s="7">
        <v>59.99</v>
      </c>
      <c r="M655" s="7"/>
      <c r="N655" s="31">
        <v>10.5</v>
      </c>
      <c r="O655" s="31">
        <v>3.94</v>
      </c>
      <c r="P655" s="31">
        <v>2.39</v>
      </c>
      <c r="Q655" s="31">
        <v>1</v>
      </c>
      <c r="R655" s="54" t="s">
        <v>1690</v>
      </c>
      <c r="S655" s="60"/>
    </row>
    <row r="656" spans="1:19" ht="38.1" customHeight="1">
      <c r="A656" s="12" t="s">
        <v>1374</v>
      </c>
      <c r="B656" s="12">
        <v>2016</v>
      </c>
      <c r="C656" s="12">
        <v>2023</v>
      </c>
      <c r="D656" s="12" t="s">
        <v>1334</v>
      </c>
      <c r="E656" s="12" t="s">
        <v>1424</v>
      </c>
      <c r="F656" s="12"/>
      <c r="G656" s="12" t="s">
        <v>2636</v>
      </c>
      <c r="H656" s="12" t="s">
        <v>2597</v>
      </c>
      <c r="I656" s="30" t="s">
        <v>12</v>
      </c>
      <c r="J656" s="6"/>
      <c r="K656" s="6">
        <v>4</v>
      </c>
      <c r="L656" s="7">
        <v>46.99</v>
      </c>
      <c r="M656" s="7"/>
      <c r="N656" s="31">
        <v>10.5</v>
      </c>
      <c r="O656" s="31">
        <v>3.94</v>
      </c>
      <c r="P656" s="31">
        <v>2.39</v>
      </c>
      <c r="Q656" s="31">
        <v>1</v>
      </c>
      <c r="R656" s="54" t="s">
        <v>1692</v>
      </c>
      <c r="S656" s="60"/>
    </row>
    <row r="657" spans="1:19" ht="38.1" customHeight="1">
      <c r="A657" s="12" t="s">
        <v>1374</v>
      </c>
      <c r="B657" s="12">
        <v>2018</v>
      </c>
      <c r="C657" s="12">
        <v>2023</v>
      </c>
      <c r="D657" s="12" t="s">
        <v>1334</v>
      </c>
      <c r="E657" s="12" t="s">
        <v>1348</v>
      </c>
      <c r="F657" s="12"/>
      <c r="G657" s="12" t="s">
        <v>2636</v>
      </c>
      <c r="H657" s="12" t="s">
        <v>2597</v>
      </c>
      <c r="I657" s="30" t="s">
        <v>12</v>
      </c>
      <c r="J657" s="6"/>
      <c r="K657" s="6">
        <v>4</v>
      </c>
      <c r="L657" s="7">
        <v>46.99</v>
      </c>
      <c r="M657" s="7"/>
      <c r="N657" s="31">
        <v>10.5</v>
      </c>
      <c r="O657" s="31">
        <v>3.94</v>
      </c>
      <c r="P657" s="31">
        <v>2.39</v>
      </c>
      <c r="Q657" s="31">
        <v>1</v>
      </c>
      <c r="R657" s="54" t="s">
        <v>1692</v>
      </c>
      <c r="S657" s="60"/>
    </row>
    <row r="658" spans="1:19" ht="38.1" customHeight="1">
      <c r="A658" s="12" t="s">
        <v>1374</v>
      </c>
      <c r="B658" s="12">
        <v>2019</v>
      </c>
      <c r="C658" s="12">
        <v>2023</v>
      </c>
      <c r="D658" s="12" t="s">
        <v>1334</v>
      </c>
      <c r="E658" s="12" t="s">
        <v>1385</v>
      </c>
      <c r="F658" s="12" t="s">
        <v>16</v>
      </c>
      <c r="G658" s="12" t="s">
        <v>2636</v>
      </c>
      <c r="H658" s="12" t="s">
        <v>2597</v>
      </c>
      <c r="I658" s="30" t="s">
        <v>12</v>
      </c>
      <c r="J658" s="6"/>
      <c r="K658" s="6">
        <v>4</v>
      </c>
      <c r="L658" s="7">
        <v>46.99</v>
      </c>
      <c r="M658" s="7"/>
      <c r="N658" s="31">
        <v>10.5</v>
      </c>
      <c r="O658" s="31">
        <v>3.94</v>
      </c>
      <c r="P658" s="31">
        <v>2.39</v>
      </c>
      <c r="Q658" s="31">
        <v>1</v>
      </c>
      <c r="R658" s="54" t="s">
        <v>1692</v>
      </c>
      <c r="S658" s="60"/>
    </row>
    <row r="659" spans="1:19" ht="38.1" customHeight="1">
      <c r="A659" s="12" t="s">
        <v>1374</v>
      </c>
      <c r="B659" s="12">
        <v>2020</v>
      </c>
      <c r="C659" s="12">
        <v>2023</v>
      </c>
      <c r="D659" s="12" t="s">
        <v>1334</v>
      </c>
      <c r="E659" s="12" t="s">
        <v>1385</v>
      </c>
      <c r="F659" s="12" t="s">
        <v>65</v>
      </c>
      <c r="G659" s="12" t="s">
        <v>2636</v>
      </c>
      <c r="H659" s="12" t="s">
        <v>2597</v>
      </c>
      <c r="I659" s="30" t="s">
        <v>12</v>
      </c>
      <c r="J659" s="6"/>
      <c r="K659" s="6">
        <v>4</v>
      </c>
      <c r="L659" s="7">
        <v>46.99</v>
      </c>
      <c r="M659" s="7"/>
      <c r="N659" s="31">
        <v>10.5</v>
      </c>
      <c r="O659" s="31">
        <v>3.94</v>
      </c>
      <c r="P659" s="31">
        <v>2.39</v>
      </c>
      <c r="Q659" s="31">
        <v>1</v>
      </c>
      <c r="R659" s="54" t="s">
        <v>1692</v>
      </c>
      <c r="S659" s="60"/>
    </row>
    <row r="660" spans="1:19" ht="38.1" customHeight="1">
      <c r="A660" s="12" t="s">
        <v>1740</v>
      </c>
      <c r="B660" s="12">
        <v>2020</v>
      </c>
      <c r="C660" s="12">
        <v>2023</v>
      </c>
      <c r="D660" s="12" t="s">
        <v>612</v>
      </c>
      <c r="E660" s="12" t="s">
        <v>701</v>
      </c>
      <c r="F660" s="12" t="s">
        <v>11</v>
      </c>
      <c r="G660" s="12" t="s">
        <v>2637</v>
      </c>
      <c r="H660" s="12" t="s">
        <v>2003</v>
      </c>
      <c r="I660" s="30" t="s">
        <v>12</v>
      </c>
      <c r="J660" s="6"/>
      <c r="K660" s="6">
        <v>4</v>
      </c>
      <c r="L660" s="7">
        <v>77.989999999999995</v>
      </c>
      <c r="M660" s="7"/>
      <c r="N660" s="31">
        <v>9.1660000000000004</v>
      </c>
      <c r="O660" s="31">
        <v>5.5</v>
      </c>
      <c r="P660" s="31">
        <v>2.75</v>
      </c>
      <c r="Q660" s="31">
        <v>1</v>
      </c>
      <c r="R660" s="54">
        <v>880268178440</v>
      </c>
      <c r="S660" s="60"/>
    </row>
    <row r="661" spans="1:19" ht="38.1" customHeight="1">
      <c r="A661" s="12" t="s">
        <v>1752</v>
      </c>
      <c r="B661" s="12">
        <v>2020</v>
      </c>
      <c r="C661" s="12">
        <v>2023</v>
      </c>
      <c r="D661" s="12" t="s">
        <v>612</v>
      </c>
      <c r="E661" s="12" t="s">
        <v>701</v>
      </c>
      <c r="F661" s="12" t="s">
        <v>11</v>
      </c>
      <c r="G661" s="12" t="s">
        <v>2636</v>
      </c>
      <c r="H661" s="12" t="s">
        <v>2003</v>
      </c>
      <c r="I661" s="30" t="s">
        <v>12</v>
      </c>
      <c r="J661" s="6"/>
      <c r="K661" s="6">
        <v>4</v>
      </c>
      <c r="L661" s="7">
        <v>77.989999999999995</v>
      </c>
      <c r="M661" s="7"/>
      <c r="N661" s="31">
        <v>9.1660000000000004</v>
      </c>
      <c r="O661" s="31">
        <v>5.5</v>
      </c>
      <c r="P661" s="31">
        <v>2.75</v>
      </c>
      <c r="Q661" s="31">
        <v>1</v>
      </c>
      <c r="R661" s="54">
        <v>880268178457</v>
      </c>
      <c r="S661" s="60"/>
    </row>
    <row r="662" spans="1:19" ht="38.1" customHeight="1">
      <c r="A662" s="12" t="s">
        <v>1660</v>
      </c>
      <c r="B662" s="12">
        <v>2019</v>
      </c>
      <c r="C662" s="12">
        <v>2024</v>
      </c>
      <c r="D662" s="12" t="s">
        <v>612</v>
      </c>
      <c r="E662" s="12" t="s">
        <v>857</v>
      </c>
      <c r="F662" s="12" t="s">
        <v>1661</v>
      </c>
      <c r="G662" s="12" t="s">
        <v>2637</v>
      </c>
      <c r="H662" s="12" t="s">
        <v>2003</v>
      </c>
      <c r="I662" s="30" t="s">
        <v>12</v>
      </c>
      <c r="J662" s="6"/>
      <c r="K662" s="6">
        <v>8</v>
      </c>
      <c r="L662" s="7">
        <v>77.989999999999995</v>
      </c>
      <c r="M662" s="7"/>
      <c r="N662" s="31">
        <v>9</v>
      </c>
      <c r="O662" s="31">
        <v>3.57</v>
      </c>
      <c r="P662" s="31">
        <v>2.4</v>
      </c>
      <c r="Q662" s="31">
        <v>1</v>
      </c>
      <c r="R662" s="54">
        <v>880268175777</v>
      </c>
      <c r="S662" s="60"/>
    </row>
    <row r="663" spans="1:19" ht="38.1" customHeight="1">
      <c r="A663" s="12" t="s">
        <v>1662</v>
      </c>
      <c r="B663" s="12">
        <v>2019</v>
      </c>
      <c r="C663" s="12">
        <v>2024</v>
      </c>
      <c r="D663" s="12" t="s">
        <v>612</v>
      </c>
      <c r="E663" s="12" t="s">
        <v>857</v>
      </c>
      <c r="F663" s="12" t="s">
        <v>1661</v>
      </c>
      <c r="G663" s="12" t="s">
        <v>2637</v>
      </c>
      <c r="H663" s="12" t="s">
        <v>2003</v>
      </c>
      <c r="I663" s="30" t="s">
        <v>12</v>
      </c>
      <c r="J663" s="6" t="s">
        <v>44</v>
      </c>
      <c r="K663" s="6">
        <v>4</v>
      </c>
      <c r="L663" s="7">
        <v>55.89</v>
      </c>
      <c r="M663" s="7"/>
      <c r="N663" s="31">
        <v>2.5</v>
      </c>
      <c r="O663" s="31">
        <v>1.78</v>
      </c>
      <c r="P663" s="31">
        <v>9.4</v>
      </c>
      <c r="Q663" s="31">
        <v>1</v>
      </c>
      <c r="R663" s="54">
        <v>880268175784</v>
      </c>
      <c r="S663" s="60"/>
    </row>
    <row r="664" spans="1:19" ht="38.1" customHeight="1">
      <c r="A664" s="12" t="s">
        <v>1676</v>
      </c>
      <c r="B664" s="12">
        <v>2019</v>
      </c>
      <c r="C664" s="12">
        <v>2024</v>
      </c>
      <c r="D664" s="12" t="s">
        <v>612</v>
      </c>
      <c r="E664" s="12" t="s">
        <v>857</v>
      </c>
      <c r="F664" s="12" t="s">
        <v>1661</v>
      </c>
      <c r="G664" s="12" t="s">
        <v>2636</v>
      </c>
      <c r="H664" s="12" t="s">
        <v>2003</v>
      </c>
      <c r="I664" s="30" t="s">
        <v>12</v>
      </c>
      <c r="J664" s="6"/>
      <c r="K664" s="6">
        <v>8</v>
      </c>
      <c r="L664" s="7">
        <v>77.989999999999995</v>
      </c>
      <c r="M664" s="7"/>
      <c r="N664" s="31">
        <v>9</v>
      </c>
      <c r="O664" s="31">
        <v>3.57</v>
      </c>
      <c r="P664" s="31">
        <v>2.4</v>
      </c>
      <c r="Q664" s="31">
        <v>1</v>
      </c>
      <c r="R664" s="54">
        <v>880268175791</v>
      </c>
      <c r="S664" s="60"/>
    </row>
    <row r="665" spans="1:19" ht="38.1" customHeight="1">
      <c r="A665" s="12" t="s">
        <v>1658</v>
      </c>
      <c r="B665" s="12">
        <v>2019</v>
      </c>
      <c r="C665" s="12">
        <v>2023</v>
      </c>
      <c r="D665" s="12" t="s">
        <v>1194</v>
      </c>
      <c r="E665" s="12" t="s">
        <v>1196</v>
      </c>
      <c r="F665" s="12"/>
      <c r="G665" s="12" t="s">
        <v>2637</v>
      </c>
      <c r="H665" s="12" t="s">
        <v>2021</v>
      </c>
      <c r="I665" s="30" t="s">
        <v>12</v>
      </c>
      <c r="J665" s="6"/>
      <c r="K665" s="6">
        <v>8</v>
      </c>
      <c r="L665" s="7">
        <v>78.989999999999995</v>
      </c>
      <c r="M665" s="7"/>
      <c r="N665" s="31">
        <v>9.3000000000000007</v>
      </c>
      <c r="O665" s="31">
        <v>4.18</v>
      </c>
      <c r="P665" s="31">
        <v>2.39</v>
      </c>
      <c r="Q665" s="31">
        <v>1</v>
      </c>
      <c r="R665" s="54">
        <v>880268175814</v>
      </c>
      <c r="S665" s="60"/>
    </row>
    <row r="666" spans="1:19" ht="38.1" customHeight="1">
      <c r="A666" s="12" t="s">
        <v>1658</v>
      </c>
      <c r="B666" s="12">
        <v>2020</v>
      </c>
      <c r="C666" s="12">
        <v>2023</v>
      </c>
      <c r="D666" s="12" t="s">
        <v>1194</v>
      </c>
      <c r="E666" s="12" t="s">
        <v>1282</v>
      </c>
      <c r="F666" s="12"/>
      <c r="G666" s="12" t="s">
        <v>2637</v>
      </c>
      <c r="H666" s="12" t="s">
        <v>2021</v>
      </c>
      <c r="I666" s="30" t="s">
        <v>12</v>
      </c>
      <c r="J666" s="6"/>
      <c r="K666" s="6">
        <v>8</v>
      </c>
      <c r="L666" s="7">
        <v>78.989999999999995</v>
      </c>
      <c r="M666" s="7"/>
      <c r="N666" s="31">
        <v>9.3000000000000007</v>
      </c>
      <c r="O666" s="31">
        <v>4.18</v>
      </c>
      <c r="P666" s="31">
        <v>2.39</v>
      </c>
      <c r="Q666" s="31">
        <v>1</v>
      </c>
      <c r="R666" s="54">
        <v>880268175814</v>
      </c>
      <c r="S666" s="60"/>
    </row>
    <row r="667" spans="1:19" ht="38.1" customHeight="1">
      <c r="A667" s="12" t="s">
        <v>1658</v>
      </c>
      <c r="B667" s="12">
        <v>2021</v>
      </c>
      <c r="C667" s="12">
        <v>2023</v>
      </c>
      <c r="D667" s="12" t="s">
        <v>1194</v>
      </c>
      <c r="E667" s="12" t="s">
        <v>1262</v>
      </c>
      <c r="F667" s="12"/>
      <c r="G667" s="12" t="s">
        <v>2637</v>
      </c>
      <c r="H667" s="12" t="s">
        <v>2021</v>
      </c>
      <c r="I667" s="30" t="s">
        <v>12</v>
      </c>
      <c r="J667" s="6"/>
      <c r="K667" s="6">
        <v>8</v>
      </c>
      <c r="L667" s="7">
        <v>78.989999999999995</v>
      </c>
      <c r="M667" s="7"/>
      <c r="N667" s="31">
        <v>9.3000000000000007</v>
      </c>
      <c r="O667" s="31">
        <v>4.18</v>
      </c>
      <c r="P667" s="31">
        <v>2.39</v>
      </c>
      <c r="Q667" s="31">
        <v>1</v>
      </c>
      <c r="R667" s="54">
        <v>880268175814</v>
      </c>
      <c r="S667" s="60"/>
    </row>
    <row r="668" spans="1:19" ht="38.1" customHeight="1">
      <c r="A668" s="12" t="s">
        <v>1658</v>
      </c>
      <c r="B668" s="12">
        <v>2022</v>
      </c>
      <c r="C668" s="12">
        <v>2023</v>
      </c>
      <c r="D668" s="12" t="s">
        <v>1194</v>
      </c>
      <c r="E668" s="12" t="s">
        <v>1253</v>
      </c>
      <c r="F668" s="12"/>
      <c r="G668" s="12" t="s">
        <v>2637</v>
      </c>
      <c r="H668" s="12" t="s">
        <v>2021</v>
      </c>
      <c r="I668" s="30" t="s">
        <v>12</v>
      </c>
      <c r="J668" s="6"/>
      <c r="K668" s="6">
        <v>8</v>
      </c>
      <c r="L668" s="7">
        <v>78.989999999999995</v>
      </c>
      <c r="M668" s="7"/>
      <c r="N668" s="31">
        <v>9.3000000000000007</v>
      </c>
      <c r="O668" s="31">
        <v>4.18</v>
      </c>
      <c r="P668" s="31">
        <v>2.39</v>
      </c>
      <c r="Q668" s="31">
        <v>1</v>
      </c>
      <c r="R668" s="54">
        <v>880268175814</v>
      </c>
      <c r="S668" s="60"/>
    </row>
    <row r="669" spans="1:19" ht="38.1" customHeight="1">
      <c r="A669" s="12" t="s">
        <v>1659</v>
      </c>
      <c r="B669" s="12">
        <v>2019</v>
      </c>
      <c r="C669" s="12">
        <v>2023</v>
      </c>
      <c r="D669" s="12" t="s">
        <v>1194</v>
      </c>
      <c r="E669" s="12" t="s">
        <v>1196</v>
      </c>
      <c r="F669" s="12"/>
      <c r="G669" s="12" t="s">
        <v>2636</v>
      </c>
      <c r="H669" s="12" t="s">
        <v>2021</v>
      </c>
      <c r="I669" s="30" t="s">
        <v>12</v>
      </c>
      <c r="J669" s="6"/>
      <c r="K669" s="6">
        <v>8</v>
      </c>
      <c r="L669" s="7">
        <v>69.989999999999995</v>
      </c>
      <c r="M669" s="7"/>
      <c r="N669" s="31">
        <v>9.3000000000000007</v>
      </c>
      <c r="O669" s="31">
        <v>4.18</v>
      </c>
      <c r="P669" s="31">
        <v>2.39</v>
      </c>
      <c r="Q669" s="31">
        <v>1</v>
      </c>
      <c r="R669" s="54">
        <v>880268175821</v>
      </c>
      <c r="S669" s="60"/>
    </row>
    <row r="670" spans="1:19" ht="38.1" customHeight="1">
      <c r="A670" s="12" t="s">
        <v>1659</v>
      </c>
      <c r="B670" s="12">
        <v>2020</v>
      </c>
      <c r="C670" s="12">
        <v>2023</v>
      </c>
      <c r="D670" s="12" t="s">
        <v>1194</v>
      </c>
      <c r="E670" s="12" t="s">
        <v>1282</v>
      </c>
      <c r="F670" s="12"/>
      <c r="G670" s="12" t="s">
        <v>2636</v>
      </c>
      <c r="H670" s="12" t="s">
        <v>2021</v>
      </c>
      <c r="I670" s="30" t="s">
        <v>12</v>
      </c>
      <c r="J670" s="6"/>
      <c r="K670" s="6">
        <v>8</v>
      </c>
      <c r="L670" s="7">
        <v>69.989999999999995</v>
      </c>
      <c r="M670" s="7"/>
      <c r="N670" s="31">
        <v>9.3000000000000007</v>
      </c>
      <c r="O670" s="31">
        <v>4.18</v>
      </c>
      <c r="P670" s="31">
        <v>2.39</v>
      </c>
      <c r="Q670" s="31">
        <v>1</v>
      </c>
      <c r="R670" s="54">
        <v>880268175821</v>
      </c>
      <c r="S670" s="60"/>
    </row>
    <row r="671" spans="1:19" ht="38.1" customHeight="1">
      <c r="A671" s="12" t="s">
        <v>1659</v>
      </c>
      <c r="B671" s="12">
        <v>2021</v>
      </c>
      <c r="C671" s="12">
        <v>2023</v>
      </c>
      <c r="D671" s="12" t="s">
        <v>1194</v>
      </c>
      <c r="E671" s="12" t="s">
        <v>1262</v>
      </c>
      <c r="F671" s="12"/>
      <c r="G671" s="12" t="s">
        <v>2636</v>
      </c>
      <c r="H671" s="12" t="s">
        <v>2021</v>
      </c>
      <c r="I671" s="30" t="s">
        <v>12</v>
      </c>
      <c r="J671" s="6"/>
      <c r="K671" s="6">
        <v>8</v>
      </c>
      <c r="L671" s="7">
        <v>69.989999999999995</v>
      </c>
      <c r="M671" s="7"/>
      <c r="N671" s="31">
        <v>9.3000000000000007</v>
      </c>
      <c r="O671" s="31">
        <v>4.18</v>
      </c>
      <c r="P671" s="31">
        <v>2.39</v>
      </c>
      <c r="Q671" s="31">
        <v>1</v>
      </c>
      <c r="R671" s="54">
        <v>880268175821</v>
      </c>
      <c r="S671" s="60"/>
    </row>
    <row r="672" spans="1:19" ht="38.1" customHeight="1">
      <c r="A672" s="12" t="s">
        <v>1659</v>
      </c>
      <c r="B672" s="12">
        <v>2022</v>
      </c>
      <c r="C672" s="12">
        <v>2023</v>
      </c>
      <c r="D672" s="12" t="s">
        <v>1194</v>
      </c>
      <c r="E672" s="12" t="s">
        <v>1253</v>
      </c>
      <c r="F672" s="12"/>
      <c r="G672" s="12" t="s">
        <v>2637</v>
      </c>
      <c r="H672" s="12" t="s">
        <v>2021</v>
      </c>
      <c r="I672" s="30" t="s">
        <v>12</v>
      </c>
      <c r="J672" s="6"/>
      <c r="K672" s="6">
        <v>8</v>
      </c>
      <c r="L672" s="7">
        <v>69.989999999999995</v>
      </c>
      <c r="M672" s="7"/>
      <c r="N672" s="31">
        <v>9.3000000000000007</v>
      </c>
      <c r="O672" s="31">
        <v>4.18</v>
      </c>
      <c r="P672" s="31">
        <v>2.39</v>
      </c>
      <c r="Q672" s="31">
        <v>1</v>
      </c>
      <c r="R672" s="54">
        <v>880268175814</v>
      </c>
      <c r="S672" s="60"/>
    </row>
    <row r="673" spans="1:19" ht="38.1" customHeight="1">
      <c r="A673" s="12" t="s">
        <v>1679</v>
      </c>
      <c r="B673" s="12">
        <v>2019</v>
      </c>
      <c r="C673" s="12">
        <v>2023</v>
      </c>
      <c r="D673" s="12" t="s">
        <v>111</v>
      </c>
      <c r="E673" s="12" t="s">
        <v>2240</v>
      </c>
      <c r="F673" s="12"/>
      <c r="G673" s="12" t="s">
        <v>2637</v>
      </c>
      <c r="H673" s="12" t="s">
        <v>2003</v>
      </c>
      <c r="I673" s="30" t="s">
        <v>12</v>
      </c>
      <c r="J673" s="6"/>
      <c r="K673" s="6">
        <v>8</v>
      </c>
      <c r="L673" s="7">
        <v>78.989999999999995</v>
      </c>
      <c r="M673" s="7"/>
      <c r="N673" s="31">
        <v>9.3000000000000007</v>
      </c>
      <c r="O673" s="31">
        <v>4.18</v>
      </c>
      <c r="P673" s="31">
        <v>2.39</v>
      </c>
      <c r="Q673" s="31">
        <v>1</v>
      </c>
      <c r="R673" s="54">
        <v>880268177481</v>
      </c>
      <c r="S673" s="60"/>
    </row>
    <row r="674" spans="1:19" ht="38.1" customHeight="1">
      <c r="A674" s="12" t="s">
        <v>1679</v>
      </c>
      <c r="B674" s="12">
        <v>2020</v>
      </c>
      <c r="C674" s="12">
        <v>2023</v>
      </c>
      <c r="D674" s="12" t="s">
        <v>111</v>
      </c>
      <c r="E674" s="12" t="s">
        <v>2625</v>
      </c>
      <c r="F674" s="12"/>
      <c r="G674" s="12" t="s">
        <v>2637</v>
      </c>
      <c r="H674" s="12" t="s">
        <v>2003</v>
      </c>
      <c r="I674" s="30" t="s">
        <v>12</v>
      </c>
      <c r="J674" s="6"/>
      <c r="K674" s="6">
        <v>8</v>
      </c>
      <c r="L674" s="7">
        <v>78.989999999999995</v>
      </c>
      <c r="M674" s="7"/>
      <c r="N674" s="31">
        <v>9.3000000000000007</v>
      </c>
      <c r="O674" s="31">
        <v>4.18</v>
      </c>
      <c r="P674" s="31">
        <v>2.39</v>
      </c>
      <c r="Q674" s="31">
        <v>1</v>
      </c>
      <c r="R674" s="54">
        <v>880268177481</v>
      </c>
      <c r="S674" s="60"/>
    </row>
    <row r="675" spans="1:19" ht="38.1" customHeight="1">
      <c r="A675" s="12" t="s">
        <v>1679</v>
      </c>
      <c r="B675" s="12">
        <v>2019</v>
      </c>
      <c r="C675" s="12">
        <v>2023</v>
      </c>
      <c r="D675" s="12" t="s">
        <v>926</v>
      </c>
      <c r="E675" s="12" t="s">
        <v>2165</v>
      </c>
      <c r="F675" s="12"/>
      <c r="G675" s="12" t="s">
        <v>2637</v>
      </c>
      <c r="H675" s="12" t="s">
        <v>2003</v>
      </c>
      <c r="I675" s="30" t="s">
        <v>12</v>
      </c>
      <c r="J675" s="6"/>
      <c r="K675" s="6">
        <v>8</v>
      </c>
      <c r="L675" s="7">
        <v>78.989999999999995</v>
      </c>
      <c r="M675" s="7"/>
      <c r="N675" s="31">
        <v>9.3000000000000007</v>
      </c>
      <c r="O675" s="31">
        <v>4.18</v>
      </c>
      <c r="P675" s="31">
        <v>2.39</v>
      </c>
      <c r="Q675" s="31">
        <v>1</v>
      </c>
      <c r="R675" s="54">
        <v>880268177481</v>
      </c>
      <c r="S675" s="60"/>
    </row>
    <row r="676" spans="1:19" ht="38.1" customHeight="1">
      <c r="A676" s="12" t="s">
        <v>1679</v>
      </c>
      <c r="B676" s="12">
        <v>2020</v>
      </c>
      <c r="C676" s="12">
        <v>2023</v>
      </c>
      <c r="D676" s="12" t="s">
        <v>926</v>
      </c>
      <c r="E676" s="12" t="s">
        <v>2624</v>
      </c>
      <c r="F676" s="12"/>
      <c r="G676" s="12" t="s">
        <v>2637</v>
      </c>
      <c r="H676" s="12" t="s">
        <v>2003</v>
      </c>
      <c r="I676" s="30" t="s">
        <v>12</v>
      </c>
      <c r="J676" s="6"/>
      <c r="K676" s="6">
        <v>8</v>
      </c>
      <c r="L676" s="7">
        <v>78.989999999999995</v>
      </c>
      <c r="M676" s="7"/>
      <c r="N676" s="31">
        <v>9.3000000000000007</v>
      </c>
      <c r="O676" s="31">
        <v>4.18</v>
      </c>
      <c r="P676" s="31">
        <v>2.39</v>
      </c>
      <c r="Q676" s="31">
        <v>1</v>
      </c>
      <c r="R676" s="54">
        <v>880268177481</v>
      </c>
      <c r="S676" s="60"/>
    </row>
    <row r="677" spans="1:19" ht="38.1" customHeight="1">
      <c r="A677" s="12" t="s">
        <v>1680</v>
      </c>
      <c r="B677" s="12">
        <v>2019</v>
      </c>
      <c r="C677" s="12">
        <v>2023</v>
      </c>
      <c r="D677" s="12" t="s">
        <v>111</v>
      </c>
      <c r="E677" s="12" t="s">
        <v>2240</v>
      </c>
      <c r="F677" s="12"/>
      <c r="G677" s="12" t="s">
        <v>2637</v>
      </c>
      <c r="H677" s="12" t="s">
        <v>2003</v>
      </c>
      <c r="I677" s="30" t="s">
        <v>12</v>
      </c>
      <c r="J677" s="6" t="s">
        <v>44</v>
      </c>
      <c r="K677" s="6">
        <v>4</v>
      </c>
      <c r="L677" s="7">
        <v>59.89</v>
      </c>
      <c r="M677" s="7"/>
      <c r="N677" s="31">
        <v>9.3000000000000007</v>
      </c>
      <c r="O677" s="31">
        <v>4.18</v>
      </c>
      <c r="P677" s="31">
        <v>2.39</v>
      </c>
      <c r="Q677" s="31">
        <v>1</v>
      </c>
      <c r="R677" s="54">
        <v>880268177474</v>
      </c>
      <c r="S677" s="60"/>
    </row>
    <row r="678" spans="1:19" ht="38.1" customHeight="1">
      <c r="A678" s="12" t="s">
        <v>1680</v>
      </c>
      <c r="B678" s="12">
        <v>2020</v>
      </c>
      <c r="C678" s="12">
        <v>2023</v>
      </c>
      <c r="D678" s="12" t="s">
        <v>111</v>
      </c>
      <c r="E678" s="12" t="s">
        <v>2625</v>
      </c>
      <c r="F678" s="12"/>
      <c r="G678" s="12" t="s">
        <v>2637</v>
      </c>
      <c r="H678" s="12" t="s">
        <v>2003</v>
      </c>
      <c r="I678" s="30" t="s">
        <v>12</v>
      </c>
      <c r="J678" s="6" t="s">
        <v>44</v>
      </c>
      <c r="K678" s="6">
        <v>4</v>
      </c>
      <c r="L678" s="7">
        <v>59.89</v>
      </c>
      <c r="M678" s="7"/>
      <c r="N678" s="31">
        <v>9.3000000000000007</v>
      </c>
      <c r="O678" s="31">
        <v>4.18</v>
      </c>
      <c r="P678" s="31">
        <v>2.39</v>
      </c>
      <c r="Q678" s="31">
        <v>1</v>
      </c>
      <c r="R678" s="54">
        <v>880268177474</v>
      </c>
      <c r="S678" s="60"/>
    </row>
    <row r="679" spans="1:19" ht="38.1" customHeight="1">
      <c r="A679" s="12" t="s">
        <v>1680</v>
      </c>
      <c r="B679" s="12">
        <v>2019</v>
      </c>
      <c r="C679" s="12">
        <v>2023</v>
      </c>
      <c r="D679" s="12" t="s">
        <v>886</v>
      </c>
      <c r="E679" s="12" t="s">
        <v>2165</v>
      </c>
      <c r="F679" s="12"/>
      <c r="G679" s="12" t="s">
        <v>2637</v>
      </c>
      <c r="H679" s="12" t="s">
        <v>2003</v>
      </c>
      <c r="I679" s="30" t="s">
        <v>12</v>
      </c>
      <c r="J679" s="6" t="s">
        <v>44</v>
      </c>
      <c r="K679" s="6">
        <v>4</v>
      </c>
      <c r="L679" s="7">
        <v>59.89</v>
      </c>
      <c r="M679" s="7"/>
      <c r="N679" s="31">
        <v>9.3000000000000007</v>
      </c>
      <c r="O679" s="31">
        <v>4.18</v>
      </c>
      <c r="P679" s="31">
        <v>2.39</v>
      </c>
      <c r="Q679" s="31">
        <v>1</v>
      </c>
      <c r="R679" s="54">
        <v>880268177474</v>
      </c>
      <c r="S679" s="60"/>
    </row>
    <row r="680" spans="1:19" ht="38.1" customHeight="1">
      <c r="A680" s="12" t="s">
        <v>1680</v>
      </c>
      <c r="B680" s="12">
        <v>2020</v>
      </c>
      <c r="C680" s="12">
        <v>2023</v>
      </c>
      <c r="D680" s="12" t="s">
        <v>886</v>
      </c>
      <c r="E680" s="12" t="s">
        <v>2624</v>
      </c>
      <c r="F680" s="12"/>
      <c r="G680" s="12" t="s">
        <v>2637</v>
      </c>
      <c r="H680" s="12" t="s">
        <v>2003</v>
      </c>
      <c r="I680" s="30" t="s">
        <v>12</v>
      </c>
      <c r="J680" s="6" t="s">
        <v>44</v>
      </c>
      <c r="K680" s="6">
        <v>4</v>
      </c>
      <c r="L680" s="7">
        <v>59.89</v>
      </c>
      <c r="M680" s="7"/>
      <c r="N680" s="31">
        <v>9.3000000000000007</v>
      </c>
      <c r="O680" s="31">
        <v>4.18</v>
      </c>
      <c r="P680" s="31">
        <v>2.39</v>
      </c>
      <c r="Q680" s="31">
        <v>1</v>
      </c>
      <c r="R680" s="54">
        <v>880268177474</v>
      </c>
      <c r="S680" s="60"/>
    </row>
    <row r="681" spans="1:19" ht="38.1" customHeight="1">
      <c r="A681" s="12" t="s">
        <v>1681</v>
      </c>
      <c r="B681" s="12">
        <v>2019</v>
      </c>
      <c r="C681" s="12">
        <v>2023</v>
      </c>
      <c r="D681" s="12" t="s">
        <v>111</v>
      </c>
      <c r="E681" s="12" t="s">
        <v>2240</v>
      </c>
      <c r="F681" s="12"/>
      <c r="G681" s="12" t="s">
        <v>2636</v>
      </c>
      <c r="H681" s="12" t="s">
        <v>2003</v>
      </c>
      <c r="I681" s="30" t="s">
        <v>12</v>
      </c>
      <c r="J681" s="6"/>
      <c r="K681" s="6">
        <v>8</v>
      </c>
      <c r="L681" s="7">
        <v>69.989999999999995</v>
      </c>
      <c r="M681" s="7"/>
      <c r="N681" s="31">
        <v>9.3000000000000007</v>
      </c>
      <c r="O681" s="31">
        <v>4.18</v>
      </c>
      <c r="P681" s="31">
        <v>2.39</v>
      </c>
      <c r="Q681" s="31">
        <v>1</v>
      </c>
      <c r="R681" s="54">
        <v>880268177498</v>
      </c>
      <c r="S681" s="60"/>
    </row>
    <row r="682" spans="1:19" ht="38.1" customHeight="1">
      <c r="A682" s="12" t="s">
        <v>1681</v>
      </c>
      <c r="B682" s="12">
        <v>2020</v>
      </c>
      <c r="C682" s="12">
        <v>2023</v>
      </c>
      <c r="D682" s="12" t="s">
        <v>111</v>
      </c>
      <c r="E682" s="12" t="s">
        <v>2625</v>
      </c>
      <c r="F682" s="12"/>
      <c r="G682" s="12" t="s">
        <v>2636</v>
      </c>
      <c r="H682" s="12" t="s">
        <v>2003</v>
      </c>
      <c r="I682" s="30" t="s">
        <v>12</v>
      </c>
      <c r="J682" s="6"/>
      <c r="K682" s="6">
        <v>8</v>
      </c>
      <c r="L682" s="7">
        <v>69.989999999999995</v>
      </c>
      <c r="M682" s="7"/>
      <c r="N682" s="31">
        <v>9.3000000000000007</v>
      </c>
      <c r="O682" s="31">
        <v>4.18</v>
      </c>
      <c r="P682" s="31">
        <v>2.39</v>
      </c>
      <c r="Q682" s="31">
        <v>1</v>
      </c>
      <c r="R682" s="54">
        <v>880268177498</v>
      </c>
      <c r="S682" s="60"/>
    </row>
    <row r="683" spans="1:19" ht="38.1" customHeight="1">
      <c r="A683" s="12" t="s">
        <v>1681</v>
      </c>
      <c r="B683" s="12">
        <v>2019</v>
      </c>
      <c r="C683" s="12">
        <v>2023</v>
      </c>
      <c r="D683" s="12" t="s">
        <v>926</v>
      </c>
      <c r="E683" s="12" t="s">
        <v>2165</v>
      </c>
      <c r="F683" s="12"/>
      <c r="G683" s="12" t="s">
        <v>2636</v>
      </c>
      <c r="H683" s="12" t="s">
        <v>2003</v>
      </c>
      <c r="I683" s="30" t="s">
        <v>12</v>
      </c>
      <c r="J683" s="6"/>
      <c r="K683" s="6">
        <v>8</v>
      </c>
      <c r="L683" s="7">
        <v>69.989999999999995</v>
      </c>
      <c r="M683" s="7"/>
      <c r="N683" s="31">
        <v>9.3000000000000007</v>
      </c>
      <c r="O683" s="31">
        <v>4.18</v>
      </c>
      <c r="P683" s="31">
        <v>2.39</v>
      </c>
      <c r="Q683" s="31">
        <v>1</v>
      </c>
      <c r="R683" s="54">
        <v>880268177498</v>
      </c>
      <c r="S683" s="60"/>
    </row>
    <row r="684" spans="1:19" ht="38.1" customHeight="1">
      <c r="A684" s="12" t="s">
        <v>1681</v>
      </c>
      <c r="B684" s="12">
        <v>2020</v>
      </c>
      <c r="C684" s="12">
        <v>2023</v>
      </c>
      <c r="D684" s="12" t="s">
        <v>926</v>
      </c>
      <c r="E684" s="12" t="s">
        <v>2624</v>
      </c>
      <c r="F684" s="12"/>
      <c r="G684" s="12" t="s">
        <v>2636</v>
      </c>
      <c r="H684" s="12" t="s">
        <v>2003</v>
      </c>
      <c r="I684" s="30" t="s">
        <v>12</v>
      </c>
      <c r="J684" s="6"/>
      <c r="K684" s="6">
        <v>8</v>
      </c>
      <c r="L684" s="7">
        <v>69.989999999999995</v>
      </c>
      <c r="M684" s="7"/>
      <c r="N684" s="31">
        <v>9.3000000000000007</v>
      </c>
      <c r="O684" s="31">
        <v>4.18</v>
      </c>
      <c r="P684" s="31">
        <v>2.39</v>
      </c>
      <c r="Q684" s="31">
        <v>1</v>
      </c>
      <c r="R684" s="54">
        <v>880268177498</v>
      </c>
      <c r="S684" s="60"/>
    </row>
    <row r="685" spans="1:19" ht="38.1" customHeight="1">
      <c r="A685" s="12" t="s">
        <v>1683</v>
      </c>
      <c r="B685" s="12">
        <v>2019</v>
      </c>
      <c r="C685" s="12">
        <v>2023</v>
      </c>
      <c r="D685" s="12" t="s">
        <v>111</v>
      </c>
      <c r="E685" s="12" t="s">
        <v>2240</v>
      </c>
      <c r="F685" s="12"/>
      <c r="G685" s="12" t="s">
        <v>2637</v>
      </c>
      <c r="H685" s="12" t="s">
        <v>2012</v>
      </c>
      <c r="I685" s="30" t="s">
        <v>12</v>
      </c>
      <c r="J685" s="6"/>
      <c r="K685" s="6">
        <v>8</v>
      </c>
      <c r="L685" s="7">
        <v>78.989999999999995</v>
      </c>
      <c r="M685" s="7"/>
      <c r="N685" s="31">
        <v>9.3000000000000007</v>
      </c>
      <c r="O685" s="31">
        <v>4.18</v>
      </c>
      <c r="P685" s="31">
        <v>2.39</v>
      </c>
      <c r="Q685" s="31">
        <v>1</v>
      </c>
      <c r="R685" s="54">
        <v>880268177221</v>
      </c>
      <c r="S685" s="60"/>
    </row>
    <row r="686" spans="1:19" ht="38.1" customHeight="1">
      <c r="A686" s="12" t="s">
        <v>1683</v>
      </c>
      <c r="B686" s="12">
        <v>2020</v>
      </c>
      <c r="C686" s="12">
        <v>2023</v>
      </c>
      <c r="D686" s="12" t="s">
        <v>111</v>
      </c>
      <c r="E686" s="12" t="s">
        <v>2625</v>
      </c>
      <c r="F686" s="12"/>
      <c r="G686" s="12" t="s">
        <v>2637</v>
      </c>
      <c r="H686" s="12" t="s">
        <v>2012</v>
      </c>
      <c r="I686" s="30" t="s">
        <v>12</v>
      </c>
      <c r="J686" s="6"/>
      <c r="K686" s="6">
        <v>8</v>
      </c>
      <c r="L686" s="7">
        <v>78.989999999999995</v>
      </c>
      <c r="M686" s="7"/>
      <c r="N686" s="31">
        <v>9.3000000000000007</v>
      </c>
      <c r="O686" s="31">
        <v>4.18</v>
      </c>
      <c r="P686" s="31">
        <v>2.39</v>
      </c>
      <c r="Q686" s="31">
        <v>1</v>
      </c>
      <c r="R686" s="54">
        <v>880268177221</v>
      </c>
      <c r="S686" s="60"/>
    </row>
    <row r="687" spans="1:19" ht="38.1" customHeight="1">
      <c r="A687" s="12" t="s">
        <v>1683</v>
      </c>
      <c r="B687" s="12">
        <v>2021</v>
      </c>
      <c r="C687" s="12">
        <v>2023</v>
      </c>
      <c r="D687" s="12" t="s">
        <v>111</v>
      </c>
      <c r="E687" s="12" t="s">
        <v>420</v>
      </c>
      <c r="F687" s="12"/>
      <c r="G687" s="12" t="s">
        <v>2637</v>
      </c>
      <c r="H687" s="12" t="s">
        <v>2012</v>
      </c>
      <c r="I687" s="30" t="s">
        <v>12</v>
      </c>
      <c r="J687" s="6"/>
      <c r="K687" s="6">
        <v>8</v>
      </c>
      <c r="L687" s="7">
        <v>78.989999999999995</v>
      </c>
      <c r="M687" s="7"/>
      <c r="N687" s="31">
        <v>9.3000000000000007</v>
      </c>
      <c r="O687" s="31">
        <v>4.18</v>
      </c>
      <c r="P687" s="31">
        <v>2.39</v>
      </c>
      <c r="Q687" s="31">
        <v>1</v>
      </c>
      <c r="R687" s="54">
        <v>880268177221</v>
      </c>
      <c r="S687" s="60"/>
    </row>
    <row r="688" spans="1:19" ht="38.1" customHeight="1">
      <c r="A688" s="12" t="s">
        <v>1683</v>
      </c>
      <c r="B688" s="12">
        <v>2021</v>
      </c>
      <c r="C688" s="12">
        <v>2023</v>
      </c>
      <c r="D688" s="12" t="s">
        <v>111</v>
      </c>
      <c r="E688" s="12" t="s">
        <v>412</v>
      </c>
      <c r="F688" s="12"/>
      <c r="G688" s="12" t="s">
        <v>2637</v>
      </c>
      <c r="H688" s="12" t="s">
        <v>2012</v>
      </c>
      <c r="I688" s="30" t="s">
        <v>12</v>
      </c>
      <c r="J688" s="6"/>
      <c r="K688" s="6">
        <v>8</v>
      </c>
      <c r="L688" s="7">
        <v>78.989999999999995</v>
      </c>
      <c r="M688" s="7"/>
      <c r="N688" s="31">
        <v>9.3000000000000007</v>
      </c>
      <c r="O688" s="31">
        <v>4.18</v>
      </c>
      <c r="P688" s="31">
        <v>2.39</v>
      </c>
      <c r="Q688" s="31">
        <v>1</v>
      </c>
      <c r="R688" s="54">
        <v>880268177221</v>
      </c>
      <c r="S688" s="60"/>
    </row>
    <row r="689" spans="1:19" ht="38.1" customHeight="1">
      <c r="A689" s="12" t="s">
        <v>1683</v>
      </c>
      <c r="B689" s="12">
        <v>2021</v>
      </c>
      <c r="C689" s="12">
        <v>2023</v>
      </c>
      <c r="D689" s="12" t="s">
        <v>886</v>
      </c>
      <c r="E689" s="12" t="s">
        <v>967</v>
      </c>
      <c r="F689" s="12"/>
      <c r="G689" s="12" t="s">
        <v>2637</v>
      </c>
      <c r="H689" s="12" t="s">
        <v>2012</v>
      </c>
      <c r="I689" s="30" t="s">
        <v>12</v>
      </c>
      <c r="J689" s="6"/>
      <c r="K689" s="6">
        <v>8</v>
      </c>
      <c r="L689" s="7">
        <v>78.989999999999995</v>
      </c>
      <c r="M689" s="7"/>
      <c r="N689" s="31">
        <v>9.3000000000000007</v>
      </c>
      <c r="O689" s="31">
        <v>4.18</v>
      </c>
      <c r="P689" s="31">
        <v>2.39</v>
      </c>
      <c r="Q689" s="31">
        <v>1</v>
      </c>
      <c r="R689" s="54">
        <v>880268177221</v>
      </c>
      <c r="S689" s="60"/>
    </row>
    <row r="690" spans="1:19" ht="38.1" customHeight="1">
      <c r="A690" s="12" t="s">
        <v>1683</v>
      </c>
      <c r="B690" s="12">
        <v>2019</v>
      </c>
      <c r="C690" s="12">
        <v>2023</v>
      </c>
      <c r="D690" s="12" t="s">
        <v>926</v>
      </c>
      <c r="E690" s="12" t="s">
        <v>2165</v>
      </c>
      <c r="F690" s="12"/>
      <c r="G690" s="12" t="s">
        <v>2637</v>
      </c>
      <c r="H690" s="12" t="s">
        <v>2012</v>
      </c>
      <c r="I690" s="30" t="s">
        <v>12</v>
      </c>
      <c r="J690" s="6"/>
      <c r="K690" s="6">
        <v>8</v>
      </c>
      <c r="L690" s="7">
        <v>78.989999999999995</v>
      </c>
      <c r="M690" s="7"/>
      <c r="N690" s="31">
        <v>9.3000000000000007</v>
      </c>
      <c r="O690" s="31">
        <v>4.18</v>
      </c>
      <c r="P690" s="31">
        <v>2.39</v>
      </c>
      <c r="Q690" s="31">
        <v>1</v>
      </c>
      <c r="R690" s="54">
        <v>880268177221</v>
      </c>
      <c r="S690" s="60"/>
    </row>
    <row r="691" spans="1:19" ht="38.1" customHeight="1">
      <c r="A691" s="12" t="s">
        <v>1683</v>
      </c>
      <c r="B691" s="12">
        <v>2020</v>
      </c>
      <c r="C691" s="12">
        <v>2023</v>
      </c>
      <c r="D691" s="12" t="s">
        <v>926</v>
      </c>
      <c r="E691" s="12" t="s">
        <v>2624</v>
      </c>
      <c r="F691" s="12"/>
      <c r="G691" s="12" t="s">
        <v>2637</v>
      </c>
      <c r="H691" s="12" t="s">
        <v>2012</v>
      </c>
      <c r="I691" s="30" t="s">
        <v>12</v>
      </c>
      <c r="J691" s="6"/>
      <c r="K691" s="6">
        <v>8</v>
      </c>
      <c r="L691" s="7">
        <v>78.989999999999995</v>
      </c>
      <c r="M691" s="7"/>
      <c r="N691" s="31">
        <v>9.3000000000000007</v>
      </c>
      <c r="O691" s="31">
        <v>4.18</v>
      </c>
      <c r="P691" s="31">
        <v>2.39</v>
      </c>
      <c r="Q691" s="31">
        <v>1</v>
      </c>
      <c r="R691" s="54">
        <v>880268177221</v>
      </c>
      <c r="S691" s="60"/>
    </row>
    <row r="692" spans="1:19" ht="38.1" customHeight="1">
      <c r="A692" s="12" t="s">
        <v>1684</v>
      </c>
      <c r="B692" s="12">
        <v>2019</v>
      </c>
      <c r="C692" s="12">
        <v>2023</v>
      </c>
      <c r="D692" s="12" t="s">
        <v>111</v>
      </c>
      <c r="E692" s="12" t="s">
        <v>2240</v>
      </c>
      <c r="F692" s="12"/>
      <c r="G692" s="12" t="s">
        <v>2636</v>
      </c>
      <c r="H692" s="12" t="s">
        <v>2012</v>
      </c>
      <c r="I692" s="30" t="s">
        <v>12</v>
      </c>
      <c r="J692" s="6"/>
      <c r="K692" s="6">
        <v>8</v>
      </c>
      <c r="L692" s="7">
        <v>69.989999999999995</v>
      </c>
      <c r="M692" s="7"/>
      <c r="N692" s="31">
        <v>9.3000000000000007</v>
      </c>
      <c r="O692" s="31">
        <v>4.18</v>
      </c>
      <c r="P692" s="31">
        <v>2.39</v>
      </c>
      <c r="Q692" s="31">
        <v>1</v>
      </c>
      <c r="R692" s="54">
        <v>880268177245</v>
      </c>
      <c r="S692" s="60"/>
    </row>
    <row r="693" spans="1:19" ht="38.1" customHeight="1">
      <c r="A693" s="12" t="s">
        <v>1684</v>
      </c>
      <c r="B693" s="12">
        <v>2020</v>
      </c>
      <c r="C693" s="12">
        <v>2023</v>
      </c>
      <c r="D693" s="12" t="s">
        <v>111</v>
      </c>
      <c r="E693" s="12" t="s">
        <v>2625</v>
      </c>
      <c r="F693" s="12"/>
      <c r="G693" s="12" t="s">
        <v>2636</v>
      </c>
      <c r="H693" s="12" t="s">
        <v>2012</v>
      </c>
      <c r="I693" s="30" t="s">
        <v>12</v>
      </c>
      <c r="J693" s="6"/>
      <c r="K693" s="6">
        <v>8</v>
      </c>
      <c r="L693" s="7">
        <v>69.989999999999995</v>
      </c>
      <c r="M693" s="7"/>
      <c r="N693" s="31">
        <v>9.3000000000000007</v>
      </c>
      <c r="O693" s="31">
        <v>4.18</v>
      </c>
      <c r="P693" s="31">
        <v>2.39</v>
      </c>
      <c r="Q693" s="31">
        <v>1</v>
      </c>
      <c r="R693" s="54">
        <v>880268177245</v>
      </c>
      <c r="S693" s="60"/>
    </row>
    <row r="694" spans="1:19" ht="38.1" customHeight="1">
      <c r="A694" s="12" t="s">
        <v>1684</v>
      </c>
      <c r="B694" s="12">
        <v>2021</v>
      </c>
      <c r="C694" s="12">
        <v>2023</v>
      </c>
      <c r="D694" s="12" t="s">
        <v>111</v>
      </c>
      <c r="E694" s="12" t="s">
        <v>420</v>
      </c>
      <c r="F694" s="12"/>
      <c r="G694" s="12" t="s">
        <v>2636</v>
      </c>
      <c r="H694" s="12" t="s">
        <v>2012</v>
      </c>
      <c r="I694" s="30" t="s">
        <v>12</v>
      </c>
      <c r="J694" s="6"/>
      <c r="K694" s="6">
        <v>8</v>
      </c>
      <c r="L694" s="7">
        <v>69.989999999999995</v>
      </c>
      <c r="M694" s="7"/>
      <c r="N694" s="31">
        <v>9.3000000000000007</v>
      </c>
      <c r="O694" s="31">
        <v>4.18</v>
      </c>
      <c r="P694" s="31">
        <v>2.39</v>
      </c>
      <c r="Q694" s="31">
        <v>1</v>
      </c>
      <c r="R694" s="54">
        <v>880268177245</v>
      </c>
      <c r="S694" s="60"/>
    </row>
    <row r="695" spans="1:19" ht="38.1" customHeight="1">
      <c r="A695" s="12" t="s">
        <v>1684</v>
      </c>
      <c r="B695" s="12">
        <v>2021</v>
      </c>
      <c r="C695" s="12">
        <v>2023</v>
      </c>
      <c r="D695" s="12" t="s">
        <v>111</v>
      </c>
      <c r="E695" s="12" t="s">
        <v>412</v>
      </c>
      <c r="F695" s="12"/>
      <c r="G695" s="12" t="s">
        <v>2636</v>
      </c>
      <c r="H695" s="12" t="s">
        <v>2012</v>
      </c>
      <c r="I695" s="30" t="s">
        <v>12</v>
      </c>
      <c r="J695" s="6"/>
      <c r="K695" s="6">
        <v>8</v>
      </c>
      <c r="L695" s="7">
        <v>69.989999999999995</v>
      </c>
      <c r="M695" s="7"/>
      <c r="N695" s="31">
        <v>9.3000000000000007</v>
      </c>
      <c r="O695" s="31">
        <v>4.18</v>
      </c>
      <c r="P695" s="31">
        <v>2.39</v>
      </c>
      <c r="Q695" s="31">
        <v>1</v>
      </c>
      <c r="R695" s="54">
        <v>880268177245</v>
      </c>
      <c r="S695" s="60"/>
    </row>
    <row r="696" spans="1:19" ht="38.1" customHeight="1">
      <c r="A696" s="12" t="s">
        <v>1684</v>
      </c>
      <c r="B696" s="12">
        <v>2021</v>
      </c>
      <c r="C696" s="12">
        <v>2023</v>
      </c>
      <c r="D696" s="12" t="s">
        <v>886</v>
      </c>
      <c r="E696" s="12" t="s">
        <v>967</v>
      </c>
      <c r="F696" s="12"/>
      <c r="G696" s="12" t="s">
        <v>2636</v>
      </c>
      <c r="H696" s="12" t="s">
        <v>2012</v>
      </c>
      <c r="I696" s="30" t="s">
        <v>12</v>
      </c>
      <c r="J696" s="6"/>
      <c r="K696" s="6">
        <v>8</v>
      </c>
      <c r="L696" s="7">
        <v>69.989999999999995</v>
      </c>
      <c r="M696" s="7"/>
      <c r="N696" s="31">
        <v>9.3000000000000007</v>
      </c>
      <c r="O696" s="31">
        <v>4.18</v>
      </c>
      <c r="P696" s="31">
        <v>2.39</v>
      </c>
      <c r="Q696" s="31">
        <v>1</v>
      </c>
      <c r="R696" s="54">
        <v>880268177245</v>
      </c>
      <c r="S696" s="60"/>
    </row>
    <row r="697" spans="1:19" ht="38.1" customHeight="1">
      <c r="A697" s="12" t="s">
        <v>1684</v>
      </c>
      <c r="B697" s="12">
        <v>2019</v>
      </c>
      <c r="C697" s="12">
        <v>2023</v>
      </c>
      <c r="D697" s="12" t="s">
        <v>926</v>
      </c>
      <c r="E697" s="12" t="s">
        <v>2165</v>
      </c>
      <c r="F697" s="12"/>
      <c r="G697" s="12" t="s">
        <v>2636</v>
      </c>
      <c r="H697" s="12" t="s">
        <v>2012</v>
      </c>
      <c r="I697" s="30" t="s">
        <v>12</v>
      </c>
      <c r="J697" s="6"/>
      <c r="K697" s="6">
        <v>8</v>
      </c>
      <c r="L697" s="7">
        <v>69.989999999999995</v>
      </c>
      <c r="M697" s="7"/>
      <c r="N697" s="31">
        <v>9.3000000000000007</v>
      </c>
      <c r="O697" s="31">
        <v>4.18</v>
      </c>
      <c r="P697" s="31">
        <v>2.39</v>
      </c>
      <c r="Q697" s="31">
        <v>1</v>
      </c>
      <c r="R697" s="54">
        <v>880268177245</v>
      </c>
      <c r="S697" s="60"/>
    </row>
    <row r="698" spans="1:19" ht="38.1" customHeight="1">
      <c r="A698" s="12" t="s">
        <v>1684</v>
      </c>
      <c r="B698" s="12">
        <v>2020</v>
      </c>
      <c r="C698" s="12">
        <v>2023</v>
      </c>
      <c r="D698" s="12" t="s">
        <v>926</v>
      </c>
      <c r="E698" s="12" t="s">
        <v>2624</v>
      </c>
      <c r="F698" s="12"/>
      <c r="G698" s="12" t="s">
        <v>2636</v>
      </c>
      <c r="H698" s="12" t="s">
        <v>2012</v>
      </c>
      <c r="I698" s="30" t="s">
        <v>12</v>
      </c>
      <c r="J698" s="6"/>
      <c r="K698" s="6">
        <v>8</v>
      </c>
      <c r="L698" s="7">
        <v>69.989999999999995</v>
      </c>
      <c r="M698" s="7"/>
      <c r="N698" s="31">
        <v>9.3000000000000007</v>
      </c>
      <c r="O698" s="31">
        <v>4.18</v>
      </c>
      <c r="P698" s="31">
        <v>2.39</v>
      </c>
      <c r="Q698" s="31">
        <v>1</v>
      </c>
      <c r="R698" s="54">
        <v>880268177245</v>
      </c>
      <c r="S698" s="60"/>
    </row>
    <row r="699" spans="1:19" ht="38.1" customHeight="1">
      <c r="A699" s="12" t="s">
        <v>1682</v>
      </c>
      <c r="B699" s="12">
        <v>2019</v>
      </c>
      <c r="C699" s="12">
        <v>2023</v>
      </c>
      <c r="D699" s="12" t="s">
        <v>111</v>
      </c>
      <c r="E699" s="12" t="s">
        <v>2240</v>
      </c>
      <c r="F699" s="12"/>
      <c r="G699" s="12" t="s">
        <v>2637</v>
      </c>
      <c r="H699" s="12" t="s">
        <v>2012</v>
      </c>
      <c r="I699" s="30" t="s">
        <v>12</v>
      </c>
      <c r="J699" s="6" t="s">
        <v>44</v>
      </c>
      <c r="K699" s="6">
        <v>4</v>
      </c>
      <c r="L699" s="7">
        <v>59.89</v>
      </c>
      <c r="M699" s="7"/>
      <c r="N699" s="31">
        <v>9.3000000000000007</v>
      </c>
      <c r="O699" s="31">
        <v>4.18</v>
      </c>
      <c r="P699" s="31">
        <v>2.39</v>
      </c>
      <c r="Q699" s="31">
        <v>1</v>
      </c>
      <c r="R699" s="54">
        <v>880268177238</v>
      </c>
      <c r="S699" s="60"/>
    </row>
    <row r="700" spans="1:19" ht="38.1" customHeight="1">
      <c r="A700" s="12" t="s">
        <v>1682</v>
      </c>
      <c r="B700" s="12">
        <v>2020</v>
      </c>
      <c r="C700" s="12">
        <v>2023</v>
      </c>
      <c r="D700" s="12" t="s">
        <v>111</v>
      </c>
      <c r="E700" s="12" t="s">
        <v>2625</v>
      </c>
      <c r="F700" s="12"/>
      <c r="G700" s="12" t="s">
        <v>2637</v>
      </c>
      <c r="H700" s="12" t="s">
        <v>2012</v>
      </c>
      <c r="I700" s="30" t="s">
        <v>12</v>
      </c>
      <c r="J700" s="6" t="s">
        <v>44</v>
      </c>
      <c r="K700" s="6">
        <v>4</v>
      </c>
      <c r="L700" s="7">
        <v>59.89</v>
      </c>
      <c r="M700" s="7"/>
      <c r="N700" s="31">
        <v>9.3000000000000007</v>
      </c>
      <c r="O700" s="31">
        <v>4.18</v>
      </c>
      <c r="P700" s="31">
        <v>2.39</v>
      </c>
      <c r="Q700" s="31">
        <v>1</v>
      </c>
      <c r="R700" s="54">
        <v>880268177238</v>
      </c>
      <c r="S700" s="60"/>
    </row>
    <row r="701" spans="1:19" ht="38.1" customHeight="1">
      <c r="A701" s="12" t="s">
        <v>1682</v>
      </c>
      <c r="B701" s="12">
        <v>2019</v>
      </c>
      <c r="C701" s="12">
        <v>2023</v>
      </c>
      <c r="D701" s="12" t="s">
        <v>926</v>
      </c>
      <c r="E701" s="12" t="s">
        <v>2165</v>
      </c>
      <c r="F701" s="12"/>
      <c r="G701" s="12" t="s">
        <v>2637</v>
      </c>
      <c r="H701" s="12" t="s">
        <v>2012</v>
      </c>
      <c r="I701" s="30" t="s">
        <v>12</v>
      </c>
      <c r="J701" s="6" t="s">
        <v>44</v>
      </c>
      <c r="K701" s="6">
        <v>4</v>
      </c>
      <c r="L701" s="7">
        <v>59.89</v>
      </c>
      <c r="M701" s="7"/>
      <c r="N701" s="31">
        <v>9.3000000000000007</v>
      </c>
      <c r="O701" s="31">
        <v>4.18</v>
      </c>
      <c r="P701" s="31">
        <v>2.39</v>
      </c>
      <c r="Q701" s="31">
        <v>1</v>
      </c>
      <c r="R701" s="54">
        <v>880268177238</v>
      </c>
      <c r="S701" s="60"/>
    </row>
    <row r="702" spans="1:19" ht="38.1" customHeight="1">
      <c r="A702" s="12" t="s">
        <v>1682</v>
      </c>
      <c r="B702" s="12">
        <v>2020</v>
      </c>
      <c r="C702" s="12">
        <v>2023</v>
      </c>
      <c r="D702" s="12" t="s">
        <v>926</v>
      </c>
      <c r="E702" s="12" t="s">
        <v>2624</v>
      </c>
      <c r="F702" s="12"/>
      <c r="G702" s="12" t="s">
        <v>2637</v>
      </c>
      <c r="H702" s="12" t="s">
        <v>2012</v>
      </c>
      <c r="I702" s="30" t="s">
        <v>12</v>
      </c>
      <c r="J702" s="6" t="s">
        <v>44</v>
      </c>
      <c r="K702" s="6">
        <v>4</v>
      </c>
      <c r="L702" s="7">
        <v>59.89</v>
      </c>
      <c r="M702" s="7"/>
      <c r="N702" s="31">
        <v>9.3000000000000007</v>
      </c>
      <c r="O702" s="31">
        <v>4.18</v>
      </c>
      <c r="P702" s="31">
        <v>2.39</v>
      </c>
      <c r="Q702" s="31">
        <v>1</v>
      </c>
      <c r="R702" s="54">
        <v>880268177238</v>
      </c>
      <c r="S702" s="60"/>
    </row>
    <row r="703" spans="1:19" ht="38.1" customHeight="1">
      <c r="A703" s="12" t="s">
        <v>2102</v>
      </c>
      <c r="B703" s="12">
        <v>2011</v>
      </c>
      <c r="C703" s="12">
        <v>2019</v>
      </c>
      <c r="D703" s="12" t="s">
        <v>612</v>
      </c>
      <c r="E703" s="12" t="s">
        <v>701</v>
      </c>
      <c r="F703" s="12"/>
      <c r="G703" s="12" t="s">
        <v>2637</v>
      </c>
      <c r="H703" s="12" t="s">
        <v>2016</v>
      </c>
      <c r="I703" s="30" t="s">
        <v>12</v>
      </c>
      <c r="J703" s="6"/>
      <c r="K703" s="6">
        <v>8</v>
      </c>
      <c r="L703" s="7">
        <v>73.989999999999995</v>
      </c>
      <c r="M703" s="7"/>
      <c r="N703" s="31">
        <v>8.6999999999999993</v>
      </c>
      <c r="O703" s="31">
        <v>4.17</v>
      </c>
      <c r="P703" s="31">
        <v>1.78</v>
      </c>
      <c r="Q703" s="31">
        <v>1</v>
      </c>
      <c r="R703" s="54">
        <v>880268179744</v>
      </c>
      <c r="S703" s="60"/>
    </row>
    <row r="704" spans="1:19" ht="38.1" customHeight="1">
      <c r="A704" s="12" t="s">
        <v>2103</v>
      </c>
      <c r="B704" s="12">
        <v>2011</v>
      </c>
      <c r="C704" s="12">
        <v>2019</v>
      </c>
      <c r="D704" s="12" t="s">
        <v>612</v>
      </c>
      <c r="E704" s="12" t="s">
        <v>701</v>
      </c>
      <c r="F704" s="12"/>
      <c r="G704" s="12" t="s">
        <v>2636</v>
      </c>
      <c r="H704" s="12" t="s">
        <v>2016</v>
      </c>
      <c r="I704" s="30" t="s">
        <v>12</v>
      </c>
      <c r="J704" s="6"/>
      <c r="K704" s="6">
        <v>8</v>
      </c>
      <c r="L704" s="7">
        <v>73.989999999999995</v>
      </c>
      <c r="M704" s="7"/>
      <c r="N704" s="31">
        <v>8.6999999999999993</v>
      </c>
      <c r="O704" s="31">
        <v>4.17</v>
      </c>
      <c r="P704" s="31">
        <v>1.78</v>
      </c>
      <c r="Q704" s="31">
        <v>1</v>
      </c>
      <c r="R704" s="54">
        <v>880268179751</v>
      </c>
      <c r="S704" s="60"/>
    </row>
    <row r="705" spans="1:20" ht="38.1" customHeight="1">
      <c r="A705" s="12" t="s">
        <v>2106</v>
      </c>
      <c r="B705" s="12">
        <v>2020</v>
      </c>
      <c r="C705" s="12">
        <v>2022</v>
      </c>
      <c r="D705" s="12" t="s">
        <v>612</v>
      </c>
      <c r="E705" s="12" t="s">
        <v>656</v>
      </c>
      <c r="F705" s="12" t="s">
        <v>2067</v>
      </c>
      <c r="G705" s="12" t="s">
        <v>2637</v>
      </c>
      <c r="H705" s="12" t="s">
        <v>2108</v>
      </c>
      <c r="I705" s="30" t="s">
        <v>12</v>
      </c>
      <c r="J705" s="6"/>
      <c r="K705" s="6">
        <v>5</v>
      </c>
      <c r="L705" s="7">
        <v>93.99</v>
      </c>
      <c r="M705" s="7"/>
      <c r="N705" s="31">
        <v>11.57</v>
      </c>
      <c r="O705" s="31">
        <v>5.36</v>
      </c>
      <c r="P705" s="31">
        <v>2.5</v>
      </c>
      <c r="Q705" s="31">
        <v>1</v>
      </c>
      <c r="R705" s="54">
        <v>880268180832</v>
      </c>
      <c r="S705" s="60"/>
    </row>
    <row r="706" spans="1:20" ht="38.1" customHeight="1">
      <c r="A706" s="12" t="s">
        <v>2107</v>
      </c>
      <c r="B706" s="12">
        <v>2020</v>
      </c>
      <c r="C706" s="12">
        <v>2022</v>
      </c>
      <c r="D706" s="12" t="s">
        <v>612</v>
      </c>
      <c r="E706" s="12" t="s">
        <v>656</v>
      </c>
      <c r="F706" s="12" t="s">
        <v>2067</v>
      </c>
      <c r="G706" s="12" t="s">
        <v>2636</v>
      </c>
      <c r="H706" s="12" t="s">
        <v>2108</v>
      </c>
      <c r="I706" s="30" t="s">
        <v>12</v>
      </c>
      <c r="J706" s="6"/>
      <c r="K706" s="6">
        <v>5</v>
      </c>
      <c r="L706" s="7">
        <v>93.99</v>
      </c>
      <c r="M706" s="7"/>
      <c r="N706" s="31">
        <v>11.57</v>
      </c>
      <c r="O706" s="31">
        <v>5.36</v>
      </c>
      <c r="P706" s="31">
        <v>2.5</v>
      </c>
      <c r="Q706" s="31">
        <v>1</v>
      </c>
      <c r="R706" s="54">
        <v>880268180849</v>
      </c>
      <c r="S706" s="60"/>
    </row>
    <row r="707" spans="1:20" ht="38.1" customHeight="1">
      <c r="A707" s="12" t="s">
        <v>2395</v>
      </c>
      <c r="B707" s="12">
        <v>2021</v>
      </c>
      <c r="C707" s="12">
        <v>2023</v>
      </c>
      <c r="D707" s="12" t="s">
        <v>612</v>
      </c>
      <c r="E707" s="12" t="s">
        <v>2312</v>
      </c>
      <c r="F707" s="12"/>
      <c r="G707" s="12" t="s">
        <v>2637</v>
      </c>
      <c r="H707" s="12" t="s">
        <v>2003</v>
      </c>
      <c r="I707" s="30" t="s">
        <v>12</v>
      </c>
      <c r="J707" s="6"/>
      <c r="K707" s="6">
        <v>8</v>
      </c>
      <c r="L707" s="7">
        <v>67.989999999999995</v>
      </c>
      <c r="M707" s="7"/>
      <c r="N707" s="31">
        <v>11.5</v>
      </c>
      <c r="O707" s="31">
        <v>4.25</v>
      </c>
      <c r="P707" s="31">
        <v>2.75</v>
      </c>
      <c r="Q707" s="31">
        <v>1</v>
      </c>
      <c r="R707" s="54">
        <v>880268192828</v>
      </c>
      <c r="S707" s="60"/>
    </row>
    <row r="708" spans="1:20" ht="38.1" customHeight="1">
      <c r="A708" s="12" t="s">
        <v>2395</v>
      </c>
      <c r="B708" s="12">
        <v>2022</v>
      </c>
      <c r="C708" s="12">
        <v>2023</v>
      </c>
      <c r="D708" s="12" t="s">
        <v>612</v>
      </c>
      <c r="E708" s="12" t="s">
        <v>2404</v>
      </c>
      <c r="F708" s="12"/>
      <c r="G708" s="12" t="s">
        <v>2637</v>
      </c>
      <c r="H708" s="12" t="s">
        <v>2003</v>
      </c>
      <c r="I708" s="30" t="s">
        <v>12</v>
      </c>
      <c r="J708" s="6"/>
      <c r="K708" s="6">
        <v>8</v>
      </c>
      <c r="L708" s="7">
        <v>67.989999999999995</v>
      </c>
      <c r="M708" s="7"/>
      <c r="N708" s="31">
        <v>11.5</v>
      </c>
      <c r="O708" s="31">
        <v>4.25</v>
      </c>
      <c r="P708" s="31">
        <v>2.75</v>
      </c>
      <c r="Q708" s="31">
        <v>1</v>
      </c>
      <c r="R708" s="54">
        <v>880268192828</v>
      </c>
      <c r="S708" s="60"/>
    </row>
    <row r="709" spans="1:20" ht="38.1" customHeight="1">
      <c r="A709" s="12" t="s">
        <v>2659</v>
      </c>
      <c r="B709" s="12">
        <v>2021</v>
      </c>
      <c r="C709" s="12">
        <v>2023</v>
      </c>
      <c r="D709" s="12" t="s">
        <v>612</v>
      </c>
      <c r="E709" s="12" t="s">
        <v>2312</v>
      </c>
      <c r="F709" s="12"/>
      <c r="G709" s="12" t="s">
        <v>2636</v>
      </c>
      <c r="H709" s="12" t="s">
        <v>2003</v>
      </c>
      <c r="I709" s="30" t="s">
        <v>12</v>
      </c>
      <c r="J709" s="6" t="s">
        <v>28</v>
      </c>
      <c r="K709" s="6">
        <v>8</v>
      </c>
      <c r="L709" s="7">
        <v>49.99</v>
      </c>
      <c r="M709" s="7"/>
      <c r="N709" s="31">
        <v>11.5</v>
      </c>
      <c r="O709" s="31">
        <v>4.25</v>
      </c>
      <c r="P709" s="31">
        <v>2.75</v>
      </c>
      <c r="Q709" s="31">
        <v>1</v>
      </c>
      <c r="R709" s="54">
        <v>880268192835</v>
      </c>
      <c r="S709" s="60"/>
    </row>
    <row r="710" spans="1:20" ht="38.1" customHeight="1">
      <c r="A710" s="12" t="s">
        <v>2659</v>
      </c>
      <c r="B710" s="12">
        <v>2022</v>
      </c>
      <c r="C710" s="12">
        <v>2023</v>
      </c>
      <c r="D710" s="12" t="s">
        <v>612</v>
      </c>
      <c r="E710" s="12" t="s">
        <v>2404</v>
      </c>
      <c r="F710" s="12"/>
      <c r="G710" s="12" t="s">
        <v>2636</v>
      </c>
      <c r="H710" s="12" t="s">
        <v>2003</v>
      </c>
      <c r="I710" s="30" t="s">
        <v>12</v>
      </c>
      <c r="J710" s="6" t="s">
        <v>28</v>
      </c>
      <c r="K710" s="6">
        <v>8</v>
      </c>
      <c r="L710" s="7">
        <v>49.99</v>
      </c>
      <c r="M710" s="7"/>
      <c r="N710" s="31">
        <v>11.5</v>
      </c>
      <c r="O710" s="31">
        <v>4.25</v>
      </c>
      <c r="P710" s="31">
        <v>2.75</v>
      </c>
      <c r="Q710" s="31">
        <v>1</v>
      </c>
      <c r="R710" s="54">
        <v>880268192835</v>
      </c>
      <c r="S710" s="60"/>
    </row>
    <row r="711" spans="1:20" ht="38.1" customHeight="1">
      <c r="A711" s="12" t="s">
        <v>2396</v>
      </c>
      <c r="B711" s="12">
        <v>2021</v>
      </c>
      <c r="C711" s="12">
        <v>2024</v>
      </c>
      <c r="D711" s="12" t="s">
        <v>612</v>
      </c>
      <c r="E711" s="12" t="s">
        <v>2515</v>
      </c>
      <c r="F711" s="12"/>
      <c r="G711" s="12" t="s">
        <v>2637</v>
      </c>
      <c r="H711" s="12" t="s">
        <v>2003</v>
      </c>
      <c r="I711" s="30" t="s">
        <v>12</v>
      </c>
      <c r="J711" s="6"/>
      <c r="K711" s="6">
        <v>8</v>
      </c>
      <c r="L711" s="7">
        <v>67.989999999999995</v>
      </c>
      <c r="M711" s="7"/>
      <c r="N711" s="31">
        <v>11.5</v>
      </c>
      <c r="O711" s="31">
        <v>4.25</v>
      </c>
      <c r="P711" s="31">
        <v>2.75</v>
      </c>
      <c r="Q711" s="31">
        <v>1</v>
      </c>
      <c r="R711" s="54">
        <v>880268192828</v>
      </c>
      <c r="S711" s="60"/>
    </row>
    <row r="712" spans="1:20" ht="38.1" customHeight="1">
      <c r="A712" s="12" t="s">
        <v>2396</v>
      </c>
      <c r="B712" s="12">
        <v>2022</v>
      </c>
      <c r="C712" s="12">
        <v>2023</v>
      </c>
      <c r="D712" s="12" t="s">
        <v>612</v>
      </c>
      <c r="E712" s="12" t="s">
        <v>2584</v>
      </c>
      <c r="F712" s="12"/>
      <c r="G712" s="12" t="s">
        <v>2637</v>
      </c>
      <c r="H712" s="12" t="s">
        <v>2003</v>
      </c>
      <c r="I712" s="30" t="s">
        <v>12</v>
      </c>
      <c r="J712" s="6"/>
      <c r="K712" s="6">
        <v>8</v>
      </c>
      <c r="L712" s="7">
        <v>67.989999999999995</v>
      </c>
      <c r="M712" s="7"/>
      <c r="N712" s="31">
        <v>11.5</v>
      </c>
      <c r="O712" s="31">
        <v>4.25</v>
      </c>
      <c r="P712" s="31">
        <v>2.75</v>
      </c>
      <c r="Q712" s="31">
        <v>1</v>
      </c>
      <c r="R712" s="54">
        <v>880268192828</v>
      </c>
      <c r="S712" s="60"/>
    </row>
    <row r="713" spans="1:20" ht="38.1" customHeight="1">
      <c r="A713" s="12" t="s">
        <v>2665</v>
      </c>
      <c r="B713" s="12">
        <v>2021</v>
      </c>
      <c r="C713" s="12">
        <v>2024</v>
      </c>
      <c r="D713" s="12" t="s">
        <v>612</v>
      </c>
      <c r="E713" s="12" t="s">
        <v>2515</v>
      </c>
      <c r="F713" s="12"/>
      <c r="G713" s="12" t="s">
        <v>2636</v>
      </c>
      <c r="H713" s="12" t="s">
        <v>2003</v>
      </c>
      <c r="I713" s="30" t="s">
        <v>12</v>
      </c>
      <c r="J713" s="6" t="s">
        <v>28</v>
      </c>
      <c r="K713" s="6">
        <v>8</v>
      </c>
      <c r="L713" s="7">
        <v>49.99</v>
      </c>
      <c r="M713" s="7"/>
      <c r="N713" s="31">
        <v>11.5</v>
      </c>
      <c r="O713" s="31">
        <v>4.25</v>
      </c>
      <c r="P713" s="31">
        <v>2.75</v>
      </c>
      <c r="Q713" s="31">
        <v>1</v>
      </c>
      <c r="R713" s="54">
        <v>880268192835</v>
      </c>
      <c r="S713" s="60"/>
    </row>
    <row r="714" spans="1:20" ht="38.1" customHeight="1">
      <c r="A714" s="12" t="s">
        <v>2665</v>
      </c>
      <c r="B714" s="12">
        <v>2022</v>
      </c>
      <c r="C714" s="12">
        <v>2023</v>
      </c>
      <c r="D714" s="12" t="s">
        <v>612</v>
      </c>
      <c r="E714" s="12" t="s">
        <v>2584</v>
      </c>
      <c r="F714" s="12"/>
      <c r="G714" s="12" t="s">
        <v>2636</v>
      </c>
      <c r="H714" s="12" t="s">
        <v>2003</v>
      </c>
      <c r="I714" s="30" t="s">
        <v>12</v>
      </c>
      <c r="J714" s="6" t="s">
        <v>28</v>
      </c>
      <c r="K714" s="6">
        <v>8</v>
      </c>
      <c r="L714" s="7">
        <v>49.99</v>
      </c>
      <c r="M714" s="7"/>
      <c r="N714" s="31">
        <v>11.5</v>
      </c>
      <c r="O714" s="31">
        <v>4.25</v>
      </c>
      <c r="P714" s="31">
        <v>2.75</v>
      </c>
      <c r="Q714" s="31">
        <v>1</v>
      </c>
      <c r="R714" s="54">
        <v>880268192835</v>
      </c>
      <c r="S714" s="60"/>
    </row>
    <row r="715" spans="1:20" ht="38.1" customHeight="1">
      <c r="A715" s="12" t="s">
        <v>2424</v>
      </c>
      <c r="B715" s="12">
        <v>2021</v>
      </c>
      <c r="C715" s="12">
        <v>2024</v>
      </c>
      <c r="D715" s="12" t="s">
        <v>612</v>
      </c>
      <c r="E715" s="12" t="s">
        <v>2515</v>
      </c>
      <c r="F715" s="12"/>
      <c r="G715" s="12" t="s">
        <v>2637</v>
      </c>
      <c r="H715" s="12" t="s">
        <v>2006</v>
      </c>
      <c r="I715" s="30" t="s">
        <v>12</v>
      </c>
      <c r="J715" s="6" t="s">
        <v>28</v>
      </c>
      <c r="K715" s="6">
        <v>8</v>
      </c>
      <c r="L715" s="7">
        <v>67.989999999999995</v>
      </c>
      <c r="M715" s="7"/>
      <c r="N715" s="31">
        <v>11.5</v>
      </c>
      <c r="O715" s="31">
        <v>4.25</v>
      </c>
      <c r="P715" s="31">
        <v>2.75</v>
      </c>
      <c r="Q715" s="31">
        <v>1</v>
      </c>
      <c r="R715" s="54" t="s">
        <v>168</v>
      </c>
      <c r="S715" s="60"/>
    </row>
    <row r="716" spans="1:20" ht="38.1" customHeight="1">
      <c r="A716" s="12" t="s">
        <v>2424</v>
      </c>
      <c r="B716" s="12">
        <v>2022</v>
      </c>
      <c r="C716" s="12">
        <v>2023</v>
      </c>
      <c r="D716" s="12" t="s">
        <v>612</v>
      </c>
      <c r="E716" s="12" t="s">
        <v>2584</v>
      </c>
      <c r="F716" s="12"/>
      <c r="G716" s="12" t="s">
        <v>2637</v>
      </c>
      <c r="H716" s="12" t="s">
        <v>2006</v>
      </c>
      <c r="I716" s="30" t="s">
        <v>12</v>
      </c>
      <c r="J716" s="6" t="s">
        <v>28</v>
      </c>
      <c r="K716" s="6">
        <v>8</v>
      </c>
      <c r="L716" s="7">
        <v>67.989999999999995</v>
      </c>
      <c r="M716" s="7"/>
      <c r="N716" s="31">
        <v>11.5</v>
      </c>
      <c r="O716" s="31">
        <v>4.25</v>
      </c>
      <c r="P716" s="31">
        <v>2.75</v>
      </c>
      <c r="Q716" s="31">
        <v>1</v>
      </c>
      <c r="R716" s="54" t="s">
        <v>168</v>
      </c>
      <c r="S716" s="60"/>
    </row>
    <row r="717" spans="1:20" ht="38.1" customHeight="1">
      <c r="A717" s="12" t="s">
        <v>2425</v>
      </c>
      <c r="B717" s="12">
        <v>2021</v>
      </c>
      <c r="C717" s="12">
        <v>2024</v>
      </c>
      <c r="D717" s="12" t="s">
        <v>612</v>
      </c>
      <c r="E717" s="12" t="s">
        <v>2515</v>
      </c>
      <c r="F717" s="12"/>
      <c r="G717" s="12" t="s">
        <v>2636</v>
      </c>
      <c r="H717" s="12" t="s">
        <v>2006</v>
      </c>
      <c r="I717" s="30" t="s">
        <v>12</v>
      </c>
      <c r="J717" s="6" t="s">
        <v>28</v>
      </c>
      <c r="K717" s="6">
        <v>8</v>
      </c>
      <c r="L717" s="7">
        <v>49.99</v>
      </c>
      <c r="M717" s="7"/>
      <c r="N717" s="31">
        <v>11.5</v>
      </c>
      <c r="O717" s="31">
        <v>4.25</v>
      </c>
      <c r="P717" s="31">
        <v>2.75</v>
      </c>
      <c r="Q717" s="31">
        <v>1</v>
      </c>
      <c r="R717" s="54" t="s">
        <v>168</v>
      </c>
      <c r="S717" s="60"/>
    </row>
    <row r="718" spans="1:20" s="21" customFormat="1" ht="38.1" customHeight="1">
      <c r="A718" s="12" t="s">
        <v>2425</v>
      </c>
      <c r="B718" s="12">
        <v>2021</v>
      </c>
      <c r="C718" s="12">
        <v>2023</v>
      </c>
      <c r="D718" s="12" t="s">
        <v>612</v>
      </c>
      <c r="E718" s="12" t="s">
        <v>2584</v>
      </c>
      <c r="F718" s="12"/>
      <c r="G718" s="12" t="s">
        <v>2636</v>
      </c>
      <c r="H718" s="12" t="s">
        <v>2006</v>
      </c>
      <c r="I718" s="39" t="s">
        <v>12</v>
      </c>
      <c r="J718" s="35" t="s">
        <v>28</v>
      </c>
      <c r="K718" s="35">
        <v>8</v>
      </c>
      <c r="L718" s="36">
        <v>49.99</v>
      </c>
      <c r="M718" s="36"/>
      <c r="N718" s="41">
        <v>11.5</v>
      </c>
      <c r="O718" s="41">
        <v>4.25</v>
      </c>
      <c r="P718" s="31">
        <v>2.75</v>
      </c>
      <c r="Q718" s="31">
        <v>1</v>
      </c>
      <c r="R718" s="54" t="s">
        <v>168</v>
      </c>
      <c r="S718" s="60"/>
      <c r="T718" s="57"/>
    </row>
    <row r="719" spans="1:20" ht="26.25">
      <c r="A719" s="50" t="s">
        <v>96</v>
      </c>
      <c r="B719" s="51"/>
      <c r="C719" s="51"/>
      <c r="D719" s="51"/>
      <c r="E719" s="51"/>
      <c r="F719" s="51"/>
      <c r="G719" s="51"/>
      <c r="H719" s="51"/>
      <c r="I719" s="52"/>
      <c r="J719" s="52"/>
      <c r="K719" s="52"/>
      <c r="L719" s="53"/>
      <c r="M719" s="47"/>
      <c r="N719" s="47"/>
      <c r="O719" s="48"/>
      <c r="P719" s="49"/>
      <c r="Q719" s="49"/>
      <c r="R719" s="64"/>
      <c r="S719" s="58"/>
      <c r="T719" s="59"/>
    </row>
    <row r="720" spans="1:20" ht="38.1" customHeight="1">
      <c r="A720" s="12" t="s">
        <v>187</v>
      </c>
      <c r="B720" s="12">
        <v>2015</v>
      </c>
      <c r="C720" s="12">
        <v>2023</v>
      </c>
      <c r="D720" s="12" t="s">
        <v>111</v>
      </c>
      <c r="E720" s="12" t="s">
        <v>177</v>
      </c>
      <c r="F720" s="12"/>
      <c r="G720" s="12" t="s">
        <v>2637</v>
      </c>
      <c r="H720" s="12" t="s">
        <v>2019</v>
      </c>
      <c r="I720" s="40" t="s">
        <v>12</v>
      </c>
      <c r="J720" s="37" t="s">
        <v>44</v>
      </c>
      <c r="K720" s="37">
        <v>4</v>
      </c>
      <c r="L720" s="38">
        <v>96.89</v>
      </c>
      <c r="M720" s="38"/>
      <c r="N720" s="42">
        <v>5.7</v>
      </c>
      <c r="O720" s="42">
        <v>4.3</v>
      </c>
      <c r="P720" s="31">
        <v>1.57</v>
      </c>
      <c r="Q720" s="31">
        <v>1</v>
      </c>
      <c r="R720" s="54" t="s">
        <v>189</v>
      </c>
      <c r="S720" s="60"/>
    </row>
    <row r="721" spans="1:20" ht="38.1" customHeight="1">
      <c r="A721" s="12" t="s">
        <v>187</v>
      </c>
      <c r="B721" s="12">
        <v>2014</v>
      </c>
      <c r="C721" s="12">
        <v>2018</v>
      </c>
      <c r="D721" s="12" t="s">
        <v>111</v>
      </c>
      <c r="E721" s="12" t="s">
        <v>2240</v>
      </c>
      <c r="F721" s="12"/>
      <c r="G721" s="12" t="s">
        <v>2637</v>
      </c>
      <c r="H721" s="12" t="s">
        <v>2019</v>
      </c>
      <c r="I721" s="30" t="s">
        <v>12</v>
      </c>
      <c r="J721" s="37" t="s">
        <v>44</v>
      </c>
      <c r="K721" s="6">
        <v>4</v>
      </c>
      <c r="L721" s="7">
        <v>96.89</v>
      </c>
      <c r="M721" s="7"/>
      <c r="N721" s="31">
        <v>5.7</v>
      </c>
      <c r="O721" s="31">
        <v>4.3</v>
      </c>
      <c r="P721" s="31">
        <v>1.57</v>
      </c>
      <c r="Q721" s="31">
        <v>1</v>
      </c>
      <c r="R721" s="54" t="s">
        <v>189</v>
      </c>
      <c r="S721" s="60"/>
    </row>
    <row r="722" spans="1:20" ht="38.1" customHeight="1">
      <c r="A722" s="12" t="s">
        <v>187</v>
      </c>
      <c r="B722" s="12">
        <v>2019</v>
      </c>
      <c r="C722" s="12">
        <v>2023</v>
      </c>
      <c r="D722" s="12" t="s">
        <v>111</v>
      </c>
      <c r="E722" s="12" t="s">
        <v>2240</v>
      </c>
      <c r="F722" s="12"/>
      <c r="G722" s="12" t="s">
        <v>2637</v>
      </c>
      <c r="H722" s="12" t="s">
        <v>2019</v>
      </c>
      <c r="I722" s="30" t="s">
        <v>12</v>
      </c>
      <c r="J722" s="37" t="s">
        <v>44</v>
      </c>
      <c r="K722" s="6">
        <v>4</v>
      </c>
      <c r="L722" s="7">
        <v>96.89</v>
      </c>
      <c r="M722" s="7"/>
      <c r="N722" s="31">
        <v>5.7</v>
      </c>
      <c r="O722" s="31">
        <v>4.3</v>
      </c>
      <c r="P722" s="31">
        <v>1.57</v>
      </c>
      <c r="Q722" s="31">
        <v>1</v>
      </c>
      <c r="R722" s="54" t="s">
        <v>189</v>
      </c>
      <c r="S722" s="60"/>
    </row>
    <row r="723" spans="1:20" ht="38.1" customHeight="1">
      <c r="A723" s="12" t="s">
        <v>187</v>
      </c>
      <c r="B723" s="12">
        <v>2015</v>
      </c>
      <c r="C723" s="12">
        <v>2019</v>
      </c>
      <c r="D723" s="12" t="s">
        <v>111</v>
      </c>
      <c r="E723" s="12" t="s">
        <v>2625</v>
      </c>
      <c r="F723" s="12"/>
      <c r="G723" s="12" t="s">
        <v>2637</v>
      </c>
      <c r="H723" s="12" t="s">
        <v>2019</v>
      </c>
      <c r="I723" s="30" t="s">
        <v>12</v>
      </c>
      <c r="J723" s="37" t="s">
        <v>44</v>
      </c>
      <c r="K723" s="6">
        <v>4</v>
      </c>
      <c r="L723" s="7">
        <v>96.89</v>
      </c>
      <c r="M723" s="7"/>
      <c r="N723" s="31">
        <v>5.7</v>
      </c>
      <c r="O723" s="31">
        <v>4.3</v>
      </c>
      <c r="P723" s="31">
        <v>1.57</v>
      </c>
      <c r="Q723" s="31">
        <v>1</v>
      </c>
      <c r="R723" s="54" t="s">
        <v>189</v>
      </c>
      <c r="S723" s="60"/>
    </row>
    <row r="724" spans="1:20" ht="38.1" customHeight="1">
      <c r="A724" s="12" t="s">
        <v>187</v>
      </c>
      <c r="B724" s="12">
        <v>2020</v>
      </c>
      <c r="C724" s="12">
        <v>2023</v>
      </c>
      <c r="D724" s="12" t="s">
        <v>111</v>
      </c>
      <c r="E724" s="12" t="s">
        <v>2625</v>
      </c>
      <c r="F724" s="12"/>
      <c r="G724" s="12" t="s">
        <v>2637</v>
      </c>
      <c r="H724" s="12" t="s">
        <v>2019</v>
      </c>
      <c r="I724" s="30" t="s">
        <v>12</v>
      </c>
      <c r="J724" s="37" t="s">
        <v>44</v>
      </c>
      <c r="K724" s="6">
        <v>4</v>
      </c>
      <c r="L724" s="7">
        <v>96.89</v>
      </c>
      <c r="M724" s="7"/>
      <c r="N724" s="31">
        <v>5.7</v>
      </c>
      <c r="O724" s="31">
        <v>4.3</v>
      </c>
      <c r="P724" s="31">
        <v>1.57</v>
      </c>
      <c r="Q724" s="31">
        <v>1</v>
      </c>
      <c r="R724" s="54" t="s">
        <v>189</v>
      </c>
      <c r="S724" s="60"/>
    </row>
    <row r="725" spans="1:20" ht="38.1" customHeight="1">
      <c r="A725" s="12" t="s">
        <v>187</v>
      </c>
      <c r="B725" s="12">
        <v>2015</v>
      </c>
      <c r="C725" s="12">
        <v>2023</v>
      </c>
      <c r="D725" s="12" t="s">
        <v>886</v>
      </c>
      <c r="E725" s="12" t="s">
        <v>903</v>
      </c>
      <c r="F725" s="12"/>
      <c r="G725" s="12" t="s">
        <v>2637</v>
      </c>
      <c r="H725" s="12" t="s">
        <v>2019</v>
      </c>
      <c r="I725" s="30" t="s">
        <v>12</v>
      </c>
      <c r="J725" s="37" t="s">
        <v>44</v>
      </c>
      <c r="K725" s="6">
        <v>4</v>
      </c>
      <c r="L725" s="7">
        <v>96.89</v>
      </c>
      <c r="M725" s="7"/>
      <c r="N725" s="31">
        <v>5.7</v>
      </c>
      <c r="O725" s="31">
        <v>4.3</v>
      </c>
      <c r="P725" s="31">
        <v>1.57</v>
      </c>
      <c r="Q725" s="31">
        <v>1</v>
      </c>
      <c r="R725" s="54" t="s">
        <v>189</v>
      </c>
      <c r="S725" s="60"/>
    </row>
    <row r="726" spans="1:20" ht="38.1" customHeight="1">
      <c r="A726" s="12" t="s">
        <v>187</v>
      </c>
      <c r="B726" s="12">
        <v>2014</v>
      </c>
      <c r="C726" s="12">
        <v>2018</v>
      </c>
      <c r="D726" s="12" t="s">
        <v>886</v>
      </c>
      <c r="E726" s="12" t="s">
        <v>2165</v>
      </c>
      <c r="F726" s="12"/>
      <c r="G726" s="12" t="s">
        <v>2637</v>
      </c>
      <c r="H726" s="12" t="s">
        <v>2019</v>
      </c>
      <c r="I726" s="30" t="s">
        <v>12</v>
      </c>
      <c r="J726" s="37" t="s">
        <v>44</v>
      </c>
      <c r="K726" s="6">
        <v>4</v>
      </c>
      <c r="L726" s="7">
        <v>96.89</v>
      </c>
      <c r="M726" s="7"/>
      <c r="N726" s="31">
        <v>5.7</v>
      </c>
      <c r="O726" s="31">
        <v>4.3</v>
      </c>
      <c r="P726" s="31">
        <v>1.57</v>
      </c>
      <c r="Q726" s="31">
        <v>1</v>
      </c>
      <c r="R726" s="54" t="s">
        <v>189</v>
      </c>
      <c r="S726" s="60"/>
    </row>
    <row r="727" spans="1:20" ht="38.1" customHeight="1">
      <c r="A727" s="12" t="s">
        <v>187</v>
      </c>
      <c r="B727" s="12">
        <v>2019</v>
      </c>
      <c r="C727" s="12">
        <v>2023</v>
      </c>
      <c r="D727" s="12" t="s">
        <v>886</v>
      </c>
      <c r="E727" s="12" t="s">
        <v>2165</v>
      </c>
      <c r="F727" s="12"/>
      <c r="G727" s="12" t="s">
        <v>2637</v>
      </c>
      <c r="H727" s="12" t="s">
        <v>2019</v>
      </c>
      <c r="I727" s="30" t="s">
        <v>12</v>
      </c>
      <c r="J727" s="37" t="s">
        <v>44</v>
      </c>
      <c r="K727" s="6">
        <v>4</v>
      </c>
      <c r="L727" s="7">
        <v>96.89</v>
      </c>
      <c r="M727" s="7"/>
      <c r="N727" s="31">
        <v>5.7</v>
      </c>
      <c r="O727" s="31">
        <v>4.3</v>
      </c>
      <c r="P727" s="31">
        <v>1.57</v>
      </c>
      <c r="Q727" s="31">
        <v>1</v>
      </c>
      <c r="R727" s="54" t="s">
        <v>189</v>
      </c>
      <c r="S727" s="60"/>
    </row>
    <row r="728" spans="1:20" ht="38.1" customHeight="1">
      <c r="A728" s="12" t="s">
        <v>187</v>
      </c>
      <c r="B728" s="12">
        <v>2015</v>
      </c>
      <c r="C728" s="12">
        <v>2019</v>
      </c>
      <c r="D728" s="12" t="s">
        <v>886</v>
      </c>
      <c r="E728" s="12" t="s">
        <v>2624</v>
      </c>
      <c r="F728" s="12"/>
      <c r="G728" s="12" t="s">
        <v>2637</v>
      </c>
      <c r="H728" s="12" t="s">
        <v>2019</v>
      </c>
      <c r="I728" s="30" t="s">
        <v>12</v>
      </c>
      <c r="J728" s="37" t="s">
        <v>44</v>
      </c>
      <c r="K728" s="6">
        <v>4</v>
      </c>
      <c r="L728" s="7">
        <v>96.89</v>
      </c>
      <c r="M728" s="7"/>
      <c r="N728" s="31">
        <v>5.7</v>
      </c>
      <c r="O728" s="31">
        <v>4.3</v>
      </c>
      <c r="P728" s="31">
        <v>1.57</v>
      </c>
      <c r="Q728" s="31">
        <v>1</v>
      </c>
      <c r="R728" s="54" t="s">
        <v>189</v>
      </c>
      <c r="S728" s="60"/>
    </row>
    <row r="729" spans="1:20" ht="38.1" customHeight="1">
      <c r="A729" s="12" t="s">
        <v>187</v>
      </c>
      <c r="B729" s="12">
        <v>2020</v>
      </c>
      <c r="C729" s="12">
        <v>2023</v>
      </c>
      <c r="D729" s="12" t="s">
        <v>886</v>
      </c>
      <c r="E729" s="12" t="s">
        <v>2624</v>
      </c>
      <c r="F729" s="12"/>
      <c r="G729" s="12" t="s">
        <v>2637</v>
      </c>
      <c r="H729" s="12" t="s">
        <v>2019</v>
      </c>
      <c r="I729" s="39" t="s">
        <v>12</v>
      </c>
      <c r="J729" s="37" t="s">
        <v>44</v>
      </c>
      <c r="K729" s="35">
        <v>4</v>
      </c>
      <c r="L729" s="36">
        <v>96.89</v>
      </c>
      <c r="M729" s="36"/>
      <c r="N729" s="41">
        <v>5.7</v>
      </c>
      <c r="O729" s="41">
        <v>4.3</v>
      </c>
      <c r="P729" s="31">
        <v>1.57</v>
      </c>
      <c r="Q729" s="31">
        <v>1</v>
      </c>
      <c r="R729" s="54" t="s">
        <v>189</v>
      </c>
      <c r="S729" s="60"/>
    </row>
    <row r="730" spans="1:20" ht="26.25">
      <c r="A730" s="50" t="s">
        <v>94</v>
      </c>
      <c r="B730" s="51"/>
      <c r="C730" s="51"/>
      <c r="D730" s="51"/>
      <c r="E730" s="51"/>
      <c r="F730" s="51"/>
      <c r="G730" s="51"/>
      <c r="H730" s="51"/>
      <c r="I730" s="52"/>
      <c r="J730" s="52"/>
      <c r="K730" s="52"/>
      <c r="L730" s="53"/>
      <c r="M730" s="47"/>
      <c r="N730" s="47"/>
      <c r="O730" s="48"/>
      <c r="P730" s="49"/>
      <c r="Q730" s="49"/>
      <c r="R730" s="64"/>
      <c r="S730" s="58"/>
      <c r="T730" s="59"/>
    </row>
    <row r="731" spans="1:20" s="13" customFormat="1" ht="38.1" customHeight="1">
      <c r="A731" s="12" t="s">
        <v>311</v>
      </c>
      <c r="B731" s="12">
        <v>1999</v>
      </c>
      <c r="C731" s="12">
        <v>2006</v>
      </c>
      <c r="D731" s="12" t="s">
        <v>111</v>
      </c>
      <c r="E731" s="12" t="s">
        <v>2630</v>
      </c>
      <c r="F731" s="12"/>
      <c r="G731" s="12" t="s">
        <v>2637</v>
      </c>
      <c r="H731" s="12" t="s">
        <v>1873</v>
      </c>
      <c r="I731" s="40" t="s">
        <v>12</v>
      </c>
      <c r="J731" s="37"/>
      <c r="K731" s="37">
        <v>2</v>
      </c>
      <c r="L731" s="38">
        <v>36.99</v>
      </c>
      <c r="M731" s="38"/>
      <c r="N731" s="42">
        <v>10.43</v>
      </c>
      <c r="O731" s="42">
        <v>5.12</v>
      </c>
      <c r="P731" s="31">
        <v>2.36</v>
      </c>
      <c r="Q731" s="31">
        <v>1</v>
      </c>
      <c r="R731" s="54" t="s">
        <v>312</v>
      </c>
      <c r="S731" s="60"/>
      <c r="T731" s="61"/>
    </row>
    <row r="732" spans="1:20" s="13" customFormat="1" ht="38.1" customHeight="1">
      <c r="A732" s="12" t="s">
        <v>311</v>
      </c>
      <c r="B732" s="12">
        <v>1999</v>
      </c>
      <c r="C732" s="12">
        <v>2006</v>
      </c>
      <c r="D732" s="12" t="s">
        <v>886</v>
      </c>
      <c r="E732" s="12" t="s">
        <v>2628</v>
      </c>
      <c r="F732" s="12"/>
      <c r="G732" s="12" t="s">
        <v>2637</v>
      </c>
      <c r="H732" s="12" t="s">
        <v>1873</v>
      </c>
      <c r="I732" s="30" t="s">
        <v>12</v>
      </c>
      <c r="J732" s="6"/>
      <c r="K732" s="6">
        <v>2</v>
      </c>
      <c r="L732" s="7">
        <v>36.99</v>
      </c>
      <c r="M732" s="7"/>
      <c r="N732" s="31">
        <v>10.43</v>
      </c>
      <c r="O732" s="31">
        <v>5.12</v>
      </c>
      <c r="P732" s="31">
        <v>2.36</v>
      </c>
      <c r="Q732" s="31">
        <v>1</v>
      </c>
      <c r="R732" s="54" t="s">
        <v>312</v>
      </c>
      <c r="S732" s="60"/>
      <c r="T732" s="61"/>
    </row>
    <row r="733" spans="1:20" s="13" customFormat="1" ht="38.1" customHeight="1">
      <c r="A733" s="12" t="s">
        <v>738</v>
      </c>
      <c r="B733" s="12">
        <v>2006</v>
      </c>
      <c r="C733" s="12">
        <v>2010</v>
      </c>
      <c r="D733" s="12" t="s">
        <v>612</v>
      </c>
      <c r="E733" s="12" t="s">
        <v>735</v>
      </c>
      <c r="F733" s="12"/>
      <c r="G733" s="12" t="s">
        <v>2637</v>
      </c>
      <c r="H733" s="12" t="s">
        <v>1874</v>
      </c>
      <c r="I733" s="30" t="s">
        <v>12</v>
      </c>
      <c r="J733" s="6"/>
      <c r="K733" s="6">
        <v>2</v>
      </c>
      <c r="L733" s="7">
        <v>34.99</v>
      </c>
      <c r="M733" s="7"/>
      <c r="N733" s="31">
        <v>10.43</v>
      </c>
      <c r="O733" s="31">
        <v>5.12</v>
      </c>
      <c r="P733" s="31">
        <v>2.36</v>
      </c>
      <c r="Q733" s="31">
        <v>1</v>
      </c>
      <c r="R733" s="54" t="s">
        <v>739</v>
      </c>
      <c r="S733" s="60"/>
      <c r="T733" s="61"/>
    </row>
    <row r="734" spans="1:20" s="13" customFormat="1" ht="38.1" customHeight="1">
      <c r="A734" s="12" t="s">
        <v>738</v>
      </c>
      <c r="B734" s="12">
        <v>2004</v>
      </c>
      <c r="C734" s="12">
        <v>2014</v>
      </c>
      <c r="D734" s="12" t="s">
        <v>612</v>
      </c>
      <c r="E734" s="12" t="s">
        <v>2515</v>
      </c>
      <c r="F734" s="12"/>
      <c r="G734" s="12" t="s">
        <v>2637</v>
      </c>
      <c r="H734" s="12" t="s">
        <v>1874</v>
      </c>
      <c r="I734" s="30" t="s">
        <v>12</v>
      </c>
      <c r="J734" s="6"/>
      <c r="K734" s="6">
        <v>2</v>
      </c>
      <c r="L734" s="7">
        <v>34.99</v>
      </c>
      <c r="M734" s="7"/>
      <c r="N734" s="31">
        <v>10.43</v>
      </c>
      <c r="O734" s="31">
        <v>5.12</v>
      </c>
      <c r="P734" s="31">
        <v>2.36</v>
      </c>
      <c r="Q734" s="31">
        <v>1</v>
      </c>
      <c r="R734" s="54" t="s">
        <v>739</v>
      </c>
      <c r="S734" s="60"/>
      <c r="T734" s="61"/>
    </row>
    <row r="735" spans="1:20" s="13" customFormat="1" ht="38.1" customHeight="1">
      <c r="A735" s="12" t="s">
        <v>738</v>
      </c>
      <c r="B735" s="12">
        <v>2008</v>
      </c>
      <c r="C735" s="12">
        <v>2016</v>
      </c>
      <c r="D735" s="12" t="s">
        <v>612</v>
      </c>
      <c r="E735" s="12" t="s">
        <v>2584</v>
      </c>
      <c r="F735" s="12"/>
      <c r="G735" s="12" t="s">
        <v>2637</v>
      </c>
      <c r="H735" s="12" t="s">
        <v>1874</v>
      </c>
      <c r="I735" s="30" t="s">
        <v>12</v>
      </c>
      <c r="J735" s="6"/>
      <c r="K735" s="6">
        <v>2</v>
      </c>
      <c r="L735" s="7">
        <v>34.99</v>
      </c>
      <c r="M735" s="7"/>
      <c r="N735" s="31">
        <v>10.43</v>
      </c>
      <c r="O735" s="31">
        <v>5.12</v>
      </c>
      <c r="P735" s="31">
        <v>2.36</v>
      </c>
      <c r="Q735" s="31">
        <v>1</v>
      </c>
      <c r="R735" s="54" t="s">
        <v>739</v>
      </c>
      <c r="S735" s="60"/>
      <c r="T735" s="61"/>
    </row>
    <row r="736" spans="1:20" s="13" customFormat="1" ht="38.1" customHeight="1">
      <c r="A736" s="12" t="s">
        <v>738</v>
      </c>
      <c r="B736" s="12">
        <v>2005</v>
      </c>
      <c r="C736" s="12">
        <v>2008</v>
      </c>
      <c r="D736" s="12" t="s">
        <v>1171</v>
      </c>
      <c r="E736" s="12" t="s">
        <v>1172</v>
      </c>
      <c r="F736" s="12"/>
      <c r="G736" s="12" t="s">
        <v>2637</v>
      </c>
      <c r="H736" s="12" t="s">
        <v>1874</v>
      </c>
      <c r="I736" s="30" t="s">
        <v>12</v>
      </c>
      <c r="J736" s="6"/>
      <c r="K736" s="6">
        <v>2</v>
      </c>
      <c r="L736" s="7">
        <v>34.99</v>
      </c>
      <c r="M736" s="7"/>
      <c r="N736" s="31">
        <v>10.43</v>
      </c>
      <c r="O736" s="31">
        <v>5.12</v>
      </c>
      <c r="P736" s="31">
        <v>2.36</v>
      </c>
      <c r="Q736" s="31">
        <v>1</v>
      </c>
      <c r="R736" s="54" t="s">
        <v>739</v>
      </c>
      <c r="S736" s="60"/>
      <c r="T736" s="61"/>
    </row>
    <row r="737" spans="1:20" s="13" customFormat="1" ht="38.1" customHeight="1">
      <c r="A737" s="12" t="s">
        <v>736</v>
      </c>
      <c r="B737" s="12">
        <v>2001</v>
      </c>
      <c r="C737" s="12">
        <v>2005</v>
      </c>
      <c r="D737" s="12" t="s">
        <v>612</v>
      </c>
      <c r="E737" s="12" t="s">
        <v>735</v>
      </c>
      <c r="F737" s="12"/>
      <c r="G737" s="12" t="s">
        <v>2637</v>
      </c>
      <c r="H737" s="12" t="s">
        <v>1874</v>
      </c>
      <c r="I737" s="30" t="s">
        <v>12</v>
      </c>
      <c r="J737" s="37" t="s">
        <v>44</v>
      </c>
      <c r="K737" s="6">
        <v>2</v>
      </c>
      <c r="L737" s="7">
        <v>30.89</v>
      </c>
      <c r="M737" s="7"/>
      <c r="N737" s="31">
        <v>10.43</v>
      </c>
      <c r="O737" s="31">
        <v>5.12</v>
      </c>
      <c r="P737" s="31">
        <v>2.36</v>
      </c>
      <c r="Q737" s="31">
        <v>1</v>
      </c>
      <c r="R737" s="54" t="s">
        <v>737</v>
      </c>
      <c r="S737" s="60"/>
      <c r="T737" s="61"/>
    </row>
    <row r="738" spans="1:20" s="13" customFormat="1" ht="38.1" customHeight="1">
      <c r="A738" s="12" t="s">
        <v>736</v>
      </c>
      <c r="B738" s="12">
        <v>1997</v>
      </c>
      <c r="C738" s="12">
        <v>2003</v>
      </c>
      <c r="D738" s="12" t="s">
        <v>612</v>
      </c>
      <c r="E738" s="12" t="s">
        <v>2515</v>
      </c>
      <c r="F738" s="12"/>
      <c r="G738" s="12" t="s">
        <v>2637</v>
      </c>
      <c r="H738" s="12" t="s">
        <v>1874</v>
      </c>
      <c r="I738" s="30" t="s">
        <v>12</v>
      </c>
      <c r="J738" s="37" t="s">
        <v>44</v>
      </c>
      <c r="K738" s="6">
        <v>2</v>
      </c>
      <c r="L738" s="7">
        <v>30.89</v>
      </c>
      <c r="M738" s="7"/>
      <c r="N738" s="31">
        <v>10.43</v>
      </c>
      <c r="O738" s="31">
        <v>5.12</v>
      </c>
      <c r="P738" s="31">
        <v>2.36</v>
      </c>
      <c r="Q738" s="31">
        <v>1</v>
      </c>
      <c r="R738" s="54" t="s">
        <v>737</v>
      </c>
      <c r="S738" s="60"/>
      <c r="T738" s="61"/>
    </row>
    <row r="739" spans="1:20" s="13" customFormat="1" ht="38.1" customHeight="1">
      <c r="A739" s="12" t="s">
        <v>736</v>
      </c>
      <c r="B739" s="12">
        <v>1997</v>
      </c>
      <c r="C739" s="12">
        <v>2007</v>
      </c>
      <c r="D739" s="12" t="s">
        <v>612</v>
      </c>
      <c r="E739" s="12" t="s">
        <v>2584</v>
      </c>
      <c r="F739" s="12"/>
      <c r="G739" s="12" t="s">
        <v>2637</v>
      </c>
      <c r="H739" s="12" t="s">
        <v>1874</v>
      </c>
      <c r="I739" s="30" t="s">
        <v>12</v>
      </c>
      <c r="J739" s="37" t="s">
        <v>44</v>
      </c>
      <c r="K739" s="6">
        <v>2</v>
      </c>
      <c r="L739" s="7">
        <v>30.89</v>
      </c>
      <c r="M739" s="7"/>
      <c r="N739" s="31">
        <v>10.43</v>
      </c>
      <c r="O739" s="31">
        <v>5.12</v>
      </c>
      <c r="P739" s="31">
        <v>2.36</v>
      </c>
      <c r="Q739" s="31">
        <v>1</v>
      </c>
      <c r="R739" s="54" t="s">
        <v>737</v>
      </c>
      <c r="S739" s="60"/>
      <c r="T739" s="61"/>
    </row>
    <row r="740" spans="1:20" s="13" customFormat="1" ht="38.1" customHeight="1">
      <c r="A740" s="12" t="s">
        <v>413</v>
      </c>
      <c r="B740" s="12">
        <v>2000</v>
      </c>
      <c r="C740" s="12">
        <v>2006</v>
      </c>
      <c r="D740" s="12" t="s">
        <v>111</v>
      </c>
      <c r="E740" s="12" t="s">
        <v>412</v>
      </c>
      <c r="F740" s="12"/>
      <c r="G740" s="12" t="s">
        <v>2637</v>
      </c>
      <c r="H740" s="12" t="s">
        <v>1875</v>
      </c>
      <c r="I740" s="30" t="s">
        <v>12</v>
      </c>
      <c r="J740" s="37" t="s">
        <v>44</v>
      </c>
      <c r="K740" s="6">
        <v>2</v>
      </c>
      <c r="L740" s="7">
        <v>37.89</v>
      </c>
      <c r="M740" s="7"/>
      <c r="N740" s="31">
        <v>10.43</v>
      </c>
      <c r="O740" s="31">
        <v>5.12</v>
      </c>
      <c r="P740" s="31">
        <v>2.36</v>
      </c>
      <c r="Q740" s="31">
        <v>1</v>
      </c>
      <c r="R740" s="54" t="s">
        <v>414</v>
      </c>
      <c r="S740" s="60"/>
      <c r="T740" s="61"/>
    </row>
    <row r="741" spans="1:20" s="13" customFormat="1" ht="38.1" customHeight="1">
      <c r="A741" s="12" t="s">
        <v>413</v>
      </c>
      <c r="B741" s="12">
        <v>2000</v>
      </c>
      <c r="C741" s="12">
        <v>2006</v>
      </c>
      <c r="D741" s="12" t="s">
        <v>111</v>
      </c>
      <c r="E741" s="12" t="s">
        <v>420</v>
      </c>
      <c r="F741" s="12"/>
      <c r="G741" s="12" t="s">
        <v>2637</v>
      </c>
      <c r="H741" s="12" t="s">
        <v>1875</v>
      </c>
      <c r="I741" s="30" t="s">
        <v>12</v>
      </c>
      <c r="J741" s="37" t="s">
        <v>44</v>
      </c>
      <c r="K741" s="6">
        <v>2</v>
      </c>
      <c r="L741" s="7">
        <v>37.89</v>
      </c>
      <c r="M741" s="7"/>
      <c r="N741" s="31">
        <v>10.43</v>
      </c>
      <c r="O741" s="31">
        <v>5.12</v>
      </c>
      <c r="P741" s="31">
        <v>2.36</v>
      </c>
      <c r="Q741" s="31">
        <v>1</v>
      </c>
      <c r="R741" s="54" t="s">
        <v>414</v>
      </c>
      <c r="S741" s="60"/>
      <c r="T741" s="61"/>
    </row>
    <row r="742" spans="1:20" s="13" customFormat="1" ht="38.1" customHeight="1">
      <c r="A742" s="12" t="s">
        <v>413</v>
      </c>
      <c r="B742" s="12">
        <v>2000</v>
      </c>
      <c r="C742" s="12">
        <v>2006</v>
      </c>
      <c r="D742" s="12" t="s">
        <v>886</v>
      </c>
      <c r="E742" s="12" t="s">
        <v>967</v>
      </c>
      <c r="F742" s="12"/>
      <c r="G742" s="12" t="s">
        <v>2637</v>
      </c>
      <c r="H742" s="12" t="s">
        <v>1875</v>
      </c>
      <c r="I742" s="30" t="s">
        <v>12</v>
      </c>
      <c r="J742" s="37" t="s">
        <v>44</v>
      </c>
      <c r="K742" s="6">
        <v>2</v>
      </c>
      <c r="L742" s="7">
        <v>37.89</v>
      </c>
      <c r="M742" s="7"/>
      <c r="N742" s="31">
        <v>10.43</v>
      </c>
      <c r="O742" s="31">
        <v>5.12</v>
      </c>
      <c r="P742" s="31">
        <v>2.36</v>
      </c>
      <c r="Q742" s="31">
        <v>1</v>
      </c>
      <c r="R742" s="54" t="s">
        <v>414</v>
      </c>
      <c r="S742" s="60"/>
      <c r="T742" s="61"/>
    </row>
    <row r="743" spans="1:20" s="13" customFormat="1" ht="38.1" customHeight="1">
      <c r="A743" s="12" t="s">
        <v>93</v>
      </c>
      <c r="B743" s="12">
        <v>2007</v>
      </c>
      <c r="C743" s="12">
        <v>2014</v>
      </c>
      <c r="D743" s="12" t="s">
        <v>51</v>
      </c>
      <c r="E743" s="12" t="s">
        <v>76</v>
      </c>
      <c r="F743" s="12"/>
      <c r="G743" s="12" t="s">
        <v>2637</v>
      </c>
      <c r="H743" s="12" t="s">
        <v>1876</v>
      </c>
      <c r="I743" s="30" t="s">
        <v>12</v>
      </c>
      <c r="J743" s="6"/>
      <c r="K743" s="6">
        <v>1</v>
      </c>
      <c r="L743" s="7">
        <v>83.99</v>
      </c>
      <c r="M743" s="7"/>
      <c r="N743" s="31">
        <v>27.76</v>
      </c>
      <c r="O743" s="31">
        <v>2.95</v>
      </c>
      <c r="P743" s="31">
        <v>2.44</v>
      </c>
      <c r="Q743" s="31">
        <v>1</v>
      </c>
      <c r="R743" s="54" t="s">
        <v>95</v>
      </c>
      <c r="S743" s="60"/>
      <c r="T743" s="61"/>
    </row>
    <row r="744" spans="1:20" s="13" customFormat="1" ht="38.1" customHeight="1">
      <c r="A744" s="12" t="s">
        <v>93</v>
      </c>
      <c r="B744" s="12">
        <v>2007</v>
      </c>
      <c r="C744" s="12">
        <v>2014</v>
      </c>
      <c r="D744" s="12" t="s">
        <v>111</v>
      </c>
      <c r="E744" s="12" t="s">
        <v>420</v>
      </c>
      <c r="F744" s="12"/>
      <c r="G744" s="12" t="s">
        <v>2637</v>
      </c>
      <c r="H744" s="12" t="s">
        <v>1876</v>
      </c>
      <c r="I744" s="30" t="s">
        <v>12</v>
      </c>
      <c r="J744" s="6"/>
      <c r="K744" s="6">
        <v>1</v>
      </c>
      <c r="L744" s="7">
        <v>83.99</v>
      </c>
      <c r="M744" s="7"/>
      <c r="N744" s="31">
        <v>27.76</v>
      </c>
      <c r="O744" s="31">
        <v>2.95</v>
      </c>
      <c r="P744" s="31">
        <v>2.44</v>
      </c>
      <c r="Q744" s="31">
        <v>1</v>
      </c>
      <c r="R744" s="54" t="s">
        <v>95</v>
      </c>
      <c r="S744" s="60"/>
      <c r="T744" s="61"/>
    </row>
    <row r="745" spans="1:20" s="13" customFormat="1" ht="38.1" customHeight="1">
      <c r="A745" s="12" t="s">
        <v>93</v>
      </c>
      <c r="B745" s="12">
        <v>2007</v>
      </c>
      <c r="C745" s="12">
        <v>2014</v>
      </c>
      <c r="D745" s="12" t="s">
        <v>111</v>
      </c>
      <c r="E745" s="12" t="s">
        <v>412</v>
      </c>
      <c r="F745" s="12"/>
      <c r="G745" s="12" t="s">
        <v>2637</v>
      </c>
      <c r="H745" s="12" t="s">
        <v>1876</v>
      </c>
      <c r="I745" s="30" t="s">
        <v>12</v>
      </c>
      <c r="J745" s="6"/>
      <c r="K745" s="6">
        <v>1</v>
      </c>
      <c r="L745" s="7">
        <v>83.99</v>
      </c>
      <c r="M745" s="7"/>
      <c r="N745" s="31">
        <v>27.76</v>
      </c>
      <c r="O745" s="31">
        <v>2.95</v>
      </c>
      <c r="P745" s="31">
        <v>2.44</v>
      </c>
      <c r="Q745" s="31">
        <v>1</v>
      </c>
      <c r="R745" s="54" t="s">
        <v>95</v>
      </c>
      <c r="S745" s="60"/>
      <c r="T745" s="61"/>
    </row>
    <row r="746" spans="1:20" s="13" customFormat="1" ht="38.1" customHeight="1">
      <c r="A746" s="12" t="s">
        <v>93</v>
      </c>
      <c r="B746" s="12">
        <v>2007</v>
      </c>
      <c r="C746" s="12">
        <v>2014</v>
      </c>
      <c r="D746" s="12" t="s">
        <v>886</v>
      </c>
      <c r="E746" s="12" t="s">
        <v>967</v>
      </c>
      <c r="F746" s="12"/>
      <c r="G746" s="12" t="s">
        <v>2637</v>
      </c>
      <c r="H746" s="12" t="s">
        <v>1876</v>
      </c>
      <c r="I746" s="30" t="s">
        <v>12</v>
      </c>
      <c r="J746" s="6"/>
      <c r="K746" s="6">
        <v>1</v>
      </c>
      <c r="L746" s="7">
        <v>83.99</v>
      </c>
      <c r="M746" s="7"/>
      <c r="N746" s="31">
        <v>27.76</v>
      </c>
      <c r="O746" s="31">
        <v>2.95</v>
      </c>
      <c r="P746" s="31">
        <v>2.44</v>
      </c>
      <c r="Q746" s="31">
        <v>1</v>
      </c>
      <c r="R746" s="54" t="s">
        <v>95</v>
      </c>
      <c r="S746" s="60"/>
      <c r="T746" s="61"/>
    </row>
    <row r="747" spans="1:20" s="13" customFormat="1" ht="38.1" customHeight="1">
      <c r="A747" s="12" t="s">
        <v>330</v>
      </c>
      <c r="B747" s="12">
        <v>2007</v>
      </c>
      <c r="C747" s="12">
        <v>2013</v>
      </c>
      <c r="D747" s="12" t="s">
        <v>111</v>
      </c>
      <c r="E747" s="12" t="s">
        <v>2240</v>
      </c>
      <c r="F747" s="12"/>
      <c r="G747" s="12" t="s">
        <v>2637</v>
      </c>
      <c r="H747" s="12" t="s">
        <v>1874</v>
      </c>
      <c r="I747" s="30" t="s">
        <v>12</v>
      </c>
      <c r="J747" s="6"/>
      <c r="K747" s="6">
        <v>2</v>
      </c>
      <c r="L747" s="7">
        <v>45.99</v>
      </c>
      <c r="M747" s="7"/>
      <c r="N747" s="31">
        <v>11.57</v>
      </c>
      <c r="O747" s="31">
        <v>5.33</v>
      </c>
      <c r="P747" s="31">
        <v>2.5</v>
      </c>
      <c r="Q747" s="31">
        <v>1</v>
      </c>
      <c r="R747" s="54" t="s">
        <v>331</v>
      </c>
      <c r="S747" s="60"/>
      <c r="T747" s="61"/>
    </row>
    <row r="748" spans="1:20" s="13" customFormat="1" ht="38.1" customHeight="1">
      <c r="A748" s="12" t="s">
        <v>330</v>
      </c>
      <c r="B748" s="12">
        <v>2007</v>
      </c>
      <c r="C748" s="12">
        <v>2014</v>
      </c>
      <c r="D748" s="12" t="s">
        <v>111</v>
      </c>
      <c r="E748" s="12" t="s">
        <v>2625</v>
      </c>
      <c r="F748" s="12"/>
      <c r="G748" s="12" t="s">
        <v>2637</v>
      </c>
      <c r="H748" s="12" t="s">
        <v>1874</v>
      </c>
      <c r="I748" s="30" t="s">
        <v>12</v>
      </c>
      <c r="J748" s="6"/>
      <c r="K748" s="6">
        <v>2</v>
      </c>
      <c r="L748" s="7">
        <v>45.99</v>
      </c>
      <c r="M748" s="7"/>
      <c r="N748" s="31">
        <v>11.57</v>
      </c>
      <c r="O748" s="31">
        <v>5.33</v>
      </c>
      <c r="P748" s="31">
        <v>2.5</v>
      </c>
      <c r="Q748" s="31">
        <v>1</v>
      </c>
      <c r="R748" s="54" t="s">
        <v>331</v>
      </c>
      <c r="S748" s="60"/>
      <c r="T748" s="61"/>
    </row>
    <row r="749" spans="1:20" s="13" customFormat="1" ht="38.1" customHeight="1">
      <c r="A749" s="12" t="s">
        <v>330</v>
      </c>
      <c r="B749" s="12">
        <v>2007</v>
      </c>
      <c r="C749" s="12">
        <v>2013</v>
      </c>
      <c r="D749" s="12" t="s">
        <v>886</v>
      </c>
      <c r="E749" s="12" t="s">
        <v>2165</v>
      </c>
      <c r="F749" s="12"/>
      <c r="G749" s="12" t="s">
        <v>2637</v>
      </c>
      <c r="H749" s="12" t="s">
        <v>1874</v>
      </c>
      <c r="I749" s="30" t="s">
        <v>12</v>
      </c>
      <c r="J749" s="6"/>
      <c r="K749" s="6">
        <v>2</v>
      </c>
      <c r="L749" s="7">
        <v>45.99</v>
      </c>
      <c r="M749" s="7"/>
      <c r="N749" s="31">
        <v>11.57</v>
      </c>
      <c r="O749" s="31">
        <v>5.33</v>
      </c>
      <c r="P749" s="31">
        <v>2.5</v>
      </c>
      <c r="Q749" s="31">
        <v>1</v>
      </c>
      <c r="R749" s="54" t="s">
        <v>331</v>
      </c>
      <c r="S749" s="60"/>
      <c r="T749" s="61"/>
    </row>
    <row r="750" spans="1:20" s="13" customFormat="1" ht="38.1" customHeight="1">
      <c r="A750" s="12" t="s">
        <v>330</v>
      </c>
      <c r="B750" s="12">
        <v>2007</v>
      </c>
      <c r="C750" s="12">
        <v>2014</v>
      </c>
      <c r="D750" s="12" t="s">
        <v>886</v>
      </c>
      <c r="E750" s="12" t="s">
        <v>2624</v>
      </c>
      <c r="F750" s="12"/>
      <c r="G750" s="12" t="s">
        <v>2637</v>
      </c>
      <c r="H750" s="12" t="s">
        <v>1874</v>
      </c>
      <c r="I750" s="30" t="s">
        <v>12</v>
      </c>
      <c r="J750" s="6"/>
      <c r="K750" s="6">
        <v>2</v>
      </c>
      <c r="L750" s="7">
        <v>45.99</v>
      </c>
      <c r="M750" s="7"/>
      <c r="N750" s="31">
        <v>11.57</v>
      </c>
      <c r="O750" s="31">
        <v>5.33</v>
      </c>
      <c r="P750" s="31">
        <v>2.5</v>
      </c>
      <c r="Q750" s="31">
        <v>1</v>
      </c>
      <c r="R750" s="54" t="s">
        <v>331</v>
      </c>
      <c r="S750" s="60"/>
      <c r="T750" s="61"/>
    </row>
    <row r="751" spans="1:20" s="13" customFormat="1" ht="38.1" customHeight="1">
      <c r="A751" s="12" t="s">
        <v>332</v>
      </c>
      <c r="B751" s="12">
        <v>2007</v>
      </c>
      <c r="C751" s="12">
        <v>2013</v>
      </c>
      <c r="D751" s="12" t="s">
        <v>111</v>
      </c>
      <c r="E751" s="12" t="s">
        <v>2240</v>
      </c>
      <c r="F751" s="12"/>
      <c r="G751" s="12" t="s">
        <v>2637</v>
      </c>
      <c r="H751" s="12" t="s">
        <v>1873</v>
      </c>
      <c r="I751" s="30" t="s">
        <v>12</v>
      </c>
      <c r="J751" s="6"/>
      <c r="K751" s="6">
        <v>2</v>
      </c>
      <c r="L751" s="7">
        <v>45.99</v>
      </c>
      <c r="M751" s="7"/>
      <c r="N751" s="31">
        <v>11.57</v>
      </c>
      <c r="O751" s="31">
        <v>5.33</v>
      </c>
      <c r="P751" s="31">
        <v>2.5</v>
      </c>
      <c r="Q751" s="31">
        <v>1</v>
      </c>
      <c r="R751" s="54" t="s">
        <v>333</v>
      </c>
      <c r="S751" s="60"/>
      <c r="T751" s="61"/>
    </row>
    <row r="752" spans="1:20" s="13" customFormat="1" ht="38.1" customHeight="1">
      <c r="A752" s="12" t="s">
        <v>332</v>
      </c>
      <c r="B752" s="12">
        <v>2007</v>
      </c>
      <c r="C752" s="12">
        <v>2014</v>
      </c>
      <c r="D752" s="12" t="s">
        <v>111</v>
      </c>
      <c r="E752" s="12" t="s">
        <v>2625</v>
      </c>
      <c r="F752" s="12"/>
      <c r="G752" s="12" t="s">
        <v>2637</v>
      </c>
      <c r="H752" s="12" t="s">
        <v>1873</v>
      </c>
      <c r="I752" s="30" t="s">
        <v>12</v>
      </c>
      <c r="J752" s="6"/>
      <c r="K752" s="6">
        <v>2</v>
      </c>
      <c r="L752" s="7">
        <v>45.99</v>
      </c>
      <c r="M752" s="7"/>
      <c r="N752" s="31">
        <v>11.57</v>
      </c>
      <c r="O752" s="31">
        <v>5.33</v>
      </c>
      <c r="P752" s="31">
        <v>2.5</v>
      </c>
      <c r="Q752" s="31">
        <v>1</v>
      </c>
      <c r="R752" s="54" t="s">
        <v>333</v>
      </c>
      <c r="S752" s="60"/>
      <c r="T752" s="61"/>
    </row>
    <row r="753" spans="1:20" s="13" customFormat="1" ht="38.1" customHeight="1">
      <c r="A753" s="12" t="s">
        <v>332</v>
      </c>
      <c r="B753" s="12">
        <v>2007</v>
      </c>
      <c r="C753" s="12">
        <v>2013</v>
      </c>
      <c r="D753" s="12" t="s">
        <v>886</v>
      </c>
      <c r="E753" s="12" t="s">
        <v>2165</v>
      </c>
      <c r="F753" s="12"/>
      <c r="G753" s="12" t="s">
        <v>2637</v>
      </c>
      <c r="H753" s="12" t="s">
        <v>1873</v>
      </c>
      <c r="I753" s="30" t="s">
        <v>12</v>
      </c>
      <c r="J753" s="6"/>
      <c r="K753" s="6">
        <v>2</v>
      </c>
      <c r="L753" s="7">
        <v>45.99</v>
      </c>
      <c r="M753" s="7"/>
      <c r="N753" s="31">
        <v>11.57</v>
      </c>
      <c r="O753" s="31">
        <v>5.33</v>
      </c>
      <c r="P753" s="31">
        <v>2.5</v>
      </c>
      <c r="Q753" s="31">
        <v>1</v>
      </c>
      <c r="R753" s="54" t="s">
        <v>333</v>
      </c>
      <c r="S753" s="60"/>
      <c r="T753" s="61"/>
    </row>
    <row r="754" spans="1:20" s="13" customFormat="1" ht="38.1" customHeight="1">
      <c r="A754" s="12" t="s">
        <v>332</v>
      </c>
      <c r="B754" s="12">
        <v>2007</v>
      </c>
      <c r="C754" s="12">
        <v>2014</v>
      </c>
      <c r="D754" s="12" t="s">
        <v>886</v>
      </c>
      <c r="E754" s="12" t="s">
        <v>2624</v>
      </c>
      <c r="F754" s="12"/>
      <c r="G754" s="12" t="s">
        <v>2637</v>
      </c>
      <c r="H754" s="12" t="s">
        <v>1873</v>
      </c>
      <c r="I754" s="30" t="s">
        <v>12</v>
      </c>
      <c r="J754" s="6"/>
      <c r="K754" s="6">
        <v>2</v>
      </c>
      <c r="L754" s="7">
        <v>45.99</v>
      </c>
      <c r="M754" s="7"/>
      <c r="N754" s="31">
        <v>11.57</v>
      </c>
      <c r="O754" s="31">
        <v>5.33</v>
      </c>
      <c r="P754" s="31">
        <v>2.5</v>
      </c>
      <c r="Q754" s="31">
        <v>1</v>
      </c>
      <c r="R754" s="54" t="s">
        <v>333</v>
      </c>
      <c r="S754" s="60"/>
      <c r="T754" s="61"/>
    </row>
    <row r="755" spans="1:20" s="13" customFormat="1" ht="38.1" customHeight="1">
      <c r="A755" s="12" t="s">
        <v>1503</v>
      </c>
      <c r="B755" s="12">
        <v>2007</v>
      </c>
      <c r="C755" s="12">
        <v>2013</v>
      </c>
      <c r="D755" s="12" t="s">
        <v>1334</v>
      </c>
      <c r="E755" s="12" t="s">
        <v>1483</v>
      </c>
      <c r="F755" s="12"/>
      <c r="G755" s="12" t="s">
        <v>2637</v>
      </c>
      <c r="H755" s="12" t="s">
        <v>1874</v>
      </c>
      <c r="I755" s="30" t="s">
        <v>12</v>
      </c>
      <c r="J755" s="6"/>
      <c r="K755" s="6">
        <v>2</v>
      </c>
      <c r="L755" s="7">
        <v>50.99</v>
      </c>
      <c r="M755" s="7"/>
      <c r="N755" s="31">
        <v>11.12</v>
      </c>
      <c r="O755" s="31">
        <v>4.2850000000000001</v>
      </c>
      <c r="P755" s="31">
        <v>1.89</v>
      </c>
      <c r="Q755" s="31">
        <v>1</v>
      </c>
      <c r="R755" s="54" t="s">
        <v>1504</v>
      </c>
      <c r="S755" s="60"/>
      <c r="T755" s="61"/>
    </row>
    <row r="756" spans="1:20" s="13" customFormat="1" ht="38.1" customHeight="1">
      <c r="A756" s="12" t="s">
        <v>972</v>
      </c>
      <c r="B756" s="12">
        <v>2007</v>
      </c>
      <c r="C756" s="12">
        <v>2014</v>
      </c>
      <c r="D756" s="12" t="s">
        <v>886</v>
      </c>
      <c r="E756" s="12" t="s">
        <v>967</v>
      </c>
      <c r="F756" s="12"/>
      <c r="G756" s="12" t="s">
        <v>2637</v>
      </c>
      <c r="H756" s="12" t="s">
        <v>1877</v>
      </c>
      <c r="I756" s="30" t="s">
        <v>12</v>
      </c>
      <c r="J756" s="6"/>
      <c r="K756" s="6">
        <v>1</v>
      </c>
      <c r="L756" s="7">
        <v>76.989999999999995</v>
      </c>
      <c r="M756" s="7"/>
      <c r="N756" s="31">
        <v>29</v>
      </c>
      <c r="O756" s="31">
        <v>4.5</v>
      </c>
      <c r="P756" s="31">
        <v>2.2799999999999998</v>
      </c>
      <c r="Q756" s="31">
        <v>1</v>
      </c>
      <c r="R756" s="54" t="s">
        <v>973</v>
      </c>
      <c r="S756" s="60"/>
      <c r="T756" s="61"/>
    </row>
    <row r="757" spans="1:20" s="13" customFormat="1" ht="38.1" customHeight="1">
      <c r="A757" s="12" t="s">
        <v>139</v>
      </c>
      <c r="B757" s="12">
        <v>2007</v>
      </c>
      <c r="C757" s="12">
        <v>2013</v>
      </c>
      <c r="D757" s="12" t="s">
        <v>111</v>
      </c>
      <c r="E757" s="12" t="s">
        <v>117</v>
      </c>
      <c r="F757" s="12"/>
      <c r="G757" s="12" t="s">
        <v>2637</v>
      </c>
      <c r="H757" s="12" t="s">
        <v>1878</v>
      </c>
      <c r="I757" s="30" t="s">
        <v>12</v>
      </c>
      <c r="J757" s="6"/>
      <c r="K757" s="6">
        <v>2</v>
      </c>
      <c r="L757" s="7">
        <v>57.99</v>
      </c>
      <c r="M757" s="7"/>
      <c r="N757" s="31">
        <v>14.33</v>
      </c>
      <c r="O757" s="31">
        <v>6.8</v>
      </c>
      <c r="P757" s="31">
        <v>2.4</v>
      </c>
      <c r="Q757" s="31">
        <v>1</v>
      </c>
      <c r="R757" s="54" t="s">
        <v>140</v>
      </c>
      <c r="S757" s="60"/>
      <c r="T757" s="61"/>
    </row>
    <row r="758" spans="1:20" s="13" customFormat="1" ht="38.1" customHeight="1">
      <c r="A758" s="12" t="s">
        <v>1505</v>
      </c>
      <c r="B758" s="12">
        <v>2007</v>
      </c>
      <c r="C758" s="12">
        <v>2010</v>
      </c>
      <c r="D758" s="12" t="s">
        <v>1334</v>
      </c>
      <c r="E758" s="12" t="s">
        <v>1483</v>
      </c>
      <c r="F758" s="12"/>
      <c r="G758" s="12" t="s">
        <v>2637</v>
      </c>
      <c r="H758" s="12" t="s">
        <v>1879</v>
      </c>
      <c r="I758" s="30" t="s">
        <v>12</v>
      </c>
      <c r="J758" s="37" t="s">
        <v>44</v>
      </c>
      <c r="K758" s="6">
        <v>2</v>
      </c>
      <c r="L758" s="7">
        <v>34</v>
      </c>
      <c r="M758" s="7"/>
      <c r="N758" s="31">
        <v>11.12</v>
      </c>
      <c r="O758" s="31">
        <v>4.28</v>
      </c>
      <c r="P758" s="31">
        <v>1.89</v>
      </c>
      <c r="Q758" s="31">
        <v>1</v>
      </c>
      <c r="R758" s="54" t="s">
        <v>1506</v>
      </c>
      <c r="S758" s="60"/>
      <c r="T758" s="61"/>
    </row>
    <row r="759" spans="1:20" s="13" customFormat="1" ht="38.1" customHeight="1">
      <c r="A759" s="12" t="s">
        <v>772</v>
      </c>
      <c r="B759" s="12">
        <v>2008</v>
      </c>
      <c r="C759" s="12">
        <v>2014</v>
      </c>
      <c r="D759" s="12" t="s">
        <v>612</v>
      </c>
      <c r="E759" s="12" t="s">
        <v>2515</v>
      </c>
      <c r="F759" s="12" t="s">
        <v>773</v>
      </c>
      <c r="G759" s="12" t="s">
        <v>2637</v>
      </c>
      <c r="H759" s="12" t="s">
        <v>1879</v>
      </c>
      <c r="I759" s="30" t="s">
        <v>12</v>
      </c>
      <c r="J759" s="6"/>
      <c r="K759" s="6">
        <v>2</v>
      </c>
      <c r="L759" s="7">
        <v>47.99</v>
      </c>
      <c r="M759" s="7"/>
      <c r="N759" s="31">
        <v>8</v>
      </c>
      <c r="O759" s="31">
        <v>4.29</v>
      </c>
      <c r="P759" s="31">
        <v>1.88</v>
      </c>
      <c r="Q759" s="31">
        <v>1</v>
      </c>
      <c r="R759" s="54" t="s">
        <v>774</v>
      </c>
      <c r="S759" s="60"/>
      <c r="T759" s="61"/>
    </row>
    <row r="760" spans="1:20" s="13" customFormat="1" ht="38.1" customHeight="1">
      <c r="A760" s="12" t="s">
        <v>772</v>
      </c>
      <c r="B760" s="12">
        <v>2008</v>
      </c>
      <c r="C760" s="12">
        <v>2016</v>
      </c>
      <c r="D760" s="12" t="s">
        <v>612</v>
      </c>
      <c r="E760" s="12" t="s">
        <v>2584</v>
      </c>
      <c r="F760" s="12"/>
      <c r="G760" s="12" t="s">
        <v>2637</v>
      </c>
      <c r="H760" s="12" t="s">
        <v>1879</v>
      </c>
      <c r="I760" s="30" t="s">
        <v>12</v>
      </c>
      <c r="J760" s="6"/>
      <c r="K760" s="6">
        <v>2</v>
      </c>
      <c r="L760" s="7">
        <v>47.99</v>
      </c>
      <c r="M760" s="7"/>
      <c r="N760" s="31">
        <v>8</v>
      </c>
      <c r="O760" s="31">
        <v>4.29</v>
      </c>
      <c r="P760" s="31">
        <v>1.88</v>
      </c>
      <c r="Q760" s="31">
        <v>1</v>
      </c>
      <c r="R760" s="54" t="s">
        <v>774</v>
      </c>
      <c r="S760" s="60"/>
      <c r="T760" s="61"/>
    </row>
    <row r="761" spans="1:20" s="13" customFormat="1" ht="38.1" customHeight="1">
      <c r="A761" s="12" t="s">
        <v>594</v>
      </c>
      <c r="B761" s="12">
        <v>2009</v>
      </c>
      <c r="C761" s="12">
        <v>2018</v>
      </c>
      <c r="D761" s="12" t="s">
        <v>555</v>
      </c>
      <c r="E761" s="12">
        <v>1500</v>
      </c>
      <c r="F761" s="12"/>
      <c r="G761" s="12" t="s">
        <v>2637</v>
      </c>
      <c r="H761" s="12" t="s">
        <v>1874</v>
      </c>
      <c r="I761" s="30" t="s">
        <v>12</v>
      </c>
      <c r="J761" s="6"/>
      <c r="K761" s="6">
        <v>2</v>
      </c>
      <c r="L761" s="7">
        <v>36.99</v>
      </c>
      <c r="M761" s="7"/>
      <c r="N761" s="31">
        <v>10.43</v>
      </c>
      <c r="O761" s="31">
        <v>5.12</v>
      </c>
      <c r="P761" s="31">
        <v>2.36</v>
      </c>
      <c r="Q761" s="31">
        <v>1</v>
      </c>
      <c r="R761" s="54" t="s">
        <v>595</v>
      </c>
      <c r="S761" s="60"/>
      <c r="T761" s="61"/>
    </row>
    <row r="762" spans="1:20" s="13" customFormat="1" ht="38.1" customHeight="1">
      <c r="A762" s="12" t="s">
        <v>594</v>
      </c>
      <c r="B762" s="12">
        <v>2019</v>
      </c>
      <c r="C762" s="12">
        <v>2021</v>
      </c>
      <c r="D762" s="12" t="s">
        <v>555</v>
      </c>
      <c r="E762" s="12">
        <v>1500</v>
      </c>
      <c r="F762" s="12" t="s">
        <v>276</v>
      </c>
      <c r="G762" s="12" t="s">
        <v>2637</v>
      </c>
      <c r="H762" s="12" t="s">
        <v>1874</v>
      </c>
      <c r="I762" s="30" t="s">
        <v>12</v>
      </c>
      <c r="J762" s="6"/>
      <c r="K762" s="6">
        <v>2</v>
      </c>
      <c r="L762" s="7">
        <v>36.99</v>
      </c>
      <c r="M762" s="7"/>
      <c r="N762" s="31">
        <v>10.43</v>
      </c>
      <c r="O762" s="31">
        <v>5.12</v>
      </c>
      <c r="P762" s="31">
        <v>2.36</v>
      </c>
      <c r="Q762" s="31">
        <v>1</v>
      </c>
      <c r="R762" s="54" t="s">
        <v>595</v>
      </c>
      <c r="S762" s="60"/>
      <c r="T762" s="61"/>
    </row>
    <row r="763" spans="1:20" s="13" customFormat="1" ht="38.1" customHeight="1">
      <c r="A763" s="12" t="s">
        <v>594</v>
      </c>
      <c r="B763" s="12">
        <v>2010</v>
      </c>
      <c r="C763" s="12">
        <v>2021</v>
      </c>
      <c r="D763" s="12" t="s">
        <v>555</v>
      </c>
      <c r="E763" s="12" t="s">
        <v>2626</v>
      </c>
      <c r="F763" s="12"/>
      <c r="G763" s="12" t="s">
        <v>2637</v>
      </c>
      <c r="H763" s="12" t="s">
        <v>1874</v>
      </c>
      <c r="I763" s="30" t="s">
        <v>12</v>
      </c>
      <c r="J763" s="6"/>
      <c r="K763" s="6">
        <v>2</v>
      </c>
      <c r="L763" s="7">
        <v>36.99</v>
      </c>
      <c r="M763" s="7"/>
      <c r="N763" s="31">
        <v>10.43</v>
      </c>
      <c r="O763" s="31">
        <v>5.12</v>
      </c>
      <c r="P763" s="31">
        <v>2.36</v>
      </c>
      <c r="Q763" s="31">
        <v>1</v>
      </c>
      <c r="R763" s="54" t="s">
        <v>595</v>
      </c>
      <c r="S763" s="60"/>
      <c r="T763" s="61"/>
    </row>
    <row r="764" spans="1:20" s="13" customFormat="1" ht="38.1" customHeight="1">
      <c r="A764" s="12" t="s">
        <v>1463</v>
      </c>
      <c r="B764" s="12">
        <v>2009</v>
      </c>
      <c r="C764" s="12">
        <v>2015</v>
      </c>
      <c r="D764" s="12" t="s">
        <v>1334</v>
      </c>
      <c r="E764" s="12" t="s">
        <v>1459</v>
      </c>
      <c r="F764" s="12"/>
      <c r="G764" s="12" t="s">
        <v>2637</v>
      </c>
      <c r="H764" s="12" t="s">
        <v>1878</v>
      </c>
      <c r="I764" s="30" t="s">
        <v>12</v>
      </c>
      <c r="J764" s="37" t="s">
        <v>44</v>
      </c>
      <c r="K764" s="6">
        <v>2</v>
      </c>
      <c r="L764" s="7">
        <v>41.89</v>
      </c>
      <c r="M764" s="7"/>
      <c r="N764" s="31">
        <v>10.43</v>
      </c>
      <c r="O764" s="31">
        <v>5.12</v>
      </c>
      <c r="P764" s="31">
        <v>2.36</v>
      </c>
      <c r="Q764" s="31">
        <v>1</v>
      </c>
      <c r="R764" s="54" t="s">
        <v>1464</v>
      </c>
      <c r="S764" s="60"/>
      <c r="T764" s="61"/>
    </row>
    <row r="765" spans="1:20" s="13" customFormat="1" ht="38.1" customHeight="1">
      <c r="A765" s="12" t="s">
        <v>334</v>
      </c>
      <c r="B765" s="12">
        <v>2010</v>
      </c>
      <c r="C765" s="12">
        <v>2013</v>
      </c>
      <c r="D765" s="12" t="s">
        <v>111</v>
      </c>
      <c r="E765" s="12" t="s">
        <v>2240</v>
      </c>
      <c r="F765" s="12"/>
      <c r="G765" s="12" t="s">
        <v>2637</v>
      </c>
      <c r="H765" s="12" t="s">
        <v>1879</v>
      </c>
      <c r="I765" s="30" t="s">
        <v>12</v>
      </c>
      <c r="J765" s="37" t="s">
        <v>44</v>
      </c>
      <c r="K765" s="6">
        <v>2</v>
      </c>
      <c r="L765" s="7">
        <v>54.89</v>
      </c>
      <c r="M765" s="7"/>
      <c r="N765" s="31">
        <v>12</v>
      </c>
      <c r="O765" s="31">
        <v>4</v>
      </c>
      <c r="P765" s="31">
        <v>5</v>
      </c>
      <c r="Q765" s="31">
        <v>1</v>
      </c>
      <c r="R765" s="54" t="s">
        <v>335</v>
      </c>
      <c r="S765" s="60"/>
      <c r="T765" s="61"/>
    </row>
    <row r="766" spans="1:20" s="13" customFormat="1" ht="38.1" customHeight="1">
      <c r="A766" s="12" t="s">
        <v>334</v>
      </c>
      <c r="B766" s="12">
        <v>2010</v>
      </c>
      <c r="C766" s="12">
        <v>2014</v>
      </c>
      <c r="D766" s="12" t="s">
        <v>111</v>
      </c>
      <c r="E766" s="12" t="s">
        <v>2625</v>
      </c>
      <c r="F766" s="12"/>
      <c r="G766" s="12" t="s">
        <v>2637</v>
      </c>
      <c r="H766" s="12" t="s">
        <v>1879</v>
      </c>
      <c r="I766" s="30" t="s">
        <v>12</v>
      </c>
      <c r="J766" s="37" t="s">
        <v>44</v>
      </c>
      <c r="K766" s="6">
        <v>2</v>
      </c>
      <c r="L766" s="7">
        <v>54.89</v>
      </c>
      <c r="M766" s="7"/>
      <c r="N766" s="31">
        <v>12</v>
      </c>
      <c r="O766" s="31">
        <v>4</v>
      </c>
      <c r="P766" s="31">
        <v>5</v>
      </c>
      <c r="Q766" s="31">
        <v>1</v>
      </c>
      <c r="R766" s="54" t="s">
        <v>335</v>
      </c>
      <c r="S766" s="60"/>
      <c r="T766" s="61"/>
    </row>
    <row r="767" spans="1:20" s="13" customFormat="1" ht="38.1" customHeight="1">
      <c r="A767" s="12" t="s">
        <v>334</v>
      </c>
      <c r="B767" s="12">
        <v>2010</v>
      </c>
      <c r="C767" s="12">
        <v>2013</v>
      </c>
      <c r="D767" s="12" t="s">
        <v>886</v>
      </c>
      <c r="E767" s="12" t="s">
        <v>2165</v>
      </c>
      <c r="F767" s="12"/>
      <c r="G767" s="12" t="s">
        <v>2637</v>
      </c>
      <c r="H767" s="12" t="s">
        <v>1879</v>
      </c>
      <c r="I767" s="30" t="s">
        <v>12</v>
      </c>
      <c r="J767" s="37" t="s">
        <v>44</v>
      </c>
      <c r="K767" s="6">
        <v>2</v>
      </c>
      <c r="L767" s="7">
        <v>54.89</v>
      </c>
      <c r="M767" s="7"/>
      <c r="N767" s="31">
        <v>12</v>
      </c>
      <c r="O767" s="31">
        <v>4</v>
      </c>
      <c r="P767" s="31">
        <v>5</v>
      </c>
      <c r="Q767" s="31">
        <v>1</v>
      </c>
      <c r="R767" s="54" t="s">
        <v>335</v>
      </c>
      <c r="S767" s="60"/>
      <c r="T767" s="61"/>
    </row>
    <row r="768" spans="1:20" s="13" customFormat="1" ht="38.1" customHeight="1">
      <c r="A768" s="12" t="s">
        <v>334</v>
      </c>
      <c r="B768" s="12">
        <v>2010</v>
      </c>
      <c r="C768" s="12">
        <v>2014</v>
      </c>
      <c r="D768" s="12" t="s">
        <v>926</v>
      </c>
      <c r="E768" s="12" t="s">
        <v>2624</v>
      </c>
      <c r="F768" s="12"/>
      <c r="G768" s="12" t="s">
        <v>2637</v>
      </c>
      <c r="H768" s="12" t="s">
        <v>1879</v>
      </c>
      <c r="I768" s="30" t="s">
        <v>12</v>
      </c>
      <c r="J768" s="37" t="s">
        <v>44</v>
      </c>
      <c r="K768" s="6">
        <v>2</v>
      </c>
      <c r="L768" s="7">
        <v>54.89</v>
      </c>
      <c r="M768" s="7"/>
      <c r="N768" s="31">
        <v>12</v>
      </c>
      <c r="O768" s="31">
        <v>4</v>
      </c>
      <c r="P768" s="31">
        <v>5</v>
      </c>
      <c r="Q768" s="31">
        <v>1</v>
      </c>
      <c r="R768" s="54" t="s">
        <v>335</v>
      </c>
      <c r="S768" s="60"/>
      <c r="T768" s="61"/>
    </row>
    <row r="769" spans="1:20" s="13" customFormat="1" ht="38.1" customHeight="1">
      <c r="A769" s="12" t="s">
        <v>596</v>
      </c>
      <c r="B769" s="12">
        <v>2009</v>
      </c>
      <c r="C769" s="12">
        <v>2018</v>
      </c>
      <c r="D769" s="12" t="s">
        <v>555</v>
      </c>
      <c r="E769" s="12">
        <v>1500</v>
      </c>
      <c r="F769" s="12"/>
      <c r="G769" s="12" t="s">
        <v>2637</v>
      </c>
      <c r="H769" s="12" t="s">
        <v>1879</v>
      </c>
      <c r="I769" s="30" t="s">
        <v>12</v>
      </c>
      <c r="J769" s="6"/>
      <c r="K769" s="6">
        <v>2</v>
      </c>
      <c r="L769" s="7">
        <v>45.99</v>
      </c>
      <c r="M769" s="7"/>
      <c r="N769" s="31">
        <v>9.75</v>
      </c>
      <c r="O769" s="31">
        <v>2.87</v>
      </c>
      <c r="P769" s="31">
        <v>1.67</v>
      </c>
      <c r="Q769" s="31">
        <v>1</v>
      </c>
      <c r="R769" s="54" t="s">
        <v>597</v>
      </c>
      <c r="S769" s="60"/>
      <c r="T769" s="61"/>
    </row>
    <row r="770" spans="1:20" s="13" customFormat="1" ht="38.1" customHeight="1">
      <c r="A770" s="12" t="s">
        <v>596</v>
      </c>
      <c r="B770" s="12">
        <v>2019</v>
      </c>
      <c r="C770" s="12">
        <v>2021</v>
      </c>
      <c r="D770" s="12" t="s">
        <v>555</v>
      </c>
      <c r="E770" s="12">
        <v>1500</v>
      </c>
      <c r="F770" s="12" t="s">
        <v>276</v>
      </c>
      <c r="G770" s="12" t="s">
        <v>2637</v>
      </c>
      <c r="H770" s="12" t="s">
        <v>1879</v>
      </c>
      <c r="I770" s="30" t="s">
        <v>12</v>
      </c>
      <c r="J770" s="6"/>
      <c r="K770" s="6">
        <v>2</v>
      </c>
      <c r="L770" s="7">
        <v>45.99</v>
      </c>
      <c r="M770" s="7"/>
      <c r="N770" s="31">
        <v>9.75</v>
      </c>
      <c r="O770" s="31">
        <v>2.87</v>
      </c>
      <c r="P770" s="31">
        <v>1.67</v>
      </c>
      <c r="Q770" s="31">
        <v>1</v>
      </c>
      <c r="R770" s="54" t="s">
        <v>597</v>
      </c>
      <c r="S770" s="60"/>
      <c r="T770" s="61"/>
    </row>
    <row r="771" spans="1:20" s="13" customFormat="1" ht="38.1" customHeight="1">
      <c r="A771" s="12" t="s">
        <v>596</v>
      </c>
      <c r="B771" s="12">
        <v>2010</v>
      </c>
      <c r="C771" s="12">
        <v>2021</v>
      </c>
      <c r="D771" s="12" t="s">
        <v>555</v>
      </c>
      <c r="E771" s="12" t="s">
        <v>2626</v>
      </c>
      <c r="F771" s="12"/>
      <c r="G771" s="12" t="s">
        <v>2637</v>
      </c>
      <c r="H771" s="12" t="s">
        <v>1879</v>
      </c>
      <c r="I771" s="30" t="s">
        <v>12</v>
      </c>
      <c r="J771" s="6"/>
      <c r="K771" s="6">
        <v>2</v>
      </c>
      <c r="L771" s="7">
        <v>45.99</v>
      </c>
      <c r="M771" s="7"/>
      <c r="N771" s="31">
        <v>9.75</v>
      </c>
      <c r="O771" s="31">
        <v>2.87</v>
      </c>
      <c r="P771" s="31">
        <v>1.67</v>
      </c>
      <c r="Q771" s="31">
        <v>1</v>
      </c>
      <c r="R771" s="54" t="s">
        <v>597</v>
      </c>
      <c r="S771" s="60"/>
      <c r="T771" s="61"/>
    </row>
    <row r="772" spans="1:20" s="13" customFormat="1" ht="38.1" customHeight="1">
      <c r="A772" s="12" t="s">
        <v>392</v>
      </c>
      <c r="B772" s="12">
        <v>2014</v>
      </c>
      <c r="C772" s="12">
        <v>2018</v>
      </c>
      <c r="D772" s="12" t="s">
        <v>111</v>
      </c>
      <c r="E772" s="12" t="s">
        <v>2240</v>
      </c>
      <c r="F772" s="12"/>
      <c r="G772" s="12" t="s">
        <v>2637</v>
      </c>
      <c r="H772" s="12" t="s">
        <v>1874</v>
      </c>
      <c r="I772" s="30" t="s">
        <v>12</v>
      </c>
      <c r="J772" s="6"/>
      <c r="K772" s="6">
        <v>2</v>
      </c>
      <c r="L772" s="7">
        <v>45.99</v>
      </c>
      <c r="M772" s="7"/>
      <c r="N772" s="31">
        <v>10.26</v>
      </c>
      <c r="O772" s="31">
        <v>5.13</v>
      </c>
      <c r="P772" s="31">
        <v>2.15</v>
      </c>
      <c r="Q772" s="31">
        <v>1</v>
      </c>
      <c r="R772" s="54" t="s">
        <v>393</v>
      </c>
      <c r="S772" s="60"/>
      <c r="T772" s="61"/>
    </row>
    <row r="773" spans="1:20" s="13" customFormat="1" ht="38.1" customHeight="1">
      <c r="A773" s="12" t="s">
        <v>392</v>
      </c>
      <c r="B773" s="12">
        <v>2019</v>
      </c>
      <c r="C773" s="12">
        <v>2019</v>
      </c>
      <c r="D773" s="12" t="s">
        <v>111</v>
      </c>
      <c r="E773" s="12" t="s">
        <v>2252</v>
      </c>
      <c r="F773" s="12" t="s">
        <v>2265</v>
      </c>
      <c r="G773" s="12" t="s">
        <v>2637</v>
      </c>
      <c r="H773" s="12" t="s">
        <v>1874</v>
      </c>
      <c r="I773" s="30" t="s">
        <v>12</v>
      </c>
      <c r="J773" s="6"/>
      <c r="K773" s="6">
        <v>2</v>
      </c>
      <c r="L773" s="7">
        <v>45.99</v>
      </c>
      <c r="M773" s="7"/>
      <c r="N773" s="31">
        <v>10.26</v>
      </c>
      <c r="O773" s="31">
        <v>5.13</v>
      </c>
      <c r="P773" s="31">
        <v>2.15</v>
      </c>
      <c r="Q773" s="31">
        <v>1</v>
      </c>
      <c r="R773" s="54" t="s">
        <v>393</v>
      </c>
      <c r="S773" s="60"/>
      <c r="T773" s="61"/>
    </row>
    <row r="774" spans="1:20" s="13" customFormat="1" ht="38.1" customHeight="1">
      <c r="A774" s="12" t="s">
        <v>392</v>
      </c>
      <c r="B774" s="12">
        <v>2015</v>
      </c>
      <c r="C774" s="12">
        <v>2019</v>
      </c>
      <c r="D774" s="12" t="s">
        <v>111</v>
      </c>
      <c r="E774" s="12" t="s">
        <v>2625</v>
      </c>
      <c r="F774" s="12"/>
      <c r="G774" s="12" t="s">
        <v>2637</v>
      </c>
      <c r="H774" s="12" t="s">
        <v>1874</v>
      </c>
      <c r="I774" s="30" t="s">
        <v>12</v>
      </c>
      <c r="J774" s="6"/>
      <c r="K774" s="6">
        <v>2</v>
      </c>
      <c r="L774" s="7">
        <v>45.99</v>
      </c>
      <c r="M774" s="7"/>
      <c r="N774" s="31">
        <v>10.26</v>
      </c>
      <c r="O774" s="31">
        <v>5.13</v>
      </c>
      <c r="P774" s="31">
        <v>2.15</v>
      </c>
      <c r="Q774" s="31">
        <v>1</v>
      </c>
      <c r="R774" s="54" t="s">
        <v>393</v>
      </c>
      <c r="S774" s="60"/>
      <c r="T774" s="61"/>
    </row>
    <row r="775" spans="1:20" s="13" customFormat="1" ht="38.1" customHeight="1">
      <c r="A775" s="12" t="s">
        <v>392</v>
      </c>
      <c r="B775" s="12">
        <v>2015</v>
      </c>
      <c r="C775" s="12">
        <v>2023</v>
      </c>
      <c r="D775" s="12" t="s">
        <v>886</v>
      </c>
      <c r="E775" s="12" t="s">
        <v>903</v>
      </c>
      <c r="F775" s="12"/>
      <c r="G775" s="12" t="s">
        <v>2637</v>
      </c>
      <c r="H775" s="12" t="s">
        <v>1874</v>
      </c>
      <c r="I775" s="30" t="s">
        <v>12</v>
      </c>
      <c r="J775" s="6"/>
      <c r="K775" s="6">
        <v>2</v>
      </c>
      <c r="L775" s="7">
        <v>45.99</v>
      </c>
      <c r="M775" s="7"/>
      <c r="N775" s="31">
        <v>10.26</v>
      </c>
      <c r="O775" s="31">
        <v>5.13</v>
      </c>
      <c r="P775" s="31">
        <v>2.15</v>
      </c>
      <c r="Q775" s="31">
        <v>1</v>
      </c>
      <c r="R775" s="54" t="s">
        <v>393</v>
      </c>
      <c r="S775" s="60"/>
      <c r="T775" s="61"/>
    </row>
    <row r="776" spans="1:20" s="13" customFormat="1" ht="38.1" customHeight="1">
      <c r="A776" s="12" t="s">
        <v>392</v>
      </c>
      <c r="B776" s="12">
        <v>2014</v>
      </c>
      <c r="C776" s="12">
        <v>2018</v>
      </c>
      <c r="D776" s="12" t="s">
        <v>886</v>
      </c>
      <c r="E776" s="12" t="s">
        <v>2165</v>
      </c>
      <c r="F776" s="12"/>
      <c r="G776" s="12" t="s">
        <v>2637</v>
      </c>
      <c r="H776" s="12" t="s">
        <v>1874</v>
      </c>
      <c r="I776" s="30" t="s">
        <v>12</v>
      </c>
      <c r="J776" s="6"/>
      <c r="K776" s="6">
        <v>2</v>
      </c>
      <c r="L776" s="7">
        <v>45.99</v>
      </c>
      <c r="M776" s="7"/>
      <c r="N776" s="31">
        <v>10.26</v>
      </c>
      <c r="O776" s="31">
        <v>5.13</v>
      </c>
      <c r="P776" s="31">
        <v>2.15</v>
      </c>
      <c r="Q776" s="31">
        <v>1</v>
      </c>
      <c r="R776" s="54" t="s">
        <v>393</v>
      </c>
      <c r="S776" s="60"/>
      <c r="T776" s="61"/>
    </row>
    <row r="777" spans="1:20" s="13" customFormat="1" ht="38.1" customHeight="1">
      <c r="A777" s="12" t="s">
        <v>392</v>
      </c>
      <c r="B777" s="12">
        <v>2019</v>
      </c>
      <c r="C777" s="12">
        <v>2019</v>
      </c>
      <c r="D777" s="12" t="s">
        <v>886</v>
      </c>
      <c r="E777" s="12" t="s">
        <v>2165</v>
      </c>
      <c r="F777" s="12" t="s">
        <v>1698</v>
      </c>
      <c r="G777" s="12" t="s">
        <v>2637</v>
      </c>
      <c r="H777" s="12" t="s">
        <v>1874</v>
      </c>
      <c r="I777" s="30" t="s">
        <v>12</v>
      </c>
      <c r="J777" s="6"/>
      <c r="K777" s="6">
        <v>2</v>
      </c>
      <c r="L777" s="7">
        <v>45.99</v>
      </c>
      <c r="M777" s="7"/>
      <c r="N777" s="31">
        <v>10.26</v>
      </c>
      <c r="O777" s="31">
        <v>5.13</v>
      </c>
      <c r="P777" s="31">
        <v>2.15</v>
      </c>
      <c r="Q777" s="31">
        <v>1</v>
      </c>
      <c r="R777" s="54" t="s">
        <v>393</v>
      </c>
      <c r="S777" s="60"/>
      <c r="T777" s="61"/>
    </row>
    <row r="778" spans="1:20" s="13" customFormat="1" ht="38.1" customHeight="1">
      <c r="A778" s="12" t="s">
        <v>392</v>
      </c>
      <c r="B778" s="12">
        <v>2015</v>
      </c>
      <c r="C778" s="12">
        <v>2019</v>
      </c>
      <c r="D778" s="12" t="s">
        <v>886</v>
      </c>
      <c r="E778" s="12" t="s">
        <v>2624</v>
      </c>
      <c r="F778" s="12"/>
      <c r="G778" s="12" t="s">
        <v>2637</v>
      </c>
      <c r="H778" s="12" t="s">
        <v>1874</v>
      </c>
      <c r="I778" s="30" t="s">
        <v>12</v>
      </c>
      <c r="J778" s="6"/>
      <c r="K778" s="6">
        <v>2</v>
      </c>
      <c r="L778" s="7">
        <v>45.99</v>
      </c>
      <c r="M778" s="7"/>
      <c r="N778" s="31">
        <v>10.26</v>
      </c>
      <c r="O778" s="31">
        <v>5.13</v>
      </c>
      <c r="P778" s="31">
        <v>2.15</v>
      </c>
      <c r="Q778" s="31">
        <v>1</v>
      </c>
      <c r="R778" s="54" t="s">
        <v>393</v>
      </c>
      <c r="S778" s="60"/>
      <c r="T778" s="61"/>
    </row>
    <row r="779" spans="1:20" s="13" customFormat="1" ht="38.1" customHeight="1">
      <c r="A779" s="12" t="s">
        <v>394</v>
      </c>
      <c r="B779" s="12">
        <v>2014</v>
      </c>
      <c r="C779" s="12">
        <v>2018</v>
      </c>
      <c r="D779" s="12" t="s">
        <v>111</v>
      </c>
      <c r="E779" s="12" t="s">
        <v>2240</v>
      </c>
      <c r="F779" s="12"/>
      <c r="G779" s="12" t="s">
        <v>2637</v>
      </c>
      <c r="H779" s="12" t="s">
        <v>1879</v>
      </c>
      <c r="I779" s="30" t="s">
        <v>12</v>
      </c>
      <c r="J779" s="6"/>
      <c r="K779" s="6">
        <v>2</v>
      </c>
      <c r="L779" s="7">
        <v>45.99</v>
      </c>
      <c r="M779" s="7"/>
      <c r="N779" s="31">
        <v>10.26</v>
      </c>
      <c r="O779" s="31">
        <v>5.13</v>
      </c>
      <c r="P779" s="31">
        <v>2.15</v>
      </c>
      <c r="Q779" s="31">
        <v>1</v>
      </c>
      <c r="R779" s="54" t="s">
        <v>395</v>
      </c>
      <c r="S779" s="60"/>
      <c r="T779" s="61"/>
    </row>
    <row r="780" spans="1:20" s="13" customFormat="1" ht="38.1" customHeight="1">
      <c r="A780" s="12" t="s">
        <v>394</v>
      </c>
      <c r="B780" s="12">
        <v>2019</v>
      </c>
      <c r="C780" s="12">
        <v>2019</v>
      </c>
      <c r="D780" s="12" t="s">
        <v>111</v>
      </c>
      <c r="E780" s="12" t="s">
        <v>2252</v>
      </c>
      <c r="F780" s="12" t="s">
        <v>2265</v>
      </c>
      <c r="G780" s="12" t="s">
        <v>2637</v>
      </c>
      <c r="H780" s="12" t="s">
        <v>1879</v>
      </c>
      <c r="I780" s="30" t="s">
        <v>12</v>
      </c>
      <c r="J780" s="6"/>
      <c r="K780" s="6">
        <v>2</v>
      </c>
      <c r="L780" s="7">
        <v>45.99</v>
      </c>
      <c r="M780" s="7"/>
      <c r="N780" s="31">
        <v>10.26</v>
      </c>
      <c r="O780" s="31">
        <v>5.13</v>
      </c>
      <c r="P780" s="31">
        <v>2.15</v>
      </c>
      <c r="Q780" s="31">
        <v>1</v>
      </c>
      <c r="R780" s="54" t="s">
        <v>395</v>
      </c>
      <c r="S780" s="60"/>
      <c r="T780" s="61"/>
    </row>
    <row r="781" spans="1:20" s="13" customFormat="1" ht="38.1" customHeight="1">
      <c r="A781" s="12" t="s">
        <v>394</v>
      </c>
      <c r="B781" s="12">
        <v>2015</v>
      </c>
      <c r="C781" s="12">
        <v>2019</v>
      </c>
      <c r="D781" s="12" t="s">
        <v>111</v>
      </c>
      <c r="E781" s="12" t="s">
        <v>2625</v>
      </c>
      <c r="F781" s="12"/>
      <c r="G781" s="12" t="s">
        <v>2637</v>
      </c>
      <c r="H781" s="12" t="s">
        <v>1879</v>
      </c>
      <c r="I781" s="30" t="s">
        <v>12</v>
      </c>
      <c r="J781" s="6"/>
      <c r="K781" s="6">
        <v>2</v>
      </c>
      <c r="L781" s="7">
        <v>45.99</v>
      </c>
      <c r="M781" s="7"/>
      <c r="N781" s="31">
        <v>10.26</v>
      </c>
      <c r="O781" s="31">
        <v>5.13</v>
      </c>
      <c r="P781" s="31">
        <v>2.15</v>
      </c>
      <c r="Q781" s="31">
        <v>1</v>
      </c>
      <c r="R781" s="54" t="s">
        <v>395</v>
      </c>
      <c r="S781" s="60"/>
      <c r="T781" s="61"/>
    </row>
    <row r="782" spans="1:20" s="13" customFormat="1" ht="38.1" customHeight="1">
      <c r="A782" s="12" t="s">
        <v>394</v>
      </c>
      <c r="B782" s="12">
        <v>2014</v>
      </c>
      <c r="C782" s="12">
        <v>2018</v>
      </c>
      <c r="D782" s="12" t="s">
        <v>886</v>
      </c>
      <c r="E782" s="12" t="s">
        <v>2165</v>
      </c>
      <c r="F782" s="12"/>
      <c r="G782" s="12" t="s">
        <v>2637</v>
      </c>
      <c r="H782" s="12" t="s">
        <v>1879</v>
      </c>
      <c r="I782" s="30" t="s">
        <v>12</v>
      </c>
      <c r="J782" s="6"/>
      <c r="K782" s="6">
        <v>2</v>
      </c>
      <c r="L782" s="7">
        <v>45.99</v>
      </c>
      <c r="M782" s="7"/>
      <c r="N782" s="31">
        <v>10.26</v>
      </c>
      <c r="O782" s="31">
        <v>5.13</v>
      </c>
      <c r="P782" s="31">
        <v>2.15</v>
      </c>
      <c r="Q782" s="31">
        <v>1</v>
      </c>
      <c r="R782" s="54" t="s">
        <v>395</v>
      </c>
      <c r="S782" s="60"/>
      <c r="T782" s="61"/>
    </row>
    <row r="783" spans="1:20" s="13" customFormat="1" ht="38.1" customHeight="1">
      <c r="A783" s="12" t="s">
        <v>394</v>
      </c>
      <c r="B783" s="12">
        <v>2019</v>
      </c>
      <c r="C783" s="12">
        <v>2019</v>
      </c>
      <c r="D783" s="12" t="s">
        <v>886</v>
      </c>
      <c r="E783" s="12" t="s">
        <v>2165</v>
      </c>
      <c r="F783" s="12" t="s">
        <v>1698</v>
      </c>
      <c r="G783" s="12" t="s">
        <v>2637</v>
      </c>
      <c r="H783" s="12" t="s">
        <v>1879</v>
      </c>
      <c r="I783" s="30" t="s">
        <v>12</v>
      </c>
      <c r="J783" s="6"/>
      <c r="K783" s="6">
        <v>2</v>
      </c>
      <c r="L783" s="7">
        <v>45.99</v>
      </c>
      <c r="M783" s="7"/>
      <c r="N783" s="31">
        <v>10.26</v>
      </c>
      <c r="O783" s="31">
        <v>5.13</v>
      </c>
      <c r="P783" s="31">
        <v>2.15</v>
      </c>
      <c r="Q783" s="31">
        <v>1</v>
      </c>
      <c r="R783" s="54" t="s">
        <v>395</v>
      </c>
      <c r="S783" s="60"/>
      <c r="T783" s="61"/>
    </row>
    <row r="784" spans="1:20" s="13" customFormat="1" ht="38.1" customHeight="1">
      <c r="A784" s="12" t="s">
        <v>394</v>
      </c>
      <c r="B784" s="12">
        <v>2015</v>
      </c>
      <c r="C784" s="12">
        <v>2019</v>
      </c>
      <c r="D784" s="12" t="s">
        <v>886</v>
      </c>
      <c r="E784" s="12" t="s">
        <v>2624</v>
      </c>
      <c r="F784" s="12"/>
      <c r="G784" s="12" t="s">
        <v>2637</v>
      </c>
      <c r="H784" s="12" t="s">
        <v>1879</v>
      </c>
      <c r="I784" s="30" t="s">
        <v>12</v>
      </c>
      <c r="J784" s="6"/>
      <c r="K784" s="6">
        <v>2</v>
      </c>
      <c r="L784" s="7">
        <v>45.99</v>
      </c>
      <c r="M784" s="7"/>
      <c r="N784" s="31">
        <v>10.26</v>
      </c>
      <c r="O784" s="31">
        <v>5.13</v>
      </c>
      <c r="P784" s="31">
        <v>2.15</v>
      </c>
      <c r="Q784" s="31">
        <v>1</v>
      </c>
      <c r="R784" s="54" t="s">
        <v>395</v>
      </c>
      <c r="S784" s="60"/>
      <c r="T784" s="61"/>
    </row>
    <row r="785" spans="1:20" s="13" customFormat="1" ht="38.1" customHeight="1">
      <c r="A785" s="12" t="s">
        <v>394</v>
      </c>
      <c r="B785" s="12">
        <v>2015</v>
      </c>
      <c r="C785" s="12">
        <v>2023</v>
      </c>
      <c r="D785" s="12" t="s">
        <v>886</v>
      </c>
      <c r="E785" s="12" t="s">
        <v>903</v>
      </c>
      <c r="F785" s="12"/>
      <c r="G785" s="12" t="s">
        <v>2637</v>
      </c>
      <c r="H785" s="12" t="s">
        <v>1879</v>
      </c>
      <c r="I785" s="30" t="s">
        <v>12</v>
      </c>
      <c r="J785" s="6"/>
      <c r="K785" s="6">
        <v>2</v>
      </c>
      <c r="L785" s="7">
        <v>45.99</v>
      </c>
      <c r="M785" s="7"/>
      <c r="N785" s="31">
        <v>10.26</v>
      </c>
      <c r="O785" s="31">
        <v>5.13</v>
      </c>
      <c r="P785" s="31">
        <v>2.15</v>
      </c>
      <c r="Q785" s="31">
        <v>1</v>
      </c>
      <c r="R785" s="54" t="s">
        <v>395</v>
      </c>
      <c r="S785" s="60"/>
      <c r="T785" s="61"/>
    </row>
    <row r="786" spans="1:20" s="13" customFormat="1" ht="38.1" customHeight="1">
      <c r="A786" s="12" t="s">
        <v>396</v>
      </c>
      <c r="B786" s="12">
        <v>2014</v>
      </c>
      <c r="C786" s="12">
        <v>2018</v>
      </c>
      <c r="D786" s="12" t="s">
        <v>111</v>
      </c>
      <c r="E786" s="12" t="s">
        <v>2240</v>
      </c>
      <c r="F786" s="12"/>
      <c r="G786" s="12" t="s">
        <v>2636</v>
      </c>
      <c r="H786" s="12" t="s">
        <v>1879</v>
      </c>
      <c r="I786" s="30" t="s">
        <v>12</v>
      </c>
      <c r="J786" s="6"/>
      <c r="K786" s="6">
        <v>2</v>
      </c>
      <c r="L786" s="7">
        <v>45.99</v>
      </c>
      <c r="M786" s="7"/>
      <c r="N786" s="31">
        <v>10.26</v>
      </c>
      <c r="O786" s="31">
        <v>5.13</v>
      </c>
      <c r="P786" s="31">
        <v>2.15</v>
      </c>
      <c r="Q786" s="31">
        <v>1</v>
      </c>
      <c r="R786" s="54" t="s">
        <v>397</v>
      </c>
      <c r="S786" s="60"/>
      <c r="T786" s="61"/>
    </row>
    <row r="787" spans="1:20" s="13" customFormat="1" ht="38.1" customHeight="1">
      <c r="A787" s="12" t="s">
        <v>396</v>
      </c>
      <c r="B787" s="12">
        <v>2019</v>
      </c>
      <c r="C787" s="12">
        <v>2019</v>
      </c>
      <c r="D787" s="12" t="s">
        <v>111</v>
      </c>
      <c r="E787" s="12" t="s">
        <v>2252</v>
      </c>
      <c r="F787" s="12" t="s">
        <v>2265</v>
      </c>
      <c r="G787" s="12" t="s">
        <v>2636</v>
      </c>
      <c r="H787" s="12" t="s">
        <v>1879</v>
      </c>
      <c r="I787" s="30" t="s">
        <v>12</v>
      </c>
      <c r="J787" s="6"/>
      <c r="K787" s="6">
        <v>2</v>
      </c>
      <c r="L787" s="7">
        <v>45.99</v>
      </c>
      <c r="M787" s="7"/>
      <c r="N787" s="31">
        <v>10.26</v>
      </c>
      <c r="O787" s="31">
        <v>5.13</v>
      </c>
      <c r="P787" s="31">
        <v>2.15</v>
      </c>
      <c r="Q787" s="31">
        <v>1</v>
      </c>
      <c r="R787" s="54" t="s">
        <v>397</v>
      </c>
      <c r="S787" s="60"/>
      <c r="T787" s="61"/>
    </row>
    <row r="788" spans="1:20" s="13" customFormat="1" ht="38.1" customHeight="1">
      <c r="A788" s="12" t="s">
        <v>396</v>
      </c>
      <c r="B788" s="12">
        <v>2015</v>
      </c>
      <c r="C788" s="12">
        <v>2019</v>
      </c>
      <c r="D788" s="12" t="s">
        <v>111</v>
      </c>
      <c r="E788" s="12" t="s">
        <v>2625</v>
      </c>
      <c r="F788" s="12"/>
      <c r="G788" s="12" t="s">
        <v>2636</v>
      </c>
      <c r="H788" s="12" t="s">
        <v>1879</v>
      </c>
      <c r="I788" s="30" t="s">
        <v>12</v>
      </c>
      <c r="J788" s="6"/>
      <c r="K788" s="6">
        <v>2</v>
      </c>
      <c r="L788" s="7">
        <v>45.99</v>
      </c>
      <c r="M788" s="7"/>
      <c r="N788" s="31">
        <v>10.26</v>
      </c>
      <c r="O788" s="31">
        <v>5.13</v>
      </c>
      <c r="P788" s="31">
        <v>2.15</v>
      </c>
      <c r="Q788" s="31">
        <v>1</v>
      </c>
      <c r="R788" s="54" t="s">
        <v>397</v>
      </c>
      <c r="S788" s="60"/>
      <c r="T788" s="61"/>
    </row>
    <row r="789" spans="1:20" s="13" customFormat="1" ht="38.1" customHeight="1">
      <c r="A789" s="12" t="s">
        <v>396</v>
      </c>
      <c r="B789" s="12">
        <v>2014</v>
      </c>
      <c r="C789" s="12">
        <v>2018</v>
      </c>
      <c r="D789" s="12" t="s">
        <v>886</v>
      </c>
      <c r="E789" s="12" t="s">
        <v>2165</v>
      </c>
      <c r="F789" s="12"/>
      <c r="G789" s="12" t="s">
        <v>2636</v>
      </c>
      <c r="H789" s="12" t="s">
        <v>1879</v>
      </c>
      <c r="I789" s="30" t="s">
        <v>12</v>
      </c>
      <c r="J789" s="6"/>
      <c r="K789" s="6">
        <v>2</v>
      </c>
      <c r="L789" s="7">
        <v>45.99</v>
      </c>
      <c r="M789" s="7"/>
      <c r="N789" s="31">
        <v>10.26</v>
      </c>
      <c r="O789" s="31">
        <v>5.13</v>
      </c>
      <c r="P789" s="31">
        <v>2.15</v>
      </c>
      <c r="Q789" s="31">
        <v>1</v>
      </c>
      <c r="R789" s="54" t="s">
        <v>397</v>
      </c>
      <c r="S789" s="60"/>
      <c r="T789" s="61"/>
    </row>
    <row r="790" spans="1:20" s="13" customFormat="1" ht="38.1" customHeight="1">
      <c r="A790" s="12" t="s">
        <v>396</v>
      </c>
      <c r="B790" s="12">
        <v>2019</v>
      </c>
      <c r="C790" s="12">
        <v>2019</v>
      </c>
      <c r="D790" s="12" t="s">
        <v>886</v>
      </c>
      <c r="E790" s="12" t="s">
        <v>2165</v>
      </c>
      <c r="F790" s="12" t="s">
        <v>1698</v>
      </c>
      <c r="G790" s="12" t="s">
        <v>2636</v>
      </c>
      <c r="H790" s="12" t="s">
        <v>1879</v>
      </c>
      <c r="I790" s="30" t="s">
        <v>12</v>
      </c>
      <c r="J790" s="6"/>
      <c r="K790" s="6">
        <v>2</v>
      </c>
      <c r="L790" s="7">
        <v>45.99</v>
      </c>
      <c r="M790" s="7"/>
      <c r="N790" s="31">
        <v>10.26</v>
      </c>
      <c r="O790" s="31">
        <v>5.13</v>
      </c>
      <c r="P790" s="31">
        <v>2.15</v>
      </c>
      <c r="Q790" s="31">
        <v>1</v>
      </c>
      <c r="R790" s="54" t="s">
        <v>397</v>
      </c>
      <c r="S790" s="60"/>
      <c r="T790" s="61"/>
    </row>
    <row r="791" spans="1:20" s="13" customFormat="1" ht="38.1" customHeight="1">
      <c r="A791" s="12" t="s">
        <v>396</v>
      </c>
      <c r="B791" s="12">
        <v>2015</v>
      </c>
      <c r="C791" s="12">
        <v>2019</v>
      </c>
      <c r="D791" s="12" t="s">
        <v>886</v>
      </c>
      <c r="E791" s="12" t="s">
        <v>2624</v>
      </c>
      <c r="F791" s="12"/>
      <c r="G791" s="12" t="s">
        <v>2636</v>
      </c>
      <c r="H791" s="12" t="s">
        <v>1879</v>
      </c>
      <c r="I791" s="30" t="s">
        <v>12</v>
      </c>
      <c r="J791" s="6"/>
      <c r="K791" s="6">
        <v>2</v>
      </c>
      <c r="L791" s="7">
        <v>45.99</v>
      </c>
      <c r="M791" s="7"/>
      <c r="N791" s="31">
        <v>10.26</v>
      </c>
      <c r="O791" s="31">
        <v>5.13</v>
      </c>
      <c r="P791" s="31">
        <v>2.15</v>
      </c>
      <c r="Q791" s="31">
        <v>1</v>
      </c>
      <c r="R791" s="54" t="s">
        <v>397</v>
      </c>
      <c r="S791" s="60"/>
      <c r="T791" s="61"/>
    </row>
    <row r="792" spans="1:20" s="13" customFormat="1" ht="38.1" customHeight="1">
      <c r="A792" s="12" t="s">
        <v>396</v>
      </c>
      <c r="B792" s="12">
        <v>2015</v>
      </c>
      <c r="C792" s="12">
        <v>2023</v>
      </c>
      <c r="D792" s="12" t="s">
        <v>886</v>
      </c>
      <c r="E792" s="12" t="s">
        <v>903</v>
      </c>
      <c r="F792" s="12"/>
      <c r="G792" s="12" t="s">
        <v>2636</v>
      </c>
      <c r="H792" s="12" t="s">
        <v>1879</v>
      </c>
      <c r="I792" s="30" t="s">
        <v>12</v>
      </c>
      <c r="J792" s="6"/>
      <c r="K792" s="6">
        <v>2</v>
      </c>
      <c r="L792" s="7">
        <v>45.99</v>
      </c>
      <c r="M792" s="7"/>
      <c r="N792" s="31">
        <v>10.26</v>
      </c>
      <c r="O792" s="31">
        <v>5.13</v>
      </c>
      <c r="P792" s="31">
        <v>2.15</v>
      </c>
      <c r="Q792" s="31">
        <v>1</v>
      </c>
      <c r="R792" s="54" t="s">
        <v>397</v>
      </c>
      <c r="S792" s="60"/>
      <c r="T792" s="61"/>
    </row>
    <row r="793" spans="1:20" s="13" customFormat="1" ht="38.1" customHeight="1">
      <c r="A793" s="12" t="s">
        <v>418</v>
      </c>
      <c r="B793" s="12">
        <v>2015</v>
      </c>
      <c r="C793" s="12">
        <v>2020</v>
      </c>
      <c r="D793" s="12" t="s">
        <v>111</v>
      </c>
      <c r="E793" s="12" t="s">
        <v>412</v>
      </c>
      <c r="F793" s="12"/>
      <c r="G793" s="12" t="s">
        <v>2637</v>
      </c>
      <c r="H793" s="12" t="s">
        <v>1876</v>
      </c>
      <c r="I793" s="30" t="s">
        <v>12</v>
      </c>
      <c r="J793" s="6"/>
      <c r="K793" s="6">
        <v>1</v>
      </c>
      <c r="L793" s="7">
        <v>56.99</v>
      </c>
      <c r="M793" s="7"/>
      <c r="N793" s="31">
        <v>30.2</v>
      </c>
      <c r="O793" s="31">
        <v>4.3</v>
      </c>
      <c r="P793" s="31">
        <v>2.9</v>
      </c>
      <c r="Q793" s="31">
        <v>1</v>
      </c>
      <c r="R793" s="54" t="s">
        <v>419</v>
      </c>
      <c r="S793" s="60"/>
      <c r="T793" s="61"/>
    </row>
    <row r="794" spans="1:20" s="13" customFormat="1" ht="38.1" customHeight="1">
      <c r="A794" s="12" t="s">
        <v>418</v>
      </c>
      <c r="B794" s="12">
        <v>2015</v>
      </c>
      <c r="C794" s="12">
        <v>2020</v>
      </c>
      <c r="D794" s="12" t="s">
        <v>111</v>
      </c>
      <c r="E794" s="12" t="s">
        <v>420</v>
      </c>
      <c r="F794" s="12"/>
      <c r="G794" s="12" t="s">
        <v>2637</v>
      </c>
      <c r="H794" s="12" t="s">
        <v>1876</v>
      </c>
      <c r="I794" s="30" t="s">
        <v>12</v>
      </c>
      <c r="J794" s="6"/>
      <c r="K794" s="6">
        <v>1</v>
      </c>
      <c r="L794" s="7">
        <v>56.99</v>
      </c>
      <c r="M794" s="7"/>
      <c r="N794" s="31">
        <v>30.2</v>
      </c>
      <c r="O794" s="31">
        <v>4.3</v>
      </c>
      <c r="P794" s="31">
        <v>2.9</v>
      </c>
      <c r="Q794" s="31">
        <v>1</v>
      </c>
      <c r="R794" s="54" t="s">
        <v>419</v>
      </c>
      <c r="S794" s="60"/>
      <c r="T794" s="61"/>
    </row>
    <row r="795" spans="1:20" s="13" customFormat="1" ht="38.1" customHeight="1">
      <c r="A795" s="12" t="s">
        <v>418</v>
      </c>
      <c r="B795" s="12">
        <v>2015</v>
      </c>
      <c r="C795" s="12">
        <v>2020</v>
      </c>
      <c r="D795" s="12" t="s">
        <v>886</v>
      </c>
      <c r="E795" s="12" t="s">
        <v>967</v>
      </c>
      <c r="F795" s="12"/>
      <c r="G795" s="12" t="s">
        <v>2637</v>
      </c>
      <c r="H795" s="12" t="s">
        <v>1876</v>
      </c>
      <c r="I795" s="30" t="s">
        <v>12</v>
      </c>
      <c r="J795" s="6"/>
      <c r="K795" s="6">
        <v>1</v>
      </c>
      <c r="L795" s="7">
        <v>56.99</v>
      </c>
      <c r="M795" s="7"/>
      <c r="N795" s="31">
        <v>30.2</v>
      </c>
      <c r="O795" s="31">
        <v>4.3</v>
      </c>
      <c r="P795" s="31">
        <v>2.9</v>
      </c>
      <c r="Q795" s="31">
        <v>1</v>
      </c>
      <c r="R795" s="54" t="s">
        <v>419</v>
      </c>
      <c r="S795" s="60"/>
      <c r="T795" s="61"/>
    </row>
    <row r="796" spans="1:20" s="13" customFormat="1" ht="38.1" customHeight="1">
      <c r="A796" s="12" t="s">
        <v>844</v>
      </c>
      <c r="B796" s="12">
        <v>2015</v>
      </c>
      <c r="C796" s="12">
        <v>2017</v>
      </c>
      <c r="D796" s="12" t="s">
        <v>612</v>
      </c>
      <c r="E796" s="12" t="s">
        <v>2515</v>
      </c>
      <c r="F796" s="12" t="s">
        <v>845</v>
      </c>
      <c r="G796" s="12" t="s">
        <v>2637</v>
      </c>
      <c r="H796" s="12" t="s">
        <v>1880</v>
      </c>
      <c r="I796" s="30" t="s">
        <v>12</v>
      </c>
      <c r="J796" s="37" t="s">
        <v>44</v>
      </c>
      <c r="K796" s="6">
        <v>2</v>
      </c>
      <c r="L796" s="7">
        <v>69.89</v>
      </c>
      <c r="M796" s="7"/>
      <c r="N796" s="31">
        <v>13.6</v>
      </c>
      <c r="O796" s="31">
        <v>5.25</v>
      </c>
      <c r="P796" s="31">
        <v>2.27</v>
      </c>
      <c r="Q796" s="31">
        <v>1</v>
      </c>
      <c r="R796" s="54" t="s">
        <v>846</v>
      </c>
      <c r="S796" s="60"/>
      <c r="T796" s="61"/>
    </row>
    <row r="797" spans="1:20" s="13" customFormat="1" ht="38.1" customHeight="1">
      <c r="A797" s="12" t="s">
        <v>847</v>
      </c>
      <c r="B797" s="12">
        <v>2015</v>
      </c>
      <c r="C797" s="12">
        <v>2020</v>
      </c>
      <c r="D797" s="12" t="s">
        <v>612</v>
      </c>
      <c r="E797" s="12" t="s">
        <v>2515</v>
      </c>
      <c r="F797" s="12" t="s">
        <v>845</v>
      </c>
      <c r="G797" s="12" t="s">
        <v>2637</v>
      </c>
      <c r="H797" s="12" t="s">
        <v>1881</v>
      </c>
      <c r="I797" s="30" t="s">
        <v>12</v>
      </c>
      <c r="J797" s="6"/>
      <c r="K797" s="6">
        <v>1</v>
      </c>
      <c r="L797" s="7">
        <v>21.99</v>
      </c>
      <c r="M797" s="7"/>
      <c r="N797" s="31">
        <v>8.89</v>
      </c>
      <c r="O797" s="31">
        <v>1.73</v>
      </c>
      <c r="P797" s="31">
        <v>0.9</v>
      </c>
      <c r="Q797" s="31">
        <v>1</v>
      </c>
      <c r="R797" s="54" t="s">
        <v>848</v>
      </c>
      <c r="S797" s="60"/>
      <c r="T797" s="61"/>
    </row>
    <row r="798" spans="1:20" s="13" customFormat="1" ht="38.1" customHeight="1">
      <c r="A798" s="12" t="s">
        <v>849</v>
      </c>
      <c r="B798" s="12">
        <v>2015</v>
      </c>
      <c r="C798" s="12">
        <v>2017</v>
      </c>
      <c r="D798" s="12" t="s">
        <v>612</v>
      </c>
      <c r="E798" s="12" t="s">
        <v>2515</v>
      </c>
      <c r="F798" s="12" t="s">
        <v>845</v>
      </c>
      <c r="G798" s="12" t="s">
        <v>2637</v>
      </c>
      <c r="H798" s="12" t="s">
        <v>1878</v>
      </c>
      <c r="I798" s="30" t="s">
        <v>12</v>
      </c>
      <c r="J798" s="37" t="s">
        <v>44</v>
      </c>
      <c r="K798" s="6">
        <v>2</v>
      </c>
      <c r="L798" s="7">
        <v>57.89</v>
      </c>
      <c r="M798" s="7"/>
      <c r="N798" s="31">
        <v>13.6</v>
      </c>
      <c r="O798" s="31">
        <v>5.25</v>
      </c>
      <c r="P798" s="31">
        <v>2.27</v>
      </c>
      <c r="Q798" s="31">
        <v>1</v>
      </c>
      <c r="R798" s="54" t="s">
        <v>850</v>
      </c>
      <c r="S798" s="60"/>
      <c r="T798" s="61"/>
    </row>
    <row r="799" spans="1:20" s="13" customFormat="1" ht="38.1" customHeight="1">
      <c r="A799" s="12" t="s">
        <v>851</v>
      </c>
      <c r="B799" s="12">
        <v>2018</v>
      </c>
      <c r="C799" s="12">
        <v>2020</v>
      </c>
      <c r="D799" s="12" t="s">
        <v>612</v>
      </c>
      <c r="E799" s="12" t="s">
        <v>2515</v>
      </c>
      <c r="F799" s="12" t="s">
        <v>852</v>
      </c>
      <c r="G799" s="12" t="s">
        <v>2637</v>
      </c>
      <c r="H799" s="12" t="s">
        <v>1879</v>
      </c>
      <c r="I799" s="30" t="s">
        <v>12</v>
      </c>
      <c r="J799" s="37" t="s">
        <v>44</v>
      </c>
      <c r="K799" s="6">
        <v>2</v>
      </c>
      <c r="L799" s="7">
        <v>73.89</v>
      </c>
      <c r="M799" s="7"/>
      <c r="N799" s="31">
        <v>9.3000000000000007</v>
      </c>
      <c r="O799" s="31">
        <v>3.82</v>
      </c>
      <c r="P799" s="31">
        <v>7.87</v>
      </c>
      <c r="Q799" s="31">
        <v>1</v>
      </c>
      <c r="R799" s="54" t="s">
        <v>853</v>
      </c>
      <c r="S799" s="60"/>
      <c r="T799" s="61"/>
    </row>
    <row r="800" spans="1:20" s="13" customFormat="1" ht="38.1" customHeight="1">
      <c r="A800" s="12" t="s">
        <v>1006</v>
      </c>
      <c r="B800" s="12">
        <v>2009</v>
      </c>
      <c r="C800" s="12">
        <v>2015</v>
      </c>
      <c r="D800" s="12" t="s">
        <v>976</v>
      </c>
      <c r="E800" s="12" t="s">
        <v>1004</v>
      </c>
      <c r="F800" s="12"/>
      <c r="G800" s="12" t="s">
        <v>2637</v>
      </c>
      <c r="H800" s="12" t="s">
        <v>1876</v>
      </c>
      <c r="I800" s="30" t="s">
        <v>12</v>
      </c>
      <c r="J800" s="37" t="s">
        <v>44</v>
      </c>
      <c r="K800" s="6">
        <v>2</v>
      </c>
      <c r="L800" s="7">
        <v>65</v>
      </c>
      <c r="M800" s="7"/>
      <c r="N800" s="31">
        <v>27.08</v>
      </c>
      <c r="O800" s="31">
        <v>3.46</v>
      </c>
      <c r="P800" s="31">
        <v>3.1</v>
      </c>
      <c r="Q800" s="31">
        <v>1</v>
      </c>
      <c r="R800" s="54" t="s">
        <v>1007</v>
      </c>
      <c r="S800" s="60"/>
      <c r="T800" s="61"/>
    </row>
    <row r="801" spans="1:20" s="13" customFormat="1" ht="38.1" customHeight="1">
      <c r="A801" s="12" t="s">
        <v>1663</v>
      </c>
      <c r="B801" s="12">
        <v>2019</v>
      </c>
      <c r="C801" s="12">
        <v>2023</v>
      </c>
      <c r="D801" s="12" t="s">
        <v>111</v>
      </c>
      <c r="E801" s="12" t="s">
        <v>2240</v>
      </c>
      <c r="F801" s="12"/>
      <c r="G801" s="12" t="s">
        <v>2637</v>
      </c>
      <c r="H801" s="12" t="s">
        <v>1879</v>
      </c>
      <c r="I801" s="30" t="s">
        <v>12</v>
      </c>
      <c r="J801" s="6"/>
      <c r="K801" s="6">
        <v>1</v>
      </c>
      <c r="L801" s="7">
        <v>16.989999999999998</v>
      </c>
      <c r="M801" s="7"/>
      <c r="N801" s="31">
        <v>11.33</v>
      </c>
      <c r="O801" s="31">
        <v>2.62</v>
      </c>
      <c r="P801" s="31">
        <v>1.43</v>
      </c>
      <c r="Q801" s="31">
        <v>1</v>
      </c>
      <c r="R801" s="54">
        <v>880268177504</v>
      </c>
      <c r="S801" s="60"/>
      <c r="T801" s="61"/>
    </row>
    <row r="802" spans="1:20" s="13" customFormat="1" ht="38.1" customHeight="1">
      <c r="A802" s="12" t="s">
        <v>1663</v>
      </c>
      <c r="B802" s="12">
        <v>2020</v>
      </c>
      <c r="C802" s="12">
        <v>2023</v>
      </c>
      <c r="D802" s="12" t="s">
        <v>111</v>
      </c>
      <c r="E802" s="12" t="s">
        <v>2625</v>
      </c>
      <c r="F802" s="12"/>
      <c r="G802" s="12" t="s">
        <v>2637</v>
      </c>
      <c r="H802" s="12" t="s">
        <v>1879</v>
      </c>
      <c r="I802" s="30" t="s">
        <v>12</v>
      </c>
      <c r="J802" s="6"/>
      <c r="K802" s="6">
        <v>1</v>
      </c>
      <c r="L802" s="7">
        <v>16.989999999999998</v>
      </c>
      <c r="M802" s="7"/>
      <c r="N802" s="31">
        <v>11.33</v>
      </c>
      <c r="O802" s="31">
        <v>2.62</v>
      </c>
      <c r="P802" s="31">
        <v>1.43</v>
      </c>
      <c r="Q802" s="31">
        <v>1</v>
      </c>
      <c r="R802" s="54">
        <v>880268177504</v>
      </c>
      <c r="S802" s="60"/>
      <c r="T802" s="61"/>
    </row>
    <row r="803" spans="1:20" s="13" customFormat="1" ht="38.1" customHeight="1">
      <c r="A803" s="12" t="s">
        <v>1705</v>
      </c>
      <c r="B803" s="12">
        <v>2019</v>
      </c>
      <c r="C803" s="12">
        <v>2023</v>
      </c>
      <c r="D803" s="12" t="s">
        <v>886</v>
      </c>
      <c r="E803" s="12" t="s">
        <v>2165</v>
      </c>
      <c r="F803" s="12"/>
      <c r="G803" s="12" t="s">
        <v>2637</v>
      </c>
      <c r="H803" s="12" t="s">
        <v>1879</v>
      </c>
      <c r="I803" s="30" t="s">
        <v>12</v>
      </c>
      <c r="J803" s="6"/>
      <c r="K803" s="6">
        <v>1</v>
      </c>
      <c r="L803" s="7">
        <v>16.989999999999998</v>
      </c>
      <c r="M803" s="7"/>
      <c r="N803" s="31">
        <v>11.33</v>
      </c>
      <c r="O803" s="31">
        <v>2.62</v>
      </c>
      <c r="P803" s="31">
        <v>1.43</v>
      </c>
      <c r="Q803" s="31">
        <v>1</v>
      </c>
      <c r="R803" s="54">
        <v>880268177511</v>
      </c>
      <c r="S803" s="60"/>
      <c r="T803" s="61"/>
    </row>
    <row r="804" spans="1:20" s="13" customFormat="1" ht="38.1" customHeight="1">
      <c r="A804" s="12" t="s">
        <v>1705</v>
      </c>
      <c r="B804" s="12">
        <v>2020</v>
      </c>
      <c r="C804" s="12">
        <v>2023</v>
      </c>
      <c r="D804" s="12" t="s">
        <v>886</v>
      </c>
      <c r="E804" s="12" t="s">
        <v>2624</v>
      </c>
      <c r="F804" s="12"/>
      <c r="G804" s="12" t="s">
        <v>2637</v>
      </c>
      <c r="H804" s="12" t="s">
        <v>1879</v>
      </c>
      <c r="I804" s="39" t="s">
        <v>12</v>
      </c>
      <c r="J804" s="35"/>
      <c r="K804" s="35">
        <v>1</v>
      </c>
      <c r="L804" s="36">
        <v>16.989999999999998</v>
      </c>
      <c r="M804" s="36"/>
      <c r="N804" s="41">
        <v>11.33</v>
      </c>
      <c r="O804" s="41">
        <v>2.62</v>
      </c>
      <c r="P804" s="31">
        <v>1.43</v>
      </c>
      <c r="Q804" s="31">
        <v>1</v>
      </c>
      <c r="R804" s="54">
        <v>880268177511</v>
      </c>
      <c r="S804" s="60"/>
      <c r="T804" s="61"/>
    </row>
    <row r="805" spans="1:20" ht="26.25">
      <c r="A805" s="50" t="s">
        <v>33</v>
      </c>
      <c r="B805" s="51"/>
      <c r="C805" s="51"/>
      <c r="D805" s="51"/>
      <c r="E805" s="51"/>
      <c r="F805" s="51"/>
      <c r="G805" s="51"/>
      <c r="H805" s="51"/>
      <c r="I805" s="52"/>
      <c r="J805" s="52"/>
      <c r="K805" s="52"/>
      <c r="L805" s="53"/>
      <c r="M805" s="47"/>
      <c r="N805" s="47"/>
      <c r="O805" s="48"/>
      <c r="P805" s="49"/>
      <c r="Q805" s="49"/>
      <c r="R805" s="64"/>
      <c r="S805" s="58"/>
      <c r="T805" s="59"/>
    </row>
    <row r="806" spans="1:20" s="13" customFormat="1" ht="38.1" customHeight="1">
      <c r="A806" s="12" t="s">
        <v>1289</v>
      </c>
      <c r="B806" s="12">
        <v>2013</v>
      </c>
      <c r="C806" s="12">
        <v>2019</v>
      </c>
      <c r="D806" s="12" t="s">
        <v>1194</v>
      </c>
      <c r="E806" s="12" t="s">
        <v>1282</v>
      </c>
      <c r="F806" s="12" t="s">
        <v>11</v>
      </c>
      <c r="G806" s="12" t="s">
        <v>2637</v>
      </c>
      <c r="H806" s="12" t="s">
        <v>2547</v>
      </c>
      <c r="I806" s="40" t="s">
        <v>12</v>
      </c>
      <c r="J806" s="37" t="s">
        <v>44</v>
      </c>
      <c r="K806" s="37">
        <v>2</v>
      </c>
      <c r="L806" s="38">
        <v>89.89</v>
      </c>
      <c r="M806" s="38"/>
      <c r="N806" s="42">
        <v>13</v>
      </c>
      <c r="O806" s="42">
        <v>4</v>
      </c>
      <c r="P806" s="31">
        <v>8</v>
      </c>
      <c r="Q806" s="31">
        <v>1</v>
      </c>
      <c r="R806" s="54">
        <v>880268167567</v>
      </c>
      <c r="S806" s="60"/>
      <c r="T806" s="61"/>
    </row>
    <row r="807" spans="1:20" s="13" customFormat="1" ht="38.1" customHeight="1">
      <c r="A807" s="12" t="s">
        <v>1304</v>
      </c>
      <c r="B807" s="12">
        <v>2016</v>
      </c>
      <c r="C807" s="12">
        <v>2023</v>
      </c>
      <c r="D807" s="12" t="s">
        <v>1194</v>
      </c>
      <c r="E807" s="12" t="s">
        <v>1294</v>
      </c>
      <c r="F807" s="12" t="s">
        <v>1761</v>
      </c>
      <c r="G807" s="12" t="s">
        <v>2637</v>
      </c>
      <c r="H807" s="12" t="s">
        <v>2547</v>
      </c>
      <c r="I807" s="30" t="s">
        <v>12</v>
      </c>
      <c r="J807" s="6" t="s">
        <v>2323</v>
      </c>
      <c r="K807" s="6">
        <v>2</v>
      </c>
      <c r="L807" s="7">
        <v>104.99</v>
      </c>
      <c r="M807" s="7"/>
      <c r="N807" s="31">
        <v>13</v>
      </c>
      <c r="O807" s="31">
        <v>4</v>
      </c>
      <c r="P807" s="31">
        <v>8</v>
      </c>
      <c r="Q807" s="31">
        <v>1</v>
      </c>
      <c r="R807" s="54" t="s">
        <v>1305</v>
      </c>
      <c r="S807" s="60"/>
      <c r="T807" s="61"/>
    </row>
    <row r="808" spans="1:20" s="13" customFormat="1" ht="38.1" customHeight="1">
      <c r="A808" s="12" t="s">
        <v>1045</v>
      </c>
      <c r="B808" s="12">
        <v>2014</v>
      </c>
      <c r="C808" s="12">
        <v>2023</v>
      </c>
      <c r="D808" s="12" t="s">
        <v>1035</v>
      </c>
      <c r="E808" s="12" t="s">
        <v>1036</v>
      </c>
      <c r="F808" s="12" t="s">
        <v>11</v>
      </c>
      <c r="G808" s="12" t="s">
        <v>2636</v>
      </c>
      <c r="H808" s="12" t="s">
        <v>2548</v>
      </c>
      <c r="I808" s="30" t="s">
        <v>12</v>
      </c>
      <c r="J808" s="6"/>
      <c r="K808" s="6">
        <v>2</v>
      </c>
      <c r="L808" s="7">
        <v>104.99</v>
      </c>
      <c r="M808" s="7"/>
      <c r="N808" s="31">
        <v>13</v>
      </c>
      <c r="O808" s="31">
        <v>4</v>
      </c>
      <c r="P808" s="31">
        <v>8</v>
      </c>
      <c r="Q808" s="31">
        <v>1</v>
      </c>
      <c r="R808" s="54" t="s">
        <v>1046</v>
      </c>
      <c r="S808" s="60"/>
      <c r="T808" s="61"/>
    </row>
    <row r="809" spans="1:20" s="13" customFormat="1" ht="38.1" customHeight="1">
      <c r="A809" s="12" t="s">
        <v>1045</v>
      </c>
      <c r="B809" s="12">
        <v>2017</v>
      </c>
      <c r="C809" s="12">
        <v>2023</v>
      </c>
      <c r="D809" s="12" t="s">
        <v>1035</v>
      </c>
      <c r="E809" s="12" t="s">
        <v>1050</v>
      </c>
      <c r="F809" s="12" t="s">
        <v>11</v>
      </c>
      <c r="G809" s="12" t="s">
        <v>2636</v>
      </c>
      <c r="H809" s="12" t="s">
        <v>2548</v>
      </c>
      <c r="I809" s="30" t="s">
        <v>12</v>
      </c>
      <c r="J809" s="6"/>
      <c r="K809" s="6">
        <v>2</v>
      </c>
      <c r="L809" s="7">
        <v>104.99</v>
      </c>
      <c r="M809" s="7"/>
      <c r="N809" s="31">
        <v>13</v>
      </c>
      <c r="O809" s="31">
        <v>4</v>
      </c>
      <c r="P809" s="31">
        <v>8</v>
      </c>
      <c r="Q809" s="31">
        <v>1</v>
      </c>
      <c r="R809" s="54" t="s">
        <v>1046</v>
      </c>
      <c r="S809" s="60"/>
      <c r="T809" s="61"/>
    </row>
    <row r="810" spans="1:20" s="13" customFormat="1" ht="38.1" customHeight="1">
      <c r="A810" s="12" t="s">
        <v>273</v>
      </c>
      <c r="B810" s="12">
        <v>2014</v>
      </c>
      <c r="C810" s="12">
        <v>2020</v>
      </c>
      <c r="D810" s="12" t="s">
        <v>111</v>
      </c>
      <c r="E810" s="12" t="s">
        <v>249</v>
      </c>
      <c r="F810" s="12" t="s">
        <v>11</v>
      </c>
      <c r="G810" s="12" t="s">
        <v>2636</v>
      </c>
      <c r="H810" s="12" t="s">
        <v>2548</v>
      </c>
      <c r="I810" s="30" t="s">
        <v>12</v>
      </c>
      <c r="J810" s="37" t="s">
        <v>44</v>
      </c>
      <c r="K810" s="6">
        <v>2</v>
      </c>
      <c r="L810" s="7">
        <v>100.89</v>
      </c>
      <c r="M810" s="7"/>
      <c r="N810" s="31">
        <v>12</v>
      </c>
      <c r="O810" s="31">
        <v>8</v>
      </c>
      <c r="P810" s="31">
        <v>7</v>
      </c>
      <c r="Q810" s="31">
        <v>1</v>
      </c>
      <c r="R810" s="54" t="s">
        <v>274</v>
      </c>
      <c r="S810" s="60"/>
      <c r="T810" s="61"/>
    </row>
    <row r="811" spans="1:20" s="13" customFormat="1" ht="38.1" customHeight="1">
      <c r="A811" s="12" t="s">
        <v>2325</v>
      </c>
      <c r="B811" s="12">
        <v>2015</v>
      </c>
      <c r="C811" s="12">
        <v>2022</v>
      </c>
      <c r="D811" s="12" t="s">
        <v>612</v>
      </c>
      <c r="E811" s="12" t="s">
        <v>633</v>
      </c>
      <c r="F811" s="12"/>
      <c r="G811" s="12" t="s">
        <v>2636</v>
      </c>
      <c r="H811" s="12" t="s">
        <v>2326</v>
      </c>
      <c r="I811" s="30" t="s">
        <v>12</v>
      </c>
      <c r="J811" s="6"/>
      <c r="K811" s="6">
        <v>2</v>
      </c>
      <c r="L811" s="7">
        <v>104.99</v>
      </c>
      <c r="M811" s="7"/>
      <c r="N811" s="31">
        <v>12</v>
      </c>
      <c r="O811" s="31">
        <v>8</v>
      </c>
      <c r="P811" s="31">
        <v>7</v>
      </c>
      <c r="Q811" s="31">
        <v>1</v>
      </c>
      <c r="R811" s="54">
        <v>814468027192</v>
      </c>
      <c r="S811" s="60"/>
      <c r="T811" s="61"/>
    </row>
    <row r="812" spans="1:20" s="13" customFormat="1" ht="38.1" customHeight="1">
      <c r="A812" s="12" t="s">
        <v>2327</v>
      </c>
      <c r="B812" s="12">
        <v>2015</v>
      </c>
      <c r="C812" s="12">
        <v>2022</v>
      </c>
      <c r="D812" s="12" t="s">
        <v>2310</v>
      </c>
      <c r="E812" s="12" t="s">
        <v>633</v>
      </c>
      <c r="F812" s="12"/>
      <c r="G812" s="12" t="s">
        <v>2636</v>
      </c>
      <c r="H812" s="12" t="s">
        <v>2328</v>
      </c>
      <c r="I812" s="30" t="s">
        <v>12</v>
      </c>
      <c r="J812" s="6"/>
      <c r="K812" s="6">
        <v>2</v>
      </c>
      <c r="L812" s="7">
        <v>104.99</v>
      </c>
      <c r="M812" s="7"/>
      <c r="N812" s="31">
        <v>12</v>
      </c>
      <c r="O812" s="31">
        <v>8</v>
      </c>
      <c r="P812" s="31">
        <v>7</v>
      </c>
      <c r="Q812" s="31">
        <v>1</v>
      </c>
      <c r="R812" s="54">
        <v>814468027215</v>
      </c>
      <c r="S812" s="60"/>
      <c r="T812" s="61"/>
    </row>
    <row r="813" spans="1:20" s="13" customFormat="1" ht="38.1" customHeight="1">
      <c r="A813" s="12" t="s">
        <v>2329</v>
      </c>
      <c r="B813" s="12">
        <v>2016</v>
      </c>
      <c r="C813" s="12">
        <v>2023</v>
      </c>
      <c r="D813" s="12" t="s">
        <v>1334</v>
      </c>
      <c r="E813" s="12" t="s">
        <v>1459</v>
      </c>
      <c r="F813" s="12"/>
      <c r="G813" s="12" t="s">
        <v>2636</v>
      </c>
      <c r="H813" s="12" t="s">
        <v>2326</v>
      </c>
      <c r="I813" s="30" t="s">
        <v>12</v>
      </c>
      <c r="J813" s="6"/>
      <c r="K813" s="6">
        <v>2</v>
      </c>
      <c r="L813" s="7">
        <v>104.99</v>
      </c>
      <c r="M813" s="7"/>
      <c r="N813" s="31">
        <v>12</v>
      </c>
      <c r="O813" s="31">
        <v>8</v>
      </c>
      <c r="P813" s="31">
        <v>7</v>
      </c>
      <c r="Q813" s="31">
        <v>1</v>
      </c>
      <c r="R813" s="54">
        <v>814468023279</v>
      </c>
      <c r="S813" s="60"/>
      <c r="T813" s="61"/>
    </row>
    <row r="814" spans="1:20" s="13" customFormat="1" ht="38.1" customHeight="1">
      <c r="A814" s="12" t="s">
        <v>1276</v>
      </c>
      <c r="B814" s="12">
        <v>2021</v>
      </c>
      <c r="C814" s="12">
        <v>2023</v>
      </c>
      <c r="D814" s="12" t="s">
        <v>1194</v>
      </c>
      <c r="E814" s="12" t="s">
        <v>1225</v>
      </c>
      <c r="F814" s="12"/>
      <c r="G814" s="12" t="s">
        <v>2636</v>
      </c>
      <c r="H814" s="12" t="s">
        <v>2547</v>
      </c>
      <c r="I814" s="30" t="s">
        <v>12</v>
      </c>
      <c r="J814" s="6"/>
      <c r="K814" s="6">
        <v>2</v>
      </c>
      <c r="L814" s="7">
        <v>104.99</v>
      </c>
      <c r="M814" s="7"/>
      <c r="N814" s="31">
        <v>13</v>
      </c>
      <c r="O814" s="31">
        <v>4</v>
      </c>
      <c r="P814" s="31">
        <v>8</v>
      </c>
      <c r="Q814" s="31">
        <v>1</v>
      </c>
      <c r="R814" s="54" t="s">
        <v>1277</v>
      </c>
      <c r="S814" s="60"/>
      <c r="T814" s="61"/>
    </row>
    <row r="815" spans="1:20" s="13" customFormat="1" ht="38.1" customHeight="1">
      <c r="A815" s="12" t="s">
        <v>1276</v>
      </c>
      <c r="B815" s="12">
        <v>2014</v>
      </c>
      <c r="C815" s="12">
        <v>2020</v>
      </c>
      <c r="D815" s="12" t="s">
        <v>1194</v>
      </c>
      <c r="E815" s="12" t="s">
        <v>1262</v>
      </c>
      <c r="F815" s="12"/>
      <c r="G815" s="12" t="s">
        <v>2636</v>
      </c>
      <c r="H815" s="12" t="s">
        <v>2547</v>
      </c>
      <c r="I815" s="30" t="s">
        <v>12</v>
      </c>
      <c r="J815" s="6"/>
      <c r="K815" s="6">
        <v>2</v>
      </c>
      <c r="L815" s="7">
        <v>104.99</v>
      </c>
      <c r="M815" s="7"/>
      <c r="N815" s="31">
        <v>13</v>
      </c>
      <c r="O815" s="31">
        <v>4</v>
      </c>
      <c r="P815" s="31">
        <v>8</v>
      </c>
      <c r="Q815" s="31">
        <v>1</v>
      </c>
      <c r="R815" s="54" t="s">
        <v>1277</v>
      </c>
      <c r="S815" s="60"/>
      <c r="T815" s="61"/>
    </row>
    <row r="816" spans="1:20" s="13" customFormat="1" ht="38.1" customHeight="1">
      <c r="A816" s="12" t="s">
        <v>241</v>
      </c>
      <c r="B816" s="12">
        <v>2018</v>
      </c>
      <c r="C816" s="12">
        <v>2023</v>
      </c>
      <c r="D816" s="12" t="s">
        <v>111</v>
      </c>
      <c r="E816" s="12" t="s">
        <v>219</v>
      </c>
      <c r="F816" s="12" t="s">
        <v>221</v>
      </c>
      <c r="G816" s="12" t="s">
        <v>2636</v>
      </c>
      <c r="H816" s="12" t="s">
        <v>2548</v>
      </c>
      <c r="I816" s="30" t="s">
        <v>12</v>
      </c>
      <c r="J816" s="37" t="s">
        <v>44</v>
      </c>
      <c r="K816" s="6">
        <v>2</v>
      </c>
      <c r="L816" s="7">
        <v>100.89</v>
      </c>
      <c r="M816" s="7"/>
      <c r="N816" s="31">
        <v>12</v>
      </c>
      <c r="O816" s="31">
        <v>8</v>
      </c>
      <c r="P816" s="31">
        <v>7</v>
      </c>
      <c r="Q816" s="31">
        <v>1</v>
      </c>
      <c r="R816" s="54" t="s">
        <v>242</v>
      </c>
      <c r="S816" s="60"/>
      <c r="T816" s="61"/>
    </row>
    <row r="817" spans="1:20" s="13" customFormat="1" ht="38.1" customHeight="1">
      <c r="A817" s="12" t="s">
        <v>241</v>
      </c>
      <c r="B817" s="12">
        <v>2018</v>
      </c>
      <c r="C817" s="12">
        <v>2023</v>
      </c>
      <c r="D817" s="12" t="s">
        <v>926</v>
      </c>
      <c r="E817" s="12" t="s">
        <v>946</v>
      </c>
      <c r="F817" s="12" t="s">
        <v>11</v>
      </c>
      <c r="G817" s="12" t="s">
        <v>2636</v>
      </c>
      <c r="H817" s="12" t="s">
        <v>2548</v>
      </c>
      <c r="I817" s="30" t="s">
        <v>12</v>
      </c>
      <c r="J817" s="37" t="s">
        <v>44</v>
      </c>
      <c r="K817" s="6">
        <v>2</v>
      </c>
      <c r="L817" s="7">
        <v>100.89</v>
      </c>
      <c r="M817" s="7"/>
      <c r="N817" s="31">
        <v>12</v>
      </c>
      <c r="O817" s="31">
        <v>8</v>
      </c>
      <c r="P817" s="31">
        <v>7</v>
      </c>
      <c r="Q817" s="31">
        <v>1</v>
      </c>
      <c r="R817" s="54" t="s">
        <v>242</v>
      </c>
      <c r="S817" s="60"/>
      <c r="T817" s="61"/>
    </row>
    <row r="818" spans="1:20" s="13" customFormat="1" ht="38.1" customHeight="1">
      <c r="A818" s="12" t="s">
        <v>2330</v>
      </c>
      <c r="B818" s="12">
        <v>2018</v>
      </c>
      <c r="C818" s="12">
        <v>2022</v>
      </c>
      <c r="D818" s="12" t="s">
        <v>976</v>
      </c>
      <c r="E818" s="12" t="s">
        <v>978</v>
      </c>
      <c r="F818" s="12"/>
      <c r="G818" s="12" t="s">
        <v>2636</v>
      </c>
      <c r="H818" s="12" t="s">
        <v>2547</v>
      </c>
      <c r="I818" s="30" t="s">
        <v>12</v>
      </c>
      <c r="J818" s="6"/>
      <c r="K818" s="6">
        <v>2</v>
      </c>
      <c r="L818" s="7">
        <v>104.99</v>
      </c>
      <c r="M818" s="7"/>
      <c r="N818" s="31">
        <v>6</v>
      </c>
      <c r="O818" s="31">
        <v>6</v>
      </c>
      <c r="P818" s="31">
        <v>12</v>
      </c>
      <c r="Q818" s="31">
        <v>1</v>
      </c>
      <c r="R818" s="54">
        <v>814468027116</v>
      </c>
      <c r="S818" s="60"/>
      <c r="T818" s="61"/>
    </row>
    <row r="819" spans="1:20" s="13" customFormat="1" ht="38.1" customHeight="1">
      <c r="A819" s="12" t="s">
        <v>1234</v>
      </c>
      <c r="B819" s="12">
        <v>2015</v>
      </c>
      <c r="C819" s="12">
        <v>2017</v>
      </c>
      <c r="D819" s="12" t="s">
        <v>1194</v>
      </c>
      <c r="E819" s="12" t="s">
        <v>1233</v>
      </c>
      <c r="F819" s="12" t="s">
        <v>11</v>
      </c>
      <c r="G819" s="12" t="s">
        <v>2637</v>
      </c>
      <c r="H819" s="12" t="s">
        <v>2549</v>
      </c>
      <c r="I819" s="30" t="s">
        <v>12</v>
      </c>
      <c r="J819" s="6"/>
      <c r="K819" s="6">
        <v>2</v>
      </c>
      <c r="L819" s="7">
        <v>104.99</v>
      </c>
      <c r="M819" s="7"/>
      <c r="N819" s="31">
        <v>13</v>
      </c>
      <c r="O819" s="31">
        <v>4</v>
      </c>
      <c r="P819" s="31">
        <v>8</v>
      </c>
      <c r="Q819" s="31">
        <v>1</v>
      </c>
      <c r="R819" s="54" t="s">
        <v>1235</v>
      </c>
      <c r="S819" s="60"/>
      <c r="T819" s="61"/>
    </row>
    <row r="820" spans="1:20" s="13" customFormat="1" ht="38.1" customHeight="1">
      <c r="A820" s="12" t="s">
        <v>1234</v>
      </c>
      <c r="B820" s="12">
        <v>2015</v>
      </c>
      <c r="C820" s="12">
        <v>2022</v>
      </c>
      <c r="D820" s="12" t="s">
        <v>1194</v>
      </c>
      <c r="E820" s="12" t="s">
        <v>1246</v>
      </c>
      <c r="F820" s="12" t="s">
        <v>11</v>
      </c>
      <c r="G820" s="12" t="s">
        <v>2637</v>
      </c>
      <c r="H820" s="12" t="s">
        <v>2549</v>
      </c>
      <c r="I820" s="30" t="s">
        <v>12</v>
      </c>
      <c r="J820" s="6"/>
      <c r="K820" s="6">
        <v>2</v>
      </c>
      <c r="L820" s="7">
        <v>104.99</v>
      </c>
      <c r="M820" s="7"/>
      <c r="N820" s="31">
        <v>13</v>
      </c>
      <c r="O820" s="31">
        <v>4</v>
      </c>
      <c r="P820" s="31">
        <v>8</v>
      </c>
      <c r="Q820" s="31">
        <v>1</v>
      </c>
      <c r="R820" s="54" t="s">
        <v>1235</v>
      </c>
      <c r="S820" s="60"/>
      <c r="T820" s="61"/>
    </row>
    <row r="821" spans="1:20" s="13" customFormat="1" ht="38.1" customHeight="1">
      <c r="A821" s="12" t="s">
        <v>1234</v>
      </c>
      <c r="B821" s="12">
        <v>2017</v>
      </c>
      <c r="C821" s="12">
        <v>2021</v>
      </c>
      <c r="D821" s="12" t="s">
        <v>1194</v>
      </c>
      <c r="E821" s="12" t="s">
        <v>1253</v>
      </c>
      <c r="F821" s="12" t="s">
        <v>11</v>
      </c>
      <c r="G821" s="12" t="s">
        <v>2637</v>
      </c>
      <c r="H821" s="12" t="s">
        <v>2549</v>
      </c>
      <c r="I821" s="30" t="s">
        <v>12</v>
      </c>
      <c r="J821" s="6"/>
      <c r="K821" s="6">
        <v>2</v>
      </c>
      <c r="L821" s="7">
        <v>104.99</v>
      </c>
      <c r="M821" s="7"/>
      <c r="N821" s="31">
        <v>13</v>
      </c>
      <c r="O821" s="31">
        <v>4</v>
      </c>
      <c r="P821" s="31">
        <v>8</v>
      </c>
      <c r="Q821" s="31">
        <v>1</v>
      </c>
      <c r="R821" s="54" t="s">
        <v>1235</v>
      </c>
      <c r="S821" s="60"/>
      <c r="T821" s="61"/>
    </row>
    <row r="822" spans="1:20" s="13" customFormat="1" ht="38.1" customHeight="1">
      <c r="A822" s="12" t="s">
        <v>1234</v>
      </c>
      <c r="B822" s="12">
        <v>2014</v>
      </c>
      <c r="C822" s="12">
        <v>2020</v>
      </c>
      <c r="D822" s="12" t="s">
        <v>1194</v>
      </c>
      <c r="E822" s="12" t="s">
        <v>1262</v>
      </c>
      <c r="F822" s="12" t="s">
        <v>1275</v>
      </c>
      <c r="G822" s="12" t="s">
        <v>2637</v>
      </c>
      <c r="H822" s="12" t="s">
        <v>2549</v>
      </c>
      <c r="I822" s="30" t="s">
        <v>12</v>
      </c>
      <c r="J822" s="6"/>
      <c r="K822" s="6">
        <v>2</v>
      </c>
      <c r="L822" s="7">
        <v>104.99</v>
      </c>
      <c r="M822" s="7"/>
      <c r="N822" s="31">
        <v>13</v>
      </c>
      <c r="O822" s="31">
        <v>4</v>
      </c>
      <c r="P822" s="31">
        <v>8</v>
      </c>
      <c r="Q822" s="31">
        <v>1</v>
      </c>
      <c r="R822" s="54" t="s">
        <v>1235</v>
      </c>
      <c r="S822" s="60"/>
      <c r="T822" s="61"/>
    </row>
    <row r="823" spans="1:20" s="13" customFormat="1" ht="38.1" customHeight="1">
      <c r="A823" s="12" t="s">
        <v>1306</v>
      </c>
      <c r="B823" s="12">
        <v>2016</v>
      </c>
      <c r="C823" s="12">
        <v>2023</v>
      </c>
      <c r="D823" s="12" t="s">
        <v>1194</v>
      </c>
      <c r="E823" s="12" t="s">
        <v>1294</v>
      </c>
      <c r="F823" s="12" t="s">
        <v>1761</v>
      </c>
      <c r="G823" s="12" t="s">
        <v>2636</v>
      </c>
      <c r="H823" s="12" t="s">
        <v>2547</v>
      </c>
      <c r="I823" s="30" t="s">
        <v>12</v>
      </c>
      <c r="J823" s="6"/>
      <c r="K823" s="6">
        <v>2</v>
      </c>
      <c r="L823" s="7">
        <v>104.99</v>
      </c>
      <c r="M823" s="7"/>
      <c r="N823" s="31">
        <v>13</v>
      </c>
      <c r="O823" s="31">
        <v>4</v>
      </c>
      <c r="P823" s="31">
        <v>8</v>
      </c>
      <c r="Q823" s="31">
        <v>1</v>
      </c>
      <c r="R823" s="54" t="s">
        <v>1307</v>
      </c>
      <c r="S823" s="60"/>
      <c r="T823" s="61"/>
    </row>
    <row r="824" spans="1:20" s="13" customFormat="1" ht="38.1" customHeight="1">
      <c r="A824" s="12" t="s">
        <v>767</v>
      </c>
      <c r="B824" s="12">
        <v>2004</v>
      </c>
      <c r="C824" s="12">
        <v>2008</v>
      </c>
      <c r="D824" s="12" t="s">
        <v>612</v>
      </c>
      <c r="E824" s="12" t="s">
        <v>2515</v>
      </c>
      <c r="F824" s="12"/>
      <c r="G824" s="12" t="s">
        <v>2637</v>
      </c>
      <c r="H824" s="12" t="s">
        <v>2548</v>
      </c>
      <c r="I824" s="30" t="s">
        <v>12</v>
      </c>
      <c r="J824" s="37" t="s">
        <v>44</v>
      </c>
      <c r="K824" s="6">
        <v>2</v>
      </c>
      <c r="L824" s="7">
        <v>91.89</v>
      </c>
      <c r="M824" s="7"/>
      <c r="N824" s="31">
        <v>15.35</v>
      </c>
      <c r="O824" s="31">
        <v>5.12</v>
      </c>
      <c r="P824" s="31">
        <v>4.53</v>
      </c>
      <c r="Q824" s="31">
        <v>1</v>
      </c>
      <c r="R824" s="54" t="s">
        <v>768</v>
      </c>
      <c r="S824" s="60"/>
      <c r="T824" s="61"/>
    </row>
    <row r="825" spans="1:20" s="13" customFormat="1" ht="38.1" customHeight="1">
      <c r="A825" s="12" t="s">
        <v>767</v>
      </c>
      <c r="B825" s="12">
        <v>2005</v>
      </c>
      <c r="C825" s="12">
        <v>2008</v>
      </c>
      <c r="D825" s="12" t="s">
        <v>1171</v>
      </c>
      <c r="E825" s="12" t="s">
        <v>1172</v>
      </c>
      <c r="F825" s="12"/>
      <c r="G825" s="12" t="s">
        <v>2637</v>
      </c>
      <c r="H825" s="12" t="s">
        <v>2548</v>
      </c>
      <c r="I825" s="30" t="s">
        <v>12</v>
      </c>
      <c r="J825" s="37" t="s">
        <v>44</v>
      </c>
      <c r="K825" s="6">
        <v>2</v>
      </c>
      <c r="L825" s="7">
        <v>91.89</v>
      </c>
      <c r="M825" s="7"/>
      <c r="N825" s="31">
        <v>15.35</v>
      </c>
      <c r="O825" s="31">
        <v>5.12</v>
      </c>
      <c r="P825" s="31">
        <v>4.53</v>
      </c>
      <c r="Q825" s="31">
        <v>1</v>
      </c>
      <c r="R825" s="54" t="s">
        <v>768</v>
      </c>
      <c r="S825" s="60"/>
      <c r="T825" s="61"/>
    </row>
    <row r="826" spans="1:20" s="13" customFormat="1" ht="38.1" customHeight="1">
      <c r="A826" s="12" t="s">
        <v>561</v>
      </c>
      <c r="B826" s="12">
        <v>2002</v>
      </c>
      <c r="C826" s="12">
        <v>2008</v>
      </c>
      <c r="D826" s="12" t="s">
        <v>555</v>
      </c>
      <c r="E826" s="12">
        <v>1500</v>
      </c>
      <c r="F826" s="12"/>
      <c r="G826" s="12" t="s">
        <v>2637</v>
      </c>
      <c r="H826" s="12" t="s">
        <v>2314</v>
      </c>
      <c r="I826" s="30" t="s">
        <v>12</v>
      </c>
      <c r="J826" s="37" t="s">
        <v>44</v>
      </c>
      <c r="K826" s="6">
        <v>2</v>
      </c>
      <c r="L826" s="7">
        <v>91.89</v>
      </c>
      <c r="M826" s="7"/>
      <c r="N826" s="31">
        <v>14.17</v>
      </c>
      <c r="O826" s="31">
        <v>9.4499999999999993</v>
      </c>
      <c r="P826" s="31">
        <v>5.31</v>
      </c>
      <c r="Q826" s="31">
        <v>1</v>
      </c>
      <c r="R826" s="54" t="s">
        <v>562</v>
      </c>
      <c r="S826" s="60"/>
      <c r="T826" s="61"/>
    </row>
    <row r="827" spans="1:20" s="13" customFormat="1" ht="38.1" customHeight="1">
      <c r="A827" s="12" t="s">
        <v>561</v>
      </c>
      <c r="B827" s="12">
        <v>2003</v>
      </c>
      <c r="C827" s="12">
        <v>2009</v>
      </c>
      <c r="D827" s="12" t="s">
        <v>555</v>
      </c>
      <c r="E827" s="12" t="s">
        <v>2626</v>
      </c>
      <c r="F827" s="12"/>
      <c r="G827" s="12" t="s">
        <v>2637</v>
      </c>
      <c r="H827" s="12" t="s">
        <v>2314</v>
      </c>
      <c r="I827" s="30" t="s">
        <v>12</v>
      </c>
      <c r="J827" s="37" t="s">
        <v>44</v>
      </c>
      <c r="K827" s="6">
        <v>2</v>
      </c>
      <c r="L827" s="7">
        <v>91.89</v>
      </c>
      <c r="M827" s="7"/>
      <c r="N827" s="31">
        <v>14.17</v>
      </c>
      <c r="O827" s="31">
        <v>9.4499999999999993</v>
      </c>
      <c r="P827" s="31">
        <v>5.31</v>
      </c>
      <c r="Q827" s="31">
        <v>1</v>
      </c>
      <c r="R827" s="54" t="s">
        <v>562</v>
      </c>
      <c r="S827" s="60"/>
      <c r="T827" s="61"/>
    </row>
    <row r="828" spans="1:20" s="13" customFormat="1" ht="38.1" customHeight="1">
      <c r="A828" s="12" t="s">
        <v>77</v>
      </c>
      <c r="B828" s="12">
        <v>2002</v>
      </c>
      <c r="C828" s="12">
        <v>2006</v>
      </c>
      <c r="D828" s="12" t="s">
        <v>51</v>
      </c>
      <c r="E828" s="12" t="s">
        <v>76</v>
      </c>
      <c r="F828" s="12"/>
      <c r="G828" s="12" t="s">
        <v>2637</v>
      </c>
      <c r="H828" s="12" t="s">
        <v>2314</v>
      </c>
      <c r="I828" s="30" t="s">
        <v>12</v>
      </c>
      <c r="J828" s="6"/>
      <c r="K828" s="6">
        <v>2</v>
      </c>
      <c r="L828" s="7">
        <v>107.99</v>
      </c>
      <c r="M828" s="7"/>
      <c r="N828" s="31">
        <v>14.17</v>
      </c>
      <c r="O828" s="31">
        <v>9.4499999999999993</v>
      </c>
      <c r="P828" s="31">
        <v>5.31</v>
      </c>
      <c r="Q828" s="31">
        <v>1</v>
      </c>
      <c r="R828" s="54" t="s">
        <v>78</v>
      </c>
      <c r="S828" s="60"/>
      <c r="T828" s="61"/>
    </row>
    <row r="829" spans="1:20" s="13" customFormat="1" ht="38.1" customHeight="1">
      <c r="A829" s="12" t="s">
        <v>77</v>
      </c>
      <c r="B829" s="12">
        <v>2002</v>
      </c>
      <c r="C829" s="12">
        <v>2006</v>
      </c>
      <c r="D829" s="12" t="s">
        <v>111</v>
      </c>
      <c r="E829" s="12" t="s">
        <v>117</v>
      </c>
      <c r="F829" s="12"/>
      <c r="G829" s="12" t="s">
        <v>2637</v>
      </c>
      <c r="H829" s="12" t="s">
        <v>2314</v>
      </c>
      <c r="I829" s="30" t="s">
        <v>12</v>
      </c>
      <c r="J829" s="6"/>
      <c r="K829" s="6">
        <v>2</v>
      </c>
      <c r="L829" s="7">
        <v>107.99</v>
      </c>
      <c r="M829" s="7"/>
      <c r="N829" s="31">
        <v>14.17</v>
      </c>
      <c r="O829" s="31">
        <v>9.4499999999999993</v>
      </c>
      <c r="P829" s="31">
        <v>5.31</v>
      </c>
      <c r="Q829" s="31">
        <v>1</v>
      </c>
      <c r="R829" s="54" t="s">
        <v>78</v>
      </c>
      <c r="S829" s="60"/>
      <c r="T829" s="61"/>
    </row>
    <row r="830" spans="1:20" s="13" customFormat="1" ht="38.1" customHeight="1">
      <c r="A830" s="12" t="s">
        <v>77</v>
      </c>
      <c r="B830" s="12">
        <v>1999</v>
      </c>
      <c r="C830" s="12">
        <v>2006</v>
      </c>
      <c r="D830" s="12" t="s">
        <v>111</v>
      </c>
      <c r="E830" s="12" t="s">
        <v>2240</v>
      </c>
      <c r="F830" s="12"/>
      <c r="G830" s="12" t="s">
        <v>2637</v>
      </c>
      <c r="H830" s="12" t="s">
        <v>2314</v>
      </c>
      <c r="I830" s="30" t="s">
        <v>12</v>
      </c>
      <c r="J830" s="6"/>
      <c r="K830" s="6">
        <v>2</v>
      </c>
      <c r="L830" s="7">
        <v>107.99</v>
      </c>
      <c r="M830" s="7"/>
      <c r="N830" s="31">
        <v>14.17</v>
      </c>
      <c r="O830" s="31">
        <v>9.4499999999999993</v>
      </c>
      <c r="P830" s="31">
        <v>5.31</v>
      </c>
      <c r="Q830" s="31">
        <v>1</v>
      </c>
      <c r="R830" s="54" t="s">
        <v>78</v>
      </c>
      <c r="S830" s="60"/>
      <c r="T830" s="61"/>
    </row>
    <row r="831" spans="1:20" s="13" customFormat="1" ht="38.1" customHeight="1">
      <c r="A831" s="12" t="s">
        <v>77</v>
      </c>
      <c r="B831" s="12">
        <v>2000</v>
      </c>
      <c r="C831" s="12">
        <v>2006</v>
      </c>
      <c r="D831" s="12" t="s">
        <v>111</v>
      </c>
      <c r="E831" s="12" t="s">
        <v>412</v>
      </c>
      <c r="F831" s="12"/>
      <c r="G831" s="12" t="s">
        <v>2637</v>
      </c>
      <c r="H831" s="12" t="s">
        <v>2314</v>
      </c>
      <c r="I831" s="30" t="s">
        <v>12</v>
      </c>
      <c r="J831" s="6"/>
      <c r="K831" s="6">
        <v>2</v>
      </c>
      <c r="L831" s="7">
        <v>107.99</v>
      </c>
      <c r="M831" s="7"/>
      <c r="N831" s="31">
        <v>14.17</v>
      </c>
      <c r="O831" s="31">
        <v>9.4499999999999993</v>
      </c>
      <c r="P831" s="31">
        <v>5.31</v>
      </c>
      <c r="Q831" s="31">
        <v>1</v>
      </c>
      <c r="R831" s="54" t="s">
        <v>78</v>
      </c>
      <c r="S831" s="60"/>
      <c r="T831" s="61"/>
    </row>
    <row r="832" spans="1:20" s="13" customFormat="1" ht="38.1" customHeight="1">
      <c r="A832" s="12" t="s">
        <v>77</v>
      </c>
      <c r="B832" s="12">
        <v>2000</v>
      </c>
      <c r="C832" s="12">
        <v>2006</v>
      </c>
      <c r="D832" s="12" t="s">
        <v>111</v>
      </c>
      <c r="E832" s="12" t="s">
        <v>420</v>
      </c>
      <c r="F832" s="12"/>
      <c r="G832" s="12" t="s">
        <v>2637</v>
      </c>
      <c r="H832" s="12" t="s">
        <v>2314</v>
      </c>
      <c r="I832" s="30" t="s">
        <v>12</v>
      </c>
      <c r="J832" s="6"/>
      <c r="K832" s="6">
        <v>2</v>
      </c>
      <c r="L832" s="7">
        <v>107.99</v>
      </c>
      <c r="M832" s="7"/>
      <c r="N832" s="31">
        <v>14.17</v>
      </c>
      <c r="O832" s="31">
        <v>9.4499999999999993</v>
      </c>
      <c r="P832" s="31">
        <v>5.31</v>
      </c>
      <c r="Q832" s="31">
        <v>1</v>
      </c>
      <c r="R832" s="54" t="s">
        <v>78</v>
      </c>
      <c r="S832" s="60"/>
      <c r="T832" s="61"/>
    </row>
    <row r="833" spans="1:20" s="13" customFormat="1" ht="38.1" customHeight="1">
      <c r="A833" s="12" t="s">
        <v>77</v>
      </c>
      <c r="B833" s="12">
        <v>1999</v>
      </c>
      <c r="C833" s="12">
        <v>2006</v>
      </c>
      <c r="D833" s="12" t="s">
        <v>886</v>
      </c>
      <c r="E833" s="12" t="s">
        <v>2628</v>
      </c>
      <c r="F833" s="12"/>
      <c r="G833" s="12" t="s">
        <v>2637</v>
      </c>
      <c r="H833" s="12" t="s">
        <v>2314</v>
      </c>
      <c r="I833" s="30" t="s">
        <v>12</v>
      </c>
      <c r="J833" s="6"/>
      <c r="K833" s="6">
        <v>2</v>
      </c>
      <c r="L833" s="7">
        <v>107.99</v>
      </c>
      <c r="M833" s="7"/>
      <c r="N833" s="31">
        <v>14.17</v>
      </c>
      <c r="O833" s="31">
        <v>9.4499999999999993</v>
      </c>
      <c r="P833" s="31">
        <v>5.31</v>
      </c>
      <c r="Q833" s="31">
        <v>1</v>
      </c>
      <c r="R833" s="54" t="s">
        <v>78</v>
      </c>
      <c r="S833" s="60"/>
      <c r="T833" s="61"/>
    </row>
    <row r="834" spans="1:20" s="13" customFormat="1" ht="38.1" customHeight="1">
      <c r="A834" s="12" t="s">
        <v>77</v>
      </c>
      <c r="B834" s="12">
        <v>2000</v>
      </c>
      <c r="C834" s="12">
        <v>2006</v>
      </c>
      <c r="D834" s="12" t="s">
        <v>886</v>
      </c>
      <c r="E834" s="12" t="s">
        <v>967</v>
      </c>
      <c r="F834" s="12"/>
      <c r="G834" s="12" t="s">
        <v>2637</v>
      </c>
      <c r="H834" s="12" t="s">
        <v>2314</v>
      </c>
      <c r="I834" s="30" t="s">
        <v>12</v>
      </c>
      <c r="J834" s="6"/>
      <c r="K834" s="6">
        <v>2</v>
      </c>
      <c r="L834" s="7">
        <v>107.99</v>
      </c>
      <c r="M834" s="7"/>
      <c r="N834" s="31">
        <v>14.17</v>
      </c>
      <c r="O834" s="31">
        <v>9.4499999999999993</v>
      </c>
      <c r="P834" s="31">
        <v>5.31</v>
      </c>
      <c r="Q834" s="31">
        <v>1</v>
      </c>
      <c r="R834" s="54" t="s">
        <v>78</v>
      </c>
      <c r="S834" s="60"/>
      <c r="T834" s="61"/>
    </row>
    <row r="835" spans="1:20" s="13" customFormat="1" ht="38.1" customHeight="1">
      <c r="A835" s="12" t="s">
        <v>309</v>
      </c>
      <c r="B835" s="12">
        <v>2002</v>
      </c>
      <c r="C835" s="12">
        <v>2006</v>
      </c>
      <c r="D835" s="12" t="s">
        <v>51</v>
      </c>
      <c r="E835" s="12" t="s">
        <v>76</v>
      </c>
      <c r="F835" s="12"/>
      <c r="G835" s="12" t="s">
        <v>2637</v>
      </c>
      <c r="H835" s="12" t="s">
        <v>2547</v>
      </c>
      <c r="I835" s="30" t="s">
        <v>12</v>
      </c>
      <c r="J835" s="37" t="s">
        <v>44</v>
      </c>
      <c r="K835" s="6">
        <v>2</v>
      </c>
      <c r="L835" s="7">
        <v>73.89</v>
      </c>
      <c r="M835" s="7"/>
      <c r="N835" s="31">
        <v>2.76</v>
      </c>
      <c r="O835" s="31">
        <v>11.22</v>
      </c>
      <c r="P835" s="31">
        <v>6.1</v>
      </c>
      <c r="Q835" s="31">
        <v>1</v>
      </c>
      <c r="R835" s="54" t="s">
        <v>310</v>
      </c>
      <c r="S835" s="60"/>
      <c r="T835" s="61"/>
    </row>
    <row r="836" spans="1:20" s="13" customFormat="1" ht="38.1" customHeight="1">
      <c r="A836" s="12" t="s">
        <v>309</v>
      </c>
      <c r="B836" s="12">
        <v>2002</v>
      </c>
      <c r="C836" s="12">
        <v>2006</v>
      </c>
      <c r="D836" s="12" t="s">
        <v>111</v>
      </c>
      <c r="E836" s="12" t="s">
        <v>117</v>
      </c>
      <c r="F836" s="12"/>
      <c r="G836" s="12" t="s">
        <v>2637</v>
      </c>
      <c r="H836" s="12" t="s">
        <v>2547</v>
      </c>
      <c r="I836" s="30" t="s">
        <v>12</v>
      </c>
      <c r="J836" s="37" t="s">
        <v>44</v>
      </c>
      <c r="K836" s="6">
        <v>2</v>
      </c>
      <c r="L836" s="7">
        <v>73.89</v>
      </c>
      <c r="M836" s="7"/>
      <c r="N836" s="31">
        <v>2.76</v>
      </c>
      <c r="O836" s="31">
        <v>11.22</v>
      </c>
      <c r="P836" s="31">
        <v>6.1</v>
      </c>
      <c r="Q836" s="31">
        <v>1</v>
      </c>
      <c r="R836" s="54" t="s">
        <v>310</v>
      </c>
      <c r="S836" s="60"/>
      <c r="T836" s="61"/>
    </row>
    <row r="837" spans="1:20" s="13" customFormat="1" ht="38.1" customHeight="1">
      <c r="A837" s="12" t="s">
        <v>309</v>
      </c>
      <c r="B837" s="12">
        <v>1999</v>
      </c>
      <c r="C837" s="12">
        <v>2006</v>
      </c>
      <c r="D837" s="12" t="s">
        <v>111</v>
      </c>
      <c r="E837" s="12" t="s">
        <v>2240</v>
      </c>
      <c r="F837" s="12"/>
      <c r="G837" s="12" t="s">
        <v>2637</v>
      </c>
      <c r="H837" s="12" t="s">
        <v>2547</v>
      </c>
      <c r="I837" s="30" t="s">
        <v>12</v>
      </c>
      <c r="J837" s="37" t="s">
        <v>44</v>
      </c>
      <c r="K837" s="6">
        <v>2</v>
      </c>
      <c r="L837" s="7">
        <v>73.89</v>
      </c>
      <c r="M837" s="7"/>
      <c r="N837" s="31">
        <v>2.76</v>
      </c>
      <c r="O837" s="31">
        <v>11.22</v>
      </c>
      <c r="P837" s="31">
        <v>6.1</v>
      </c>
      <c r="Q837" s="31">
        <v>1</v>
      </c>
      <c r="R837" s="54" t="s">
        <v>310</v>
      </c>
      <c r="S837" s="60"/>
      <c r="T837" s="61"/>
    </row>
    <row r="838" spans="1:20" s="13" customFormat="1" ht="38.1" customHeight="1">
      <c r="A838" s="12" t="s">
        <v>309</v>
      </c>
      <c r="B838" s="12">
        <v>2000</v>
      </c>
      <c r="C838" s="12">
        <v>2006</v>
      </c>
      <c r="D838" s="12" t="s">
        <v>111</v>
      </c>
      <c r="E838" s="12" t="s">
        <v>412</v>
      </c>
      <c r="F838" s="12"/>
      <c r="G838" s="12" t="s">
        <v>2637</v>
      </c>
      <c r="H838" s="12" t="s">
        <v>2547</v>
      </c>
      <c r="I838" s="30" t="s">
        <v>12</v>
      </c>
      <c r="J838" s="37" t="s">
        <v>44</v>
      </c>
      <c r="K838" s="6">
        <v>2</v>
      </c>
      <c r="L838" s="7">
        <v>73.89</v>
      </c>
      <c r="M838" s="7"/>
      <c r="N838" s="31">
        <v>2.76</v>
      </c>
      <c r="O838" s="31">
        <v>11.22</v>
      </c>
      <c r="P838" s="31">
        <v>6.1</v>
      </c>
      <c r="Q838" s="31">
        <v>1</v>
      </c>
      <c r="R838" s="54" t="s">
        <v>310</v>
      </c>
      <c r="S838" s="60"/>
      <c r="T838" s="61"/>
    </row>
    <row r="839" spans="1:20" s="13" customFormat="1" ht="38.1" customHeight="1">
      <c r="A839" s="12" t="s">
        <v>309</v>
      </c>
      <c r="B839" s="12">
        <v>2000</v>
      </c>
      <c r="C839" s="12">
        <v>2006</v>
      </c>
      <c r="D839" s="12" t="s">
        <v>111</v>
      </c>
      <c r="E839" s="12" t="s">
        <v>420</v>
      </c>
      <c r="F839" s="12"/>
      <c r="G839" s="12" t="s">
        <v>2637</v>
      </c>
      <c r="H839" s="12" t="s">
        <v>2547</v>
      </c>
      <c r="I839" s="30" t="s">
        <v>12</v>
      </c>
      <c r="J839" s="37" t="s">
        <v>44</v>
      </c>
      <c r="K839" s="6">
        <v>2</v>
      </c>
      <c r="L839" s="7">
        <v>73.89</v>
      </c>
      <c r="M839" s="7"/>
      <c r="N839" s="31">
        <v>2.76</v>
      </c>
      <c r="O839" s="31">
        <v>11.22</v>
      </c>
      <c r="P839" s="31">
        <v>6.1</v>
      </c>
      <c r="Q839" s="31">
        <v>1</v>
      </c>
      <c r="R839" s="54" t="s">
        <v>310</v>
      </c>
      <c r="S839" s="60"/>
      <c r="T839" s="61"/>
    </row>
    <row r="840" spans="1:20" s="13" customFormat="1" ht="38.1" customHeight="1">
      <c r="A840" s="12" t="s">
        <v>309</v>
      </c>
      <c r="B840" s="12">
        <v>1999</v>
      </c>
      <c r="C840" s="12">
        <v>2006</v>
      </c>
      <c r="D840" s="12" t="s">
        <v>886</v>
      </c>
      <c r="E840" s="12" t="s">
        <v>2165</v>
      </c>
      <c r="F840" s="12"/>
      <c r="G840" s="12" t="s">
        <v>2637</v>
      </c>
      <c r="H840" s="12" t="s">
        <v>2547</v>
      </c>
      <c r="I840" s="30" t="s">
        <v>12</v>
      </c>
      <c r="J840" s="37" t="s">
        <v>44</v>
      </c>
      <c r="K840" s="6">
        <v>2</v>
      </c>
      <c r="L840" s="7">
        <v>73.89</v>
      </c>
      <c r="M840" s="7"/>
      <c r="N840" s="31">
        <v>2.76</v>
      </c>
      <c r="O840" s="31">
        <v>11.22</v>
      </c>
      <c r="P840" s="31">
        <v>6.1</v>
      </c>
      <c r="Q840" s="31">
        <v>1</v>
      </c>
      <c r="R840" s="54" t="s">
        <v>310</v>
      </c>
      <c r="S840" s="60"/>
      <c r="T840" s="61"/>
    </row>
    <row r="841" spans="1:20" s="13" customFormat="1" ht="38.1" customHeight="1">
      <c r="A841" s="12" t="s">
        <v>309</v>
      </c>
      <c r="B841" s="12">
        <v>2000</v>
      </c>
      <c r="C841" s="12">
        <v>2006</v>
      </c>
      <c r="D841" s="12" t="s">
        <v>886</v>
      </c>
      <c r="E841" s="12" t="s">
        <v>967</v>
      </c>
      <c r="F841" s="12"/>
      <c r="G841" s="12" t="s">
        <v>2637</v>
      </c>
      <c r="H841" s="12" t="s">
        <v>2547</v>
      </c>
      <c r="I841" s="30" t="s">
        <v>12</v>
      </c>
      <c r="J841" s="37" t="s">
        <v>44</v>
      </c>
      <c r="K841" s="6">
        <v>2</v>
      </c>
      <c r="L841" s="7">
        <v>73.89</v>
      </c>
      <c r="M841" s="7"/>
      <c r="N841" s="31">
        <v>2.76</v>
      </c>
      <c r="O841" s="31">
        <v>11.22</v>
      </c>
      <c r="P841" s="31">
        <v>6.1</v>
      </c>
      <c r="Q841" s="31">
        <v>1</v>
      </c>
      <c r="R841" s="54" t="s">
        <v>310</v>
      </c>
      <c r="S841" s="60"/>
      <c r="T841" s="61"/>
    </row>
    <row r="842" spans="1:20" s="13" customFormat="1" ht="38.1" customHeight="1">
      <c r="A842" s="12" t="s">
        <v>1218</v>
      </c>
      <c r="B842" s="12">
        <v>2004</v>
      </c>
      <c r="C842" s="12">
        <v>2015</v>
      </c>
      <c r="D842" s="12" t="s">
        <v>1194</v>
      </c>
      <c r="E842" s="12" t="s">
        <v>1217</v>
      </c>
      <c r="F842" s="12"/>
      <c r="G842" s="12" t="s">
        <v>2637</v>
      </c>
      <c r="H842" s="12" t="s">
        <v>2314</v>
      </c>
      <c r="I842" s="30" t="s">
        <v>12</v>
      </c>
      <c r="J842" s="37" t="s">
        <v>44</v>
      </c>
      <c r="K842" s="6">
        <v>2</v>
      </c>
      <c r="L842" s="7">
        <v>98.89</v>
      </c>
      <c r="M842" s="7"/>
      <c r="N842" s="31">
        <v>14.55</v>
      </c>
      <c r="O842" s="31">
        <v>9.19</v>
      </c>
      <c r="P842" s="31">
        <v>4.7699999999999996</v>
      </c>
      <c r="Q842" s="31">
        <v>1</v>
      </c>
      <c r="R842" s="54" t="s">
        <v>1219</v>
      </c>
      <c r="S842" s="60"/>
      <c r="T842" s="61"/>
    </row>
    <row r="843" spans="1:20" s="13" customFormat="1" ht="38.1" customHeight="1">
      <c r="A843" s="12" t="s">
        <v>1218</v>
      </c>
      <c r="B843" s="12">
        <v>2004</v>
      </c>
      <c r="C843" s="12">
        <v>2015</v>
      </c>
      <c r="D843" s="12" t="s">
        <v>1194</v>
      </c>
      <c r="E843" s="12" t="s">
        <v>1294</v>
      </c>
      <c r="F843" s="12"/>
      <c r="G843" s="12" t="s">
        <v>2637</v>
      </c>
      <c r="H843" s="12" t="s">
        <v>2314</v>
      </c>
      <c r="I843" s="30" t="s">
        <v>12</v>
      </c>
      <c r="J843" s="37" t="s">
        <v>44</v>
      </c>
      <c r="K843" s="6">
        <v>2</v>
      </c>
      <c r="L843" s="7">
        <v>98.89</v>
      </c>
      <c r="M843" s="7"/>
      <c r="N843" s="31">
        <v>14.55</v>
      </c>
      <c r="O843" s="31">
        <v>9.19</v>
      </c>
      <c r="P843" s="31">
        <v>4.7699999999999996</v>
      </c>
      <c r="Q843" s="31">
        <v>1</v>
      </c>
      <c r="R843" s="54" t="s">
        <v>1219</v>
      </c>
      <c r="S843" s="60"/>
      <c r="T843" s="61"/>
    </row>
    <row r="844" spans="1:20" s="13" customFormat="1" ht="38.1" customHeight="1">
      <c r="A844" s="12" t="s">
        <v>469</v>
      </c>
      <c r="B844" s="12">
        <v>2005</v>
      </c>
      <c r="C844" s="12">
        <v>2010</v>
      </c>
      <c r="D844" s="12" t="s">
        <v>443</v>
      </c>
      <c r="E844" s="12">
        <v>300</v>
      </c>
      <c r="F844" s="12" t="s">
        <v>470</v>
      </c>
      <c r="G844" s="12" t="s">
        <v>2637</v>
      </c>
      <c r="H844" s="12" t="s">
        <v>2314</v>
      </c>
      <c r="I844" s="30" t="s">
        <v>2488</v>
      </c>
      <c r="J844" s="37" t="s">
        <v>44</v>
      </c>
      <c r="K844" s="6">
        <v>2</v>
      </c>
      <c r="L844" s="7">
        <v>98.89</v>
      </c>
      <c r="M844" s="7"/>
      <c r="N844" s="31">
        <v>10.74</v>
      </c>
      <c r="O844" s="31">
        <v>5.73</v>
      </c>
      <c r="P844" s="31">
        <v>5.37</v>
      </c>
      <c r="Q844" s="31">
        <v>1</v>
      </c>
      <c r="R844" s="54" t="s">
        <v>471</v>
      </c>
      <c r="S844" s="60"/>
      <c r="T844" s="61"/>
    </row>
    <row r="845" spans="1:20" s="13" customFormat="1" ht="38.1" customHeight="1">
      <c r="A845" s="12" t="s">
        <v>469</v>
      </c>
      <c r="B845" s="12">
        <v>2006</v>
      </c>
      <c r="C845" s="12">
        <v>2010</v>
      </c>
      <c r="D845" s="12" t="s">
        <v>492</v>
      </c>
      <c r="E845" s="12" t="s">
        <v>516</v>
      </c>
      <c r="F845" s="12" t="s">
        <v>470</v>
      </c>
      <c r="G845" s="12" t="s">
        <v>2637</v>
      </c>
      <c r="H845" s="12" t="s">
        <v>2314</v>
      </c>
      <c r="I845" s="30" t="s">
        <v>12</v>
      </c>
      <c r="J845" s="37" t="s">
        <v>44</v>
      </c>
      <c r="K845" s="6">
        <v>2</v>
      </c>
      <c r="L845" s="7">
        <v>98.89</v>
      </c>
      <c r="M845" s="7"/>
      <c r="N845" s="31">
        <v>10.74</v>
      </c>
      <c r="O845" s="31">
        <v>5.73</v>
      </c>
      <c r="P845" s="31">
        <v>5.37</v>
      </c>
      <c r="Q845" s="31">
        <v>1</v>
      </c>
      <c r="R845" s="54" t="s">
        <v>471</v>
      </c>
      <c r="S845" s="60"/>
      <c r="T845" s="61"/>
    </row>
    <row r="846" spans="1:20" s="13" customFormat="1" ht="38.1" customHeight="1">
      <c r="A846" s="12" t="s">
        <v>469</v>
      </c>
      <c r="B846" s="12">
        <v>2005</v>
      </c>
      <c r="C846" s="12">
        <v>2008</v>
      </c>
      <c r="D846" s="12" t="s">
        <v>492</v>
      </c>
      <c r="E846" s="12" t="s">
        <v>546</v>
      </c>
      <c r="F846" s="12" t="s">
        <v>470</v>
      </c>
      <c r="G846" s="12" t="s">
        <v>2637</v>
      </c>
      <c r="H846" s="12" t="s">
        <v>2314</v>
      </c>
      <c r="I846" s="30" t="s">
        <v>12</v>
      </c>
      <c r="J846" s="37" t="s">
        <v>44</v>
      </c>
      <c r="K846" s="6">
        <v>2</v>
      </c>
      <c r="L846" s="7">
        <v>98.89</v>
      </c>
      <c r="M846" s="7"/>
      <c r="N846" s="31">
        <v>10.74</v>
      </c>
      <c r="O846" s="31">
        <v>5.73</v>
      </c>
      <c r="P846" s="31">
        <v>5.37</v>
      </c>
      <c r="Q846" s="31">
        <v>1</v>
      </c>
      <c r="R846" s="54" t="s">
        <v>471</v>
      </c>
      <c r="S846" s="60"/>
      <c r="T846" s="61"/>
    </row>
    <row r="847" spans="1:20" s="13" customFormat="1" ht="38.1" customHeight="1">
      <c r="A847" s="12" t="s">
        <v>134</v>
      </c>
      <c r="B847" s="12">
        <v>2007</v>
      </c>
      <c r="C847" s="12">
        <v>2014</v>
      </c>
      <c r="D847" s="12" t="s">
        <v>51</v>
      </c>
      <c r="E847" s="12" t="s">
        <v>76</v>
      </c>
      <c r="F847" s="12"/>
      <c r="G847" s="12" t="s">
        <v>2637</v>
      </c>
      <c r="H847" s="12" t="s">
        <v>2314</v>
      </c>
      <c r="I847" s="30" t="s">
        <v>12</v>
      </c>
      <c r="J847" s="6"/>
      <c r="K847" s="6">
        <v>2</v>
      </c>
      <c r="L847" s="7">
        <v>97.99</v>
      </c>
      <c r="M847" s="7"/>
      <c r="N847" s="31">
        <v>14.2</v>
      </c>
      <c r="O847" s="31">
        <v>9</v>
      </c>
      <c r="P847" s="31">
        <v>5.6</v>
      </c>
      <c r="Q847" s="31">
        <v>1</v>
      </c>
      <c r="R847" s="54" t="s">
        <v>135</v>
      </c>
      <c r="S847" s="60"/>
      <c r="T847" s="61"/>
    </row>
    <row r="848" spans="1:20" s="13" customFormat="1" ht="38.1" customHeight="1">
      <c r="A848" s="12" t="s">
        <v>134</v>
      </c>
      <c r="B848" s="12">
        <v>2007</v>
      </c>
      <c r="C848" s="12">
        <v>2013</v>
      </c>
      <c r="D848" s="12" t="s">
        <v>111</v>
      </c>
      <c r="E848" s="12" t="s">
        <v>117</v>
      </c>
      <c r="F848" s="12"/>
      <c r="G848" s="12" t="s">
        <v>2637</v>
      </c>
      <c r="H848" s="12" t="s">
        <v>2314</v>
      </c>
      <c r="I848" s="30" t="s">
        <v>12</v>
      </c>
      <c r="J848" s="6"/>
      <c r="K848" s="6">
        <v>2</v>
      </c>
      <c r="L848" s="7">
        <v>97.99</v>
      </c>
      <c r="M848" s="7"/>
      <c r="N848" s="31">
        <v>14.2</v>
      </c>
      <c r="O848" s="31">
        <v>9</v>
      </c>
      <c r="P848" s="31">
        <v>5.6</v>
      </c>
      <c r="Q848" s="31">
        <v>1</v>
      </c>
      <c r="R848" s="54" t="s">
        <v>135</v>
      </c>
      <c r="S848" s="60"/>
      <c r="T848" s="61"/>
    </row>
    <row r="849" spans="1:20" s="13" customFormat="1" ht="38.1" customHeight="1">
      <c r="A849" s="12" t="s">
        <v>134</v>
      </c>
      <c r="B849" s="12">
        <v>2007</v>
      </c>
      <c r="C849" s="12">
        <v>2013</v>
      </c>
      <c r="D849" s="12" t="s">
        <v>111</v>
      </c>
      <c r="E849" s="12" t="s">
        <v>2240</v>
      </c>
      <c r="F849" s="12"/>
      <c r="G849" s="12" t="s">
        <v>2637</v>
      </c>
      <c r="H849" s="12" t="s">
        <v>2314</v>
      </c>
      <c r="I849" s="30" t="s">
        <v>12</v>
      </c>
      <c r="J849" s="6"/>
      <c r="K849" s="6">
        <v>2</v>
      </c>
      <c r="L849" s="7">
        <v>97.99</v>
      </c>
      <c r="M849" s="7"/>
      <c r="N849" s="31">
        <v>14.2</v>
      </c>
      <c r="O849" s="31">
        <v>9</v>
      </c>
      <c r="P849" s="31">
        <v>5.6</v>
      </c>
      <c r="Q849" s="31">
        <v>1</v>
      </c>
      <c r="R849" s="54" t="s">
        <v>135</v>
      </c>
      <c r="S849" s="60"/>
      <c r="T849" s="61"/>
    </row>
    <row r="850" spans="1:20" s="13" customFormat="1" ht="38.1" customHeight="1">
      <c r="A850" s="12" t="s">
        <v>134</v>
      </c>
      <c r="B850" s="12">
        <v>2007</v>
      </c>
      <c r="C850" s="12">
        <v>2014</v>
      </c>
      <c r="D850" s="12" t="s">
        <v>111</v>
      </c>
      <c r="E850" s="12" t="s">
        <v>2234</v>
      </c>
      <c r="F850" s="12"/>
      <c r="G850" s="12" t="s">
        <v>2637</v>
      </c>
      <c r="H850" s="12" t="s">
        <v>2314</v>
      </c>
      <c r="I850" s="30" t="s">
        <v>12</v>
      </c>
      <c r="J850" s="6"/>
      <c r="K850" s="6">
        <v>2</v>
      </c>
      <c r="L850" s="7">
        <v>97.99</v>
      </c>
      <c r="M850" s="7"/>
      <c r="N850" s="31">
        <v>14.2</v>
      </c>
      <c r="O850" s="31">
        <v>9</v>
      </c>
      <c r="P850" s="31">
        <v>5.6</v>
      </c>
      <c r="Q850" s="31">
        <v>1</v>
      </c>
      <c r="R850" s="54" t="s">
        <v>135</v>
      </c>
      <c r="S850" s="60"/>
      <c r="T850" s="61"/>
    </row>
    <row r="851" spans="1:20" s="13" customFormat="1" ht="38.1" customHeight="1">
      <c r="A851" s="12" t="s">
        <v>134</v>
      </c>
      <c r="B851" s="12">
        <v>2007</v>
      </c>
      <c r="C851" s="12">
        <v>2014</v>
      </c>
      <c r="D851" s="12" t="s">
        <v>111</v>
      </c>
      <c r="E851" s="12" t="s">
        <v>412</v>
      </c>
      <c r="F851" s="12"/>
      <c r="G851" s="12" t="s">
        <v>2637</v>
      </c>
      <c r="H851" s="12" t="s">
        <v>2314</v>
      </c>
      <c r="I851" s="30" t="s">
        <v>12</v>
      </c>
      <c r="J851" s="6"/>
      <c r="K851" s="6">
        <v>2</v>
      </c>
      <c r="L851" s="7">
        <v>97.99</v>
      </c>
      <c r="M851" s="7"/>
      <c r="N851" s="31">
        <v>14.2</v>
      </c>
      <c r="O851" s="31">
        <v>9</v>
      </c>
      <c r="P851" s="31">
        <v>5.6</v>
      </c>
      <c r="Q851" s="31">
        <v>1</v>
      </c>
      <c r="R851" s="54" t="s">
        <v>135</v>
      </c>
      <c r="S851" s="60"/>
      <c r="T851" s="61"/>
    </row>
    <row r="852" spans="1:20" s="13" customFormat="1" ht="38.1" customHeight="1">
      <c r="A852" s="12" t="s">
        <v>134</v>
      </c>
      <c r="B852" s="12">
        <v>2007</v>
      </c>
      <c r="C852" s="12">
        <v>2014</v>
      </c>
      <c r="D852" s="12" t="s">
        <v>111</v>
      </c>
      <c r="E852" s="12" t="s">
        <v>420</v>
      </c>
      <c r="F852" s="12"/>
      <c r="G852" s="12" t="s">
        <v>2637</v>
      </c>
      <c r="H852" s="12" t="s">
        <v>2314</v>
      </c>
      <c r="I852" s="30" t="s">
        <v>12</v>
      </c>
      <c r="J852" s="6"/>
      <c r="K852" s="6">
        <v>2</v>
      </c>
      <c r="L852" s="7">
        <v>97.99</v>
      </c>
      <c r="M852" s="7"/>
      <c r="N852" s="31">
        <v>14.2</v>
      </c>
      <c r="O852" s="31">
        <v>9</v>
      </c>
      <c r="P852" s="31">
        <v>5.6</v>
      </c>
      <c r="Q852" s="31">
        <v>1</v>
      </c>
      <c r="R852" s="54" t="s">
        <v>135</v>
      </c>
      <c r="S852" s="60"/>
      <c r="T852" s="61"/>
    </row>
    <row r="853" spans="1:20" s="13" customFormat="1" ht="38.1" customHeight="1">
      <c r="A853" s="12" t="s">
        <v>134</v>
      </c>
      <c r="B853" s="12">
        <v>2007</v>
      </c>
      <c r="C853" s="12">
        <v>2013</v>
      </c>
      <c r="D853" s="12" t="s">
        <v>886</v>
      </c>
      <c r="E853" s="12" t="s">
        <v>2165</v>
      </c>
      <c r="F853" s="12"/>
      <c r="G853" s="12" t="s">
        <v>2637</v>
      </c>
      <c r="H853" s="12" t="s">
        <v>2314</v>
      </c>
      <c r="I853" s="30" t="s">
        <v>12</v>
      </c>
      <c r="J853" s="6"/>
      <c r="K853" s="6">
        <v>2</v>
      </c>
      <c r="L853" s="7">
        <v>97.99</v>
      </c>
      <c r="M853" s="7"/>
      <c r="N853" s="31">
        <v>14.2</v>
      </c>
      <c r="O853" s="31">
        <v>9</v>
      </c>
      <c r="P853" s="31">
        <v>5.6</v>
      </c>
      <c r="Q853" s="31">
        <v>1</v>
      </c>
      <c r="R853" s="54" t="s">
        <v>135</v>
      </c>
      <c r="S853" s="60"/>
      <c r="T853" s="61"/>
    </row>
    <row r="854" spans="1:20" s="13" customFormat="1" ht="38.1" customHeight="1">
      <c r="A854" s="12" t="s">
        <v>134</v>
      </c>
      <c r="B854" s="12">
        <v>2007</v>
      </c>
      <c r="C854" s="12">
        <v>2014</v>
      </c>
      <c r="D854" s="12" t="s">
        <v>886</v>
      </c>
      <c r="E854" s="12" t="s">
        <v>2235</v>
      </c>
      <c r="F854" s="12"/>
      <c r="G854" s="12" t="s">
        <v>2637</v>
      </c>
      <c r="H854" s="12" t="s">
        <v>2314</v>
      </c>
      <c r="I854" s="30" t="s">
        <v>12</v>
      </c>
      <c r="J854" s="6"/>
      <c r="K854" s="6">
        <v>2</v>
      </c>
      <c r="L854" s="7">
        <v>97.99</v>
      </c>
      <c r="M854" s="7"/>
      <c r="N854" s="31">
        <v>14.2</v>
      </c>
      <c r="O854" s="31">
        <v>9</v>
      </c>
      <c r="P854" s="31">
        <v>5.6</v>
      </c>
      <c r="Q854" s="31">
        <v>1</v>
      </c>
      <c r="R854" s="54" t="s">
        <v>135</v>
      </c>
      <c r="S854" s="60"/>
      <c r="T854" s="61"/>
    </row>
    <row r="855" spans="1:20" s="13" customFormat="1" ht="38.1" customHeight="1">
      <c r="A855" s="12" t="s">
        <v>134</v>
      </c>
      <c r="B855" s="12">
        <v>2007</v>
      </c>
      <c r="C855" s="12">
        <v>2014</v>
      </c>
      <c r="D855" s="12" t="s">
        <v>886</v>
      </c>
      <c r="E855" s="12" t="s">
        <v>967</v>
      </c>
      <c r="F855" s="12" t="s">
        <v>892</v>
      </c>
      <c r="G855" s="12" t="s">
        <v>2637</v>
      </c>
      <c r="H855" s="12" t="s">
        <v>2314</v>
      </c>
      <c r="I855" s="30" t="s">
        <v>12</v>
      </c>
      <c r="J855" s="6"/>
      <c r="K855" s="6">
        <v>2</v>
      </c>
      <c r="L855" s="7">
        <v>97.99</v>
      </c>
      <c r="M855" s="7"/>
      <c r="N855" s="31">
        <v>14.2</v>
      </c>
      <c r="O855" s="31">
        <v>9</v>
      </c>
      <c r="P855" s="31">
        <v>5.6</v>
      </c>
      <c r="Q855" s="31">
        <v>1</v>
      </c>
      <c r="R855" s="54" t="s">
        <v>135</v>
      </c>
      <c r="S855" s="60"/>
      <c r="T855" s="61"/>
    </row>
    <row r="856" spans="1:20" s="13" customFormat="1" ht="38.1" customHeight="1">
      <c r="A856" s="12" t="s">
        <v>85</v>
      </c>
      <c r="B856" s="12">
        <v>2007</v>
      </c>
      <c r="C856" s="12">
        <v>2014</v>
      </c>
      <c r="D856" s="12" t="s">
        <v>51</v>
      </c>
      <c r="E856" s="12" t="s">
        <v>76</v>
      </c>
      <c r="F856" s="12"/>
      <c r="G856" s="12" t="s">
        <v>2637</v>
      </c>
      <c r="H856" s="12" t="s">
        <v>2541</v>
      </c>
      <c r="I856" s="6" t="s">
        <v>31</v>
      </c>
      <c r="J856" s="6"/>
      <c r="K856" s="6">
        <v>2</v>
      </c>
      <c r="L856" s="7">
        <v>78.989999999999995</v>
      </c>
      <c r="M856" s="7"/>
      <c r="N856" s="31">
        <v>12.53</v>
      </c>
      <c r="O856" s="31">
        <v>7.52</v>
      </c>
      <c r="P856" s="31">
        <v>4.7699999999999996</v>
      </c>
      <c r="Q856" s="31">
        <v>1</v>
      </c>
      <c r="R856" s="54" t="s">
        <v>86</v>
      </c>
      <c r="S856" s="60"/>
      <c r="T856" s="61"/>
    </row>
    <row r="857" spans="1:20" s="13" customFormat="1" ht="38.1" customHeight="1">
      <c r="A857" s="12" t="s">
        <v>85</v>
      </c>
      <c r="B857" s="12">
        <v>2007</v>
      </c>
      <c r="C857" s="12">
        <v>2013</v>
      </c>
      <c r="D857" s="12" t="s">
        <v>111</v>
      </c>
      <c r="E857" s="12" t="s">
        <v>117</v>
      </c>
      <c r="F857" s="12"/>
      <c r="G857" s="12" t="s">
        <v>2637</v>
      </c>
      <c r="H857" s="12" t="s">
        <v>2541</v>
      </c>
      <c r="I857" s="6" t="s">
        <v>31</v>
      </c>
      <c r="J857" s="6"/>
      <c r="K857" s="6">
        <v>2</v>
      </c>
      <c r="L857" s="7">
        <v>78.989999999999995</v>
      </c>
      <c r="M857" s="7"/>
      <c r="N857" s="31">
        <v>12.53</v>
      </c>
      <c r="O857" s="31">
        <v>7.52</v>
      </c>
      <c r="P857" s="31">
        <v>4.7699999999999996</v>
      </c>
      <c r="Q857" s="31">
        <v>1</v>
      </c>
      <c r="R857" s="54" t="s">
        <v>86</v>
      </c>
      <c r="S857" s="60"/>
      <c r="T857" s="61"/>
    </row>
    <row r="858" spans="1:20" s="13" customFormat="1" ht="38.1" customHeight="1">
      <c r="A858" s="12" t="s">
        <v>85</v>
      </c>
      <c r="B858" s="12">
        <v>2007</v>
      </c>
      <c r="C858" s="12">
        <v>2013</v>
      </c>
      <c r="D858" s="12" t="s">
        <v>111</v>
      </c>
      <c r="E858" s="12" t="s">
        <v>2240</v>
      </c>
      <c r="F858" s="12"/>
      <c r="G858" s="12" t="s">
        <v>2637</v>
      </c>
      <c r="H858" s="12" t="s">
        <v>2541</v>
      </c>
      <c r="I858" s="6" t="s">
        <v>31</v>
      </c>
      <c r="J858" s="6"/>
      <c r="K858" s="6">
        <v>2</v>
      </c>
      <c r="L858" s="7">
        <v>78.989999999999995</v>
      </c>
      <c r="M858" s="7"/>
      <c r="N858" s="31">
        <v>12.53</v>
      </c>
      <c r="O858" s="31">
        <v>7.52</v>
      </c>
      <c r="P858" s="31">
        <v>4.7699999999999996</v>
      </c>
      <c r="Q858" s="31">
        <v>1</v>
      </c>
      <c r="R858" s="54" t="s">
        <v>86</v>
      </c>
      <c r="S858" s="60"/>
      <c r="T858" s="61"/>
    </row>
    <row r="859" spans="1:20" s="13" customFormat="1" ht="38.1" customHeight="1">
      <c r="A859" s="12" t="s">
        <v>85</v>
      </c>
      <c r="B859" s="12">
        <v>2007</v>
      </c>
      <c r="C859" s="12">
        <v>2014</v>
      </c>
      <c r="D859" s="12" t="s">
        <v>111</v>
      </c>
      <c r="E859" s="12" t="s">
        <v>2234</v>
      </c>
      <c r="F859" s="12"/>
      <c r="G859" s="12" t="s">
        <v>2637</v>
      </c>
      <c r="H859" s="12" t="s">
        <v>2541</v>
      </c>
      <c r="I859" s="6" t="s">
        <v>31</v>
      </c>
      <c r="J859" s="6"/>
      <c r="K859" s="6">
        <v>2</v>
      </c>
      <c r="L859" s="7">
        <v>78.989999999999995</v>
      </c>
      <c r="M859" s="7"/>
      <c r="N859" s="31">
        <v>12.53</v>
      </c>
      <c r="O859" s="31">
        <v>7.52</v>
      </c>
      <c r="P859" s="31">
        <v>4.7699999999999996</v>
      </c>
      <c r="Q859" s="31">
        <v>1</v>
      </c>
      <c r="R859" s="54" t="s">
        <v>86</v>
      </c>
      <c r="S859" s="60"/>
      <c r="T859" s="61"/>
    </row>
    <row r="860" spans="1:20" s="13" customFormat="1" ht="38.1" customHeight="1">
      <c r="A860" s="12" t="s">
        <v>85</v>
      </c>
      <c r="B860" s="12">
        <v>2007</v>
      </c>
      <c r="C860" s="12">
        <v>2014</v>
      </c>
      <c r="D860" s="12" t="s">
        <v>111</v>
      </c>
      <c r="E860" s="12" t="s">
        <v>412</v>
      </c>
      <c r="F860" s="12"/>
      <c r="G860" s="12" t="s">
        <v>2637</v>
      </c>
      <c r="H860" s="12" t="s">
        <v>2541</v>
      </c>
      <c r="I860" s="6" t="s">
        <v>31</v>
      </c>
      <c r="J860" s="6"/>
      <c r="K860" s="6">
        <v>2</v>
      </c>
      <c r="L860" s="7">
        <v>78.989999999999995</v>
      </c>
      <c r="M860" s="7"/>
      <c r="N860" s="31">
        <v>12.53</v>
      </c>
      <c r="O860" s="31">
        <v>7.52</v>
      </c>
      <c r="P860" s="31">
        <v>4.7699999999999996</v>
      </c>
      <c r="Q860" s="31">
        <v>1</v>
      </c>
      <c r="R860" s="54" t="s">
        <v>86</v>
      </c>
      <c r="S860" s="60"/>
      <c r="T860" s="61"/>
    </row>
    <row r="861" spans="1:20" s="13" customFormat="1" ht="38.1" customHeight="1">
      <c r="A861" s="12" t="s">
        <v>85</v>
      </c>
      <c r="B861" s="12">
        <v>2007</v>
      </c>
      <c r="C861" s="12">
        <v>2014</v>
      </c>
      <c r="D861" s="12" t="s">
        <v>111</v>
      </c>
      <c r="E861" s="12" t="s">
        <v>420</v>
      </c>
      <c r="F861" s="12"/>
      <c r="G861" s="12" t="s">
        <v>2637</v>
      </c>
      <c r="H861" s="12" t="s">
        <v>2541</v>
      </c>
      <c r="I861" s="6" t="s">
        <v>31</v>
      </c>
      <c r="J861" s="6"/>
      <c r="K861" s="6">
        <v>2</v>
      </c>
      <c r="L861" s="7">
        <v>78.989999999999995</v>
      </c>
      <c r="M861" s="7"/>
      <c r="N861" s="31">
        <v>12.53</v>
      </c>
      <c r="O861" s="31">
        <v>7.52</v>
      </c>
      <c r="P861" s="31">
        <v>4.7699999999999996</v>
      </c>
      <c r="Q861" s="31">
        <v>1</v>
      </c>
      <c r="R861" s="54" t="s">
        <v>86</v>
      </c>
      <c r="S861" s="60"/>
      <c r="T861" s="61"/>
    </row>
    <row r="862" spans="1:20" s="13" customFormat="1" ht="38.1" customHeight="1">
      <c r="A862" s="12" t="s">
        <v>85</v>
      </c>
      <c r="B862" s="12">
        <v>2007</v>
      </c>
      <c r="C862" s="12">
        <v>2013</v>
      </c>
      <c r="D862" s="12" t="s">
        <v>886</v>
      </c>
      <c r="E862" s="12" t="s">
        <v>2165</v>
      </c>
      <c r="F862" s="12"/>
      <c r="G862" s="12" t="s">
        <v>2637</v>
      </c>
      <c r="H862" s="12" t="s">
        <v>2541</v>
      </c>
      <c r="I862" s="6" t="s">
        <v>31</v>
      </c>
      <c r="J862" s="6"/>
      <c r="K862" s="6">
        <v>2</v>
      </c>
      <c r="L862" s="7">
        <v>78.989999999999995</v>
      </c>
      <c r="M862" s="7"/>
      <c r="N862" s="31">
        <v>12.53</v>
      </c>
      <c r="O862" s="31">
        <v>7.52</v>
      </c>
      <c r="P862" s="31">
        <v>4.7699999999999996</v>
      </c>
      <c r="Q862" s="31">
        <v>1</v>
      </c>
      <c r="R862" s="54" t="s">
        <v>86</v>
      </c>
      <c r="S862" s="60"/>
      <c r="T862" s="61"/>
    </row>
    <row r="863" spans="1:20" s="13" customFormat="1" ht="38.1" customHeight="1">
      <c r="A863" s="12" t="s">
        <v>85</v>
      </c>
      <c r="B863" s="12">
        <v>2007</v>
      </c>
      <c r="C863" s="12">
        <v>2014</v>
      </c>
      <c r="D863" s="12" t="s">
        <v>886</v>
      </c>
      <c r="E863" s="12" t="s">
        <v>2235</v>
      </c>
      <c r="F863" s="12"/>
      <c r="G863" s="12" t="s">
        <v>2637</v>
      </c>
      <c r="H863" s="12" t="s">
        <v>2541</v>
      </c>
      <c r="I863" s="6" t="s">
        <v>31</v>
      </c>
      <c r="J863" s="6"/>
      <c r="K863" s="6">
        <v>2</v>
      </c>
      <c r="L863" s="7">
        <v>78.989999999999995</v>
      </c>
      <c r="M863" s="7"/>
      <c r="N863" s="31">
        <v>12.53</v>
      </c>
      <c r="O863" s="31">
        <v>7.52</v>
      </c>
      <c r="P863" s="31">
        <v>4.7699999999999996</v>
      </c>
      <c r="Q863" s="31">
        <v>1</v>
      </c>
      <c r="R863" s="54" t="s">
        <v>86</v>
      </c>
      <c r="S863" s="60"/>
      <c r="T863" s="61"/>
    </row>
    <row r="864" spans="1:20" s="13" customFormat="1" ht="38.1" customHeight="1">
      <c r="A864" s="12" t="s">
        <v>85</v>
      </c>
      <c r="B864" s="12">
        <v>2007</v>
      </c>
      <c r="C864" s="12">
        <v>2014</v>
      </c>
      <c r="D864" s="12" t="s">
        <v>886</v>
      </c>
      <c r="E864" s="12" t="s">
        <v>967</v>
      </c>
      <c r="F864" s="12" t="s">
        <v>892</v>
      </c>
      <c r="G864" s="12" t="s">
        <v>2637</v>
      </c>
      <c r="H864" s="12" t="s">
        <v>2541</v>
      </c>
      <c r="I864" s="6" t="s">
        <v>31</v>
      </c>
      <c r="J864" s="6"/>
      <c r="K864" s="6">
        <v>2</v>
      </c>
      <c r="L864" s="7">
        <v>78.989999999999995</v>
      </c>
      <c r="M864" s="7"/>
      <c r="N864" s="31">
        <v>12.53</v>
      </c>
      <c r="O864" s="31">
        <v>7.52</v>
      </c>
      <c r="P864" s="31">
        <v>4.7699999999999996</v>
      </c>
      <c r="Q864" s="31">
        <v>1</v>
      </c>
      <c r="R864" s="54" t="s">
        <v>86</v>
      </c>
      <c r="S864" s="60"/>
      <c r="T864" s="61"/>
    </row>
    <row r="865" spans="1:20" s="13" customFormat="1" ht="38.1" customHeight="1">
      <c r="A865" s="12" t="s">
        <v>87</v>
      </c>
      <c r="B865" s="12">
        <v>2007</v>
      </c>
      <c r="C865" s="12">
        <v>2014</v>
      </c>
      <c r="D865" s="12" t="s">
        <v>51</v>
      </c>
      <c r="E865" s="12" t="s">
        <v>76</v>
      </c>
      <c r="F865" s="12"/>
      <c r="G865" s="12" t="s">
        <v>2637</v>
      </c>
      <c r="H865" s="12" t="s">
        <v>2548</v>
      </c>
      <c r="I865" s="30" t="s">
        <v>12</v>
      </c>
      <c r="J865" s="37" t="s">
        <v>44</v>
      </c>
      <c r="K865" s="6">
        <v>2</v>
      </c>
      <c r="L865" s="7">
        <v>70.89</v>
      </c>
      <c r="M865" s="7"/>
      <c r="N865" s="31">
        <v>12.53</v>
      </c>
      <c r="O865" s="31">
        <v>7.52</v>
      </c>
      <c r="P865" s="31">
        <v>4.7699999999999996</v>
      </c>
      <c r="Q865" s="31">
        <v>1</v>
      </c>
      <c r="R865" s="54" t="s">
        <v>88</v>
      </c>
      <c r="S865" s="60"/>
      <c r="T865" s="61"/>
    </row>
    <row r="866" spans="1:20" s="13" customFormat="1" ht="38.1" customHeight="1">
      <c r="A866" s="12" t="s">
        <v>87</v>
      </c>
      <c r="B866" s="12">
        <v>2007</v>
      </c>
      <c r="C866" s="12">
        <v>2013</v>
      </c>
      <c r="D866" s="12" t="s">
        <v>111</v>
      </c>
      <c r="E866" s="12" t="s">
        <v>117</v>
      </c>
      <c r="F866" s="12"/>
      <c r="G866" s="12" t="s">
        <v>2637</v>
      </c>
      <c r="H866" s="12" t="s">
        <v>2548</v>
      </c>
      <c r="I866" s="30" t="s">
        <v>12</v>
      </c>
      <c r="J866" s="37" t="s">
        <v>44</v>
      </c>
      <c r="K866" s="6">
        <v>2</v>
      </c>
      <c r="L866" s="7">
        <v>70.89</v>
      </c>
      <c r="M866" s="7"/>
      <c r="N866" s="31">
        <v>12.53</v>
      </c>
      <c r="O866" s="31">
        <v>7.52</v>
      </c>
      <c r="P866" s="31">
        <v>4.7699999999999996</v>
      </c>
      <c r="Q866" s="31">
        <v>1</v>
      </c>
      <c r="R866" s="54" t="s">
        <v>88</v>
      </c>
      <c r="S866" s="60"/>
      <c r="T866" s="61"/>
    </row>
    <row r="867" spans="1:20" s="13" customFormat="1" ht="38.1" customHeight="1">
      <c r="A867" s="12" t="s">
        <v>87</v>
      </c>
      <c r="B867" s="12">
        <v>2007</v>
      </c>
      <c r="C867" s="12">
        <v>2013</v>
      </c>
      <c r="D867" s="12" t="s">
        <v>111</v>
      </c>
      <c r="E867" s="12" t="s">
        <v>2240</v>
      </c>
      <c r="F867" s="12"/>
      <c r="G867" s="12" t="s">
        <v>2637</v>
      </c>
      <c r="H867" s="12" t="s">
        <v>2548</v>
      </c>
      <c r="I867" s="30" t="s">
        <v>12</v>
      </c>
      <c r="J867" s="37" t="s">
        <v>44</v>
      </c>
      <c r="K867" s="6">
        <v>2</v>
      </c>
      <c r="L867" s="7">
        <v>70.89</v>
      </c>
      <c r="M867" s="7"/>
      <c r="N867" s="31">
        <v>12.53</v>
      </c>
      <c r="O867" s="31">
        <v>7.52</v>
      </c>
      <c r="P867" s="31">
        <v>4.7699999999999996</v>
      </c>
      <c r="Q867" s="31">
        <v>1</v>
      </c>
      <c r="R867" s="54" t="s">
        <v>88</v>
      </c>
      <c r="S867" s="60"/>
      <c r="T867" s="61"/>
    </row>
    <row r="868" spans="1:20" s="13" customFormat="1" ht="38.1" customHeight="1">
      <c r="A868" s="12" t="s">
        <v>87</v>
      </c>
      <c r="B868" s="12">
        <v>2007</v>
      </c>
      <c r="C868" s="12">
        <v>2014</v>
      </c>
      <c r="D868" s="12" t="s">
        <v>111</v>
      </c>
      <c r="E868" s="12" t="s">
        <v>2234</v>
      </c>
      <c r="F868" s="12"/>
      <c r="G868" s="12" t="s">
        <v>2637</v>
      </c>
      <c r="H868" s="12" t="s">
        <v>2548</v>
      </c>
      <c r="I868" s="30" t="s">
        <v>12</v>
      </c>
      <c r="J868" s="37" t="s">
        <v>44</v>
      </c>
      <c r="K868" s="6">
        <v>2</v>
      </c>
      <c r="L868" s="7">
        <v>70.89</v>
      </c>
      <c r="M868" s="7"/>
      <c r="N868" s="31">
        <v>12.53</v>
      </c>
      <c r="O868" s="31">
        <v>7.52</v>
      </c>
      <c r="P868" s="31">
        <v>4.7699999999999996</v>
      </c>
      <c r="Q868" s="31">
        <v>1</v>
      </c>
      <c r="R868" s="54" t="s">
        <v>88</v>
      </c>
      <c r="S868" s="60"/>
      <c r="T868" s="61"/>
    </row>
    <row r="869" spans="1:20" s="13" customFormat="1" ht="38.1" customHeight="1">
      <c r="A869" s="12" t="s">
        <v>87</v>
      </c>
      <c r="B869" s="12">
        <v>2007</v>
      </c>
      <c r="C869" s="12">
        <v>2014</v>
      </c>
      <c r="D869" s="12" t="s">
        <v>111</v>
      </c>
      <c r="E869" s="12" t="s">
        <v>412</v>
      </c>
      <c r="F869" s="12"/>
      <c r="G869" s="12" t="s">
        <v>2637</v>
      </c>
      <c r="H869" s="12" t="s">
        <v>2548</v>
      </c>
      <c r="I869" s="30" t="s">
        <v>12</v>
      </c>
      <c r="J869" s="37" t="s">
        <v>44</v>
      </c>
      <c r="K869" s="6">
        <v>2</v>
      </c>
      <c r="L869" s="7">
        <v>70.89</v>
      </c>
      <c r="M869" s="7"/>
      <c r="N869" s="31">
        <v>12.53</v>
      </c>
      <c r="O869" s="31">
        <v>7.52</v>
      </c>
      <c r="P869" s="31">
        <v>4.7699999999999996</v>
      </c>
      <c r="Q869" s="31">
        <v>1</v>
      </c>
      <c r="R869" s="54" t="s">
        <v>88</v>
      </c>
      <c r="S869" s="60"/>
      <c r="T869" s="61"/>
    </row>
    <row r="870" spans="1:20" s="13" customFormat="1" ht="38.1" customHeight="1">
      <c r="A870" s="12" t="s">
        <v>87</v>
      </c>
      <c r="B870" s="12">
        <v>2007</v>
      </c>
      <c r="C870" s="12">
        <v>2014</v>
      </c>
      <c r="D870" s="12" t="s">
        <v>111</v>
      </c>
      <c r="E870" s="12" t="s">
        <v>420</v>
      </c>
      <c r="F870" s="12"/>
      <c r="G870" s="12" t="s">
        <v>2637</v>
      </c>
      <c r="H870" s="12" t="s">
        <v>2548</v>
      </c>
      <c r="I870" s="30" t="s">
        <v>12</v>
      </c>
      <c r="J870" s="37" t="s">
        <v>44</v>
      </c>
      <c r="K870" s="6">
        <v>2</v>
      </c>
      <c r="L870" s="7">
        <v>70.89</v>
      </c>
      <c r="M870" s="7"/>
      <c r="N870" s="31">
        <v>12.53</v>
      </c>
      <c r="O870" s="31">
        <v>7.52</v>
      </c>
      <c r="P870" s="31">
        <v>4.7699999999999996</v>
      </c>
      <c r="Q870" s="31">
        <v>1</v>
      </c>
      <c r="R870" s="54" t="s">
        <v>88</v>
      </c>
      <c r="S870" s="60"/>
      <c r="T870" s="61"/>
    </row>
    <row r="871" spans="1:20" s="13" customFormat="1" ht="38.1" customHeight="1">
      <c r="A871" s="12" t="s">
        <v>87</v>
      </c>
      <c r="B871" s="12">
        <v>2007</v>
      </c>
      <c r="C871" s="12">
        <v>2013</v>
      </c>
      <c r="D871" s="12" t="s">
        <v>886</v>
      </c>
      <c r="E871" s="12" t="s">
        <v>2165</v>
      </c>
      <c r="F871" s="12"/>
      <c r="G871" s="12" t="s">
        <v>2637</v>
      </c>
      <c r="H871" s="12" t="s">
        <v>2548</v>
      </c>
      <c r="I871" s="30" t="s">
        <v>12</v>
      </c>
      <c r="J871" s="37" t="s">
        <v>44</v>
      </c>
      <c r="K871" s="6">
        <v>2</v>
      </c>
      <c r="L871" s="7">
        <v>70.89</v>
      </c>
      <c r="M871" s="7"/>
      <c r="N871" s="31">
        <v>12.53</v>
      </c>
      <c r="O871" s="31">
        <v>7.52</v>
      </c>
      <c r="P871" s="31">
        <v>4.7699999999999996</v>
      </c>
      <c r="Q871" s="31">
        <v>1</v>
      </c>
      <c r="R871" s="54" t="s">
        <v>88</v>
      </c>
      <c r="S871" s="60"/>
      <c r="T871" s="61"/>
    </row>
    <row r="872" spans="1:20" s="13" customFormat="1" ht="38.1" customHeight="1">
      <c r="A872" s="12" t="s">
        <v>87</v>
      </c>
      <c r="B872" s="12">
        <v>2007</v>
      </c>
      <c r="C872" s="12">
        <v>2014</v>
      </c>
      <c r="D872" s="12" t="s">
        <v>886</v>
      </c>
      <c r="E872" s="12" t="s">
        <v>2235</v>
      </c>
      <c r="F872" s="12"/>
      <c r="G872" s="12" t="s">
        <v>2637</v>
      </c>
      <c r="H872" s="12" t="s">
        <v>2548</v>
      </c>
      <c r="I872" s="30" t="s">
        <v>12</v>
      </c>
      <c r="J872" s="37" t="s">
        <v>44</v>
      </c>
      <c r="K872" s="6">
        <v>2</v>
      </c>
      <c r="L872" s="7">
        <v>70.89</v>
      </c>
      <c r="M872" s="7"/>
      <c r="N872" s="31">
        <v>12.53</v>
      </c>
      <c r="O872" s="31">
        <v>7.52</v>
      </c>
      <c r="P872" s="31">
        <v>4.7699999999999996</v>
      </c>
      <c r="Q872" s="31">
        <v>1</v>
      </c>
      <c r="R872" s="54" t="s">
        <v>88</v>
      </c>
      <c r="S872" s="60"/>
      <c r="T872" s="61"/>
    </row>
    <row r="873" spans="1:20" s="13" customFormat="1" ht="38.1" customHeight="1">
      <c r="A873" s="12" t="s">
        <v>87</v>
      </c>
      <c r="B873" s="12">
        <v>2007</v>
      </c>
      <c r="C873" s="12">
        <v>2014</v>
      </c>
      <c r="D873" s="12" t="s">
        <v>886</v>
      </c>
      <c r="E873" s="12" t="s">
        <v>967</v>
      </c>
      <c r="F873" s="12" t="s">
        <v>892</v>
      </c>
      <c r="G873" s="12" t="s">
        <v>2637</v>
      </c>
      <c r="H873" s="12" t="s">
        <v>2548</v>
      </c>
      <c r="I873" s="30" t="s">
        <v>12</v>
      </c>
      <c r="J873" s="37" t="s">
        <v>44</v>
      </c>
      <c r="K873" s="6">
        <v>2</v>
      </c>
      <c r="L873" s="7">
        <v>70.89</v>
      </c>
      <c r="M873" s="7"/>
      <c r="N873" s="31">
        <v>12.53</v>
      </c>
      <c r="O873" s="31">
        <v>7.52</v>
      </c>
      <c r="P873" s="31">
        <v>4.7699999999999996</v>
      </c>
      <c r="Q873" s="31">
        <v>1</v>
      </c>
      <c r="R873" s="54" t="s">
        <v>88</v>
      </c>
      <c r="S873" s="60"/>
      <c r="T873" s="61"/>
    </row>
    <row r="874" spans="1:20" s="13" customFormat="1" ht="38.1" customHeight="1">
      <c r="A874" s="12" t="s">
        <v>89</v>
      </c>
      <c r="B874" s="12">
        <v>2007</v>
      </c>
      <c r="C874" s="12">
        <v>2014</v>
      </c>
      <c r="D874" s="12" t="s">
        <v>51</v>
      </c>
      <c r="E874" s="12" t="s">
        <v>76</v>
      </c>
      <c r="F874" s="12"/>
      <c r="G874" s="12" t="s">
        <v>2637</v>
      </c>
      <c r="H874" s="12" t="s">
        <v>2557</v>
      </c>
      <c r="I874" s="30" t="s">
        <v>12</v>
      </c>
      <c r="J874" s="37" t="s">
        <v>44</v>
      </c>
      <c r="K874" s="6">
        <v>2</v>
      </c>
      <c r="L874" s="7">
        <v>73.89</v>
      </c>
      <c r="M874" s="7"/>
      <c r="N874" s="31">
        <v>15.35</v>
      </c>
      <c r="O874" s="31">
        <v>5.12</v>
      </c>
      <c r="P874" s="31">
        <v>4.53</v>
      </c>
      <c r="Q874" s="31">
        <v>1</v>
      </c>
      <c r="R874" s="54" t="s">
        <v>90</v>
      </c>
      <c r="S874" s="60"/>
      <c r="T874" s="61"/>
    </row>
    <row r="875" spans="1:20" s="13" customFormat="1" ht="38.1" customHeight="1">
      <c r="A875" s="12" t="s">
        <v>89</v>
      </c>
      <c r="B875" s="12">
        <v>2007</v>
      </c>
      <c r="C875" s="12">
        <v>2013</v>
      </c>
      <c r="D875" s="12" t="s">
        <v>111</v>
      </c>
      <c r="E875" s="12" t="s">
        <v>117</v>
      </c>
      <c r="F875" s="12"/>
      <c r="G875" s="12" t="s">
        <v>2637</v>
      </c>
      <c r="H875" s="12" t="s">
        <v>2557</v>
      </c>
      <c r="I875" s="30" t="s">
        <v>12</v>
      </c>
      <c r="J875" s="37" t="s">
        <v>44</v>
      </c>
      <c r="K875" s="6">
        <v>2</v>
      </c>
      <c r="L875" s="7">
        <v>73.89</v>
      </c>
      <c r="M875" s="7"/>
      <c r="N875" s="31">
        <v>15.35</v>
      </c>
      <c r="O875" s="31">
        <v>5.12</v>
      </c>
      <c r="P875" s="31">
        <v>4.53</v>
      </c>
      <c r="Q875" s="31">
        <v>1</v>
      </c>
      <c r="R875" s="54" t="s">
        <v>90</v>
      </c>
      <c r="S875" s="60"/>
      <c r="T875" s="61"/>
    </row>
    <row r="876" spans="1:20" s="13" customFormat="1" ht="38.1" customHeight="1">
      <c r="A876" s="12" t="s">
        <v>89</v>
      </c>
      <c r="B876" s="12">
        <v>2007</v>
      </c>
      <c r="C876" s="12">
        <v>2013</v>
      </c>
      <c r="D876" s="12" t="s">
        <v>111</v>
      </c>
      <c r="E876" s="12" t="s">
        <v>2240</v>
      </c>
      <c r="F876" s="12"/>
      <c r="G876" s="12" t="s">
        <v>2637</v>
      </c>
      <c r="H876" s="12" t="s">
        <v>2557</v>
      </c>
      <c r="I876" s="30" t="s">
        <v>12</v>
      </c>
      <c r="J876" s="37" t="s">
        <v>44</v>
      </c>
      <c r="K876" s="6">
        <v>2</v>
      </c>
      <c r="L876" s="7">
        <v>73.89</v>
      </c>
      <c r="M876" s="7"/>
      <c r="N876" s="31">
        <v>15.35</v>
      </c>
      <c r="O876" s="31">
        <v>5.12</v>
      </c>
      <c r="P876" s="31">
        <v>4.53</v>
      </c>
      <c r="Q876" s="31">
        <v>1</v>
      </c>
      <c r="R876" s="54" t="s">
        <v>90</v>
      </c>
      <c r="S876" s="60"/>
      <c r="T876" s="61"/>
    </row>
    <row r="877" spans="1:20" s="13" customFormat="1" ht="38.1" customHeight="1">
      <c r="A877" s="12" t="s">
        <v>89</v>
      </c>
      <c r="B877" s="12">
        <v>2007</v>
      </c>
      <c r="C877" s="12">
        <v>2014</v>
      </c>
      <c r="D877" s="12" t="s">
        <v>111</v>
      </c>
      <c r="E877" s="12" t="s">
        <v>2234</v>
      </c>
      <c r="F877" s="12"/>
      <c r="G877" s="12" t="s">
        <v>2637</v>
      </c>
      <c r="H877" s="12" t="s">
        <v>2557</v>
      </c>
      <c r="I877" s="30" t="s">
        <v>12</v>
      </c>
      <c r="J877" s="37" t="s">
        <v>44</v>
      </c>
      <c r="K877" s="6">
        <v>2</v>
      </c>
      <c r="L877" s="7">
        <v>73.89</v>
      </c>
      <c r="M877" s="7"/>
      <c r="N877" s="31">
        <v>15.35</v>
      </c>
      <c r="O877" s="31">
        <v>5.12</v>
      </c>
      <c r="P877" s="31">
        <v>4.53</v>
      </c>
      <c r="Q877" s="31">
        <v>1</v>
      </c>
      <c r="R877" s="54" t="s">
        <v>90</v>
      </c>
      <c r="S877" s="60"/>
      <c r="T877" s="61"/>
    </row>
    <row r="878" spans="1:20" s="13" customFormat="1" ht="38.1" customHeight="1">
      <c r="A878" s="12" t="s">
        <v>89</v>
      </c>
      <c r="B878" s="12">
        <v>2007</v>
      </c>
      <c r="C878" s="12">
        <v>2014</v>
      </c>
      <c r="D878" s="12" t="s">
        <v>111</v>
      </c>
      <c r="E878" s="12" t="s">
        <v>412</v>
      </c>
      <c r="F878" s="12"/>
      <c r="G878" s="12" t="s">
        <v>2637</v>
      </c>
      <c r="H878" s="12" t="s">
        <v>2557</v>
      </c>
      <c r="I878" s="30" t="s">
        <v>12</v>
      </c>
      <c r="J878" s="37" t="s">
        <v>44</v>
      </c>
      <c r="K878" s="6">
        <v>2</v>
      </c>
      <c r="L878" s="7">
        <v>73.89</v>
      </c>
      <c r="M878" s="7"/>
      <c r="N878" s="31">
        <v>15.35</v>
      </c>
      <c r="O878" s="31">
        <v>5.12</v>
      </c>
      <c r="P878" s="31">
        <v>4.53</v>
      </c>
      <c r="Q878" s="31">
        <v>1</v>
      </c>
      <c r="R878" s="54" t="s">
        <v>90</v>
      </c>
      <c r="S878" s="60"/>
      <c r="T878" s="61"/>
    </row>
    <row r="879" spans="1:20" s="13" customFormat="1" ht="38.1" customHeight="1">
      <c r="A879" s="12" t="s">
        <v>89</v>
      </c>
      <c r="B879" s="12">
        <v>2007</v>
      </c>
      <c r="C879" s="12">
        <v>2014</v>
      </c>
      <c r="D879" s="12" t="s">
        <v>111</v>
      </c>
      <c r="E879" s="12" t="s">
        <v>420</v>
      </c>
      <c r="F879" s="12"/>
      <c r="G879" s="12" t="s">
        <v>2637</v>
      </c>
      <c r="H879" s="12" t="s">
        <v>2557</v>
      </c>
      <c r="I879" s="30" t="s">
        <v>12</v>
      </c>
      <c r="J879" s="37" t="s">
        <v>44</v>
      </c>
      <c r="K879" s="6">
        <v>2</v>
      </c>
      <c r="L879" s="7">
        <v>73.89</v>
      </c>
      <c r="M879" s="7"/>
      <c r="N879" s="31">
        <v>15.35</v>
      </c>
      <c r="O879" s="31">
        <v>5.12</v>
      </c>
      <c r="P879" s="31">
        <v>4.53</v>
      </c>
      <c r="Q879" s="31">
        <v>1</v>
      </c>
      <c r="R879" s="54" t="s">
        <v>90</v>
      </c>
      <c r="S879" s="60"/>
      <c r="T879" s="61"/>
    </row>
    <row r="880" spans="1:20" s="13" customFormat="1" ht="38.1" customHeight="1">
      <c r="A880" s="12" t="s">
        <v>89</v>
      </c>
      <c r="B880" s="12">
        <v>2007</v>
      </c>
      <c r="C880" s="12">
        <v>2013</v>
      </c>
      <c r="D880" s="12" t="s">
        <v>886</v>
      </c>
      <c r="E880" s="12" t="s">
        <v>2165</v>
      </c>
      <c r="F880" s="12"/>
      <c r="G880" s="12" t="s">
        <v>2637</v>
      </c>
      <c r="H880" s="12" t="s">
        <v>2557</v>
      </c>
      <c r="I880" s="30" t="s">
        <v>12</v>
      </c>
      <c r="J880" s="37" t="s">
        <v>44</v>
      </c>
      <c r="K880" s="6">
        <v>2</v>
      </c>
      <c r="L880" s="7">
        <v>73.89</v>
      </c>
      <c r="M880" s="7"/>
      <c r="N880" s="31">
        <v>15.35</v>
      </c>
      <c r="O880" s="31">
        <v>5.12</v>
      </c>
      <c r="P880" s="31">
        <v>4.53</v>
      </c>
      <c r="Q880" s="31">
        <v>1</v>
      </c>
      <c r="R880" s="54" t="s">
        <v>90</v>
      </c>
      <c r="S880" s="60"/>
      <c r="T880" s="61"/>
    </row>
    <row r="881" spans="1:20" s="13" customFormat="1" ht="38.1" customHeight="1">
      <c r="A881" s="12" t="s">
        <v>89</v>
      </c>
      <c r="B881" s="12">
        <v>2007</v>
      </c>
      <c r="C881" s="12">
        <v>2014</v>
      </c>
      <c r="D881" s="12" t="s">
        <v>886</v>
      </c>
      <c r="E881" s="12" t="s">
        <v>2235</v>
      </c>
      <c r="F881" s="12"/>
      <c r="G881" s="12" t="s">
        <v>2637</v>
      </c>
      <c r="H881" s="12" t="s">
        <v>2557</v>
      </c>
      <c r="I881" s="30" t="s">
        <v>12</v>
      </c>
      <c r="J881" s="37" t="s">
        <v>44</v>
      </c>
      <c r="K881" s="6">
        <v>2</v>
      </c>
      <c r="L881" s="7">
        <v>73.89</v>
      </c>
      <c r="M881" s="7"/>
      <c r="N881" s="31">
        <v>15.35</v>
      </c>
      <c r="O881" s="31">
        <v>5.12</v>
      </c>
      <c r="P881" s="31">
        <v>4.53</v>
      </c>
      <c r="Q881" s="31">
        <v>1</v>
      </c>
      <c r="R881" s="54" t="s">
        <v>90</v>
      </c>
      <c r="S881" s="60"/>
      <c r="T881" s="61"/>
    </row>
    <row r="882" spans="1:20" s="13" customFormat="1" ht="38.1" customHeight="1">
      <c r="A882" s="12" t="s">
        <v>89</v>
      </c>
      <c r="B882" s="12">
        <v>2007</v>
      </c>
      <c r="C882" s="12">
        <v>2014</v>
      </c>
      <c r="D882" s="12" t="s">
        <v>886</v>
      </c>
      <c r="E882" s="12" t="s">
        <v>967</v>
      </c>
      <c r="F882" s="12" t="s">
        <v>892</v>
      </c>
      <c r="G882" s="12" t="s">
        <v>2637</v>
      </c>
      <c r="H882" s="12" t="s">
        <v>2557</v>
      </c>
      <c r="I882" s="30" t="s">
        <v>12</v>
      </c>
      <c r="J882" s="37" t="s">
        <v>44</v>
      </c>
      <c r="K882" s="6">
        <v>2</v>
      </c>
      <c r="L882" s="7">
        <v>73.89</v>
      </c>
      <c r="M882" s="7"/>
      <c r="N882" s="31">
        <v>15.35</v>
      </c>
      <c r="O882" s="31">
        <v>5.12</v>
      </c>
      <c r="P882" s="31">
        <v>4.53</v>
      </c>
      <c r="Q882" s="31">
        <v>1</v>
      </c>
      <c r="R882" s="54" t="s">
        <v>90</v>
      </c>
      <c r="S882" s="60"/>
      <c r="T882" s="61"/>
    </row>
    <row r="883" spans="1:20" s="13" customFormat="1" ht="38.1" customHeight="1">
      <c r="A883" s="12" t="s">
        <v>1231</v>
      </c>
      <c r="B883" s="12">
        <v>2005</v>
      </c>
      <c r="C883" s="12">
        <v>2020</v>
      </c>
      <c r="D883" s="12" t="s">
        <v>1194</v>
      </c>
      <c r="E883" s="12" t="s">
        <v>1225</v>
      </c>
      <c r="F883" s="12"/>
      <c r="G883" s="12" t="s">
        <v>2637</v>
      </c>
      <c r="H883" s="12" t="s">
        <v>2314</v>
      </c>
      <c r="I883" s="30" t="s">
        <v>12</v>
      </c>
      <c r="J883" s="6"/>
      <c r="K883" s="6">
        <v>2</v>
      </c>
      <c r="L883" s="7">
        <v>103.99</v>
      </c>
      <c r="M883" s="7"/>
      <c r="N883" s="31">
        <v>12.4</v>
      </c>
      <c r="O883" s="31">
        <v>8.4600000000000009</v>
      </c>
      <c r="P883" s="31">
        <v>4.93</v>
      </c>
      <c r="Q883" s="31">
        <v>1</v>
      </c>
      <c r="R883" s="54" t="s">
        <v>1232</v>
      </c>
      <c r="S883" s="60"/>
      <c r="T883" s="61"/>
    </row>
    <row r="884" spans="1:20" s="13" customFormat="1" ht="38.1" customHeight="1">
      <c r="A884" s="12" t="s">
        <v>1231</v>
      </c>
      <c r="B884" s="12">
        <v>2005</v>
      </c>
      <c r="C884" s="12">
        <v>2012</v>
      </c>
      <c r="D884" s="12" t="s">
        <v>1194</v>
      </c>
      <c r="E884" s="12" t="s">
        <v>1253</v>
      </c>
      <c r="F884" s="12"/>
      <c r="G884" s="12" t="s">
        <v>2637</v>
      </c>
      <c r="H884" s="12" t="s">
        <v>2314</v>
      </c>
      <c r="I884" s="30" t="s">
        <v>12</v>
      </c>
      <c r="J884" s="6"/>
      <c r="K884" s="6">
        <v>2</v>
      </c>
      <c r="L884" s="7">
        <v>103.99</v>
      </c>
      <c r="M884" s="7"/>
      <c r="N884" s="31">
        <v>12.4</v>
      </c>
      <c r="O884" s="31">
        <v>8.4600000000000009</v>
      </c>
      <c r="P884" s="31">
        <v>4.93</v>
      </c>
      <c r="Q884" s="31">
        <v>1</v>
      </c>
      <c r="R884" s="54" t="s">
        <v>1232</v>
      </c>
      <c r="S884" s="60"/>
      <c r="T884" s="61"/>
    </row>
    <row r="885" spans="1:20" s="13" customFormat="1" ht="38.1" customHeight="1">
      <c r="A885" s="12" t="s">
        <v>1231</v>
      </c>
      <c r="B885" s="12">
        <v>2005</v>
      </c>
      <c r="C885" s="12">
        <v>2015</v>
      </c>
      <c r="D885" s="12" t="s">
        <v>1194</v>
      </c>
      <c r="E885" s="12" t="s">
        <v>1313</v>
      </c>
      <c r="F885" s="12"/>
      <c r="G885" s="12" t="s">
        <v>2637</v>
      </c>
      <c r="H885" s="12" t="s">
        <v>2314</v>
      </c>
      <c r="I885" s="30" t="s">
        <v>12</v>
      </c>
      <c r="J885" s="6"/>
      <c r="K885" s="6">
        <v>2</v>
      </c>
      <c r="L885" s="7">
        <v>103.99</v>
      </c>
      <c r="M885" s="7"/>
      <c r="N885" s="31">
        <v>12.4</v>
      </c>
      <c r="O885" s="31">
        <v>8.4600000000000009</v>
      </c>
      <c r="P885" s="31">
        <v>4.93</v>
      </c>
      <c r="Q885" s="31">
        <v>1</v>
      </c>
      <c r="R885" s="54" t="s">
        <v>1232</v>
      </c>
      <c r="S885" s="60"/>
      <c r="T885" s="61"/>
    </row>
    <row r="886" spans="1:20" s="13" customFormat="1" ht="38.1" customHeight="1">
      <c r="A886" s="12" t="s">
        <v>750</v>
      </c>
      <c r="B886" s="12">
        <v>2006</v>
      </c>
      <c r="C886" s="12">
        <v>2012</v>
      </c>
      <c r="D886" s="12" t="s">
        <v>612</v>
      </c>
      <c r="E886" s="12" t="s">
        <v>749</v>
      </c>
      <c r="F886" s="12"/>
      <c r="G886" s="12" t="s">
        <v>2637</v>
      </c>
      <c r="H886" s="12" t="s">
        <v>2314</v>
      </c>
      <c r="I886" s="30" t="s">
        <v>12</v>
      </c>
      <c r="J886" s="37" t="s">
        <v>44</v>
      </c>
      <c r="K886" s="6">
        <v>2</v>
      </c>
      <c r="L886" s="7">
        <v>89.89</v>
      </c>
      <c r="M886" s="7"/>
      <c r="N886" s="31">
        <v>10.5</v>
      </c>
      <c r="O886" s="31">
        <v>5.6</v>
      </c>
      <c r="P886" s="31">
        <v>4.75</v>
      </c>
      <c r="Q886" s="31">
        <v>1</v>
      </c>
      <c r="R886" s="54" t="s">
        <v>751</v>
      </c>
      <c r="S886" s="60"/>
      <c r="T886" s="61"/>
    </row>
    <row r="887" spans="1:20" s="13" customFormat="1" ht="38.1" customHeight="1">
      <c r="A887" s="12" t="s">
        <v>750</v>
      </c>
      <c r="B887" s="12">
        <v>2006</v>
      </c>
      <c r="C887" s="12">
        <v>2010</v>
      </c>
      <c r="D887" s="12" t="s">
        <v>1185</v>
      </c>
      <c r="E887" s="12" t="s">
        <v>1187</v>
      </c>
      <c r="F887" s="12"/>
      <c r="G887" s="15" t="s">
        <v>2637</v>
      </c>
      <c r="H887" s="12" t="s">
        <v>2314</v>
      </c>
      <c r="I887" s="30" t="s">
        <v>12</v>
      </c>
      <c r="J887" s="37" t="s">
        <v>44</v>
      </c>
      <c r="K887" s="6">
        <v>2</v>
      </c>
      <c r="L887" s="7">
        <v>89.89</v>
      </c>
      <c r="M887" s="7"/>
      <c r="N887" s="31">
        <v>10.5</v>
      </c>
      <c r="O887" s="31">
        <v>5.6</v>
      </c>
      <c r="P887" s="31">
        <v>4.75</v>
      </c>
      <c r="Q887" s="31">
        <v>1</v>
      </c>
      <c r="R887" s="54" t="s">
        <v>751</v>
      </c>
      <c r="S887" s="60"/>
      <c r="T887" s="61"/>
    </row>
    <row r="888" spans="1:20" s="13" customFormat="1" ht="38.1" customHeight="1">
      <c r="A888" s="12" t="s">
        <v>1452</v>
      </c>
      <c r="B888" s="12">
        <v>2004</v>
      </c>
      <c r="C888" s="12">
        <v>2010</v>
      </c>
      <c r="D888" s="12" t="s">
        <v>1334</v>
      </c>
      <c r="E888" s="12" t="s">
        <v>1453</v>
      </c>
      <c r="F888" s="12"/>
      <c r="G888" s="12" t="s">
        <v>2637</v>
      </c>
      <c r="H888" s="12" t="s">
        <v>2314</v>
      </c>
      <c r="I888" s="30" t="s">
        <v>12</v>
      </c>
      <c r="J888" s="37" t="s">
        <v>44</v>
      </c>
      <c r="K888" s="6">
        <v>2</v>
      </c>
      <c r="L888" s="7">
        <v>87.89</v>
      </c>
      <c r="M888" s="7"/>
      <c r="N888" s="31">
        <v>12.4</v>
      </c>
      <c r="O888" s="31">
        <v>8.4600000000000009</v>
      </c>
      <c r="P888" s="31">
        <v>4.93</v>
      </c>
      <c r="Q888" s="31">
        <v>1</v>
      </c>
      <c r="R888" s="54" t="s">
        <v>1454</v>
      </c>
      <c r="S888" s="60"/>
      <c r="T888" s="61"/>
    </row>
    <row r="889" spans="1:20" s="13" customFormat="1" ht="38.1" customHeight="1">
      <c r="A889" s="12" t="s">
        <v>1452</v>
      </c>
      <c r="B889" s="12">
        <v>2005</v>
      </c>
      <c r="C889" s="12">
        <v>2011</v>
      </c>
      <c r="D889" s="12" t="s">
        <v>1334</v>
      </c>
      <c r="E889" s="12" t="s">
        <v>1459</v>
      </c>
      <c r="F889" s="12"/>
      <c r="G889" s="12" t="s">
        <v>2637</v>
      </c>
      <c r="H889" s="12" t="s">
        <v>2314</v>
      </c>
      <c r="I889" s="30" t="s">
        <v>12</v>
      </c>
      <c r="J889" s="37" t="s">
        <v>44</v>
      </c>
      <c r="K889" s="6">
        <v>2</v>
      </c>
      <c r="L889" s="7">
        <v>87.89</v>
      </c>
      <c r="M889" s="7"/>
      <c r="N889" s="31">
        <v>12.4</v>
      </c>
      <c r="O889" s="31">
        <v>8.4600000000000009</v>
      </c>
      <c r="P889" s="31">
        <v>4.93</v>
      </c>
      <c r="Q889" s="31">
        <v>1</v>
      </c>
      <c r="R889" s="54" t="s">
        <v>1454</v>
      </c>
      <c r="S889" s="60"/>
      <c r="T889" s="61"/>
    </row>
    <row r="890" spans="1:20" s="13" customFormat="1" ht="38.1" customHeight="1">
      <c r="A890" s="12" t="s">
        <v>1123</v>
      </c>
      <c r="B890" s="12">
        <v>2007</v>
      </c>
      <c r="C890" s="12">
        <v>2018</v>
      </c>
      <c r="D890" s="12" t="s">
        <v>1035</v>
      </c>
      <c r="E890" s="12" t="s">
        <v>1109</v>
      </c>
      <c r="F890" s="12"/>
      <c r="G890" s="12" t="s">
        <v>2637</v>
      </c>
      <c r="H890" s="12" t="s">
        <v>2314</v>
      </c>
      <c r="I890" s="30" t="s">
        <v>12</v>
      </c>
      <c r="J890" s="37" t="s">
        <v>44</v>
      </c>
      <c r="K890" s="6">
        <v>2</v>
      </c>
      <c r="L890" s="7">
        <v>90.89</v>
      </c>
      <c r="M890" s="7"/>
      <c r="N890" s="31">
        <v>10.75</v>
      </c>
      <c r="O890" s="31">
        <v>9.16</v>
      </c>
      <c r="P890" s="31">
        <v>4.5</v>
      </c>
      <c r="Q890" s="31">
        <v>1</v>
      </c>
      <c r="R890" s="54" t="s">
        <v>1124</v>
      </c>
      <c r="S890" s="60"/>
      <c r="T890" s="61"/>
    </row>
    <row r="891" spans="1:20" s="13" customFormat="1" ht="38.1" customHeight="1">
      <c r="A891" s="12" t="s">
        <v>1125</v>
      </c>
      <c r="B891" s="12">
        <v>2007</v>
      </c>
      <c r="C891" s="12">
        <v>2018</v>
      </c>
      <c r="D891" s="12" t="s">
        <v>1035</v>
      </c>
      <c r="E891" s="12" t="s">
        <v>1109</v>
      </c>
      <c r="F891" s="12"/>
      <c r="G891" s="12" t="s">
        <v>2636</v>
      </c>
      <c r="H891" s="12" t="s">
        <v>2314</v>
      </c>
      <c r="I891" s="30" t="s">
        <v>12</v>
      </c>
      <c r="J891" s="6"/>
      <c r="K891" s="6">
        <v>2</v>
      </c>
      <c r="L891" s="7">
        <v>97.99</v>
      </c>
      <c r="M891" s="7"/>
      <c r="N891" s="31">
        <v>10.75</v>
      </c>
      <c r="O891" s="31">
        <v>9.16</v>
      </c>
      <c r="P891" s="31">
        <v>4.5</v>
      </c>
      <c r="Q891" s="31">
        <v>1</v>
      </c>
      <c r="R891" s="54" t="s">
        <v>1126</v>
      </c>
      <c r="S891" s="60"/>
      <c r="T891" s="61"/>
    </row>
    <row r="892" spans="1:20" s="13" customFormat="1" ht="38.1" customHeight="1">
      <c r="A892" s="12" t="s">
        <v>1448</v>
      </c>
      <c r="B892" s="12">
        <v>2008</v>
      </c>
      <c r="C892" s="12">
        <v>2021</v>
      </c>
      <c r="D892" s="12" t="s">
        <v>1334</v>
      </c>
      <c r="E892" s="12" t="s">
        <v>1443</v>
      </c>
      <c r="F892" s="12"/>
      <c r="G892" s="12" t="s">
        <v>2637</v>
      </c>
      <c r="H892" s="12" t="s">
        <v>2314</v>
      </c>
      <c r="I892" s="30" t="s">
        <v>12</v>
      </c>
      <c r="J892" s="6"/>
      <c r="K892" s="6">
        <v>2</v>
      </c>
      <c r="L892" s="7">
        <v>98.99</v>
      </c>
      <c r="M892" s="7"/>
      <c r="N892" s="31">
        <v>8.83</v>
      </c>
      <c r="O892" s="31">
        <v>6.33</v>
      </c>
      <c r="P892" s="31">
        <v>15.5</v>
      </c>
      <c r="Q892" s="31">
        <v>1</v>
      </c>
      <c r="R892" s="54" t="s">
        <v>1449</v>
      </c>
      <c r="S892" s="60"/>
      <c r="T892" s="61"/>
    </row>
    <row r="893" spans="1:20" s="13" customFormat="1" ht="38.1" customHeight="1">
      <c r="A893" s="12" t="s">
        <v>1448</v>
      </c>
      <c r="B893" s="12">
        <v>2007</v>
      </c>
      <c r="C893" s="12">
        <v>2021</v>
      </c>
      <c r="D893" s="12" t="s">
        <v>1334</v>
      </c>
      <c r="E893" s="12" t="s">
        <v>1483</v>
      </c>
      <c r="F893" s="12"/>
      <c r="G893" s="12" t="s">
        <v>2637</v>
      </c>
      <c r="H893" s="12" t="s">
        <v>2314</v>
      </c>
      <c r="I893" s="30" t="s">
        <v>12</v>
      </c>
      <c r="J893" s="6"/>
      <c r="K893" s="6">
        <v>2</v>
      </c>
      <c r="L893" s="7">
        <v>98.99</v>
      </c>
      <c r="M893" s="7"/>
      <c r="N893" s="31">
        <v>8.83</v>
      </c>
      <c r="O893" s="31">
        <v>6.33</v>
      </c>
      <c r="P893" s="31">
        <v>15.5</v>
      </c>
      <c r="Q893" s="31">
        <v>1</v>
      </c>
      <c r="R893" s="54" t="s">
        <v>1449</v>
      </c>
      <c r="S893" s="60"/>
      <c r="T893" s="61"/>
    </row>
    <row r="894" spans="1:20" s="13" customFormat="1" ht="38.1" customHeight="1">
      <c r="A894" s="12" t="s">
        <v>1450</v>
      </c>
      <c r="B894" s="12">
        <v>2008</v>
      </c>
      <c r="C894" s="12">
        <v>2021</v>
      </c>
      <c r="D894" s="12" t="s">
        <v>1334</v>
      </c>
      <c r="E894" s="12" t="s">
        <v>1443</v>
      </c>
      <c r="F894" s="12"/>
      <c r="G894" s="12" t="s">
        <v>2637</v>
      </c>
      <c r="H894" s="12" t="s">
        <v>2541</v>
      </c>
      <c r="I894" s="6" t="s">
        <v>31</v>
      </c>
      <c r="J894" s="6"/>
      <c r="K894" s="6">
        <v>2</v>
      </c>
      <c r="L894" s="7">
        <v>83.99</v>
      </c>
      <c r="M894" s="7"/>
      <c r="N894" s="31">
        <v>11.66</v>
      </c>
      <c r="O894" s="31">
        <v>6.5</v>
      </c>
      <c r="P894" s="31">
        <v>6.5</v>
      </c>
      <c r="Q894" s="31">
        <v>1</v>
      </c>
      <c r="R894" s="54" t="s">
        <v>1451</v>
      </c>
      <c r="S894" s="60"/>
      <c r="T894" s="61"/>
    </row>
    <row r="895" spans="1:20" s="13" customFormat="1" ht="38.1" customHeight="1">
      <c r="A895" s="12" t="s">
        <v>1450</v>
      </c>
      <c r="B895" s="12">
        <v>2007</v>
      </c>
      <c r="C895" s="12">
        <v>2021</v>
      </c>
      <c r="D895" s="12" t="s">
        <v>1334</v>
      </c>
      <c r="E895" s="12" t="s">
        <v>1483</v>
      </c>
      <c r="F895" s="12"/>
      <c r="G895" s="12" t="s">
        <v>2637</v>
      </c>
      <c r="H895" s="12" t="s">
        <v>2541</v>
      </c>
      <c r="I895" s="6" t="s">
        <v>31</v>
      </c>
      <c r="J895" s="6"/>
      <c r="K895" s="6">
        <v>2</v>
      </c>
      <c r="L895" s="7">
        <v>83.99</v>
      </c>
      <c r="M895" s="7"/>
      <c r="N895" s="31">
        <v>11.66</v>
      </c>
      <c r="O895" s="31">
        <v>6.5</v>
      </c>
      <c r="P895" s="31">
        <v>6.5</v>
      </c>
      <c r="Q895" s="31">
        <v>1</v>
      </c>
      <c r="R895" s="54" t="s">
        <v>1451</v>
      </c>
      <c r="S895" s="60"/>
      <c r="T895" s="61"/>
    </row>
    <row r="896" spans="1:20" s="13" customFormat="1" ht="38.1" customHeight="1">
      <c r="A896" s="12" t="s">
        <v>553</v>
      </c>
      <c r="B896" s="12">
        <v>2007</v>
      </c>
      <c r="C896" s="12">
        <v>2012</v>
      </c>
      <c r="D896" s="12" t="s">
        <v>492</v>
      </c>
      <c r="E896" s="12" t="s">
        <v>549</v>
      </c>
      <c r="F896" s="12"/>
      <c r="G896" s="12" t="s">
        <v>2637</v>
      </c>
      <c r="H896" s="12" t="s">
        <v>2314</v>
      </c>
      <c r="I896" s="30" t="s">
        <v>12</v>
      </c>
      <c r="J896" s="37" t="s">
        <v>44</v>
      </c>
      <c r="K896" s="6">
        <v>2</v>
      </c>
      <c r="L896" s="7">
        <v>89.89</v>
      </c>
      <c r="M896" s="7"/>
      <c r="N896" s="31">
        <v>12.53</v>
      </c>
      <c r="O896" s="31">
        <v>7.52</v>
      </c>
      <c r="P896" s="31">
        <v>4.7699999999999996</v>
      </c>
      <c r="Q896" s="31">
        <v>1</v>
      </c>
      <c r="R896" s="54" t="s">
        <v>554</v>
      </c>
      <c r="S896" s="60"/>
      <c r="T896" s="61"/>
    </row>
    <row r="897" spans="1:20" s="13" customFormat="1" ht="38.1" customHeight="1">
      <c r="A897" s="12" t="s">
        <v>553</v>
      </c>
      <c r="B897" s="12">
        <v>2008</v>
      </c>
      <c r="C897" s="12">
        <v>2012</v>
      </c>
      <c r="D897" s="12" t="s">
        <v>1035</v>
      </c>
      <c r="E897" s="12" t="s">
        <v>1083</v>
      </c>
      <c r="F897" s="12"/>
      <c r="G897" s="12" t="s">
        <v>2637</v>
      </c>
      <c r="H897" s="12" t="s">
        <v>2314</v>
      </c>
      <c r="I897" s="30" t="s">
        <v>12</v>
      </c>
      <c r="J897" s="37" t="s">
        <v>44</v>
      </c>
      <c r="K897" s="6">
        <v>2</v>
      </c>
      <c r="L897" s="7">
        <v>89.89</v>
      </c>
      <c r="M897" s="7"/>
      <c r="N897" s="31">
        <v>12.53</v>
      </c>
      <c r="O897" s="31">
        <v>7.52</v>
      </c>
      <c r="P897" s="31">
        <v>4.7699999999999996</v>
      </c>
      <c r="Q897" s="31">
        <v>1</v>
      </c>
      <c r="R897" s="54" t="s">
        <v>554</v>
      </c>
      <c r="S897" s="60"/>
      <c r="T897" s="61"/>
    </row>
    <row r="898" spans="1:20" s="13" customFormat="1" ht="38.1" customHeight="1">
      <c r="A898" s="12" t="s">
        <v>786</v>
      </c>
      <c r="B898" s="12">
        <v>2007</v>
      </c>
      <c r="C898" s="12">
        <v>2014</v>
      </c>
      <c r="D898" s="12" t="s">
        <v>612</v>
      </c>
      <c r="E898" s="12" t="s">
        <v>2515</v>
      </c>
      <c r="F898" s="12"/>
      <c r="G898" s="12" t="s">
        <v>2637</v>
      </c>
      <c r="H898" s="12" t="s">
        <v>2550</v>
      </c>
      <c r="I898" s="30" t="s">
        <v>12</v>
      </c>
      <c r="J898" s="6"/>
      <c r="K898" s="6">
        <v>2</v>
      </c>
      <c r="L898" s="7">
        <v>72.989999999999995</v>
      </c>
      <c r="M898" s="7"/>
      <c r="N898" s="31">
        <v>9.5</v>
      </c>
      <c r="O898" s="31">
        <v>5.6</v>
      </c>
      <c r="P898" s="31">
        <v>5.33</v>
      </c>
      <c r="Q898" s="31">
        <v>1</v>
      </c>
      <c r="R898" s="54" t="s">
        <v>787</v>
      </c>
      <c r="S898" s="60"/>
      <c r="T898" s="61"/>
    </row>
    <row r="899" spans="1:20" s="13" customFormat="1" ht="38.1" customHeight="1">
      <c r="A899" s="12" t="s">
        <v>786</v>
      </c>
      <c r="B899" s="12">
        <v>2008</v>
      </c>
      <c r="C899" s="12">
        <v>2016</v>
      </c>
      <c r="D899" s="12" t="s">
        <v>612</v>
      </c>
      <c r="E899" s="12" t="s">
        <v>2584</v>
      </c>
      <c r="F899" s="12"/>
      <c r="G899" s="12" t="s">
        <v>2637</v>
      </c>
      <c r="H899" s="12" t="s">
        <v>2550</v>
      </c>
      <c r="I899" s="30" t="s">
        <v>12</v>
      </c>
      <c r="J899" s="6"/>
      <c r="K899" s="6">
        <v>2</v>
      </c>
      <c r="L899" s="7">
        <v>72.989999999999995</v>
      </c>
      <c r="M899" s="7"/>
      <c r="N899" s="31">
        <v>9.5</v>
      </c>
      <c r="O899" s="31">
        <v>5.6</v>
      </c>
      <c r="P899" s="31">
        <v>5.33</v>
      </c>
      <c r="Q899" s="31">
        <v>1</v>
      </c>
      <c r="R899" s="54" t="s">
        <v>787</v>
      </c>
      <c r="S899" s="60"/>
      <c r="T899" s="61"/>
    </row>
    <row r="900" spans="1:20" s="13" customFormat="1" ht="38.1" customHeight="1">
      <c r="A900" s="12" t="s">
        <v>431</v>
      </c>
      <c r="B900" s="12">
        <v>2009</v>
      </c>
      <c r="C900" s="12">
        <v>2017</v>
      </c>
      <c r="D900" s="12" t="s">
        <v>111</v>
      </c>
      <c r="E900" s="12" t="s">
        <v>425</v>
      </c>
      <c r="F900" s="12"/>
      <c r="G900" s="12" t="s">
        <v>2637</v>
      </c>
      <c r="H900" s="12" t="s">
        <v>2315</v>
      </c>
      <c r="I900" s="30" t="s">
        <v>12</v>
      </c>
      <c r="J900" s="6"/>
      <c r="K900" s="6">
        <v>2</v>
      </c>
      <c r="L900" s="7">
        <v>94.99</v>
      </c>
      <c r="M900" s="7"/>
      <c r="N900" s="31">
        <v>14.2</v>
      </c>
      <c r="O900" s="31">
        <v>7.29</v>
      </c>
      <c r="P900" s="31">
        <v>5.5</v>
      </c>
      <c r="Q900" s="31">
        <v>1</v>
      </c>
      <c r="R900" s="54" t="s">
        <v>432</v>
      </c>
      <c r="S900" s="60"/>
      <c r="T900" s="61"/>
    </row>
    <row r="901" spans="1:20" s="13" customFormat="1" ht="38.1" customHeight="1">
      <c r="A901" s="12" t="s">
        <v>431</v>
      </c>
      <c r="B901" s="12">
        <v>2007</v>
      </c>
      <c r="C901" s="12">
        <v>2016</v>
      </c>
      <c r="D901" s="12" t="s">
        <v>886</v>
      </c>
      <c r="E901" s="12" t="s">
        <v>888</v>
      </c>
      <c r="F901" s="12"/>
      <c r="G901" s="12" t="s">
        <v>2637</v>
      </c>
      <c r="H901" s="12" t="s">
        <v>2315</v>
      </c>
      <c r="I901" s="30" t="s">
        <v>12</v>
      </c>
      <c r="J901" s="6"/>
      <c r="K901" s="6">
        <v>2</v>
      </c>
      <c r="L901" s="7">
        <v>94.99</v>
      </c>
      <c r="M901" s="7"/>
      <c r="N901" s="31">
        <v>14.2</v>
      </c>
      <c r="O901" s="31">
        <v>7.29</v>
      </c>
      <c r="P901" s="31">
        <v>5.5</v>
      </c>
      <c r="Q901" s="31">
        <v>1</v>
      </c>
      <c r="R901" s="54" t="s">
        <v>432</v>
      </c>
      <c r="S901" s="60"/>
      <c r="T901" s="61"/>
    </row>
    <row r="902" spans="1:20" s="13" customFormat="1" ht="38.1" customHeight="1">
      <c r="A902" s="12" t="s">
        <v>431</v>
      </c>
      <c r="B902" s="12">
        <v>2007</v>
      </c>
      <c r="C902" s="12">
        <v>2009</v>
      </c>
      <c r="D902" s="12" t="s">
        <v>1317</v>
      </c>
      <c r="E902" s="12" t="s">
        <v>1318</v>
      </c>
      <c r="F902" s="12"/>
      <c r="G902" s="12" t="s">
        <v>2637</v>
      </c>
      <c r="H902" s="12" t="s">
        <v>2315</v>
      </c>
      <c r="I902" s="30" t="s">
        <v>12</v>
      </c>
      <c r="J902" s="6"/>
      <c r="K902" s="6">
        <v>2</v>
      </c>
      <c r="L902" s="7">
        <v>94.99</v>
      </c>
      <c r="M902" s="7"/>
      <c r="N902" s="31">
        <v>14.2</v>
      </c>
      <c r="O902" s="31">
        <v>7.29</v>
      </c>
      <c r="P902" s="31">
        <v>5.5</v>
      </c>
      <c r="Q902" s="31">
        <v>1</v>
      </c>
      <c r="R902" s="54" t="s">
        <v>432</v>
      </c>
      <c r="S902" s="60"/>
      <c r="T902" s="61"/>
    </row>
    <row r="903" spans="1:20" s="13" customFormat="1" ht="38.1" customHeight="1">
      <c r="A903" s="12" t="s">
        <v>1054</v>
      </c>
      <c r="B903" s="12">
        <v>2007</v>
      </c>
      <c r="C903" s="12">
        <v>2016</v>
      </c>
      <c r="D903" s="12" t="s">
        <v>1035</v>
      </c>
      <c r="E903" s="12" t="s">
        <v>1050</v>
      </c>
      <c r="F903" s="12"/>
      <c r="G903" s="12" t="s">
        <v>2637</v>
      </c>
      <c r="H903" s="12" t="s">
        <v>2314</v>
      </c>
      <c r="I903" s="30" t="s">
        <v>12</v>
      </c>
      <c r="J903" s="37" t="s">
        <v>44</v>
      </c>
      <c r="K903" s="6">
        <v>2</v>
      </c>
      <c r="L903" s="7">
        <v>90.89</v>
      </c>
      <c r="M903" s="7"/>
      <c r="N903" s="31">
        <v>9.4</v>
      </c>
      <c r="O903" s="31">
        <v>8.83</v>
      </c>
      <c r="P903" s="31">
        <v>6.8</v>
      </c>
      <c r="Q903" s="31">
        <v>1</v>
      </c>
      <c r="R903" s="54" t="s">
        <v>1055</v>
      </c>
      <c r="S903" s="60"/>
      <c r="T903" s="61"/>
    </row>
    <row r="904" spans="1:20" s="13" customFormat="1" ht="38.1" customHeight="1">
      <c r="A904" s="12" t="s">
        <v>1056</v>
      </c>
      <c r="B904" s="12">
        <v>2007</v>
      </c>
      <c r="C904" s="12">
        <v>2016</v>
      </c>
      <c r="D904" s="12" t="s">
        <v>1035</v>
      </c>
      <c r="E904" s="12" t="s">
        <v>1050</v>
      </c>
      <c r="F904" s="12"/>
      <c r="G904" s="12" t="s">
        <v>2636</v>
      </c>
      <c r="H904" s="12" t="s">
        <v>2314</v>
      </c>
      <c r="I904" s="30" t="s">
        <v>12</v>
      </c>
      <c r="J904" s="37" t="s">
        <v>44</v>
      </c>
      <c r="K904" s="6">
        <v>2</v>
      </c>
      <c r="L904" s="7">
        <v>90.89</v>
      </c>
      <c r="M904" s="7"/>
      <c r="N904" s="31">
        <v>9.4</v>
      </c>
      <c r="O904" s="31">
        <v>8.83</v>
      </c>
      <c r="P904" s="31">
        <v>6.8</v>
      </c>
      <c r="Q904" s="31">
        <v>1</v>
      </c>
      <c r="R904" s="54" t="s">
        <v>1057</v>
      </c>
      <c r="S904" s="60"/>
      <c r="T904" s="61"/>
    </row>
    <row r="905" spans="1:20" s="13" customFormat="1" ht="38.1" customHeight="1">
      <c r="A905" s="12" t="s">
        <v>644</v>
      </c>
      <c r="B905" s="12">
        <v>2007</v>
      </c>
      <c r="C905" s="12">
        <v>2010</v>
      </c>
      <c r="D905" s="12" t="s">
        <v>612</v>
      </c>
      <c r="E905" s="12" t="s">
        <v>633</v>
      </c>
      <c r="F905" s="12"/>
      <c r="G905" s="12" t="s">
        <v>2637</v>
      </c>
      <c r="H905" s="12" t="s">
        <v>2547</v>
      </c>
      <c r="I905" s="30" t="s">
        <v>12</v>
      </c>
      <c r="J905" s="37" t="s">
        <v>44</v>
      </c>
      <c r="K905" s="6">
        <v>2</v>
      </c>
      <c r="L905" s="7">
        <v>70.89</v>
      </c>
      <c r="M905" s="7"/>
      <c r="N905" s="31">
        <v>11.66</v>
      </c>
      <c r="O905" s="31">
        <v>6.5</v>
      </c>
      <c r="P905" s="31">
        <v>5.83</v>
      </c>
      <c r="Q905" s="31">
        <v>1</v>
      </c>
      <c r="R905" s="54" t="s">
        <v>645</v>
      </c>
      <c r="S905" s="60"/>
      <c r="T905" s="61"/>
    </row>
    <row r="906" spans="1:20" s="13" customFormat="1" ht="38.1" customHeight="1">
      <c r="A906" s="12" t="s">
        <v>659</v>
      </c>
      <c r="B906" s="12">
        <v>2008</v>
      </c>
      <c r="C906" s="12">
        <v>2012</v>
      </c>
      <c r="D906" s="12" t="s">
        <v>612</v>
      </c>
      <c r="E906" s="12" t="s">
        <v>656</v>
      </c>
      <c r="F906" s="12"/>
      <c r="G906" s="12" t="s">
        <v>2637</v>
      </c>
      <c r="H906" s="12" t="s">
        <v>2314</v>
      </c>
      <c r="I906" s="30" t="s">
        <v>12</v>
      </c>
      <c r="J906" s="37" t="s">
        <v>44</v>
      </c>
      <c r="K906" s="6">
        <v>2</v>
      </c>
      <c r="L906" s="7">
        <v>90.89</v>
      </c>
      <c r="M906" s="7"/>
      <c r="N906" s="31">
        <v>13</v>
      </c>
      <c r="O906" s="31">
        <v>7.5</v>
      </c>
      <c r="P906" s="31">
        <v>5.6</v>
      </c>
      <c r="Q906" s="31">
        <v>1</v>
      </c>
      <c r="R906" s="54" t="s">
        <v>660</v>
      </c>
      <c r="S906" s="60"/>
      <c r="T906" s="61"/>
    </row>
    <row r="907" spans="1:20" s="13" customFormat="1" ht="38.1" customHeight="1">
      <c r="A907" s="12" t="s">
        <v>659</v>
      </c>
      <c r="B907" s="12">
        <v>2008</v>
      </c>
      <c r="C907" s="12">
        <v>2010</v>
      </c>
      <c r="D907" s="12" t="s">
        <v>1181</v>
      </c>
      <c r="E907" s="12" t="s">
        <v>1184</v>
      </c>
      <c r="F907" s="12"/>
      <c r="G907" s="12" t="s">
        <v>2637</v>
      </c>
      <c r="H907" s="12" t="s">
        <v>2314</v>
      </c>
      <c r="I907" s="30" t="s">
        <v>12</v>
      </c>
      <c r="J907" s="37" t="s">
        <v>44</v>
      </c>
      <c r="K907" s="6">
        <v>2</v>
      </c>
      <c r="L907" s="7">
        <v>90.89</v>
      </c>
      <c r="M907" s="7"/>
      <c r="N907" s="31">
        <v>13</v>
      </c>
      <c r="O907" s="31">
        <v>7.5</v>
      </c>
      <c r="P907" s="31">
        <v>5.6</v>
      </c>
      <c r="Q907" s="31">
        <v>1</v>
      </c>
      <c r="R907" s="54" t="s">
        <v>660</v>
      </c>
      <c r="S907" s="60"/>
      <c r="T907" s="61"/>
    </row>
    <row r="908" spans="1:20" s="13" customFormat="1" ht="38.1" customHeight="1">
      <c r="A908" s="12" t="s">
        <v>659</v>
      </c>
      <c r="B908" s="12">
        <v>2008</v>
      </c>
      <c r="C908" s="12">
        <v>2010</v>
      </c>
      <c r="D908" s="12" t="s">
        <v>1185</v>
      </c>
      <c r="E908" s="12" t="s">
        <v>1186</v>
      </c>
      <c r="F908" s="12"/>
      <c r="G908" s="12" t="s">
        <v>2637</v>
      </c>
      <c r="H908" s="12" t="s">
        <v>2314</v>
      </c>
      <c r="I908" s="30" t="s">
        <v>12</v>
      </c>
      <c r="J908" s="37" t="s">
        <v>44</v>
      </c>
      <c r="K908" s="6">
        <v>2</v>
      </c>
      <c r="L908" s="7">
        <v>90.89</v>
      </c>
      <c r="M908" s="7"/>
      <c r="N908" s="31">
        <v>13</v>
      </c>
      <c r="O908" s="31">
        <v>7.5</v>
      </c>
      <c r="P908" s="31">
        <v>5.6</v>
      </c>
      <c r="Q908" s="31">
        <v>1</v>
      </c>
      <c r="R908" s="54" t="s">
        <v>660</v>
      </c>
      <c r="S908" s="60"/>
      <c r="T908" s="61"/>
    </row>
    <row r="909" spans="1:20" s="13" customFormat="1" ht="38.1" customHeight="1">
      <c r="A909" s="12" t="s">
        <v>1410</v>
      </c>
      <c r="B909" s="12">
        <v>2008</v>
      </c>
      <c r="C909" s="12">
        <v>2013</v>
      </c>
      <c r="D909" s="12" t="s">
        <v>1334</v>
      </c>
      <c r="E909" s="12" t="s">
        <v>1409</v>
      </c>
      <c r="F909" s="12"/>
      <c r="G909" s="12" t="s">
        <v>2637</v>
      </c>
      <c r="H909" s="12" t="s">
        <v>2314</v>
      </c>
      <c r="I909" s="30" t="s">
        <v>12</v>
      </c>
      <c r="J909" s="6"/>
      <c r="K909" s="6">
        <v>2</v>
      </c>
      <c r="L909" s="7">
        <v>91.99</v>
      </c>
      <c r="M909" s="7"/>
      <c r="N909" s="31">
        <v>11.66</v>
      </c>
      <c r="O909" s="31">
        <v>6.5</v>
      </c>
      <c r="P909" s="31">
        <v>5.83</v>
      </c>
      <c r="Q909" s="31">
        <v>1</v>
      </c>
      <c r="R909" s="54" t="s">
        <v>1411</v>
      </c>
      <c r="S909" s="60"/>
      <c r="T909" s="61"/>
    </row>
    <row r="910" spans="1:20" s="13" customFormat="1" ht="38.1" customHeight="1">
      <c r="A910" s="12" t="s">
        <v>1410</v>
      </c>
      <c r="B910" s="12">
        <v>2011</v>
      </c>
      <c r="C910" s="12">
        <v>2020</v>
      </c>
      <c r="D910" s="12" t="s">
        <v>1334</v>
      </c>
      <c r="E910" s="12" t="s">
        <v>1453</v>
      </c>
      <c r="F910" s="12"/>
      <c r="G910" s="12" t="s">
        <v>2637</v>
      </c>
      <c r="H910" s="12" t="s">
        <v>2314</v>
      </c>
      <c r="I910" s="30" t="s">
        <v>12</v>
      </c>
      <c r="J910" s="6"/>
      <c r="K910" s="6">
        <v>2</v>
      </c>
      <c r="L910" s="7">
        <v>91.99</v>
      </c>
      <c r="M910" s="7"/>
      <c r="N910" s="31">
        <v>11.66</v>
      </c>
      <c r="O910" s="31">
        <v>6.5</v>
      </c>
      <c r="P910" s="31">
        <v>5.83</v>
      </c>
      <c r="Q910" s="31">
        <v>1</v>
      </c>
      <c r="R910" s="54" t="s">
        <v>1411</v>
      </c>
      <c r="S910" s="60"/>
      <c r="T910" s="61"/>
    </row>
    <row r="911" spans="1:20" s="13" customFormat="1" ht="38.1" customHeight="1">
      <c r="A911" s="12" t="s">
        <v>1410</v>
      </c>
      <c r="B911" s="12">
        <v>2012</v>
      </c>
      <c r="C911" s="12">
        <v>2015</v>
      </c>
      <c r="D911" s="12" t="s">
        <v>1334</v>
      </c>
      <c r="E911" s="12" t="s">
        <v>1459</v>
      </c>
      <c r="F911" s="12"/>
      <c r="G911" s="12" t="s">
        <v>2637</v>
      </c>
      <c r="H911" s="12" t="s">
        <v>2314</v>
      </c>
      <c r="I911" s="30" t="s">
        <v>12</v>
      </c>
      <c r="J911" s="6"/>
      <c r="K911" s="6">
        <v>2</v>
      </c>
      <c r="L911" s="7">
        <v>91.99</v>
      </c>
      <c r="M911" s="7"/>
      <c r="N911" s="31">
        <v>11.66</v>
      </c>
      <c r="O911" s="31">
        <v>6.5</v>
      </c>
      <c r="P911" s="31">
        <v>5.83</v>
      </c>
      <c r="Q911" s="31">
        <v>1</v>
      </c>
      <c r="R911" s="54" t="s">
        <v>1411</v>
      </c>
      <c r="S911" s="60"/>
      <c r="T911" s="61"/>
    </row>
    <row r="912" spans="1:20" s="13" customFormat="1" ht="38.1" customHeight="1">
      <c r="A912" s="12" t="s">
        <v>1091</v>
      </c>
      <c r="B912" s="12">
        <v>2007</v>
      </c>
      <c r="C912" s="12">
        <v>2017</v>
      </c>
      <c r="D912" s="12" t="s">
        <v>1035</v>
      </c>
      <c r="E912" s="12" t="s">
        <v>1090</v>
      </c>
      <c r="F912" s="12"/>
      <c r="G912" s="12" t="s">
        <v>2637</v>
      </c>
      <c r="H912" s="12" t="s">
        <v>2314</v>
      </c>
      <c r="I912" s="30" t="s">
        <v>12</v>
      </c>
      <c r="J912" s="6"/>
      <c r="K912" s="6">
        <v>2</v>
      </c>
      <c r="L912" s="7">
        <v>102.99</v>
      </c>
      <c r="M912" s="7"/>
      <c r="N912" s="31">
        <v>11.93</v>
      </c>
      <c r="O912" s="31">
        <v>8.1999999999999993</v>
      </c>
      <c r="P912" s="31">
        <v>4.8</v>
      </c>
      <c r="Q912" s="31">
        <v>1</v>
      </c>
      <c r="R912" s="54" t="s">
        <v>1092</v>
      </c>
      <c r="S912" s="60"/>
      <c r="T912" s="61"/>
    </row>
    <row r="913" spans="1:20" s="13" customFormat="1" ht="38.1" customHeight="1">
      <c r="A913" s="12" t="s">
        <v>1093</v>
      </c>
      <c r="B913" s="12">
        <v>2007</v>
      </c>
      <c r="C913" s="12">
        <v>2017</v>
      </c>
      <c r="D913" s="12" t="s">
        <v>1035</v>
      </c>
      <c r="E913" s="12" t="s">
        <v>1090</v>
      </c>
      <c r="F913" s="12"/>
      <c r="G913" s="12" t="s">
        <v>2636</v>
      </c>
      <c r="H913" s="12" t="s">
        <v>2314</v>
      </c>
      <c r="I913" s="30" t="s">
        <v>12</v>
      </c>
      <c r="J913" s="6"/>
      <c r="K913" s="6">
        <v>2</v>
      </c>
      <c r="L913" s="7">
        <v>83.99</v>
      </c>
      <c r="M913" s="7"/>
      <c r="N913" s="31">
        <v>11.93</v>
      </c>
      <c r="O913" s="31">
        <v>8.1999999999999993</v>
      </c>
      <c r="P913" s="31">
        <v>4.8</v>
      </c>
      <c r="Q913" s="31">
        <v>1</v>
      </c>
      <c r="R913" s="54" t="s">
        <v>1094</v>
      </c>
      <c r="S913" s="60"/>
      <c r="T913" s="61"/>
    </row>
    <row r="914" spans="1:20" s="13" customFormat="1" ht="38.1" customHeight="1">
      <c r="A914" s="12" t="s">
        <v>1266</v>
      </c>
      <c r="B914" s="12">
        <v>2008</v>
      </c>
      <c r="C914" s="12">
        <v>2013</v>
      </c>
      <c r="D914" s="12" t="s">
        <v>1194</v>
      </c>
      <c r="E914" s="12" t="s">
        <v>1262</v>
      </c>
      <c r="F914" s="12" t="s">
        <v>1267</v>
      </c>
      <c r="G914" s="12" t="s">
        <v>2637</v>
      </c>
      <c r="H914" s="12" t="s">
        <v>2314</v>
      </c>
      <c r="I914" s="30" t="s">
        <v>12</v>
      </c>
      <c r="J914" s="37" t="s">
        <v>44</v>
      </c>
      <c r="K914" s="6">
        <v>2</v>
      </c>
      <c r="L914" s="7">
        <v>89.89</v>
      </c>
      <c r="M914" s="7"/>
      <c r="N914" s="31">
        <v>11.66</v>
      </c>
      <c r="O914" s="31">
        <v>6.4</v>
      </c>
      <c r="P914" s="31">
        <v>5.83</v>
      </c>
      <c r="Q914" s="31">
        <v>1</v>
      </c>
      <c r="R914" s="54" t="s">
        <v>1268</v>
      </c>
      <c r="S914" s="60"/>
      <c r="T914" s="61"/>
    </row>
    <row r="915" spans="1:20" s="13" customFormat="1" ht="38.1" customHeight="1">
      <c r="A915" s="12" t="s">
        <v>995</v>
      </c>
      <c r="B915" s="12">
        <v>2007</v>
      </c>
      <c r="C915" s="12">
        <v>2011</v>
      </c>
      <c r="D915" s="12" t="s">
        <v>976</v>
      </c>
      <c r="E915" s="12" t="s">
        <v>993</v>
      </c>
      <c r="F915" s="12" t="s">
        <v>466</v>
      </c>
      <c r="G915" s="12" t="s">
        <v>2637</v>
      </c>
      <c r="H915" s="12" t="s">
        <v>2314</v>
      </c>
      <c r="I915" s="30" t="s">
        <v>12</v>
      </c>
      <c r="J915" s="37" t="s">
        <v>44</v>
      </c>
      <c r="K915" s="6">
        <v>2</v>
      </c>
      <c r="L915" s="7">
        <v>89.89</v>
      </c>
      <c r="M915" s="7"/>
      <c r="N915" s="31">
        <v>11.66</v>
      </c>
      <c r="O915" s="31">
        <v>6.4</v>
      </c>
      <c r="P915" s="31">
        <v>5.83</v>
      </c>
      <c r="Q915" s="31">
        <v>1</v>
      </c>
      <c r="R915" s="54" t="s">
        <v>996</v>
      </c>
      <c r="S915" s="60"/>
      <c r="T915" s="61"/>
    </row>
    <row r="916" spans="1:20" s="13" customFormat="1" ht="38.1" customHeight="1">
      <c r="A916" s="12" t="s">
        <v>788</v>
      </c>
      <c r="B916" s="12">
        <v>2009</v>
      </c>
      <c r="C916" s="12">
        <v>2014</v>
      </c>
      <c r="D916" s="12" t="s">
        <v>612</v>
      </c>
      <c r="E916" s="12" t="s">
        <v>2515</v>
      </c>
      <c r="F916" s="12"/>
      <c r="G916" s="12" t="s">
        <v>2637</v>
      </c>
      <c r="H916" s="12" t="s">
        <v>2315</v>
      </c>
      <c r="I916" s="30" t="s">
        <v>12</v>
      </c>
      <c r="J916" s="6" t="s">
        <v>2323</v>
      </c>
      <c r="K916" s="6">
        <v>2</v>
      </c>
      <c r="L916" s="7">
        <v>116.99</v>
      </c>
      <c r="M916" s="7"/>
      <c r="N916" s="31">
        <v>8.83</v>
      </c>
      <c r="O916" s="31">
        <v>6.4</v>
      </c>
      <c r="P916" s="31">
        <v>15.5</v>
      </c>
      <c r="Q916" s="31">
        <v>1</v>
      </c>
      <c r="R916" s="54" t="s">
        <v>789</v>
      </c>
      <c r="S916" s="60"/>
      <c r="T916" s="61"/>
    </row>
    <row r="917" spans="1:20" s="13" customFormat="1" ht="38.1" customHeight="1">
      <c r="A917" s="12" t="s">
        <v>790</v>
      </c>
      <c r="B917" s="12">
        <v>2009</v>
      </c>
      <c r="C917" s="12">
        <v>2014</v>
      </c>
      <c r="D917" s="12" t="s">
        <v>612</v>
      </c>
      <c r="E917" s="12" t="s">
        <v>2515</v>
      </c>
      <c r="F917" s="12"/>
      <c r="G917" s="12" t="s">
        <v>2637</v>
      </c>
      <c r="H917" s="12" t="s">
        <v>2541</v>
      </c>
      <c r="I917" s="6" t="s">
        <v>31</v>
      </c>
      <c r="J917" s="37" t="s">
        <v>44</v>
      </c>
      <c r="K917" s="6">
        <v>2</v>
      </c>
      <c r="L917" s="7">
        <v>76.89</v>
      </c>
      <c r="M917" s="7"/>
      <c r="N917" s="31">
        <v>9.3000000000000007</v>
      </c>
      <c r="O917" s="31">
        <v>5.4</v>
      </c>
      <c r="P917" s="31">
        <v>5.0999999999999996</v>
      </c>
      <c r="Q917" s="31">
        <v>1</v>
      </c>
      <c r="R917" s="54" t="s">
        <v>791</v>
      </c>
      <c r="S917" s="60"/>
      <c r="T917" s="61"/>
    </row>
    <row r="918" spans="1:20" s="13" customFormat="1" ht="38.1" customHeight="1">
      <c r="A918" s="12" t="s">
        <v>792</v>
      </c>
      <c r="B918" s="12">
        <v>2009</v>
      </c>
      <c r="C918" s="12">
        <v>2014</v>
      </c>
      <c r="D918" s="12" t="s">
        <v>612</v>
      </c>
      <c r="E918" s="12" t="s">
        <v>2515</v>
      </c>
      <c r="F918" s="12"/>
      <c r="G918" s="12" t="s">
        <v>2637</v>
      </c>
      <c r="H918" s="12" t="s">
        <v>2548</v>
      </c>
      <c r="I918" s="30" t="s">
        <v>12</v>
      </c>
      <c r="J918" s="37" t="s">
        <v>44</v>
      </c>
      <c r="K918" s="6">
        <v>2</v>
      </c>
      <c r="L918" s="7">
        <v>70.89</v>
      </c>
      <c r="M918" s="7"/>
      <c r="N918" s="31">
        <v>11.66</v>
      </c>
      <c r="O918" s="31">
        <v>6.5</v>
      </c>
      <c r="P918" s="31">
        <v>5.83</v>
      </c>
      <c r="Q918" s="31">
        <v>1</v>
      </c>
      <c r="R918" s="54" t="s">
        <v>793</v>
      </c>
      <c r="S918" s="60"/>
      <c r="T918" s="61"/>
    </row>
    <row r="919" spans="1:20" s="13" customFormat="1" ht="38.1" customHeight="1">
      <c r="A919" s="12" t="s">
        <v>588</v>
      </c>
      <c r="B919" s="12">
        <v>2013</v>
      </c>
      <c r="C919" s="12">
        <v>2018</v>
      </c>
      <c r="D919" s="12" t="s">
        <v>555</v>
      </c>
      <c r="E919" s="12">
        <v>1500</v>
      </c>
      <c r="F919" s="12"/>
      <c r="G919" s="12" t="s">
        <v>2637</v>
      </c>
      <c r="H919" s="12" t="s">
        <v>2314</v>
      </c>
      <c r="I919" s="30" t="s">
        <v>12</v>
      </c>
      <c r="J919" s="6"/>
      <c r="K919" s="6">
        <v>2</v>
      </c>
      <c r="L919" s="7">
        <v>103.99</v>
      </c>
      <c r="M919" s="7"/>
      <c r="N919" s="31">
        <v>13</v>
      </c>
      <c r="O919" s="31">
        <v>7.5</v>
      </c>
      <c r="P919" s="31">
        <v>5.6</v>
      </c>
      <c r="Q919" s="31">
        <v>1</v>
      </c>
      <c r="R919" s="54" t="s">
        <v>589</v>
      </c>
      <c r="S919" s="60"/>
      <c r="T919" s="61"/>
    </row>
    <row r="920" spans="1:20" s="13" customFormat="1" ht="38.1" customHeight="1">
      <c r="A920" s="12" t="s">
        <v>588</v>
      </c>
      <c r="B920" s="12">
        <v>2019</v>
      </c>
      <c r="C920" s="12">
        <v>2021</v>
      </c>
      <c r="D920" s="12" t="s">
        <v>555</v>
      </c>
      <c r="E920" s="12">
        <v>1500</v>
      </c>
      <c r="F920" s="12" t="s">
        <v>276</v>
      </c>
      <c r="G920" s="12" t="s">
        <v>2637</v>
      </c>
      <c r="H920" s="12" t="s">
        <v>2314</v>
      </c>
      <c r="I920" s="30" t="s">
        <v>12</v>
      </c>
      <c r="J920" s="6"/>
      <c r="K920" s="6">
        <v>2</v>
      </c>
      <c r="L920" s="7">
        <v>103.99</v>
      </c>
      <c r="M920" s="7"/>
      <c r="N920" s="31">
        <v>13</v>
      </c>
      <c r="O920" s="31">
        <v>7.5</v>
      </c>
      <c r="P920" s="31">
        <v>5.6</v>
      </c>
      <c r="Q920" s="31">
        <v>1</v>
      </c>
      <c r="R920" s="54" t="s">
        <v>589</v>
      </c>
      <c r="S920" s="60"/>
      <c r="T920" s="61"/>
    </row>
    <row r="921" spans="1:20" s="13" customFormat="1" ht="38.1" customHeight="1">
      <c r="A921" s="12" t="s">
        <v>588</v>
      </c>
      <c r="B921" s="12">
        <v>2010</v>
      </c>
      <c r="C921" s="12">
        <v>2021</v>
      </c>
      <c r="D921" s="12" t="s">
        <v>555</v>
      </c>
      <c r="E921" s="12">
        <v>2500</v>
      </c>
      <c r="F921" s="12" t="s">
        <v>276</v>
      </c>
      <c r="G921" s="12" t="s">
        <v>2637</v>
      </c>
      <c r="H921" s="12" t="s">
        <v>2314</v>
      </c>
      <c r="I921" s="30" t="s">
        <v>12</v>
      </c>
      <c r="J921" s="6"/>
      <c r="K921" s="6">
        <v>2</v>
      </c>
      <c r="L921" s="7">
        <v>103.99</v>
      </c>
      <c r="M921" s="7"/>
      <c r="N921" s="31">
        <v>13</v>
      </c>
      <c r="O921" s="31">
        <v>7.5</v>
      </c>
      <c r="P921" s="31">
        <v>5.6</v>
      </c>
      <c r="Q921" s="31">
        <v>1</v>
      </c>
      <c r="R921" s="54" t="s">
        <v>589</v>
      </c>
      <c r="S921" s="60"/>
      <c r="T921" s="61"/>
    </row>
    <row r="922" spans="1:20" s="13" customFormat="1" ht="38.1" customHeight="1">
      <c r="A922" s="12" t="s">
        <v>590</v>
      </c>
      <c r="B922" s="12">
        <v>2013</v>
      </c>
      <c r="C922" s="12">
        <v>2018</v>
      </c>
      <c r="D922" s="12" t="s">
        <v>555</v>
      </c>
      <c r="E922" s="12">
        <v>1500</v>
      </c>
      <c r="F922" s="12"/>
      <c r="G922" s="12" t="s">
        <v>2636</v>
      </c>
      <c r="H922" s="12" t="s">
        <v>2314</v>
      </c>
      <c r="I922" s="30" t="s">
        <v>12</v>
      </c>
      <c r="J922" s="6"/>
      <c r="K922" s="6">
        <v>2</v>
      </c>
      <c r="L922" s="7">
        <v>103.99</v>
      </c>
      <c r="M922" s="7"/>
      <c r="N922" s="31">
        <v>13</v>
      </c>
      <c r="O922" s="31">
        <v>7.5</v>
      </c>
      <c r="P922" s="31">
        <v>5.6</v>
      </c>
      <c r="Q922" s="31">
        <v>1</v>
      </c>
      <c r="R922" s="54" t="s">
        <v>591</v>
      </c>
      <c r="S922" s="60"/>
      <c r="T922" s="61"/>
    </row>
    <row r="923" spans="1:20" s="13" customFormat="1" ht="38.1" customHeight="1">
      <c r="A923" s="12" t="s">
        <v>590</v>
      </c>
      <c r="B923" s="12">
        <v>2019</v>
      </c>
      <c r="C923" s="12">
        <v>2021</v>
      </c>
      <c r="D923" s="12" t="s">
        <v>555</v>
      </c>
      <c r="E923" s="12">
        <v>1500</v>
      </c>
      <c r="F923" s="12" t="s">
        <v>276</v>
      </c>
      <c r="G923" s="12" t="s">
        <v>2636</v>
      </c>
      <c r="H923" s="12" t="s">
        <v>2314</v>
      </c>
      <c r="I923" s="30" t="s">
        <v>12</v>
      </c>
      <c r="J923" s="6"/>
      <c r="K923" s="6">
        <v>2</v>
      </c>
      <c r="L923" s="7">
        <v>103.99</v>
      </c>
      <c r="M923" s="7"/>
      <c r="N923" s="31">
        <v>13</v>
      </c>
      <c r="O923" s="31">
        <v>7.5</v>
      </c>
      <c r="P923" s="31">
        <v>5.6</v>
      </c>
      <c r="Q923" s="31">
        <v>1</v>
      </c>
      <c r="R923" s="54" t="s">
        <v>591</v>
      </c>
      <c r="S923" s="60"/>
      <c r="T923" s="61"/>
    </row>
    <row r="924" spans="1:20" s="13" customFormat="1" ht="38.1" customHeight="1">
      <c r="A924" s="12" t="s">
        <v>590</v>
      </c>
      <c r="B924" s="12">
        <v>2010</v>
      </c>
      <c r="C924" s="12">
        <v>2021</v>
      </c>
      <c r="D924" s="12" t="s">
        <v>555</v>
      </c>
      <c r="E924" s="12">
        <v>2500</v>
      </c>
      <c r="F924" s="12" t="s">
        <v>276</v>
      </c>
      <c r="G924" s="12" t="s">
        <v>2636</v>
      </c>
      <c r="H924" s="12" t="s">
        <v>2314</v>
      </c>
      <c r="I924" s="30" t="s">
        <v>12</v>
      </c>
      <c r="J924" s="6"/>
      <c r="K924" s="6">
        <v>2</v>
      </c>
      <c r="L924" s="7">
        <v>103.99</v>
      </c>
      <c r="M924" s="7"/>
      <c r="N924" s="31">
        <v>13</v>
      </c>
      <c r="O924" s="31">
        <v>7.5</v>
      </c>
      <c r="P924" s="31">
        <v>5.6</v>
      </c>
      <c r="Q924" s="31">
        <v>1</v>
      </c>
      <c r="R924" s="54" t="s">
        <v>591</v>
      </c>
      <c r="S924" s="60"/>
      <c r="T924" s="61"/>
    </row>
    <row r="925" spans="1:20" s="13" customFormat="1" ht="38.1" customHeight="1">
      <c r="A925" s="12" t="s">
        <v>250</v>
      </c>
      <c r="B925" s="12">
        <v>2006</v>
      </c>
      <c r="C925" s="12">
        <v>2011</v>
      </c>
      <c r="D925" s="12" t="s">
        <v>111</v>
      </c>
      <c r="E925" s="12" t="s">
        <v>249</v>
      </c>
      <c r="F925" s="12"/>
      <c r="G925" s="12" t="s">
        <v>2637</v>
      </c>
      <c r="H925" s="12" t="s">
        <v>2314</v>
      </c>
      <c r="I925" s="30" t="s">
        <v>12</v>
      </c>
      <c r="J925" s="37" t="s">
        <v>44</v>
      </c>
      <c r="K925" s="6">
        <v>2</v>
      </c>
      <c r="L925" s="7">
        <v>102.89</v>
      </c>
      <c r="M925" s="7"/>
      <c r="N925" s="31">
        <v>12.4</v>
      </c>
      <c r="O925" s="31">
        <v>8.4600000000000009</v>
      </c>
      <c r="P925" s="31">
        <v>4.93</v>
      </c>
      <c r="Q925" s="31">
        <v>1</v>
      </c>
      <c r="R925" s="54" t="s">
        <v>251</v>
      </c>
      <c r="S925" s="60"/>
      <c r="T925" s="61"/>
    </row>
    <row r="926" spans="1:20" s="13" customFormat="1" ht="38.1" customHeight="1">
      <c r="A926" s="12" t="s">
        <v>230</v>
      </c>
      <c r="B926" s="12">
        <v>2010</v>
      </c>
      <c r="C926" s="12">
        <v>2017</v>
      </c>
      <c r="D926" s="12" t="s">
        <v>111</v>
      </c>
      <c r="E926" s="12" t="s">
        <v>219</v>
      </c>
      <c r="F926" s="12" t="s">
        <v>221</v>
      </c>
      <c r="G926" s="12" t="s">
        <v>2637</v>
      </c>
      <c r="H926" s="12" t="s">
        <v>2542</v>
      </c>
      <c r="I926" s="6" t="s">
        <v>31</v>
      </c>
      <c r="J926" s="6"/>
      <c r="K926" s="6">
        <v>2</v>
      </c>
      <c r="L926" s="7">
        <v>94.99</v>
      </c>
      <c r="M926" s="7"/>
      <c r="N926" s="31">
        <v>9.25</v>
      </c>
      <c r="O926" s="31">
        <v>4.33</v>
      </c>
      <c r="P926" s="31">
        <v>12.8</v>
      </c>
      <c r="Q926" s="31">
        <v>1</v>
      </c>
      <c r="R926" s="54" t="s">
        <v>231</v>
      </c>
      <c r="S926" s="60"/>
      <c r="T926" s="61"/>
    </row>
    <row r="927" spans="1:20" s="13" customFormat="1" ht="38.1" customHeight="1">
      <c r="A927" s="12" t="s">
        <v>230</v>
      </c>
      <c r="B927" s="12">
        <v>2010</v>
      </c>
      <c r="C927" s="12">
        <v>2017</v>
      </c>
      <c r="D927" s="12" t="s">
        <v>886</v>
      </c>
      <c r="E927" s="12" t="s">
        <v>946</v>
      </c>
      <c r="F927" s="12"/>
      <c r="G927" s="12" t="s">
        <v>2637</v>
      </c>
      <c r="H927" s="12" t="s">
        <v>2542</v>
      </c>
      <c r="I927" s="6" t="s">
        <v>31</v>
      </c>
      <c r="J927" s="6"/>
      <c r="K927" s="6">
        <v>2</v>
      </c>
      <c r="L927" s="7">
        <v>94.99</v>
      </c>
      <c r="M927" s="7"/>
      <c r="N927" s="31">
        <v>9.25</v>
      </c>
      <c r="O927" s="31">
        <v>4.33</v>
      </c>
      <c r="P927" s="31">
        <v>12.8</v>
      </c>
      <c r="Q927" s="31">
        <v>1</v>
      </c>
      <c r="R927" s="54" t="s">
        <v>231</v>
      </c>
      <c r="S927" s="60"/>
      <c r="T927" s="61"/>
    </row>
    <row r="928" spans="1:20" s="13" customFormat="1" ht="38.1" customHeight="1">
      <c r="A928" s="12" t="s">
        <v>232</v>
      </c>
      <c r="B928" s="12">
        <v>2010</v>
      </c>
      <c r="C928" s="12">
        <v>2017</v>
      </c>
      <c r="D928" s="12" t="s">
        <v>111</v>
      </c>
      <c r="E928" s="12" t="s">
        <v>219</v>
      </c>
      <c r="F928" s="12" t="s">
        <v>221</v>
      </c>
      <c r="G928" s="12" t="s">
        <v>2636</v>
      </c>
      <c r="H928" s="12" t="s">
        <v>2542</v>
      </c>
      <c r="I928" s="6" t="s">
        <v>31</v>
      </c>
      <c r="J928" s="6"/>
      <c r="K928" s="6">
        <v>2</v>
      </c>
      <c r="L928" s="7">
        <v>53.99</v>
      </c>
      <c r="M928" s="7"/>
      <c r="N928" s="31">
        <v>9.25</v>
      </c>
      <c r="O928" s="31">
        <v>4.33</v>
      </c>
      <c r="P928" s="31">
        <v>12.8</v>
      </c>
      <c r="Q928" s="31">
        <v>1</v>
      </c>
      <c r="R928" s="54" t="s">
        <v>231</v>
      </c>
      <c r="S928" s="60"/>
      <c r="T928" s="61"/>
    </row>
    <row r="929" spans="1:20" s="13" customFormat="1" ht="38.1" customHeight="1">
      <c r="A929" s="12" t="s">
        <v>232</v>
      </c>
      <c r="B929" s="12">
        <v>2010</v>
      </c>
      <c r="C929" s="12">
        <v>2017</v>
      </c>
      <c r="D929" s="12" t="s">
        <v>886</v>
      </c>
      <c r="E929" s="12" t="s">
        <v>946</v>
      </c>
      <c r="F929" s="12"/>
      <c r="G929" s="12" t="s">
        <v>2636</v>
      </c>
      <c r="H929" s="12" t="s">
        <v>2542</v>
      </c>
      <c r="I929" s="6" t="s">
        <v>31</v>
      </c>
      <c r="J929" s="6"/>
      <c r="K929" s="6">
        <v>2</v>
      </c>
      <c r="L929" s="7">
        <v>53.99</v>
      </c>
      <c r="M929" s="7"/>
      <c r="N929" s="31">
        <v>9.25</v>
      </c>
      <c r="O929" s="31">
        <v>4.33</v>
      </c>
      <c r="P929" s="31">
        <v>12.8</v>
      </c>
      <c r="Q929" s="31">
        <v>1</v>
      </c>
      <c r="R929" s="54" t="s">
        <v>231</v>
      </c>
      <c r="S929" s="60"/>
      <c r="T929" s="61"/>
    </row>
    <row r="930" spans="1:20" s="13" customFormat="1" ht="38.1" customHeight="1">
      <c r="A930" s="12" t="s">
        <v>159</v>
      </c>
      <c r="B930" s="12">
        <v>2010</v>
      </c>
      <c r="C930" s="12">
        <v>2015</v>
      </c>
      <c r="D930" s="12" t="s">
        <v>111</v>
      </c>
      <c r="E930" s="12" t="s">
        <v>150</v>
      </c>
      <c r="F930" s="12" t="s">
        <v>160</v>
      </c>
      <c r="G930" s="12" t="s">
        <v>2637</v>
      </c>
      <c r="H930" s="12" t="s">
        <v>2314</v>
      </c>
      <c r="I930" s="30" t="s">
        <v>12</v>
      </c>
      <c r="J930" s="37" t="s">
        <v>44</v>
      </c>
      <c r="K930" s="6">
        <v>2</v>
      </c>
      <c r="L930" s="7">
        <v>101.89</v>
      </c>
      <c r="M930" s="7"/>
      <c r="N930" s="31">
        <v>14.2</v>
      </c>
      <c r="O930" s="31">
        <v>9</v>
      </c>
      <c r="P930" s="31">
        <v>5.6</v>
      </c>
      <c r="Q930" s="31">
        <v>1</v>
      </c>
      <c r="R930" s="54" t="s">
        <v>161</v>
      </c>
      <c r="S930" s="60"/>
      <c r="T930" s="61"/>
    </row>
    <row r="931" spans="1:20" s="13" customFormat="1" ht="38.1" customHeight="1">
      <c r="A931" s="12" t="s">
        <v>45</v>
      </c>
      <c r="B931" s="12">
        <v>2010</v>
      </c>
      <c r="C931" s="12">
        <v>2012</v>
      </c>
      <c r="D931" s="12" t="s">
        <v>17</v>
      </c>
      <c r="E931" s="12" t="s">
        <v>48</v>
      </c>
      <c r="F931" s="12" t="s">
        <v>46</v>
      </c>
      <c r="G931" s="12" t="s">
        <v>2637</v>
      </c>
      <c r="H931" s="12" t="s">
        <v>2548</v>
      </c>
      <c r="I931" s="30" t="s">
        <v>12</v>
      </c>
      <c r="J931" s="37" t="s">
        <v>44</v>
      </c>
      <c r="K931" s="6">
        <v>2</v>
      </c>
      <c r="L931" s="7">
        <v>71</v>
      </c>
      <c r="M931" s="7"/>
      <c r="N931" s="31">
        <v>11.66</v>
      </c>
      <c r="O931" s="31">
        <v>6.57</v>
      </c>
      <c r="P931" s="31">
        <v>5.83</v>
      </c>
      <c r="Q931" s="31">
        <v>1</v>
      </c>
      <c r="R931" s="54" t="s">
        <v>47</v>
      </c>
      <c r="S931" s="60"/>
      <c r="T931" s="61"/>
    </row>
    <row r="932" spans="1:20" s="13" customFormat="1" ht="38.1" customHeight="1">
      <c r="A932" s="12" t="s">
        <v>1025</v>
      </c>
      <c r="B932" s="12">
        <v>2011</v>
      </c>
      <c r="C932" s="12">
        <v>2014</v>
      </c>
      <c r="D932" s="12" t="s">
        <v>1010</v>
      </c>
      <c r="E932" s="12" t="s">
        <v>1020</v>
      </c>
      <c r="F932" s="12" t="s">
        <v>1026</v>
      </c>
      <c r="G932" s="12" t="s">
        <v>2637</v>
      </c>
      <c r="H932" s="12" t="s">
        <v>2314</v>
      </c>
      <c r="I932" s="30" t="s">
        <v>12</v>
      </c>
      <c r="J932" s="37" t="s">
        <v>44</v>
      </c>
      <c r="K932" s="6">
        <v>2</v>
      </c>
      <c r="L932" s="7">
        <v>101.89</v>
      </c>
      <c r="M932" s="7"/>
      <c r="N932" s="31">
        <v>13</v>
      </c>
      <c r="O932" s="31">
        <v>7.5</v>
      </c>
      <c r="P932" s="31">
        <v>5.6</v>
      </c>
      <c r="Q932" s="31">
        <v>1</v>
      </c>
      <c r="R932" s="54" t="s">
        <v>1027</v>
      </c>
      <c r="S932" s="60"/>
      <c r="T932" s="61"/>
    </row>
    <row r="933" spans="1:20" s="13" customFormat="1" ht="38.1" customHeight="1">
      <c r="A933" s="12" t="s">
        <v>536</v>
      </c>
      <c r="B933" s="12">
        <v>2011</v>
      </c>
      <c r="C933" s="12">
        <v>2022</v>
      </c>
      <c r="D933" s="12" t="s">
        <v>492</v>
      </c>
      <c r="E933" s="12" t="s">
        <v>530</v>
      </c>
      <c r="F933" s="12" t="s">
        <v>537</v>
      </c>
      <c r="G933" s="12" t="s">
        <v>2637</v>
      </c>
      <c r="H933" s="12" t="s">
        <v>2548</v>
      </c>
      <c r="I933" s="30" t="s">
        <v>12</v>
      </c>
      <c r="J933" s="6"/>
      <c r="K933" s="6">
        <v>2</v>
      </c>
      <c r="L933" s="7">
        <v>88.99</v>
      </c>
      <c r="M933" s="7"/>
      <c r="N933" s="31">
        <v>11.66</v>
      </c>
      <c r="O933" s="31">
        <v>6.57</v>
      </c>
      <c r="P933" s="31">
        <v>5.83</v>
      </c>
      <c r="Q933" s="31">
        <v>1</v>
      </c>
      <c r="R933" s="54" t="s">
        <v>538</v>
      </c>
      <c r="S933" s="60"/>
      <c r="T933" s="61"/>
    </row>
    <row r="934" spans="1:20" s="13" customFormat="1" ht="38.1" customHeight="1">
      <c r="A934" s="12" t="s">
        <v>536</v>
      </c>
      <c r="B934" s="12">
        <v>2011</v>
      </c>
      <c r="C934" s="12">
        <v>2021</v>
      </c>
      <c r="D934" s="12" t="s">
        <v>1035</v>
      </c>
      <c r="E934" s="12" t="s">
        <v>1072</v>
      </c>
      <c r="F934" s="12" t="s">
        <v>1082</v>
      </c>
      <c r="G934" s="12" t="s">
        <v>2637</v>
      </c>
      <c r="H934" s="12" t="s">
        <v>2548</v>
      </c>
      <c r="I934" s="30" t="s">
        <v>12</v>
      </c>
      <c r="J934" s="6"/>
      <c r="K934" s="6">
        <v>2</v>
      </c>
      <c r="L934" s="7">
        <v>88.99</v>
      </c>
      <c r="M934" s="7"/>
      <c r="N934" s="31">
        <v>11.66</v>
      </c>
      <c r="O934" s="31">
        <v>6.57</v>
      </c>
      <c r="P934" s="31">
        <v>5.83</v>
      </c>
      <c r="Q934" s="31">
        <v>1</v>
      </c>
      <c r="R934" s="54" t="s">
        <v>538</v>
      </c>
      <c r="S934" s="60"/>
      <c r="T934" s="61"/>
    </row>
    <row r="935" spans="1:20" s="13" customFormat="1" ht="38.1" customHeight="1">
      <c r="A935" s="12" t="s">
        <v>539</v>
      </c>
      <c r="B935" s="12">
        <v>2011</v>
      </c>
      <c r="C935" s="12">
        <v>2022</v>
      </c>
      <c r="D935" s="12" t="s">
        <v>492</v>
      </c>
      <c r="E935" s="12" t="s">
        <v>530</v>
      </c>
      <c r="F935" s="12" t="s">
        <v>537</v>
      </c>
      <c r="G935" s="12" t="s">
        <v>2636</v>
      </c>
      <c r="H935" s="12" t="s">
        <v>2548</v>
      </c>
      <c r="I935" s="30" t="s">
        <v>12</v>
      </c>
      <c r="J935" s="6"/>
      <c r="K935" s="6">
        <v>2</v>
      </c>
      <c r="L935" s="7">
        <v>88.99</v>
      </c>
      <c r="M935" s="7"/>
      <c r="N935" s="31">
        <v>11.66</v>
      </c>
      <c r="O935" s="31">
        <v>6.57</v>
      </c>
      <c r="P935" s="31">
        <v>5.83</v>
      </c>
      <c r="Q935" s="31">
        <v>1</v>
      </c>
      <c r="R935" s="54" t="s">
        <v>540</v>
      </c>
      <c r="S935" s="60"/>
      <c r="T935" s="61"/>
    </row>
    <row r="936" spans="1:20" s="13" customFormat="1" ht="38.1" customHeight="1">
      <c r="A936" s="12" t="s">
        <v>539</v>
      </c>
      <c r="B936" s="12">
        <v>2011</v>
      </c>
      <c r="C936" s="12">
        <v>2021</v>
      </c>
      <c r="D936" s="12" t="s">
        <v>1035</v>
      </c>
      <c r="E936" s="12" t="s">
        <v>1072</v>
      </c>
      <c r="F936" s="12" t="s">
        <v>1082</v>
      </c>
      <c r="G936" s="12" t="s">
        <v>2637</v>
      </c>
      <c r="H936" s="12" t="s">
        <v>2548</v>
      </c>
      <c r="I936" s="30" t="s">
        <v>12</v>
      </c>
      <c r="J936" s="6"/>
      <c r="K936" s="6">
        <v>2</v>
      </c>
      <c r="L936" s="7">
        <v>88.99</v>
      </c>
      <c r="M936" s="7"/>
      <c r="N936" s="31">
        <v>11.66</v>
      </c>
      <c r="O936" s="31">
        <v>6.57</v>
      </c>
      <c r="P936" s="31">
        <v>5.83</v>
      </c>
      <c r="Q936" s="31">
        <v>1</v>
      </c>
      <c r="R936" s="54" t="s">
        <v>538</v>
      </c>
      <c r="S936" s="60"/>
      <c r="T936" s="61"/>
    </row>
    <row r="937" spans="1:20" s="13" customFormat="1" ht="38.1" customHeight="1">
      <c r="A937" s="12" t="s">
        <v>210</v>
      </c>
      <c r="B937" s="12">
        <v>2011</v>
      </c>
      <c r="C937" s="12">
        <v>2015</v>
      </c>
      <c r="D937" s="12" t="s">
        <v>111</v>
      </c>
      <c r="E937" s="12" t="s">
        <v>204</v>
      </c>
      <c r="F937" s="12" t="s">
        <v>160</v>
      </c>
      <c r="G937" s="12" t="s">
        <v>2637</v>
      </c>
      <c r="H937" s="12" t="s">
        <v>2547</v>
      </c>
      <c r="I937" s="30" t="s">
        <v>12</v>
      </c>
      <c r="J937" s="6" t="s">
        <v>2323</v>
      </c>
      <c r="K937" s="6">
        <v>2</v>
      </c>
      <c r="L937" s="7">
        <v>87.99</v>
      </c>
      <c r="M937" s="7"/>
      <c r="N937" s="31">
        <v>10.5</v>
      </c>
      <c r="O937" s="31">
        <v>5.6</v>
      </c>
      <c r="P937" s="31">
        <v>4.75</v>
      </c>
      <c r="Q937" s="31">
        <v>1</v>
      </c>
      <c r="R937" s="54" t="s">
        <v>211</v>
      </c>
      <c r="S937" s="60"/>
      <c r="T937" s="61"/>
    </row>
    <row r="938" spans="1:20" s="13" customFormat="1" ht="38.1" customHeight="1">
      <c r="A938" s="12" t="s">
        <v>210</v>
      </c>
      <c r="B938" s="12">
        <v>2016</v>
      </c>
      <c r="C938" s="12">
        <v>2016</v>
      </c>
      <c r="D938" s="12" t="s">
        <v>111</v>
      </c>
      <c r="E938" s="12" t="s">
        <v>204</v>
      </c>
      <c r="F938" s="12" t="s">
        <v>216</v>
      </c>
      <c r="G938" s="12" t="s">
        <v>2637</v>
      </c>
      <c r="H938" s="12" t="s">
        <v>2547</v>
      </c>
      <c r="I938" s="30" t="s">
        <v>12</v>
      </c>
      <c r="J938" s="6" t="s">
        <v>2323</v>
      </c>
      <c r="K938" s="6">
        <v>2</v>
      </c>
      <c r="L938" s="7">
        <v>87.99</v>
      </c>
      <c r="M938" s="7"/>
      <c r="N938" s="31">
        <v>10.5</v>
      </c>
      <c r="O938" s="31">
        <v>5.6</v>
      </c>
      <c r="P938" s="31">
        <v>4.75</v>
      </c>
      <c r="Q938" s="31">
        <v>1</v>
      </c>
      <c r="R938" s="54" t="s">
        <v>211</v>
      </c>
      <c r="S938" s="60"/>
      <c r="T938" s="61"/>
    </row>
    <row r="939" spans="1:20" s="13" customFormat="1" ht="38.1" customHeight="1">
      <c r="A939" s="12" t="s">
        <v>452</v>
      </c>
      <c r="B939" s="12">
        <v>2011</v>
      </c>
      <c r="C939" s="12">
        <v>2014</v>
      </c>
      <c r="D939" s="12" t="s">
        <v>443</v>
      </c>
      <c r="E939" s="12">
        <v>200</v>
      </c>
      <c r="F939" s="12"/>
      <c r="G939" s="12" t="s">
        <v>2637</v>
      </c>
      <c r="H939" s="12" t="s">
        <v>2314</v>
      </c>
      <c r="I939" s="30" t="s">
        <v>12</v>
      </c>
      <c r="J939" s="6"/>
      <c r="K939" s="6">
        <v>2</v>
      </c>
      <c r="L939" s="7">
        <v>91.99</v>
      </c>
      <c r="M939" s="7"/>
      <c r="N939" s="31">
        <v>11.66</v>
      </c>
      <c r="O939" s="31">
        <v>6.5</v>
      </c>
      <c r="P939" s="31">
        <v>5.83</v>
      </c>
      <c r="Q939" s="31">
        <v>1</v>
      </c>
      <c r="R939" s="54" t="s">
        <v>453</v>
      </c>
      <c r="S939" s="60"/>
      <c r="T939" s="61"/>
    </row>
    <row r="940" spans="1:20" s="13" customFormat="1" ht="38.1" customHeight="1">
      <c r="A940" s="12" t="s">
        <v>452</v>
      </c>
      <c r="B940" s="12">
        <v>2011</v>
      </c>
      <c r="C940" s="12">
        <v>2022</v>
      </c>
      <c r="D940" s="12" t="s">
        <v>443</v>
      </c>
      <c r="E940" s="12">
        <v>300</v>
      </c>
      <c r="F940" s="12"/>
      <c r="G940" s="12" t="s">
        <v>2637</v>
      </c>
      <c r="H940" s="12" t="s">
        <v>2314</v>
      </c>
      <c r="I940" s="30" t="s">
        <v>12</v>
      </c>
      <c r="J940" s="6"/>
      <c r="K940" s="6">
        <v>2</v>
      </c>
      <c r="L940" s="7">
        <v>91.99</v>
      </c>
      <c r="M940" s="7"/>
      <c r="N940" s="31">
        <v>11.66</v>
      </c>
      <c r="O940" s="31">
        <v>6.5</v>
      </c>
      <c r="P940" s="31">
        <v>5.83</v>
      </c>
      <c r="Q940" s="31">
        <v>1</v>
      </c>
      <c r="R940" s="54" t="s">
        <v>453</v>
      </c>
      <c r="S940" s="60"/>
      <c r="T940" s="61"/>
    </row>
    <row r="941" spans="1:20" s="13" customFormat="1" ht="38.1" customHeight="1">
      <c r="A941" s="12" t="s">
        <v>452</v>
      </c>
      <c r="B941" s="12">
        <v>2011</v>
      </c>
      <c r="C941" s="12">
        <v>2022</v>
      </c>
      <c r="D941" s="12" t="s">
        <v>492</v>
      </c>
      <c r="E941" s="12" t="s">
        <v>516</v>
      </c>
      <c r="F941" s="12"/>
      <c r="G941" s="12" t="s">
        <v>2637</v>
      </c>
      <c r="H941" s="12" t="s">
        <v>2314</v>
      </c>
      <c r="I941" s="30" t="s">
        <v>12</v>
      </c>
      <c r="J941" s="6"/>
      <c r="K941" s="6">
        <v>2</v>
      </c>
      <c r="L941" s="7">
        <v>91.99</v>
      </c>
      <c r="M941" s="7"/>
      <c r="N941" s="31">
        <v>11.66</v>
      </c>
      <c r="O941" s="31">
        <v>6.5</v>
      </c>
      <c r="P941" s="31">
        <v>5.83</v>
      </c>
      <c r="Q941" s="31">
        <v>1</v>
      </c>
      <c r="R941" s="54" t="s">
        <v>453</v>
      </c>
      <c r="S941" s="60"/>
      <c r="T941" s="61"/>
    </row>
    <row r="942" spans="1:20" s="13" customFormat="1" ht="38.1" customHeight="1">
      <c r="A942" s="12" t="s">
        <v>728</v>
      </c>
      <c r="B942" s="12">
        <v>2011</v>
      </c>
      <c r="C942" s="12">
        <v>2015</v>
      </c>
      <c r="D942" s="12" t="s">
        <v>612</v>
      </c>
      <c r="E942" s="12" t="s">
        <v>701</v>
      </c>
      <c r="F942" s="12"/>
      <c r="G942" s="12" t="s">
        <v>2637</v>
      </c>
      <c r="H942" s="12" t="s">
        <v>2547</v>
      </c>
      <c r="I942" s="30" t="s">
        <v>12</v>
      </c>
      <c r="J942" s="37" t="s">
        <v>44</v>
      </c>
      <c r="K942" s="6">
        <v>2</v>
      </c>
      <c r="L942" s="7">
        <v>101.89</v>
      </c>
      <c r="M942" s="7"/>
      <c r="N942" s="31">
        <v>10.5</v>
      </c>
      <c r="O942" s="31">
        <v>5.6</v>
      </c>
      <c r="P942" s="31">
        <v>4.75</v>
      </c>
      <c r="Q942" s="31">
        <v>1</v>
      </c>
      <c r="R942" s="54" t="s">
        <v>729</v>
      </c>
      <c r="S942" s="60"/>
      <c r="T942" s="61"/>
    </row>
    <row r="943" spans="1:20" s="13" customFormat="1" ht="38.1" customHeight="1">
      <c r="A943" s="12" t="s">
        <v>646</v>
      </c>
      <c r="B943" s="12">
        <v>2011</v>
      </c>
      <c r="C943" s="12">
        <v>2014</v>
      </c>
      <c r="D943" s="12" t="s">
        <v>612</v>
      </c>
      <c r="E943" s="12" t="s">
        <v>633</v>
      </c>
      <c r="F943" s="12"/>
      <c r="G943" s="12" t="s">
        <v>2637</v>
      </c>
      <c r="H943" s="12" t="s">
        <v>2551</v>
      </c>
      <c r="I943" s="30" t="s">
        <v>12</v>
      </c>
      <c r="J943" s="6"/>
      <c r="K943" s="6">
        <v>2</v>
      </c>
      <c r="L943" s="7">
        <v>99.99</v>
      </c>
      <c r="M943" s="7"/>
      <c r="N943" s="31">
        <v>15.35</v>
      </c>
      <c r="O943" s="31">
        <v>5.12</v>
      </c>
      <c r="P943" s="31">
        <v>4.53</v>
      </c>
      <c r="Q943" s="31">
        <v>1</v>
      </c>
      <c r="R943" s="54" t="s">
        <v>647</v>
      </c>
      <c r="S943" s="60"/>
      <c r="T943" s="61"/>
    </row>
    <row r="944" spans="1:20" s="13" customFormat="1" ht="38.1" customHeight="1">
      <c r="A944" s="12" t="s">
        <v>673</v>
      </c>
      <c r="B944" s="12">
        <v>2013</v>
      </c>
      <c r="C944" s="12">
        <v>2016</v>
      </c>
      <c r="D944" s="12" t="s">
        <v>612</v>
      </c>
      <c r="E944" s="12" t="s">
        <v>656</v>
      </c>
      <c r="F944" s="12" t="s">
        <v>665</v>
      </c>
      <c r="G944" s="12" t="s">
        <v>2637</v>
      </c>
      <c r="H944" s="12" t="s">
        <v>2547</v>
      </c>
      <c r="I944" s="30" t="s">
        <v>12</v>
      </c>
      <c r="J944" s="6"/>
      <c r="K944" s="6">
        <v>2</v>
      </c>
      <c r="L944" s="7">
        <v>99.99</v>
      </c>
      <c r="M944" s="7"/>
      <c r="N944" s="31">
        <v>15.35</v>
      </c>
      <c r="O944" s="31">
        <v>5.12</v>
      </c>
      <c r="P944" s="31">
        <v>4.53</v>
      </c>
      <c r="Q944" s="31">
        <v>1</v>
      </c>
      <c r="R944" s="54" t="s">
        <v>674</v>
      </c>
      <c r="S944" s="60"/>
      <c r="T944" s="61"/>
    </row>
    <row r="945" spans="1:20" s="13" customFormat="1" ht="38.1" customHeight="1">
      <c r="A945" s="12" t="s">
        <v>673</v>
      </c>
      <c r="B945" s="12">
        <v>2012</v>
      </c>
      <c r="C945" s="12">
        <v>2016</v>
      </c>
      <c r="D945" s="12" t="s">
        <v>612</v>
      </c>
      <c r="E945" s="12" t="s">
        <v>742</v>
      </c>
      <c r="F945" s="12" t="s">
        <v>75</v>
      </c>
      <c r="G945" s="12" t="s">
        <v>2637</v>
      </c>
      <c r="H945" s="12" t="s">
        <v>2547</v>
      </c>
      <c r="I945" s="30" t="s">
        <v>12</v>
      </c>
      <c r="J945" s="6"/>
      <c r="K945" s="6">
        <v>2</v>
      </c>
      <c r="L945" s="7">
        <v>99.99</v>
      </c>
      <c r="M945" s="7"/>
      <c r="N945" s="31">
        <v>15.35</v>
      </c>
      <c r="O945" s="31">
        <v>5.12</v>
      </c>
      <c r="P945" s="31">
        <v>4.53</v>
      </c>
      <c r="Q945" s="31">
        <v>1</v>
      </c>
      <c r="R945" s="54" t="s">
        <v>674</v>
      </c>
      <c r="S945" s="60"/>
      <c r="T945" s="61"/>
    </row>
    <row r="946" spans="1:20" s="13" customFormat="1" ht="38.1" customHeight="1">
      <c r="A946" s="12" t="s">
        <v>1365</v>
      </c>
      <c r="B946" s="12">
        <v>2012</v>
      </c>
      <c r="C946" s="12">
        <v>2017</v>
      </c>
      <c r="D946" s="12" t="s">
        <v>1334</v>
      </c>
      <c r="E946" s="12" t="s">
        <v>1348</v>
      </c>
      <c r="F946" s="12"/>
      <c r="G946" s="12" t="s">
        <v>2637</v>
      </c>
      <c r="H946" s="12" t="s">
        <v>2547</v>
      </c>
      <c r="I946" s="30" t="s">
        <v>12</v>
      </c>
      <c r="J946" s="37" t="s">
        <v>44</v>
      </c>
      <c r="K946" s="6">
        <v>2</v>
      </c>
      <c r="L946" s="7">
        <v>102.89</v>
      </c>
      <c r="M946" s="7"/>
      <c r="N946" s="31">
        <v>15.35</v>
      </c>
      <c r="O946" s="31">
        <v>5.12</v>
      </c>
      <c r="P946" s="31">
        <v>4.53</v>
      </c>
      <c r="Q946" s="31">
        <v>1</v>
      </c>
      <c r="R946" s="54" t="s">
        <v>1162</v>
      </c>
      <c r="S946" s="60"/>
      <c r="T946" s="61"/>
    </row>
    <row r="947" spans="1:20" s="13" customFormat="1" ht="38.1" customHeight="1">
      <c r="A947" s="12" t="s">
        <v>487</v>
      </c>
      <c r="B947" s="12">
        <v>2008</v>
      </c>
      <c r="C947" s="12">
        <v>2016</v>
      </c>
      <c r="D947" s="12" t="s">
        <v>443</v>
      </c>
      <c r="E947" s="12" t="s">
        <v>484</v>
      </c>
      <c r="F947" s="12" t="s">
        <v>488</v>
      </c>
      <c r="G947" s="12" t="s">
        <v>2637</v>
      </c>
      <c r="H947" s="12" t="s">
        <v>2547</v>
      </c>
      <c r="I947" s="30" t="s">
        <v>12</v>
      </c>
      <c r="J947" s="6"/>
      <c r="K947" s="6">
        <v>2</v>
      </c>
      <c r="L947" s="7">
        <v>102.99</v>
      </c>
      <c r="M947" s="7"/>
      <c r="N947" s="31">
        <v>10.86</v>
      </c>
      <c r="O947" s="31">
        <v>7.63</v>
      </c>
      <c r="P947" s="31">
        <v>3.46</v>
      </c>
      <c r="Q947" s="31">
        <v>1</v>
      </c>
      <c r="R947" s="54" t="s">
        <v>489</v>
      </c>
      <c r="S947" s="60"/>
      <c r="T947" s="61"/>
    </row>
    <row r="948" spans="1:20" s="13" customFormat="1" ht="38.1" customHeight="1">
      <c r="A948" s="12" t="s">
        <v>487</v>
      </c>
      <c r="B948" s="12">
        <v>2008</v>
      </c>
      <c r="C948" s="12">
        <v>2020</v>
      </c>
      <c r="D948" s="12" t="s">
        <v>492</v>
      </c>
      <c r="E948" s="12" t="s">
        <v>501</v>
      </c>
      <c r="F948" s="12"/>
      <c r="G948" s="12" t="s">
        <v>2637</v>
      </c>
      <c r="H948" s="12" t="s">
        <v>2547</v>
      </c>
      <c r="I948" s="30" t="s">
        <v>12</v>
      </c>
      <c r="J948" s="6"/>
      <c r="K948" s="6">
        <v>2</v>
      </c>
      <c r="L948" s="7">
        <v>102.99</v>
      </c>
      <c r="M948" s="7"/>
      <c r="N948" s="31">
        <v>10.86</v>
      </c>
      <c r="O948" s="31">
        <v>7.63</v>
      </c>
      <c r="P948" s="31">
        <v>3.46</v>
      </c>
      <c r="Q948" s="31">
        <v>1</v>
      </c>
      <c r="R948" s="54" t="s">
        <v>489</v>
      </c>
      <c r="S948" s="60"/>
      <c r="T948" s="61"/>
    </row>
    <row r="949" spans="1:20" s="13" customFormat="1" ht="38.1" customHeight="1">
      <c r="A949" s="12" t="s">
        <v>628</v>
      </c>
      <c r="B949" s="12">
        <v>2013</v>
      </c>
      <c r="C949" s="12">
        <v>2018</v>
      </c>
      <c r="D949" s="12" t="s">
        <v>612</v>
      </c>
      <c r="E949" s="12" t="s">
        <v>623</v>
      </c>
      <c r="F949" s="12" t="s">
        <v>629</v>
      </c>
      <c r="G949" s="12" t="s">
        <v>2637</v>
      </c>
      <c r="H949" s="12" t="s">
        <v>2549</v>
      </c>
      <c r="I949" s="30" t="s">
        <v>12</v>
      </c>
      <c r="J949" s="6"/>
      <c r="K949" s="6">
        <v>2</v>
      </c>
      <c r="L949" s="7">
        <v>85.99</v>
      </c>
      <c r="M949" s="7"/>
      <c r="N949" s="31">
        <v>10.5</v>
      </c>
      <c r="O949" s="31">
        <v>5.6</v>
      </c>
      <c r="P949" s="31">
        <v>4.75</v>
      </c>
      <c r="Q949" s="31">
        <v>1</v>
      </c>
      <c r="R949" s="54" t="s">
        <v>630</v>
      </c>
      <c r="S949" s="60"/>
      <c r="T949" s="61"/>
    </row>
    <row r="950" spans="1:20" s="13" customFormat="1" ht="38.1" customHeight="1">
      <c r="A950" s="12" t="s">
        <v>628</v>
      </c>
      <c r="B950" s="12">
        <v>2013</v>
      </c>
      <c r="C950" s="12">
        <v>2016</v>
      </c>
      <c r="D950" s="12" t="s">
        <v>612</v>
      </c>
      <c r="E950" s="12" t="s">
        <v>656</v>
      </c>
      <c r="F950" s="12" t="s">
        <v>665</v>
      </c>
      <c r="G950" s="12" t="s">
        <v>2637</v>
      </c>
      <c r="H950" s="12" t="s">
        <v>2549</v>
      </c>
      <c r="I950" s="30" t="s">
        <v>12</v>
      </c>
      <c r="J950" s="6"/>
      <c r="K950" s="6">
        <v>2</v>
      </c>
      <c r="L950" s="7">
        <v>85.99</v>
      </c>
      <c r="M950" s="7"/>
      <c r="N950" s="31">
        <v>10.5</v>
      </c>
      <c r="O950" s="31">
        <v>5.6</v>
      </c>
      <c r="P950" s="31">
        <v>4.75</v>
      </c>
      <c r="Q950" s="31">
        <v>1</v>
      </c>
      <c r="R950" s="54" t="s">
        <v>630</v>
      </c>
      <c r="S950" s="60"/>
      <c r="T950" s="61"/>
    </row>
    <row r="951" spans="1:20" s="13" customFormat="1" ht="38.1" customHeight="1">
      <c r="A951" s="12" t="s">
        <v>628</v>
      </c>
      <c r="B951" s="12">
        <v>2013</v>
      </c>
      <c r="C951" s="12">
        <v>2016</v>
      </c>
      <c r="D951" s="12" t="s">
        <v>612</v>
      </c>
      <c r="E951" s="12" t="s">
        <v>742</v>
      </c>
      <c r="F951" s="12" t="s">
        <v>75</v>
      </c>
      <c r="G951" s="12" t="s">
        <v>2637</v>
      </c>
      <c r="H951" s="12" t="s">
        <v>2549</v>
      </c>
      <c r="I951" s="30" t="s">
        <v>12</v>
      </c>
      <c r="J951" s="6"/>
      <c r="K951" s="6">
        <v>2</v>
      </c>
      <c r="L951" s="7">
        <v>85.99</v>
      </c>
      <c r="M951" s="7"/>
      <c r="N951" s="31">
        <v>10.5</v>
      </c>
      <c r="O951" s="31">
        <v>5.6</v>
      </c>
      <c r="P951" s="31">
        <v>4.75</v>
      </c>
      <c r="Q951" s="31">
        <v>1</v>
      </c>
      <c r="R951" s="54" t="s">
        <v>630</v>
      </c>
      <c r="S951" s="60"/>
      <c r="T951" s="61"/>
    </row>
    <row r="952" spans="1:20" s="13" customFormat="1" ht="38.1" customHeight="1">
      <c r="A952" s="12" t="s">
        <v>544</v>
      </c>
      <c r="B952" s="12">
        <v>2009</v>
      </c>
      <c r="C952" s="12">
        <v>2020</v>
      </c>
      <c r="D952" s="12" t="s">
        <v>492</v>
      </c>
      <c r="E952" s="12" t="s">
        <v>543</v>
      </c>
      <c r="F952" s="12"/>
      <c r="G952" s="12" t="s">
        <v>2637</v>
      </c>
      <c r="H952" s="12" t="s">
        <v>2314</v>
      </c>
      <c r="I952" s="30" t="s">
        <v>12</v>
      </c>
      <c r="J952" s="6"/>
      <c r="K952" s="6">
        <v>2</v>
      </c>
      <c r="L952" s="7">
        <v>102.99</v>
      </c>
      <c r="M952" s="7"/>
      <c r="N952" s="31">
        <v>11.45</v>
      </c>
      <c r="O952" s="31">
        <v>7.28</v>
      </c>
      <c r="P952" s="31">
        <v>3.82</v>
      </c>
      <c r="Q952" s="31">
        <v>1</v>
      </c>
      <c r="R952" s="54" t="s">
        <v>545</v>
      </c>
      <c r="S952" s="60"/>
      <c r="T952" s="61"/>
    </row>
    <row r="953" spans="1:20" s="13" customFormat="1" ht="38.1" customHeight="1">
      <c r="A953" s="12" t="s">
        <v>1210</v>
      </c>
      <c r="B953" s="12">
        <v>2013</v>
      </c>
      <c r="C953" s="12">
        <v>2018</v>
      </c>
      <c r="D953" s="12" t="s">
        <v>1194</v>
      </c>
      <c r="E953" s="12" t="s">
        <v>1196</v>
      </c>
      <c r="F953" s="12"/>
      <c r="G953" s="12" t="s">
        <v>2637</v>
      </c>
      <c r="H953" s="12" t="s">
        <v>2314</v>
      </c>
      <c r="I953" s="30" t="s">
        <v>12</v>
      </c>
      <c r="J953" s="6"/>
      <c r="K953" s="6">
        <v>2</v>
      </c>
      <c r="L953" s="7">
        <v>102.99</v>
      </c>
      <c r="M953" s="7"/>
      <c r="N953" s="31">
        <v>13</v>
      </c>
      <c r="O953" s="31">
        <v>6.32</v>
      </c>
      <c r="P953" s="31">
        <v>5.13</v>
      </c>
      <c r="Q953" s="31">
        <v>1</v>
      </c>
      <c r="R953" s="54" t="s">
        <v>1211</v>
      </c>
      <c r="S953" s="60"/>
      <c r="T953" s="61"/>
    </row>
    <row r="954" spans="1:20" s="13" customFormat="1" ht="38.1" customHeight="1">
      <c r="A954" s="12" t="s">
        <v>379</v>
      </c>
      <c r="B954" s="12">
        <v>2014</v>
      </c>
      <c r="C954" s="12">
        <v>2018</v>
      </c>
      <c r="D954" s="12" t="s">
        <v>111</v>
      </c>
      <c r="E954" s="12" t="s">
        <v>2240</v>
      </c>
      <c r="F954" s="12"/>
      <c r="G954" s="12" t="s">
        <v>2637</v>
      </c>
      <c r="H954" s="12" t="s">
        <v>2558</v>
      </c>
      <c r="I954" s="30" t="s">
        <v>12</v>
      </c>
      <c r="J954" s="6"/>
      <c r="K954" s="6">
        <v>2</v>
      </c>
      <c r="L954" s="7">
        <v>86.99</v>
      </c>
      <c r="M954" s="7"/>
      <c r="N954" s="31">
        <v>5</v>
      </c>
      <c r="O954" s="31">
        <v>4.3</v>
      </c>
      <c r="P954" s="31">
        <v>14.6</v>
      </c>
      <c r="Q954" s="31">
        <v>1</v>
      </c>
      <c r="R954" s="54" t="s">
        <v>380</v>
      </c>
      <c r="S954" s="60"/>
      <c r="T954" s="61"/>
    </row>
    <row r="955" spans="1:20" s="13" customFormat="1" ht="38.1" customHeight="1">
      <c r="A955" s="12" t="s">
        <v>379</v>
      </c>
      <c r="B955" s="12">
        <v>2019</v>
      </c>
      <c r="C955" s="12">
        <v>2019</v>
      </c>
      <c r="D955" s="12" t="s">
        <v>111</v>
      </c>
      <c r="E955" s="12" t="s">
        <v>2252</v>
      </c>
      <c r="F955" s="12"/>
      <c r="G955" s="12" t="s">
        <v>2637</v>
      </c>
      <c r="H955" s="12" t="s">
        <v>2558</v>
      </c>
      <c r="I955" s="30" t="s">
        <v>12</v>
      </c>
      <c r="J955" s="6"/>
      <c r="K955" s="6">
        <v>2</v>
      </c>
      <c r="L955" s="7">
        <v>86.99</v>
      </c>
      <c r="M955" s="7"/>
      <c r="N955" s="31">
        <v>5</v>
      </c>
      <c r="O955" s="31">
        <v>4.3</v>
      </c>
      <c r="P955" s="31">
        <v>14.6</v>
      </c>
      <c r="Q955" s="31">
        <v>1</v>
      </c>
      <c r="R955" s="54" t="s">
        <v>380</v>
      </c>
      <c r="S955" s="60"/>
      <c r="T955" s="61"/>
    </row>
    <row r="956" spans="1:20" s="13" customFormat="1" ht="38.1" customHeight="1">
      <c r="A956" s="12" t="s">
        <v>379</v>
      </c>
      <c r="B956" s="12">
        <v>2015</v>
      </c>
      <c r="C956" s="12">
        <v>2019</v>
      </c>
      <c r="D956" s="12" t="s">
        <v>111</v>
      </c>
      <c r="E956" s="12" t="s">
        <v>2234</v>
      </c>
      <c r="F956" s="12"/>
      <c r="G956" s="12" t="s">
        <v>2637</v>
      </c>
      <c r="H956" s="12" t="s">
        <v>2558</v>
      </c>
      <c r="I956" s="30" t="s">
        <v>12</v>
      </c>
      <c r="J956" s="6"/>
      <c r="K956" s="6">
        <v>2</v>
      </c>
      <c r="L956" s="7">
        <v>86.99</v>
      </c>
      <c r="M956" s="7"/>
      <c r="N956" s="31">
        <v>5</v>
      </c>
      <c r="O956" s="31">
        <v>4.3</v>
      </c>
      <c r="P956" s="31">
        <v>14.6</v>
      </c>
      <c r="Q956" s="31">
        <v>1</v>
      </c>
      <c r="R956" s="54" t="s">
        <v>380</v>
      </c>
      <c r="S956" s="60"/>
      <c r="T956" s="61"/>
    </row>
    <row r="957" spans="1:20" s="13" customFormat="1" ht="38.1" customHeight="1">
      <c r="A957" s="12" t="s">
        <v>379</v>
      </c>
      <c r="B957" s="12">
        <v>2019</v>
      </c>
      <c r="C957" s="12">
        <v>2019</v>
      </c>
      <c r="D957" s="12" t="s">
        <v>886</v>
      </c>
      <c r="E957" s="12" t="s">
        <v>2165</v>
      </c>
      <c r="F957" s="12"/>
      <c r="G957" s="12" t="s">
        <v>2637</v>
      </c>
      <c r="H957" s="12" t="s">
        <v>2558</v>
      </c>
      <c r="I957" s="30" t="s">
        <v>12</v>
      </c>
      <c r="J957" s="6"/>
      <c r="K957" s="6">
        <v>2</v>
      </c>
      <c r="L957" s="7">
        <v>86.99</v>
      </c>
      <c r="M957" s="7"/>
      <c r="N957" s="31">
        <v>5</v>
      </c>
      <c r="O957" s="31">
        <v>4.3</v>
      </c>
      <c r="P957" s="31">
        <v>14.6</v>
      </c>
      <c r="Q957" s="31">
        <v>1</v>
      </c>
      <c r="R957" s="54" t="s">
        <v>380</v>
      </c>
      <c r="S957" s="60"/>
      <c r="T957" s="61"/>
    </row>
    <row r="958" spans="1:20" s="13" customFormat="1" ht="38.1" customHeight="1">
      <c r="A958" s="12" t="s">
        <v>379</v>
      </c>
      <c r="B958" s="12">
        <v>2014</v>
      </c>
      <c r="C958" s="12">
        <v>2018</v>
      </c>
      <c r="D958" s="12" t="s">
        <v>886</v>
      </c>
      <c r="E958" s="12" t="s">
        <v>2165</v>
      </c>
      <c r="F958" s="12"/>
      <c r="G958" s="12" t="s">
        <v>2637</v>
      </c>
      <c r="H958" s="12" t="s">
        <v>2558</v>
      </c>
      <c r="I958" s="30" t="s">
        <v>12</v>
      </c>
      <c r="J958" s="6"/>
      <c r="K958" s="6">
        <v>2</v>
      </c>
      <c r="L958" s="7">
        <v>86.99</v>
      </c>
      <c r="M958" s="7"/>
      <c r="N958" s="31">
        <v>5</v>
      </c>
      <c r="O958" s="31">
        <v>4.3</v>
      </c>
      <c r="P958" s="31">
        <v>14.6</v>
      </c>
      <c r="Q958" s="31">
        <v>1</v>
      </c>
      <c r="R958" s="54" t="s">
        <v>380</v>
      </c>
      <c r="S958" s="60"/>
      <c r="T958" s="61"/>
    </row>
    <row r="959" spans="1:20" s="13" customFormat="1" ht="38.1" customHeight="1">
      <c r="A959" s="12" t="s">
        <v>379</v>
      </c>
      <c r="B959" s="12">
        <v>2015</v>
      </c>
      <c r="C959" s="12">
        <v>2019</v>
      </c>
      <c r="D959" s="12" t="s">
        <v>886</v>
      </c>
      <c r="E959" s="12" t="s">
        <v>2235</v>
      </c>
      <c r="F959" s="12"/>
      <c r="G959" s="12" t="s">
        <v>2637</v>
      </c>
      <c r="H959" s="12" t="s">
        <v>2558</v>
      </c>
      <c r="I959" s="30" t="s">
        <v>12</v>
      </c>
      <c r="J959" s="6"/>
      <c r="K959" s="6">
        <v>2</v>
      </c>
      <c r="L959" s="7">
        <v>86.99</v>
      </c>
      <c r="M959" s="7"/>
      <c r="N959" s="31">
        <v>5</v>
      </c>
      <c r="O959" s="31">
        <v>4.3</v>
      </c>
      <c r="P959" s="31">
        <v>14.6</v>
      </c>
      <c r="Q959" s="31">
        <v>1</v>
      </c>
      <c r="R959" s="54" t="s">
        <v>380</v>
      </c>
      <c r="S959" s="60"/>
      <c r="T959" s="61"/>
    </row>
    <row r="960" spans="1:20" s="13" customFormat="1" ht="38.1" customHeight="1">
      <c r="A960" s="12" t="s">
        <v>381</v>
      </c>
      <c r="B960" s="12">
        <v>2014</v>
      </c>
      <c r="C960" s="12">
        <v>2018</v>
      </c>
      <c r="D960" s="12" t="s">
        <v>111</v>
      </c>
      <c r="E960" s="12" t="s">
        <v>2240</v>
      </c>
      <c r="F960" s="12"/>
      <c r="G960" s="12" t="s">
        <v>2636</v>
      </c>
      <c r="H960" s="12" t="s">
        <v>2558</v>
      </c>
      <c r="I960" s="6" t="s">
        <v>31</v>
      </c>
      <c r="J960" s="6"/>
      <c r="K960" s="6">
        <v>2</v>
      </c>
      <c r="L960" s="7">
        <v>72.989999999999995</v>
      </c>
      <c r="M960" s="7"/>
      <c r="N960" s="31">
        <v>5.0999999999999996</v>
      </c>
      <c r="O960" s="31">
        <v>3.7</v>
      </c>
      <c r="P960" s="31">
        <v>13</v>
      </c>
      <c r="Q960" s="31">
        <v>1</v>
      </c>
      <c r="R960" s="54" t="s">
        <v>382</v>
      </c>
      <c r="S960" s="60"/>
      <c r="T960" s="61"/>
    </row>
    <row r="961" spans="1:20" s="13" customFormat="1" ht="38.1" customHeight="1">
      <c r="A961" s="12" t="s">
        <v>381</v>
      </c>
      <c r="B961" s="12">
        <v>2019</v>
      </c>
      <c r="C961" s="12">
        <v>2019</v>
      </c>
      <c r="D961" s="12" t="s">
        <v>111</v>
      </c>
      <c r="E961" s="12" t="s">
        <v>2252</v>
      </c>
      <c r="F961" s="12" t="s">
        <v>2265</v>
      </c>
      <c r="G961" s="12" t="s">
        <v>2636</v>
      </c>
      <c r="H961" s="12" t="s">
        <v>2558</v>
      </c>
      <c r="I961" s="6" t="s">
        <v>31</v>
      </c>
      <c r="J961" s="6"/>
      <c r="K961" s="6">
        <v>2</v>
      </c>
      <c r="L961" s="7">
        <v>72.989999999999995</v>
      </c>
      <c r="M961" s="7"/>
      <c r="N961" s="31">
        <v>5.0999999999999996</v>
      </c>
      <c r="O961" s="31">
        <v>3.7</v>
      </c>
      <c r="P961" s="31">
        <v>13</v>
      </c>
      <c r="Q961" s="31">
        <v>1</v>
      </c>
      <c r="R961" s="54" t="s">
        <v>382</v>
      </c>
      <c r="S961" s="60"/>
      <c r="T961" s="61"/>
    </row>
    <row r="962" spans="1:20" s="13" customFormat="1" ht="38.1" customHeight="1">
      <c r="A962" s="12" t="s">
        <v>381</v>
      </c>
      <c r="B962" s="12">
        <v>2015</v>
      </c>
      <c r="C962" s="12">
        <v>2019</v>
      </c>
      <c r="D962" s="12" t="s">
        <v>111</v>
      </c>
      <c r="E962" s="12" t="s">
        <v>2234</v>
      </c>
      <c r="F962" s="12"/>
      <c r="G962" s="12" t="s">
        <v>2636</v>
      </c>
      <c r="H962" s="12" t="s">
        <v>2558</v>
      </c>
      <c r="I962" s="6" t="s">
        <v>31</v>
      </c>
      <c r="J962" s="6"/>
      <c r="K962" s="6">
        <v>2</v>
      </c>
      <c r="L962" s="7">
        <v>72.989999999999995</v>
      </c>
      <c r="M962" s="7"/>
      <c r="N962" s="31">
        <v>5.0999999999999996</v>
      </c>
      <c r="O962" s="31">
        <v>3.7</v>
      </c>
      <c r="P962" s="31">
        <v>13</v>
      </c>
      <c r="Q962" s="31">
        <v>1</v>
      </c>
      <c r="R962" s="54" t="s">
        <v>382</v>
      </c>
      <c r="S962" s="60"/>
      <c r="T962" s="61"/>
    </row>
    <row r="963" spans="1:20" s="13" customFormat="1" ht="38.1" customHeight="1">
      <c r="A963" s="12" t="s">
        <v>381</v>
      </c>
      <c r="B963" s="12">
        <v>2019</v>
      </c>
      <c r="C963" s="12">
        <v>2019</v>
      </c>
      <c r="D963" s="12" t="s">
        <v>886</v>
      </c>
      <c r="E963" s="12" t="s">
        <v>2165</v>
      </c>
      <c r="F963" s="12" t="s">
        <v>1698</v>
      </c>
      <c r="G963" s="12" t="s">
        <v>2636</v>
      </c>
      <c r="H963" s="12" t="s">
        <v>2558</v>
      </c>
      <c r="I963" s="6" t="s">
        <v>31</v>
      </c>
      <c r="J963" s="6"/>
      <c r="K963" s="6">
        <v>2</v>
      </c>
      <c r="L963" s="7">
        <v>72.989999999999995</v>
      </c>
      <c r="M963" s="7"/>
      <c r="N963" s="31">
        <v>5.0999999999999996</v>
      </c>
      <c r="O963" s="31">
        <v>3.7</v>
      </c>
      <c r="P963" s="31">
        <v>13</v>
      </c>
      <c r="Q963" s="31">
        <v>1</v>
      </c>
      <c r="R963" s="54" t="s">
        <v>382</v>
      </c>
      <c r="S963" s="60"/>
      <c r="T963" s="61"/>
    </row>
    <row r="964" spans="1:20" s="13" customFormat="1" ht="38.1" customHeight="1">
      <c r="A964" s="12" t="s">
        <v>381</v>
      </c>
      <c r="B964" s="12">
        <v>2014</v>
      </c>
      <c r="C964" s="12">
        <v>2018</v>
      </c>
      <c r="D964" s="12" t="s">
        <v>886</v>
      </c>
      <c r="E964" s="12" t="s">
        <v>2165</v>
      </c>
      <c r="F964" s="12"/>
      <c r="G964" s="12" t="s">
        <v>2636</v>
      </c>
      <c r="H964" s="12" t="s">
        <v>2558</v>
      </c>
      <c r="I964" s="6" t="s">
        <v>31</v>
      </c>
      <c r="J964" s="6"/>
      <c r="K964" s="6">
        <v>2</v>
      </c>
      <c r="L964" s="7">
        <v>72.989999999999995</v>
      </c>
      <c r="M964" s="7"/>
      <c r="N964" s="31">
        <v>5.0999999999999996</v>
      </c>
      <c r="O964" s="31">
        <v>3.7</v>
      </c>
      <c r="P964" s="31">
        <v>13</v>
      </c>
      <c r="Q964" s="31">
        <v>1</v>
      </c>
      <c r="R964" s="54" t="s">
        <v>382</v>
      </c>
      <c r="S964" s="60"/>
      <c r="T964" s="61"/>
    </row>
    <row r="965" spans="1:20" s="13" customFormat="1" ht="38.1" customHeight="1">
      <c r="A965" s="12" t="s">
        <v>381</v>
      </c>
      <c r="B965" s="12">
        <v>2015</v>
      </c>
      <c r="C965" s="12">
        <v>2019</v>
      </c>
      <c r="D965" s="12" t="s">
        <v>886</v>
      </c>
      <c r="E965" s="12" t="s">
        <v>2235</v>
      </c>
      <c r="F965" s="12"/>
      <c r="G965" s="12" t="s">
        <v>2636</v>
      </c>
      <c r="H965" s="12" t="s">
        <v>2558</v>
      </c>
      <c r="I965" s="6" t="s">
        <v>31</v>
      </c>
      <c r="J965" s="6"/>
      <c r="K965" s="6">
        <v>2</v>
      </c>
      <c r="L965" s="7">
        <v>72.989999999999995</v>
      </c>
      <c r="M965" s="7"/>
      <c r="N965" s="31">
        <v>5.0999999999999996</v>
      </c>
      <c r="O965" s="31">
        <v>3.7</v>
      </c>
      <c r="P965" s="31">
        <v>13</v>
      </c>
      <c r="Q965" s="31">
        <v>1</v>
      </c>
      <c r="R965" s="54" t="s">
        <v>382</v>
      </c>
      <c r="S965" s="60"/>
      <c r="T965" s="61"/>
    </row>
    <row r="966" spans="1:20" s="13" customFormat="1" ht="38.1" customHeight="1">
      <c r="A966" s="12" t="s">
        <v>383</v>
      </c>
      <c r="B966" s="12">
        <v>2014</v>
      </c>
      <c r="C966" s="12">
        <v>2018</v>
      </c>
      <c r="D966" s="12" t="s">
        <v>111</v>
      </c>
      <c r="E966" s="12" t="s">
        <v>2240</v>
      </c>
      <c r="F966" s="12"/>
      <c r="G966" s="12" t="s">
        <v>2637</v>
      </c>
      <c r="H966" s="12" t="s">
        <v>2542</v>
      </c>
      <c r="I966" s="6" t="s">
        <v>31</v>
      </c>
      <c r="J966" s="6"/>
      <c r="K966" s="6">
        <v>2</v>
      </c>
      <c r="L966" s="7">
        <v>93.99</v>
      </c>
      <c r="M966" s="7"/>
      <c r="N966" s="31">
        <v>5.0999999999999996</v>
      </c>
      <c r="O966" s="31">
        <v>3.7</v>
      </c>
      <c r="P966" s="31">
        <v>13</v>
      </c>
      <c r="Q966" s="31">
        <v>1</v>
      </c>
      <c r="R966" s="54" t="s">
        <v>380</v>
      </c>
      <c r="S966" s="60"/>
      <c r="T966" s="61"/>
    </row>
    <row r="967" spans="1:20" s="13" customFormat="1" ht="38.1" customHeight="1">
      <c r="A967" s="12" t="s">
        <v>383</v>
      </c>
      <c r="B967" s="12">
        <v>2019</v>
      </c>
      <c r="C967" s="12">
        <v>2019</v>
      </c>
      <c r="D967" s="12" t="s">
        <v>111</v>
      </c>
      <c r="E967" s="12" t="s">
        <v>2252</v>
      </c>
      <c r="F967" s="12" t="s">
        <v>2265</v>
      </c>
      <c r="G967" s="12" t="s">
        <v>2637</v>
      </c>
      <c r="H967" s="12" t="s">
        <v>2542</v>
      </c>
      <c r="I967" s="6" t="s">
        <v>31</v>
      </c>
      <c r="J967" s="6"/>
      <c r="K967" s="6">
        <v>2</v>
      </c>
      <c r="L967" s="7">
        <v>93.99</v>
      </c>
      <c r="M967" s="7"/>
      <c r="N967" s="31">
        <v>5.0999999999999996</v>
      </c>
      <c r="O967" s="31">
        <v>3.7</v>
      </c>
      <c r="P967" s="31">
        <v>13</v>
      </c>
      <c r="Q967" s="31">
        <v>1</v>
      </c>
      <c r="R967" s="54" t="s">
        <v>380</v>
      </c>
      <c r="S967" s="60"/>
      <c r="T967" s="61"/>
    </row>
    <row r="968" spans="1:20" s="13" customFormat="1" ht="38.1" customHeight="1">
      <c r="A968" s="12" t="s">
        <v>383</v>
      </c>
      <c r="B968" s="12">
        <v>2015</v>
      </c>
      <c r="C968" s="12">
        <v>2019</v>
      </c>
      <c r="D968" s="12" t="s">
        <v>111</v>
      </c>
      <c r="E968" s="12" t="s">
        <v>2234</v>
      </c>
      <c r="F968" s="12"/>
      <c r="G968" s="12" t="s">
        <v>2637</v>
      </c>
      <c r="H968" s="12" t="s">
        <v>2542</v>
      </c>
      <c r="I968" s="6" t="s">
        <v>31</v>
      </c>
      <c r="J968" s="6"/>
      <c r="K968" s="6">
        <v>2</v>
      </c>
      <c r="L968" s="7">
        <v>93.99</v>
      </c>
      <c r="M968" s="7"/>
      <c r="N968" s="31">
        <v>5.0999999999999996</v>
      </c>
      <c r="O968" s="31">
        <v>3.7</v>
      </c>
      <c r="P968" s="31">
        <v>13</v>
      </c>
      <c r="Q968" s="31">
        <v>1</v>
      </c>
      <c r="R968" s="54" t="s">
        <v>380</v>
      </c>
      <c r="S968" s="60"/>
      <c r="T968" s="61"/>
    </row>
    <row r="969" spans="1:20" s="13" customFormat="1" ht="38.1" customHeight="1">
      <c r="A969" s="12" t="s">
        <v>383</v>
      </c>
      <c r="B969" s="12">
        <v>2019</v>
      </c>
      <c r="C969" s="12">
        <v>2019</v>
      </c>
      <c r="D969" s="12" t="s">
        <v>886</v>
      </c>
      <c r="E969" s="12" t="s">
        <v>2165</v>
      </c>
      <c r="F969" s="12" t="s">
        <v>1698</v>
      </c>
      <c r="G969" s="12" t="s">
        <v>2637</v>
      </c>
      <c r="H969" s="12" t="s">
        <v>2542</v>
      </c>
      <c r="I969" s="6" t="s">
        <v>31</v>
      </c>
      <c r="J969" s="6"/>
      <c r="K969" s="6">
        <v>2</v>
      </c>
      <c r="L969" s="7">
        <v>93.99</v>
      </c>
      <c r="M969" s="7"/>
      <c r="N969" s="31">
        <v>5.0999999999999996</v>
      </c>
      <c r="O969" s="31">
        <v>3.7</v>
      </c>
      <c r="P969" s="31">
        <v>13</v>
      </c>
      <c r="Q969" s="31">
        <v>1</v>
      </c>
      <c r="R969" s="54" t="s">
        <v>380</v>
      </c>
      <c r="S969" s="60"/>
      <c r="T969" s="61"/>
    </row>
    <row r="970" spans="1:20" s="13" customFormat="1" ht="38.1" customHeight="1">
      <c r="A970" s="12" t="s">
        <v>383</v>
      </c>
      <c r="B970" s="12">
        <v>2014</v>
      </c>
      <c r="C970" s="12">
        <v>2018</v>
      </c>
      <c r="D970" s="12" t="s">
        <v>886</v>
      </c>
      <c r="E970" s="12" t="s">
        <v>2165</v>
      </c>
      <c r="F970" s="12"/>
      <c r="G970" s="12" t="s">
        <v>2637</v>
      </c>
      <c r="H970" s="12" t="s">
        <v>2542</v>
      </c>
      <c r="I970" s="6" t="s">
        <v>31</v>
      </c>
      <c r="J970" s="6"/>
      <c r="K970" s="6">
        <v>2</v>
      </c>
      <c r="L970" s="7">
        <v>93.99</v>
      </c>
      <c r="M970" s="7"/>
      <c r="N970" s="31">
        <v>5.0999999999999996</v>
      </c>
      <c r="O970" s="31">
        <v>3.7</v>
      </c>
      <c r="P970" s="31">
        <v>13</v>
      </c>
      <c r="Q970" s="31">
        <v>1</v>
      </c>
      <c r="R970" s="54" t="s">
        <v>380</v>
      </c>
      <c r="S970" s="60"/>
      <c r="T970" s="61"/>
    </row>
    <row r="971" spans="1:20" s="13" customFormat="1" ht="38.1" customHeight="1">
      <c r="A971" s="12" t="s">
        <v>383</v>
      </c>
      <c r="B971" s="12">
        <v>2015</v>
      </c>
      <c r="C971" s="12">
        <v>2019</v>
      </c>
      <c r="D971" s="12" t="s">
        <v>886</v>
      </c>
      <c r="E971" s="12" t="s">
        <v>2235</v>
      </c>
      <c r="F971" s="12"/>
      <c r="G971" s="12" t="s">
        <v>2637</v>
      </c>
      <c r="H971" s="12" t="s">
        <v>2542</v>
      </c>
      <c r="I971" s="6" t="s">
        <v>31</v>
      </c>
      <c r="J971" s="6"/>
      <c r="K971" s="6">
        <v>2</v>
      </c>
      <c r="L971" s="7">
        <v>93.99</v>
      </c>
      <c r="M971" s="7"/>
      <c r="N971" s="31">
        <v>5.0999999999999996</v>
      </c>
      <c r="O971" s="31">
        <v>3.7</v>
      </c>
      <c r="P971" s="31">
        <v>13</v>
      </c>
      <c r="Q971" s="31">
        <v>1</v>
      </c>
      <c r="R971" s="54" t="s">
        <v>380</v>
      </c>
      <c r="S971" s="60"/>
      <c r="T971" s="61"/>
    </row>
    <row r="972" spans="1:20" s="13" customFormat="1" ht="38.1" customHeight="1">
      <c r="A972" s="12" t="s">
        <v>592</v>
      </c>
      <c r="B972" s="12">
        <v>2013</v>
      </c>
      <c r="C972" s="12">
        <v>2018</v>
      </c>
      <c r="D972" s="12" t="s">
        <v>555</v>
      </c>
      <c r="E972" s="12">
        <v>1500</v>
      </c>
      <c r="F972" s="12"/>
      <c r="G972" s="12" t="s">
        <v>2637</v>
      </c>
      <c r="H972" s="12" t="s">
        <v>2316</v>
      </c>
      <c r="I972" s="30" t="s">
        <v>12</v>
      </c>
      <c r="J972" s="6"/>
      <c r="K972" s="6">
        <v>2</v>
      </c>
      <c r="L972" s="7">
        <v>91.99</v>
      </c>
      <c r="M972" s="7"/>
      <c r="N972" s="31">
        <v>13</v>
      </c>
      <c r="O972" s="31">
        <v>7.5</v>
      </c>
      <c r="P972" s="31">
        <v>5.6</v>
      </c>
      <c r="Q972" s="31">
        <v>1</v>
      </c>
      <c r="R972" s="54" t="s">
        <v>593</v>
      </c>
      <c r="S972" s="60"/>
      <c r="T972" s="61"/>
    </row>
    <row r="973" spans="1:20" s="13" customFormat="1" ht="38.1" customHeight="1">
      <c r="A973" s="12" t="s">
        <v>592</v>
      </c>
      <c r="B973" s="12">
        <v>2019</v>
      </c>
      <c r="C973" s="12">
        <v>2021</v>
      </c>
      <c r="D973" s="12" t="s">
        <v>555</v>
      </c>
      <c r="E973" s="12">
        <v>1500</v>
      </c>
      <c r="F973" s="12" t="s">
        <v>276</v>
      </c>
      <c r="G973" s="12" t="s">
        <v>2637</v>
      </c>
      <c r="H973" s="12" t="s">
        <v>2316</v>
      </c>
      <c r="I973" s="30" t="s">
        <v>12</v>
      </c>
      <c r="J973" s="6"/>
      <c r="K973" s="6">
        <v>2</v>
      </c>
      <c r="L973" s="7">
        <v>91.99</v>
      </c>
      <c r="M973" s="7"/>
      <c r="N973" s="31">
        <v>13</v>
      </c>
      <c r="O973" s="31">
        <v>7.5</v>
      </c>
      <c r="P973" s="31">
        <v>5.6</v>
      </c>
      <c r="Q973" s="31">
        <v>1</v>
      </c>
      <c r="R973" s="54" t="s">
        <v>593</v>
      </c>
      <c r="S973" s="60"/>
      <c r="T973" s="61"/>
    </row>
    <row r="974" spans="1:20" s="13" customFormat="1" ht="38.1" customHeight="1">
      <c r="A974" s="12" t="s">
        <v>592</v>
      </c>
      <c r="B974" s="12">
        <v>2013</v>
      </c>
      <c r="C974" s="12">
        <v>2021</v>
      </c>
      <c r="D974" s="12" t="s">
        <v>555</v>
      </c>
      <c r="E974" s="12" t="s">
        <v>2626</v>
      </c>
      <c r="F974" s="12"/>
      <c r="G974" s="12" t="s">
        <v>2637</v>
      </c>
      <c r="H974" s="12" t="s">
        <v>2316</v>
      </c>
      <c r="I974" s="30" t="s">
        <v>12</v>
      </c>
      <c r="J974" s="6"/>
      <c r="K974" s="6">
        <v>2</v>
      </c>
      <c r="L974" s="7">
        <v>91.99</v>
      </c>
      <c r="M974" s="7"/>
      <c r="N974" s="31">
        <v>13</v>
      </c>
      <c r="O974" s="31">
        <v>7.5</v>
      </c>
      <c r="P974" s="31">
        <v>5.6</v>
      </c>
      <c r="Q974" s="31">
        <v>1</v>
      </c>
      <c r="R974" s="54" t="s">
        <v>593</v>
      </c>
      <c r="S974" s="60"/>
      <c r="T974" s="61"/>
    </row>
    <row r="975" spans="1:20" s="13" customFormat="1" ht="38.1" customHeight="1">
      <c r="A975" s="12" t="s">
        <v>266</v>
      </c>
      <c r="B975" s="12">
        <v>2014</v>
      </c>
      <c r="C975" s="12">
        <v>2020</v>
      </c>
      <c r="D975" s="12" t="s">
        <v>111</v>
      </c>
      <c r="E975" s="12" t="s">
        <v>249</v>
      </c>
      <c r="F975" s="12" t="s">
        <v>154</v>
      </c>
      <c r="G975" s="12" t="s">
        <v>2637</v>
      </c>
      <c r="H975" s="12" t="s">
        <v>2541</v>
      </c>
      <c r="I975" s="6" t="s">
        <v>31</v>
      </c>
      <c r="J975" s="6"/>
      <c r="K975" s="6">
        <v>2</v>
      </c>
      <c r="L975" s="7">
        <v>93.99</v>
      </c>
      <c r="M975" s="7"/>
      <c r="N975" s="31">
        <v>5.5</v>
      </c>
      <c r="O975" s="31">
        <v>3.03</v>
      </c>
      <c r="P975" s="31">
        <v>12.2</v>
      </c>
      <c r="Q975" s="31">
        <v>1</v>
      </c>
      <c r="R975" s="54" t="s">
        <v>267</v>
      </c>
      <c r="S975" s="60"/>
      <c r="T975" s="61"/>
    </row>
    <row r="976" spans="1:20" s="13" customFormat="1" ht="38.1" customHeight="1">
      <c r="A976" s="12" t="s">
        <v>268</v>
      </c>
      <c r="B976" s="12">
        <v>2014</v>
      </c>
      <c r="C976" s="12">
        <v>2020</v>
      </c>
      <c r="D976" s="12" t="s">
        <v>111</v>
      </c>
      <c r="E976" s="12" t="s">
        <v>249</v>
      </c>
      <c r="F976" s="12" t="s">
        <v>154</v>
      </c>
      <c r="G976" s="12" t="s">
        <v>2636</v>
      </c>
      <c r="H976" s="12" t="s">
        <v>2541</v>
      </c>
      <c r="I976" s="6" t="s">
        <v>31</v>
      </c>
      <c r="J976" s="6"/>
      <c r="K976" s="6">
        <v>2</v>
      </c>
      <c r="L976" s="7">
        <v>82.99</v>
      </c>
      <c r="M976" s="7"/>
      <c r="N976" s="31">
        <v>5.5</v>
      </c>
      <c r="O976" s="31">
        <v>3.03</v>
      </c>
      <c r="P976" s="31">
        <v>12.2</v>
      </c>
      <c r="Q976" s="31">
        <v>1</v>
      </c>
      <c r="R976" s="54" t="s">
        <v>267</v>
      </c>
      <c r="S976" s="60"/>
      <c r="T976" s="61"/>
    </row>
    <row r="977" spans="1:20" s="13" customFormat="1" ht="38.1" customHeight="1">
      <c r="A977" s="12" t="s">
        <v>1342</v>
      </c>
      <c r="B977" s="12">
        <v>2014</v>
      </c>
      <c r="C977" s="12">
        <v>2023</v>
      </c>
      <c r="D977" s="12" t="s">
        <v>1334</v>
      </c>
      <c r="E977" s="12" t="s">
        <v>1336</v>
      </c>
      <c r="F977" s="12" t="s">
        <v>11</v>
      </c>
      <c r="G977" s="12" t="s">
        <v>2637</v>
      </c>
      <c r="H977" s="12" t="s">
        <v>2314</v>
      </c>
      <c r="I977" s="30" t="s">
        <v>12</v>
      </c>
      <c r="J977" s="37" t="s">
        <v>44</v>
      </c>
      <c r="K977" s="6">
        <v>2</v>
      </c>
      <c r="L977" s="7">
        <v>101.89</v>
      </c>
      <c r="M977" s="7"/>
      <c r="N977" s="31">
        <v>11.66</v>
      </c>
      <c r="O977" s="31">
        <v>6.5</v>
      </c>
      <c r="P977" s="31">
        <v>5.83</v>
      </c>
      <c r="Q977" s="31">
        <v>1</v>
      </c>
      <c r="R977" s="54" t="s">
        <v>1343</v>
      </c>
      <c r="S977" s="60"/>
      <c r="T977" s="61"/>
    </row>
    <row r="978" spans="1:20" s="13" customFormat="1" ht="38.1" customHeight="1">
      <c r="A978" s="12" t="s">
        <v>1342</v>
      </c>
      <c r="B978" s="12">
        <v>2014</v>
      </c>
      <c r="C978" s="12">
        <v>2019</v>
      </c>
      <c r="D978" s="12" t="s">
        <v>1334</v>
      </c>
      <c r="E978" s="12" t="s">
        <v>1409</v>
      </c>
      <c r="F978" s="12" t="s">
        <v>11</v>
      </c>
      <c r="G978" s="12" t="s">
        <v>2637</v>
      </c>
      <c r="H978" s="12" t="s">
        <v>2314</v>
      </c>
      <c r="I978" s="30" t="s">
        <v>12</v>
      </c>
      <c r="J978" s="37" t="s">
        <v>44</v>
      </c>
      <c r="K978" s="6">
        <v>2</v>
      </c>
      <c r="L978" s="7">
        <v>101.89</v>
      </c>
      <c r="M978" s="7"/>
      <c r="N978" s="31">
        <v>11.66</v>
      </c>
      <c r="O978" s="31">
        <v>6.5</v>
      </c>
      <c r="P978" s="31">
        <v>5.83</v>
      </c>
      <c r="Q978" s="31">
        <v>1</v>
      </c>
      <c r="R978" s="54" t="s">
        <v>1343</v>
      </c>
      <c r="S978" s="60"/>
      <c r="T978" s="61"/>
    </row>
    <row r="979" spans="1:20" s="13" customFormat="1" ht="38.1" customHeight="1">
      <c r="A979" s="12" t="s">
        <v>1342</v>
      </c>
      <c r="B979" s="12">
        <v>2013</v>
      </c>
      <c r="C979" s="12">
        <v>2018</v>
      </c>
      <c r="D979" s="12" t="s">
        <v>1334</v>
      </c>
      <c r="E979" s="12" t="s">
        <v>1431</v>
      </c>
      <c r="F979" s="12" t="s">
        <v>1367</v>
      </c>
      <c r="G979" s="12" t="s">
        <v>2637</v>
      </c>
      <c r="H979" s="12" t="s">
        <v>2314</v>
      </c>
      <c r="I979" s="30" t="s">
        <v>12</v>
      </c>
      <c r="J979" s="37" t="s">
        <v>44</v>
      </c>
      <c r="K979" s="6">
        <v>2</v>
      </c>
      <c r="L979" s="7">
        <v>101.89</v>
      </c>
      <c r="M979" s="7"/>
      <c r="N979" s="31">
        <v>11.66</v>
      </c>
      <c r="O979" s="31">
        <v>6.5</v>
      </c>
      <c r="P979" s="31">
        <v>5.83</v>
      </c>
      <c r="Q979" s="31">
        <v>1</v>
      </c>
      <c r="R979" s="54" t="s">
        <v>1343</v>
      </c>
      <c r="S979" s="60"/>
      <c r="T979" s="61"/>
    </row>
    <row r="980" spans="1:20" s="13" customFormat="1" ht="38.1" customHeight="1">
      <c r="A980" s="12" t="s">
        <v>1344</v>
      </c>
      <c r="B980" s="12">
        <v>2014</v>
      </c>
      <c r="C980" s="12">
        <v>2023</v>
      </c>
      <c r="D980" s="12" t="s">
        <v>1334</v>
      </c>
      <c r="E980" s="12" t="s">
        <v>1336</v>
      </c>
      <c r="F980" s="12" t="s">
        <v>11</v>
      </c>
      <c r="G980" s="12" t="s">
        <v>2637</v>
      </c>
      <c r="H980" s="12" t="s">
        <v>2548</v>
      </c>
      <c r="I980" s="30" t="s">
        <v>12</v>
      </c>
      <c r="J980" s="6"/>
      <c r="K980" s="6">
        <v>2</v>
      </c>
      <c r="L980" s="7">
        <v>79.989999999999995</v>
      </c>
      <c r="M980" s="7"/>
      <c r="N980" s="31">
        <v>11.66</v>
      </c>
      <c r="O980" s="31">
        <v>6.5</v>
      </c>
      <c r="P980" s="31">
        <v>5.83</v>
      </c>
      <c r="Q980" s="31">
        <v>1</v>
      </c>
      <c r="R980" s="54" t="s">
        <v>1345</v>
      </c>
      <c r="S980" s="60"/>
      <c r="T980" s="61"/>
    </row>
    <row r="981" spans="1:20" s="13" customFormat="1" ht="38.1" customHeight="1">
      <c r="A981" s="12" t="s">
        <v>1344</v>
      </c>
      <c r="B981" s="12">
        <v>2014</v>
      </c>
      <c r="C981" s="12">
        <v>2019</v>
      </c>
      <c r="D981" s="12" t="s">
        <v>1334</v>
      </c>
      <c r="E981" s="12" t="s">
        <v>1409</v>
      </c>
      <c r="F981" s="12" t="s">
        <v>11</v>
      </c>
      <c r="G981" s="12" t="s">
        <v>2637</v>
      </c>
      <c r="H981" s="12" t="s">
        <v>2548</v>
      </c>
      <c r="I981" s="30" t="s">
        <v>12</v>
      </c>
      <c r="J981" s="6"/>
      <c r="K981" s="6">
        <v>2</v>
      </c>
      <c r="L981" s="7">
        <v>79.989999999999995</v>
      </c>
      <c r="M981" s="7"/>
      <c r="N981" s="31">
        <v>11.66</v>
      </c>
      <c r="O981" s="31">
        <v>6.5</v>
      </c>
      <c r="P981" s="31">
        <v>5.83</v>
      </c>
      <c r="Q981" s="31">
        <v>1</v>
      </c>
      <c r="R981" s="54" t="s">
        <v>1345</v>
      </c>
      <c r="S981" s="60"/>
      <c r="T981" s="61"/>
    </row>
    <row r="982" spans="1:20" s="13" customFormat="1" ht="38.1" customHeight="1">
      <c r="A982" s="12" t="s">
        <v>1344</v>
      </c>
      <c r="B982" s="12">
        <v>2013</v>
      </c>
      <c r="C982" s="12">
        <v>2018</v>
      </c>
      <c r="D982" s="12" t="s">
        <v>1334</v>
      </c>
      <c r="E982" s="12" t="s">
        <v>1431</v>
      </c>
      <c r="F982" s="12" t="s">
        <v>1436</v>
      </c>
      <c r="G982" s="12" t="s">
        <v>2637</v>
      </c>
      <c r="H982" s="12" t="s">
        <v>2548</v>
      </c>
      <c r="I982" s="30" t="s">
        <v>12</v>
      </c>
      <c r="J982" s="6"/>
      <c r="K982" s="6">
        <v>2</v>
      </c>
      <c r="L982" s="7">
        <v>79.989999999999995</v>
      </c>
      <c r="M982" s="7"/>
      <c r="N982" s="31">
        <v>11.66</v>
      </c>
      <c r="O982" s="31">
        <v>6.5</v>
      </c>
      <c r="P982" s="31">
        <v>5.83</v>
      </c>
      <c r="Q982" s="31">
        <v>1</v>
      </c>
      <c r="R982" s="54" t="s">
        <v>1345</v>
      </c>
      <c r="S982" s="60"/>
      <c r="T982" s="61"/>
    </row>
    <row r="983" spans="1:20" s="13" customFormat="1" ht="38.1" customHeight="1">
      <c r="A983" s="12" t="s">
        <v>1675</v>
      </c>
      <c r="B983" s="12">
        <v>2014</v>
      </c>
      <c r="C983" s="12">
        <v>2023</v>
      </c>
      <c r="D983" s="12" t="s">
        <v>1334</v>
      </c>
      <c r="E983" s="12" t="s">
        <v>1336</v>
      </c>
      <c r="F983" s="12" t="s">
        <v>11</v>
      </c>
      <c r="G983" s="12" t="s">
        <v>2636</v>
      </c>
      <c r="H983" s="12" t="s">
        <v>2548</v>
      </c>
      <c r="I983" s="30" t="s">
        <v>12</v>
      </c>
      <c r="J983" s="6"/>
      <c r="K983" s="6">
        <v>2</v>
      </c>
      <c r="L983" s="7">
        <v>79.989999999999995</v>
      </c>
      <c r="M983" s="7"/>
      <c r="N983" s="31">
        <v>11.66</v>
      </c>
      <c r="O983" s="31">
        <v>6.5</v>
      </c>
      <c r="P983" s="31">
        <v>5.83</v>
      </c>
      <c r="Q983" s="31">
        <v>1</v>
      </c>
      <c r="R983" s="54" t="s">
        <v>1345</v>
      </c>
      <c r="S983" s="60"/>
      <c r="T983" s="61"/>
    </row>
    <row r="984" spans="1:20" s="13" customFormat="1" ht="38.1" customHeight="1">
      <c r="A984" s="12" t="s">
        <v>1675</v>
      </c>
      <c r="B984" s="12">
        <v>2014</v>
      </c>
      <c r="C984" s="12">
        <v>2019</v>
      </c>
      <c r="D984" s="12" t="s">
        <v>1334</v>
      </c>
      <c r="E984" s="12" t="s">
        <v>1409</v>
      </c>
      <c r="F984" s="12" t="s">
        <v>11</v>
      </c>
      <c r="G984" s="12" t="s">
        <v>2636</v>
      </c>
      <c r="H984" s="12" t="s">
        <v>2548</v>
      </c>
      <c r="I984" s="30" t="s">
        <v>12</v>
      </c>
      <c r="J984" s="6"/>
      <c r="K984" s="6">
        <v>2</v>
      </c>
      <c r="L984" s="7">
        <v>79.989999999999995</v>
      </c>
      <c r="M984" s="7"/>
      <c r="N984" s="31">
        <v>11.66</v>
      </c>
      <c r="O984" s="31">
        <v>6.5</v>
      </c>
      <c r="P984" s="31">
        <v>5.83</v>
      </c>
      <c r="Q984" s="31">
        <v>1</v>
      </c>
      <c r="R984" s="54" t="s">
        <v>1345</v>
      </c>
      <c r="S984" s="60"/>
      <c r="T984" s="61"/>
    </row>
    <row r="985" spans="1:20" s="13" customFormat="1" ht="38.1" customHeight="1">
      <c r="A985" s="12" t="s">
        <v>1675</v>
      </c>
      <c r="B985" s="12">
        <v>2013</v>
      </c>
      <c r="C985" s="12">
        <v>2018</v>
      </c>
      <c r="D985" s="12" t="s">
        <v>1334</v>
      </c>
      <c r="E985" s="12" t="s">
        <v>1431</v>
      </c>
      <c r="F985" s="12" t="s">
        <v>1436</v>
      </c>
      <c r="G985" s="12" t="s">
        <v>2636</v>
      </c>
      <c r="H985" s="12" t="s">
        <v>2548</v>
      </c>
      <c r="I985" s="30" t="s">
        <v>12</v>
      </c>
      <c r="J985" s="6"/>
      <c r="K985" s="6">
        <v>2</v>
      </c>
      <c r="L985" s="7">
        <v>79.989999999999995</v>
      </c>
      <c r="M985" s="7"/>
      <c r="N985" s="31">
        <v>11.66</v>
      </c>
      <c r="O985" s="31">
        <v>6.5</v>
      </c>
      <c r="P985" s="31">
        <v>5.83</v>
      </c>
      <c r="Q985" s="31">
        <v>1</v>
      </c>
      <c r="R985" s="54" t="s">
        <v>1345</v>
      </c>
      <c r="S985" s="60"/>
      <c r="T985" s="61"/>
    </row>
    <row r="986" spans="1:20" s="13" customFormat="1" ht="38.1" customHeight="1">
      <c r="A986" s="12" t="s">
        <v>326</v>
      </c>
      <c r="B986" s="12">
        <v>2007</v>
      </c>
      <c r="C986" s="12">
        <v>2013</v>
      </c>
      <c r="D986" s="12" t="s">
        <v>111</v>
      </c>
      <c r="E986" s="12" t="s">
        <v>2240</v>
      </c>
      <c r="F986" s="12"/>
      <c r="G986" s="12" t="s">
        <v>2637</v>
      </c>
      <c r="H986" s="12" t="s">
        <v>2317</v>
      </c>
      <c r="I986" s="30" t="s">
        <v>12</v>
      </c>
      <c r="J986" s="6"/>
      <c r="K986" s="6">
        <v>2</v>
      </c>
      <c r="L986" s="7">
        <v>110.99</v>
      </c>
      <c r="M986" s="7"/>
      <c r="N986" s="31">
        <v>14.33</v>
      </c>
      <c r="O986" s="31">
        <v>14.2</v>
      </c>
      <c r="P986" s="31">
        <v>4.5</v>
      </c>
      <c r="Q986" s="31">
        <v>1</v>
      </c>
      <c r="R986" s="54" t="s">
        <v>327</v>
      </c>
      <c r="S986" s="60"/>
      <c r="T986" s="61"/>
    </row>
    <row r="987" spans="1:20" s="13" customFormat="1" ht="38.1" customHeight="1">
      <c r="A987" s="12" t="s">
        <v>326</v>
      </c>
      <c r="B987" s="12">
        <v>2007</v>
      </c>
      <c r="C987" s="12">
        <v>2014</v>
      </c>
      <c r="D987" s="12" t="s">
        <v>111</v>
      </c>
      <c r="E987" s="12" t="s">
        <v>2625</v>
      </c>
      <c r="F987" s="12"/>
      <c r="G987" s="12" t="s">
        <v>2637</v>
      </c>
      <c r="H987" s="12" t="s">
        <v>2317</v>
      </c>
      <c r="I987" s="30" t="s">
        <v>12</v>
      </c>
      <c r="J987" s="6"/>
      <c r="K987" s="6">
        <v>2</v>
      </c>
      <c r="L987" s="7">
        <v>110.99</v>
      </c>
      <c r="M987" s="7"/>
      <c r="N987" s="31">
        <v>14.33</v>
      </c>
      <c r="O987" s="31">
        <v>14.2</v>
      </c>
      <c r="P987" s="31">
        <v>4.5</v>
      </c>
      <c r="Q987" s="31">
        <v>1</v>
      </c>
      <c r="R987" s="54" t="s">
        <v>327</v>
      </c>
      <c r="S987" s="60"/>
      <c r="T987" s="61"/>
    </row>
    <row r="988" spans="1:20" s="13" customFormat="1" ht="38.1" customHeight="1">
      <c r="A988" s="12" t="s">
        <v>326</v>
      </c>
      <c r="B988" s="12">
        <v>2007</v>
      </c>
      <c r="C988" s="12">
        <v>2013</v>
      </c>
      <c r="D988" s="12" t="s">
        <v>886</v>
      </c>
      <c r="E988" s="12" t="s">
        <v>2165</v>
      </c>
      <c r="F988" s="12"/>
      <c r="G988" s="12" t="s">
        <v>2637</v>
      </c>
      <c r="H988" s="12" t="s">
        <v>2317</v>
      </c>
      <c r="I988" s="30" t="s">
        <v>12</v>
      </c>
      <c r="J988" s="6"/>
      <c r="K988" s="6">
        <v>2</v>
      </c>
      <c r="L988" s="7">
        <v>110.99</v>
      </c>
      <c r="M988" s="7"/>
      <c r="N988" s="31">
        <v>14.33</v>
      </c>
      <c r="O988" s="31">
        <v>14.2</v>
      </c>
      <c r="P988" s="31">
        <v>4.5</v>
      </c>
      <c r="Q988" s="31">
        <v>1</v>
      </c>
      <c r="R988" s="54" t="s">
        <v>327</v>
      </c>
      <c r="S988" s="60"/>
      <c r="T988" s="61"/>
    </row>
    <row r="989" spans="1:20" s="13" customFormat="1" ht="38.1" customHeight="1">
      <c r="A989" s="12" t="s">
        <v>326</v>
      </c>
      <c r="B989" s="12">
        <v>2007</v>
      </c>
      <c r="C989" s="12">
        <v>2014</v>
      </c>
      <c r="D989" s="12" t="s">
        <v>886</v>
      </c>
      <c r="E989" s="12" t="s">
        <v>2624</v>
      </c>
      <c r="F989" s="12"/>
      <c r="G989" s="12" t="s">
        <v>2637</v>
      </c>
      <c r="H989" s="12" t="s">
        <v>2317</v>
      </c>
      <c r="I989" s="30" t="s">
        <v>12</v>
      </c>
      <c r="J989" s="6"/>
      <c r="K989" s="6">
        <v>2</v>
      </c>
      <c r="L989" s="7">
        <v>110.99</v>
      </c>
      <c r="M989" s="7"/>
      <c r="N989" s="31">
        <v>14.33</v>
      </c>
      <c r="O989" s="31">
        <v>14.2</v>
      </c>
      <c r="P989" s="31">
        <v>4.5</v>
      </c>
      <c r="Q989" s="31">
        <v>1</v>
      </c>
      <c r="R989" s="54" t="s">
        <v>327</v>
      </c>
      <c r="S989" s="60"/>
      <c r="T989" s="61"/>
    </row>
    <row r="990" spans="1:20" s="13" customFormat="1" ht="38.1" customHeight="1">
      <c r="A990" s="12" t="s">
        <v>1501</v>
      </c>
      <c r="B990" s="12">
        <v>2007</v>
      </c>
      <c r="C990" s="12">
        <v>2021</v>
      </c>
      <c r="D990" s="12" t="s">
        <v>1334</v>
      </c>
      <c r="E990" s="12" t="s">
        <v>1483</v>
      </c>
      <c r="F990" s="12"/>
      <c r="G990" s="12" t="s">
        <v>2637</v>
      </c>
      <c r="H990" s="12" t="s">
        <v>2318</v>
      </c>
      <c r="I990" s="30" t="s">
        <v>12</v>
      </c>
      <c r="J990" s="37" t="s">
        <v>44</v>
      </c>
      <c r="K990" s="6">
        <v>2</v>
      </c>
      <c r="L990" s="7">
        <v>117.89</v>
      </c>
      <c r="M990" s="7"/>
      <c r="N990" s="31">
        <v>12.16</v>
      </c>
      <c r="O990" s="31">
        <v>10.75</v>
      </c>
      <c r="P990" s="31">
        <v>6.87</v>
      </c>
      <c r="Q990" s="31">
        <v>1</v>
      </c>
      <c r="R990" s="54" t="s">
        <v>1502</v>
      </c>
      <c r="S990" s="60"/>
      <c r="T990" s="61"/>
    </row>
    <row r="991" spans="1:20" ht="38.1" customHeight="1">
      <c r="A991" s="12" t="s">
        <v>290</v>
      </c>
      <c r="B991" s="12">
        <v>2013</v>
      </c>
      <c r="C991" s="12">
        <v>2015</v>
      </c>
      <c r="D991" s="12" t="s">
        <v>111</v>
      </c>
      <c r="E991" s="12" t="s">
        <v>275</v>
      </c>
      <c r="F991" s="12"/>
      <c r="G991" s="12" t="s">
        <v>2637</v>
      </c>
      <c r="H991" s="12" t="s">
        <v>2548</v>
      </c>
      <c r="I991" s="30" t="s">
        <v>12</v>
      </c>
      <c r="J991" s="6"/>
      <c r="K991" s="6">
        <v>2</v>
      </c>
      <c r="L991" s="7">
        <v>86.99</v>
      </c>
      <c r="M991" s="7"/>
      <c r="N991" s="31">
        <v>5.9</v>
      </c>
      <c r="O991" s="31">
        <v>3.27</v>
      </c>
      <c r="P991" s="31">
        <v>9.4499999999999993</v>
      </c>
      <c r="Q991" s="31">
        <v>1</v>
      </c>
      <c r="R991" s="54" t="s">
        <v>291</v>
      </c>
      <c r="S991" s="60"/>
    </row>
    <row r="992" spans="1:20" ht="38.1" customHeight="1">
      <c r="A992" s="12" t="s">
        <v>290</v>
      </c>
      <c r="B992" s="12">
        <v>2016</v>
      </c>
      <c r="C992" s="12">
        <v>2016</v>
      </c>
      <c r="D992" s="12" t="s">
        <v>111</v>
      </c>
      <c r="E992" s="12" t="s">
        <v>275</v>
      </c>
      <c r="F992" s="12" t="s">
        <v>216</v>
      </c>
      <c r="G992" s="12" t="s">
        <v>2637</v>
      </c>
      <c r="H992" s="12" t="s">
        <v>2548</v>
      </c>
      <c r="I992" s="30" t="s">
        <v>12</v>
      </c>
      <c r="J992" s="6"/>
      <c r="K992" s="6">
        <v>2</v>
      </c>
      <c r="L992" s="7">
        <v>86.99</v>
      </c>
      <c r="M992" s="7"/>
      <c r="N992" s="31">
        <v>5.9</v>
      </c>
      <c r="O992" s="31">
        <v>3.27</v>
      </c>
      <c r="P992" s="31">
        <v>9.4499999999999993</v>
      </c>
      <c r="Q992" s="31">
        <v>1</v>
      </c>
      <c r="R992" s="54" t="s">
        <v>291</v>
      </c>
      <c r="S992" s="60"/>
    </row>
    <row r="993" spans="1:20" s="13" customFormat="1" ht="38.1" customHeight="1">
      <c r="A993" s="12" t="s">
        <v>97</v>
      </c>
      <c r="B993" s="12">
        <v>2015</v>
      </c>
      <c r="C993" s="12">
        <v>2020</v>
      </c>
      <c r="D993" s="12" t="s">
        <v>111</v>
      </c>
      <c r="E993" s="12" t="s">
        <v>412</v>
      </c>
      <c r="F993" s="12"/>
      <c r="G993" s="12" t="s">
        <v>2637</v>
      </c>
      <c r="H993" s="12" t="s">
        <v>2543</v>
      </c>
      <c r="I993" s="6" t="s">
        <v>31</v>
      </c>
      <c r="J993" s="6"/>
      <c r="K993" s="6">
        <v>2</v>
      </c>
      <c r="L993" s="7">
        <v>93.99</v>
      </c>
      <c r="M993" s="7"/>
      <c r="N993" s="31">
        <v>5.5</v>
      </c>
      <c r="O993" s="31">
        <v>3.54</v>
      </c>
      <c r="P993" s="31">
        <v>11.2</v>
      </c>
      <c r="Q993" s="31">
        <v>1</v>
      </c>
      <c r="R993" s="54" t="s">
        <v>98</v>
      </c>
      <c r="S993" s="60"/>
      <c r="T993" s="61"/>
    </row>
    <row r="994" spans="1:20" s="13" customFormat="1" ht="38.1" customHeight="1">
      <c r="A994" s="12" t="s">
        <v>97</v>
      </c>
      <c r="B994" s="12">
        <v>2015</v>
      </c>
      <c r="C994" s="12">
        <v>2020</v>
      </c>
      <c r="D994" s="12" t="s">
        <v>111</v>
      </c>
      <c r="E994" s="12" t="s">
        <v>420</v>
      </c>
      <c r="F994" s="12"/>
      <c r="G994" s="12" t="s">
        <v>2637</v>
      </c>
      <c r="H994" s="12" t="s">
        <v>2543</v>
      </c>
      <c r="I994" s="6" t="s">
        <v>31</v>
      </c>
      <c r="J994" s="6"/>
      <c r="K994" s="6">
        <v>2</v>
      </c>
      <c r="L994" s="7">
        <v>93.99</v>
      </c>
      <c r="M994" s="7"/>
      <c r="N994" s="31">
        <v>5.5</v>
      </c>
      <c r="O994" s="31">
        <v>3.54</v>
      </c>
      <c r="P994" s="31">
        <v>11.2</v>
      </c>
      <c r="Q994" s="31">
        <v>1</v>
      </c>
      <c r="R994" s="54" t="s">
        <v>98</v>
      </c>
      <c r="S994" s="60"/>
      <c r="T994" s="61"/>
    </row>
    <row r="995" spans="1:20" s="13" customFormat="1" ht="38.1" customHeight="1">
      <c r="A995" s="12" t="s">
        <v>97</v>
      </c>
      <c r="B995" s="12">
        <v>2015</v>
      </c>
      <c r="C995" s="12">
        <v>2020</v>
      </c>
      <c r="D995" s="12" t="s">
        <v>886</v>
      </c>
      <c r="E995" s="12" t="s">
        <v>967</v>
      </c>
      <c r="F995" s="12"/>
      <c r="G995" s="12" t="s">
        <v>2637</v>
      </c>
      <c r="H995" s="12" t="s">
        <v>2543</v>
      </c>
      <c r="I995" s="6" t="s">
        <v>31</v>
      </c>
      <c r="J995" s="6"/>
      <c r="K995" s="6">
        <v>2</v>
      </c>
      <c r="L995" s="7">
        <v>93.99</v>
      </c>
      <c r="M995" s="7"/>
      <c r="N995" s="31">
        <v>5.5</v>
      </c>
      <c r="O995" s="31">
        <v>3.54</v>
      </c>
      <c r="P995" s="31">
        <v>11.2</v>
      </c>
      <c r="Q995" s="31">
        <v>1</v>
      </c>
      <c r="R995" s="54" t="s">
        <v>98</v>
      </c>
      <c r="S995" s="60"/>
      <c r="T995" s="61"/>
    </row>
    <row r="996" spans="1:20" s="13" customFormat="1" ht="38.1" customHeight="1">
      <c r="A996" s="12" t="s">
        <v>2352</v>
      </c>
      <c r="B996" s="12">
        <v>2015</v>
      </c>
      <c r="C996" s="12">
        <v>2020</v>
      </c>
      <c r="D996" s="12" t="s">
        <v>111</v>
      </c>
      <c r="E996" s="12" t="s">
        <v>412</v>
      </c>
      <c r="F996" s="12"/>
      <c r="G996" s="12" t="s">
        <v>2636</v>
      </c>
      <c r="H996" s="12" t="s">
        <v>2543</v>
      </c>
      <c r="I996" s="6" t="s">
        <v>31</v>
      </c>
      <c r="J996" s="6"/>
      <c r="K996" s="6">
        <v>2</v>
      </c>
      <c r="L996" s="7">
        <v>82.99</v>
      </c>
      <c r="M996" s="7"/>
      <c r="N996" s="31">
        <v>5.5</v>
      </c>
      <c r="O996" s="31">
        <v>3.54</v>
      </c>
      <c r="P996" s="31">
        <v>11.2</v>
      </c>
      <c r="Q996" s="31">
        <v>1</v>
      </c>
      <c r="R996" s="54" t="s">
        <v>98</v>
      </c>
      <c r="S996" s="60"/>
      <c r="T996" s="61"/>
    </row>
    <row r="997" spans="1:20" s="13" customFormat="1" ht="38.1" customHeight="1">
      <c r="A997" s="12" t="s">
        <v>2352</v>
      </c>
      <c r="B997" s="12">
        <v>2015</v>
      </c>
      <c r="C997" s="12">
        <v>2020</v>
      </c>
      <c r="D997" s="12" t="s">
        <v>111</v>
      </c>
      <c r="E997" s="12" t="s">
        <v>420</v>
      </c>
      <c r="F997" s="12"/>
      <c r="G997" s="12" t="s">
        <v>2636</v>
      </c>
      <c r="H997" s="12" t="s">
        <v>2543</v>
      </c>
      <c r="I997" s="6" t="s">
        <v>31</v>
      </c>
      <c r="J997" s="6"/>
      <c r="K997" s="6">
        <v>2</v>
      </c>
      <c r="L997" s="7">
        <v>82.99</v>
      </c>
      <c r="M997" s="7"/>
      <c r="N997" s="31">
        <v>5.5</v>
      </c>
      <c r="O997" s="31">
        <v>3.54</v>
      </c>
      <c r="P997" s="31">
        <v>11.2</v>
      </c>
      <c r="Q997" s="31">
        <v>1</v>
      </c>
      <c r="R997" s="54" t="s">
        <v>98</v>
      </c>
      <c r="S997" s="60"/>
      <c r="T997" s="61"/>
    </row>
    <row r="998" spans="1:20" s="13" customFormat="1" ht="38.1" customHeight="1">
      <c r="A998" s="12" t="s">
        <v>2352</v>
      </c>
      <c r="B998" s="12">
        <v>2015</v>
      </c>
      <c r="C998" s="12">
        <v>2020</v>
      </c>
      <c r="D998" s="12" t="s">
        <v>886</v>
      </c>
      <c r="E998" s="12" t="s">
        <v>967</v>
      </c>
      <c r="F998" s="12"/>
      <c r="G998" s="12" t="s">
        <v>2636</v>
      </c>
      <c r="H998" s="12" t="s">
        <v>2543</v>
      </c>
      <c r="I998" s="6" t="s">
        <v>31</v>
      </c>
      <c r="J998" s="6"/>
      <c r="K998" s="6">
        <v>2</v>
      </c>
      <c r="L998" s="7">
        <v>82.99</v>
      </c>
      <c r="M998" s="7"/>
      <c r="N998" s="31">
        <v>5.5</v>
      </c>
      <c r="O998" s="31">
        <v>3.54</v>
      </c>
      <c r="P998" s="31">
        <v>11.2</v>
      </c>
      <c r="Q998" s="31">
        <v>1</v>
      </c>
      <c r="R998" s="54" t="s">
        <v>98</v>
      </c>
      <c r="S998" s="60"/>
      <c r="T998" s="61"/>
    </row>
    <row r="999" spans="1:20" s="13" customFormat="1" ht="38.1" customHeight="1">
      <c r="A999" s="12" t="s">
        <v>198</v>
      </c>
      <c r="B999" s="12">
        <v>2015</v>
      </c>
      <c r="C999" s="12">
        <v>2023</v>
      </c>
      <c r="D999" s="12" t="s">
        <v>111</v>
      </c>
      <c r="E999" s="12" t="s">
        <v>177</v>
      </c>
      <c r="F999" s="12" t="s">
        <v>1763</v>
      </c>
      <c r="G999" s="12" t="s">
        <v>2637</v>
      </c>
      <c r="H999" s="12" t="s">
        <v>2541</v>
      </c>
      <c r="I999" s="6" t="s">
        <v>31</v>
      </c>
      <c r="J999" s="6"/>
      <c r="K999" s="6">
        <v>2</v>
      </c>
      <c r="L999" s="7">
        <v>93.99</v>
      </c>
      <c r="M999" s="7"/>
      <c r="N999" s="31">
        <v>11.09</v>
      </c>
      <c r="O999" s="31">
        <v>6.68</v>
      </c>
      <c r="P999" s="31">
        <v>4.0599999999999996</v>
      </c>
      <c r="Q999" s="31">
        <v>1</v>
      </c>
      <c r="R999" s="54" t="s">
        <v>199</v>
      </c>
      <c r="S999" s="60"/>
      <c r="T999" s="61"/>
    </row>
    <row r="1000" spans="1:20" s="13" customFormat="1" ht="38.1" customHeight="1">
      <c r="A1000" s="12" t="s">
        <v>198</v>
      </c>
      <c r="B1000" s="12">
        <v>2015</v>
      </c>
      <c r="C1000" s="12">
        <v>2023</v>
      </c>
      <c r="D1000" s="12" t="s">
        <v>886</v>
      </c>
      <c r="E1000" s="12" t="s">
        <v>903</v>
      </c>
      <c r="F1000" s="12" t="s">
        <v>1763</v>
      </c>
      <c r="G1000" s="12" t="s">
        <v>2637</v>
      </c>
      <c r="H1000" s="12" t="s">
        <v>2541</v>
      </c>
      <c r="I1000" s="6" t="s">
        <v>31</v>
      </c>
      <c r="J1000" s="6"/>
      <c r="K1000" s="6">
        <v>2</v>
      </c>
      <c r="L1000" s="7">
        <v>93.99</v>
      </c>
      <c r="M1000" s="7"/>
      <c r="N1000" s="31">
        <v>11.09</v>
      </c>
      <c r="O1000" s="31">
        <v>6.68</v>
      </c>
      <c r="P1000" s="31">
        <v>4.0599999999999996</v>
      </c>
      <c r="Q1000" s="31">
        <v>1</v>
      </c>
      <c r="R1000" s="54" t="s">
        <v>199</v>
      </c>
      <c r="S1000" s="60"/>
      <c r="T1000" s="61"/>
    </row>
    <row r="1001" spans="1:20" s="13" customFormat="1" ht="38.1" customHeight="1">
      <c r="A1001" s="12" t="s">
        <v>2354</v>
      </c>
      <c r="B1001" s="12">
        <v>2015</v>
      </c>
      <c r="C1001" s="12">
        <v>2023</v>
      </c>
      <c r="D1001" s="12" t="s">
        <v>111</v>
      </c>
      <c r="E1001" s="12" t="s">
        <v>177</v>
      </c>
      <c r="F1001" s="12" t="s">
        <v>1763</v>
      </c>
      <c r="G1001" s="12" t="s">
        <v>2636</v>
      </c>
      <c r="H1001" s="12" t="s">
        <v>2541</v>
      </c>
      <c r="I1001" s="6" t="s">
        <v>31</v>
      </c>
      <c r="J1001" s="6"/>
      <c r="K1001" s="6">
        <v>2</v>
      </c>
      <c r="L1001" s="7">
        <v>82.99</v>
      </c>
      <c r="M1001" s="7"/>
      <c r="N1001" s="31">
        <v>11.09</v>
      </c>
      <c r="O1001" s="31">
        <v>6.68</v>
      </c>
      <c r="P1001" s="31">
        <v>4.0599999999999996</v>
      </c>
      <c r="Q1001" s="31">
        <v>1</v>
      </c>
      <c r="R1001" s="54" t="s">
        <v>199</v>
      </c>
      <c r="S1001" s="60"/>
      <c r="T1001" s="61"/>
    </row>
    <row r="1002" spans="1:20" s="13" customFormat="1" ht="38.1" customHeight="1">
      <c r="A1002" s="12" t="s">
        <v>2354</v>
      </c>
      <c r="B1002" s="12">
        <v>2015</v>
      </c>
      <c r="C1002" s="12">
        <v>2023</v>
      </c>
      <c r="D1002" s="12" t="s">
        <v>886</v>
      </c>
      <c r="E1002" s="12" t="s">
        <v>903</v>
      </c>
      <c r="F1002" s="12" t="s">
        <v>1763</v>
      </c>
      <c r="G1002" s="12" t="s">
        <v>2636</v>
      </c>
      <c r="H1002" s="12" t="s">
        <v>2541</v>
      </c>
      <c r="I1002" s="6" t="s">
        <v>31</v>
      </c>
      <c r="J1002" s="6"/>
      <c r="K1002" s="6">
        <v>2</v>
      </c>
      <c r="L1002" s="7">
        <v>82.99</v>
      </c>
      <c r="M1002" s="7"/>
      <c r="N1002" s="31">
        <v>11.09</v>
      </c>
      <c r="O1002" s="31">
        <v>6.68</v>
      </c>
      <c r="P1002" s="31">
        <v>4.0599999999999996</v>
      </c>
      <c r="Q1002" s="31">
        <v>1</v>
      </c>
      <c r="R1002" s="54" t="s">
        <v>199</v>
      </c>
      <c r="S1002" s="60"/>
      <c r="T1002" s="61"/>
    </row>
    <row r="1003" spans="1:20" s="13" customFormat="1" ht="38.1" customHeight="1">
      <c r="A1003" s="12" t="s">
        <v>834</v>
      </c>
      <c r="B1003" s="12">
        <v>2015</v>
      </c>
      <c r="C1003" s="12">
        <v>2020</v>
      </c>
      <c r="D1003" s="12" t="s">
        <v>612</v>
      </c>
      <c r="E1003" s="12" t="s">
        <v>2515</v>
      </c>
      <c r="F1003" s="12" t="s">
        <v>835</v>
      </c>
      <c r="G1003" s="12" t="s">
        <v>2637</v>
      </c>
      <c r="H1003" s="12" t="s">
        <v>2548</v>
      </c>
      <c r="I1003" s="30" t="s">
        <v>12</v>
      </c>
      <c r="J1003" s="6"/>
      <c r="K1003" s="6">
        <v>2</v>
      </c>
      <c r="L1003" s="7">
        <v>85.99</v>
      </c>
      <c r="M1003" s="7"/>
      <c r="N1003" s="31">
        <v>12.53</v>
      </c>
      <c r="O1003" s="31">
        <v>7.52</v>
      </c>
      <c r="P1003" s="31">
        <v>4.7699999999999996</v>
      </c>
      <c r="Q1003" s="31">
        <v>1</v>
      </c>
      <c r="R1003" s="54" t="s">
        <v>836</v>
      </c>
      <c r="S1003" s="60"/>
      <c r="T1003" s="61"/>
    </row>
    <row r="1004" spans="1:20" s="13" customFormat="1" ht="38.1" customHeight="1">
      <c r="A1004" s="12" t="s">
        <v>1887</v>
      </c>
      <c r="B1004" s="12">
        <v>2015</v>
      </c>
      <c r="C1004" s="12">
        <v>2020</v>
      </c>
      <c r="D1004" s="12" t="s">
        <v>612</v>
      </c>
      <c r="E1004" s="12" t="s">
        <v>2515</v>
      </c>
      <c r="F1004" s="12" t="s">
        <v>835</v>
      </c>
      <c r="G1004" s="12" t="s">
        <v>2636</v>
      </c>
      <c r="H1004" s="12" t="s">
        <v>2548</v>
      </c>
      <c r="I1004" s="30" t="s">
        <v>12</v>
      </c>
      <c r="J1004" s="6"/>
      <c r="K1004" s="6">
        <v>2</v>
      </c>
      <c r="L1004" s="7">
        <v>85.99</v>
      </c>
      <c r="M1004" s="7"/>
      <c r="N1004" s="31">
        <v>12.53</v>
      </c>
      <c r="O1004" s="31">
        <v>7.52</v>
      </c>
      <c r="P1004" s="31">
        <v>4.7699999999999996</v>
      </c>
      <c r="Q1004" s="31">
        <v>1</v>
      </c>
      <c r="R1004" s="54">
        <v>880268155410</v>
      </c>
      <c r="S1004" s="60"/>
      <c r="T1004" s="61"/>
    </row>
    <row r="1005" spans="1:20" s="13" customFormat="1" ht="38.1" customHeight="1">
      <c r="A1005" s="12" t="s">
        <v>837</v>
      </c>
      <c r="B1005" s="12">
        <v>2015</v>
      </c>
      <c r="C1005" s="12">
        <v>2020</v>
      </c>
      <c r="D1005" s="12" t="s">
        <v>612</v>
      </c>
      <c r="E1005" s="12" t="s">
        <v>2515</v>
      </c>
      <c r="F1005" s="12" t="s">
        <v>835</v>
      </c>
      <c r="G1005" s="12" t="s">
        <v>2637</v>
      </c>
      <c r="H1005" s="12" t="s">
        <v>2541</v>
      </c>
      <c r="I1005" s="6" t="s">
        <v>31</v>
      </c>
      <c r="J1005" s="6"/>
      <c r="K1005" s="6">
        <v>2</v>
      </c>
      <c r="L1005" s="7">
        <v>103.99</v>
      </c>
      <c r="M1005" s="7"/>
      <c r="N1005" s="31">
        <v>11.09</v>
      </c>
      <c r="O1005" s="31">
        <v>7.4</v>
      </c>
      <c r="P1005" s="31">
        <v>4.7699999999999996</v>
      </c>
      <c r="Q1005" s="31">
        <v>1</v>
      </c>
      <c r="R1005" s="54">
        <v>880268173209</v>
      </c>
      <c r="S1005" s="60"/>
      <c r="T1005" s="61"/>
    </row>
    <row r="1006" spans="1:20" s="13" customFormat="1" ht="38.1" customHeight="1">
      <c r="A1006" s="12" t="s">
        <v>838</v>
      </c>
      <c r="B1006" s="12">
        <v>2015</v>
      </c>
      <c r="C1006" s="12">
        <v>2020</v>
      </c>
      <c r="D1006" s="12" t="s">
        <v>612</v>
      </c>
      <c r="E1006" s="12" t="s">
        <v>2515</v>
      </c>
      <c r="F1006" s="12" t="s">
        <v>835</v>
      </c>
      <c r="G1006" s="12" t="s">
        <v>2636</v>
      </c>
      <c r="H1006" s="12" t="s">
        <v>2541</v>
      </c>
      <c r="I1006" s="6" t="s">
        <v>31</v>
      </c>
      <c r="J1006" s="6"/>
      <c r="K1006" s="6">
        <v>2</v>
      </c>
      <c r="L1006" s="7">
        <v>82.99</v>
      </c>
      <c r="M1006" s="7"/>
      <c r="N1006" s="31">
        <v>11.09</v>
      </c>
      <c r="O1006" s="31">
        <v>7.4</v>
      </c>
      <c r="P1006" s="31">
        <v>4.7699999999999996</v>
      </c>
      <c r="Q1006" s="31">
        <v>1</v>
      </c>
      <c r="R1006" s="54">
        <v>880268173193</v>
      </c>
      <c r="S1006" s="60"/>
      <c r="T1006" s="61"/>
    </row>
    <row r="1007" spans="1:20" s="13" customFormat="1" ht="38.1" customHeight="1">
      <c r="A1007" s="12" t="s">
        <v>1401</v>
      </c>
      <c r="B1007" s="12">
        <v>2016</v>
      </c>
      <c r="C1007" s="12">
        <v>2017</v>
      </c>
      <c r="D1007" s="12" t="s">
        <v>1319</v>
      </c>
      <c r="E1007" s="12" t="s">
        <v>1717</v>
      </c>
      <c r="F1007" s="12" t="s">
        <v>16</v>
      </c>
      <c r="G1007" s="12" t="s">
        <v>2637</v>
      </c>
      <c r="H1007" s="12" t="s">
        <v>2549</v>
      </c>
      <c r="I1007" s="30" t="s">
        <v>12</v>
      </c>
      <c r="J1007" s="37" t="s">
        <v>44</v>
      </c>
      <c r="K1007" s="6">
        <v>2</v>
      </c>
      <c r="L1007" s="7">
        <v>101.89</v>
      </c>
      <c r="M1007" s="7"/>
      <c r="N1007" s="31">
        <v>10.5</v>
      </c>
      <c r="O1007" s="31">
        <v>5.6</v>
      </c>
      <c r="P1007" s="31">
        <v>4.75</v>
      </c>
      <c r="Q1007" s="31">
        <v>1</v>
      </c>
      <c r="R1007" s="54">
        <v>615343502809</v>
      </c>
      <c r="S1007" s="60"/>
      <c r="T1007" s="61"/>
    </row>
    <row r="1008" spans="1:20" s="13" customFormat="1" ht="38.1" customHeight="1">
      <c r="A1008" s="12" t="s">
        <v>1401</v>
      </c>
      <c r="B1008" s="12">
        <v>2014</v>
      </c>
      <c r="C1008" s="12">
        <v>2018</v>
      </c>
      <c r="D1008" s="12" t="s">
        <v>1334</v>
      </c>
      <c r="E1008" s="12" t="s">
        <v>1385</v>
      </c>
      <c r="F1008" s="12" t="s">
        <v>65</v>
      </c>
      <c r="G1008" s="12" t="s">
        <v>2637</v>
      </c>
      <c r="H1008" s="12" t="s">
        <v>2549</v>
      </c>
      <c r="I1008" s="30" t="s">
        <v>12</v>
      </c>
      <c r="J1008" s="37" t="s">
        <v>44</v>
      </c>
      <c r="K1008" s="6">
        <v>2</v>
      </c>
      <c r="L1008" s="7">
        <v>101.89</v>
      </c>
      <c r="M1008" s="7"/>
      <c r="N1008" s="31">
        <v>10.5</v>
      </c>
      <c r="O1008" s="31">
        <v>5.6</v>
      </c>
      <c r="P1008" s="31">
        <v>4.75</v>
      </c>
      <c r="Q1008" s="31">
        <v>1</v>
      </c>
      <c r="R1008" s="54">
        <v>615343502809</v>
      </c>
      <c r="S1008" s="60"/>
      <c r="T1008" s="61"/>
    </row>
    <row r="1009" spans="1:20" s="13" customFormat="1" ht="38.1" customHeight="1">
      <c r="A1009" s="12" t="s">
        <v>1401</v>
      </c>
      <c r="B1009" s="12">
        <v>2012</v>
      </c>
      <c r="C1009" s="12">
        <v>2018</v>
      </c>
      <c r="D1009" s="12" t="s">
        <v>1334</v>
      </c>
      <c r="E1009" s="12" t="s">
        <v>1424</v>
      </c>
      <c r="F1009" s="12" t="s">
        <v>1715</v>
      </c>
      <c r="G1009" s="12" t="s">
        <v>2637</v>
      </c>
      <c r="H1009" s="12" t="s">
        <v>2549</v>
      </c>
      <c r="I1009" s="30" t="s">
        <v>12</v>
      </c>
      <c r="J1009" s="37" t="s">
        <v>44</v>
      </c>
      <c r="K1009" s="6">
        <v>2</v>
      </c>
      <c r="L1009" s="7">
        <v>101.89</v>
      </c>
      <c r="M1009" s="7"/>
      <c r="N1009" s="31">
        <v>10.5</v>
      </c>
      <c r="O1009" s="31">
        <v>5.6</v>
      </c>
      <c r="P1009" s="31">
        <v>4.75</v>
      </c>
      <c r="Q1009" s="31">
        <v>1</v>
      </c>
      <c r="R1009" s="54">
        <v>615343502809</v>
      </c>
      <c r="S1009" s="60"/>
      <c r="T1009" s="61"/>
    </row>
    <row r="1010" spans="1:20" s="13" customFormat="1" ht="38.1" customHeight="1">
      <c r="A1010" s="12" t="s">
        <v>1401</v>
      </c>
      <c r="B1010" s="12">
        <v>2012</v>
      </c>
      <c r="C1010" s="12">
        <v>2018</v>
      </c>
      <c r="D1010" s="12" t="s">
        <v>1334</v>
      </c>
      <c r="E1010" s="12" t="s">
        <v>1508</v>
      </c>
      <c r="F1010" s="12" t="s">
        <v>1299</v>
      </c>
      <c r="G1010" s="12" t="s">
        <v>2637</v>
      </c>
      <c r="H1010" s="12" t="s">
        <v>2549</v>
      </c>
      <c r="I1010" s="30" t="s">
        <v>12</v>
      </c>
      <c r="J1010" s="37" t="s">
        <v>44</v>
      </c>
      <c r="K1010" s="6">
        <v>2</v>
      </c>
      <c r="L1010" s="7">
        <v>101.89</v>
      </c>
      <c r="M1010" s="7"/>
      <c r="N1010" s="31">
        <v>10.5</v>
      </c>
      <c r="O1010" s="31">
        <v>5.6</v>
      </c>
      <c r="P1010" s="31">
        <v>4.75</v>
      </c>
      <c r="Q1010" s="31">
        <v>1</v>
      </c>
      <c r="R1010" s="54">
        <v>615343502809</v>
      </c>
      <c r="S1010" s="60"/>
      <c r="T1010" s="61"/>
    </row>
    <row r="1011" spans="1:20" s="13" customFormat="1" ht="38.1" customHeight="1">
      <c r="A1011" s="12" t="s">
        <v>839</v>
      </c>
      <c r="B1011" s="12">
        <v>2015</v>
      </c>
      <c r="C1011" s="12">
        <v>2020</v>
      </c>
      <c r="D1011" s="12" t="s">
        <v>612</v>
      </c>
      <c r="E1011" s="12" t="s">
        <v>2515</v>
      </c>
      <c r="F1011" s="12" t="s">
        <v>835</v>
      </c>
      <c r="G1011" s="12" t="s">
        <v>2637</v>
      </c>
      <c r="H1011" s="12" t="s">
        <v>2318</v>
      </c>
      <c r="I1011" s="30" t="s">
        <v>12</v>
      </c>
      <c r="J1011" s="6" t="s">
        <v>44</v>
      </c>
      <c r="K1011" s="6">
        <v>2</v>
      </c>
      <c r="L1011" s="7">
        <v>166.89</v>
      </c>
      <c r="M1011" s="7"/>
      <c r="N1011" s="31">
        <v>13.6</v>
      </c>
      <c r="O1011" s="31">
        <v>8.35</v>
      </c>
      <c r="P1011" s="31">
        <v>11.7</v>
      </c>
      <c r="Q1011" s="31">
        <v>1</v>
      </c>
      <c r="R1011" s="54">
        <v>880268141901</v>
      </c>
      <c r="S1011" s="60"/>
      <c r="T1011" s="61"/>
    </row>
    <row r="1012" spans="1:20" s="13" customFormat="1" ht="38.1" customHeight="1">
      <c r="A1012" s="12" t="s">
        <v>840</v>
      </c>
      <c r="B1012" s="12">
        <v>2015</v>
      </c>
      <c r="C1012" s="12">
        <v>2020</v>
      </c>
      <c r="D1012" s="12" t="s">
        <v>612</v>
      </c>
      <c r="E1012" s="12" t="s">
        <v>2515</v>
      </c>
      <c r="F1012" s="12" t="s">
        <v>835</v>
      </c>
      <c r="G1012" s="12" t="s">
        <v>2637</v>
      </c>
      <c r="H1012" s="12" t="s">
        <v>2544</v>
      </c>
      <c r="I1012" s="6" t="s">
        <v>31</v>
      </c>
      <c r="J1012" s="6" t="s">
        <v>44</v>
      </c>
      <c r="K1012" s="6">
        <v>2</v>
      </c>
      <c r="L1012" s="7">
        <v>86.35</v>
      </c>
      <c r="M1012" s="7"/>
      <c r="N1012" s="31">
        <v>11.66</v>
      </c>
      <c r="O1012" s="31">
        <v>6.5</v>
      </c>
      <c r="P1012" s="31">
        <v>5.83</v>
      </c>
      <c r="Q1012" s="31">
        <v>1</v>
      </c>
      <c r="R1012" s="54">
        <v>880268141918</v>
      </c>
      <c r="S1012" s="60"/>
      <c r="T1012" s="61"/>
    </row>
    <row r="1013" spans="1:20" s="13" customFormat="1" ht="38.1" customHeight="1">
      <c r="A1013" s="12" t="s">
        <v>2351</v>
      </c>
      <c r="B1013" s="12">
        <v>2015</v>
      </c>
      <c r="C1013" s="12">
        <v>2020</v>
      </c>
      <c r="D1013" s="12" t="s">
        <v>612</v>
      </c>
      <c r="E1013" s="12" t="s">
        <v>2515</v>
      </c>
      <c r="F1013" s="12" t="s">
        <v>835</v>
      </c>
      <c r="G1013" s="12" t="s">
        <v>2636</v>
      </c>
      <c r="H1013" s="12" t="s">
        <v>2544</v>
      </c>
      <c r="I1013" s="6" t="s">
        <v>31</v>
      </c>
      <c r="J1013" s="6" t="s">
        <v>28</v>
      </c>
      <c r="K1013" s="6">
        <v>2</v>
      </c>
      <c r="L1013" s="7">
        <v>97.99</v>
      </c>
      <c r="M1013" s="7"/>
      <c r="N1013" s="31">
        <v>11.66</v>
      </c>
      <c r="O1013" s="31">
        <v>6.5</v>
      </c>
      <c r="P1013" s="31">
        <v>5.83</v>
      </c>
      <c r="Q1013" s="31">
        <v>1</v>
      </c>
      <c r="R1013" s="54">
        <v>880268192200</v>
      </c>
      <c r="S1013" s="60"/>
      <c r="T1013" s="61"/>
    </row>
    <row r="1014" spans="1:20" s="13" customFormat="1" ht="38.1" customHeight="1">
      <c r="A1014" s="12" t="s">
        <v>654</v>
      </c>
      <c r="B1014" s="12">
        <v>2015</v>
      </c>
      <c r="C1014" s="12">
        <v>2023</v>
      </c>
      <c r="D1014" s="12" t="s">
        <v>612</v>
      </c>
      <c r="E1014" s="12" t="s">
        <v>633</v>
      </c>
      <c r="F1014" s="12" t="s">
        <v>2490</v>
      </c>
      <c r="G1014" s="12" t="s">
        <v>2637</v>
      </c>
      <c r="H1014" s="12" t="s">
        <v>2545</v>
      </c>
      <c r="I1014" s="6" t="s">
        <v>31</v>
      </c>
      <c r="J1014" s="6"/>
      <c r="K1014" s="6">
        <v>2</v>
      </c>
      <c r="L1014" s="7">
        <v>91.99</v>
      </c>
      <c r="M1014" s="7"/>
      <c r="N1014" s="31">
        <v>10.5</v>
      </c>
      <c r="O1014" s="31">
        <v>5.6</v>
      </c>
      <c r="P1014" s="31">
        <v>4.75</v>
      </c>
      <c r="Q1014" s="31">
        <v>1</v>
      </c>
      <c r="R1014" s="54">
        <v>615343502878</v>
      </c>
      <c r="S1014" s="60"/>
      <c r="T1014" s="61"/>
    </row>
    <row r="1015" spans="1:20" s="13" customFormat="1" ht="38.1" customHeight="1">
      <c r="A1015" s="12" t="s">
        <v>2350</v>
      </c>
      <c r="B1015" s="12">
        <v>2015</v>
      </c>
      <c r="C1015" s="12">
        <v>2023</v>
      </c>
      <c r="D1015" s="12" t="s">
        <v>2310</v>
      </c>
      <c r="E1015" s="12" t="s">
        <v>633</v>
      </c>
      <c r="F1015" s="12" t="s">
        <v>2490</v>
      </c>
      <c r="G1015" s="12" t="s">
        <v>2637</v>
      </c>
      <c r="H1015" s="12" t="s">
        <v>2545</v>
      </c>
      <c r="I1015" s="6" t="s">
        <v>31</v>
      </c>
      <c r="J1015" s="6" t="s">
        <v>28</v>
      </c>
      <c r="K1015" s="6">
        <v>2</v>
      </c>
      <c r="L1015" s="7">
        <v>91.99</v>
      </c>
      <c r="M1015" s="7"/>
      <c r="N1015" s="31">
        <v>10.5</v>
      </c>
      <c r="O1015" s="31">
        <v>5.6</v>
      </c>
      <c r="P1015" s="31">
        <v>4.75</v>
      </c>
      <c r="Q1015" s="31">
        <v>1</v>
      </c>
      <c r="R1015" s="54">
        <v>880268192217</v>
      </c>
      <c r="S1015" s="60"/>
      <c r="T1015" s="61"/>
    </row>
    <row r="1016" spans="1:20" s="13" customFormat="1" ht="38.1" customHeight="1">
      <c r="A1016" s="12" t="s">
        <v>1107</v>
      </c>
      <c r="B1016" s="12">
        <v>2015</v>
      </c>
      <c r="C1016" s="12">
        <v>2023</v>
      </c>
      <c r="D1016" s="12" t="s">
        <v>1035</v>
      </c>
      <c r="E1016" s="12" t="s">
        <v>1096</v>
      </c>
      <c r="F1016" s="12"/>
      <c r="G1016" s="12" t="s">
        <v>2637</v>
      </c>
      <c r="H1016" s="12" t="s">
        <v>2319</v>
      </c>
      <c r="I1016" s="6" t="s">
        <v>31</v>
      </c>
      <c r="J1016" s="6" t="s">
        <v>44</v>
      </c>
      <c r="K1016" s="6">
        <v>2</v>
      </c>
      <c r="L1016" s="7">
        <v>101.89</v>
      </c>
      <c r="M1016" s="7"/>
      <c r="N1016" s="31">
        <v>11.66</v>
      </c>
      <c r="O1016" s="31">
        <v>6.5</v>
      </c>
      <c r="P1016" s="31">
        <v>5.83</v>
      </c>
      <c r="Q1016" s="31">
        <v>1</v>
      </c>
      <c r="R1016" s="54">
        <v>615343503479</v>
      </c>
      <c r="S1016" s="60"/>
      <c r="T1016" s="61"/>
    </row>
    <row r="1017" spans="1:20" s="13" customFormat="1" ht="38.1" customHeight="1">
      <c r="A1017" s="12" t="s">
        <v>1108</v>
      </c>
      <c r="B1017" s="12">
        <v>2015</v>
      </c>
      <c r="C1017" s="12">
        <v>2023</v>
      </c>
      <c r="D1017" s="12" t="s">
        <v>1035</v>
      </c>
      <c r="E1017" s="12" t="s">
        <v>1096</v>
      </c>
      <c r="F1017" s="12"/>
      <c r="G1017" s="12" t="s">
        <v>2636</v>
      </c>
      <c r="H1017" s="12" t="s">
        <v>2319</v>
      </c>
      <c r="I1017" s="6" t="s">
        <v>31</v>
      </c>
      <c r="J1017" s="6"/>
      <c r="K1017" s="6">
        <v>2</v>
      </c>
      <c r="L1017" s="7">
        <v>86.35</v>
      </c>
      <c r="M1017" s="7"/>
      <c r="N1017" s="31">
        <v>11.66</v>
      </c>
      <c r="O1017" s="31">
        <v>6.5</v>
      </c>
      <c r="P1017" s="31">
        <v>5.83</v>
      </c>
      <c r="Q1017" s="31">
        <v>1</v>
      </c>
      <c r="R1017" s="54">
        <v>880268155441</v>
      </c>
      <c r="S1017" s="60"/>
      <c r="T1017" s="61"/>
    </row>
    <row r="1018" spans="1:20" s="13" customFormat="1" ht="38.1" customHeight="1">
      <c r="A1018" s="12" t="s">
        <v>730</v>
      </c>
      <c r="B1018" s="12">
        <v>2016</v>
      </c>
      <c r="C1018" s="12">
        <v>2019</v>
      </c>
      <c r="D1018" s="12" t="s">
        <v>612</v>
      </c>
      <c r="E1018" s="12" t="s">
        <v>701</v>
      </c>
      <c r="F1018" s="12"/>
      <c r="G1018" s="12" t="s">
        <v>2637</v>
      </c>
      <c r="H1018" s="12" t="s">
        <v>2546</v>
      </c>
      <c r="I1018" s="6" t="s">
        <v>31</v>
      </c>
      <c r="J1018" s="6"/>
      <c r="K1018" s="6">
        <v>2</v>
      </c>
      <c r="L1018" s="7">
        <v>93.99</v>
      </c>
      <c r="M1018" s="7"/>
      <c r="N1018" s="31">
        <v>4.53</v>
      </c>
      <c r="O1018" s="31">
        <v>3.7</v>
      </c>
      <c r="P1018" s="31">
        <v>12.4</v>
      </c>
      <c r="Q1018" s="31">
        <v>1</v>
      </c>
      <c r="R1018" s="54">
        <v>615343502885</v>
      </c>
      <c r="S1018" s="60"/>
      <c r="T1018" s="61"/>
    </row>
    <row r="1019" spans="1:20" s="13" customFormat="1" ht="38.1" customHeight="1">
      <c r="A1019" s="12" t="s">
        <v>731</v>
      </c>
      <c r="B1019" s="12">
        <v>2016</v>
      </c>
      <c r="C1019" s="12">
        <v>2019</v>
      </c>
      <c r="D1019" s="12" t="s">
        <v>612</v>
      </c>
      <c r="E1019" s="12" t="s">
        <v>701</v>
      </c>
      <c r="F1019" s="12"/>
      <c r="G1019" s="12" t="s">
        <v>2636</v>
      </c>
      <c r="H1019" s="12" t="s">
        <v>2546</v>
      </c>
      <c r="I1019" s="6" t="s">
        <v>31</v>
      </c>
      <c r="J1019" s="6"/>
      <c r="K1019" s="6">
        <v>2</v>
      </c>
      <c r="L1019" s="7">
        <v>82.99</v>
      </c>
      <c r="M1019" s="7"/>
      <c r="N1019" s="31">
        <v>4.53</v>
      </c>
      <c r="O1019" s="31">
        <v>3.7</v>
      </c>
      <c r="P1019" s="31">
        <v>12.4</v>
      </c>
      <c r="Q1019" s="31">
        <v>1</v>
      </c>
      <c r="R1019" s="54">
        <v>615343502885</v>
      </c>
      <c r="S1019" s="60"/>
      <c r="T1019" s="61"/>
    </row>
    <row r="1020" spans="1:20" s="13" customFormat="1" ht="38.1" customHeight="1">
      <c r="A1020" s="12" t="s">
        <v>384</v>
      </c>
      <c r="B1020" s="12">
        <v>2015</v>
      </c>
      <c r="C1020" s="12">
        <v>2018</v>
      </c>
      <c r="D1020" s="12" t="s">
        <v>111</v>
      </c>
      <c r="E1020" s="12" t="s">
        <v>2240</v>
      </c>
      <c r="F1020" s="12"/>
      <c r="G1020" s="12" t="s">
        <v>2637</v>
      </c>
      <c r="H1020" s="12" t="s">
        <v>2552</v>
      </c>
      <c r="I1020" s="30" t="s">
        <v>12</v>
      </c>
      <c r="J1020" s="6"/>
      <c r="K1020" s="6">
        <v>2</v>
      </c>
      <c r="L1020" s="7">
        <v>86.99</v>
      </c>
      <c r="M1020" s="7"/>
      <c r="N1020" s="31">
        <v>10.86</v>
      </c>
      <c r="O1020" s="31">
        <v>6.32</v>
      </c>
      <c r="P1020" s="31">
        <v>4.41</v>
      </c>
      <c r="Q1020" s="31">
        <v>1</v>
      </c>
      <c r="R1020" s="54" t="s">
        <v>385</v>
      </c>
      <c r="S1020" s="60"/>
      <c r="T1020" s="61"/>
    </row>
    <row r="1021" spans="1:20" s="13" customFormat="1" ht="38.1" customHeight="1">
      <c r="A1021" s="12" t="s">
        <v>384</v>
      </c>
      <c r="B1021" s="12">
        <v>2019</v>
      </c>
      <c r="C1021" s="12">
        <v>2019</v>
      </c>
      <c r="D1021" s="12" t="s">
        <v>111</v>
      </c>
      <c r="E1021" s="12" t="s">
        <v>2252</v>
      </c>
      <c r="F1021" s="12" t="s">
        <v>2265</v>
      </c>
      <c r="G1021" s="12" t="s">
        <v>2637</v>
      </c>
      <c r="H1021" s="12" t="s">
        <v>2552</v>
      </c>
      <c r="I1021" s="30" t="s">
        <v>12</v>
      </c>
      <c r="J1021" s="6"/>
      <c r="K1021" s="6">
        <v>2</v>
      </c>
      <c r="L1021" s="7">
        <v>86.99</v>
      </c>
      <c r="M1021" s="7"/>
      <c r="N1021" s="31">
        <v>10.86</v>
      </c>
      <c r="O1021" s="31">
        <v>6.32</v>
      </c>
      <c r="P1021" s="31">
        <v>4.41</v>
      </c>
      <c r="Q1021" s="31">
        <v>1</v>
      </c>
      <c r="R1021" s="54" t="s">
        <v>385</v>
      </c>
      <c r="S1021" s="60"/>
      <c r="T1021" s="61"/>
    </row>
    <row r="1022" spans="1:20" s="13" customFormat="1" ht="38.1" customHeight="1">
      <c r="A1022" s="12" t="s">
        <v>384</v>
      </c>
      <c r="B1022" s="12">
        <v>2015</v>
      </c>
      <c r="C1022" s="12">
        <v>2019</v>
      </c>
      <c r="D1022" s="12" t="s">
        <v>111</v>
      </c>
      <c r="E1022" s="12" t="s">
        <v>2625</v>
      </c>
      <c r="F1022" s="12"/>
      <c r="G1022" s="12" t="s">
        <v>2637</v>
      </c>
      <c r="H1022" s="12" t="s">
        <v>2552</v>
      </c>
      <c r="I1022" s="30" t="s">
        <v>12</v>
      </c>
      <c r="J1022" s="6"/>
      <c r="K1022" s="6">
        <v>2</v>
      </c>
      <c r="L1022" s="7">
        <v>86.99</v>
      </c>
      <c r="M1022" s="7"/>
      <c r="N1022" s="31">
        <v>10.86</v>
      </c>
      <c r="O1022" s="31">
        <v>6.32</v>
      </c>
      <c r="P1022" s="31">
        <v>4.41</v>
      </c>
      <c r="Q1022" s="31">
        <v>1</v>
      </c>
      <c r="R1022" s="54" t="s">
        <v>385</v>
      </c>
      <c r="S1022" s="60"/>
      <c r="T1022" s="61"/>
    </row>
    <row r="1023" spans="1:20" s="13" customFormat="1" ht="38.1" customHeight="1">
      <c r="A1023" s="12" t="s">
        <v>384</v>
      </c>
      <c r="B1023" s="12">
        <v>2019</v>
      </c>
      <c r="C1023" s="12">
        <v>2019</v>
      </c>
      <c r="D1023" s="12" t="s">
        <v>886</v>
      </c>
      <c r="E1023" s="12" t="s">
        <v>2165</v>
      </c>
      <c r="F1023" s="12" t="s">
        <v>1698</v>
      </c>
      <c r="G1023" s="12" t="s">
        <v>2637</v>
      </c>
      <c r="H1023" s="12" t="s">
        <v>2552</v>
      </c>
      <c r="I1023" s="30" t="s">
        <v>12</v>
      </c>
      <c r="J1023" s="6"/>
      <c r="K1023" s="6">
        <v>2</v>
      </c>
      <c r="L1023" s="7">
        <v>86.99</v>
      </c>
      <c r="M1023" s="7"/>
      <c r="N1023" s="31">
        <v>10.86</v>
      </c>
      <c r="O1023" s="31">
        <v>6.32</v>
      </c>
      <c r="P1023" s="31">
        <v>4.41</v>
      </c>
      <c r="Q1023" s="31">
        <v>1</v>
      </c>
      <c r="R1023" s="54" t="s">
        <v>385</v>
      </c>
      <c r="S1023" s="60"/>
      <c r="T1023" s="61"/>
    </row>
    <row r="1024" spans="1:20" s="13" customFormat="1" ht="38.1" customHeight="1">
      <c r="A1024" s="12" t="s">
        <v>384</v>
      </c>
      <c r="B1024" s="12">
        <v>2014</v>
      </c>
      <c r="C1024" s="12">
        <v>2018</v>
      </c>
      <c r="D1024" s="12" t="s">
        <v>886</v>
      </c>
      <c r="E1024" s="12" t="s">
        <v>2165</v>
      </c>
      <c r="F1024" s="12"/>
      <c r="G1024" s="12" t="s">
        <v>2637</v>
      </c>
      <c r="H1024" s="12" t="s">
        <v>2552</v>
      </c>
      <c r="I1024" s="30" t="s">
        <v>12</v>
      </c>
      <c r="J1024" s="6"/>
      <c r="K1024" s="6">
        <v>2</v>
      </c>
      <c r="L1024" s="7">
        <v>86.99</v>
      </c>
      <c r="M1024" s="7"/>
      <c r="N1024" s="31">
        <v>10.86</v>
      </c>
      <c r="O1024" s="31">
        <v>6.32</v>
      </c>
      <c r="P1024" s="31">
        <v>4.41</v>
      </c>
      <c r="Q1024" s="31">
        <v>1</v>
      </c>
      <c r="R1024" s="54" t="s">
        <v>385</v>
      </c>
      <c r="S1024" s="60"/>
      <c r="T1024" s="61"/>
    </row>
    <row r="1025" spans="1:20" s="13" customFormat="1" ht="38.1" customHeight="1">
      <c r="A1025" s="12" t="s">
        <v>384</v>
      </c>
      <c r="B1025" s="12">
        <v>2015</v>
      </c>
      <c r="C1025" s="12">
        <v>2019</v>
      </c>
      <c r="D1025" s="12" t="s">
        <v>886</v>
      </c>
      <c r="E1025" s="12" t="s">
        <v>2624</v>
      </c>
      <c r="F1025" s="12"/>
      <c r="G1025" s="12" t="s">
        <v>2637</v>
      </c>
      <c r="H1025" s="12" t="s">
        <v>2552</v>
      </c>
      <c r="I1025" s="30" t="s">
        <v>12</v>
      </c>
      <c r="J1025" s="6"/>
      <c r="K1025" s="6">
        <v>2</v>
      </c>
      <c r="L1025" s="7">
        <v>86.99</v>
      </c>
      <c r="M1025" s="7"/>
      <c r="N1025" s="31">
        <v>10.86</v>
      </c>
      <c r="O1025" s="31">
        <v>6.32</v>
      </c>
      <c r="P1025" s="31">
        <v>4.41</v>
      </c>
      <c r="Q1025" s="31">
        <v>1</v>
      </c>
      <c r="R1025" s="54" t="s">
        <v>385</v>
      </c>
      <c r="S1025" s="60"/>
      <c r="T1025" s="61"/>
    </row>
    <row r="1026" spans="1:20" s="13" customFormat="1" ht="38.1" customHeight="1">
      <c r="A1026" s="12" t="s">
        <v>1033</v>
      </c>
      <c r="B1026" s="12">
        <v>2015</v>
      </c>
      <c r="C1026" s="12">
        <v>2019</v>
      </c>
      <c r="D1026" s="12" t="s">
        <v>1010</v>
      </c>
      <c r="E1026" s="12" t="s">
        <v>1020</v>
      </c>
      <c r="F1026" s="12"/>
      <c r="G1026" s="12" t="s">
        <v>2637</v>
      </c>
      <c r="H1026" s="12" t="s">
        <v>2549</v>
      </c>
      <c r="I1026" s="30" t="s">
        <v>12</v>
      </c>
      <c r="J1026" s="6" t="s">
        <v>44</v>
      </c>
      <c r="K1026" s="6">
        <v>2</v>
      </c>
      <c r="L1026" s="7">
        <v>98.89</v>
      </c>
      <c r="M1026" s="7"/>
      <c r="N1026" s="31">
        <v>9.3000000000000007</v>
      </c>
      <c r="O1026" s="31">
        <v>3.82</v>
      </c>
      <c r="P1026" s="31">
        <v>7.87</v>
      </c>
      <c r="Q1026" s="31">
        <v>1</v>
      </c>
      <c r="R1026" s="54" t="s">
        <v>1034</v>
      </c>
      <c r="S1026" s="60"/>
      <c r="T1026" s="61"/>
    </row>
    <row r="1027" spans="1:20" s="13" customFormat="1" ht="38.1" customHeight="1">
      <c r="A1027" s="12" t="s">
        <v>296</v>
      </c>
      <c r="B1027" s="12">
        <v>2016</v>
      </c>
      <c r="C1027" s="12">
        <v>2023</v>
      </c>
      <c r="D1027" s="12" t="s">
        <v>111</v>
      </c>
      <c r="E1027" s="12" t="s">
        <v>275</v>
      </c>
      <c r="F1027" s="12" t="s">
        <v>297</v>
      </c>
      <c r="G1027" s="12" t="s">
        <v>2637</v>
      </c>
      <c r="H1027" s="12" t="s">
        <v>2541</v>
      </c>
      <c r="I1027" s="6" t="s">
        <v>31</v>
      </c>
      <c r="J1027" s="6"/>
      <c r="K1027" s="6">
        <v>2</v>
      </c>
      <c r="L1027" s="7">
        <v>93.99</v>
      </c>
      <c r="M1027" s="7"/>
      <c r="N1027" s="31">
        <v>5.01</v>
      </c>
      <c r="O1027" s="31">
        <v>2.98</v>
      </c>
      <c r="P1027" s="31">
        <v>11.21</v>
      </c>
      <c r="Q1027" s="31">
        <v>1</v>
      </c>
      <c r="R1027" s="54" t="s">
        <v>298</v>
      </c>
      <c r="S1027" s="60"/>
      <c r="T1027" s="61"/>
    </row>
    <row r="1028" spans="1:20" s="13" customFormat="1" ht="38.1" customHeight="1">
      <c r="A1028" s="12" t="s">
        <v>299</v>
      </c>
      <c r="B1028" s="12">
        <v>2016</v>
      </c>
      <c r="C1028" s="12">
        <v>2023</v>
      </c>
      <c r="D1028" s="12" t="s">
        <v>111</v>
      </c>
      <c r="E1028" s="12" t="s">
        <v>275</v>
      </c>
      <c r="F1028" s="12" t="s">
        <v>297</v>
      </c>
      <c r="G1028" s="12" t="s">
        <v>2636</v>
      </c>
      <c r="H1028" s="12" t="s">
        <v>2541</v>
      </c>
      <c r="I1028" s="6" t="s">
        <v>31</v>
      </c>
      <c r="J1028" s="6"/>
      <c r="K1028" s="6">
        <v>2</v>
      </c>
      <c r="L1028" s="7">
        <v>76.989999999999995</v>
      </c>
      <c r="M1028" s="7"/>
      <c r="N1028" s="31">
        <v>5.01</v>
      </c>
      <c r="O1028" s="31">
        <v>2.98</v>
      </c>
      <c r="P1028" s="31">
        <v>11.21</v>
      </c>
      <c r="Q1028" s="31">
        <v>1</v>
      </c>
      <c r="R1028" s="54" t="s">
        <v>300</v>
      </c>
      <c r="S1028" s="60"/>
      <c r="T1028" s="61"/>
    </row>
    <row r="1029" spans="1:20" s="13" customFormat="1" ht="38.1" customHeight="1">
      <c r="A1029" s="12" t="s">
        <v>1439</v>
      </c>
      <c r="B1029" s="12">
        <v>2020</v>
      </c>
      <c r="C1029" s="12">
        <v>2023</v>
      </c>
      <c r="D1029" s="12" t="s">
        <v>1334</v>
      </c>
      <c r="E1029" s="12" t="s">
        <v>1409</v>
      </c>
      <c r="F1029" s="12"/>
      <c r="G1029" s="12" t="s">
        <v>2637</v>
      </c>
      <c r="H1029" s="12" t="s">
        <v>2542</v>
      </c>
      <c r="I1029" s="6" t="s">
        <v>31</v>
      </c>
      <c r="J1029" s="6"/>
      <c r="K1029" s="6">
        <v>2</v>
      </c>
      <c r="L1029" s="7">
        <v>103.99</v>
      </c>
      <c r="M1029" s="7"/>
      <c r="N1029" s="31">
        <v>6.32</v>
      </c>
      <c r="O1029" s="31">
        <v>5.25</v>
      </c>
      <c r="P1029" s="31">
        <v>12.53</v>
      </c>
      <c r="Q1029" s="31">
        <v>1</v>
      </c>
      <c r="R1029" s="54" t="s">
        <v>1440</v>
      </c>
      <c r="S1029" s="60"/>
      <c r="T1029" s="61"/>
    </row>
    <row r="1030" spans="1:20" s="13" customFormat="1" ht="38.1" customHeight="1">
      <c r="A1030" s="12" t="s">
        <v>1439</v>
      </c>
      <c r="B1030" s="12">
        <v>2019</v>
      </c>
      <c r="C1030" s="12">
        <v>2023</v>
      </c>
      <c r="D1030" s="12" t="s">
        <v>1334</v>
      </c>
      <c r="E1030" s="12" t="s">
        <v>1431</v>
      </c>
      <c r="F1030" s="12"/>
      <c r="G1030" s="12" t="s">
        <v>2637</v>
      </c>
      <c r="H1030" s="12" t="s">
        <v>2542</v>
      </c>
      <c r="I1030" s="6" t="s">
        <v>31</v>
      </c>
      <c r="J1030" s="6"/>
      <c r="K1030" s="6">
        <v>2</v>
      </c>
      <c r="L1030" s="7">
        <v>103.99</v>
      </c>
      <c r="M1030" s="7"/>
      <c r="N1030" s="31">
        <v>6.32</v>
      </c>
      <c r="O1030" s="31">
        <v>5.25</v>
      </c>
      <c r="P1030" s="31">
        <v>12.53</v>
      </c>
      <c r="Q1030" s="31">
        <v>1</v>
      </c>
      <c r="R1030" s="54" t="s">
        <v>1440</v>
      </c>
      <c r="S1030" s="60"/>
      <c r="T1030" s="61"/>
    </row>
    <row r="1031" spans="1:20" s="13" customFormat="1" ht="38.1" customHeight="1">
      <c r="A1031" s="12" t="s">
        <v>1439</v>
      </c>
      <c r="B1031" s="12">
        <v>2016</v>
      </c>
      <c r="C1031" s="12">
        <v>2023</v>
      </c>
      <c r="D1031" s="12" t="s">
        <v>1334</v>
      </c>
      <c r="E1031" s="12" t="s">
        <v>1459</v>
      </c>
      <c r="F1031" s="12" t="s">
        <v>1482</v>
      </c>
      <c r="G1031" s="12" t="s">
        <v>2637</v>
      </c>
      <c r="H1031" s="12" t="s">
        <v>2542</v>
      </c>
      <c r="I1031" s="6" t="s">
        <v>31</v>
      </c>
      <c r="J1031" s="6"/>
      <c r="K1031" s="6">
        <v>2</v>
      </c>
      <c r="L1031" s="7">
        <v>103.99</v>
      </c>
      <c r="M1031" s="7"/>
      <c r="N1031" s="31">
        <v>6.32</v>
      </c>
      <c r="O1031" s="31">
        <v>5.25</v>
      </c>
      <c r="P1031" s="31">
        <v>12.53</v>
      </c>
      <c r="Q1031" s="31">
        <v>1</v>
      </c>
      <c r="R1031" s="54" t="s">
        <v>1440</v>
      </c>
      <c r="S1031" s="60"/>
      <c r="T1031" s="61"/>
    </row>
    <row r="1032" spans="1:20" s="13" customFormat="1" ht="38.1" customHeight="1">
      <c r="A1032" s="12" t="s">
        <v>2355</v>
      </c>
      <c r="B1032" s="12">
        <v>2020</v>
      </c>
      <c r="C1032" s="12">
        <v>2023</v>
      </c>
      <c r="D1032" s="12" t="s">
        <v>1334</v>
      </c>
      <c r="E1032" s="12" t="s">
        <v>1409</v>
      </c>
      <c r="F1032" s="12"/>
      <c r="G1032" s="12" t="s">
        <v>2636</v>
      </c>
      <c r="H1032" s="12" t="s">
        <v>2542</v>
      </c>
      <c r="I1032" s="6" t="s">
        <v>31</v>
      </c>
      <c r="J1032" s="6"/>
      <c r="K1032" s="6">
        <v>2</v>
      </c>
      <c r="L1032" s="7">
        <v>82.99</v>
      </c>
      <c r="M1032" s="7"/>
      <c r="N1032" s="31">
        <v>6.32</v>
      </c>
      <c r="O1032" s="31">
        <v>5.25</v>
      </c>
      <c r="P1032" s="31">
        <v>12.53</v>
      </c>
      <c r="Q1032" s="31">
        <v>1</v>
      </c>
      <c r="R1032" s="54" t="s">
        <v>1440</v>
      </c>
      <c r="S1032" s="60"/>
      <c r="T1032" s="61"/>
    </row>
    <row r="1033" spans="1:20" s="13" customFormat="1" ht="38.1" customHeight="1">
      <c r="A1033" s="12" t="s">
        <v>2355</v>
      </c>
      <c r="B1033" s="12">
        <v>2020</v>
      </c>
      <c r="C1033" s="12">
        <v>2023</v>
      </c>
      <c r="D1033" s="12" t="s">
        <v>1334</v>
      </c>
      <c r="E1033" s="12" t="s">
        <v>1431</v>
      </c>
      <c r="F1033" s="12"/>
      <c r="G1033" s="12" t="s">
        <v>2636</v>
      </c>
      <c r="H1033" s="12" t="s">
        <v>2542</v>
      </c>
      <c r="I1033" s="6" t="s">
        <v>31</v>
      </c>
      <c r="J1033" s="6"/>
      <c r="K1033" s="6">
        <v>2</v>
      </c>
      <c r="L1033" s="7">
        <v>82.99</v>
      </c>
      <c r="M1033" s="7"/>
      <c r="N1033" s="31">
        <v>6.32</v>
      </c>
      <c r="O1033" s="31">
        <v>5.25</v>
      </c>
      <c r="P1033" s="31">
        <v>12.53</v>
      </c>
      <c r="Q1033" s="31">
        <v>1</v>
      </c>
      <c r="R1033" s="54" t="s">
        <v>1440</v>
      </c>
      <c r="S1033" s="60"/>
      <c r="T1033" s="61"/>
    </row>
    <row r="1034" spans="1:20" s="13" customFormat="1" ht="38.1" customHeight="1">
      <c r="A1034" s="12" t="s">
        <v>2355</v>
      </c>
      <c r="B1034" s="12">
        <v>2016</v>
      </c>
      <c r="C1034" s="12">
        <v>2023</v>
      </c>
      <c r="D1034" s="12" t="s">
        <v>1334</v>
      </c>
      <c r="E1034" s="12" t="s">
        <v>1459</v>
      </c>
      <c r="F1034" s="12" t="s">
        <v>1482</v>
      </c>
      <c r="G1034" s="12" t="s">
        <v>2636</v>
      </c>
      <c r="H1034" s="12" t="s">
        <v>2542</v>
      </c>
      <c r="I1034" s="6" t="s">
        <v>31</v>
      </c>
      <c r="J1034" s="6"/>
      <c r="K1034" s="6">
        <v>2</v>
      </c>
      <c r="L1034" s="7">
        <v>82.99</v>
      </c>
      <c r="M1034" s="7"/>
      <c r="N1034" s="31">
        <v>6.32</v>
      </c>
      <c r="O1034" s="31">
        <v>5.25</v>
      </c>
      <c r="P1034" s="31">
        <v>12.53</v>
      </c>
      <c r="Q1034" s="31">
        <v>1</v>
      </c>
      <c r="R1034" s="54" t="s">
        <v>1440</v>
      </c>
      <c r="S1034" s="60"/>
      <c r="T1034" s="61"/>
    </row>
    <row r="1035" spans="1:20" s="13" customFormat="1" ht="38.1" customHeight="1">
      <c r="A1035" s="12" t="s">
        <v>675</v>
      </c>
      <c r="B1035" s="12">
        <v>2013</v>
      </c>
      <c r="C1035" s="12">
        <v>2022</v>
      </c>
      <c r="D1035" s="12" t="s">
        <v>612</v>
      </c>
      <c r="E1035" s="12" t="s">
        <v>1904</v>
      </c>
      <c r="F1035" s="12" t="s">
        <v>75</v>
      </c>
      <c r="G1035" s="12" t="s">
        <v>2637</v>
      </c>
      <c r="H1035" s="12" t="s">
        <v>2542</v>
      </c>
      <c r="I1035" s="6" t="s">
        <v>31</v>
      </c>
      <c r="J1035" s="6"/>
      <c r="K1035" s="6">
        <v>2</v>
      </c>
      <c r="L1035" s="7">
        <v>103.99</v>
      </c>
      <c r="M1035" s="7"/>
      <c r="N1035" s="31">
        <v>10.74</v>
      </c>
      <c r="O1035" s="31">
        <v>4.53</v>
      </c>
      <c r="P1035" s="31">
        <v>4.53</v>
      </c>
      <c r="Q1035" s="31">
        <v>1</v>
      </c>
      <c r="R1035" s="54" t="s">
        <v>676</v>
      </c>
      <c r="S1035" s="60"/>
      <c r="T1035" s="61"/>
    </row>
    <row r="1036" spans="1:20" s="13" customFormat="1" ht="38.1" customHeight="1">
      <c r="A1036" s="12" t="s">
        <v>675</v>
      </c>
      <c r="B1036" s="12">
        <v>2017</v>
      </c>
      <c r="C1036" s="12">
        <v>2019</v>
      </c>
      <c r="D1036" s="12" t="s">
        <v>612</v>
      </c>
      <c r="E1036" s="12" t="s">
        <v>656</v>
      </c>
      <c r="F1036" s="12" t="s">
        <v>2494</v>
      </c>
      <c r="G1036" s="12" t="s">
        <v>2637</v>
      </c>
      <c r="H1036" s="12" t="s">
        <v>2542</v>
      </c>
      <c r="I1036" s="6" t="s">
        <v>31</v>
      </c>
      <c r="J1036" s="6"/>
      <c r="K1036" s="6">
        <v>2</v>
      </c>
      <c r="L1036" s="7">
        <v>103.99</v>
      </c>
      <c r="M1036" s="7"/>
      <c r="N1036" s="31">
        <v>10.74</v>
      </c>
      <c r="O1036" s="31">
        <v>4.53</v>
      </c>
      <c r="P1036" s="31">
        <v>4.53</v>
      </c>
      <c r="Q1036" s="31">
        <v>1</v>
      </c>
      <c r="R1036" s="54" t="s">
        <v>676</v>
      </c>
      <c r="S1036" s="60"/>
      <c r="T1036" s="61"/>
    </row>
    <row r="1037" spans="1:20" s="13" customFormat="1" ht="38.1" customHeight="1">
      <c r="A1037" s="12" t="s">
        <v>675</v>
      </c>
      <c r="B1037" s="12">
        <v>2017</v>
      </c>
      <c r="C1037" s="12">
        <v>2018</v>
      </c>
      <c r="D1037" s="12" t="s">
        <v>612</v>
      </c>
      <c r="E1037" s="12" t="s">
        <v>742</v>
      </c>
      <c r="F1037" s="12" t="s">
        <v>75</v>
      </c>
      <c r="G1037" s="12" t="s">
        <v>2637</v>
      </c>
      <c r="H1037" s="12" t="s">
        <v>2542</v>
      </c>
      <c r="I1037" s="6" t="s">
        <v>31</v>
      </c>
      <c r="J1037" s="6"/>
      <c r="K1037" s="6">
        <v>2</v>
      </c>
      <c r="L1037" s="7">
        <v>103.99</v>
      </c>
      <c r="M1037" s="7"/>
      <c r="N1037" s="31">
        <v>10.74</v>
      </c>
      <c r="O1037" s="31">
        <v>4.53</v>
      </c>
      <c r="P1037" s="31">
        <v>4.53</v>
      </c>
      <c r="Q1037" s="31">
        <v>1</v>
      </c>
      <c r="R1037" s="54" t="s">
        <v>676</v>
      </c>
      <c r="S1037" s="60"/>
      <c r="T1037" s="61"/>
    </row>
    <row r="1038" spans="1:20" s="13" customFormat="1" ht="38.1" customHeight="1">
      <c r="A1038" s="12" t="s">
        <v>677</v>
      </c>
      <c r="B1038" s="12">
        <v>2013</v>
      </c>
      <c r="C1038" s="12">
        <v>2022</v>
      </c>
      <c r="D1038" s="12" t="s">
        <v>612</v>
      </c>
      <c r="E1038" s="12" t="s">
        <v>1904</v>
      </c>
      <c r="F1038" s="12" t="s">
        <v>75</v>
      </c>
      <c r="G1038" s="12" t="s">
        <v>2636</v>
      </c>
      <c r="H1038" s="12" t="s">
        <v>2542</v>
      </c>
      <c r="I1038" s="6" t="s">
        <v>31</v>
      </c>
      <c r="J1038" s="6"/>
      <c r="K1038" s="6">
        <v>2</v>
      </c>
      <c r="L1038" s="7">
        <v>82.99</v>
      </c>
      <c r="M1038" s="7"/>
      <c r="N1038" s="31">
        <v>10.74</v>
      </c>
      <c r="O1038" s="31">
        <v>4.53</v>
      </c>
      <c r="P1038" s="31">
        <v>4.53</v>
      </c>
      <c r="Q1038" s="31">
        <v>1</v>
      </c>
      <c r="R1038" s="54" t="s">
        <v>678</v>
      </c>
      <c r="S1038" s="60"/>
      <c r="T1038" s="61"/>
    </row>
    <row r="1039" spans="1:20" s="13" customFormat="1" ht="38.1" customHeight="1">
      <c r="A1039" s="12" t="s">
        <v>677</v>
      </c>
      <c r="B1039" s="12">
        <v>2017</v>
      </c>
      <c r="C1039" s="12">
        <v>2019</v>
      </c>
      <c r="D1039" s="12" t="s">
        <v>612</v>
      </c>
      <c r="E1039" s="12" t="s">
        <v>656</v>
      </c>
      <c r="F1039" s="12" t="s">
        <v>2494</v>
      </c>
      <c r="G1039" s="12" t="s">
        <v>2636</v>
      </c>
      <c r="H1039" s="12" t="s">
        <v>2542</v>
      </c>
      <c r="I1039" s="6" t="s">
        <v>31</v>
      </c>
      <c r="J1039" s="6"/>
      <c r="K1039" s="6">
        <v>2</v>
      </c>
      <c r="L1039" s="7">
        <v>82.99</v>
      </c>
      <c r="M1039" s="7"/>
      <c r="N1039" s="31">
        <v>10.74</v>
      </c>
      <c r="O1039" s="31">
        <v>4.53</v>
      </c>
      <c r="P1039" s="31">
        <v>4.53</v>
      </c>
      <c r="Q1039" s="31">
        <v>1</v>
      </c>
      <c r="R1039" s="54" t="s">
        <v>678</v>
      </c>
      <c r="S1039" s="60"/>
      <c r="T1039" s="61"/>
    </row>
    <row r="1040" spans="1:20" s="13" customFormat="1" ht="38.1" customHeight="1">
      <c r="A1040" s="12" t="s">
        <v>677</v>
      </c>
      <c r="B1040" s="12">
        <v>2017</v>
      </c>
      <c r="C1040" s="12">
        <v>2018</v>
      </c>
      <c r="D1040" s="12" t="s">
        <v>612</v>
      </c>
      <c r="E1040" s="12" t="s">
        <v>742</v>
      </c>
      <c r="F1040" s="12" t="s">
        <v>75</v>
      </c>
      <c r="G1040" s="12" t="s">
        <v>2636</v>
      </c>
      <c r="H1040" s="12" t="s">
        <v>2542</v>
      </c>
      <c r="I1040" s="6" t="s">
        <v>31</v>
      </c>
      <c r="J1040" s="6"/>
      <c r="K1040" s="6">
        <v>2</v>
      </c>
      <c r="L1040" s="7">
        <v>82.99</v>
      </c>
      <c r="M1040" s="7"/>
      <c r="N1040" s="31">
        <v>10.74</v>
      </c>
      <c r="O1040" s="31">
        <v>4.53</v>
      </c>
      <c r="P1040" s="31">
        <v>4.53</v>
      </c>
      <c r="Q1040" s="31">
        <v>1</v>
      </c>
      <c r="R1040" s="54" t="s">
        <v>678</v>
      </c>
      <c r="S1040" s="60"/>
      <c r="T1040" s="61"/>
    </row>
    <row r="1041" spans="1:20" s="13" customFormat="1" ht="38.1" customHeight="1">
      <c r="A1041" s="12" t="s">
        <v>900</v>
      </c>
      <c r="B1041" s="12">
        <v>2017</v>
      </c>
      <c r="C1041" s="12">
        <v>2019</v>
      </c>
      <c r="D1041" s="12" t="s">
        <v>886</v>
      </c>
      <c r="E1041" s="12" t="s">
        <v>888</v>
      </c>
      <c r="F1041" s="12" t="s">
        <v>11</v>
      </c>
      <c r="G1041" s="12" t="s">
        <v>2637</v>
      </c>
      <c r="H1041" s="12" t="s">
        <v>2542</v>
      </c>
      <c r="I1041" s="6" t="s">
        <v>31</v>
      </c>
      <c r="J1041" s="6"/>
      <c r="K1041" s="6">
        <v>2</v>
      </c>
      <c r="L1041" s="7">
        <v>100.99</v>
      </c>
      <c r="M1041" s="7"/>
      <c r="N1041" s="31">
        <v>6.5</v>
      </c>
      <c r="O1041" s="31">
        <v>5.83</v>
      </c>
      <c r="P1041" s="31">
        <v>11.66</v>
      </c>
      <c r="Q1041" s="31">
        <v>1</v>
      </c>
      <c r="R1041" s="54" t="s">
        <v>901</v>
      </c>
      <c r="S1041" s="60"/>
      <c r="T1041" s="61"/>
    </row>
    <row r="1042" spans="1:20" s="13" customFormat="1" ht="38.1" customHeight="1">
      <c r="A1042" s="12" t="s">
        <v>877</v>
      </c>
      <c r="B1042" s="12">
        <v>2017</v>
      </c>
      <c r="C1042" s="12">
        <v>2023</v>
      </c>
      <c r="D1042" s="12" t="s">
        <v>612</v>
      </c>
      <c r="E1042" s="12" t="s">
        <v>2584</v>
      </c>
      <c r="F1042" s="12" t="s">
        <v>688</v>
      </c>
      <c r="G1042" s="12" t="s">
        <v>2637</v>
      </c>
      <c r="H1042" s="12" t="s">
        <v>2318</v>
      </c>
      <c r="I1042" s="30" t="s">
        <v>12</v>
      </c>
      <c r="J1042" s="6"/>
      <c r="K1042" s="6">
        <v>2</v>
      </c>
      <c r="L1042" s="7">
        <v>117.99</v>
      </c>
      <c r="M1042" s="7"/>
      <c r="N1042" s="31">
        <v>13.12</v>
      </c>
      <c r="O1042" s="31">
        <v>4.8899999999999997</v>
      </c>
      <c r="P1042" s="31">
        <v>14.2</v>
      </c>
      <c r="Q1042" s="31">
        <v>1</v>
      </c>
      <c r="R1042" s="54" t="s">
        <v>878</v>
      </c>
      <c r="S1042" s="60"/>
      <c r="T1042" s="61"/>
    </row>
    <row r="1043" spans="1:20" s="13" customFormat="1" ht="38.1" customHeight="1">
      <c r="A1043" s="12" t="s">
        <v>879</v>
      </c>
      <c r="B1043" s="12">
        <v>2017</v>
      </c>
      <c r="C1043" s="12">
        <v>2023</v>
      </c>
      <c r="D1043" s="12" t="s">
        <v>612</v>
      </c>
      <c r="E1043" s="12" t="s">
        <v>2584</v>
      </c>
      <c r="F1043" s="12" t="s">
        <v>688</v>
      </c>
      <c r="G1043" s="12" t="s">
        <v>2637</v>
      </c>
      <c r="H1043" s="12" t="s">
        <v>2541</v>
      </c>
      <c r="I1043" s="6" t="s">
        <v>31</v>
      </c>
      <c r="J1043" s="6"/>
      <c r="K1043" s="6">
        <v>2</v>
      </c>
      <c r="L1043" s="7">
        <v>103.99</v>
      </c>
      <c r="M1043" s="7"/>
      <c r="N1043" s="31">
        <v>13.12</v>
      </c>
      <c r="O1043" s="31">
        <v>4.8899999999999997</v>
      </c>
      <c r="P1043" s="31">
        <v>14.2</v>
      </c>
      <c r="Q1043" s="31">
        <v>1</v>
      </c>
      <c r="R1043" s="54" t="s">
        <v>880</v>
      </c>
      <c r="S1043" s="60"/>
      <c r="T1043" s="61"/>
    </row>
    <row r="1044" spans="1:20" s="13" customFormat="1" ht="38.1" customHeight="1">
      <c r="A1044" s="12" t="s">
        <v>2356</v>
      </c>
      <c r="B1044" s="12">
        <v>2017</v>
      </c>
      <c r="C1044" s="12">
        <v>2023</v>
      </c>
      <c r="D1044" s="12" t="s">
        <v>612</v>
      </c>
      <c r="E1044" s="12" t="s">
        <v>2584</v>
      </c>
      <c r="F1044" s="12" t="s">
        <v>688</v>
      </c>
      <c r="G1044" s="12" t="s">
        <v>2636</v>
      </c>
      <c r="H1044" s="12" t="s">
        <v>2541</v>
      </c>
      <c r="I1044" s="6" t="s">
        <v>31</v>
      </c>
      <c r="J1044" s="6"/>
      <c r="K1044" s="6">
        <v>2</v>
      </c>
      <c r="L1044" s="7">
        <v>82.99</v>
      </c>
      <c r="M1044" s="7"/>
      <c r="N1044" s="31">
        <v>13.12</v>
      </c>
      <c r="O1044" s="31">
        <v>4.8899999999999997</v>
      </c>
      <c r="P1044" s="31">
        <v>14.2</v>
      </c>
      <c r="Q1044" s="31">
        <v>1</v>
      </c>
      <c r="R1044" s="54" t="s">
        <v>880</v>
      </c>
      <c r="S1044" s="60"/>
      <c r="T1044" s="61"/>
    </row>
    <row r="1045" spans="1:20" s="13" customFormat="1" ht="38.1" customHeight="1">
      <c r="A1045" s="12" t="s">
        <v>1144</v>
      </c>
      <c r="B1045" s="12">
        <v>2020</v>
      </c>
      <c r="C1045" s="12">
        <v>2023</v>
      </c>
      <c r="D1045" s="12" t="s">
        <v>1035</v>
      </c>
      <c r="E1045" s="12" t="s">
        <v>1701</v>
      </c>
      <c r="F1045" s="12" t="s">
        <v>1702</v>
      </c>
      <c r="G1045" s="12" t="s">
        <v>2637</v>
      </c>
      <c r="H1045" s="12" t="s">
        <v>2320</v>
      </c>
      <c r="I1045" s="6" t="s">
        <v>31</v>
      </c>
      <c r="J1045" s="6"/>
      <c r="K1045" s="6">
        <v>2</v>
      </c>
      <c r="L1045" s="7">
        <v>106.99</v>
      </c>
      <c r="M1045" s="7"/>
      <c r="N1045" s="31">
        <v>9.19</v>
      </c>
      <c r="O1045" s="31">
        <v>5.37</v>
      </c>
      <c r="P1045" s="31">
        <v>8.7100000000000009</v>
      </c>
      <c r="Q1045" s="31">
        <v>1</v>
      </c>
      <c r="R1045" s="54" t="s">
        <v>1145</v>
      </c>
      <c r="S1045" s="60"/>
      <c r="T1045" s="61"/>
    </row>
    <row r="1046" spans="1:20" s="13" customFormat="1" ht="38.1" customHeight="1">
      <c r="A1046" s="12" t="s">
        <v>1144</v>
      </c>
      <c r="B1046" s="12">
        <v>2018</v>
      </c>
      <c r="C1046" s="12">
        <v>2024</v>
      </c>
      <c r="D1046" s="12" t="s">
        <v>1035</v>
      </c>
      <c r="E1046" s="12" t="s">
        <v>1128</v>
      </c>
      <c r="F1046" s="12" t="s">
        <v>11</v>
      </c>
      <c r="G1046" s="12" t="s">
        <v>2637</v>
      </c>
      <c r="H1046" s="12" t="s">
        <v>2320</v>
      </c>
      <c r="I1046" s="6" t="s">
        <v>31</v>
      </c>
      <c r="J1046" s="6"/>
      <c r="K1046" s="6">
        <v>2</v>
      </c>
      <c r="L1046" s="7">
        <v>106.99</v>
      </c>
      <c r="M1046" s="7"/>
      <c r="N1046" s="31">
        <v>9.19</v>
      </c>
      <c r="O1046" s="31">
        <v>5.37</v>
      </c>
      <c r="P1046" s="31">
        <v>8.7100000000000009</v>
      </c>
      <c r="Q1046" s="31">
        <v>1</v>
      </c>
      <c r="R1046" s="54" t="s">
        <v>1145</v>
      </c>
      <c r="S1046" s="60"/>
      <c r="T1046" s="61"/>
    </row>
    <row r="1047" spans="1:20" s="13" customFormat="1" ht="38.1" customHeight="1">
      <c r="A1047" s="12" t="s">
        <v>1146</v>
      </c>
      <c r="B1047" s="12">
        <v>2020</v>
      </c>
      <c r="C1047" s="12">
        <v>2023</v>
      </c>
      <c r="D1047" s="12" t="s">
        <v>1035</v>
      </c>
      <c r="E1047" s="12" t="s">
        <v>1701</v>
      </c>
      <c r="F1047" s="12" t="s">
        <v>1702</v>
      </c>
      <c r="G1047" s="12" t="s">
        <v>2636</v>
      </c>
      <c r="H1047" s="12" t="s">
        <v>2320</v>
      </c>
      <c r="I1047" s="6" t="s">
        <v>31</v>
      </c>
      <c r="J1047" s="6"/>
      <c r="K1047" s="6">
        <v>2</v>
      </c>
      <c r="L1047" s="7">
        <v>96.99</v>
      </c>
      <c r="M1047" s="7"/>
      <c r="N1047" s="31">
        <v>9.19</v>
      </c>
      <c r="O1047" s="31">
        <v>5.37</v>
      </c>
      <c r="P1047" s="31">
        <v>8.7100000000000009</v>
      </c>
      <c r="Q1047" s="31">
        <v>1</v>
      </c>
      <c r="R1047" s="54" t="s">
        <v>1147</v>
      </c>
      <c r="S1047" s="60"/>
      <c r="T1047" s="61"/>
    </row>
    <row r="1048" spans="1:20" s="13" customFormat="1" ht="38.1" customHeight="1">
      <c r="A1048" s="12" t="s">
        <v>1146</v>
      </c>
      <c r="B1048" s="12">
        <v>2018</v>
      </c>
      <c r="C1048" s="12">
        <v>2024</v>
      </c>
      <c r="D1048" s="12" t="s">
        <v>1035</v>
      </c>
      <c r="E1048" s="12" t="s">
        <v>1128</v>
      </c>
      <c r="F1048" s="12" t="s">
        <v>11</v>
      </c>
      <c r="G1048" s="12" t="s">
        <v>2636</v>
      </c>
      <c r="H1048" s="12" t="s">
        <v>2320</v>
      </c>
      <c r="I1048" s="6" t="s">
        <v>31</v>
      </c>
      <c r="J1048" s="6"/>
      <c r="K1048" s="6">
        <v>2</v>
      </c>
      <c r="L1048" s="7">
        <v>96.99</v>
      </c>
      <c r="M1048" s="7"/>
      <c r="N1048" s="31">
        <v>9.19</v>
      </c>
      <c r="O1048" s="31">
        <v>5.37</v>
      </c>
      <c r="P1048" s="31">
        <v>8.7100000000000009</v>
      </c>
      <c r="Q1048" s="31">
        <v>1</v>
      </c>
      <c r="R1048" s="54" t="s">
        <v>1147</v>
      </c>
      <c r="S1048" s="60"/>
      <c r="T1048" s="61"/>
    </row>
    <row r="1049" spans="1:20" s="13" customFormat="1" ht="38.1" customHeight="1">
      <c r="A1049" s="12" t="s">
        <v>238</v>
      </c>
      <c r="B1049" s="12">
        <v>2018</v>
      </c>
      <c r="C1049" s="12">
        <v>2023</v>
      </c>
      <c r="D1049" s="12" t="s">
        <v>111</v>
      </c>
      <c r="E1049" s="12" t="s">
        <v>219</v>
      </c>
      <c r="F1049" s="12" t="s">
        <v>221</v>
      </c>
      <c r="G1049" s="12" t="s">
        <v>2637</v>
      </c>
      <c r="H1049" s="12" t="s">
        <v>2541</v>
      </c>
      <c r="I1049" s="6" t="s">
        <v>31</v>
      </c>
      <c r="J1049" s="6"/>
      <c r="K1049" s="6">
        <v>2</v>
      </c>
      <c r="L1049" s="7">
        <v>106.99</v>
      </c>
      <c r="M1049" s="7"/>
      <c r="N1049" s="31">
        <v>11.666</v>
      </c>
      <c r="O1049" s="31">
        <v>6.5</v>
      </c>
      <c r="P1049" s="31">
        <v>5.83</v>
      </c>
      <c r="Q1049" s="31">
        <v>1</v>
      </c>
      <c r="R1049" s="54" t="s">
        <v>239</v>
      </c>
      <c r="S1049" s="60"/>
      <c r="T1049" s="61"/>
    </row>
    <row r="1050" spans="1:20" s="13" customFormat="1" ht="38.1" customHeight="1">
      <c r="A1050" s="12" t="s">
        <v>238</v>
      </c>
      <c r="B1050" s="12">
        <v>2018</v>
      </c>
      <c r="C1050" s="12">
        <v>2023</v>
      </c>
      <c r="D1050" s="12" t="s">
        <v>886</v>
      </c>
      <c r="E1050" s="12" t="s">
        <v>946</v>
      </c>
      <c r="F1050" s="12" t="s">
        <v>959</v>
      </c>
      <c r="G1050" s="12" t="s">
        <v>2637</v>
      </c>
      <c r="H1050" s="12" t="s">
        <v>2541</v>
      </c>
      <c r="I1050" s="6" t="s">
        <v>31</v>
      </c>
      <c r="J1050" s="6"/>
      <c r="K1050" s="6">
        <v>2</v>
      </c>
      <c r="L1050" s="7">
        <v>106.99</v>
      </c>
      <c r="M1050" s="7"/>
      <c r="N1050" s="31">
        <v>11.666</v>
      </c>
      <c r="O1050" s="31">
        <v>6.5</v>
      </c>
      <c r="P1050" s="31">
        <v>5.83</v>
      </c>
      <c r="Q1050" s="31">
        <v>1</v>
      </c>
      <c r="R1050" s="54" t="s">
        <v>239</v>
      </c>
      <c r="S1050" s="60"/>
      <c r="T1050" s="61"/>
    </row>
    <row r="1051" spans="1:20" s="13" customFormat="1" ht="38.1" customHeight="1">
      <c r="A1051" s="12" t="s">
        <v>240</v>
      </c>
      <c r="B1051" s="12">
        <v>2018</v>
      </c>
      <c r="C1051" s="12">
        <v>2023</v>
      </c>
      <c r="D1051" s="12" t="s">
        <v>111</v>
      </c>
      <c r="E1051" s="12" t="s">
        <v>219</v>
      </c>
      <c r="F1051" s="12" t="s">
        <v>221</v>
      </c>
      <c r="G1051" s="12" t="s">
        <v>2636</v>
      </c>
      <c r="H1051" s="12" t="s">
        <v>2541</v>
      </c>
      <c r="I1051" s="6" t="s">
        <v>31</v>
      </c>
      <c r="J1051" s="6"/>
      <c r="K1051" s="6">
        <v>2</v>
      </c>
      <c r="L1051" s="7">
        <v>106.99</v>
      </c>
      <c r="M1051" s="7"/>
      <c r="N1051" s="31">
        <v>11.666</v>
      </c>
      <c r="O1051" s="31">
        <v>6.5</v>
      </c>
      <c r="P1051" s="31">
        <v>5.83</v>
      </c>
      <c r="Q1051" s="31">
        <v>1</v>
      </c>
      <c r="R1051" s="54" t="s">
        <v>239</v>
      </c>
      <c r="S1051" s="60"/>
      <c r="T1051" s="61"/>
    </row>
    <row r="1052" spans="1:20" s="13" customFormat="1" ht="38.1" customHeight="1">
      <c r="A1052" s="12" t="s">
        <v>240</v>
      </c>
      <c r="B1052" s="12">
        <v>2018</v>
      </c>
      <c r="C1052" s="12">
        <v>2023</v>
      </c>
      <c r="D1052" s="12" t="s">
        <v>886</v>
      </c>
      <c r="E1052" s="12" t="s">
        <v>946</v>
      </c>
      <c r="F1052" s="12" t="s">
        <v>959</v>
      </c>
      <c r="G1052" s="12" t="s">
        <v>2636</v>
      </c>
      <c r="H1052" s="12" t="s">
        <v>2541</v>
      </c>
      <c r="I1052" s="6" t="s">
        <v>31</v>
      </c>
      <c r="J1052" s="6"/>
      <c r="K1052" s="6">
        <v>2</v>
      </c>
      <c r="L1052" s="7">
        <v>106.99</v>
      </c>
      <c r="M1052" s="7"/>
      <c r="N1052" s="31">
        <v>11.666</v>
      </c>
      <c r="O1052" s="31">
        <v>6.5</v>
      </c>
      <c r="P1052" s="31">
        <v>5.83</v>
      </c>
      <c r="Q1052" s="31">
        <v>1</v>
      </c>
      <c r="R1052" s="54" t="s">
        <v>239</v>
      </c>
      <c r="S1052" s="60"/>
      <c r="T1052" s="61"/>
    </row>
    <row r="1053" spans="1:20" s="13" customFormat="1" ht="38.1" customHeight="1">
      <c r="A1053" s="12" t="s">
        <v>436</v>
      </c>
      <c r="B1053" s="12">
        <v>2018</v>
      </c>
      <c r="C1053" s="12">
        <v>2023</v>
      </c>
      <c r="D1053" s="12" t="s">
        <v>111</v>
      </c>
      <c r="E1053" s="12" t="s">
        <v>425</v>
      </c>
      <c r="F1053" s="12" t="s">
        <v>11</v>
      </c>
      <c r="G1053" s="12" t="s">
        <v>2637</v>
      </c>
      <c r="H1053" s="12" t="s">
        <v>2545</v>
      </c>
      <c r="I1053" s="6" t="s">
        <v>31</v>
      </c>
      <c r="J1053" s="6"/>
      <c r="K1053" s="6">
        <v>2</v>
      </c>
      <c r="L1053" s="7">
        <v>108.99</v>
      </c>
      <c r="M1053" s="7"/>
      <c r="N1053" s="31">
        <v>11.6</v>
      </c>
      <c r="O1053" s="31">
        <v>6.5</v>
      </c>
      <c r="P1053" s="31">
        <v>5.83</v>
      </c>
      <c r="Q1053" s="31">
        <v>1</v>
      </c>
      <c r="R1053" s="54" t="s">
        <v>437</v>
      </c>
      <c r="S1053" s="60"/>
      <c r="T1053" s="61"/>
    </row>
    <row r="1054" spans="1:20" s="13" customFormat="1" ht="38.1" customHeight="1">
      <c r="A1054" s="12" t="s">
        <v>436</v>
      </c>
      <c r="B1054" s="12">
        <v>2020</v>
      </c>
      <c r="C1054" s="12">
        <v>2023</v>
      </c>
      <c r="D1054" s="12" t="s">
        <v>886</v>
      </c>
      <c r="E1054" s="12" t="s">
        <v>888</v>
      </c>
      <c r="F1054" s="12" t="s">
        <v>11</v>
      </c>
      <c r="G1054" s="12" t="s">
        <v>2637</v>
      </c>
      <c r="H1054" s="12" t="s">
        <v>2545</v>
      </c>
      <c r="I1054" s="6" t="s">
        <v>31</v>
      </c>
      <c r="J1054" s="6"/>
      <c r="K1054" s="6">
        <v>2</v>
      </c>
      <c r="L1054" s="7">
        <v>108.99</v>
      </c>
      <c r="M1054" s="7"/>
      <c r="N1054" s="31">
        <v>11.6</v>
      </c>
      <c r="O1054" s="31">
        <v>6.5</v>
      </c>
      <c r="P1054" s="31">
        <v>5.83</v>
      </c>
      <c r="Q1054" s="31">
        <v>1</v>
      </c>
      <c r="R1054" s="54" t="s">
        <v>437</v>
      </c>
      <c r="S1054" s="60"/>
      <c r="T1054" s="61"/>
    </row>
    <row r="1055" spans="1:20" s="13" customFormat="1" ht="38.1" customHeight="1">
      <c r="A1055" s="12" t="s">
        <v>438</v>
      </c>
      <c r="B1055" s="12">
        <v>2020</v>
      </c>
      <c r="C1055" s="12">
        <v>2023</v>
      </c>
      <c r="D1055" s="12" t="s">
        <v>886</v>
      </c>
      <c r="E1055" s="12" t="s">
        <v>888</v>
      </c>
      <c r="F1055" s="12" t="s">
        <v>11</v>
      </c>
      <c r="G1055" s="12" t="s">
        <v>2636</v>
      </c>
      <c r="H1055" s="12" t="s">
        <v>2545</v>
      </c>
      <c r="I1055" s="6" t="s">
        <v>31</v>
      </c>
      <c r="J1055" s="6"/>
      <c r="K1055" s="6">
        <v>2</v>
      </c>
      <c r="L1055" s="7">
        <v>108.99</v>
      </c>
      <c r="M1055" s="7"/>
      <c r="N1055" s="31">
        <v>11.6</v>
      </c>
      <c r="O1055" s="31">
        <v>6.5</v>
      </c>
      <c r="P1055" s="31">
        <v>5.83</v>
      </c>
      <c r="Q1055" s="31">
        <v>1</v>
      </c>
      <c r="R1055" s="54" t="s">
        <v>439</v>
      </c>
      <c r="S1055" s="60"/>
      <c r="T1055" s="61"/>
    </row>
    <row r="1056" spans="1:20" s="13" customFormat="1" ht="38.1" customHeight="1">
      <c r="A1056" s="12" t="s">
        <v>438</v>
      </c>
      <c r="B1056" s="12">
        <v>2018</v>
      </c>
      <c r="C1056" s="12">
        <v>2023</v>
      </c>
      <c r="D1056" s="12" t="s">
        <v>111</v>
      </c>
      <c r="E1056" s="12" t="s">
        <v>425</v>
      </c>
      <c r="F1056" s="12" t="s">
        <v>11</v>
      </c>
      <c r="G1056" s="12" t="s">
        <v>2636</v>
      </c>
      <c r="H1056" s="12" t="s">
        <v>2545</v>
      </c>
      <c r="I1056" s="6" t="s">
        <v>31</v>
      </c>
      <c r="J1056" s="6"/>
      <c r="K1056" s="6">
        <v>2</v>
      </c>
      <c r="L1056" s="7">
        <v>108.99</v>
      </c>
      <c r="M1056" s="7"/>
      <c r="N1056" s="31">
        <v>11.6</v>
      </c>
      <c r="O1056" s="31">
        <v>6.5</v>
      </c>
      <c r="P1056" s="31">
        <v>5.83</v>
      </c>
      <c r="Q1056" s="31">
        <v>1</v>
      </c>
      <c r="R1056" s="54" t="s">
        <v>439</v>
      </c>
      <c r="S1056" s="60"/>
      <c r="T1056" s="61"/>
    </row>
    <row r="1057" spans="1:20" s="13" customFormat="1" ht="38.1" customHeight="1">
      <c r="A1057" s="12" t="s">
        <v>1441</v>
      </c>
      <c r="B1057" s="12">
        <v>2020</v>
      </c>
      <c r="C1057" s="12">
        <v>2023</v>
      </c>
      <c r="D1057" s="12" t="s">
        <v>1334</v>
      </c>
      <c r="E1057" s="12" t="s">
        <v>1409</v>
      </c>
      <c r="F1057" s="12"/>
      <c r="G1057" s="12" t="s">
        <v>2637</v>
      </c>
      <c r="H1057" s="12" t="s">
        <v>2545</v>
      </c>
      <c r="I1057" s="6" t="s">
        <v>31</v>
      </c>
      <c r="J1057" s="6"/>
      <c r="K1057" s="6">
        <v>2</v>
      </c>
      <c r="L1057" s="7">
        <v>103.99</v>
      </c>
      <c r="M1057" s="7"/>
      <c r="N1057" s="31">
        <v>12.41</v>
      </c>
      <c r="O1057" s="31">
        <v>5.96</v>
      </c>
      <c r="P1057" s="31">
        <v>4.18</v>
      </c>
      <c r="Q1057" s="31">
        <v>1</v>
      </c>
      <c r="R1057" s="54" t="s">
        <v>1442</v>
      </c>
      <c r="S1057" s="60"/>
      <c r="T1057" s="61"/>
    </row>
    <row r="1058" spans="1:20" s="13" customFormat="1" ht="38.1" customHeight="1">
      <c r="A1058" s="12" t="s">
        <v>1441</v>
      </c>
      <c r="B1058" s="12">
        <v>2020</v>
      </c>
      <c r="C1058" s="12">
        <v>2023</v>
      </c>
      <c r="D1058" s="12" t="s">
        <v>1334</v>
      </c>
      <c r="E1058" s="12" t="s">
        <v>1431</v>
      </c>
      <c r="F1058" s="12"/>
      <c r="G1058" s="12" t="s">
        <v>2637</v>
      </c>
      <c r="H1058" s="12" t="s">
        <v>2545</v>
      </c>
      <c r="I1058" s="6" t="s">
        <v>31</v>
      </c>
      <c r="J1058" s="6"/>
      <c r="K1058" s="6">
        <v>2</v>
      </c>
      <c r="L1058" s="7">
        <v>103.99</v>
      </c>
      <c r="M1058" s="7"/>
      <c r="N1058" s="31">
        <v>12.41</v>
      </c>
      <c r="O1058" s="31">
        <v>5.96</v>
      </c>
      <c r="P1058" s="31">
        <v>4.18</v>
      </c>
      <c r="Q1058" s="31">
        <v>1</v>
      </c>
      <c r="R1058" s="54" t="s">
        <v>1442</v>
      </c>
      <c r="S1058" s="60"/>
      <c r="T1058" s="61"/>
    </row>
    <row r="1059" spans="1:20" s="13" customFormat="1" ht="38.1" customHeight="1">
      <c r="A1059" s="12" t="s">
        <v>1441</v>
      </c>
      <c r="B1059" s="12">
        <v>2016</v>
      </c>
      <c r="C1059" s="12">
        <v>2023</v>
      </c>
      <c r="D1059" s="12" t="s">
        <v>1334</v>
      </c>
      <c r="E1059" s="12" t="s">
        <v>1459</v>
      </c>
      <c r="F1059" s="12"/>
      <c r="G1059" s="12" t="s">
        <v>2637</v>
      </c>
      <c r="H1059" s="12" t="s">
        <v>2545</v>
      </c>
      <c r="I1059" s="6" t="s">
        <v>31</v>
      </c>
      <c r="J1059" s="6"/>
      <c r="K1059" s="6">
        <v>2</v>
      </c>
      <c r="L1059" s="7">
        <v>103.99</v>
      </c>
      <c r="M1059" s="7"/>
      <c r="N1059" s="31">
        <v>12.41</v>
      </c>
      <c r="O1059" s="31">
        <v>5.96</v>
      </c>
      <c r="P1059" s="31">
        <v>4.18</v>
      </c>
      <c r="Q1059" s="31">
        <v>1</v>
      </c>
      <c r="R1059" s="54" t="s">
        <v>1442</v>
      </c>
      <c r="S1059" s="60"/>
      <c r="T1059" s="61"/>
    </row>
    <row r="1060" spans="1:20" s="13" customFormat="1" ht="38.1" customHeight="1">
      <c r="A1060" s="12" t="s">
        <v>2357</v>
      </c>
      <c r="B1060" s="12">
        <v>2020</v>
      </c>
      <c r="C1060" s="12">
        <v>2023</v>
      </c>
      <c r="D1060" s="12" t="s">
        <v>1334</v>
      </c>
      <c r="E1060" s="12" t="s">
        <v>1409</v>
      </c>
      <c r="F1060" s="12"/>
      <c r="G1060" s="12" t="s">
        <v>2636</v>
      </c>
      <c r="H1060" s="12" t="s">
        <v>2545</v>
      </c>
      <c r="I1060" s="6" t="s">
        <v>31</v>
      </c>
      <c r="J1060" s="6"/>
      <c r="K1060" s="6">
        <v>2</v>
      </c>
      <c r="L1060" s="7">
        <v>79.900000000000006</v>
      </c>
      <c r="M1060" s="7"/>
      <c r="N1060" s="31">
        <v>12.41</v>
      </c>
      <c r="O1060" s="31">
        <v>5.96</v>
      </c>
      <c r="P1060" s="31">
        <v>4.18</v>
      </c>
      <c r="Q1060" s="31">
        <v>1</v>
      </c>
      <c r="R1060" s="54" t="s">
        <v>1442</v>
      </c>
      <c r="S1060" s="60"/>
      <c r="T1060" s="61"/>
    </row>
    <row r="1061" spans="1:20" s="13" customFormat="1" ht="38.1" customHeight="1">
      <c r="A1061" s="12" t="s">
        <v>2357</v>
      </c>
      <c r="B1061" s="12">
        <v>2020</v>
      </c>
      <c r="C1061" s="12">
        <v>2023</v>
      </c>
      <c r="D1061" s="12" t="s">
        <v>1334</v>
      </c>
      <c r="E1061" s="12" t="s">
        <v>1431</v>
      </c>
      <c r="F1061" s="12"/>
      <c r="G1061" s="12" t="s">
        <v>2636</v>
      </c>
      <c r="H1061" s="12" t="s">
        <v>2545</v>
      </c>
      <c r="I1061" s="6" t="s">
        <v>31</v>
      </c>
      <c r="J1061" s="6"/>
      <c r="K1061" s="6">
        <v>2</v>
      </c>
      <c r="L1061" s="7">
        <v>79.900000000000006</v>
      </c>
      <c r="M1061" s="7"/>
      <c r="N1061" s="31">
        <v>12.41</v>
      </c>
      <c r="O1061" s="31">
        <v>5.96</v>
      </c>
      <c r="P1061" s="31">
        <v>4.18</v>
      </c>
      <c r="Q1061" s="31">
        <v>1</v>
      </c>
      <c r="R1061" s="54" t="s">
        <v>1442</v>
      </c>
      <c r="S1061" s="60"/>
      <c r="T1061" s="61"/>
    </row>
    <row r="1062" spans="1:20" s="13" customFormat="1" ht="38.1" customHeight="1">
      <c r="A1062" s="12" t="s">
        <v>2357</v>
      </c>
      <c r="B1062" s="12">
        <v>2016</v>
      </c>
      <c r="C1062" s="12">
        <v>2023</v>
      </c>
      <c r="D1062" s="12" t="s">
        <v>1334</v>
      </c>
      <c r="E1062" s="12" t="s">
        <v>1459</v>
      </c>
      <c r="F1062" s="12"/>
      <c r="G1062" s="12" t="s">
        <v>2636</v>
      </c>
      <c r="H1062" s="12" t="s">
        <v>2545</v>
      </c>
      <c r="I1062" s="6" t="s">
        <v>31</v>
      </c>
      <c r="J1062" s="6"/>
      <c r="K1062" s="6">
        <v>2</v>
      </c>
      <c r="L1062" s="7">
        <v>79.900000000000006</v>
      </c>
      <c r="M1062" s="7"/>
      <c r="N1062" s="31">
        <v>12.41</v>
      </c>
      <c r="O1062" s="31">
        <v>5.96</v>
      </c>
      <c r="P1062" s="31">
        <v>4.18</v>
      </c>
      <c r="Q1062" s="31">
        <v>1</v>
      </c>
      <c r="R1062" s="54" t="s">
        <v>1442</v>
      </c>
      <c r="S1062" s="60"/>
      <c r="T1062" s="61"/>
    </row>
    <row r="1063" spans="1:20" s="13" customFormat="1" ht="38.1" customHeight="1">
      <c r="A1063" s="12" t="s">
        <v>1247</v>
      </c>
      <c r="B1063" s="12">
        <v>2014</v>
      </c>
      <c r="C1063" s="12">
        <v>2017</v>
      </c>
      <c r="D1063" s="12" t="s">
        <v>1194</v>
      </c>
      <c r="E1063" s="12" t="s">
        <v>1233</v>
      </c>
      <c r="F1063" s="12" t="s">
        <v>2277</v>
      </c>
      <c r="G1063" s="12" t="s">
        <v>2636</v>
      </c>
      <c r="H1063" s="12" t="s">
        <v>2545</v>
      </c>
      <c r="I1063" s="6" t="s">
        <v>31</v>
      </c>
      <c r="J1063" s="6"/>
      <c r="K1063" s="6">
        <v>4</v>
      </c>
      <c r="L1063" s="7">
        <v>112.99</v>
      </c>
      <c r="M1063" s="7"/>
      <c r="N1063" s="31">
        <v>10.5</v>
      </c>
      <c r="O1063" s="31">
        <v>5.6</v>
      </c>
      <c r="P1063" s="31">
        <v>4.75</v>
      </c>
      <c r="Q1063" s="31">
        <v>1</v>
      </c>
      <c r="R1063" s="54" t="s">
        <v>1248</v>
      </c>
      <c r="S1063" s="60"/>
      <c r="T1063" s="61"/>
    </row>
    <row r="1064" spans="1:20" s="13" customFormat="1" ht="38.1" customHeight="1">
      <c r="A1064" s="12" t="s">
        <v>1247</v>
      </c>
      <c r="B1064" s="12">
        <v>2015</v>
      </c>
      <c r="C1064" s="12">
        <v>2022</v>
      </c>
      <c r="D1064" s="12" t="s">
        <v>1194</v>
      </c>
      <c r="E1064" s="12" t="s">
        <v>1246</v>
      </c>
      <c r="F1064" s="12" t="s">
        <v>11</v>
      </c>
      <c r="G1064" s="12" t="s">
        <v>2636</v>
      </c>
      <c r="H1064" s="12" t="s">
        <v>2545</v>
      </c>
      <c r="I1064" s="6" t="s">
        <v>31</v>
      </c>
      <c r="J1064" s="6"/>
      <c r="K1064" s="6">
        <v>4</v>
      </c>
      <c r="L1064" s="7">
        <v>112.99</v>
      </c>
      <c r="M1064" s="7"/>
      <c r="N1064" s="31">
        <v>10.5</v>
      </c>
      <c r="O1064" s="31">
        <v>5.6</v>
      </c>
      <c r="P1064" s="31">
        <v>4.75</v>
      </c>
      <c r="Q1064" s="31">
        <v>1</v>
      </c>
      <c r="R1064" s="54" t="s">
        <v>1248</v>
      </c>
      <c r="S1064" s="60"/>
      <c r="T1064" s="61"/>
    </row>
    <row r="1065" spans="1:20" s="13" customFormat="1" ht="38.1" customHeight="1">
      <c r="A1065" s="12" t="s">
        <v>1247</v>
      </c>
      <c r="B1065" s="12">
        <v>2017</v>
      </c>
      <c r="C1065" s="12">
        <v>2021</v>
      </c>
      <c r="D1065" s="12" t="s">
        <v>1194</v>
      </c>
      <c r="E1065" s="12" t="s">
        <v>1253</v>
      </c>
      <c r="F1065" s="12" t="s">
        <v>11</v>
      </c>
      <c r="G1065" s="12" t="s">
        <v>2636</v>
      </c>
      <c r="H1065" s="12" t="s">
        <v>2545</v>
      </c>
      <c r="I1065" s="6" t="s">
        <v>31</v>
      </c>
      <c r="J1065" s="6"/>
      <c r="K1065" s="6">
        <v>2</v>
      </c>
      <c r="L1065" s="7">
        <v>112.99</v>
      </c>
      <c r="M1065" s="7"/>
      <c r="N1065" s="31">
        <v>10.5</v>
      </c>
      <c r="O1065" s="31">
        <v>5.6</v>
      </c>
      <c r="P1065" s="31">
        <v>4.75</v>
      </c>
      <c r="Q1065" s="31">
        <v>1</v>
      </c>
      <c r="R1065" s="54" t="s">
        <v>1248</v>
      </c>
      <c r="S1065" s="60"/>
      <c r="T1065" s="61"/>
    </row>
    <row r="1066" spans="1:20" s="13" customFormat="1" ht="38.1" customHeight="1">
      <c r="A1066" s="12" t="s">
        <v>1247</v>
      </c>
      <c r="B1066" s="12">
        <v>2014</v>
      </c>
      <c r="C1066" s="12">
        <v>2020</v>
      </c>
      <c r="D1066" s="12" t="s">
        <v>1194</v>
      </c>
      <c r="E1066" s="12" t="s">
        <v>1262</v>
      </c>
      <c r="F1066" s="12" t="s">
        <v>1275</v>
      </c>
      <c r="G1066" s="12" t="s">
        <v>2636</v>
      </c>
      <c r="H1066" s="12" t="s">
        <v>2545</v>
      </c>
      <c r="I1066" s="6" t="s">
        <v>31</v>
      </c>
      <c r="J1066" s="6"/>
      <c r="K1066" s="6">
        <v>4</v>
      </c>
      <c r="L1066" s="7">
        <v>112.99</v>
      </c>
      <c r="M1066" s="7"/>
      <c r="N1066" s="31">
        <v>10.5</v>
      </c>
      <c r="O1066" s="31">
        <v>5.6</v>
      </c>
      <c r="P1066" s="31">
        <v>4.75</v>
      </c>
      <c r="Q1066" s="31">
        <v>1</v>
      </c>
      <c r="R1066" s="54" t="s">
        <v>1248</v>
      </c>
      <c r="S1066" s="60"/>
      <c r="T1066" s="61"/>
    </row>
    <row r="1067" spans="1:20" s="13" customFormat="1" ht="38.1" customHeight="1">
      <c r="A1067" s="12" t="s">
        <v>1067</v>
      </c>
      <c r="B1067" s="12">
        <v>2014</v>
      </c>
      <c r="C1067" s="12">
        <v>2023</v>
      </c>
      <c r="D1067" s="12" t="s">
        <v>1035</v>
      </c>
      <c r="E1067" s="12" t="s">
        <v>1036</v>
      </c>
      <c r="F1067" s="12"/>
      <c r="G1067" s="12" t="s">
        <v>2637</v>
      </c>
      <c r="H1067" s="12" t="s">
        <v>2541</v>
      </c>
      <c r="I1067" s="6" t="s">
        <v>31</v>
      </c>
      <c r="J1067" s="6"/>
      <c r="K1067" s="6">
        <v>2</v>
      </c>
      <c r="L1067" s="7">
        <v>103.99</v>
      </c>
      <c r="M1067" s="7"/>
      <c r="N1067" s="31">
        <v>12.41</v>
      </c>
      <c r="O1067" s="31">
        <v>5.85</v>
      </c>
      <c r="P1067" s="31">
        <v>4.53</v>
      </c>
      <c r="Q1067" s="31">
        <v>1</v>
      </c>
      <c r="R1067" s="54" t="s">
        <v>1068</v>
      </c>
      <c r="S1067" s="60"/>
      <c r="T1067" s="61"/>
    </row>
    <row r="1068" spans="1:20" s="13" customFormat="1" ht="38.1" customHeight="1">
      <c r="A1068" s="12" t="s">
        <v>1067</v>
      </c>
      <c r="B1068" s="12">
        <v>2017</v>
      </c>
      <c r="C1068" s="12">
        <v>2023</v>
      </c>
      <c r="D1068" s="12" t="s">
        <v>1035</v>
      </c>
      <c r="E1068" s="12" t="s">
        <v>1050</v>
      </c>
      <c r="F1068" s="12"/>
      <c r="G1068" s="12" t="s">
        <v>2637</v>
      </c>
      <c r="H1068" s="12" t="s">
        <v>2541</v>
      </c>
      <c r="I1068" s="6" t="s">
        <v>31</v>
      </c>
      <c r="J1068" s="6"/>
      <c r="K1068" s="6">
        <v>2</v>
      </c>
      <c r="L1068" s="7">
        <v>103.99</v>
      </c>
      <c r="M1068" s="7"/>
      <c r="N1068" s="31">
        <v>12.41</v>
      </c>
      <c r="O1068" s="31">
        <v>5.85</v>
      </c>
      <c r="P1068" s="31">
        <v>4.53</v>
      </c>
      <c r="Q1068" s="31">
        <v>1</v>
      </c>
      <c r="R1068" s="54" t="s">
        <v>1068</v>
      </c>
      <c r="S1068" s="60"/>
      <c r="T1068" s="61"/>
    </row>
    <row r="1069" spans="1:20" s="13" customFormat="1" ht="38.1" customHeight="1">
      <c r="A1069" s="12" t="s">
        <v>1069</v>
      </c>
      <c r="B1069" s="12">
        <v>2014</v>
      </c>
      <c r="C1069" s="12">
        <v>2023</v>
      </c>
      <c r="D1069" s="12" t="s">
        <v>1035</v>
      </c>
      <c r="E1069" s="12" t="s">
        <v>1036</v>
      </c>
      <c r="F1069" s="12"/>
      <c r="G1069" s="12" t="s">
        <v>2636</v>
      </c>
      <c r="H1069" s="12" t="s">
        <v>2541</v>
      </c>
      <c r="I1069" s="6" t="s">
        <v>31</v>
      </c>
      <c r="J1069" s="6"/>
      <c r="K1069" s="6">
        <v>2</v>
      </c>
      <c r="L1069" s="7">
        <v>82.99</v>
      </c>
      <c r="M1069" s="7"/>
      <c r="N1069" s="31">
        <v>12.41</v>
      </c>
      <c r="O1069" s="31">
        <v>5.85</v>
      </c>
      <c r="P1069" s="31">
        <v>4.53</v>
      </c>
      <c r="Q1069" s="31">
        <v>1</v>
      </c>
      <c r="R1069" s="54" t="s">
        <v>1070</v>
      </c>
      <c r="S1069" s="60"/>
      <c r="T1069" s="61"/>
    </row>
    <row r="1070" spans="1:20" s="13" customFormat="1" ht="38.1" customHeight="1">
      <c r="A1070" s="15" t="s">
        <v>1069</v>
      </c>
      <c r="B1070" s="12">
        <v>2017</v>
      </c>
      <c r="C1070" s="12">
        <v>2023</v>
      </c>
      <c r="D1070" s="12" t="s">
        <v>1035</v>
      </c>
      <c r="E1070" s="12" t="s">
        <v>1050</v>
      </c>
      <c r="F1070" s="12" t="s">
        <v>1613</v>
      </c>
      <c r="G1070" s="12" t="s">
        <v>2636</v>
      </c>
      <c r="H1070" s="12" t="s">
        <v>2541</v>
      </c>
      <c r="I1070" s="6" t="s">
        <v>31</v>
      </c>
      <c r="J1070" s="6"/>
      <c r="K1070" s="6">
        <v>2</v>
      </c>
      <c r="L1070" s="7">
        <v>82.99</v>
      </c>
      <c r="M1070" s="7"/>
      <c r="N1070" s="31">
        <v>12.41</v>
      </c>
      <c r="O1070" s="31">
        <v>5.85</v>
      </c>
      <c r="P1070" s="31">
        <v>4.53</v>
      </c>
      <c r="Q1070" s="31">
        <v>1</v>
      </c>
      <c r="R1070" s="54" t="s">
        <v>1070</v>
      </c>
      <c r="S1070" s="60"/>
      <c r="T1070" s="61"/>
    </row>
    <row r="1071" spans="1:20" s="13" customFormat="1" ht="38.1" customHeight="1">
      <c r="A1071" s="12" t="s">
        <v>1375</v>
      </c>
      <c r="B1071" s="12">
        <v>2018</v>
      </c>
      <c r="C1071" s="12">
        <v>2023</v>
      </c>
      <c r="D1071" s="12" t="s">
        <v>1334</v>
      </c>
      <c r="E1071" s="12" t="s">
        <v>1348</v>
      </c>
      <c r="F1071" s="12" t="s">
        <v>1975</v>
      </c>
      <c r="G1071" s="12" t="s">
        <v>2637</v>
      </c>
      <c r="H1071" s="12" t="s">
        <v>2541</v>
      </c>
      <c r="I1071" s="6" t="s">
        <v>31</v>
      </c>
      <c r="J1071" s="6"/>
      <c r="K1071" s="6">
        <v>2</v>
      </c>
      <c r="L1071" s="7">
        <v>103.99</v>
      </c>
      <c r="M1071" s="7"/>
      <c r="N1071" s="31">
        <v>12.41</v>
      </c>
      <c r="O1071" s="31">
        <v>5.85</v>
      </c>
      <c r="P1071" s="31">
        <v>4.53</v>
      </c>
      <c r="Q1071" s="31">
        <v>1</v>
      </c>
      <c r="R1071" s="54" t="s">
        <v>1376</v>
      </c>
      <c r="S1071" s="60"/>
      <c r="T1071" s="61"/>
    </row>
    <row r="1072" spans="1:20" s="13" customFormat="1" ht="38.1" customHeight="1">
      <c r="A1072" s="12" t="s">
        <v>1375</v>
      </c>
      <c r="B1072" s="12">
        <v>2016</v>
      </c>
      <c r="C1072" s="12">
        <v>2023</v>
      </c>
      <c r="D1072" s="12" t="s">
        <v>1334</v>
      </c>
      <c r="E1072" s="12" t="s">
        <v>1424</v>
      </c>
      <c r="F1072" s="12"/>
      <c r="G1072" s="12" t="s">
        <v>2637</v>
      </c>
      <c r="H1072" s="12" t="s">
        <v>2541</v>
      </c>
      <c r="I1072" s="6" t="s">
        <v>31</v>
      </c>
      <c r="J1072" s="6"/>
      <c r="K1072" s="6">
        <v>2</v>
      </c>
      <c r="L1072" s="7">
        <v>103.99</v>
      </c>
      <c r="M1072" s="7"/>
      <c r="N1072" s="31">
        <v>12.41</v>
      </c>
      <c r="O1072" s="31">
        <v>5.85</v>
      </c>
      <c r="P1072" s="31">
        <v>4.53</v>
      </c>
      <c r="Q1072" s="31">
        <v>1</v>
      </c>
      <c r="R1072" s="54" t="s">
        <v>1376</v>
      </c>
      <c r="S1072" s="60"/>
      <c r="T1072" s="61"/>
    </row>
    <row r="1073" spans="1:20" s="13" customFormat="1" ht="38.1" customHeight="1">
      <c r="A1073" s="12" t="s">
        <v>1377</v>
      </c>
      <c r="B1073" s="12">
        <v>2018</v>
      </c>
      <c r="C1073" s="12">
        <v>2023</v>
      </c>
      <c r="D1073" s="12" t="s">
        <v>1334</v>
      </c>
      <c r="E1073" s="12" t="s">
        <v>1348</v>
      </c>
      <c r="F1073" s="12" t="s">
        <v>1975</v>
      </c>
      <c r="G1073" s="12" t="s">
        <v>2636</v>
      </c>
      <c r="H1073" s="12" t="s">
        <v>2541</v>
      </c>
      <c r="I1073" s="6" t="s">
        <v>31</v>
      </c>
      <c r="J1073" s="6"/>
      <c r="K1073" s="6">
        <v>2</v>
      </c>
      <c r="L1073" s="7">
        <v>82.99</v>
      </c>
      <c r="M1073" s="7"/>
      <c r="N1073" s="31">
        <v>12.41</v>
      </c>
      <c r="O1073" s="31">
        <v>5.85</v>
      </c>
      <c r="P1073" s="31">
        <v>4.53</v>
      </c>
      <c r="Q1073" s="31">
        <v>1</v>
      </c>
      <c r="R1073" s="54" t="s">
        <v>1378</v>
      </c>
      <c r="S1073" s="60"/>
      <c r="T1073" s="61"/>
    </row>
    <row r="1074" spans="1:20" s="13" customFormat="1" ht="38.1" customHeight="1">
      <c r="A1074" s="12" t="s">
        <v>1377</v>
      </c>
      <c r="B1074" s="12">
        <v>2016</v>
      </c>
      <c r="C1074" s="12">
        <v>2023</v>
      </c>
      <c r="D1074" s="12" t="s">
        <v>1334</v>
      </c>
      <c r="E1074" s="12" t="s">
        <v>1424</v>
      </c>
      <c r="F1074" s="12"/>
      <c r="G1074" s="12" t="s">
        <v>2636</v>
      </c>
      <c r="H1074" s="12" t="s">
        <v>2541</v>
      </c>
      <c r="I1074" s="6" t="s">
        <v>31</v>
      </c>
      <c r="J1074" s="6"/>
      <c r="K1074" s="6">
        <v>2</v>
      </c>
      <c r="L1074" s="7">
        <v>82.99</v>
      </c>
      <c r="M1074" s="7"/>
      <c r="N1074" s="31">
        <v>12.41</v>
      </c>
      <c r="O1074" s="31">
        <v>5.85</v>
      </c>
      <c r="P1074" s="31">
        <v>4.53</v>
      </c>
      <c r="Q1074" s="31">
        <v>1</v>
      </c>
      <c r="R1074" s="54" t="s">
        <v>1378</v>
      </c>
      <c r="S1074" s="60"/>
      <c r="T1074" s="61"/>
    </row>
    <row r="1075" spans="1:20" s="13" customFormat="1" ht="38.1" customHeight="1">
      <c r="A1075" s="12" t="s">
        <v>1890</v>
      </c>
      <c r="B1075" s="12">
        <v>2019</v>
      </c>
      <c r="C1075" s="12">
        <v>2023</v>
      </c>
      <c r="D1075" s="12" t="s">
        <v>555</v>
      </c>
      <c r="E1075" s="12">
        <v>1500</v>
      </c>
      <c r="F1075" s="12" t="s">
        <v>2260</v>
      </c>
      <c r="G1075" s="12" t="s">
        <v>2637</v>
      </c>
      <c r="H1075" s="12" t="s">
        <v>2549</v>
      </c>
      <c r="I1075" s="30" t="s">
        <v>12</v>
      </c>
      <c r="J1075" s="6"/>
      <c r="K1075" s="6">
        <v>2</v>
      </c>
      <c r="L1075" s="7">
        <v>78.989999999999995</v>
      </c>
      <c r="M1075" s="7"/>
      <c r="N1075" s="31">
        <v>12.88</v>
      </c>
      <c r="O1075" s="31">
        <v>7.16</v>
      </c>
      <c r="P1075" s="31">
        <v>3.46</v>
      </c>
      <c r="Q1075" s="31">
        <v>1</v>
      </c>
      <c r="R1075" s="54">
        <v>880268178990</v>
      </c>
      <c r="S1075" s="60"/>
      <c r="T1075" s="61"/>
    </row>
    <row r="1076" spans="1:20" s="13" customFormat="1" ht="38.1" customHeight="1">
      <c r="A1076" s="12" t="s">
        <v>1891</v>
      </c>
      <c r="B1076" s="12">
        <v>2019</v>
      </c>
      <c r="C1076" s="12">
        <v>2023</v>
      </c>
      <c r="D1076" s="12" t="s">
        <v>555</v>
      </c>
      <c r="E1076" s="12">
        <v>1500</v>
      </c>
      <c r="F1076" s="12" t="s">
        <v>2260</v>
      </c>
      <c r="G1076" s="12" t="s">
        <v>2636</v>
      </c>
      <c r="H1076" s="12" t="s">
        <v>2549</v>
      </c>
      <c r="I1076" s="30" t="s">
        <v>12</v>
      </c>
      <c r="J1076" s="6"/>
      <c r="K1076" s="6">
        <v>2</v>
      </c>
      <c r="L1076" s="7">
        <v>65.989999999999995</v>
      </c>
      <c r="M1076" s="7"/>
      <c r="N1076" s="31">
        <v>12.88</v>
      </c>
      <c r="O1076" s="31">
        <v>7.16</v>
      </c>
      <c r="P1076" s="31">
        <v>3.46</v>
      </c>
      <c r="Q1076" s="31">
        <v>1</v>
      </c>
      <c r="R1076" s="54">
        <v>880268179003</v>
      </c>
      <c r="S1076" s="60"/>
      <c r="T1076" s="61"/>
    </row>
    <row r="1077" spans="1:20" s="13" customFormat="1" ht="38.1" customHeight="1">
      <c r="A1077" s="12" t="s">
        <v>608</v>
      </c>
      <c r="B1077" s="12">
        <v>2019</v>
      </c>
      <c r="C1077" s="12">
        <v>2023</v>
      </c>
      <c r="D1077" s="12" t="s">
        <v>555</v>
      </c>
      <c r="E1077" s="12">
        <v>1500</v>
      </c>
      <c r="F1077" s="12" t="s">
        <v>2260</v>
      </c>
      <c r="G1077" s="12" t="s">
        <v>2637</v>
      </c>
      <c r="H1077" s="12" t="s">
        <v>2545</v>
      </c>
      <c r="I1077" s="6" t="s">
        <v>31</v>
      </c>
      <c r="J1077" s="6" t="s">
        <v>44</v>
      </c>
      <c r="K1077" s="6">
        <v>2</v>
      </c>
      <c r="L1077" s="7">
        <v>90.46</v>
      </c>
      <c r="M1077" s="7"/>
      <c r="N1077" s="31">
        <v>12.88</v>
      </c>
      <c r="O1077" s="31">
        <v>7.16</v>
      </c>
      <c r="P1077" s="31">
        <v>3.46</v>
      </c>
      <c r="Q1077" s="31">
        <v>1</v>
      </c>
      <c r="R1077" s="54" t="s">
        <v>609</v>
      </c>
      <c r="S1077" s="60"/>
      <c r="T1077" s="61"/>
    </row>
    <row r="1078" spans="1:20" s="13" customFormat="1" ht="38.1" customHeight="1">
      <c r="A1078" s="12" t="s">
        <v>610</v>
      </c>
      <c r="B1078" s="12">
        <v>2019</v>
      </c>
      <c r="C1078" s="12">
        <v>2023</v>
      </c>
      <c r="D1078" s="12" t="s">
        <v>555</v>
      </c>
      <c r="E1078" s="12">
        <v>1500</v>
      </c>
      <c r="F1078" s="12" t="s">
        <v>2260</v>
      </c>
      <c r="G1078" s="12" t="s">
        <v>2636</v>
      </c>
      <c r="H1078" s="12" t="s">
        <v>2545</v>
      </c>
      <c r="I1078" s="6" t="s">
        <v>31</v>
      </c>
      <c r="J1078" s="6" t="s">
        <v>44</v>
      </c>
      <c r="K1078" s="6">
        <v>2</v>
      </c>
      <c r="L1078" s="7">
        <v>109.89</v>
      </c>
      <c r="M1078" s="7"/>
      <c r="N1078" s="31">
        <v>12.88</v>
      </c>
      <c r="O1078" s="31">
        <v>7.16</v>
      </c>
      <c r="P1078" s="31">
        <v>3.46</v>
      </c>
      <c r="Q1078" s="31">
        <v>1</v>
      </c>
      <c r="R1078" s="54" t="s">
        <v>611</v>
      </c>
      <c r="S1078" s="60"/>
      <c r="T1078" s="61"/>
    </row>
    <row r="1079" spans="1:20" s="13" customFormat="1" ht="38.1" customHeight="1">
      <c r="A1079" s="12" t="s">
        <v>1888</v>
      </c>
      <c r="B1079" s="12">
        <v>2019</v>
      </c>
      <c r="C1079" s="12">
        <v>2023</v>
      </c>
      <c r="D1079" s="12" t="s">
        <v>555</v>
      </c>
      <c r="E1079" s="12">
        <v>1500</v>
      </c>
      <c r="F1079" s="12" t="s">
        <v>2255</v>
      </c>
      <c r="G1079" s="12" t="s">
        <v>2637</v>
      </c>
      <c r="H1079" s="12" t="s">
        <v>2547</v>
      </c>
      <c r="I1079" s="30" t="s">
        <v>12</v>
      </c>
      <c r="J1079" s="6"/>
      <c r="K1079" s="6">
        <v>2</v>
      </c>
      <c r="L1079" s="7">
        <v>78.989999999999995</v>
      </c>
      <c r="M1079" s="7"/>
      <c r="N1079" s="31">
        <v>14.08</v>
      </c>
      <c r="O1079" s="31">
        <v>7.28</v>
      </c>
      <c r="P1079" s="31">
        <v>3.7</v>
      </c>
      <c r="Q1079" s="31">
        <v>1</v>
      </c>
      <c r="R1079" s="54">
        <v>880268179010</v>
      </c>
      <c r="S1079" s="60"/>
      <c r="T1079" s="61"/>
    </row>
    <row r="1080" spans="1:20" s="13" customFormat="1" ht="38.1" customHeight="1">
      <c r="A1080" s="12" t="s">
        <v>1889</v>
      </c>
      <c r="B1080" s="12">
        <v>2019</v>
      </c>
      <c r="C1080" s="12">
        <v>2023</v>
      </c>
      <c r="D1080" s="12" t="s">
        <v>555</v>
      </c>
      <c r="E1080" s="12">
        <v>1500</v>
      </c>
      <c r="F1080" s="12" t="s">
        <v>2255</v>
      </c>
      <c r="G1080" s="12" t="s">
        <v>2636</v>
      </c>
      <c r="H1080" s="12" t="s">
        <v>2547</v>
      </c>
      <c r="I1080" s="30" t="s">
        <v>12</v>
      </c>
      <c r="J1080" s="6"/>
      <c r="K1080" s="6">
        <v>2</v>
      </c>
      <c r="L1080" s="7">
        <v>65.989999999999995</v>
      </c>
      <c r="M1080" s="7"/>
      <c r="N1080" s="31">
        <v>14.08</v>
      </c>
      <c r="O1080" s="31">
        <v>7.28</v>
      </c>
      <c r="P1080" s="31">
        <v>3.7</v>
      </c>
      <c r="Q1080" s="31">
        <v>1</v>
      </c>
      <c r="R1080" s="54">
        <v>880268179027</v>
      </c>
      <c r="S1080" s="60"/>
      <c r="T1080" s="61"/>
    </row>
    <row r="1081" spans="1:20" s="13" customFormat="1" ht="38.1" customHeight="1">
      <c r="A1081" s="12" t="s">
        <v>409</v>
      </c>
      <c r="B1081" s="12">
        <v>2019</v>
      </c>
      <c r="C1081" s="12">
        <v>2023</v>
      </c>
      <c r="D1081" s="12" t="s">
        <v>111</v>
      </c>
      <c r="E1081" s="12" t="s">
        <v>2240</v>
      </c>
      <c r="F1081" s="34"/>
      <c r="G1081" s="12" t="s">
        <v>2637</v>
      </c>
      <c r="H1081" s="12" t="s">
        <v>2541</v>
      </c>
      <c r="I1081" s="6" t="s">
        <v>31</v>
      </c>
      <c r="J1081" s="6"/>
      <c r="K1081" s="6">
        <v>2</v>
      </c>
      <c r="L1081" s="7">
        <v>103.99</v>
      </c>
      <c r="M1081" s="7"/>
      <c r="N1081" s="31">
        <v>13.84</v>
      </c>
      <c r="O1081" s="31">
        <v>5.61</v>
      </c>
      <c r="P1081" s="31">
        <v>3.7</v>
      </c>
      <c r="Q1081" s="31">
        <v>1</v>
      </c>
      <c r="R1081" s="54" t="s">
        <v>1693</v>
      </c>
      <c r="S1081" s="60"/>
      <c r="T1081" s="61"/>
    </row>
    <row r="1082" spans="1:20" s="13" customFormat="1" ht="38.1" customHeight="1">
      <c r="A1082" s="12" t="s">
        <v>409</v>
      </c>
      <c r="B1082" s="12">
        <v>2019</v>
      </c>
      <c r="C1082" s="12">
        <v>2023</v>
      </c>
      <c r="D1082" s="12" t="s">
        <v>886</v>
      </c>
      <c r="E1082" s="12" t="s">
        <v>2165</v>
      </c>
      <c r="F1082" s="12"/>
      <c r="G1082" s="12" t="s">
        <v>2637</v>
      </c>
      <c r="H1082" s="12" t="s">
        <v>2541</v>
      </c>
      <c r="I1082" s="6" t="s">
        <v>31</v>
      </c>
      <c r="J1082" s="6"/>
      <c r="K1082" s="6">
        <v>2</v>
      </c>
      <c r="L1082" s="7">
        <v>103.99</v>
      </c>
      <c r="M1082" s="7"/>
      <c r="N1082" s="31">
        <v>13.84</v>
      </c>
      <c r="O1082" s="31">
        <v>5.61</v>
      </c>
      <c r="P1082" s="31">
        <v>3.7</v>
      </c>
      <c r="Q1082" s="31">
        <v>1</v>
      </c>
      <c r="R1082" s="54" t="s">
        <v>1693</v>
      </c>
      <c r="S1082" s="60"/>
      <c r="T1082" s="61"/>
    </row>
    <row r="1083" spans="1:20" s="13" customFormat="1" ht="38.1" customHeight="1">
      <c r="A1083" s="12" t="s">
        <v>410</v>
      </c>
      <c r="B1083" s="12">
        <v>2019</v>
      </c>
      <c r="C1083" s="12">
        <v>2023</v>
      </c>
      <c r="D1083" s="12" t="s">
        <v>111</v>
      </c>
      <c r="E1083" s="12" t="s">
        <v>2240</v>
      </c>
      <c r="F1083" s="34"/>
      <c r="G1083" s="12" t="s">
        <v>2636</v>
      </c>
      <c r="H1083" s="12" t="s">
        <v>2541</v>
      </c>
      <c r="I1083" s="6" t="s">
        <v>31</v>
      </c>
      <c r="J1083" s="6"/>
      <c r="K1083" s="6">
        <v>2</v>
      </c>
      <c r="L1083" s="7">
        <v>82.99</v>
      </c>
      <c r="M1083" s="7"/>
      <c r="N1083" s="31">
        <v>13.84</v>
      </c>
      <c r="O1083" s="31">
        <v>5.61</v>
      </c>
      <c r="P1083" s="31">
        <v>3.7</v>
      </c>
      <c r="Q1083" s="31">
        <v>1</v>
      </c>
      <c r="R1083" s="54" t="s">
        <v>1694</v>
      </c>
      <c r="S1083" s="60"/>
      <c r="T1083" s="61"/>
    </row>
    <row r="1084" spans="1:20" s="13" customFormat="1" ht="38.1" customHeight="1">
      <c r="A1084" s="12" t="s">
        <v>410</v>
      </c>
      <c r="B1084" s="12">
        <v>2019</v>
      </c>
      <c r="C1084" s="12">
        <v>2023</v>
      </c>
      <c r="D1084" s="12" t="s">
        <v>886</v>
      </c>
      <c r="E1084" s="12" t="s">
        <v>2165</v>
      </c>
      <c r="F1084" s="12"/>
      <c r="G1084" s="12" t="s">
        <v>2636</v>
      </c>
      <c r="H1084" s="12" t="s">
        <v>2541</v>
      </c>
      <c r="I1084" s="6" t="s">
        <v>31</v>
      </c>
      <c r="J1084" s="6"/>
      <c r="K1084" s="6">
        <v>2</v>
      </c>
      <c r="L1084" s="7">
        <v>82.99</v>
      </c>
      <c r="M1084" s="7"/>
      <c r="N1084" s="31">
        <v>13.84</v>
      </c>
      <c r="O1084" s="31">
        <v>5.61</v>
      </c>
      <c r="P1084" s="31">
        <v>3.7</v>
      </c>
      <c r="Q1084" s="31">
        <v>1</v>
      </c>
      <c r="R1084" s="54" t="s">
        <v>1694</v>
      </c>
      <c r="S1084" s="60"/>
      <c r="T1084" s="61"/>
    </row>
    <row r="1085" spans="1:20" s="13" customFormat="1" ht="38.1" customHeight="1">
      <c r="A1085" s="12" t="s">
        <v>1648</v>
      </c>
      <c r="B1085" s="12">
        <v>2019</v>
      </c>
      <c r="C1085" s="12">
        <v>2023</v>
      </c>
      <c r="D1085" s="12" t="s">
        <v>1194</v>
      </c>
      <c r="E1085" s="12" t="s">
        <v>1196</v>
      </c>
      <c r="F1085" s="12" t="s">
        <v>1657</v>
      </c>
      <c r="G1085" s="12" t="s">
        <v>2637</v>
      </c>
      <c r="H1085" s="12" t="s">
        <v>2541</v>
      </c>
      <c r="I1085" s="6" t="s">
        <v>31</v>
      </c>
      <c r="J1085" s="6"/>
      <c r="K1085" s="6">
        <v>2</v>
      </c>
      <c r="L1085" s="7">
        <v>103.99</v>
      </c>
      <c r="M1085" s="7"/>
      <c r="N1085" s="31">
        <v>11.93</v>
      </c>
      <c r="O1085" s="31">
        <v>5.96</v>
      </c>
      <c r="P1085" s="31">
        <v>5.13</v>
      </c>
      <c r="Q1085" s="31">
        <v>1</v>
      </c>
      <c r="R1085" s="54">
        <v>880268177610</v>
      </c>
      <c r="S1085" s="60"/>
      <c r="T1085" s="61"/>
    </row>
    <row r="1086" spans="1:20" s="13" customFormat="1" ht="38.1" customHeight="1">
      <c r="A1086" s="12" t="s">
        <v>1648</v>
      </c>
      <c r="B1086" s="12">
        <v>2020</v>
      </c>
      <c r="C1086" s="12">
        <v>2023</v>
      </c>
      <c r="D1086" s="12" t="s">
        <v>1194</v>
      </c>
      <c r="E1086" s="12" t="s">
        <v>1282</v>
      </c>
      <c r="F1086" s="12"/>
      <c r="G1086" s="12" t="s">
        <v>2637</v>
      </c>
      <c r="H1086" s="12" t="s">
        <v>2541</v>
      </c>
      <c r="I1086" s="6" t="s">
        <v>31</v>
      </c>
      <c r="J1086" s="6"/>
      <c r="K1086" s="6">
        <v>2</v>
      </c>
      <c r="L1086" s="7">
        <v>103.99</v>
      </c>
      <c r="M1086" s="7"/>
      <c r="N1086" s="31">
        <v>11.93</v>
      </c>
      <c r="O1086" s="31">
        <v>5.96</v>
      </c>
      <c r="P1086" s="31">
        <v>5.13</v>
      </c>
      <c r="Q1086" s="31">
        <v>1</v>
      </c>
      <c r="R1086" s="54">
        <v>880268177610</v>
      </c>
      <c r="S1086" s="60"/>
      <c r="T1086" s="61"/>
    </row>
    <row r="1087" spans="1:20" s="13" customFormat="1" ht="38.1" customHeight="1">
      <c r="A1087" s="12" t="s">
        <v>1649</v>
      </c>
      <c r="B1087" s="12">
        <v>2019</v>
      </c>
      <c r="C1087" s="12">
        <v>2023</v>
      </c>
      <c r="D1087" s="12" t="s">
        <v>1194</v>
      </c>
      <c r="E1087" s="12" t="s">
        <v>1196</v>
      </c>
      <c r="F1087" s="12" t="s">
        <v>1657</v>
      </c>
      <c r="G1087" s="12" t="s">
        <v>2636</v>
      </c>
      <c r="H1087" s="12" t="s">
        <v>2541</v>
      </c>
      <c r="I1087" s="6" t="s">
        <v>31</v>
      </c>
      <c r="J1087" s="6"/>
      <c r="K1087" s="6">
        <v>2</v>
      </c>
      <c r="L1087" s="7">
        <v>82.99</v>
      </c>
      <c r="M1087" s="7"/>
      <c r="N1087" s="31">
        <v>11.93</v>
      </c>
      <c r="O1087" s="31">
        <v>5.96</v>
      </c>
      <c r="P1087" s="31">
        <v>5.13</v>
      </c>
      <c r="Q1087" s="31">
        <v>1</v>
      </c>
      <c r="R1087" s="54">
        <v>880268177603</v>
      </c>
      <c r="S1087" s="60"/>
      <c r="T1087" s="61"/>
    </row>
    <row r="1088" spans="1:20" s="13" customFormat="1" ht="38.1" customHeight="1">
      <c r="A1088" s="12" t="s">
        <v>1649</v>
      </c>
      <c r="B1088" s="12">
        <v>2020</v>
      </c>
      <c r="C1088" s="12">
        <v>2023</v>
      </c>
      <c r="D1088" s="12" t="s">
        <v>1194</v>
      </c>
      <c r="E1088" s="12" t="s">
        <v>1282</v>
      </c>
      <c r="F1088" s="12"/>
      <c r="G1088" s="12" t="s">
        <v>2636</v>
      </c>
      <c r="H1088" s="12" t="s">
        <v>2541</v>
      </c>
      <c r="I1088" s="6" t="s">
        <v>31</v>
      </c>
      <c r="J1088" s="6"/>
      <c r="K1088" s="6">
        <v>2</v>
      </c>
      <c r="L1088" s="7">
        <v>82.99</v>
      </c>
      <c r="M1088" s="7"/>
      <c r="N1088" s="31">
        <v>11.93</v>
      </c>
      <c r="O1088" s="31">
        <v>5.96</v>
      </c>
      <c r="P1088" s="31">
        <v>5.13</v>
      </c>
      <c r="Q1088" s="31">
        <v>1</v>
      </c>
      <c r="R1088" s="54">
        <v>880268177603</v>
      </c>
      <c r="S1088" s="60"/>
      <c r="T1088" s="61"/>
    </row>
    <row r="1089" spans="1:20" s="13" customFormat="1" ht="38.1" customHeight="1">
      <c r="A1089" s="12" t="s">
        <v>1650</v>
      </c>
      <c r="B1089" s="12">
        <v>2019</v>
      </c>
      <c r="C1089" s="12">
        <v>2024</v>
      </c>
      <c r="D1089" s="12" t="s">
        <v>612</v>
      </c>
      <c r="E1089" s="12" t="s">
        <v>857</v>
      </c>
      <c r="F1089" s="12" t="s">
        <v>688</v>
      </c>
      <c r="G1089" s="12" t="s">
        <v>2637</v>
      </c>
      <c r="H1089" s="12" t="s">
        <v>2542</v>
      </c>
      <c r="I1089" s="6" t="s">
        <v>31</v>
      </c>
      <c r="J1089" s="6"/>
      <c r="K1089" s="6">
        <v>2</v>
      </c>
      <c r="L1089" s="7">
        <v>113.99</v>
      </c>
      <c r="M1089" s="7"/>
      <c r="N1089" s="31">
        <v>11.67</v>
      </c>
      <c r="O1089" s="31">
        <v>6.5</v>
      </c>
      <c r="P1089" s="31">
        <v>5.83</v>
      </c>
      <c r="Q1089" s="31">
        <v>1</v>
      </c>
      <c r="R1089" s="54">
        <v>880268177191</v>
      </c>
      <c r="S1089" s="60"/>
      <c r="T1089" s="61"/>
    </row>
    <row r="1090" spans="1:20" s="13" customFormat="1" ht="38.1" customHeight="1">
      <c r="A1090" s="12" t="s">
        <v>1651</v>
      </c>
      <c r="B1090" s="12">
        <v>2019</v>
      </c>
      <c r="C1090" s="12">
        <v>2024</v>
      </c>
      <c r="D1090" s="12" t="s">
        <v>612</v>
      </c>
      <c r="E1090" s="12" t="s">
        <v>857</v>
      </c>
      <c r="F1090" s="12" t="s">
        <v>688</v>
      </c>
      <c r="G1090" s="12" t="s">
        <v>2636</v>
      </c>
      <c r="H1090" s="12" t="s">
        <v>2542</v>
      </c>
      <c r="I1090" s="6" t="s">
        <v>31</v>
      </c>
      <c r="J1090" s="6"/>
      <c r="K1090" s="6">
        <v>2</v>
      </c>
      <c r="L1090" s="7">
        <v>113.99</v>
      </c>
      <c r="M1090" s="7"/>
      <c r="N1090" s="31">
        <v>11.67</v>
      </c>
      <c r="O1090" s="31">
        <v>6.5</v>
      </c>
      <c r="P1090" s="31">
        <v>5.83</v>
      </c>
      <c r="Q1090" s="31">
        <v>1</v>
      </c>
      <c r="R1090" s="54">
        <v>880268177184</v>
      </c>
      <c r="S1090" s="60"/>
      <c r="T1090" s="61"/>
    </row>
    <row r="1091" spans="1:20" s="13" customFormat="1" ht="38.1" customHeight="1">
      <c r="A1091" s="12" t="s">
        <v>1652</v>
      </c>
      <c r="B1091" s="12">
        <v>2019</v>
      </c>
      <c r="C1091" s="12">
        <v>2024</v>
      </c>
      <c r="D1091" s="12" t="s">
        <v>612</v>
      </c>
      <c r="E1091" s="12" t="s">
        <v>857</v>
      </c>
      <c r="F1091" s="12" t="s">
        <v>1656</v>
      </c>
      <c r="G1091" s="12" t="s">
        <v>2637</v>
      </c>
      <c r="H1091" s="12" t="s">
        <v>2545</v>
      </c>
      <c r="I1091" s="6" t="s">
        <v>31</v>
      </c>
      <c r="J1091" s="6"/>
      <c r="K1091" s="6">
        <v>2</v>
      </c>
      <c r="L1091" s="7">
        <v>86.35</v>
      </c>
      <c r="M1091" s="7"/>
      <c r="N1091" s="31">
        <v>11.666</v>
      </c>
      <c r="O1091" s="31">
        <v>6.5</v>
      </c>
      <c r="P1091" s="31">
        <v>5.83</v>
      </c>
      <c r="Q1091" s="31">
        <v>1</v>
      </c>
      <c r="R1091" s="54">
        <v>880268177214</v>
      </c>
      <c r="S1091" s="60"/>
      <c r="T1091" s="61"/>
    </row>
    <row r="1092" spans="1:20" s="13" customFormat="1" ht="38.1" customHeight="1">
      <c r="A1092" s="12" t="s">
        <v>1653</v>
      </c>
      <c r="B1092" s="12">
        <v>2019</v>
      </c>
      <c r="C1092" s="12">
        <v>2024</v>
      </c>
      <c r="D1092" s="12" t="s">
        <v>612</v>
      </c>
      <c r="E1092" s="12" t="s">
        <v>857</v>
      </c>
      <c r="F1092" s="12" t="s">
        <v>1656</v>
      </c>
      <c r="G1092" s="12" t="s">
        <v>2636</v>
      </c>
      <c r="H1092" s="12" t="s">
        <v>2545</v>
      </c>
      <c r="I1092" s="6" t="s">
        <v>31</v>
      </c>
      <c r="J1092" s="6"/>
      <c r="K1092" s="6">
        <v>2</v>
      </c>
      <c r="L1092" s="7">
        <v>113.99</v>
      </c>
      <c r="M1092" s="7"/>
      <c r="N1092" s="31">
        <v>11.666</v>
      </c>
      <c r="O1092" s="31">
        <v>6.5</v>
      </c>
      <c r="P1092" s="31">
        <v>5.83</v>
      </c>
      <c r="Q1092" s="31">
        <v>1</v>
      </c>
      <c r="R1092" s="54">
        <v>880268177207</v>
      </c>
      <c r="S1092" s="60"/>
      <c r="T1092" s="61"/>
    </row>
    <row r="1093" spans="1:20" s="13" customFormat="1" ht="38.1" customHeight="1">
      <c r="A1093" s="12" t="s">
        <v>1755</v>
      </c>
      <c r="B1093" s="12">
        <v>2020</v>
      </c>
      <c r="C1093" s="12">
        <v>2023</v>
      </c>
      <c r="D1093" s="12" t="s">
        <v>612</v>
      </c>
      <c r="E1093" s="12" t="s">
        <v>701</v>
      </c>
      <c r="F1093" s="12" t="s">
        <v>1699</v>
      </c>
      <c r="G1093" s="12" t="s">
        <v>2637</v>
      </c>
      <c r="H1093" s="12" t="s">
        <v>2547</v>
      </c>
      <c r="I1093" s="30" t="s">
        <v>12</v>
      </c>
      <c r="J1093" s="6"/>
      <c r="K1093" s="6">
        <v>2</v>
      </c>
      <c r="L1093" s="7">
        <v>97.99</v>
      </c>
      <c r="M1093" s="7"/>
      <c r="N1093" s="31">
        <v>11.666</v>
      </c>
      <c r="O1093" s="31">
        <v>6.5</v>
      </c>
      <c r="P1093" s="31">
        <v>5.83</v>
      </c>
      <c r="Q1093" s="31">
        <v>1</v>
      </c>
      <c r="R1093" s="54" t="s">
        <v>2210</v>
      </c>
      <c r="S1093" s="60"/>
      <c r="T1093" s="61"/>
    </row>
    <row r="1094" spans="1:20" s="13" customFormat="1" ht="38.1" customHeight="1">
      <c r="A1094" s="12" t="s">
        <v>2748</v>
      </c>
      <c r="B1094" s="12">
        <v>2020</v>
      </c>
      <c r="C1094" s="12">
        <v>2023</v>
      </c>
      <c r="D1094" s="12" t="s">
        <v>612</v>
      </c>
      <c r="E1094" s="12" t="s">
        <v>701</v>
      </c>
      <c r="F1094" s="12" t="s">
        <v>1699</v>
      </c>
      <c r="G1094" s="12" t="s">
        <v>2636</v>
      </c>
      <c r="H1094" s="12" t="s">
        <v>2547</v>
      </c>
      <c r="I1094" s="30" t="s">
        <v>12</v>
      </c>
      <c r="J1094" s="6"/>
      <c r="K1094" s="6">
        <v>2</v>
      </c>
      <c r="L1094" s="7">
        <v>97.99</v>
      </c>
      <c r="M1094" s="7"/>
      <c r="N1094" s="31">
        <v>11.666</v>
      </c>
      <c r="O1094" s="31">
        <v>6.5</v>
      </c>
      <c r="P1094" s="31">
        <v>5.83</v>
      </c>
      <c r="Q1094" s="31">
        <v>1</v>
      </c>
      <c r="R1094" s="54" t="s">
        <v>2211</v>
      </c>
      <c r="S1094" s="60"/>
      <c r="T1094" s="61"/>
    </row>
    <row r="1095" spans="1:20" s="13" customFormat="1" ht="38.1" customHeight="1">
      <c r="A1095" s="12" t="s">
        <v>1756</v>
      </c>
      <c r="B1095" s="12">
        <v>2020</v>
      </c>
      <c r="C1095" s="12">
        <v>2023</v>
      </c>
      <c r="D1095" s="12" t="s">
        <v>612</v>
      </c>
      <c r="E1095" s="12" t="s">
        <v>701</v>
      </c>
      <c r="F1095" s="12" t="s">
        <v>1700</v>
      </c>
      <c r="G1095" s="12" t="s">
        <v>2637</v>
      </c>
      <c r="H1095" s="12" t="s">
        <v>2549</v>
      </c>
      <c r="I1095" s="30" t="s">
        <v>12</v>
      </c>
      <c r="J1095" s="6"/>
      <c r="K1095" s="6">
        <v>2</v>
      </c>
      <c r="L1095" s="7">
        <v>97.99</v>
      </c>
      <c r="M1095" s="7"/>
      <c r="N1095" s="31">
        <v>11.666</v>
      </c>
      <c r="O1095" s="31">
        <v>6.5</v>
      </c>
      <c r="P1095" s="31">
        <v>5.83</v>
      </c>
      <c r="Q1095" s="31">
        <v>1</v>
      </c>
      <c r="R1095" s="54" t="s">
        <v>2212</v>
      </c>
      <c r="S1095" s="60"/>
      <c r="T1095" s="61"/>
    </row>
    <row r="1096" spans="1:20" s="13" customFormat="1" ht="38.1" customHeight="1">
      <c r="A1096" s="12" t="s">
        <v>1654</v>
      </c>
      <c r="B1096" s="12">
        <v>2015</v>
      </c>
      <c r="C1096" s="12">
        <v>2023</v>
      </c>
      <c r="D1096" s="12" t="s">
        <v>1035</v>
      </c>
      <c r="E1096" s="12" t="s">
        <v>1096</v>
      </c>
      <c r="F1096" s="12"/>
      <c r="G1096" s="12" t="s">
        <v>2637</v>
      </c>
      <c r="H1096" s="12" t="s">
        <v>2320</v>
      </c>
      <c r="I1096" s="6" t="s">
        <v>31</v>
      </c>
      <c r="J1096" s="6"/>
      <c r="K1096" s="6">
        <v>2</v>
      </c>
      <c r="L1096" s="7">
        <v>114.99</v>
      </c>
      <c r="M1096" s="7"/>
      <c r="N1096" s="31">
        <v>11.666</v>
      </c>
      <c r="O1096" s="31">
        <v>6.5</v>
      </c>
      <c r="P1096" s="31">
        <v>5.83</v>
      </c>
      <c r="Q1096" s="31">
        <v>1</v>
      </c>
      <c r="R1096" s="54">
        <v>880268178389</v>
      </c>
      <c r="S1096" s="60"/>
      <c r="T1096" s="61"/>
    </row>
    <row r="1097" spans="1:20" s="13" customFormat="1" ht="38.1" customHeight="1">
      <c r="A1097" s="12" t="s">
        <v>1655</v>
      </c>
      <c r="B1097" s="12">
        <v>2015</v>
      </c>
      <c r="C1097" s="12">
        <v>2023</v>
      </c>
      <c r="D1097" s="12" t="s">
        <v>1035</v>
      </c>
      <c r="E1097" s="12" t="s">
        <v>1096</v>
      </c>
      <c r="F1097" s="12"/>
      <c r="G1097" s="12" t="s">
        <v>2636</v>
      </c>
      <c r="H1097" s="12" t="s">
        <v>2320</v>
      </c>
      <c r="I1097" s="6" t="s">
        <v>31</v>
      </c>
      <c r="J1097" s="6"/>
      <c r="K1097" s="6">
        <v>2</v>
      </c>
      <c r="L1097" s="7">
        <v>114.99</v>
      </c>
      <c r="M1097" s="7"/>
      <c r="N1097" s="31">
        <v>11.666</v>
      </c>
      <c r="O1097" s="31">
        <v>6.5</v>
      </c>
      <c r="P1097" s="31">
        <v>5.83</v>
      </c>
      <c r="Q1097" s="31">
        <v>1</v>
      </c>
      <c r="R1097" s="54">
        <v>880268178396</v>
      </c>
      <c r="S1097" s="60"/>
      <c r="T1097" s="61"/>
    </row>
    <row r="1098" spans="1:20" s="13" customFormat="1" ht="38.1" customHeight="1">
      <c r="A1098" s="12" t="s">
        <v>1734</v>
      </c>
      <c r="B1098" s="12">
        <v>2020</v>
      </c>
      <c r="C1098" s="12">
        <v>2023</v>
      </c>
      <c r="D1098" s="12" t="s">
        <v>111</v>
      </c>
      <c r="E1098" s="12" t="s">
        <v>2625</v>
      </c>
      <c r="F1098" s="12"/>
      <c r="G1098" s="12" t="s">
        <v>2637</v>
      </c>
      <c r="H1098" s="12" t="s">
        <v>2553</v>
      </c>
      <c r="I1098" s="6" t="s">
        <v>31</v>
      </c>
      <c r="J1098" s="6"/>
      <c r="K1098" s="6">
        <v>2</v>
      </c>
      <c r="L1098" s="7">
        <v>150.99</v>
      </c>
      <c r="M1098" s="7"/>
      <c r="N1098" s="31">
        <v>12.76</v>
      </c>
      <c r="O1098" s="31">
        <v>4.8899999999999997</v>
      </c>
      <c r="P1098" s="31">
        <v>3.58</v>
      </c>
      <c r="Q1098" s="31">
        <v>1</v>
      </c>
      <c r="R1098" s="54" t="s">
        <v>2213</v>
      </c>
      <c r="S1098" s="60"/>
      <c r="T1098" s="61"/>
    </row>
    <row r="1099" spans="1:20" s="13" customFormat="1" ht="38.1" customHeight="1">
      <c r="A1099" s="12" t="s">
        <v>1734</v>
      </c>
      <c r="B1099" s="12">
        <v>2020</v>
      </c>
      <c r="C1099" s="12">
        <v>2023</v>
      </c>
      <c r="D1099" s="12" t="s">
        <v>886</v>
      </c>
      <c r="E1099" s="12" t="s">
        <v>2624</v>
      </c>
      <c r="F1099" s="12"/>
      <c r="G1099" s="12" t="s">
        <v>2637</v>
      </c>
      <c r="H1099" s="12" t="s">
        <v>2553</v>
      </c>
      <c r="I1099" s="6" t="s">
        <v>31</v>
      </c>
      <c r="J1099" s="6"/>
      <c r="K1099" s="6">
        <v>2</v>
      </c>
      <c r="L1099" s="7">
        <v>150.99</v>
      </c>
      <c r="M1099" s="7"/>
      <c r="N1099" s="31">
        <v>12.76</v>
      </c>
      <c r="O1099" s="31">
        <v>4.8899999999999997</v>
      </c>
      <c r="P1099" s="31">
        <v>3.58</v>
      </c>
      <c r="Q1099" s="31">
        <v>1</v>
      </c>
      <c r="R1099" s="54" t="s">
        <v>2213</v>
      </c>
      <c r="S1099" s="60"/>
      <c r="T1099" s="61"/>
    </row>
    <row r="1100" spans="1:20" s="13" customFormat="1" ht="38.1" customHeight="1">
      <c r="A1100" s="12" t="s">
        <v>1966</v>
      </c>
      <c r="B1100" s="12">
        <v>2020</v>
      </c>
      <c r="C1100" s="12">
        <v>2023</v>
      </c>
      <c r="D1100" s="12" t="s">
        <v>111</v>
      </c>
      <c r="E1100" s="12" t="s">
        <v>2625</v>
      </c>
      <c r="F1100" s="12"/>
      <c r="G1100" s="12" t="s">
        <v>2636</v>
      </c>
      <c r="H1100" s="12" t="s">
        <v>2553</v>
      </c>
      <c r="I1100" s="6" t="s">
        <v>31</v>
      </c>
      <c r="J1100" s="6"/>
      <c r="K1100" s="6">
        <v>2</v>
      </c>
      <c r="L1100" s="7">
        <v>129.99</v>
      </c>
      <c r="M1100" s="7"/>
      <c r="N1100" s="31">
        <v>12.76</v>
      </c>
      <c r="O1100" s="31">
        <v>4.8899999999999997</v>
      </c>
      <c r="P1100" s="31">
        <v>3.58</v>
      </c>
      <c r="Q1100" s="31">
        <v>1</v>
      </c>
      <c r="R1100" s="54" t="s">
        <v>2214</v>
      </c>
      <c r="S1100" s="60"/>
      <c r="T1100" s="61"/>
    </row>
    <row r="1101" spans="1:20" s="13" customFormat="1" ht="38.1" customHeight="1">
      <c r="A1101" s="12" t="s">
        <v>1966</v>
      </c>
      <c r="B1101" s="12">
        <v>2020</v>
      </c>
      <c r="C1101" s="12">
        <v>2023</v>
      </c>
      <c r="D1101" s="12" t="s">
        <v>886</v>
      </c>
      <c r="E1101" s="12" t="s">
        <v>2624</v>
      </c>
      <c r="F1101" s="12"/>
      <c r="G1101" s="12" t="s">
        <v>2636</v>
      </c>
      <c r="H1101" s="12" t="s">
        <v>2553</v>
      </c>
      <c r="I1101" s="6" t="s">
        <v>31</v>
      </c>
      <c r="J1101" s="6"/>
      <c r="K1101" s="6">
        <v>2</v>
      </c>
      <c r="L1101" s="7">
        <v>129.99</v>
      </c>
      <c r="M1101" s="7"/>
      <c r="N1101" s="31">
        <v>12.76</v>
      </c>
      <c r="O1101" s="31">
        <v>4.8899999999999997</v>
      </c>
      <c r="P1101" s="31">
        <v>3.58</v>
      </c>
      <c r="Q1101" s="31">
        <v>1</v>
      </c>
      <c r="R1101" s="54" t="s">
        <v>2213</v>
      </c>
      <c r="S1101" s="60"/>
      <c r="T1101" s="61"/>
    </row>
    <row r="1102" spans="1:20" s="13" customFormat="1" ht="38.1" customHeight="1">
      <c r="A1102" s="12" t="s">
        <v>2110</v>
      </c>
      <c r="B1102" s="12">
        <v>2020</v>
      </c>
      <c r="C1102" s="12">
        <v>2024</v>
      </c>
      <c r="D1102" s="12" t="s">
        <v>612</v>
      </c>
      <c r="E1102" s="12" t="s">
        <v>656</v>
      </c>
      <c r="F1102" s="12" t="s">
        <v>2067</v>
      </c>
      <c r="G1102" s="12" t="s">
        <v>2637</v>
      </c>
      <c r="H1102" s="12" t="s">
        <v>2542</v>
      </c>
      <c r="I1102" s="6" t="s">
        <v>31</v>
      </c>
      <c r="J1102" s="6"/>
      <c r="K1102" s="6">
        <v>2</v>
      </c>
      <c r="L1102" s="7">
        <v>92.99</v>
      </c>
      <c r="M1102" s="7"/>
      <c r="N1102" s="31">
        <v>10.49</v>
      </c>
      <c r="O1102" s="31">
        <v>5.6</v>
      </c>
      <c r="P1102" s="31">
        <v>4.7699999999999996</v>
      </c>
      <c r="Q1102" s="31">
        <v>1</v>
      </c>
      <c r="R1102" s="54">
        <v>880268181662</v>
      </c>
      <c r="S1102" s="60"/>
      <c r="T1102" s="61"/>
    </row>
    <row r="1103" spans="1:20" s="13" customFormat="1" ht="38.1" customHeight="1">
      <c r="A1103" s="12" t="s">
        <v>2109</v>
      </c>
      <c r="B1103" s="12">
        <v>2020</v>
      </c>
      <c r="C1103" s="12">
        <v>2024</v>
      </c>
      <c r="D1103" s="12" t="s">
        <v>612</v>
      </c>
      <c r="E1103" s="12" t="s">
        <v>656</v>
      </c>
      <c r="F1103" s="12" t="s">
        <v>2067</v>
      </c>
      <c r="G1103" s="12" t="s">
        <v>2636</v>
      </c>
      <c r="H1103" s="12" t="s">
        <v>2542</v>
      </c>
      <c r="I1103" s="6" t="s">
        <v>31</v>
      </c>
      <c r="J1103" s="6"/>
      <c r="K1103" s="6">
        <v>2</v>
      </c>
      <c r="L1103" s="7">
        <v>92.99</v>
      </c>
      <c r="M1103" s="7"/>
      <c r="N1103" s="31">
        <v>10.49</v>
      </c>
      <c r="O1103" s="31">
        <v>5.6</v>
      </c>
      <c r="P1103" s="31">
        <v>4.7699999999999996</v>
      </c>
      <c r="Q1103" s="31">
        <v>1</v>
      </c>
      <c r="R1103" s="54">
        <v>880268181679</v>
      </c>
      <c r="S1103" s="60"/>
      <c r="T1103" s="61"/>
    </row>
    <row r="1104" spans="1:20" s="13" customFormat="1" ht="38.1" customHeight="1">
      <c r="A1104" s="12" t="s">
        <v>2196</v>
      </c>
      <c r="B1104" s="12">
        <v>2021</v>
      </c>
      <c r="C1104" s="12">
        <v>2023</v>
      </c>
      <c r="D1104" s="12" t="s">
        <v>111</v>
      </c>
      <c r="E1104" s="12" t="s">
        <v>420</v>
      </c>
      <c r="F1104" s="12"/>
      <c r="G1104" s="12" t="s">
        <v>2637</v>
      </c>
      <c r="H1104" s="12" t="s">
        <v>2554</v>
      </c>
      <c r="I1104" s="30" t="s">
        <v>12</v>
      </c>
      <c r="J1104" s="6" t="s">
        <v>28</v>
      </c>
      <c r="K1104" s="6">
        <v>2</v>
      </c>
      <c r="L1104" s="7">
        <v>75.989999999999995</v>
      </c>
      <c r="M1104" s="7"/>
      <c r="N1104" s="31">
        <v>11.666</v>
      </c>
      <c r="O1104" s="31">
        <v>6.5</v>
      </c>
      <c r="P1104" s="31">
        <v>5.83</v>
      </c>
      <c r="Q1104" s="31">
        <v>1</v>
      </c>
      <c r="R1104" s="54">
        <v>880268182225</v>
      </c>
      <c r="S1104" s="60"/>
      <c r="T1104" s="61"/>
    </row>
    <row r="1105" spans="1:20" s="13" customFormat="1" ht="38.1" customHeight="1">
      <c r="A1105" s="12" t="s">
        <v>2196</v>
      </c>
      <c r="B1105" s="12">
        <v>2021</v>
      </c>
      <c r="C1105" s="12">
        <v>2023</v>
      </c>
      <c r="D1105" s="12" t="s">
        <v>111</v>
      </c>
      <c r="E1105" s="12" t="s">
        <v>412</v>
      </c>
      <c r="F1105" s="12"/>
      <c r="G1105" s="12" t="s">
        <v>2637</v>
      </c>
      <c r="H1105" s="12" t="s">
        <v>2554</v>
      </c>
      <c r="I1105" s="30" t="s">
        <v>12</v>
      </c>
      <c r="J1105" s="6" t="s">
        <v>28</v>
      </c>
      <c r="K1105" s="6">
        <v>2</v>
      </c>
      <c r="L1105" s="7">
        <v>75.989999999999995</v>
      </c>
      <c r="M1105" s="7"/>
      <c r="N1105" s="31">
        <v>11.666</v>
      </c>
      <c r="O1105" s="31">
        <v>6.5</v>
      </c>
      <c r="P1105" s="31">
        <v>5.83</v>
      </c>
      <c r="Q1105" s="31">
        <v>1</v>
      </c>
      <c r="R1105" s="54">
        <v>880268182225</v>
      </c>
      <c r="S1105" s="60"/>
      <c r="T1105" s="61"/>
    </row>
    <row r="1106" spans="1:20" s="13" customFormat="1" ht="38.1" customHeight="1">
      <c r="A1106" s="12" t="s">
        <v>2196</v>
      </c>
      <c r="B1106" s="12">
        <v>2021</v>
      </c>
      <c r="C1106" s="12">
        <v>2023</v>
      </c>
      <c r="D1106" s="12" t="s">
        <v>886</v>
      </c>
      <c r="E1106" s="12" t="s">
        <v>967</v>
      </c>
      <c r="F1106" s="12"/>
      <c r="G1106" s="12" t="s">
        <v>2637</v>
      </c>
      <c r="H1106" s="12" t="s">
        <v>2554</v>
      </c>
      <c r="I1106" s="30" t="s">
        <v>12</v>
      </c>
      <c r="J1106" s="6" t="s">
        <v>28</v>
      </c>
      <c r="K1106" s="6">
        <v>2</v>
      </c>
      <c r="L1106" s="7">
        <v>75.989999999999995</v>
      </c>
      <c r="M1106" s="7"/>
      <c r="N1106" s="31">
        <v>11.666</v>
      </c>
      <c r="O1106" s="31">
        <v>6.5</v>
      </c>
      <c r="P1106" s="31">
        <v>5.83</v>
      </c>
      <c r="Q1106" s="31">
        <v>1</v>
      </c>
      <c r="R1106" s="54">
        <v>880268182225</v>
      </c>
      <c r="S1106" s="60"/>
      <c r="T1106" s="61"/>
    </row>
    <row r="1107" spans="1:20" s="13" customFormat="1" ht="38.1" customHeight="1">
      <c r="A1107" s="12" t="s">
        <v>2296</v>
      </c>
      <c r="B1107" s="12">
        <v>2021</v>
      </c>
      <c r="C1107" s="12">
        <v>2023</v>
      </c>
      <c r="D1107" s="12" t="s">
        <v>111</v>
      </c>
      <c r="E1107" s="12" t="s">
        <v>412</v>
      </c>
      <c r="F1107" s="12"/>
      <c r="G1107" s="12" t="s">
        <v>2636</v>
      </c>
      <c r="H1107" s="12" t="s">
        <v>2554</v>
      </c>
      <c r="I1107" s="30" t="s">
        <v>12</v>
      </c>
      <c r="J1107" s="6" t="s">
        <v>28</v>
      </c>
      <c r="K1107" s="6">
        <v>2</v>
      </c>
      <c r="L1107" s="7">
        <v>63.99</v>
      </c>
      <c r="M1107" s="7"/>
      <c r="N1107" s="31">
        <v>11.666</v>
      </c>
      <c r="O1107" s="31">
        <v>6.5</v>
      </c>
      <c r="P1107" s="31">
        <v>5.83</v>
      </c>
      <c r="Q1107" s="31">
        <v>1</v>
      </c>
      <c r="R1107" s="54">
        <v>880268183185</v>
      </c>
      <c r="S1107" s="60"/>
      <c r="T1107" s="61"/>
    </row>
    <row r="1108" spans="1:20" s="13" customFormat="1" ht="38.1" customHeight="1">
      <c r="A1108" s="12" t="s">
        <v>2296</v>
      </c>
      <c r="B1108" s="12">
        <v>2021</v>
      </c>
      <c r="C1108" s="12">
        <v>2023</v>
      </c>
      <c r="D1108" s="12" t="s">
        <v>111</v>
      </c>
      <c r="E1108" s="12" t="s">
        <v>420</v>
      </c>
      <c r="F1108" s="12"/>
      <c r="G1108" s="12" t="s">
        <v>2636</v>
      </c>
      <c r="H1108" s="12" t="s">
        <v>2554</v>
      </c>
      <c r="I1108" s="30" t="s">
        <v>12</v>
      </c>
      <c r="J1108" s="6" t="s">
        <v>28</v>
      </c>
      <c r="K1108" s="6">
        <v>2</v>
      </c>
      <c r="L1108" s="7">
        <v>63.99</v>
      </c>
      <c r="M1108" s="7"/>
      <c r="N1108" s="31">
        <v>11.666</v>
      </c>
      <c r="O1108" s="31">
        <v>6.5</v>
      </c>
      <c r="P1108" s="31">
        <v>5.83</v>
      </c>
      <c r="Q1108" s="31">
        <v>1</v>
      </c>
      <c r="R1108" s="54">
        <v>880268183185</v>
      </c>
      <c r="S1108" s="60"/>
      <c r="T1108" s="61"/>
    </row>
    <row r="1109" spans="1:20" s="13" customFormat="1" ht="38.1" customHeight="1">
      <c r="A1109" s="12" t="s">
        <v>2296</v>
      </c>
      <c r="B1109" s="12">
        <v>2021</v>
      </c>
      <c r="C1109" s="12">
        <v>2023</v>
      </c>
      <c r="D1109" s="12" t="s">
        <v>886</v>
      </c>
      <c r="E1109" s="12" t="s">
        <v>967</v>
      </c>
      <c r="F1109" s="12"/>
      <c r="G1109" s="12" t="s">
        <v>2636</v>
      </c>
      <c r="H1109" s="12" t="s">
        <v>2554</v>
      </c>
      <c r="I1109" s="30" t="s">
        <v>12</v>
      </c>
      <c r="J1109" s="6" t="s">
        <v>28</v>
      </c>
      <c r="K1109" s="6">
        <v>2</v>
      </c>
      <c r="L1109" s="7">
        <v>63.99</v>
      </c>
      <c r="M1109" s="7"/>
      <c r="N1109" s="31">
        <v>11.666</v>
      </c>
      <c r="O1109" s="31">
        <v>6.5</v>
      </c>
      <c r="P1109" s="31">
        <v>5.83</v>
      </c>
      <c r="Q1109" s="31">
        <v>1</v>
      </c>
      <c r="R1109" s="54">
        <v>880268183185</v>
      </c>
      <c r="S1109" s="60"/>
      <c r="T1109" s="61"/>
    </row>
    <row r="1110" spans="1:20" s="13" customFormat="1" ht="38.1" customHeight="1">
      <c r="A1110" s="12" t="s">
        <v>2198</v>
      </c>
      <c r="B1110" s="12">
        <v>2021</v>
      </c>
      <c r="C1110" s="12">
        <v>2024</v>
      </c>
      <c r="D1110" s="12" t="s">
        <v>111</v>
      </c>
      <c r="E1110" s="12" t="s">
        <v>423</v>
      </c>
      <c r="F1110" s="12" t="s">
        <v>2199</v>
      </c>
      <c r="G1110" s="12" t="s">
        <v>2637</v>
      </c>
      <c r="H1110" s="12" t="s">
        <v>2555</v>
      </c>
      <c r="I1110" s="30" t="s">
        <v>12</v>
      </c>
      <c r="J1110" s="6" t="s">
        <v>28</v>
      </c>
      <c r="K1110" s="6">
        <v>2</v>
      </c>
      <c r="L1110" s="7">
        <v>92.99</v>
      </c>
      <c r="M1110" s="7"/>
      <c r="N1110" s="31">
        <v>10.49</v>
      </c>
      <c r="O1110" s="31">
        <v>5.6</v>
      </c>
      <c r="P1110" s="31">
        <v>4.7699999999999996</v>
      </c>
      <c r="Q1110" s="31">
        <v>1</v>
      </c>
      <c r="R1110" s="54">
        <v>880268183772</v>
      </c>
      <c r="S1110" s="60"/>
      <c r="T1110" s="61"/>
    </row>
    <row r="1111" spans="1:20" s="13" customFormat="1" ht="38.1" customHeight="1">
      <c r="A1111" s="12" t="s">
        <v>2297</v>
      </c>
      <c r="B1111" s="12">
        <v>2021</v>
      </c>
      <c r="C1111" s="12">
        <v>2024</v>
      </c>
      <c r="D1111" s="12" t="s">
        <v>111</v>
      </c>
      <c r="E1111" s="12" t="s">
        <v>423</v>
      </c>
      <c r="F1111" s="12" t="s">
        <v>2199</v>
      </c>
      <c r="G1111" s="12" t="s">
        <v>2636</v>
      </c>
      <c r="H1111" s="12" t="s">
        <v>2555</v>
      </c>
      <c r="I1111" s="30" t="s">
        <v>12</v>
      </c>
      <c r="J1111" s="6" t="s">
        <v>28</v>
      </c>
      <c r="K1111" s="6">
        <v>2</v>
      </c>
      <c r="L1111" s="7">
        <v>92.99</v>
      </c>
      <c r="M1111" s="7"/>
      <c r="N1111" s="31">
        <v>10.49</v>
      </c>
      <c r="O1111" s="31">
        <v>5.6</v>
      </c>
      <c r="P1111" s="31">
        <v>4.7699999999999996</v>
      </c>
      <c r="Q1111" s="31">
        <v>1</v>
      </c>
      <c r="R1111" s="54">
        <v>880268183789</v>
      </c>
      <c r="S1111" s="60"/>
      <c r="T1111" s="61"/>
    </row>
    <row r="1112" spans="1:20" s="13" customFormat="1" ht="38.1" customHeight="1">
      <c r="A1112" s="12" t="s">
        <v>2313</v>
      </c>
      <c r="B1112" s="12">
        <v>2021</v>
      </c>
      <c r="C1112" s="12">
        <v>2024</v>
      </c>
      <c r="D1112" s="12" t="s">
        <v>612</v>
      </c>
      <c r="E1112" s="12" t="s">
        <v>2515</v>
      </c>
      <c r="F1112" s="12"/>
      <c r="G1112" s="12" t="s">
        <v>2637</v>
      </c>
      <c r="H1112" s="12" t="s">
        <v>2555</v>
      </c>
      <c r="I1112" s="30" t="s">
        <v>12</v>
      </c>
      <c r="J1112" s="6" t="s">
        <v>28</v>
      </c>
      <c r="K1112" s="6">
        <v>2</v>
      </c>
      <c r="L1112" s="7">
        <v>96.99</v>
      </c>
      <c r="M1112" s="7"/>
      <c r="N1112" s="31">
        <v>15.25</v>
      </c>
      <c r="O1112" s="31">
        <v>8.75</v>
      </c>
      <c r="P1112" s="31">
        <v>6</v>
      </c>
      <c r="Q1112" s="31">
        <v>2</v>
      </c>
      <c r="R1112" s="54">
        <v>880268194563</v>
      </c>
      <c r="S1112" s="60"/>
      <c r="T1112" s="61"/>
    </row>
    <row r="1113" spans="1:20" s="13" customFormat="1" ht="38.1" customHeight="1">
      <c r="A1113" s="12" t="s">
        <v>2666</v>
      </c>
      <c r="B1113" s="12">
        <v>2021</v>
      </c>
      <c r="C1113" s="12">
        <v>2024</v>
      </c>
      <c r="D1113" s="12" t="s">
        <v>612</v>
      </c>
      <c r="E1113" s="12" t="s">
        <v>2515</v>
      </c>
      <c r="F1113" s="12"/>
      <c r="G1113" s="12" t="s">
        <v>2636</v>
      </c>
      <c r="H1113" s="12" t="s">
        <v>2555</v>
      </c>
      <c r="I1113" s="30" t="s">
        <v>12</v>
      </c>
      <c r="J1113" s="6" t="s">
        <v>28</v>
      </c>
      <c r="K1113" s="6">
        <v>2</v>
      </c>
      <c r="L1113" s="7">
        <v>70.989999999999995</v>
      </c>
      <c r="M1113" s="7"/>
      <c r="N1113" s="31">
        <v>15.25</v>
      </c>
      <c r="O1113" s="31">
        <v>8.75</v>
      </c>
      <c r="P1113" s="31">
        <v>6</v>
      </c>
      <c r="Q1113" s="31">
        <v>2</v>
      </c>
      <c r="R1113" s="54">
        <v>880268194570</v>
      </c>
      <c r="S1113" s="60"/>
      <c r="T1113" s="61"/>
    </row>
    <row r="1114" spans="1:20" s="13" customFormat="1" ht="38.1" customHeight="1">
      <c r="A1114" s="12" t="s">
        <v>2321</v>
      </c>
      <c r="B1114" s="12">
        <v>2021</v>
      </c>
      <c r="C1114" s="12">
        <v>2024</v>
      </c>
      <c r="D1114" s="12" t="s">
        <v>612</v>
      </c>
      <c r="E1114" s="12" t="s">
        <v>2515</v>
      </c>
      <c r="F1114" s="12"/>
      <c r="G1114" s="12" t="s">
        <v>2637</v>
      </c>
      <c r="H1114" s="12" t="s">
        <v>2556</v>
      </c>
      <c r="I1114" s="30" t="s">
        <v>12</v>
      </c>
      <c r="J1114" s="6" t="s">
        <v>28</v>
      </c>
      <c r="K1114" s="6">
        <v>2</v>
      </c>
      <c r="L1114" s="7">
        <v>96.99</v>
      </c>
      <c r="M1114" s="7"/>
      <c r="N1114" s="31">
        <v>15.25</v>
      </c>
      <c r="O1114" s="31">
        <v>8.75</v>
      </c>
      <c r="P1114" s="31">
        <v>6</v>
      </c>
      <c r="Q1114" s="31">
        <v>2</v>
      </c>
      <c r="R1114" s="54">
        <v>880268194587</v>
      </c>
      <c r="S1114" s="60"/>
      <c r="T1114" s="61"/>
    </row>
    <row r="1115" spans="1:20" s="13" customFormat="1" ht="38.1" customHeight="1">
      <c r="A1115" s="12" t="s">
        <v>2667</v>
      </c>
      <c r="B1115" s="12">
        <v>2021</v>
      </c>
      <c r="C1115" s="12">
        <v>2024</v>
      </c>
      <c r="D1115" s="12" t="s">
        <v>612</v>
      </c>
      <c r="E1115" s="12" t="s">
        <v>2515</v>
      </c>
      <c r="F1115" s="12"/>
      <c r="G1115" s="12" t="s">
        <v>2636</v>
      </c>
      <c r="H1115" s="12" t="s">
        <v>2556</v>
      </c>
      <c r="I1115" s="30" t="s">
        <v>12</v>
      </c>
      <c r="J1115" s="6" t="s">
        <v>28</v>
      </c>
      <c r="K1115" s="6">
        <v>2</v>
      </c>
      <c r="L1115" s="7">
        <v>70.989999999999995</v>
      </c>
      <c r="M1115" s="7"/>
      <c r="N1115" s="31">
        <v>15.25</v>
      </c>
      <c r="O1115" s="31">
        <v>8.75</v>
      </c>
      <c r="P1115" s="31">
        <v>6</v>
      </c>
      <c r="Q1115" s="31">
        <v>2</v>
      </c>
      <c r="R1115" s="54">
        <v>880268194594</v>
      </c>
      <c r="S1115" s="60"/>
      <c r="T1115" s="61"/>
    </row>
    <row r="1116" spans="1:20" s="13" customFormat="1" ht="38.1" customHeight="1">
      <c r="A1116" s="12" t="s">
        <v>2322</v>
      </c>
      <c r="B1116" s="12">
        <v>2021</v>
      </c>
      <c r="C1116" s="12">
        <v>2023</v>
      </c>
      <c r="D1116" s="12" t="s">
        <v>612</v>
      </c>
      <c r="E1116" s="12" t="s">
        <v>2312</v>
      </c>
      <c r="F1116" s="12"/>
      <c r="G1116" s="12" t="s">
        <v>2637</v>
      </c>
      <c r="H1116" s="12" t="s">
        <v>2547</v>
      </c>
      <c r="I1116" s="30" t="s">
        <v>12</v>
      </c>
      <c r="J1116" s="6" t="s">
        <v>28</v>
      </c>
      <c r="K1116" s="6">
        <v>2</v>
      </c>
      <c r="L1116" s="7">
        <v>92.99</v>
      </c>
      <c r="M1116" s="7"/>
      <c r="N1116" s="31">
        <v>10.25</v>
      </c>
      <c r="O1116" s="31">
        <v>7.5</v>
      </c>
      <c r="P1116" s="31">
        <v>5.25</v>
      </c>
      <c r="Q1116" s="31">
        <v>1.25</v>
      </c>
      <c r="R1116" s="54">
        <v>880268194792</v>
      </c>
      <c r="S1116" s="60"/>
      <c r="T1116" s="61"/>
    </row>
    <row r="1117" spans="1:20" s="13" customFormat="1" ht="38.1" customHeight="1">
      <c r="A1117" s="12" t="s">
        <v>2668</v>
      </c>
      <c r="B1117" s="12">
        <v>2021</v>
      </c>
      <c r="C1117" s="12">
        <v>2023</v>
      </c>
      <c r="D1117" s="12" t="s">
        <v>612</v>
      </c>
      <c r="E1117" s="12" t="s">
        <v>2312</v>
      </c>
      <c r="F1117" s="12"/>
      <c r="G1117" s="12" t="s">
        <v>2636</v>
      </c>
      <c r="H1117" s="12" t="s">
        <v>2547</v>
      </c>
      <c r="I1117" s="39" t="s">
        <v>12</v>
      </c>
      <c r="J1117" s="35" t="s">
        <v>28</v>
      </c>
      <c r="K1117" s="35">
        <v>2</v>
      </c>
      <c r="L1117" s="36">
        <v>75.989999999999995</v>
      </c>
      <c r="M1117" s="36"/>
      <c r="N1117" s="41">
        <v>10.25</v>
      </c>
      <c r="O1117" s="41">
        <v>7.5</v>
      </c>
      <c r="P1117" s="31">
        <v>5.25</v>
      </c>
      <c r="Q1117" s="31">
        <v>1.25</v>
      </c>
      <c r="R1117" s="54">
        <v>880268194778</v>
      </c>
      <c r="S1117" s="60"/>
      <c r="T1117" s="61"/>
    </row>
    <row r="1118" spans="1:20" s="13" customFormat="1" ht="38.1" customHeight="1">
      <c r="A1118" s="73"/>
      <c r="B1118" s="74"/>
      <c r="C1118" s="74"/>
      <c r="D1118" s="74"/>
      <c r="E1118" s="74"/>
      <c r="F1118" s="74"/>
      <c r="G1118" s="74"/>
      <c r="H1118" s="74"/>
      <c r="I1118" s="75"/>
      <c r="J1118" s="76"/>
      <c r="K1118" s="76"/>
      <c r="L1118" s="32"/>
      <c r="M1118" s="32"/>
      <c r="N1118" s="77"/>
      <c r="O1118" s="77"/>
      <c r="P1118" s="78"/>
      <c r="Q1118" s="78"/>
      <c r="R1118" s="79"/>
      <c r="S1118" s="60"/>
      <c r="T1118" s="61"/>
    </row>
    <row r="1119" spans="1:20" s="13" customFormat="1" ht="38.1" customHeight="1">
      <c r="A1119" s="73"/>
      <c r="B1119" s="74"/>
      <c r="C1119" s="74"/>
      <c r="D1119" s="74"/>
      <c r="E1119" s="74"/>
      <c r="F1119" s="74"/>
      <c r="G1119" s="74"/>
      <c r="H1119" s="74"/>
      <c r="I1119" s="75"/>
      <c r="J1119" s="76"/>
      <c r="K1119" s="76"/>
      <c r="L1119" s="32"/>
      <c r="M1119" s="32"/>
      <c r="N1119" s="77"/>
      <c r="O1119" s="77"/>
      <c r="P1119" s="78"/>
      <c r="Q1119" s="78"/>
      <c r="R1119" s="79"/>
      <c r="S1119" s="60"/>
      <c r="T1119" s="61"/>
    </row>
    <row r="1120" spans="1:20" ht="26.25">
      <c r="A1120" s="50" t="s">
        <v>1593</v>
      </c>
      <c r="B1120" s="51"/>
      <c r="C1120" s="51"/>
      <c r="D1120" s="51"/>
      <c r="E1120" s="51"/>
      <c r="F1120" s="51"/>
      <c r="G1120" s="51"/>
      <c r="H1120" s="51"/>
      <c r="I1120" s="52"/>
      <c r="J1120" s="52"/>
      <c r="K1120" s="52"/>
      <c r="L1120" s="53"/>
      <c r="M1120" s="47"/>
      <c r="N1120" s="47"/>
      <c r="O1120" s="48"/>
      <c r="P1120" s="49"/>
      <c r="Q1120" s="49"/>
      <c r="R1120" s="64"/>
      <c r="S1120" s="58"/>
      <c r="T1120" s="59"/>
    </row>
    <row r="1121" spans="1:20" s="13" customFormat="1" ht="38.1" customHeight="1">
      <c r="A1121" s="12" t="s">
        <v>690</v>
      </c>
      <c r="B1121" s="12">
        <v>1997</v>
      </c>
      <c r="C1121" s="12">
        <v>2006</v>
      </c>
      <c r="D1121" s="12" t="s">
        <v>612</v>
      </c>
      <c r="E1121" s="12" t="s">
        <v>693</v>
      </c>
      <c r="F1121" s="12"/>
      <c r="G1121" s="12" t="s">
        <v>2638</v>
      </c>
      <c r="H1121" s="12"/>
      <c r="I1121" s="40" t="s">
        <v>12</v>
      </c>
      <c r="J1121" s="37"/>
      <c r="K1121" s="37">
        <v>1</v>
      </c>
      <c r="L1121" s="38">
        <v>41.99</v>
      </c>
      <c r="M1121" s="38"/>
      <c r="N1121" s="42">
        <v>7</v>
      </c>
      <c r="O1121" s="42">
        <v>7</v>
      </c>
      <c r="P1121" s="31">
        <v>1</v>
      </c>
      <c r="Q1121" s="31">
        <v>1</v>
      </c>
      <c r="R1121" s="54" t="s">
        <v>691</v>
      </c>
      <c r="S1121" s="60"/>
      <c r="T1121" s="61"/>
    </row>
    <row r="1122" spans="1:20" s="13" customFormat="1" ht="38.1" customHeight="1">
      <c r="A1122" s="12" t="s">
        <v>690</v>
      </c>
      <c r="B1122" s="12">
        <v>2000</v>
      </c>
      <c r="C1122" s="12">
        <v>2005</v>
      </c>
      <c r="D1122" s="12" t="s">
        <v>612</v>
      </c>
      <c r="E1122" s="12" t="s">
        <v>686</v>
      </c>
      <c r="F1122" s="12"/>
      <c r="G1122" s="12" t="s">
        <v>2638</v>
      </c>
      <c r="H1122" s="12"/>
      <c r="I1122" s="30" t="s">
        <v>12</v>
      </c>
      <c r="J1122" s="6"/>
      <c r="K1122" s="6">
        <v>1</v>
      </c>
      <c r="L1122" s="7">
        <v>41.99</v>
      </c>
      <c r="M1122" s="7"/>
      <c r="N1122" s="31">
        <v>7</v>
      </c>
      <c r="O1122" s="31">
        <v>7</v>
      </c>
      <c r="P1122" s="31">
        <v>1</v>
      </c>
      <c r="Q1122" s="31">
        <v>1</v>
      </c>
      <c r="R1122" s="54" t="s">
        <v>691</v>
      </c>
      <c r="S1122" s="60"/>
      <c r="T1122" s="61"/>
    </row>
    <row r="1123" spans="1:20" s="13" customFormat="1" ht="38.1" customHeight="1">
      <c r="A1123" s="12" t="s">
        <v>690</v>
      </c>
      <c r="B1123" s="12">
        <v>1997</v>
      </c>
      <c r="C1123" s="12">
        <v>2003</v>
      </c>
      <c r="D1123" s="12" t="s">
        <v>612</v>
      </c>
      <c r="E1123" s="12" t="s">
        <v>2515</v>
      </c>
      <c r="F1123" s="12"/>
      <c r="G1123" s="12" t="s">
        <v>2638</v>
      </c>
      <c r="H1123" s="12"/>
      <c r="I1123" s="30" t="s">
        <v>12</v>
      </c>
      <c r="J1123" s="6"/>
      <c r="K1123" s="6">
        <v>1</v>
      </c>
      <c r="L1123" s="7">
        <v>41.99</v>
      </c>
      <c r="M1123" s="7"/>
      <c r="N1123" s="31">
        <v>7</v>
      </c>
      <c r="O1123" s="31">
        <v>7</v>
      </c>
      <c r="P1123" s="31">
        <v>1</v>
      </c>
      <c r="Q1123" s="31">
        <v>1</v>
      </c>
      <c r="R1123" s="54" t="s">
        <v>691</v>
      </c>
      <c r="S1123" s="60"/>
      <c r="T1123" s="61"/>
    </row>
    <row r="1124" spans="1:20" s="13" customFormat="1" ht="38.1" customHeight="1">
      <c r="A1124" s="12" t="s">
        <v>690</v>
      </c>
      <c r="B1124" s="12">
        <v>1999</v>
      </c>
      <c r="C1124" s="12">
        <v>2007</v>
      </c>
      <c r="D1124" s="12" t="s">
        <v>612</v>
      </c>
      <c r="E1124" s="12" t="s">
        <v>2584</v>
      </c>
      <c r="F1124" s="12"/>
      <c r="G1124" s="12" t="s">
        <v>2638</v>
      </c>
      <c r="H1124" s="12"/>
      <c r="I1124" s="30" t="s">
        <v>12</v>
      </c>
      <c r="J1124" s="6"/>
      <c r="K1124" s="6">
        <v>1</v>
      </c>
      <c r="L1124" s="7">
        <v>41.99</v>
      </c>
      <c r="M1124" s="7"/>
      <c r="N1124" s="31">
        <v>7</v>
      </c>
      <c r="O1124" s="31">
        <v>7</v>
      </c>
      <c r="P1124" s="31">
        <v>1</v>
      </c>
      <c r="Q1124" s="31">
        <v>1</v>
      </c>
      <c r="R1124" s="54" t="s">
        <v>691</v>
      </c>
      <c r="S1124" s="60"/>
      <c r="T1124" s="61"/>
    </row>
    <row r="1125" spans="1:20" s="13" customFormat="1" ht="38.1" customHeight="1">
      <c r="A1125" s="12" t="s">
        <v>1297</v>
      </c>
      <c r="B1125" s="12">
        <v>2004</v>
      </c>
      <c r="C1125" s="12">
        <v>2015</v>
      </c>
      <c r="D1125" s="12" t="s">
        <v>1194</v>
      </c>
      <c r="E1125" s="12" t="s">
        <v>1294</v>
      </c>
      <c r="F1125" s="12"/>
      <c r="G1125" s="12" t="s">
        <v>2638</v>
      </c>
      <c r="H1125" s="12"/>
      <c r="I1125" s="30" t="s">
        <v>12</v>
      </c>
      <c r="J1125" s="6" t="s">
        <v>44</v>
      </c>
      <c r="K1125" s="6">
        <v>1</v>
      </c>
      <c r="L1125" s="7">
        <v>35.89</v>
      </c>
      <c r="M1125" s="7"/>
      <c r="N1125" s="31">
        <v>7</v>
      </c>
      <c r="O1125" s="31">
        <v>7</v>
      </c>
      <c r="P1125" s="31">
        <v>1</v>
      </c>
      <c r="Q1125" s="31">
        <v>1</v>
      </c>
      <c r="R1125" s="54" t="s">
        <v>1298</v>
      </c>
      <c r="S1125" s="60"/>
      <c r="T1125" s="61"/>
    </row>
    <row r="1126" spans="1:20" s="13" customFormat="1" ht="38.1" customHeight="1">
      <c r="A1126" s="12" t="s">
        <v>83</v>
      </c>
      <c r="B1126" s="12">
        <v>2007</v>
      </c>
      <c r="C1126" s="12">
        <v>2014</v>
      </c>
      <c r="D1126" s="12" t="s">
        <v>51</v>
      </c>
      <c r="E1126" s="12" t="s">
        <v>76</v>
      </c>
      <c r="F1126" s="12"/>
      <c r="G1126" s="12" t="s">
        <v>2638</v>
      </c>
      <c r="H1126" s="12"/>
      <c r="I1126" s="30" t="s">
        <v>12</v>
      </c>
      <c r="J1126" s="6"/>
      <c r="K1126" s="6">
        <v>1</v>
      </c>
      <c r="L1126" s="7">
        <v>41.99</v>
      </c>
      <c r="M1126" s="7"/>
      <c r="N1126" s="31">
        <v>7</v>
      </c>
      <c r="O1126" s="31">
        <v>7</v>
      </c>
      <c r="P1126" s="31">
        <v>1</v>
      </c>
      <c r="Q1126" s="31">
        <v>1</v>
      </c>
      <c r="R1126" s="54" t="s">
        <v>84</v>
      </c>
      <c r="S1126" s="60"/>
      <c r="T1126" s="61"/>
    </row>
    <row r="1127" spans="1:20" s="13" customFormat="1" ht="38.1" customHeight="1">
      <c r="A1127" s="12" t="s">
        <v>83</v>
      </c>
      <c r="B1127" s="12">
        <v>2007</v>
      </c>
      <c r="C1127" s="12">
        <v>2013</v>
      </c>
      <c r="D1127" s="12" t="s">
        <v>111</v>
      </c>
      <c r="E1127" s="12" t="s">
        <v>117</v>
      </c>
      <c r="F1127" s="12"/>
      <c r="G1127" s="12" t="s">
        <v>2638</v>
      </c>
      <c r="H1127" s="12"/>
      <c r="I1127" s="30" t="s">
        <v>12</v>
      </c>
      <c r="J1127" s="6"/>
      <c r="K1127" s="6">
        <v>1</v>
      </c>
      <c r="L1127" s="7">
        <v>41.99</v>
      </c>
      <c r="M1127" s="7"/>
      <c r="N1127" s="31">
        <v>7</v>
      </c>
      <c r="O1127" s="31">
        <v>7</v>
      </c>
      <c r="P1127" s="31">
        <v>1</v>
      </c>
      <c r="Q1127" s="31">
        <v>1</v>
      </c>
      <c r="R1127" s="54" t="s">
        <v>84</v>
      </c>
      <c r="S1127" s="60"/>
      <c r="T1127" s="61"/>
    </row>
    <row r="1128" spans="1:20" s="13" customFormat="1" ht="38.1" customHeight="1">
      <c r="A1128" s="12" t="s">
        <v>83</v>
      </c>
      <c r="B1128" s="12">
        <v>2007</v>
      </c>
      <c r="C1128" s="12">
        <v>2014</v>
      </c>
      <c r="D1128" s="12" t="s">
        <v>111</v>
      </c>
      <c r="E1128" s="12" t="s">
        <v>420</v>
      </c>
      <c r="F1128" s="12"/>
      <c r="G1128" s="12" t="s">
        <v>2638</v>
      </c>
      <c r="H1128" s="12"/>
      <c r="I1128" s="30" t="s">
        <v>12</v>
      </c>
      <c r="J1128" s="6"/>
      <c r="K1128" s="6">
        <v>1</v>
      </c>
      <c r="L1128" s="7">
        <v>41.99</v>
      </c>
      <c r="M1128" s="7"/>
      <c r="N1128" s="31">
        <v>7</v>
      </c>
      <c r="O1128" s="31">
        <v>7</v>
      </c>
      <c r="P1128" s="31">
        <v>1</v>
      </c>
      <c r="Q1128" s="31">
        <v>1</v>
      </c>
      <c r="R1128" s="54" t="s">
        <v>84</v>
      </c>
      <c r="S1128" s="60"/>
      <c r="T1128" s="61"/>
    </row>
    <row r="1129" spans="1:20" s="13" customFormat="1" ht="38.1" customHeight="1">
      <c r="A1129" s="12" t="s">
        <v>83</v>
      </c>
      <c r="B1129" s="12">
        <v>2007</v>
      </c>
      <c r="C1129" s="12">
        <v>2014</v>
      </c>
      <c r="D1129" s="12" t="s">
        <v>111</v>
      </c>
      <c r="E1129" s="12" t="s">
        <v>412</v>
      </c>
      <c r="F1129" s="12"/>
      <c r="G1129" s="12" t="s">
        <v>2638</v>
      </c>
      <c r="H1129" s="12"/>
      <c r="I1129" s="30" t="s">
        <v>12</v>
      </c>
      <c r="J1129" s="6"/>
      <c r="K1129" s="6">
        <v>1</v>
      </c>
      <c r="L1129" s="7">
        <v>41.99</v>
      </c>
      <c r="M1129" s="7"/>
      <c r="N1129" s="31">
        <v>7</v>
      </c>
      <c r="O1129" s="31">
        <v>7</v>
      </c>
      <c r="P1129" s="31">
        <v>1</v>
      </c>
      <c r="Q1129" s="31">
        <v>1</v>
      </c>
      <c r="R1129" s="54" t="s">
        <v>84</v>
      </c>
      <c r="S1129" s="60"/>
      <c r="T1129" s="61"/>
    </row>
    <row r="1130" spans="1:20" s="13" customFormat="1" ht="38.1" customHeight="1">
      <c r="A1130" s="12" t="s">
        <v>83</v>
      </c>
      <c r="B1130" s="12">
        <v>2007</v>
      </c>
      <c r="C1130" s="12">
        <v>2014</v>
      </c>
      <c r="D1130" s="12" t="s">
        <v>886</v>
      </c>
      <c r="E1130" s="12" t="s">
        <v>967</v>
      </c>
      <c r="F1130" s="12"/>
      <c r="G1130" s="12" t="s">
        <v>2638</v>
      </c>
      <c r="H1130" s="12"/>
      <c r="I1130" s="30" t="s">
        <v>12</v>
      </c>
      <c r="J1130" s="6"/>
      <c r="K1130" s="6">
        <v>1</v>
      </c>
      <c r="L1130" s="7">
        <v>41.99</v>
      </c>
      <c r="M1130" s="7"/>
      <c r="N1130" s="31">
        <v>7</v>
      </c>
      <c r="O1130" s="31">
        <v>7</v>
      </c>
      <c r="P1130" s="31">
        <v>1</v>
      </c>
      <c r="Q1130" s="31">
        <v>1</v>
      </c>
      <c r="R1130" s="54" t="s">
        <v>84</v>
      </c>
      <c r="S1130" s="60"/>
      <c r="T1130" s="61"/>
    </row>
    <row r="1131" spans="1:20" s="13" customFormat="1" ht="38.1" customHeight="1">
      <c r="A1131" s="12" t="s">
        <v>320</v>
      </c>
      <c r="B1131" s="12">
        <v>2007</v>
      </c>
      <c r="C1131" s="12">
        <v>2013</v>
      </c>
      <c r="D1131" s="12" t="s">
        <v>111</v>
      </c>
      <c r="E1131" s="12" t="s">
        <v>2240</v>
      </c>
      <c r="F1131" s="12"/>
      <c r="G1131" s="12" t="s">
        <v>2638</v>
      </c>
      <c r="H1131" s="12"/>
      <c r="I1131" s="30" t="s">
        <v>12</v>
      </c>
      <c r="J1131" s="6"/>
      <c r="K1131" s="6">
        <v>1</v>
      </c>
      <c r="L1131" s="7">
        <v>41.99</v>
      </c>
      <c r="M1131" s="7"/>
      <c r="N1131" s="31">
        <v>7</v>
      </c>
      <c r="O1131" s="31">
        <v>7</v>
      </c>
      <c r="P1131" s="31">
        <v>1</v>
      </c>
      <c r="Q1131" s="31">
        <v>1</v>
      </c>
      <c r="R1131" s="54" t="s">
        <v>321</v>
      </c>
      <c r="S1131" s="60"/>
      <c r="T1131" s="61"/>
    </row>
    <row r="1132" spans="1:20" s="13" customFormat="1" ht="38.1" customHeight="1">
      <c r="A1132" s="12" t="s">
        <v>320</v>
      </c>
      <c r="B1132" s="12">
        <v>2007</v>
      </c>
      <c r="C1132" s="12">
        <v>2014</v>
      </c>
      <c r="D1132" s="12" t="s">
        <v>111</v>
      </c>
      <c r="E1132" s="12" t="s">
        <v>2625</v>
      </c>
      <c r="F1132" s="12"/>
      <c r="G1132" s="12" t="s">
        <v>2638</v>
      </c>
      <c r="H1132" s="12"/>
      <c r="I1132" s="30" t="s">
        <v>12</v>
      </c>
      <c r="J1132" s="6"/>
      <c r="K1132" s="6">
        <v>1</v>
      </c>
      <c r="L1132" s="7">
        <v>41.99</v>
      </c>
      <c r="M1132" s="7"/>
      <c r="N1132" s="31">
        <v>7</v>
      </c>
      <c r="O1132" s="31">
        <v>7</v>
      </c>
      <c r="P1132" s="31">
        <v>1</v>
      </c>
      <c r="Q1132" s="31">
        <v>1</v>
      </c>
      <c r="R1132" s="54" t="s">
        <v>321</v>
      </c>
      <c r="S1132" s="60"/>
      <c r="T1132" s="61"/>
    </row>
    <row r="1133" spans="1:20" s="13" customFormat="1" ht="38.1" customHeight="1">
      <c r="A1133" s="12" t="s">
        <v>320</v>
      </c>
      <c r="B1133" s="12">
        <v>2007</v>
      </c>
      <c r="C1133" s="12">
        <v>2013</v>
      </c>
      <c r="D1133" s="12" t="s">
        <v>886</v>
      </c>
      <c r="E1133" s="12" t="s">
        <v>2165</v>
      </c>
      <c r="F1133" s="12"/>
      <c r="G1133" s="12" t="s">
        <v>2638</v>
      </c>
      <c r="H1133" s="12"/>
      <c r="I1133" s="30" t="s">
        <v>12</v>
      </c>
      <c r="J1133" s="6"/>
      <c r="K1133" s="6">
        <v>1</v>
      </c>
      <c r="L1133" s="7">
        <v>41.99</v>
      </c>
      <c r="M1133" s="7"/>
      <c r="N1133" s="31">
        <v>7</v>
      </c>
      <c r="O1133" s="31">
        <v>7</v>
      </c>
      <c r="P1133" s="31">
        <v>1</v>
      </c>
      <c r="Q1133" s="31">
        <v>1</v>
      </c>
      <c r="R1133" s="54" t="s">
        <v>321</v>
      </c>
      <c r="S1133" s="60"/>
      <c r="T1133" s="61"/>
    </row>
    <row r="1134" spans="1:20" s="13" customFormat="1" ht="38.1" customHeight="1">
      <c r="A1134" s="12" t="s">
        <v>320</v>
      </c>
      <c r="B1134" s="12">
        <v>2007</v>
      </c>
      <c r="C1134" s="12">
        <v>2014</v>
      </c>
      <c r="D1134" s="12" t="s">
        <v>886</v>
      </c>
      <c r="E1134" s="12" t="s">
        <v>2624</v>
      </c>
      <c r="F1134" s="12"/>
      <c r="G1134" s="12" t="s">
        <v>2638</v>
      </c>
      <c r="H1134" s="12"/>
      <c r="I1134" s="30" t="s">
        <v>12</v>
      </c>
      <c r="J1134" s="6"/>
      <c r="K1134" s="6">
        <v>1</v>
      </c>
      <c r="L1134" s="7">
        <v>41.99</v>
      </c>
      <c r="M1134" s="7"/>
      <c r="N1134" s="31">
        <v>7</v>
      </c>
      <c r="O1134" s="31">
        <v>7</v>
      </c>
      <c r="P1134" s="31">
        <v>1</v>
      </c>
      <c r="Q1134" s="31">
        <v>1</v>
      </c>
      <c r="R1134" s="54" t="s">
        <v>321</v>
      </c>
      <c r="S1134" s="60"/>
      <c r="T1134" s="61"/>
    </row>
    <row r="1135" spans="1:20" s="13" customFormat="1" ht="38.1" customHeight="1">
      <c r="A1135" s="12" t="s">
        <v>579</v>
      </c>
      <c r="B1135" s="12">
        <v>2009</v>
      </c>
      <c r="C1135" s="12">
        <v>2018</v>
      </c>
      <c r="D1135" s="12" t="s">
        <v>555</v>
      </c>
      <c r="E1135" s="12">
        <v>1500</v>
      </c>
      <c r="F1135" s="12"/>
      <c r="G1135" s="12" t="s">
        <v>2637</v>
      </c>
      <c r="H1135" s="12"/>
      <c r="I1135" s="30" t="s">
        <v>12</v>
      </c>
      <c r="J1135" s="6"/>
      <c r="K1135" s="6">
        <v>1</v>
      </c>
      <c r="L1135" s="7">
        <v>24.99</v>
      </c>
      <c r="M1135" s="7"/>
      <c r="N1135" s="31">
        <v>7</v>
      </c>
      <c r="O1135" s="31">
        <v>7</v>
      </c>
      <c r="P1135" s="31">
        <v>1</v>
      </c>
      <c r="Q1135" s="31">
        <v>1</v>
      </c>
      <c r="R1135" s="54" t="s">
        <v>580</v>
      </c>
      <c r="S1135" s="60"/>
      <c r="T1135" s="61"/>
    </row>
    <row r="1136" spans="1:20" s="13" customFormat="1" ht="38.1" customHeight="1">
      <c r="A1136" s="12" t="s">
        <v>579</v>
      </c>
      <c r="B1136" s="12">
        <v>2019</v>
      </c>
      <c r="C1136" s="12">
        <v>2021</v>
      </c>
      <c r="D1136" s="12" t="s">
        <v>555</v>
      </c>
      <c r="E1136" s="12">
        <v>1500</v>
      </c>
      <c r="F1136" s="12" t="s">
        <v>276</v>
      </c>
      <c r="G1136" s="12" t="s">
        <v>2637</v>
      </c>
      <c r="H1136" s="12"/>
      <c r="I1136" s="30" t="s">
        <v>12</v>
      </c>
      <c r="J1136" s="6"/>
      <c r="K1136" s="6">
        <v>1</v>
      </c>
      <c r="L1136" s="7">
        <v>24.99</v>
      </c>
      <c r="M1136" s="7"/>
      <c r="N1136" s="31">
        <v>7</v>
      </c>
      <c r="O1136" s="31">
        <v>7</v>
      </c>
      <c r="P1136" s="31">
        <v>1</v>
      </c>
      <c r="Q1136" s="31">
        <v>1</v>
      </c>
      <c r="R1136" s="54" t="s">
        <v>580</v>
      </c>
      <c r="S1136" s="60"/>
      <c r="T1136" s="61"/>
    </row>
    <row r="1137" spans="1:20" s="13" customFormat="1" ht="38.1" customHeight="1">
      <c r="A1137" s="12" t="s">
        <v>579</v>
      </c>
      <c r="B1137" s="12">
        <v>2010</v>
      </c>
      <c r="C1137" s="12">
        <v>2021</v>
      </c>
      <c r="D1137" s="12" t="s">
        <v>555</v>
      </c>
      <c r="E1137" s="12" t="s">
        <v>2626</v>
      </c>
      <c r="F1137" s="12"/>
      <c r="G1137" s="12" t="s">
        <v>2637</v>
      </c>
      <c r="H1137" s="12"/>
      <c r="I1137" s="30" t="s">
        <v>12</v>
      </c>
      <c r="J1137" s="6"/>
      <c r="K1137" s="6">
        <v>1</v>
      </c>
      <c r="L1137" s="7">
        <v>24.99</v>
      </c>
      <c r="M1137" s="7"/>
      <c r="N1137" s="31">
        <v>7</v>
      </c>
      <c r="O1137" s="31">
        <v>7</v>
      </c>
      <c r="P1137" s="31">
        <v>1</v>
      </c>
      <c r="Q1137" s="31">
        <v>1</v>
      </c>
      <c r="R1137" s="54" t="s">
        <v>580</v>
      </c>
      <c r="S1137" s="60"/>
      <c r="T1137" s="61"/>
    </row>
    <row r="1138" spans="1:20" s="13" customFormat="1" ht="38.1" customHeight="1">
      <c r="A1138" s="12" t="s">
        <v>778</v>
      </c>
      <c r="B1138" s="12">
        <v>2009</v>
      </c>
      <c r="C1138" s="12">
        <v>2014</v>
      </c>
      <c r="D1138" s="12" t="s">
        <v>612</v>
      </c>
      <c r="E1138" s="12" t="s">
        <v>2515</v>
      </c>
      <c r="F1138" s="12"/>
      <c r="G1138" s="12" t="s">
        <v>2638</v>
      </c>
      <c r="H1138" s="12"/>
      <c r="I1138" s="30" t="s">
        <v>12</v>
      </c>
      <c r="J1138" s="6"/>
      <c r="K1138" s="6">
        <v>1</v>
      </c>
      <c r="L1138" s="7">
        <v>41.99</v>
      </c>
      <c r="M1138" s="7"/>
      <c r="N1138" s="31">
        <v>7</v>
      </c>
      <c r="O1138" s="31">
        <v>7</v>
      </c>
      <c r="P1138" s="31">
        <v>1</v>
      </c>
      <c r="Q1138" s="31">
        <v>1</v>
      </c>
      <c r="R1138" s="54" t="s">
        <v>779</v>
      </c>
      <c r="S1138" s="60"/>
      <c r="T1138" s="61"/>
    </row>
    <row r="1139" spans="1:20" s="13" customFormat="1" ht="38.1" customHeight="1">
      <c r="A1139" s="12" t="s">
        <v>814</v>
      </c>
      <c r="B1139" s="12">
        <v>2015</v>
      </c>
      <c r="C1139" s="12">
        <v>2020</v>
      </c>
      <c r="D1139" s="12" t="s">
        <v>612</v>
      </c>
      <c r="E1139" s="12" t="s">
        <v>2515</v>
      </c>
      <c r="F1139" s="12"/>
      <c r="G1139" s="12" t="s">
        <v>2638</v>
      </c>
      <c r="H1139" s="12"/>
      <c r="I1139" s="39" t="s">
        <v>12</v>
      </c>
      <c r="J1139" s="35"/>
      <c r="K1139" s="35">
        <v>1</v>
      </c>
      <c r="L1139" s="36">
        <v>41.99</v>
      </c>
      <c r="M1139" s="36"/>
      <c r="N1139" s="41">
        <v>7</v>
      </c>
      <c r="O1139" s="41">
        <v>7</v>
      </c>
      <c r="P1139" s="31">
        <v>1</v>
      </c>
      <c r="Q1139" s="31">
        <v>1</v>
      </c>
      <c r="R1139" s="54" t="s">
        <v>815</v>
      </c>
      <c r="S1139" s="60"/>
      <c r="T1139" s="61"/>
    </row>
    <row r="1140" spans="1:20" ht="26.25">
      <c r="A1140" s="50" t="s">
        <v>66</v>
      </c>
      <c r="B1140" s="51"/>
      <c r="C1140" s="51"/>
      <c r="D1140" s="51"/>
      <c r="E1140" s="51"/>
      <c r="F1140" s="51"/>
      <c r="G1140" s="51"/>
      <c r="H1140" s="51"/>
      <c r="I1140" s="52"/>
      <c r="J1140" s="52"/>
      <c r="K1140" s="52"/>
      <c r="L1140" s="53"/>
      <c r="M1140" s="47"/>
      <c r="N1140" s="47"/>
      <c r="O1140" s="48"/>
      <c r="P1140" s="49"/>
      <c r="Q1140" s="49"/>
      <c r="R1140" s="64"/>
      <c r="S1140" s="58"/>
      <c r="T1140" s="59"/>
    </row>
    <row r="1141" spans="1:20" s="13" customFormat="1" ht="38.1" customHeight="1">
      <c r="A1141" s="12" t="s">
        <v>472</v>
      </c>
      <c r="B1141" s="12">
        <v>2005</v>
      </c>
      <c r="C1141" s="12">
        <v>2010</v>
      </c>
      <c r="D1141" s="12" t="s">
        <v>443</v>
      </c>
      <c r="E1141" s="12">
        <v>300</v>
      </c>
      <c r="F1141" s="12"/>
      <c r="G1141" s="12" t="s">
        <v>2638</v>
      </c>
      <c r="H1141" s="12" t="s">
        <v>1882</v>
      </c>
      <c r="I1141" s="40" t="s">
        <v>12</v>
      </c>
      <c r="J1141" s="37" t="s">
        <v>44</v>
      </c>
      <c r="K1141" s="37">
        <v>6</v>
      </c>
      <c r="L1141" s="38">
        <v>89.89</v>
      </c>
      <c r="M1141" s="38"/>
      <c r="N1141" s="42">
        <v>25.6</v>
      </c>
      <c r="O1141" s="42">
        <v>6.38</v>
      </c>
      <c r="P1141" s="31">
        <v>1.38</v>
      </c>
      <c r="Q1141" s="31">
        <v>2.31</v>
      </c>
      <c r="R1141" s="54" t="s">
        <v>473</v>
      </c>
      <c r="S1141" s="60"/>
      <c r="T1141" s="61"/>
    </row>
    <row r="1142" spans="1:20" s="13" customFormat="1" ht="38.1" customHeight="1">
      <c r="A1142" s="12" t="s">
        <v>472</v>
      </c>
      <c r="B1142" s="12">
        <v>2005</v>
      </c>
      <c r="C1142" s="12">
        <v>2008</v>
      </c>
      <c r="D1142" s="12" t="s">
        <v>492</v>
      </c>
      <c r="E1142" s="12" t="s">
        <v>546</v>
      </c>
      <c r="F1142" s="12"/>
      <c r="G1142" s="12" t="s">
        <v>2638</v>
      </c>
      <c r="H1142" s="12" t="s">
        <v>1882</v>
      </c>
      <c r="I1142" s="30" t="s">
        <v>12</v>
      </c>
      <c r="J1142" s="6" t="s">
        <v>44</v>
      </c>
      <c r="K1142" s="6">
        <v>6</v>
      </c>
      <c r="L1142" s="7">
        <v>89.89</v>
      </c>
      <c r="M1142" s="7"/>
      <c r="N1142" s="31">
        <v>25.6</v>
      </c>
      <c r="O1142" s="31">
        <v>6.38</v>
      </c>
      <c r="P1142" s="31">
        <v>1.38</v>
      </c>
      <c r="Q1142" s="31">
        <v>2.31</v>
      </c>
      <c r="R1142" s="54" t="s">
        <v>473</v>
      </c>
      <c r="S1142" s="60"/>
      <c r="T1142" s="61"/>
    </row>
    <row r="1143" spans="1:20" s="13" customFormat="1" ht="38.1" customHeight="1">
      <c r="A1143" s="12" t="s">
        <v>979</v>
      </c>
      <c r="B1143" s="12">
        <v>2008</v>
      </c>
      <c r="C1143" s="12">
        <v>2012</v>
      </c>
      <c r="D1143" s="12" t="s">
        <v>976</v>
      </c>
      <c r="E1143" s="12" t="s">
        <v>978</v>
      </c>
      <c r="F1143" s="12" t="s">
        <v>65</v>
      </c>
      <c r="G1143" s="12" t="s">
        <v>2638</v>
      </c>
      <c r="H1143" s="12" t="s">
        <v>1882</v>
      </c>
      <c r="I1143" s="30" t="s">
        <v>12</v>
      </c>
      <c r="J1143" s="6" t="s">
        <v>2323</v>
      </c>
      <c r="K1143" s="6">
        <v>6</v>
      </c>
      <c r="L1143" s="7">
        <v>115.99</v>
      </c>
      <c r="M1143" s="7"/>
      <c r="N1143" s="31">
        <v>25.6</v>
      </c>
      <c r="O1143" s="31">
        <v>6.38</v>
      </c>
      <c r="P1143" s="31">
        <v>1.38</v>
      </c>
      <c r="Q1143" s="31">
        <v>2.31</v>
      </c>
      <c r="R1143" s="54" t="s">
        <v>980</v>
      </c>
      <c r="S1143" s="60"/>
      <c r="T1143" s="61"/>
    </row>
    <row r="1144" spans="1:20" s="13" customFormat="1" ht="38.1" customHeight="1">
      <c r="A1144" s="12" t="s">
        <v>520</v>
      </c>
      <c r="B1144" s="12">
        <v>2006</v>
      </c>
      <c r="C1144" s="12">
        <v>2010</v>
      </c>
      <c r="D1144" s="12" t="s">
        <v>492</v>
      </c>
      <c r="E1144" s="12" t="s">
        <v>516</v>
      </c>
      <c r="F1144" s="12"/>
      <c r="G1144" s="12" t="s">
        <v>2638</v>
      </c>
      <c r="H1144" s="12" t="s">
        <v>1882</v>
      </c>
      <c r="I1144" s="30" t="s">
        <v>12</v>
      </c>
      <c r="J1144" s="6" t="s">
        <v>44</v>
      </c>
      <c r="K1144" s="6">
        <v>6</v>
      </c>
      <c r="L1144" s="7">
        <v>75.64</v>
      </c>
      <c r="M1144" s="7"/>
      <c r="N1144" s="31">
        <v>25.6</v>
      </c>
      <c r="O1144" s="31">
        <v>6.38</v>
      </c>
      <c r="P1144" s="31">
        <v>1.38</v>
      </c>
      <c r="Q1144" s="31">
        <v>2.31</v>
      </c>
      <c r="R1144" s="54" t="s">
        <v>521</v>
      </c>
      <c r="S1144" s="60"/>
      <c r="T1144" s="61"/>
    </row>
    <row r="1145" spans="1:20" s="13" customFormat="1" ht="38.1" customHeight="1">
      <c r="A1145" s="12" t="s">
        <v>64</v>
      </c>
      <c r="B1145" s="12">
        <v>2008</v>
      </c>
      <c r="C1145" s="12">
        <v>2013</v>
      </c>
      <c r="D1145" s="12" t="s">
        <v>51</v>
      </c>
      <c r="E1145" s="12" t="s">
        <v>61</v>
      </c>
      <c r="F1145" s="12" t="s">
        <v>65</v>
      </c>
      <c r="G1145" s="12" t="s">
        <v>2638</v>
      </c>
      <c r="H1145" s="12" t="s">
        <v>1882</v>
      </c>
      <c r="I1145" s="30" t="s">
        <v>12</v>
      </c>
      <c r="J1145" s="6" t="s">
        <v>2323</v>
      </c>
      <c r="K1145" s="6">
        <v>6</v>
      </c>
      <c r="L1145" s="7">
        <v>115.99</v>
      </c>
      <c r="M1145" s="7"/>
      <c r="N1145" s="31">
        <v>25.6</v>
      </c>
      <c r="O1145" s="31">
        <v>6.38</v>
      </c>
      <c r="P1145" s="31">
        <v>1.38</v>
      </c>
      <c r="Q1145" s="31">
        <v>2.31</v>
      </c>
      <c r="R1145" s="54" t="s">
        <v>67</v>
      </c>
      <c r="S1145" s="60"/>
      <c r="T1145" s="61"/>
    </row>
    <row r="1146" spans="1:20" s="13" customFormat="1" ht="38.1" customHeight="1">
      <c r="A1146" s="12" t="s">
        <v>769</v>
      </c>
      <c r="B1146" s="12">
        <v>2004</v>
      </c>
      <c r="C1146" s="12">
        <v>2014</v>
      </c>
      <c r="D1146" s="12" t="s">
        <v>612</v>
      </c>
      <c r="E1146" s="12" t="s">
        <v>2515</v>
      </c>
      <c r="F1146" s="12" t="s">
        <v>770</v>
      </c>
      <c r="G1146" s="12" t="s">
        <v>2638</v>
      </c>
      <c r="H1146" s="12" t="s">
        <v>1883</v>
      </c>
      <c r="I1146" s="30" t="s">
        <v>12</v>
      </c>
      <c r="J1146" s="6"/>
      <c r="K1146" s="6">
        <v>4</v>
      </c>
      <c r="L1146" s="7">
        <v>135.99</v>
      </c>
      <c r="M1146" s="7"/>
      <c r="N1146" s="31">
        <v>25.6</v>
      </c>
      <c r="O1146" s="31">
        <v>6.38</v>
      </c>
      <c r="P1146" s="31">
        <v>1.38</v>
      </c>
      <c r="Q1146" s="31">
        <v>2.31</v>
      </c>
      <c r="R1146" s="54" t="s">
        <v>771</v>
      </c>
      <c r="S1146" s="60"/>
      <c r="T1146" s="61"/>
    </row>
    <row r="1147" spans="1:20" s="13" customFormat="1" ht="38.1" customHeight="1">
      <c r="A1147" s="12" t="s">
        <v>1220</v>
      </c>
      <c r="B1147" s="12">
        <v>2005</v>
      </c>
      <c r="C1147" s="12">
        <v>2015</v>
      </c>
      <c r="D1147" s="12" t="s">
        <v>1194</v>
      </c>
      <c r="E1147" s="12" t="s">
        <v>1217</v>
      </c>
      <c r="F1147" s="12"/>
      <c r="G1147" s="12" t="s">
        <v>2638</v>
      </c>
      <c r="H1147" s="12" t="s">
        <v>1882</v>
      </c>
      <c r="I1147" s="30" t="s">
        <v>12</v>
      </c>
      <c r="J1147" s="6" t="s">
        <v>44</v>
      </c>
      <c r="K1147" s="6">
        <v>6</v>
      </c>
      <c r="L1147" s="7">
        <v>122.89</v>
      </c>
      <c r="M1147" s="7"/>
      <c r="N1147" s="31">
        <v>25.6</v>
      </c>
      <c r="O1147" s="31">
        <v>6.38</v>
      </c>
      <c r="P1147" s="31">
        <v>1.38</v>
      </c>
      <c r="Q1147" s="31">
        <v>2.31</v>
      </c>
      <c r="R1147" s="54" t="s">
        <v>1221</v>
      </c>
      <c r="S1147" s="60"/>
      <c r="T1147" s="61"/>
    </row>
    <row r="1148" spans="1:20" s="13" customFormat="1" ht="38.1" customHeight="1">
      <c r="A1148" s="12" t="s">
        <v>707</v>
      </c>
      <c r="B1148" s="12">
        <v>2002</v>
      </c>
      <c r="C1148" s="12">
        <v>2010</v>
      </c>
      <c r="D1148" s="12" t="s">
        <v>612</v>
      </c>
      <c r="E1148" s="12" t="s">
        <v>701</v>
      </c>
      <c r="F1148" s="12"/>
      <c r="G1148" s="12" t="s">
        <v>2638</v>
      </c>
      <c r="H1148" s="12" t="s">
        <v>2068</v>
      </c>
      <c r="I1148" s="30" t="s">
        <v>12</v>
      </c>
      <c r="J1148" s="6" t="s">
        <v>44</v>
      </c>
      <c r="K1148" s="6">
        <v>6</v>
      </c>
      <c r="L1148" s="7">
        <v>75.64</v>
      </c>
      <c r="M1148" s="7"/>
      <c r="N1148" s="31">
        <v>25.6</v>
      </c>
      <c r="O1148" s="31">
        <v>6.38</v>
      </c>
      <c r="P1148" s="31">
        <v>1.38</v>
      </c>
      <c r="Q1148" s="31">
        <v>2.31</v>
      </c>
      <c r="R1148" s="54" t="s">
        <v>708</v>
      </c>
      <c r="S1148" s="60"/>
      <c r="T1148" s="61"/>
    </row>
    <row r="1149" spans="1:20" s="13" customFormat="1" ht="38.1" customHeight="1">
      <c r="A1149" s="12" t="s">
        <v>707</v>
      </c>
      <c r="B1149" s="12">
        <v>2002</v>
      </c>
      <c r="C1149" s="12">
        <v>2010</v>
      </c>
      <c r="D1149" s="12" t="s">
        <v>1185</v>
      </c>
      <c r="E1149" s="12" t="s">
        <v>1188</v>
      </c>
      <c r="F1149" s="12"/>
      <c r="G1149" s="12" t="s">
        <v>2638</v>
      </c>
      <c r="H1149" s="12" t="s">
        <v>1884</v>
      </c>
      <c r="I1149" s="30" t="s">
        <v>12</v>
      </c>
      <c r="J1149" s="6" t="s">
        <v>44</v>
      </c>
      <c r="K1149" s="6">
        <v>6</v>
      </c>
      <c r="L1149" s="7">
        <v>75.64</v>
      </c>
      <c r="M1149" s="7"/>
      <c r="N1149" s="31">
        <v>25.6</v>
      </c>
      <c r="O1149" s="31">
        <v>6.38</v>
      </c>
      <c r="P1149" s="31">
        <v>1.38</v>
      </c>
      <c r="Q1149" s="31">
        <v>2.31</v>
      </c>
      <c r="R1149" s="54" t="s">
        <v>708</v>
      </c>
      <c r="S1149" s="60"/>
      <c r="T1149" s="61"/>
    </row>
    <row r="1150" spans="1:20" s="13" customFormat="1" ht="38.1" customHeight="1">
      <c r="A1150" s="12" t="s">
        <v>1178</v>
      </c>
      <c r="B1150" s="12">
        <v>1998</v>
      </c>
      <c r="C1150" s="12">
        <v>2011</v>
      </c>
      <c r="D1150" s="12" t="s">
        <v>1171</v>
      </c>
      <c r="E1150" s="12" t="s">
        <v>1175</v>
      </c>
      <c r="F1150" s="12" t="s">
        <v>1179</v>
      </c>
      <c r="G1150" s="12" t="s">
        <v>2638</v>
      </c>
      <c r="H1150" s="12" t="s">
        <v>1882</v>
      </c>
      <c r="I1150" s="30" t="s">
        <v>12</v>
      </c>
      <c r="J1150" s="6"/>
      <c r="K1150" s="6">
        <v>6</v>
      </c>
      <c r="L1150" s="7">
        <v>115.99</v>
      </c>
      <c r="M1150" s="7"/>
      <c r="N1150" s="31">
        <v>25.6</v>
      </c>
      <c r="O1150" s="31">
        <v>6.38</v>
      </c>
      <c r="P1150" s="31">
        <v>1.38</v>
      </c>
      <c r="Q1150" s="31">
        <v>2.31</v>
      </c>
      <c r="R1150" s="54" t="s">
        <v>1180</v>
      </c>
      <c r="S1150" s="60"/>
      <c r="T1150" s="61"/>
    </row>
    <row r="1151" spans="1:20" s="13" customFormat="1" ht="38.1" customHeight="1">
      <c r="A1151" s="12" t="s">
        <v>1300</v>
      </c>
      <c r="B1151" s="12">
        <v>2004</v>
      </c>
      <c r="C1151" s="12">
        <v>2015</v>
      </c>
      <c r="D1151" s="12" t="s">
        <v>1194</v>
      </c>
      <c r="E1151" s="12" t="s">
        <v>1294</v>
      </c>
      <c r="F1151" s="12"/>
      <c r="G1151" s="12" t="s">
        <v>2638</v>
      </c>
      <c r="H1151" s="12" t="s">
        <v>1883</v>
      </c>
      <c r="I1151" s="30" t="s">
        <v>12</v>
      </c>
      <c r="J1151" s="6" t="s">
        <v>44</v>
      </c>
      <c r="K1151" s="6">
        <v>4</v>
      </c>
      <c r="L1151" s="7">
        <v>94.89</v>
      </c>
      <c r="M1151" s="7"/>
      <c r="N1151" s="31">
        <v>25.6</v>
      </c>
      <c r="O1151" s="31">
        <v>6.38</v>
      </c>
      <c r="P1151" s="31">
        <v>1.38</v>
      </c>
      <c r="Q1151" s="31">
        <v>2.31</v>
      </c>
      <c r="R1151" s="54" t="s">
        <v>1301</v>
      </c>
      <c r="S1151" s="60"/>
      <c r="T1151" s="61"/>
    </row>
    <row r="1152" spans="1:20" s="13" customFormat="1" ht="38.1" customHeight="1">
      <c r="A1152" s="12" t="s">
        <v>91</v>
      </c>
      <c r="B1152" s="12">
        <v>2007</v>
      </c>
      <c r="C1152" s="12">
        <v>2014</v>
      </c>
      <c r="D1152" s="12" t="s">
        <v>51</v>
      </c>
      <c r="E1152" s="12" t="s">
        <v>76</v>
      </c>
      <c r="F1152" s="12"/>
      <c r="G1152" s="12" t="s">
        <v>2638</v>
      </c>
      <c r="H1152" s="12" t="s">
        <v>1883</v>
      </c>
      <c r="I1152" s="30" t="s">
        <v>12</v>
      </c>
      <c r="J1152" s="6" t="s">
        <v>44</v>
      </c>
      <c r="K1152" s="6">
        <v>4</v>
      </c>
      <c r="L1152" s="7">
        <v>103.89</v>
      </c>
      <c r="M1152" s="7"/>
      <c r="N1152" s="31">
        <v>25.6</v>
      </c>
      <c r="O1152" s="31">
        <v>6.38</v>
      </c>
      <c r="P1152" s="31">
        <v>1.38</v>
      </c>
      <c r="Q1152" s="31">
        <v>2.31</v>
      </c>
      <c r="R1152" s="54" t="s">
        <v>92</v>
      </c>
      <c r="S1152" s="60"/>
      <c r="T1152" s="61"/>
    </row>
    <row r="1153" spans="1:20" s="13" customFormat="1" ht="38.1" customHeight="1">
      <c r="A1153" s="12" t="s">
        <v>697</v>
      </c>
      <c r="B1153" s="12">
        <v>2003</v>
      </c>
      <c r="C1153" s="12">
        <v>2017</v>
      </c>
      <c r="D1153" s="12" t="s">
        <v>612</v>
      </c>
      <c r="E1153" s="12" t="s">
        <v>693</v>
      </c>
      <c r="F1153" s="12"/>
      <c r="G1153" s="12" t="s">
        <v>2638</v>
      </c>
      <c r="H1153" s="12" t="s">
        <v>1882</v>
      </c>
      <c r="I1153" s="30" t="s">
        <v>12</v>
      </c>
      <c r="J1153" s="6" t="s">
        <v>2323</v>
      </c>
      <c r="K1153" s="6">
        <v>6</v>
      </c>
      <c r="L1153" s="7">
        <v>145.99</v>
      </c>
      <c r="M1153" s="7"/>
      <c r="N1153" s="31">
        <v>25.6</v>
      </c>
      <c r="O1153" s="31">
        <v>6.38</v>
      </c>
      <c r="P1153" s="31">
        <v>1.38</v>
      </c>
      <c r="Q1153" s="31">
        <v>2.31</v>
      </c>
      <c r="R1153" s="54" t="s">
        <v>698</v>
      </c>
      <c r="S1153" s="60"/>
      <c r="T1153" s="61"/>
    </row>
    <row r="1154" spans="1:20" s="13" customFormat="1" ht="38.1" customHeight="1">
      <c r="A1154" s="12" t="s">
        <v>697</v>
      </c>
      <c r="B1154" s="12">
        <v>2003</v>
      </c>
      <c r="C1154" s="12">
        <v>2017</v>
      </c>
      <c r="D1154" s="12" t="s">
        <v>1171</v>
      </c>
      <c r="E1154" s="12" t="s">
        <v>1594</v>
      </c>
      <c r="F1154" s="12"/>
      <c r="G1154" s="12" t="s">
        <v>2638</v>
      </c>
      <c r="H1154" s="12" t="s">
        <v>1882</v>
      </c>
      <c r="I1154" s="30" t="s">
        <v>12</v>
      </c>
      <c r="J1154" s="6" t="s">
        <v>2323</v>
      </c>
      <c r="K1154" s="6">
        <v>6</v>
      </c>
      <c r="L1154" s="7">
        <v>145.99</v>
      </c>
      <c r="M1154" s="7"/>
      <c r="N1154" s="31">
        <v>25.6</v>
      </c>
      <c r="O1154" s="31">
        <v>6.38</v>
      </c>
      <c r="P1154" s="31">
        <v>1.38</v>
      </c>
      <c r="Q1154" s="31">
        <v>2.31</v>
      </c>
      <c r="R1154" s="54" t="s">
        <v>698</v>
      </c>
      <c r="S1154" s="60"/>
      <c r="T1154" s="61"/>
    </row>
    <row r="1155" spans="1:20" s="13" customFormat="1" ht="38.1" customHeight="1">
      <c r="A1155" s="12" t="s">
        <v>252</v>
      </c>
      <c r="B1155" s="12">
        <v>2006</v>
      </c>
      <c r="C1155" s="12">
        <v>2013</v>
      </c>
      <c r="D1155" s="12" t="s">
        <v>111</v>
      </c>
      <c r="E1155" s="12" t="s">
        <v>249</v>
      </c>
      <c r="F1155" s="12"/>
      <c r="G1155" s="12" t="s">
        <v>2638</v>
      </c>
      <c r="H1155" s="12" t="s">
        <v>1882</v>
      </c>
      <c r="I1155" s="30" t="s">
        <v>12</v>
      </c>
      <c r="J1155" s="6" t="s">
        <v>44</v>
      </c>
      <c r="K1155" s="6">
        <v>6</v>
      </c>
      <c r="L1155" s="7">
        <v>99.71</v>
      </c>
      <c r="M1155" s="7"/>
      <c r="N1155" s="31">
        <v>25.6</v>
      </c>
      <c r="O1155" s="31">
        <v>6.38</v>
      </c>
      <c r="P1155" s="31">
        <v>1.38</v>
      </c>
      <c r="Q1155" s="31">
        <v>2.31</v>
      </c>
      <c r="R1155" s="54" t="s">
        <v>253</v>
      </c>
      <c r="S1155" s="60"/>
      <c r="T1155" s="61"/>
    </row>
    <row r="1156" spans="1:20" s="13" customFormat="1" ht="38.1" customHeight="1">
      <c r="A1156" s="12" t="s">
        <v>873</v>
      </c>
      <c r="B1156" s="12">
        <v>1999</v>
      </c>
      <c r="C1156" s="12">
        <v>2016</v>
      </c>
      <c r="D1156" s="12" t="s">
        <v>612</v>
      </c>
      <c r="E1156" s="12" t="s">
        <v>2584</v>
      </c>
      <c r="F1156" s="12" t="s">
        <v>770</v>
      </c>
      <c r="G1156" s="12" t="s">
        <v>2638</v>
      </c>
      <c r="H1156" s="12" t="s">
        <v>1883</v>
      </c>
      <c r="I1156" s="30" t="s">
        <v>12</v>
      </c>
      <c r="J1156" s="6" t="s">
        <v>44</v>
      </c>
      <c r="K1156" s="6">
        <v>4</v>
      </c>
      <c r="L1156" s="7">
        <v>88.25</v>
      </c>
      <c r="M1156" s="7"/>
      <c r="N1156" s="31">
        <v>25.6</v>
      </c>
      <c r="O1156" s="31">
        <v>6.38</v>
      </c>
      <c r="P1156" s="31">
        <v>1.38</v>
      </c>
      <c r="Q1156" s="31">
        <v>2.31</v>
      </c>
      <c r="R1156" s="54" t="s">
        <v>874</v>
      </c>
      <c r="S1156" s="60"/>
      <c r="T1156" s="61"/>
    </row>
    <row r="1157" spans="1:20" s="13" customFormat="1" ht="38.1" customHeight="1">
      <c r="A1157" s="12" t="s">
        <v>136</v>
      </c>
      <c r="B1157" s="12">
        <v>2007</v>
      </c>
      <c r="C1157" s="12">
        <v>2013</v>
      </c>
      <c r="D1157" s="12" t="s">
        <v>111</v>
      </c>
      <c r="E1157" s="12" t="s">
        <v>117</v>
      </c>
      <c r="F1157" s="12"/>
      <c r="G1157" s="12" t="s">
        <v>2638</v>
      </c>
      <c r="H1157" s="12" t="s">
        <v>1883</v>
      </c>
      <c r="I1157" s="30" t="s">
        <v>12</v>
      </c>
      <c r="J1157" s="6"/>
      <c r="K1157" s="6">
        <v>4</v>
      </c>
      <c r="L1157" s="7">
        <v>145.99</v>
      </c>
      <c r="M1157" s="7"/>
      <c r="N1157" s="31">
        <v>25.6</v>
      </c>
      <c r="O1157" s="31">
        <v>6.38</v>
      </c>
      <c r="P1157" s="31">
        <v>1.38</v>
      </c>
      <c r="Q1157" s="31">
        <v>2.31</v>
      </c>
      <c r="R1157" s="54" t="s">
        <v>138</v>
      </c>
      <c r="S1157" s="60"/>
      <c r="T1157" s="61"/>
    </row>
    <row r="1158" spans="1:20" s="13" customFormat="1" ht="38.1" customHeight="1">
      <c r="A1158" s="12" t="s">
        <v>136</v>
      </c>
      <c r="B1158" s="12">
        <v>2007</v>
      </c>
      <c r="C1158" s="12">
        <v>2013</v>
      </c>
      <c r="D1158" s="12" t="s">
        <v>111</v>
      </c>
      <c r="E1158" s="12" t="s">
        <v>2240</v>
      </c>
      <c r="F1158" s="12" t="s">
        <v>137</v>
      </c>
      <c r="G1158" s="12" t="s">
        <v>2638</v>
      </c>
      <c r="H1158" s="12" t="s">
        <v>1883</v>
      </c>
      <c r="I1158" s="30" t="s">
        <v>12</v>
      </c>
      <c r="J1158" s="6"/>
      <c r="K1158" s="6">
        <v>4</v>
      </c>
      <c r="L1158" s="7">
        <v>145.99</v>
      </c>
      <c r="M1158" s="7"/>
      <c r="N1158" s="31">
        <v>25.6</v>
      </c>
      <c r="O1158" s="31">
        <v>6.38</v>
      </c>
      <c r="P1158" s="31">
        <v>1.38</v>
      </c>
      <c r="Q1158" s="31">
        <v>2.31</v>
      </c>
      <c r="R1158" s="54" t="s">
        <v>138</v>
      </c>
      <c r="S1158" s="60"/>
      <c r="T1158" s="61"/>
    </row>
    <row r="1159" spans="1:20" s="13" customFormat="1" ht="38.1" customHeight="1">
      <c r="A1159" s="12" t="s">
        <v>136</v>
      </c>
      <c r="B1159" s="12">
        <v>2007</v>
      </c>
      <c r="C1159" s="12">
        <v>2014</v>
      </c>
      <c r="D1159" s="12" t="s">
        <v>111</v>
      </c>
      <c r="E1159" s="12" t="s">
        <v>2625</v>
      </c>
      <c r="F1159" s="12" t="s">
        <v>137</v>
      </c>
      <c r="G1159" s="12" t="s">
        <v>2638</v>
      </c>
      <c r="H1159" s="12" t="s">
        <v>1883</v>
      </c>
      <c r="I1159" s="30" t="s">
        <v>12</v>
      </c>
      <c r="J1159" s="6"/>
      <c r="K1159" s="6">
        <v>4</v>
      </c>
      <c r="L1159" s="7">
        <v>145.99</v>
      </c>
      <c r="M1159" s="7"/>
      <c r="N1159" s="31">
        <v>25.6</v>
      </c>
      <c r="O1159" s="31">
        <v>6.38</v>
      </c>
      <c r="P1159" s="31">
        <v>1.38</v>
      </c>
      <c r="Q1159" s="31">
        <v>2.31</v>
      </c>
      <c r="R1159" s="54" t="s">
        <v>138</v>
      </c>
      <c r="S1159" s="60"/>
      <c r="T1159" s="61"/>
    </row>
    <row r="1160" spans="1:20" s="13" customFormat="1" ht="38.1" customHeight="1">
      <c r="A1160" s="12" t="s">
        <v>136</v>
      </c>
      <c r="B1160" s="12">
        <v>2007</v>
      </c>
      <c r="C1160" s="12">
        <v>2013</v>
      </c>
      <c r="D1160" s="12" t="s">
        <v>886</v>
      </c>
      <c r="E1160" s="12" t="s">
        <v>2165</v>
      </c>
      <c r="F1160" s="12" t="s">
        <v>137</v>
      </c>
      <c r="G1160" s="12" t="s">
        <v>2638</v>
      </c>
      <c r="H1160" s="12" t="s">
        <v>1883</v>
      </c>
      <c r="I1160" s="30" t="s">
        <v>12</v>
      </c>
      <c r="J1160" s="6"/>
      <c r="K1160" s="6">
        <v>4</v>
      </c>
      <c r="L1160" s="7">
        <v>145.99</v>
      </c>
      <c r="M1160" s="7"/>
      <c r="N1160" s="31">
        <v>25.6</v>
      </c>
      <c r="O1160" s="31">
        <v>6.38</v>
      </c>
      <c r="P1160" s="31">
        <v>1.38</v>
      </c>
      <c r="Q1160" s="31">
        <v>2.31</v>
      </c>
      <c r="R1160" s="54" t="s">
        <v>138</v>
      </c>
      <c r="S1160" s="60"/>
      <c r="T1160" s="61"/>
    </row>
    <row r="1161" spans="1:20" s="13" customFormat="1" ht="38.1" customHeight="1">
      <c r="A1161" s="12" t="s">
        <v>136</v>
      </c>
      <c r="B1161" s="12">
        <v>2007</v>
      </c>
      <c r="C1161" s="12">
        <v>2014</v>
      </c>
      <c r="D1161" s="12" t="s">
        <v>886</v>
      </c>
      <c r="E1161" s="12" t="s">
        <v>2624</v>
      </c>
      <c r="F1161" s="12" t="s">
        <v>137</v>
      </c>
      <c r="G1161" s="12" t="s">
        <v>2638</v>
      </c>
      <c r="H1161" s="12" t="s">
        <v>1883</v>
      </c>
      <c r="I1161" s="30" t="s">
        <v>12</v>
      </c>
      <c r="J1161" s="6"/>
      <c r="K1161" s="6">
        <v>4</v>
      </c>
      <c r="L1161" s="7">
        <v>145.99</v>
      </c>
      <c r="M1161" s="7"/>
      <c r="N1161" s="31">
        <v>25.6</v>
      </c>
      <c r="O1161" s="31">
        <v>6.38</v>
      </c>
      <c r="P1161" s="31">
        <v>1.38</v>
      </c>
      <c r="Q1161" s="31">
        <v>2.31</v>
      </c>
      <c r="R1161" s="54" t="s">
        <v>138</v>
      </c>
      <c r="S1161" s="60"/>
      <c r="T1161" s="61"/>
    </row>
    <row r="1162" spans="1:20" s="13" customFormat="1" ht="38.1" customHeight="1">
      <c r="A1162" s="12" t="s">
        <v>136</v>
      </c>
      <c r="B1162" s="12">
        <v>2007</v>
      </c>
      <c r="C1162" s="12">
        <v>2014</v>
      </c>
      <c r="D1162" s="12" t="s">
        <v>111</v>
      </c>
      <c r="E1162" s="12" t="s">
        <v>412</v>
      </c>
      <c r="F1162" s="12"/>
      <c r="G1162" s="12" t="s">
        <v>2638</v>
      </c>
      <c r="H1162" s="12" t="s">
        <v>1883</v>
      </c>
      <c r="I1162" s="30" t="s">
        <v>12</v>
      </c>
      <c r="J1162" s="6"/>
      <c r="K1162" s="6">
        <v>4</v>
      </c>
      <c r="L1162" s="7">
        <v>145.99</v>
      </c>
      <c r="M1162" s="7"/>
      <c r="N1162" s="31">
        <v>25.6</v>
      </c>
      <c r="O1162" s="31">
        <v>6.38</v>
      </c>
      <c r="P1162" s="31">
        <v>1.38</v>
      </c>
      <c r="Q1162" s="31">
        <v>2.31</v>
      </c>
      <c r="R1162" s="54" t="s">
        <v>138</v>
      </c>
      <c r="S1162" s="60"/>
      <c r="T1162" s="61"/>
    </row>
    <row r="1163" spans="1:20" s="13" customFormat="1" ht="38.1" customHeight="1">
      <c r="A1163" s="12" t="s">
        <v>136</v>
      </c>
      <c r="B1163" s="12">
        <v>2007</v>
      </c>
      <c r="C1163" s="12">
        <v>2014</v>
      </c>
      <c r="D1163" s="12" t="s">
        <v>111</v>
      </c>
      <c r="E1163" s="12" t="s">
        <v>420</v>
      </c>
      <c r="F1163" s="12"/>
      <c r="G1163" s="12" t="s">
        <v>2638</v>
      </c>
      <c r="H1163" s="12" t="s">
        <v>1883</v>
      </c>
      <c r="I1163" s="30" t="s">
        <v>12</v>
      </c>
      <c r="J1163" s="6"/>
      <c r="K1163" s="6">
        <v>4</v>
      </c>
      <c r="L1163" s="7">
        <v>145.99</v>
      </c>
      <c r="M1163" s="7"/>
      <c r="N1163" s="31">
        <v>25.6</v>
      </c>
      <c r="O1163" s="31">
        <v>6.38</v>
      </c>
      <c r="P1163" s="31">
        <v>1.38</v>
      </c>
      <c r="Q1163" s="31">
        <v>2.31</v>
      </c>
      <c r="R1163" s="54" t="s">
        <v>138</v>
      </c>
      <c r="S1163" s="60"/>
      <c r="T1163" s="61"/>
    </row>
    <row r="1164" spans="1:20" s="13" customFormat="1" ht="38.1" customHeight="1">
      <c r="A1164" s="12" t="s">
        <v>136</v>
      </c>
      <c r="B1164" s="12">
        <v>2007</v>
      </c>
      <c r="C1164" s="12">
        <v>2014</v>
      </c>
      <c r="D1164" s="12" t="s">
        <v>886</v>
      </c>
      <c r="E1164" s="12" t="s">
        <v>967</v>
      </c>
      <c r="F1164" s="12"/>
      <c r="G1164" s="12" t="s">
        <v>2638</v>
      </c>
      <c r="H1164" s="12" t="s">
        <v>1883</v>
      </c>
      <c r="I1164" s="30" t="s">
        <v>12</v>
      </c>
      <c r="J1164" s="6"/>
      <c r="K1164" s="6">
        <v>4</v>
      </c>
      <c r="L1164" s="7">
        <v>145.99</v>
      </c>
      <c r="M1164" s="7"/>
      <c r="N1164" s="31">
        <v>25.6</v>
      </c>
      <c r="O1164" s="31">
        <v>6.38</v>
      </c>
      <c r="P1164" s="31">
        <v>1.38</v>
      </c>
      <c r="Q1164" s="31">
        <v>2.31</v>
      </c>
      <c r="R1164" s="54" t="s">
        <v>138</v>
      </c>
      <c r="S1164" s="60"/>
      <c r="T1164" s="61"/>
    </row>
    <row r="1165" spans="1:20" s="13" customFormat="1" ht="38.1" customHeight="1">
      <c r="A1165" s="12" t="s">
        <v>328</v>
      </c>
      <c r="B1165" s="12">
        <v>2007</v>
      </c>
      <c r="C1165" s="12">
        <v>2013</v>
      </c>
      <c r="D1165" s="12" t="s">
        <v>111</v>
      </c>
      <c r="E1165" s="12" t="s">
        <v>2240</v>
      </c>
      <c r="F1165" s="12" t="s">
        <v>202</v>
      </c>
      <c r="G1165" s="12" t="s">
        <v>2638</v>
      </c>
      <c r="H1165" s="12" t="s">
        <v>1883</v>
      </c>
      <c r="I1165" s="30" t="s">
        <v>12</v>
      </c>
      <c r="J1165" s="6" t="s">
        <v>44</v>
      </c>
      <c r="K1165" s="6">
        <v>4</v>
      </c>
      <c r="L1165" s="7">
        <v>103.89</v>
      </c>
      <c r="M1165" s="7"/>
      <c r="N1165" s="31">
        <v>25.6</v>
      </c>
      <c r="O1165" s="31">
        <v>6.38</v>
      </c>
      <c r="P1165" s="31">
        <v>1.38</v>
      </c>
      <c r="Q1165" s="31">
        <v>2.31</v>
      </c>
      <c r="R1165" s="54" t="s">
        <v>329</v>
      </c>
      <c r="S1165" s="60"/>
      <c r="T1165" s="61"/>
    </row>
    <row r="1166" spans="1:20" s="13" customFormat="1" ht="38.1" customHeight="1">
      <c r="A1166" s="12" t="s">
        <v>328</v>
      </c>
      <c r="B1166" s="12">
        <v>2007</v>
      </c>
      <c r="C1166" s="12">
        <v>2014</v>
      </c>
      <c r="D1166" s="12" t="s">
        <v>111</v>
      </c>
      <c r="E1166" s="12" t="s">
        <v>2625</v>
      </c>
      <c r="F1166" s="12" t="s">
        <v>202</v>
      </c>
      <c r="G1166" s="12" t="s">
        <v>2638</v>
      </c>
      <c r="H1166" s="12" t="s">
        <v>1883</v>
      </c>
      <c r="I1166" s="30" t="s">
        <v>12</v>
      </c>
      <c r="J1166" s="6" t="s">
        <v>44</v>
      </c>
      <c r="K1166" s="6">
        <v>4</v>
      </c>
      <c r="L1166" s="7">
        <v>103.89</v>
      </c>
      <c r="M1166" s="7"/>
      <c r="N1166" s="31">
        <v>25.6</v>
      </c>
      <c r="O1166" s="31">
        <v>6.38</v>
      </c>
      <c r="P1166" s="31">
        <v>1.38</v>
      </c>
      <c r="Q1166" s="31">
        <v>2.31</v>
      </c>
      <c r="R1166" s="54" t="s">
        <v>329</v>
      </c>
      <c r="S1166" s="60"/>
      <c r="T1166" s="61"/>
    </row>
    <row r="1167" spans="1:20" s="13" customFormat="1" ht="38.1" customHeight="1">
      <c r="A1167" s="12" t="s">
        <v>328</v>
      </c>
      <c r="B1167" s="12">
        <v>2007</v>
      </c>
      <c r="C1167" s="12">
        <v>2013</v>
      </c>
      <c r="D1167" s="12" t="s">
        <v>886</v>
      </c>
      <c r="E1167" s="12" t="s">
        <v>2165</v>
      </c>
      <c r="F1167" s="12" t="s">
        <v>1487</v>
      </c>
      <c r="G1167" s="12" t="s">
        <v>2638</v>
      </c>
      <c r="H1167" s="12" t="s">
        <v>1883</v>
      </c>
      <c r="I1167" s="30" t="s">
        <v>12</v>
      </c>
      <c r="J1167" s="6" t="s">
        <v>44</v>
      </c>
      <c r="K1167" s="6">
        <v>4</v>
      </c>
      <c r="L1167" s="7">
        <v>103.89</v>
      </c>
      <c r="M1167" s="7"/>
      <c r="N1167" s="31">
        <v>25.6</v>
      </c>
      <c r="O1167" s="31">
        <v>6.38</v>
      </c>
      <c r="P1167" s="31">
        <v>1.38</v>
      </c>
      <c r="Q1167" s="31">
        <v>2.31</v>
      </c>
      <c r="R1167" s="54" t="s">
        <v>329</v>
      </c>
      <c r="S1167" s="60"/>
      <c r="T1167" s="61"/>
    </row>
    <row r="1168" spans="1:20" s="13" customFormat="1" ht="38.1" customHeight="1">
      <c r="A1168" s="12" t="s">
        <v>328</v>
      </c>
      <c r="B1168" s="12">
        <v>2007</v>
      </c>
      <c r="C1168" s="12">
        <v>2014</v>
      </c>
      <c r="D1168" s="12" t="s">
        <v>886</v>
      </c>
      <c r="E1168" s="12" t="s">
        <v>2624</v>
      </c>
      <c r="F1168" s="12" t="s">
        <v>1487</v>
      </c>
      <c r="G1168" s="12" t="s">
        <v>2638</v>
      </c>
      <c r="H1168" s="12" t="s">
        <v>1883</v>
      </c>
      <c r="I1168" s="30" t="s">
        <v>12</v>
      </c>
      <c r="J1168" s="6" t="s">
        <v>44</v>
      </c>
      <c r="K1168" s="6">
        <v>4</v>
      </c>
      <c r="L1168" s="7">
        <v>103.89</v>
      </c>
      <c r="M1168" s="7"/>
      <c r="N1168" s="31">
        <v>25.6</v>
      </c>
      <c r="O1168" s="31">
        <v>6.38</v>
      </c>
      <c r="P1168" s="31">
        <v>1.38</v>
      </c>
      <c r="Q1168" s="31">
        <v>2.31</v>
      </c>
      <c r="R1168" s="54" t="s">
        <v>329</v>
      </c>
      <c r="S1168" s="60"/>
      <c r="T1168" s="61"/>
    </row>
    <row r="1169" spans="1:20" s="13" customFormat="1" ht="38.1" customHeight="1">
      <c r="A1169" s="12" t="s">
        <v>661</v>
      </c>
      <c r="B1169" s="12">
        <v>2008</v>
      </c>
      <c r="C1169" s="12">
        <v>2012</v>
      </c>
      <c r="D1169" s="12" t="s">
        <v>612</v>
      </c>
      <c r="E1169" s="12" t="s">
        <v>656</v>
      </c>
      <c r="F1169" s="12"/>
      <c r="G1169" s="12" t="s">
        <v>2638</v>
      </c>
      <c r="H1169" s="12" t="s">
        <v>1882</v>
      </c>
      <c r="I1169" s="30" t="s">
        <v>12</v>
      </c>
      <c r="J1169" s="6" t="s">
        <v>44</v>
      </c>
      <c r="K1169" s="6">
        <v>6</v>
      </c>
      <c r="L1169" s="7">
        <v>75.64</v>
      </c>
      <c r="M1169" s="7"/>
      <c r="N1169" s="31">
        <v>25.6</v>
      </c>
      <c r="O1169" s="31">
        <v>6.38</v>
      </c>
      <c r="P1169" s="31">
        <v>1.38</v>
      </c>
      <c r="Q1169" s="31">
        <v>2.31</v>
      </c>
      <c r="R1169" s="54" t="s">
        <v>662</v>
      </c>
      <c r="S1169" s="60"/>
      <c r="T1169" s="61"/>
    </row>
    <row r="1170" spans="1:20" s="13" customFormat="1" ht="38.1" customHeight="1">
      <c r="A1170" s="12" t="s">
        <v>661</v>
      </c>
      <c r="B1170" s="12">
        <v>2008</v>
      </c>
      <c r="C1170" s="12">
        <v>2010</v>
      </c>
      <c r="D1170" s="12" t="s">
        <v>1185</v>
      </c>
      <c r="E1170" s="12" t="s">
        <v>1186</v>
      </c>
      <c r="F1170" s="12"/>
      <c r="G1170" s="12" t="s">
        <v>2638</v>
      </c>
      <c r="H1170" s="12" t="s">
        <v>1882</v>
      </c>
      <c r="I1170" s="30" t="s">
        <v>12</v>
      </c>
      <c r="J1170" s="6" t="s">
        <v>44</v>
      </c>
      <c r="K1170" s="6">
        <v>6</v>
      </c>
      <c r="L1170" s="7">
        <v>75.64</v>
      </c>
      <c r="M1170" s="7"/>
      <c r="N1170" s="31">
        <v>25.6</v>
      </c>
      <c r="O1170" s="31">
        <v>6.38</v>
      </c>
      <c r="P1170" s="31">
        <v>1.38</v>
      </c>
      <c r="Q1170" s="31">
        <v>2.31</v>
      </c>
      <c r="R1170" s="54" t="s">
        <v>662</v>
      </c>
      <c r="S1170" s="60"/>
      <c r="T1170" s="61"/>
    </row>
    <row r="1171" spans="1:20" s="13" customFormat="1" ht="38.1" customHeight="1">
      <c r="A1171" s="12" t="s">
        <v>642</v>
      </c>
      <c r="B1171" s="12">
        <v>2007</v>
      </c>
      <c r="C1171" s="12">
        <v>2014</v>
      </c>
      <c r="D1171" s="12" t="s">
        <v>612</v>
      </c>
      <c r="E1171" s="12" t="s">
        <v>633</v>
      </c>
      <c r="F1171" s="12"/>
      <c r="G1171" s="12" t="s">
        <v>2638</v>
      </c>
      <c r="H1171" s="12" t="s">
        <v>1885</v>
      </c>
      <c r="I1171" s="30" t="s">
        <v>12</v>
      </c>
      <c r="J1171" s="6" t="s">
        <v>44</v>
      </c>
      <c r="K1171" s="6">
        <v>8</v>
      </c>
      <c r="L1171" s="7">
        <v>112.31</v>
      </c>
      <c r="M1171" s="7"/>
      <c r="N1171" s="31">
        <v>25.6</v>
      </c>
      <c r="O1171" s="31">
        <v>6.38</v>
      </c>
      <c r="P1171" s="31">
        <v>1.38</v>
      </c>
      <c r="Q1171" s="31">
        <v>2.31</v>
      </c>
      <c r="R1171" s="54" t="s">
        <v>643</v>
      </c>
      <c r="S1171" s="60"/>
      <c r="T1171" s="61"/>
    </row>
    <row r="1172" spans="1:20" s="13" customFormat="1" ht="38.1" customHeight="1">
      <c r="A1172" s="12" t="s">
        <v>433</v>
      </c>
      <c r="B1172" s="12">
        <v>2009</v>
      </c>
      <c r="C1172" s="12">
        <v>2017</v>
      </c>
      <c r="D1172" s="12" t="s">
        <v>111</v>
      </c>
      <c r="E1172" s="12" t="s">
        <v>425</v>
      </c>
      <c r="F1172" s="12"/>
      <c r="G1172" s="12" t="s">
        <v>2638</v>
      </c>
      <c r="H1172" s="12" t="s">
        <v>1883</v>
      </c>
      <c r="I1172" s="30" t="s">
        <v>12</v>
      </c>
      <c r="J1172" s="6" t="s">
        <v>2323</v>
      </c>
      <c r="K1172" s="6">
        <v>4</v>
      </c>
      <c r="L1172" s="7">
        <v>115.99</v>
      </c>
      <c r="M1172" s="7"/>
      <c r="N1172" s="31">
        <v>25.6</v>
      </c>
      <c r="O1172" s="31">
        <v>6.38</v>
      </c>
      <c r="P1172" s="31">
        <v>1.38</v>
      </c>
      <c r="Q1172" s="31">
        <v>2.31</v>
      </c>
      <c r="R1172" s="54" t="s">
        <v>434</v>
      </c>
      <c r="S1172" s="60"/>
      <c r="T1172" s="61"/>
    </row>
    <row r="1173" spans="1:20" s="13" customFormat="1" ht="38.1" customHeight="1">
      <c r="A1173" s="12" t="s">
        <v>433</v>
      </c>
      <c r="B1173" s="12">
        <v>2007</v>
      </c>
      <c r="C1173" s="12">
        <v>2016</v>
      </c>
      <c r="D1173" s="12" t="s">
        <v>886</v>
      </c>
      <c r="E1173" s="12" t="s">
        <v>888</v>
      </c>
      <c r="F1173" s="12"/>
      <c r="G1173" s="12" t="s">
        <v>2638</v>
      </c>
      <c r="H1173" s="12" t="s">
        <v>1883</v>
      </c>
      <c r="I1173" s="30" t="s">
        <v>12</v>
      </c>
      <c r="J1173" s="6" t="s">
        <v>2323</v>
      </c>
      <c r="K1173" s="6">
        <v>4</v>
      </c>
      <c r="L1173" s="7">
        <v>115.99</v>
      </c>
      <c r="M1173" s="7"/>
      <c r="N1173" s="31">
        <v>25.6</v>
      </c>
      <c r="O1173" s="31">
        <v>6.38</v>
      </c>
      <c r="P1173" s="31">
        <v>1.38</v>
      </c>
      <c r="Q1173" s="31">
        <v>2.31</v>
      </c>
      <c r="R1173" s="54" t="s">
        <v>434</v>
      </c>
      <c r="S1173" s="60"/>
      <c r="T1173" s="61"/>
    </row>
    <row r="1174" spans="1:20" s="13" customFormat="1" ht="38.1" customHeight="1">
      <c r="A1174" s="12" t="s">
        <v>433</v>
      </c>
      <c r="B1174" s="12">
        <v>2007</v>
      </c>
      <c r="C1174" s="12">
        <v>2009</v>
      </c>
      <c r="D1174" s="12" t="s">
        <v>1317</v>
      </c>
      <c r="E1174" s="12" t="s">
        <v>1318</v>
      </c>
      <c r="F1174" s="12"/>
      <c r="G1174" s="12" t="s">
        <v>2638</v>
      </c>
      <c r="H1174" s="12" t="s">
        <v>1883</v>
      </c>
      <c r="I1174" s="30" t="s">
        <v>12</v>
      </c>
      <c r="J1174" s="6" t="s">
        <v>2323</v>
      </c>
      <c r="K1174" s="6">
        <v>4</v>
      </c>
      <c r="L1174" s="7">
        <v>115.99</v>
      </c>
      <c r="M1174" s="7"/>
      <c r="N1174" s="31">
        <v>25.6</v>
      </c>
      <c r="O1174" s="31">
        <v>6.38</v>
      </c>
      <c r="P1174" s="31">
        <v>1.38</v>
      </c>
      <c r="Q1174" s="31">
        <v>2.31</v>
      </c>
      <c r="R1174" s="54" t="s">
        <v>434</v>
      </c>
      <c r="S1174" s="60"/>
      <c r="T1174" s="61"/>
    </row>
    <row r="1175" spans="1:20" s="13" customFormat="1" ht="38.1" customHeight="1">
      <c r="A1175" s="12" t="s">
        <v>386</v>
      </c>
      <c r="B1175" s="12">
        <v>2014</v>
      </c>
      <c r="C1175" s="12">
        <v>2018</v>
      </c>
      <c r="D1175" s="12" t="s">
        <v>111</v>
      </c>
      <c r="E1175" s="12" t="s">
        <v>2240</v>
      </c>
      <c r="F1175" s="12" t="s">
        <v>137</v>
      </c>
      <c r="G1175" s="12" t="s">
        <v>2638</v>
      </c>
      <c r="H1175" s="12" t="s">
        <v>1883</v>
      </c>
      <c r="I1175" s="30" t="s">
        <v>12</v>
      </c>
      <c r="J1175" s="6" t="s">
        <v>44</v>
      </c>
      <c r="K1175" s="6">
        <v>4</v>
      </c>
      <c r="L1175" s="7">
        <v>131.88999999999999</v>
      </c>
      <c r="M1175" s="7"/>
      <c r="N1175" s="31">
        <v>25.6</v>
      </c>
      <c r="O1175" s="31">
        <v>6.38</v>
      </c>
      <c r="P1175" s="31">
        <v>1.38</v>
      </c>
      <c r="Q1175" s="31">
        <v>2.31</v>
      </c>
      <c r="R1175" s="54" t="s">
        <v>387</v>
      </c>
      <c r="S1175" s="60"/>
      <c r="T1175" s="61"/>
    </row>
    <row r="1176" spans="1:20" s="13" customFormat="1" ht="38.1" customHeight="1">
      <c r="A1176" s="12" t="s">
        <v>386</v>
      </c>
      <c r="B1176" s="12">
        <v>2019</v>
      </c>
      <c r="C1176" s="12">
        <v>2019</v>
      </c>
      <c r="D1176" s="12" t="s">
        <v>111</v>
      </c>
      <c r="E1176" s="12" t="s">
        <v>2252</v>
      </c>
      <c r="F1176" s="12" t="s">
        <v>2265</v>
      </c>
      <c r="G1176" s="12" t="s">
        <v>2638</v>
      </c>
      <c r="H1176" s="12" t="s">
        <v>1883</v>
      </c>
      <c r="I1176" s="30" t="s">
        <v>12</v>
      </c>
      <c r="J1176" s="6" t="s">
        <v>44</v>
      </c>
      <c r="K1176" s="6">
        <v>4</v>
      </c>
      <c r="L1176" s="7">
        <v>131.88999999999999</v>
      </c>
      <c r="M1176" s="7"/>
      <c r="N1176" s="31">
        <v>25.6</v>
      </c>
      <c r="O1176" s="31">
        <v>6.38</v>
      </c>
      <c r="P1176" s="31">
        <v>1.38</v>
      </c>
      <c r="Q1176" s="31">
        <v>2.31</v>
      </c>
      <c r="R1176" s="54" t="s">
        <v>387</v>
      </c>
      <c r="S1176" s="60"/>
      <c r="T1176" s="61"/>
    </row>
    <row r="1177" spans="1:20" s="13" customFormat="1" ht="38.1" customHeight="1">
      <c r="A1177" s="12" t="s">
        <v>386</v>
      </c>
      <c r="B1177" s="12">
        <v>2015</v>
      </c>
      <c r="C1177" s="12">
        <v>2019</v>
      </c>
      <c r="D1177" s="12" t="s">
        <v>111</v>
      </c>
      <c r="E1177" s="12" t="s">
        <v>2625</v>
      </c>
      <c r="F1177" s="12" t="s">
        <v>137</v>
      </c>
      <c r="G1177" s="12" t="s">
        <v>2638</v>
      </c>
      <c r="H1177" s="12" t="s">
        <v>1883</v>
      </c>
      <c r="I1177" s="30" t="s">
        <v>12</v>
      </c>
      <c r="J1177" s="6" t="s">
        <v>44</v>
      </c>
      <c r="K1177" s="6">
        <v>4</v>
      </c>
      <c r="L1177" s="7">
        <v>131.88999999999999</v>
      </c>
      <c r="M1177" s="7"/>
      <c r="N1177" s="31">
        <v>25.6</v>
      </c>
      <c r="O1177" s="31">
        <v>6.38</v>
      </c>
      <c r="P1177" s="31">
        <v>1.38</v>
      </c>
      <c r="Q1177" s="31">
        <v>2.31</v>
      </c>
      <c r="R1177" s="54" t="s">
        <v>387</v>
      </c>
      <c r="S1177" s="60"/>
      <c r="T1177" s="61"/>
    </row>
    <row r="1178" spans="1:20" s="13" customFormat="1" ht="38.1" customHeight="1">
      <c r="A1178" s="12" t="s">
        <v>386</v>
      </c>
      <c r="B1178" s="12">
        <v>2014</v>
      </c>
      <c r="C1178" s="12">
        <v>2018</v>
      </c>
      <c r="D1178" s="12" t="s">
        <v>886</v>
      </c>
      <c r="E1178" s="12" t="s">
        <v>2165</v>
      </c>
      <c r="F1178" s="12" t="s">
        <v>137</v>
      </c>
      <c r="G1178" s="12" t="s">
        <v>2638</v>
      </c>
      <c r="H1178" s="12" t="s">
        <v>1883</v>
      </c>
      <c r="I1178" s="30" t="s">
        <v>12</v>
      </c>
      <c r="J1178" s="6" t="s">
        <v>44</v>
      </c>
      <c r="K1178" s="6">
        <v>4</v>
      </c>
      <c r="L1178" s="7">
        <v>131.88999999999999</v>
      </c>
      <c r="M1178" s="7"/>
      <c r="N1178" s="31">
        <v>25.6</v>
      </c>
      <c r="O1178" s="31">
        <v>6.38</v>
      </c>
      <c r="P1178" s="31">
        <v>1.38</v>
      </c>
      <c r="Q1178" s="31">
        <v>2.31</v>
      </c>
      <c r="R1178" s="54" t="s">
        <v>387</v>
      </c>
      <c r="S1178" s="60"/>
      <c r="T1178" s="61"/>
    </row>
    <row r="1179" spans="1:20" s="13" customFormat="1" ht="38.1" customHeight="1">
      <c r="A1179" s="12" t="s">
        <v>386</v>
      </c>
      <c r="B1179" s="12">
        <v>2015</v>
      </c>
      <c r="C1179" s="12">
        <v>2019</v>
      </c>
      <c r="D1179" s="12" t="s">
        <v>886</v>
      </c>
      <c r="E1179" s="12" t="s">
        <v>2624</v>
      </c>
      <c r="F1179" s="12" t="s">
        <v>137</v>
      </c>
      <c r="G1179" s="12" t="s">
        <v>2638</v>
      </c>
      <c r="H1179" s="12" t="s">
        <v>1883</v>
      </c>
      <c r="I1179" s="30" t="s">
        <v>12</v>
      </c>
      <c r="J1179" s="6" t="s">
        <v>44</v>
      </c>
      <c r="K1179" s="6">
        <v>4</v>
      </c>
      <c r="L1179" s="7">
        <v>131.88999999999999</v>
      </c>
      <c r="M1179" s="7"/>
      <c r="N1179" s="31">
        <v>25.6</v>
      </c>
      <c r="O1179" s="31">
        <v>6.38</v>
      </c>
      <c r="P1179" s="31">
        <v>1.38</v>
      </c>
      <c r="Q1179" s="31">
        <v>2.31</v>
      </c>
      <c r="R1179" s="54" t="s">
        <v>387</v>
      </c>
      <c r="S1179" s="60"/>
      <c r="T1179" s="61"/>
    </row>
    <row r="1180" spans="1:20" s="13" customFormat="1" ht="38.1" customHeight="1">
      <c r="A1180" s="12" t="s">
        <v>841</v>
      </c>
      <c r="B1180" s="12">
        <v>2015</v>
      </c>
      <c r="C1180" s="12">
        <v>2020</v>
      </c>
      <c r="D1180" s="12" t="s">
        <v>612</v>
      </c>
      <c r="E1180" s="12" t="s">
        <v>2515</v>
      </c>
      <c r="F1180" s="12" t="s">
        <v>842</v>
      </c>
      <c r="G1180" s="12" t="s">
        <v>2638</v>
      </c>
      <c r="H1180" s="12" t="s">
        <v>1886</v>
      </c>
      <c r="I1180" s="30" t="s">
        <v>12</v>
      </c>
      <c r="J1180" s="6"/>
      <c r="K1180" s="6">
        <v>4</v>
      </c>
      <c r="L1180" s="7">
        <v>145.99</v>
      </c>
      <c r="M1180" s="7"/>
      <c r="N1180" s="31">
        <v>25.6</v>
      </c>
      <c r="O1180" s="31">
        <v>6.38</v>
      </c>
      <c r="P1180" s="31">
        <v>1.38</v>
      </c>
      <c r="Q1180" s="31">
        <v>2.31</v>
      </c>
      <c r="R1180" s="54" t="s">
        <v>843</v>
      </c>
      <c r="S1180" s="60"/>
      <c r="T1180" s="61"/>
    </row>
    <row r="1181" spans="1:20" s="13" customFormat="1" ht="38.1" customHeight="1">
      <c r="A1181" s="12" t="s">
        <v>1996</v>
      </c>
      <c r="B1181" s="12">
        <v>2019</v>
      </c>
      <c r="C1181" s="12">
        <v>2023</v>
      </c>
      <c r="D1181" s="12" t="s">
        <v>555</v>
      </c>
      <c r="E1181" s="12">
        <v>1500</v>
      </c>
      <c r="F1181" s="12"/>
      <c r="G1181" s="12" t="s">
        <v>2638</v>
      </c>
      <c r="H1181" s="12" t="s">
        <v>1883</v>
      </c>
      <c r="I1181" s="39" t="s">
        <v>12</v>
      </c>
      <c r="J1181" s="35"/>
      <c r="K1181" s="35">
        <v>4</v>
      </c>
      <c r="L1181" s="36">
        <v>138.99</v>
      </c>
      <c r="M1181" s="36"/>
      <c r="N1181" s="41">
        <v>25.59</v>
      </c>
      <c r="O1181" s="41">
        <v>6.38</v>
      </c>
      <c r="P1181" s="31">
        <v>1.38</v>
      </c>
      <c r="Q1181" s="31">
        <v>2.29</v>
      </c>
      <c r="R1181" s="54">
        <v>880268172752</v>
      </c>
      <c r="S1181" s="60"/>
      <c r="T1181" s="61"/>
    </row>
    <row r="1182" spans="1:20" ht="26.25">
      <c r="A1182" s="50" t="s">
        <v>124</v>
      </c>
      <c r="B1182" s="51"/>
      <c r="C1182" s="51"/>
      <c r="D1182" s="51"/>
      <c r="E1182" s="51"/>
      <c r="F1182" s="51"/>
      <c r="G1182" s="51"/>
      <c r="H1182" s="51"/>
      <c r="I1182" s="52"/>
      <c r="J1182" s="52"/>
      <c r="K1182" s="52"/>
      <c r="L1182" s="53"/>
      <c r="M1182" s="47"/>
      <c r="N1182" s="47"/>
      <c r="O1182" s="48"/>
      <c r="P1182" s="49"/>
      <c r="Q1182" s="49"/>
      <c r="R1182" s="64"/>
      <c r="S1182" s="58"/>
      <c r="T1182" s="59"/>
    </row>
    <row r="1183" spans="1:20" ht="38.1" customHeight="1">
      <c r="A1183" s="12" t="s">
        <v>123</v>
      </c>
      <c r="B1183" s="12">
        <v>2002</v>
      </c>
      <c r="C1183" s="12">
        <v>2006</v>
      </c>
      <c r="D1183" s="12" t="s">
        <v>111</v>
      </c>
      <c r="E1183" s="12" t="s">
        <v>117</v>
      </c>
      <c r="F1183" s="12"/>
      <c r="G1183" s="12" t="s">
        <v>2638</v>
      </c>
      <c r="H1183" s="12" t="s">
        <v>2598</v>
      </c>
      <c r="I1183" s="37" t="s">
        <v>2073</v>
      </c>
      <c r="J1183" s="37"/>
      <c r="K1183" s="37">
        <v>4</v>
      </c>
      <c r="L1183" s="38">
        <v>187.99</v>
      </c>
      <c r="M1183" s="38"/>
      <c r="N1183" s="42">
        <v>41.02</v>
      </c>
      <c r="O1183" s="42">
        <v>22.9</v>
      </c>
      <c r="P1183" s="31">
        <v>2.2799999999999998</v>
      </c>
      <c r="Q1183" s="31">
        <v>5.51</v>
      </c>
      <c r="R1183" s="54" t="s">
        <v>125</v>
      </c>
      <c r="S1183" s="60"/>
    </row>
    <row r="1184" spans="1:20" ht="38.1" customHeight="1">
      <c r="A1184" s="12" t="s">
        <v>123</v>
      </c>
      <c r="B1184" s="12">
        <v>1999</v>
      </c>
      <c r="C1184" s="12">
        <v>2006</v>
      </c>
      <c r="D1184" s="12" t="s">
        <v>111</v>
      </c>
      <c r="E1184" s="12" t="s">
        <v>2630</v>
      </c>
      <c r="F1184" s="12"/>
      <c r="G1184" s="12" t="s">
        <v>2638</v>
      </c>
      <c r="H1184" s="12" t="s">
        <v>2598</v>
      </c>
      <c r="I1184" s="6" t="s">
        <v>2073</v>
      </c>
      <c r="J1184" s="6"/>
      <c r="K1184" s="6">
        <v>4</v>
      </c>
      <c r="L1184" s="7">
        <v>187.99</v>
      </c>
      <c r="M1184" s="7"/>
      <c r="N1184" s="31">
        <v>41.02</v>
      </c>
      <c r="O1184" s="31">
        <v>22.9</v>
      </c>
      <c r="P1184" s="31">
        <v>2.2799999999999998</v>
      </c>
      <c r="Q1184" s="31">
        <v>5.51</v>
      </c>
      <c r="R1184" s="54" t="s">
        <v>125</v>
      </c>
      <c r="S1184" s="60"/>
    </row>
    <row r="1185" spans="1:19" ht="38.1" customHeight="1">
      <c r="A1185" s="12" t="s">
        <v>123</v>
      </c>
      <c r="B1185" s="12">
        <v>2000</v>
      </c>
      <c r="C1185" s="12">
        <v>2006</v>
      </c>
      <c r="D1185" s="12" t="s">
        <v>111</v>
      </c>
      <c r="E1185" s="12" t="s">
        <v>412</v>
      </c>
      <c r="F1185" s="12"/>
      <c r="G1185" s="12" t="s">
        <v>2638</v>
      </c>
      <c r="H1185" s="12" t="s">
        <v>2598</v>
      </c>
      <c r="I1185" s="6" t="s">
        <v>2073</v>
      </c>
      <c r="J1185" s="6"/>
      <c r="K1185" s="6">
        <v>4</v>
      </c>
      <c r="L1185" s="7">
        <v>187.99</v>
      </c>
      <c r="M1185" s="7"/>
      <c r="N1185" s="31">
        <v>41.02</v>
      </c>
      <c r="O1185" s="31">
        <v>22.9</v>
      </c>
      <c r="P1185" s="31">
        <v>2.2799999999999998</v>
      </c>
      <c r="Q1185" s="31">
        <v>5.51</v>
      </c>
      <c r="R1185" s="54" t="s">
        <v>125</v>
      </c>
      <c r="S1185" s="60"/>
    </row>
    <row r="1186" spans="1:19" ht="38.1" customHeight="1">
      <c r="A1186" s="12" t="s">
        <v>123</v>
      </c>
      <c r="B1186" s="12">
        <v>1999</v>
      </c>
      <c r="C1186" s="12">
        <v>2006</v>
      </c>
      <c r="D1186" s="12" t="s">
        <v>886</v>
      </c>
      <c r="E1186" s="12" t="s">
        <v>2628</v>
      </c>
      <c r="F1186" s="12"/>
      <c r="G1186" s="12" t="s">
        <v>2638</v>
      </c>
      <c r="H1186" s="12" t="s">
        <v>2598</v>
      </c>
      <c r="I1186" s="6" t="s">
        <v>2073</v>
      </c>
      <c r="J1186" s="6"/>
      <c r="K1186" s="6">
        <v>4</v>
      </c>
      <c r="L1186" s="7">
        <v>187.99</v>
      </c>
      <c r="M1186" s="7"/>
      <c r="N1186" s="31">
        <v>41.02</v>
      </c>
      <c r="O1186" s="31">
        <v>22.9</v>
      </c>
      <c r="P1186" s="31">
        <v>2.2799999999999998</v>
      </c>
      <c r="Q1186" s="31">
        <v>5.51</v>
      </c>
      <c r="R1186" s="54" t="s">
        <v>125</v>
      </c>
      <c r="S1186" s="60"/>
    </row>
    <row r="1187" spans="1:19" ht="38.1" customHeight="1">
      <c r="A1187" s="12" t="s">
        <v>123</v>
      </c>
      <c r="B1187" s="12">
        <v>2000</v>
      </c>
      <c r="C1187" s="12">
        <v>2006</v>
      </c>
      <c r="D1187" s="12" t="s">
        <v>886</v>
      </c>
      <c r="E1187" s="12" t="s">
        <v>968</v>
      </c>
      <c r="F1187" s="12"/>
      <c r="G1187" s="12" t="s">
        <v>2638</v>
      </c>
      <c r="H1187" s="12" t="s">
        <v>2598</v>
      </c>
      <c r="I1187" s="6" t="s">
        <v>2073</v>
      </c>
      <c r="J1187" s="6"/>
      <c r="K1187" s="6">
        <v>4</v>
      </c>
      <c r="L1187" s="7">
        <v>187.99</v>
      </c>
      <c r="M1187" s="7"/>
      <c r="N1187" s="31">
        <v>41.02</v>
      </c>
      <c r="O1187" s="31">
        <v>22.9</v>
      </c>
      <c r="P1187" s="31">
        <v>2.2799999999999998</v>
      </c>
      <c r="Q1187" s="31">
        <v>5.51</v>
      </c>
      <c r="R1187" s="54" t="s">
        <v>125</v>
      </c>
      <c r="S1187" s="60"/>
    </row>
    <row r="1188" spans="1:19" ht="38.1" customHeight="1">
      <c r="A1188" s="12" t="s">
        <v>421</v>
      </c>
      <c r="B1188" s="12">
        <v>2000</v>
      </c>
      <c r="C1188" s="12">
        <v>2006</v>
      </c>
      <c r="D1188" s="12" t="s">
        <v>111</v>
      </c>
      <c r="E1188" s="12" t="s">
        <v>420</v>
      </c>
      <c r="F1188" s="12"/>
      <c r="G1188" s="12" t="s">
        <v>2638</v>
      </c>
      <c r="H1188" s="12" t="s">
        <v>2598</v>
      </c>
      <c r="I1188" s="6" t="s">
        <v>2073</v>
      </c>
      <c r="J1188" s="6" t="s">
        <v>44</v>
      </c>
      <c r="K1188" s="6">
        <v>4</v>
      </c>
      <c r="L1188" s="7">
        <v>172.89</v>
      </c>
      <c r="M1188" s="7"/>
      <c r="N1188" s="31">
        <v>41.02</v>
      </c>
      <c r="O1188" s="31">
        <v>22.9</v>
      </c>
      <c r="P1188" s="31">
        <v>2.2799999999999998</v>
      </c>
      <c r="Q1188" s="31">
        <v>5.51</v>
      </c>
      <c r="R1188" s="54">
        <v>615343099026</v>
      </c>
      <c r="S1188" s="60"/>
    </row>
    <row r="1189" spans="1:19" ht="38.1" customHeight="1">
      <c r="A1189" s="12" t="s">
        <v>421</v>
      </c>
      <c r="B1189" s="12">
        <v>2000</v>
      </c>
      <c r="C1189" s="12">
        <v>2006</v>
      </c>
      <c r="D1189" s="12" t="s">
        <v>111</v>
      </c>
      <c r="E1189" s="12" t="s">
        <v>966</v>
      </c>
      <c r="F1189" s="12"/>
      <c r="G1189" s="12" t="s">
        <v>2638</v>
      </c>
      <c r="H1189" s="12" t="s">
        <v>2598</v>
      </c>
      <c r="I1189" s="6" t="s">
        <v>2073</v>
      </c>
      <c r="J1189" s="6" t="s">
        <v>44</v>
      </c>
      <c r="K1189" s="6">
        <v>4</v>
      </c>
      <c r="L1189" s="7">
        <v>172.89</v>
      </c>
      <c r="M1189" s="7"/>
      <c r="N1189" s="31">
        <v>41.02</v>
      </c>
      <c r="O1189" s="31">
        <v>22.9</v>
      </c>
      <c r="P1189" s="31">
        <v>2.2799999999999998</v>
      </c>
      <c r="Q1189" s="31">
        <v>5.51</v>
      </c>
      <c r="R1189" s="54">
        <v>615343099026</v>
      </c>
      <c r="S1189" s="60"/>
    </row>
    <row r="1190" spans="1:19" ht="38.1" customHeight="1">
      <c r="A1190" s="12" t="s">
        <v>318</v>
      </c>
      <c r="B1190" s="12">
        <v>2007</v>
      </c>
      <c r="C1190" s="12">
        <v>2013</v>
      </c>
      <c r="D1190" s="12" t="s">
        <v>111</v>
      </c>
      <c r="E1190" s="12" t="s">
        <v>2240</v>
      </c>
      <c r="F1190" s="12"/>
      <c r="G1190" s="12" t="s">
        <v>2638</v>
      </c>
      <c r="H1190" s="12" t="s">
        <v>2599</v>
      </c>
      <c r="I1190" s="6" t="s">
        <v>31</v>
      </c>
      <c r="J1190" s="6"/>
      <c r="K1190" s="6">
        <v>4</v>
      </c>
      <c r="L1190" s="7">
        <v>195.99</v>
      </c>
      <c r="M1190" s="7"/>
      <c r="N1190" s="31">
        <v>41.02</v>
      </c>
      <c r="O1190" s="31">
        <v>22.9</v>
      </c>
      <c r="P1190" s="31">
        <v>2.2799999999999998</v>
      </c>
      <c r="Q1190" s="31">
        <v>5.94</v>
      </c>
      <c r="R1190" s="54" t="s">
        <v>319</v>
      </c>
      <c r="S1190" s="60"/>
    </row>
    <row r="1191" spans="1:19" ht="38.1" customHeight="1">
      <c r="A1191" s="12" t="s">
        <v>318</v>
      </c>
      <c r="B1191" s="12">
        <v>2007</v>
      </c>
      <c r="C1191" s="12">
        <v>2014</v>
      </c>
      <c r="D1191" s="12" t="s">
        <v>111</v>
      </c>
      <c r="E1191" s="12" t="s">
        <v>2631</v>
      </c>
      <c r="F1191" s="12"/>
      <c r="G1191" s="12" t="s">
        <v>2638</v>
      </c>
      <c r="H1191" s="12" t="s">
        <v>2599</v>
      </c>
      <c r="I1191" s="6" t="s">
        <v>31</v>
      </c>
      <c r="J1191" s="6"/>
      <c r="K1191" s="6">
        <v>4</v>
      </c>
      <c r="L1191" s="7">
        <v>195.99</v>
      </c>
      <c r="M1191" s="7"/>
      <c r="N1191" s="31">
        <v>41.02</v>
      </c>
      <c r="O1191" s="31">
        <v>22.9</v>
      </c>
      <c r="P1191" s="31">
        <v>2.2799999999999998</v>
      </c>
      <c r="Q1191" s="31">
        <v>5.94</v>
      </c>
      <c r="R1191" s="54" t="s">
        <v>319</v>
      </c>
      <c r="S1191" s="60"/>
    </row>
    <row r="1192" spans="1:19" ht="38.1" customHeight="1">
      <c r="A1192" s="12" t="s">
        <v>914</v>
      </c>
      <c r="B1192" s="12">
        <v>2007</v>
      </c>
      <c r="C1192" s="12">
        <v>2013</v>
      </c>
      <c r="D1192" s="12" t="s">
        <v>886</v>
      </c>
      <c r="E1192" s="12" t="s">
        <v>2165</v>
      </c>
      <c r="F1192" s="12"/>
      <c r="G1192" s="12" t="s">
        <v>2638</v>
      </c>
      <c r="H1192" s="12" t="s">
        <v>2600</v>
      </c>
      <c r="I1192" s="6" t="s">
        <v>2073</v>
      </c>
      <c r="J1192" s="6"/>
      <c r="K1192" s="6">
        <v>4</v>
      </c>
      <c r="L1192" s="7">
        <v>195.99</v>
      </c>
      <c r="M1192" s="7"/>
      <c r="N1192" s="31">
        <v>41.02</v>
      </c>
      <c r="O1192" s="31">
        <v>22.9</v>
      </c>
      <c r="P1192" s="31">
        <v>2.2799999999999998</v>
      </c>
      <c r="Q1192" s="31">
        <v>5.51</v>
      </c>
      <c r="R1192" s="54" t="s">
        <v>915</v>
      </c>
      <c r="S1192" s="60"/>
    </row>
    <row r="1193" spans="1:19" ht="38.1" customHeight="1">
      <c r="A1193" s="12" t="s">
        <v>914</v>
      </c>
      <c r="B1193" s="12">
        <v>2007</v>
      </c>
      <c r="C1193" s="12">
        <v>2014</v>
      </c>
      <c r="D1193" s="12" t="s">
        <v>886</v>
      </c>
      <c r="E1193" s="12" t="s">
        <v>2624</v>
      </c>
      <c r="F1193" s="12"/>
      <c r="G1193" s="12" t="s">
        <v>2638</v>
      </c>
      <c r="H1193" s="12" t="s">
        <v>2600</v>
      </c>
      <c r="I1193" s="6" t="s">
        <v>2073</v>
      </c>
      <c r="J1193" s="6"/>
      <c r="K1193" s="6">
        <v>4</v>
      </c>
      <c r="L1193" s="7">
        <v>195.99</v>
      </c>
      <c r="M1193" s="7"/>
      <c r="N1193" s="31">
        <v>41.02</v>
      </c>
      <c r="O1193" s="31">
        <v>22.9</v>
      </c>
      <c r="P1193" s="31">
        <v>2.2799999999999998</v>
      </c>
      <c r="Q1193" s="31">
        <v>5.51</v>
      </c>
      <c r="R1193" s="54" t="s">
        <v>915</v>
      </c>
      <c r="S1193" s="60"/>
    </row>
    <row r="1194" spans="1:19" ht="38.1" customHeight="1">
      <c r="A1194" s="12" t="s">
        <v>916</v>
      </c>
      <c r="B1194" s="12">
        <v>2007</v>
      </c>
      <c r="C1194" s="12">
        <v>2013</v>
      </c>
      <c r="D1194" s="12" t="s">
        <v>886</v>
      </c>
      <c r="E1194" s="12" t="s">
        <v>2165</v>
      </c>
      <c r="F1194" s="12"/>
      <c r="G1194" s="12" t="s">
        <v>2638</v>
      </c>
      <c r="H1194" s="12" t="s">
        <v>2601</v>
      </c>
      <c r="I1194" s="6" t="s">
        <v>2073</v>
      </c>
      <c r="J1194" s="6"/>
      <c r="K1194" s="6">
        <v>4</v>
      </c>
      <c r="L1194" s="7">
        <v>242.99</v>
      </c>
      <c r="M1194" s="7"/>
      <c r="N1194" s="31">
        <v>41.02</v>
      </c>
      <c r="O1194" s="31">
        <v>22.9</v>
      </c>
      <c r="P1194" s="31">
        <v>2.2799999999999998</v>
      </c>
      <c r="Q1194" s="31">
        <v>5.51</v>
      </c>
      <c r="R1194" s="54" t="s">
        <v>917</v>
      </c>
      <c r="S1194" s="60"/>
    </row>
    <row r="1195" spans="1:19" ht="38.1" customHeight="1">
      <c r="A1195" s="12" t="s">
        <v>916</v>
      </c>
      <c r="B1195" s="12">
        <v>2007</v>
      </c>
      <c r="C1195" s="12">
        <v>2014</v>
      </c>
      <c r="D1195" s="12" t="s">
        <v>886</v>
      </c>
      <c r="E1195" s="12" t="s">
        <v>2624</v>
      </c>
      <c r="F1195" s="12"/>
      <c r="G1195" s="12" t="s">
        <v>2638</v>
      </c>
      <c r="H1195" s="12" t="s">
        <v>2601</v>
      </c>
      <c r="I1195" s="6" t="s">
        <v>2073</v>
      </c>
      <c r="J1195" s="6"/>
      <c r="K1195" s="6">
        <v>4</v>
      </c>
      <c r="L1195" s="7">
        <v>242.99</v>
      </c>
      <c r="M1195" s="7"/>
      <c r="N1195" s="31">
        <v>41.02</v>
      </c>
      <c r="O1195" s="31">
        <v>22.9</v>
      </c>
      <c r="P1195" s="31">
        <v>2.2799999999999998</v>
      </c>
      <c r="Q1195" s="31">
        <v>5.51</v>
      </c>
      <c r="R1195" s="54" t="s">
        <v>917</v>
      </c>
      <c r="S1195" s="60"/>
    </row>
    <row r="1196" spans="1:19" ht="38.1" customHeight="1">
      <c r="A1196" s="12" t="s">
        <v>359</v>
      </c>
      <c r="B1196" s="12">
        <v>2014</v>
      </c>
      <c r="C1196" s="12">
        <v>2015</v>
      </c>
      <c r="D1196" s="12" t="s">
        <v>111</v>
      </c>
      <c r="E1196" s="12" t="s">
        <v>2240</v>
      </c>
      <c r="F1196" s="12"/>
      <c r="G1196" s="12" t="s">
        <v>2638</v>
      </c>
      <c r="H1196" s="12" t="s">
        <v>2599</v>
      </c>
      <c r="I1196" s="6" t="s">
        <v>2073</v>
      </c>
      <c r="J1196" s="6"/>
      <c r="K1196" s="6">
        <v>4</v>
      </c>
      <c r="L1196" s="7">
        <v>242.99</v>
      </c>
      <c r="M1196" s="7"/>
      <c r="N1196" s="31">
        <v>41.02</v>
      </c>
      <c r="O1196" s="31">
        <v>22.9</v>
      </c>
      <c r="P1196" s="31">
        <v>2.2799999999999998</v>
      </c>
      <c r="Q1196" s="31">
        <v>5.94</v>
      </c>
      <c r="R1196" s="54" t="s">
        <v>360</v>
      </c>
      <c r="S1196" s="60"/>
    </row>
    <row r="1197" spans="1:19" ht="38.1" customHeight="1">
      <c r="A1197" s="12" t="s">
        <v>361</v>
      </c>
      <c r="B1197" s="12">
        <v>2016</v>
      </c>
      <c r="C1197" s="12">
        <v>2018</v>
      </c>
      <c r="D1197" s="12" t="s">
        <v>111</v>
      </c>
      <c r="E1197" s="12" t="s">
        <v>2240</v>
      </c>
      <c r="F1197" s="12"/>
      <c r="G1197" s="12" t="s">
        <v>2638</v>
      </c>
      <c r="H1197" s="12" t="s">
        <v>2600</v>
      </c>
      <c r="I1197" s="6" t="s">
        <v>75</v>
      </c>
      <c r="J1197" s="6"/>
      <c r="K1197" s="6">
        <v>4</v>
      </c>
      <c r="L1197" s="7">
        <v>242.99</v>
      </c>
      <c r="M1197" s="7"/>
      <c r="N1197" s="31">
        <v>41.02</v>
      </c>
      <c r="O1197" s="31">
        <v>22.9</v>
      </c>
      <c r="P1197" s="31">
        <v>2.2799999999999998</v>
      </c>
      <c r="Q1197" s="31">
        <v>5.51</v>
      </c>
      <c r="R1197" s="54" t="s">
        <v>362</v>
      </c>
      <c r="S1197" s="60"/>
    </row>
    <row r="1198" spans="1:19" ht="38.1" customHeight="1">
      <c r="A1198" s="12" t="s">
        <v>361</v>
      </c>
      <c r="B1198" s="12">
        <v>2019</v>
      </c>
      <c r="C1198" s="12">
        <v>2019</v>
      </c>
      <c r="D1198" s="12" t="s">
        <v>111</v>
      </c>
      <c r="E1198" s="12" t="s">
        <v>2252</v>
      </c>
      <c r="F1198" s="12" t="s">
        <v>2265</v>
      </c>
      <c r="G1198" s="12" t="s">
        <v>2638</v>
      </c>
      <c r="H1198" s="12" t="s">
        <v>2600</v>
      </c>
      <c r="I1198" s="6" t="s">
        <v>75</v>
      </c>
      <c r="J1198" s="6"/>
      <c r="K1198" s="6">
        <v>4</v>
      </c>
      <c r="L1198" s="7">
        <v>242.99</v>
      </c>
      <c r="M1198" s="7"/>
      <c r="N1198" s="31">
        <v>41.02</v>
      </c>
      <c r="O1198" s="31">
        <v>22.9</v>
      </c>
      <c r="P1198" s="31">
        <v>2.2799999999999998</v>
      </c>
      <c r="Q1198" s="31">
        <v>5.51</v>
      </c>
      <c r="R1198" s="54" t="s">
        <v>362</v>
      </c>
      <c r="S1198" s="60"/>
    </row>
    <row r="1199" spans="1:19" ht="38.1" customHeight="1">
      <c r="A1199" s="12" t="s">
        <v>361</v>
      </c>
      <c r="B1199" s="12">
        <v>2015</v>
      </c>
      <c r="C1199" s="12">
        <v>2019</v>
      </c>
      <c r="D1199" s="12" t="s">
        <v>111</v>
      </c>
      <c r="E1199" s="12" t="s">
        <v>2625</v>
      </c>
      <c r="F1199" s="12" t="s">
        <v>1678</v>
      </c>
      <c r="G1199" s="12" t="s">
        <v>2638</v>
      </c>
      <c r="H1199" s="12" t="s">
        <v>2600</v>
      </c>
      <c r="I1199" s="6" t="s">
        <v>75</v>
      </c>
      <c r="J1199" s="6"/>
      <c r="K1199" s="6">
        <v>4</v>
      </c>
      <c r="L1199" s="7">
        <v>242.99</v>
      </c>
      <c r="M1199" s="7"/>
      <c r="N1199" s="31">
        <v>41.02</v>
      </c>
      <c r="O1199" s="31">
        <v>22.9</v>
      </c>
      <c r="P1199" s="31">
        <v>2.2799999999999998</v>
      </c>
      <c r="Q1199" s="31">
        <v>5.51</v>
      </c>
      <c r="R1199" s="54" t="s">
        <v>362</v>
      </c>
      <c r="S1199" s="60"/>
    </row>
    <row r="1200" spans="1:19" ht="38.1" customHeight="1">
      <c r="A1200" s="12" t="s">
        <v>1995</v>
      </c>
      <c r="B1200" s="12">
        <v>2019</v>
      </c>
      <c r="C1200" s="12">
        <v>2023</v>
      </c>
      <c r="D1200" s="12" t="s">
        <v>111</v>
      </c>
      <c r="E1200" s="12" t="s">
        <v>2240</v>
      </c>
      <c r="F1200" s="12"/>
      <c r="G1200" s="12" t="s">
        <v>2638</v>
      </c>
      <c r="H1200" s="12" t="s">
        <v>2602</v>
      </c>
      <c r="I1200" s="6" t="s">
        <v>2073</v>
      </c>
      <c r="J1200" s="6"/>
      <c r="K1200" s="6">
        <v>4</v>
      </c>
      <c r="L1200" s="7">
        <v>270.99</v>
      </c>
      <c r="M1200" s="7"/>
      <c r="N1200" s="31">
        <v>44.69</v>
      </c>
      <c r="O1200" s="31">
        <v>25.79</v>
      </c>
      <c r="P1200" s="31">
        <v>2.56</v>
      </c>
      <c r="Q1200" s="31">
        <v>6.55</v>
      </c>
      <c r="R1200" s="54">
        <v>880268172769</v>
      </c>
      <c r="S1200" s="60"/>
    </row>
    <row r="1201" spans="1:19" ht="38.1" customHeight="1">
      <c r="A1201" s="12" t="s">
        <v>577</v>
      </c>
      <c r="B1201" s="12">
        <v>2009</v>
      </c>
      <c r="C1201" s="12">
        <v>2018</v>
      </c>
      <c r="D1201" s="12" t="s">
        <v>555</v>
      </c>
      <c r="E1201" s="12">
        <v>1500</v>
      </c>
      <c r="F1201" s="12"/>
      <c r="G1201" s="12" t="s">
        <v>2638</v>
      </c>
      <c r="H1201" s="12" t="s">
        <v>2601</v>
      </c>
      <c r="I1201" s="6" t="s">
        <v>2073</v>
      </c>
      <c r="J1201" s="6"/>
      <c r="K1201" s="6">
        <v>4</v>
      </c>
      <c r="L1201" s="7">
        <v>248.99</v>
      </c>
      <c r="M1201" s="7"/>
      <c r="N1201" s="31">
        <v>44.49</v>
      </c>
      <c r="O1201" s="31">
        <v>25.59</v>
      </c>
      <c r="P1201" s="31">
        <v>2.36</v>
      </c>
      <c r="Q1201" s="31">
        <v>6.61</v>
      </c>
      <c r="R1201" s="54" t="s">
        <v>578</v>
      </c>
      <c r="S1201" s="60"/>
    </row>
    <row r="1202" spans="1:19" ht="38.1" customHeight="1">
      <c r="A1202" s="12" t="s">
        <v>577</v>
      </c>
      <c r="B1202" s="12">
        <v>2019</v>
      </c>
      <c r="C1202" s="12">
        <v>2021</v>
      </c>
      <c r="D1202" s="12" t="s">
        <v>555</v>
      </c>
      <c r="E1202" s="12">
        <v>1500</v>
      </c>
      <c r="F1202" s="12" t="s">
        <v>276</v>
      </c>
      <c r="G1202" s="12" t="s">
        <v>2638</v>
      </c>
      <c r="H1202" s="12" t="s">
        <v>2601</v>
      </c>
      <c r="I1202" s="6" t="s">
        <v>2073</v>
      </c>
      <c r="J1202" s="6"/>
      <c r="K1202" s="6">
        <v>4</v>
      </c>
      <c r="L1202" s="7">
        <v>248.99</v>
      </c>
      <c r="M1202" s="7"/>
      <c r="N1202" s="31">
        <v>44.49</v>
      </c>
      <c r="O1202" s="31">
        <v>25.59</v>
      </c>
      <c r="P1202" s="31">
        <v>2.36</v>
      </c>
      <c r="Q1202" s="31">
        <v>6.61</v>
      </c>
      <c r="R1202" s="54" t="s">
        <v>578</v>
      </c>
      <c r="S1202" s="60"/>
    </row>
    <row r="1203" spans="1:19" ht="38.1" customHeight="1">
      <c r="A1203" s="12" t="s">
        <v>558</v>
      </c>
      <c r="B1203" s="12">
        <v>2002</v>
      </c>
      <c r="C1203" s="12">
        <v>2008</v>
      </c>
      <c r="D1203" s="12" t="s">
        <v>555</v>
      </c>
      <c r="E1203" s="12">
        <v>1500</v>
      </c>
      <c r="F1203" s="12"/>
      <c r="G1203" s="12" t="s">
        <v>2638</v>
      </c>
      <c r="H1203" s="12" t="s">
        <v>2601</v>
      </c>
      <c r="I1203" s="6" t="s">
        <v>75</v>
      </c>
      <c r="J1203" s="6"/>
      <c r="K1203" s="6">
        <v>4</v>
      </c>
      <c r="L1203" s="7">
        <v>195.99</v>
      </c>
      <c r="M1203" s="7"/>
      <c r="N1203" s="31">
        <v>41.02</v>
      </c>
      <c r="O1203" s="31">
        <v>22.9</v>
      </c>
      <c r="P1203" s="31">
        <v>2.2799999999999998</v>
      </c>
      <c r="Q1203" s="31">
        <v>5.72</v>
      </c>
      <c r="R1203" s="54" t="s">
        <v>559</v>
      </c>
      <c r="S1203" s="60"/>
    </row>
    <row r="1204" spans="1:19" ht="38.1" customHeight="1">
      <c r="A1204" s="12" t="s">
        <v>558</v>
      </c>
      <c r="B1204" s="12">
        <v>2003</v>
      </c>
      <c r="C1204" s="12">
        <v>2009</v>
      </c>
      <c r="D1204" s="12" t="s">
        <v>555</v>
      </c>
      <c r="E1204" s="12" t="s">
        <v>2626</v>
      </c>
      <c r="F1204" s="12"/>
      <c r="G1204" s="12" t="s">
        <v>2638</v>
      </c>
      <c r="H1204" s="12" t="s">
        <v>2601</v>
      </c>
      <c r="I1204" s="6" t="s">
        <v>75</v>
      </c>
      <c r="J1204" s="6"/>
      <c r="K1204" s="6">
        <v>4</v>
      </c>
      <c r="L1204" s="7">
        <v>195.99</v>
      </c>
      <c r="M1204" s="7"/>
      <c r="N1204" s="31">
        <v>41.02</v>
      </c>
      <c r="O1204" s="31">
        <v>22.9</v>
      </c>
      <c r="P1204" s="31">
        <v>2.2799999999999998</v>
      </c>
      <c r="Q1204" s="31">
        <v>5.72</v>
      </c>
      <c r="R1204" s="54" t="s">
        <v>559</v>
      </c>
      <c r="S1204" s="60"/>
    </row>
    <row r="1205" spans="1:19" ht="38.1" customHeight="1">
      <c r="A1205" s="12" t="s">
        <v>2069</v>
      </c>
      <c r="B1205" s="12">
        <v>2019</v>
      </c>
      <c r="C1205" s="12">
        <v>2022</v>
      </c>
      <c r="D1205" s="12" t="s">
        <v>555</v>
      </c>
      <c r="E1205" s="12">
        <v>1500</v>
      </c>
      <c r="F1205" s="12"/>
      <c r="G1205" s="12" t="s">
        <v>2638</v>
      </c>
      <c r="H1205" s="12" t="s">
        <v>2599</v>
      </c>
      <c r="I1205" s="6" t="s">
        <v>2073</v>
      </c>
      <c r="J1205" s="6"/>
      <c r="K1205" s="6">
        <v>4</v>
      </c>
      <c r="L1205" s="7">
        <v>291.99</v>
      </c>
      <c r="M1205" s="7"/>
      <c r="N1205" s="31">
        <v>44.69</v>
      </c>
      <c r="O1205" s="31">
        <v>25.79</v>
      </c>
      <c r="P1205" s="31">
        <v>2.56</v>
      </c>
      <c r="Q1205" s="31">
        <v>7.78</v>
      </c>
      <c r="R1205" s="54">
        <v>880268172776</v>
      </c>
      <c r="S1205" s="60"/>
    </row>
    <row r="1206" spans="1:19" ht="38.1" customHeight="1">
      <c r="A1206" s="12" t="s">
        <v>866</v>
      </c>
      <c r="B1206" s="12">
        <v>1999</v>
      </c>
      <c r="C1206" s="12">
        <v>2007</v>
      </c>
      <c r="D1206" s="12" t="s">
        <v>612</v>
      </c>
      <c r="E1206" s="12" t="s">
        <v>2584</v>
      </c>
      <c r="F1206" s="12" t="s">
        <v>1678</v>
      </c>
      <c r="G1206" s="12" t="s">
        <v>2638</v>
      </c>
      <c r="H1206" s="12" t="s">
        <v>2603</v>
      </c>
      <c r="I1206" s="6" t="s">
        <v>2073</v>
      </c>
      <c r="J1206" s="6"/>
      <c r="K1206" s="6">
        <v>4</v>
      </c>
      <c r="L1206" s="7">
        <v>195.99</v>
      </c>
      <c r="M1206" s="7"/>
      <c r="N1206" s="31">
        <v>41.02</v>
      </c>
      <c r="O1206" s="31">
        <v>22.9</v>
      </c>
      <c r="P1206" s="31">
        <v>2.2799999999999998</v>
      </c>
      <c r="Q1206" s="31">
        <v>5.73</v>
      </c>
      <c r="R1206" s="54" t="s">
        <v>867</v>
      </c>
      <c r="S1206" s="60"/>
    </row>
    <row r="1207" spans="1:19" ht="38.1" customHeight="1">
      <c r="A1207" s="12" t="s">
        <v>765</v>
      </c>
      <c r="B1207" s="12">
        <v>2004</v>
      </c>
      <c r="C1207" s="12">
        <v>2014</v>
      </c>
      <c r="D1207" s="12" t="s">
        <v>612</v>
      </c>
      <c r="E1207" s="12" t="s">
        <v>2583</v>
      </c>
      <c r="F1207" s="12"/>
      <c r="G1207" s="12" t="s">
        <v>2638</v>
      </c>
      <c r="H1207" s="12" t="s">
        <v>2604</v>
      </c>
      <c r="I1207" s="6" t="s">
        <v>2073</v>
      </c>
      <c r="J1207" s="6"/>
      <c r="K1207" s="6">
        <v>4</v>
      </c>
      <c r="L1207" s="7">
        <v>187.99</v>
      </c>
      <c r="M1207" s="7"/>
      <c r="N1207" s="31">
        <v>41.02</v>
      </c>
      <c r="O1207" s="31">
        <v>22.9</v>
      </c>
      <c r="P1207" s="31">
        <v>2.2799999999999998</v>
      </c>
      <c r="Q1207" s="31">
        <v>5.72</v>
      </c>
      <c r="R1207" s="54" t="s">
        <v>766</v>
      </c>
      <c r="S1207" s="60"/>
    </row>
    <row r="1208" spans="1:19" ht="38.1" customHeight="1">
      <c r="A1208" s="12" t="s">
        <v>870</v>
      </c>
      <c r="B1208" s="12">
        <v>2008</v>
      </c>
      <c r="C1208" s="12">
        <v>2010</v>
      </c>
      <c r="D1208" s="12" t="s">
        <v>612</v>
      </c>
      <c r="E1208" s="12" t="s">
        <v>2584</v>
      </c>
      <c r="F1208" s="12" t="s">
        <v>1678</v>
      </c>
      <c r="G1208" s="12" t="s">
        <v>2638</v>
      </c>
      <c r="H1208" s="12" t="s">
        <v>2603</v>
      </c>
      <c r="I1208" s="6" t="s">
        <v>2073</v>
      </c>
      <c r="J1208" s="6" t="s">
        <v>44</v>
      </c>
      <c r="K1208" s="6">
        <v>4</v>
      </c>
      <c r="L1208" s="7">
        <v>188.89</v>
      </c>
      <c r="M1208" s="7"/>
      <c r="N1208" s="31">
        <v>41.02</v>
      </c>
      <c r="O1208" s="31">
        <v>24.69</v>
      </c>
      <c r="P1208" s="31">
        <v>2.2799999999999998</v>
      </c>
      <c r="Q1208" s="31">
        <v>6.17</v>
      </c>
      <c r="R1208" s="54" t="s">
        <v>871</v>
      </c>
      <c r="S1208" s="60"/>
    </row>
    <row r="1209" spans="1:19" ht="38.1" customHeight="1">
      <c r="A1209" s="12" t="s">
        <v>812</v>
      </c>
      <c r="B1209" s="12">
        <v>2015</v>
      </c>
      <c r="C1209" s="12">
        <v>2017</v>
      </c>
      <c r="D1209" s="12" t="s">
        <v>612</v>
      </c>
      <c r="E1209" s="12" t="s">
        <v>2515</v>
      </c>
      <c r="F1209" s="12"/>
      <c r="G1209" s="12" t="s">
        <v>2638</v>
      </c>
      <c r="H1209" s="12" t="s">
        <v>2602</v>
      </c>
      <c r="I1209" s="6" t="s">
        <v>75</v>
      </c>
      <c r="J1209" s="6"/>
      <c r="K1209" s="6">
        <v>4</v>
      </c>
      <c r="L1209" s="7">
        <v>264.99</v>
      </c>
      <c r="M1209" s="7"/>
      <c r="N1209" s="31">
        <v>44.49</v>
      </c>
      <c r="O1209" s="31">
        <v>25.59</v>
      </c>
      <c r="P1209" s="31">
        <v>2.36</v>
      </c>
      <c r="Q1209" s="31">
        <v>6.61</v>
      </c>
      <c r="R1209" s="54" t="s">
        <v>813</v>
      </c>
      <c r="S1209" s="60"/>
    </row>
    <row r="1210" spans="1:19" ht="38.1" customHeight="1">
      <c r="A1210" s="12" t="s">
        <v>1176</v>
      </c>
      <c r="B1210" s="12">
        <v>2003</v>
      </c>
      <c r="C1210" s="12">
        <v>2011</v>
      </c>
      <c r="D1210" s="12" t="s">
        <v>1171</v>
      </c>
      <c r="E1210" s="12" t="s">
        <v>1175</v>
      </c>
      <c r="F1210" s="12"/>
      <c r="G1210" s="12" t="s">
        <v>2638</v>
      </c>
      <c r="H1210" s="12" t="s">
        <v>2605</v>
      </c>
      <c r="I1210" s="6" t="s">
        <v>2073</v>
      </c>
      <c r="J1210" s="6"/>
      <c r="K1210" s="6">
        <v>4</v>
      </c>
      <c r="L1210" s="7">
        <v>157.99</v>
      </c>
      <c r="M1210" s="7"/>
      <c r="N1210" s="31">
        <v>31.62</v>
      </c>
      <c r="O1210" s="31">
        <v>14.02</v>
      </c>
      <c r="P1210" s="31">
        <v>2.4</v>
      </c>
      <c r="Q1210" s="31">
        <v>4.4000000000000004</v>
      </c>
      <c r="R1210" s="54" t="s">
        <v>1177</v>
      </c>
      <c r="S1210" s="60"/>
    </row>
    <row r="1211" spans="1:19" ht="38.1" customHeight="1">
      <c r="A1211" s="12" t="s">
        <v>1490</v>
      </c>
      <c r="B1211" s="12">
        <v>2014</v>
      </c>
      <c r="C1211" s="12">
        <v>2021</v>
      </c>
      <c r="D1211" s="12" t="s">
        <v>1334</v>
      </c>
      <c r="E1211" s="12" t="s">
        <v>1483</v>
      </c>
      <c r="F1211" s="12"/>
      <c r="G1211" s="12" t="s">
        <v>2638</v>
      </c>
      <c r="H1211" s="12" t="s">
        <v>2606</v>
      </c>
      <c r="I1211" s="6" t="s">
        <v>75</v>
      </c>
      <c r="J1211" s="6"/>
      <c r="K1211" s="6">
        <v>4</v>
      </c>
      <c r="L1211" s="7">
        <v>248.99</v>
      </c>
      <c r="M1211" s="7"/>
      <c r="N1211" s="31">
        <v>44.49</v>
      </c>
      <c r="O1211" s="31">
        <v>25.59</v>
      </c>
      <c r="P1211" s="31">
        <v>2.36</v>
      </c>
      <c r="Q1211" s="31">
        <v>6.61</v>
      </c>
      <c r="R1211" s="54" t="s">
        <v>1491</v>
      </c>
      <c r="S1211" s="60"/>
    </row>
    <row r="1212" spans="1:19">
      <c r="L1212" s="32"/>
    </row>
  </sheetData>
  <pageMargins left="0.25" right="0.25" top="0.25" bottom="0.25" header="0" footer="0"/>
  <pageSetup scale="15" fitToHeight="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491085-D371-440F-8571-26BDFDDBCD59}">
  <sheetPr>
    <tabColor theme="3"/>
    <pageSetUpPr fitToPage="1"/>
  </sheetPr>
  <dimension ref="A1:T1212"/>
  <sheetViews>
    <sheetView showZeros="0" zoomScale="110" zoomScaleNormal="110" workbookViewId="0">
      <pane ySplit="1" topLeftCell="A2" activePane="bottomLeft" state="frozen"/>
      <selection activeCell="I1933" sqref="I1933"/>
      <selection pane="bottomLeft" activeCell="F9" sqref="F9"/>
    </sheetView>
  </sheetViews>
  <sheetFormatPr defaultColWidth="8.85546875" defaultRowHeight="18.75"/>
  <cols>
    <col min="1" max="1" width="19.28515625" style="14" customWidth="1"/>
    <col min="2" max="2" width="9.28515625" style="14" customWidth="1"/>
    <col min="3" max="3" width="9.140625" style="14" customWidth="1"/>
    <col min="4" max="4" width="15.140625" style="14" customWidth="1"/>
    <col min="5" max="5" width="20.28515625" style="14" customWidth="1"/>
    <col min="6" max="6" width="44.42578125" style="14" customWidth="1"/>
    <col min="7" max="7" width="19.140625" style="14" customWidth="1"/>
    <col min="8" max="8" width="42.85546875" style="14" customWidth="1"/>
    <col min="9" max="11" width="5.7109375" style="8" customWidth="1"/>
    <col min="12" max="12" width="13.85546875" style="9" customWidth="1"/>
    <col min="13" max="13" width="12.42578125" style="9" customWidth="1"/>
    <col min="14" max="17" width="10.7109375" style="10" customWidth="1"/>
    <col min="18" max="18" width="21.28515625" style="11" customWidth="1"/>
    <col min="19" max="19" width="12.140625" style="63" bestFit="1" customWidth="1"/>
    <col min="20" max="20" width="11.42578125" style="60" bestFit="1" customWidth="1"/>
  </cols>
  <sheetData>
    <row r="1" spans="1:20" s="17" customFormat="1" ht="45" customHeight="1">
      <c r="A1" s="45" t="s">
        <v>0</v>
      </c>
      <c r="B1" s="46" t="s">
        <v>1</v>
      </c>
      <c r="C1" s="46" t="s">
        <v>2</v>
      </c>
      <c r="D1" s="45" t="s">
        <v>3</v>
      </c>
      <c r="E1" s="45" t="s">
        <v>4</v>
      </c>
      <c r="F1" s="65" t="s">
        <v>2434</v>
      </c>
      <c r="G1" s="45" t="s">
        <v>2635</v>
      </c>
      <c r="H1" s="45" t="s">
        <v>1766</v>
      </c>
      <c r="I1" s="66" t="s">
        <v>2439</v>
      </c>
      <c r="J1" s="46" t="s">
        <v>75</v>
      </c>
      <c r="K1" s="66" t="s">
        <v>214</v>
      </c>
      <c r="L1" s="67" t="s">
        <v>6</v>
      </c>
      <c r="M1" s="67" t="s">
        <v>2400</v>
      </c>
      <c r="N1" s="68" t="s">
        <v>21</v>
      </c>
      <c r="O1" s="68" t="s">
        <v>2435</v>
      </c>
      <c r="P1" s="68" t="s">
        <v>2436</v>
      </c>
      <c r="Q1" s="68" t="s">
        <v>2437</v>
      </c>
      <c r="R1" s="69" t="s">
        <v>7</v>
      </c>
      <c r="S1" s="56"/>
      <c r="T1" s="57"/>
    </row>
    <row r="2" spans="1:20" ht="21" customHeight="1">
      <c r="A2" s="50" t="s">
        <v>1923</v>
      </c>
      <c r="B2" s="51"/>
      <c r="C2" s="51"/>
      <c r="D2" s="51"/>
      <c r="E2" s="51"/>
      <c r="F2" s="51"/>
      <c r="G2" s="51"/>
      <c r="H2" s="51"/>
      <c r="I2" s="52"/>
      <c r="J2" s="52"/>
      <c r="K2" s="52"/>
      <c r="L2" s="53"/>
      <c r="M2" s="47"/>
      <c r="N2" s="47"/>
      <c r="O2" s="48"/>
      <c r="P2" s="49"/>
      <c r="Q2" s="49"/>
      <c r="R2" s="64"/>
      <c r="S2" s="58"/>
      <c r="T2" s="59"/>
    </row>
    <row r="3" spans="1:20" ht="38.1" customHeight="1">
      <c r="A3" s="12" t="s">
        <v>128</v>
      </c>
      <c r="B3" s="12">
        <v>2007</v>
      </c>
      <c r="C3" s="12">
        <v>2013</v>
      </c>
      <c r="D3" s="12" t="s">
        <v>111</v>
      </c>
      <c r="E3" s="12" t="s">
        <v>117</v>
      </c>
      <c r="F3" s="12" t="s">
        <v>129</v>
      </c>
      <c r="G3" s="12" t="s">
        <v>2637</v>
      </c>
      <c r="H3" s="12" t="s">
        <v>2081</v>
      </c>
      <c r="I3" s="6" t="s">
        <v>31</v>
      </c>
      <c r="J3" s="6"/>
      <c r="K3" s="6">
        <v>2</v>
      </c>
      <c r="L3" s="7">
        <v>131.99</v>
      </c>
      <c r="M3" s="7">
        <v>136.99</v>
      </c>
      <c r="N3" s="31">
        <v>43.07</v>
      </c>
      <c r="O3" s="31">
        <v>6.56</v>
      </c>
      <c r="P3" s="31">
        <v>5.36</v>
      </c>
      <c r="Q3" s="31">
        <v>2.25</v>
      </c>
      <c r="R3" s="54" t="s">
        <v>130</v>
      </c>
      <c r="S3" s="60"/>
    </row>
    <row r="4" spans="1:20" ht="38.1" customHeight="1">
      <c r="A4" s="12" t="s">
        <v>128</v>
      </c>
      <c r="B4" s="12">
        <v>2007</v>
      </c>
      <c r="C4" s="12">
        <v>2014</v>
      </c>
      <c r="D4" s="12" t="s">
        <v>111</v>
      </c>
      <c r="E4" s="12" t="s">
        <v>412</v>
      </c>
      <c r="F4" s="12" t="s">
        <v>129</v>
      </c>
      <c r="G4" s="12" t="s">
        <v>2637</v>
      </c>
      <c r="H4" s="12" t="s">
        <v>2081</v>
      </c>
      <c r="I4" s="6" t="s">
        <v>31</v>
      </c>
      <c r="J4" s="6"/>
      <c r="K4" s="6">
        <v>2</v>
      </c>
      <c r="L4" s="7">
        <v>131.99</v>
      </c>
      <c r="M4" s="7">
        <v>136.99</v>
      </c>
      <c r="N4" s="31">
        <v>43.07</v>
      </c>
      <c r="O4" s="31">
        <v>6.56</v>
      </c>
      <c r="P4" s="31">
        <v>5.36</v>
      </c>
      <c r="Q4" s="31">
        <v>2.25</v>
      </c>
      <c r="R4" s="54" t="s">
        <v>130</v>
      </c>
      <c r="S4" s="60"/>
    </row>
    <row r="5" spans="1:20" ht="38.1" customHeight="1">
      <c r="A5" s="12" t="s">
        <v>128</v>
      </c>
      <c r="B5" s="12">
        <v>2007</v>
      </c>
      <c r="C5" s="12">
        <v>2014</v>
      </c>
      <c r="D5" s="12" t="s">
        <v>111</v>
      </c>
      <c r="E5" s="12" t="s">
        <v>420</v>
      </c>
      <c r="F5" s="12" t="s">
        <v>129</v>
      </c>
      <c r="G5" s="12" t="s">
        <v>2637</v>
      </c>
      <c r="H5" s="12" t="s">
        <v>2081</v>
      </c>
      <c r="I5" s="6" t="s">
        <v>31</v>
      </c>
      <c r="J5" s="6"/>
      <c r="K5" s="6">
        <v>2</v>
      </c>
      <c r="L5" s="7">
        <v>131.99</v>
      </c>
      <c r="M5" s="7">
        <v>136.99</v>
      </c>
      <c r="N5" s="31">
        <v>43.07</v>
      </c>
      <c r="O5" s="31">
        <v>6.56</v>
      </c>
      <c r="P5" s="31">
        <v>5.36</v>
      </c>
      <c r="Q5" s="31">
        <v>2.25</v>
      </c>
      <c r="R5" s="54" t="s">
        <v>130</v>
      </c>
      <c r="S5" s="60"/>
    </row>
    <row r="6" spans="1:20" ht="38.1" customHeight="1">
      <c r="A6" s="12" t="s">
        <v>858</v>
      </c>
      <c r="B6" s="12">
        <v>2006</v>
      </c>
      <c r="C6" s="12">
        <v>2011</v>
      </c>
      <c r="D6" s="12" t="s">
        <v>612</v>
      </c>
      <c r="E6" s="12" t="s">
        <v>857</v>
      </c>
      <c r="F6" s="12" t="s">
        <v>859</v>
      </c>
      <c r="G6" s="12" t="s">
        <v>2637</v>
      </c>
      <c r="H6" s="12" t="s">
        <v>2082</v>
      </c>
      <c r="I6" s="6" t="s">
        <v>31</v>
      </c>
      <c r="J6" s="6" t="s">
        <v>44</v>
      </c>
      <c r="K6" s="6">
        <v>1</v>
      </c>
      <c r="L6" s="7">
        <v>168.89</v>
      </c>
      <c r="M6" s="7"/>
      <c r="N6" s="31">
        <v>40.33</v>
      </c>
      <c r="O6" s="31">
        <v>13.57</v>
      </c>
      <c r="P6" s="31">
        <v>4.28</v>
      </c>
      <c r="Q6" s="31">
        <v>3.33</v>
      </c>
      <c r="R6" s="54" t="s">
        <v>860</v>
      </c>
      <c r="S6" s="60"/>
    </row>
    <row r="7" spans="1:20" ht="38.1" customHeight="1">
      <c r="A7" s="12" t="s">
        <v>1114</v>
      </c>
      <c r="B7" s="12">
        <v>2007</v>
      </c>
      <c r="C7" s="12">
        <v>2018</v>
      </c>
      <c r="D7" s="12" t="s">
        <v>1035</v>
      </c>
      <c r="E7" s="12" t="s">
        <v>1109</v>
      </c>
      <c r="F7" s="12" t="s">
        <v>1115</v>
      </c>
      <c r="G7" s="12" t="s">
        <v>2637</v>
      </c>
      <c r="H7" s="12" t="s">
        <v>2080</v>
      </c>
      <c r="I7" s="6" t="s">
        <v>31</v>
      </c>
      <c r="J7" s="6" t="s">
        <v>44</v>
      </c>
      <c r="K7" s="6">
        <v>1</v>
      </c>
      <c r="L7" s="7">
        <v>155.63999999999999</v>
      </c>
      <c r="M7" s="7"/>
      <c r="N7" s="31">
        <v>28.4</v>
      </c>
      <c r="O7" s="31">
        <v>13.22</v>
      </c>
      <c r="P7" s="31">
        <v>1.5</v>
      </c>
      <c r="Q7" s="31">
        <v>1.32</v>
      </c>
      <c r="R7" s="54" t="s">
        <v>1116</v>
      </c>
      <c r="S7" s="60"/>
    </row>
    <row r="8" spans="1:20" ht="38.1" customHeight="1">
      <c r="A8" s="12" t="s">
        <v>322</v>
      </c>
      <c r="B8" s="12">
        <v>2007</v>
      </c>
      <c r="C8" s="12">
        <v>2013</v>
      </c>
      <c r="D8" s="12" t="s">
        <v>111</v>
      </c>
      <c r="E8" s="12" t="s">
        <v>2240</v>
      </c>
      <c r="F8" s="12" t="s">
        <v>160</v>
      </c>
      <c r="G8" s="12" t="s">
        <v>2637</v>
      </c>
      <c r="H8" s="12" t="s">
        <v>2081</v>
      </c>
      <c r="I8" s="6" t="s">
        <v>31</v>
      </c>
      <c r="J8" s="6"/>
      <c r="K8" s="6">
        <v>2</v>
      </c>
      <c r="L8" s="7">
        <v>151.99</v>
      </c>
      <c r="M8" s="7">
        <v>157.99</v>
      </c>
      <c r="N8" s="31">
        <v>51.55</v>
      </c>
      <c r="O8" s="31">
        <v>4.7699999999999996</v>
      </c>
      <c r="P8" s="31">
        <v>3.57</v>
      </c>
      <c r="Q8" s="31">
        <v>3.4</v>
      </c>
      <c r="R8" s="54" t="s">
        <v>323</v>
      </c>
      <c r="S8" s="60"/>
    </row>
    <row r="9" spans="1:20" ht="38.1" customHeight="1">
      <c r="A9" s="12" t="s">
        <v>1198</v>
      </c>
      <c r="B9" s="12">
        <v>2007</v>
      </c>
      <c r="C9" s="12">
        <v>2009</v>
      </c>
      <c r="D9" s="12" t="s">
        <v>1194</v>
      </c>
      <c r="E9" s="12" t="s">
        <v>1196</v>
      </c>
      <c r="F9" s="12" t="s">
        <v>1199</v>
      </c>
      <c r="G9" s="12" t="s">
        <v>2637</v>
      </c>
      <c r="H9" s="12" t="s">
        <v>2038</v>
      </c>
      <c r="I9" s="6" t="s">
        <v>31</v>
      </c>
      <c r="J9" s="6"/>
      <c r="K9" s="6">
        <v>1</v>
      </c>
      <c r="L9" s="7">
        <v>82.99</v>
      </c>
      <c r="M9" s="7">
        <v>86.99</v>
      </c>
      <c r="N9" s="31">
        <v>37.700000000000003</v>
      </c>
      <c r="O9" s="31">
        <v>8.35</v>
      </c>
      <c r="P9" s="31">
        <v>4.05</v>
      </c>
      <c r="Q9" s="31">
        <v>2.5299999999999998</v>
      </c>
      <c r="R9" s="54" t="s">
        <v>1200</v>
      </c>
      <c r="S9" s="60"/>
    </row>
    <row r="10" spans="1:20" ht="38.1" customHeight="1">
      <c r="A10" s="12" t="s">
        <v>918</v>
      </c>
      <c r="B10" s="12">
        <v>2007</v>
      </c>
      <c r="C10" s="12">
        <v>2013</v>
      </c>
      <c r="D10" s="12" t="s">
        <v>886</v>
      </c>
      <c r="E10" s="12" t="s">
        <v>2165</v>
      </c>
      <c r="F10" s="12" t="s">
        <v>919</v>
      </c>
      <c r="G10" s="12" t="s">
        <v>2637</v>
      </c>
      <c r="H10" s="12" t="s">
        <v>2082</v>
      </c>
      <c r="I10" s="6" t="s">
        <v>31</v>
      </c>
      <c r="J10" s="6"/>
      <c r="K10" s="6">
        <v>2</v>
      </c>
      <c r="L10" s="7">
        <v>131.99</v>
      </c>
      <c r="M10" s="7">
        <v>136.99</v>
      </c>
      <c r="N10" s="31">
        <v>40.57</v>
      </c>
      <c r="O10" s="31">
        <v>12.88</v>
      </c>
      <c r="P10" s="31">
        <v>5.25</v>
      </c>
      <c r="Q10" s="31">
        <v>3.76</v>
      </c>
      <c r="R10" s="54" t="s">
        <v>920</v>
      </c>
      <c r="S10" s="60"/>
    </row>
    <row r="11" spans="1:20" ht="38.1" customHeight="1">
      <c r="A11" s="12" t="s">
        <v>1087</v>
      </c>
      <c r="B11" s="12">
        <v>2008</v>
      </c>
      <c r="C11" s="12">
        <v>2012</v>
      </c>
      <c r="D11" s="12" t="s">
        <v>1035</v>
      </c>
      <c r="E11" s="12" t="s">
        <v>1083</v>
      </c>
      <c r="F11" s="12" t="s">
        <v>704</v>
      </c>
      <c r="G11" s="12" t="s">
        <v>2637</v>
      </c>
      <c r="H11" s="12" t="s">
        <v>2535</v>
      </c>
      <c r="I11" s="6" t="s">
        <v>54</v>
      </c>
      <c r="J11" s="6"/>
      <c r="K11" s="6">
        <v>1</v>
      </c>
      <c r="L11" s="7">
        <v>140.99</v>
      </c>
      <c r="M11" s="7">
        <v>146.99</v>
      </c>
      <c r="N11" s="31">
        <v>54.66</v>
      </c>
      <c r="O11" s="31">
        <v>14.33</v>
      </c>
      <c r="P11" s="31">
        <v>2.75</v>
      </c>
      <c r="Q11" s="31">
        <v>4.62</v>
      </c>
      <c r="R11" s="54" t="s">
        <v>1088</v>
      </c>
      <c r="S11" s="60"/>
    </row>
    <row r="12" spans="1:20" ht="38.1" customHeight="1">
      <c r="A12" s="12" t="s">
        <v>324</v>
      </c>
      <c r="B12" s="12">
        <v>2006</v>
      </c>
      <c r="C12" s="12">
        <v>2006</v>
      </c>
      <c r="D12" s="12" t="s">
        <v>111</v>
      </c>
      <c r="E12" s="12" t="s">
        <v>2240</v>
      </c>
      <c r="F12" s="12" t="s">
        <v>1582</v>
      </c>
      <c r="G12" s="12" t="s">
        <v>2637</v>
      </c>
      <c r="H12" s="12" t="s">
        <v>2081</v>
      </c>
      <c r="I12" s="6" t="s">
        <v>31</v>
      </c>
      <c r="J12" s="6" t="s">
        <v>2323</v>
      </c>
      <c r="K12" s="6">
        <v>2</v>
      </c>
      <c r="L12" s="7">
        <v>151.99</v>
      </c>
      <c r="M12" s="7">
        <v>158.99</v>
      </c>
      <c r="N12" s="31">
        <v>41.52</v>
      </c>
      <c r="O12" s="31">
        <v>6.44</v>
      </c>
      <c r="P12" s="31">
        <v>5.13</v>
      </c>
      <c r="Q12" s="31">
        <v>3.41</v>
      </c>
      <c r="R12" s="54" t="s">
        <v>325</v>
      </c>
      <c r="S12" s="60"/>
    </row>
    <row r="13" spans="1:20" ht="38.1" customHeight="1">
      <c r="A13" s="12" t="s">
        <v>324</v>
      </c>
      <c r="B13" s="12">
        <v>2007</v>
      </c>
      <c r="C13" s="12">
        <v>2007</v>
      </c>
      <c r="D13" s="12" t="s">
        <v>111</v>
      </c>
      <c r="E13" s="12" t="s">
        <v>2240</v>
      </c>
      <c r="F13" s="12" t="s">
        <v>276</v>
      </c>
      <c r="G13" s="12" t="s">
        <v>2637</v>
      </c>
      <c r="H13" s="12" t="s">
        <v>2081</v>
      </c>
      <c r="I13" s="6" t="s">
        <v>31</v>
      </c>
      <c r="J13" s="6" t="s">
        <v>2323</v>
      </c>
      <c r="K13" s="6">
        <v>2</v>
      </c>
      <c r="L13" s="7">
        <v>151.99</v>
      </c>
      <c r="M13" s="7">
        <v>158.99</v>
      </c>
      <c r="N13" s="31">
        <v>41.52</v>
      </c>
      <c r="O13" s="31">
        <v>6.44</v>
      </c>
      <c r="P13" s="31">
        <v>5.13</v>
      </c>
      <c r="Q13" s="31">
        <v>3.41</v>
      </c>
      <c r="R13" s="54" t="s">
        <v>325</v>
      </c>
      <c r="S13" s="60"/>
    </row>
    <row r="14" spans="1:20" ht="38.1" customHeight="1">
      <c r="A14" s="12" t="s">
        <v>281</v>
      </c>
      <c r="B14" s="12">
        <v>2008</v>
      </c>
      <c r="C14" s="12">
        <v>2012</v>
      </c>
      <c r="D14" s="12" t="s">
        <v>111</v>
      </c>
      <c r="E14" s="12" t="s">
        <v>275</v>
      </c>
      <c r="F14" s="12" t="s">
        <v>261</v>
      </c>
      <c r="G14" s="12" t="s">
        <v>2637</v>
      </c>
      <c r="H14" s="12" t="s">
        <v>2081</v>
      </c>
      <c r="I14" s="6" t="s">
        <v>31</v>
      </c>
      <c r="J14" s="6" t="s">
        <v>44</v>
      </c>
      <c r="K14" s="6">
        <v>2</v>
      </c>
      <c r="L14" s="7">
        <v>243.89</v>
      </c>
      <c r="M14" s="7"/>
      <c r="N14" s="31">
        <v>33.29</v>
      </c>
      <c r="O14" s="31">
        <v>6.32</v>
      </c>
      <c r="P14" s="31">
        <v>2.86</v>
      </c>
      <c r="Q14" s="31">
        <v>1.95</v>
      </c>
      <c r="R14" s="54" t="s">
        <v>282</v>
      </c>
      <c r="S14" s="60"/>
    </row>
    <row r="15" spans="1:20" ht="38.1" customHeight="1">
      <c r="A15" s="12" t="s">
        <v>780</v>
      </c>
      <c r="B15" s="12">
        <v>2009</v>
      </c>
      <c r="C15" s="12">
        <v>2012</v>
      </c>
      <c r="D15" s="12" t="s">
        <v>612</v>
      </c>
      <c r="E15" s="12" t="s">
        <v>2515</v>
      </c>
      <c r="F15" s="12" t="s">
        <v>763</v>
      </c>
      <c r="G15" s="12" t="s">
        <v>2637</v>
      </c>
      <c r="H15" s="12" t="s">
        <v>2038</v>
      </c>
      <c r="I15" s="6" t="s">
        <v>54</v>
      </c>
      <c r="J15" s="6"/>
      <c r="K15" s="6">
        <v>1</v>
      </c>
      <c r="L15" s="43">
        <v>232.99</v>
      </c>
      <c r="M15" s="7">
        <v>242.99</v>
      </c>
      <c r="N15" s="31">
        <v>19.66</v>
      </c>
      <c r="O15" s="31">
        <v>49.125</v>
      </c>
      <c r="P15" s="31">
        <v>5.83</v>
      </c>
      <c r="Q15" s="31">
        <v>9.9</v>
      </c>
      <c r="R15" s="54" t="s">
        <v>781</v>
      </c>
      <c r="S15" s="60"/>
    </row>
    <row r="16" spans="1:20" ht="38.1" customHeight="1">
      <c r="A16" s="12" t="s">
        <v>429</v>
      </c>
      <c r="B16" s="12">
        <v>2009</v>
      </c>
      <c r="C16" s="12">
        <v>2012</v>
      </c>
      <c r="D16" s="12" t="s">
        <v>111</v>
      </c>
      <c r="E16" s="12" t="s">
        <v>425</v>
      </c>
      <c r="F16" s="12" t="s">
        <v>129</v>
      </c>
      <c r="G16" s="12" t="s">
        <v>2637</v>
      </c>
      <c r="H16" s="12" t="s">
        <v>2081</v>
      </c>
      <c r="I16" s="6" t="s">
        <v>31</v>
      </c>
      <c r="J16" s="6"/>
      <c r="K16" s="6">
        <v>2</v>
      </c>
      <c r="L16" s="7">
        <v>188.99</v>
      </c>
      <c r="M16" s="7">
        <v>197.99</v>
      </c>
      <c r="N16" s="31">
        <v>36.51</v>
      </c>
      <c r="O16" s="31">
        <v>8.59</v>
      </c>
      <c r="P16" s="31">
        <v>3.81</v>
      </c>
      <c r="Q16" s="31">
        <v>2.78</v>
      </c>
      <c r="R16" s="54" t="s">
        <v>430</v>
      </c>
      <c r="S16" s="60"/>
    </row>
    <row r="17" spans="1:19" ht="38.1" customHeight="1">
      <c r="A17" s="12" t="s">
        <v>62</v>
      </c>
      <c r="B17" s="12">
        <v>2008</v>
      </c>
      <c r="C17" s="12">
        <v>2011</v>
      </c>
      <c r="D17" s="12" t="s">
        <v>51</v>
      </c>
      <c r="E17" s="12" t="s">
        <v>61</v>
      </c>
      <c r="F17" s="12"/>
      <c r="G17" s="12" t="s">
        <v>2637</v>
      </c>
      <c r="H17" s="12" t="s">
        <v>2083</v>
      </c>
      <c r="I17" s="6" t="s">
        <v>31</v>
      </c>
      <c r="J17" s="6"/>
      <c r="K17" s="6">
        <v>8</v>
      </c>
      <c r="L17" s="7">
        <v>103.99</v>
      </c>
      <c r="M17" s="7">
        <v>107.99</v>
      </c>
      <c r="N17" s="31">
        <v>17.66</v>
      </c>
      <c r="O17" s="31">
        <v>3.94</v>
      </c>
      <c r="P17" s="31">
        <v>2.39</v>
      </c>
      <c r="Q17" s="31">
        <v>1.8</v>
      </c>
      <c r="R17" s="54" t="s">
        <v>63</v>
      </c>
      <c r="S17" s="60"/>
    </row>
    <row r="18" spans="1:19" ht="38.1" customHeight="1">
      <c r="A18" s="12" t="s">
        <v>222</v>
      </c>
      <c r="B18" s="12">
        <v>2010</v>
      </c>
      <c r="C18" s="12">
        <v>2011</v>
      </c>
      <c r="D18" s="12" t="s">
        <v>111</v>
      </c>
      <c r="E18" s="12" t="s">
        <v>219</v>
      </c>
      <c r="F18" s="12" t="s">
        <v>160</v>
      </c>
      <c r="G18" s="12" t="s">
        <v>2637</v>
      </c>
      <c r="H18" s="12" t="s">
        <v>2081</v>
      </c>
      <c r="I18" s="6" t="s">
        <v>31</v>
      </c>
      <c r="J18" s="6"/>
      <c r="K18" s="6">
        <v>2</v>
      </c>
      <c r="L18" s="7">
        <v>140.99</v>
      </c>
      <c r="M18" s="7">
        <v>146.99</v>
      </c>
      <c r="N18" s="31">
        <v>32.200000000000003</v>
      </c>
      <c r="O18" s="31">
        <v>7</v>
      </c>
      <c r="P18" s="31">
        <v>4</v>
      </c>
      <c r="Q18" s="31">
        <v>1.96</v>
      </c>
      <c r="R18" s="54" t="s">
        <v>223</v>
      </c>
      <c r="S18" s="60"/>
    </row>
    <row r="19" spans="1:19" ht="38.1" customHeight="1">
      <c r="A19" s="12" t="s">
        <v>224</v>
      </c>
      <c r="B19" s="12">
        <v>2012</v>
      </c>
      <c r="C19" s="12">
        <v>2015</v>
      </c>
      <c r="D19" s="12" t="s">
        <v>111</v>
      </c>
      <c r="E19" s="12" t="s">
        <v>219</v>
      </c>
      <c r="F19" s="12" t="s">
        <v>160</v>
      </c>
      <c r="G19" s="12" t="s">
        <v>2637</v>
      </c>
      <c r="H19" s="12" t="s">
        <v>2084</v>
      </c>
      <c r="I19" s="6" t="s">
        <v>54</v>
      </c>
      <c r="J19" s="6"/>
      <c r="K19" s="6">
        <v>2</v>
      </c>
      <c r="L19" s="7">
        <v>140.99</v>
      </c>
      <c r="M19" s="7">
        <v>146.99</v>
      </c>
      <c r="N19" s="31">
        <v>32.200000000000003</v>
      </c>
      <c r="O19" s="31">
        <v>7</v>
      </c>
      <c r="P19" s="31">
        <v>4</v>
      </c>
      <c r="Q19" s="31">
        <v>1.92</v>
      </c>
      <c r="R19" s="54" t="s">
        <v>225</v>
      </c>
      <c r="S19" s="60"/>
    </row>
    <row r="20" spans="1:19" ht="38.1" customHeight="1">
      <c r="A20" s="12" t="s">
        <v>950</v>
      </c>
      <c r="B20" s="12">
        <v>2010</v>
      </c>
      <c r="C20" s="12">
        <v>2015</v>
      </c>
      <c r="D20" s="12" t="s">
        <v>886</v>
      </c>
      <c r="E20" s="12" t="s">
        <v>946</v>
      </c>
      <c r="F20" s="12" t="s">
        <v>951</v>
      </c>
      <c r="G20" s="12" t="s">
        <v>2637</v>
      </c>
      <c r="H20" s="12" t="s">
        <v>2585</v>
      </c>
      <c r="I20" s="6" t="s">
        <v>31</v>
      </c>
      <c r="J20" s="6"/>
      <c r="K20" s="6">
        <v>1</v>
      </c>
      <c r="L20" s="7">
        <v>161.99</v>
      </c>
      <c r="M20" s="7">
        <v>168.99</v>
      </c>
      <c r="N20" s="31">
        <v>33</v>
      </c>
      <c r="O20" s="31">
        <v>14.37</v>
      </c>
      <c r="P20" s="31">
        <v>3.5</v>
      </c>
      <c r="Q20" s="31">
        <v>5.67</v>
      </c>
      <c r="R20" s="54" t="s">
        <v>952</v>
      </c>
      <c r="S20" s="60"/>
    </row>
    <row r="21" spans="1:19" ht="38.1" customHeight="1">
      <c r="A21" s="12" t="s">
        <v>923</v>
      </c>
      <c r="B21" s="12">
        <v>2011</v>
      </c>
      <c r="C21" s="12">
        <v>2014</v>
      </c>
      <c r="D21" s="12" t="s">
        <v>886</v>
      </c>
      <c r="E21" s="12" t="s">
        <v>2624</v>
      </c>
      <c r="F21" s="12" t="s">
        <v>2232</v>
      </c>
      <c r="G21" s="12" t="s">
        <v>2637</v>
      </c>
      <c r="H21" s="12" t="s">
        <v>2585</v>
      </c>
      <c r="I21" s="6" t="s">
        <v>31</v>
      </c>
      <c r="J21" s="6"/>
      <c r="K21" s="6">
        <v>1</v>
      </c>
      <c r="L21" s="7">
        <v>148.99</v>
      </c>
      <c r="M21" s="7">
        <v>154.99</v>
      </c>
      <c r="N21" s="31">
        <v>41.5</v>
      </c>
      <c r="O21" s="31">
        <v>11</v>
      </c>
      <c r="P21" s="31">
        <v>4.16</v>
      </c>
      <c r="Q21" s="31">
        <v>4.2699999999999996</v>
      </c>
      <c r="R21" s="54" t="s">
        <v>924</v>
      </c>
      <c r="S21" s="60"/>
    </row>
    <row r="22" spans="1:19" ht="38.1" customHeight="1">
      <c r="A22" s="12" t="s">
        <v>710</v>
      </c>
      <c r="B22" s="12">
        <v>2011</v>
      </c>
      <c r="C22" s="12">
        <v>2015</v>
      </c>
      <c r="D22" s="12" t="s">
        <v>612</v>
      </c>
      <c r="E22" s="12" t="s">
        <v>701</v>
      </c>
      <c r="F22" s="12" t="s">
        <v>711</v>
      </c>
      <c r="G22" s="12" t="s">
        <v>2637</v>
      </c>
      <c r="H22" s="12" t="s">
        <v>2038</v>
      </c>
      <c r="I22" s="6" t="s">
        <v>54</v>
      </c>
      <c r="J22" s="6"/>
      <c r="K22" s="6">
        <v>1</v>
      </c>
      <c r="L22" s="7">
        <v>209.99</v>
      </c>
      <c r="M22" s="7">
        <v>218.99</v>
      </c>
      <c r="N22" s="31">
        <v>48.89</v>
      </c>
      <c r="O22" s="31">
        <v>7</v>
      </c>
      <c r="P22" s="31">
        <v>17.29</v>
      </c>
      <c r="Q22" s="31">
        <v>7.3</v>
      </c>
      <c r="R22" s="54" t="s">
        <v>712</v>
      </c>
      <c r="S22" s="60"/>
    </row>
    <row r="23" spans="1:19" ht="38.1" customHeight="1">
      <c r="A23" s="12" t="s">
        <v>713</v>
      </c>
      <c r="B23" s="12">
        <v>2011</v>
      </c>
      <c r="C23" s="12">
        <v>2015</v>
      </c>
      <c r="D23" s="12" t="s">
        <v>612</v>
      </c>
      <c r="E23" s="12" t="s">
        <v>701</v>
      </c>
      <c r="F23" s="12" t="s">
        <v>711</v>
      </c>
      <c r="G23" s="12" t="s">
        <v>2636</v>
      </c>
      <c r="H23" s="12" t="s">
        <v>2038</v>
      </c>
      <c r="I23" s="6" t="s">
        <v>54</v>
      </c>
      <c r="J23" s="6"/>
      <c r="K23" s="6">
        <v>1</v>
      </c>
      <c r="L23" s="7">
        <v>209.99</v>
      </c>
      <c r="M23" s="7">
        <v>218.99</v>
      </c>
      <c r="N23" s="31">
        <v>48.89</v>
      </c>
      <c r="O23" s="31">
        <v>7</v>
      </c>
      <c r="P23" s="31">
        <v>17.29</v>
      </c>
      <c r="Q23" s="31">
        <v>7.3</v>
      </c>
      <c r="R23" s="54" t="s">
        <v>714</v>
      </c>
      <c r="S23" s="60"/>
    </row>
    <row r="24" spans="1:19" ht="38.1" customHeight="1">
      <c r="A24" s="12" t="s">
        <v>30</v>
      </c>
      <c r="B24" s="12">
        <v>2008</v>
      </c>
      <c r="C24" s="12">
        <v>2012</v>
      </c>
      <c r="D24" s="12" t="s">
        <v>17</v>
      </c>
      <c r="E24" s="12" t="s">
        <v>24</v>
      </c>
      <c r="F24" s="12"/>
      <c r="G24" s="12" t="s">
        <v>2637</v>
      </c>
      <c r="H24" s="12" t="s">
        <v>2085</v>
      </c>
      <c r="I24" s="6" t="s">
        <v>31</v>
      </c>
      <c r="J24" s="6" t="s">
        <v>2323</v>
      </c>
      <c r="K24" s="6">
        <v>1</v>
      </c>
      <c r="L24" s="7">
        <v>195.99</v>
      </c>
      <c r="M24" s="7">
        <v>204.99</v>
      </c>
      <c r="N24" s="31">
        <v>35.19</v>
      </c>
      <c r="O24" s="31">
        <v>5.37</v>
      </c>
      <c r="P24" s="31">
        <v>7.52</v>
      </c>
      <c r="Q24" s="31">
        <v>2.35</v>
      </c>
      <c r="R24" s="54" t="s">
        <v>32</v>
      </c>
      <c r="S24" s="60"/>
    </row>
    <row r="25" spans="1:19" ht="38.1" customHeight="1">
      <c r="A25" s="12" t="s">
        <v>531</v>
      </c>
      <c r="B25" s="12">
        <v>2011</v>
      </c>
      <c r="C25" s="12">
        <v>2013</v>
      </c>
      <c r="D25" s="12" t="s">
        <v>492</v>
      </c>
      <c r="E25" s="12" t="s">
        <v>530</v>
      </c>
      <c r="F25" s="12" t="s">
        <v>532</v>
      </c>
      <c r="G25" s="12" t="s">
        <v>2637</v>
      </c>
      <c r="H25" s="12" t="s">
        <v>2578</v>
      </c>
      <c r="I25" s="6" t="s">
        <v>31</v>
      </c>
      <c r="J25" s="6" t="s">
        <v>44</v>
      </c>
      <c r="K25" s="6">
        <v>1</v>
      </c>
      <c r="L25" s="7">
        <v>224.89</v>
      </c>
      <c r="M25" s="7"/>
      <c r="N25" s="31">
        <v>19</v>
      </c>
      <c r="O25" s="31">
        <v>4.28</v>
      </c>
      <c r="P25" s="31">
        <v>3.83</v>
      </c>
      <c r="Q25" s="31">
        <v>0.97</v>
      </c>
      <c r="R25" s="54" t="s">
        <v>533</v>
      </c>
      <c r="S25" s="60"/>
    </row>
    <row r="26" spans="1:19" ht="38.1" customHeight="1">
      <c r="A26" s="12" t="s">
        <v>206</v>
      </c>
      <c r="B26" s="12">
        <v>2011</v>
      </c>
      <c r="C26" s="12">
        <v>2014</v>
      </c>
      <c r="D26" s="12" t="s">
        <v>111</v>
      </c>
      <c r="E26" s="12" t="s">
        <v>204</v>
      </c>
      <c r="F26" s="12" t="s">
        <v>160</v>
      </c>
      <c r="G26" s="12" t="s">
        <v>2637</v>
      </c>
      <c r="H26" s="12" t="s">
        <v>2090</v>
      </c>
      <c r="I26" s="6" t="s">
        <v>54</v>
      </c>
      <c r="J26" s="6" t="s">
        <v>44</v>
      </c>
      <c r="K26" s="6">
        <v>2</v>
      </c>
      <c r="L26" s="7">
        <v>224.89</v>
      </c>
      <c r="M26" s="7"/>
      <c r="N26" s="31">
        <v>30.43</v>
      </c>
      <c r="O26" s="31">
        <v>7.88</v>
      </c>
      <c r="P26" s="31">
        <v>2.63</v>
      </c>
      <c r="Q26" s="31">
        <v>1.87</v>
      </c>
      <c r="R26" s="54" t="s">
        <v>207</v>
      </c>
      <c r="S26" s="60"/>
    </row>
    <row r="27" spans="1:19" ht="38.1" customHeight="1">
      <c r="A27" s="12" t="s">
        <v>101</v>
      </c>
      <c r="B27" s="12">
        <v>2010</v>
      </c>
      <c r="C27" s="12">
        <v>2012</v>
      </c>
      <c r="D27" s="12" t="s">
        <v>51</v>
      </c>
      <c r="E27" s="12" t="s">
        <v>99</v>
      </c>
      <c r="F27" s="12" t="s">
        <v>11</v>
      </c>
      <c r="G27" s="12" t="s">
        <v>2637</v>
      </c>
      <c r="H27" s="12" t="s">
        <v>2086</v>
      </c>
      <c r="I27" s="6" t="s">
        <v>54</v>
      </c>
      <c r="J27" s="6" t="s">
        <v>2323</v>
      </c>
      <c r="K27" s="6">
        <v>3</v>
      </c>
      <c r="L27" s="7">
        <v>175.99</v>
      </c>
      <c r="M27" s="7">
        <v>183.99</v>
      </c>
      <c r="N27" s="31">
        <v>30.8</v>
      </c>
      <c r="O27" s="31">
        <v>7.52</v>
      </c>
      <c r="P27" s="31">
        <v>2.74</v>
      </c>
      <c r="Q27" s="31">
        <v>1.78</v>
      </c>
      <c r="R27" s="54" t="s">
        <v>102</v>
      </c>
      <c r="S27" s="60"/>
    </row>
    <row r="28" spans="1:19" ht="38.1" customHeight="1">
      <c r="A28" s="12" t="s">
        <v>286</v>
      </c>
      <c r="B28" s="12">
        <v>2013</v>
      </c>
      <c r="C28" s="12">
        <v>2013</v>
      </c>
      <c r="D28" s="12" t="s">
        <v>111</v>
      </c>
      <c r="E28" s="12" t="s">
        <v>275</v>
      </c>
      <c r="F28" s="12" t="s">
        <v>154</v>
      </c>
      <c r="G28" s="12" t="s">
        <v>2637</v>
      </c>
      <c r="H28" s="12" t="s">
        <v>2081</v>
      </c>
      <c r="I28" s="6" t="s">
        <v>31</v>
      </c>
      <c r="J28" s="6" t="s">
        <v>44</v>
      </c>
      <c r="K28" s="6">
        <v>2</v>
      </c>
      <c r="L28" s="7">
        <v>178.03</v>
      </c>
      <c r="M28" s="7"/>
      <c r="N28" s="31">
        <v>33.75</v>
      </c>
      <c r="O28" s="31">
        <v>5.12</v>
      </c>
      <c r="P28" s="31">
        <v>4.75</v>
      </c>
      <c r="Q28" s="31">
        <v>2.64</v>
      </c>
      <c r="R28" s="54" t="s">
        <v>287</v>
      </c>
      <c r="S28" s="60"/>
    </row>
    <row r="29" spans="1:19" ht="38.1" customHeight="1">
      <c r="A29" s="12" t="s">
        <v>970</v>
      </c>
      <c r="B29" s="12">
        <v>2007</v>
      </c>
      <c r="C29" s="12">
        <v>2014</v>
      </c>
      <c r="D29" s="12" t="s">
        <v>886</v>
      </c>
      <c r="E29" s="12" t="s">
        <v>967</v>
      </c>
      <c r="F29" s="12" t="s">
        <v>892</v>
      </c>
      <c r="G29" s="12" t="s">
        <v>2637</v>
      </c>
      <c r="H29" s="12" t="s">
        <v>2087</v>
      </c>
      <c r="I29" s="6" t="s">
        <v>31</v>
      </c>
      <c r="J29" s="6" t="s">
        <v>44</v>
      </c>
      <c r="K29" s="6">
        <v>1</v>
      </c>
      <c r="L29" s="7">
        <v>224.89</v>
      </c>
      <c r="M29" s="7"/>
      <c r="N29" s="31">
        <v>36.75</v>
      </c>
      <c r="O29" s="31">
        <v>13.57</v>
      </c>
      <c r="P29" s="31">
        <v>3.5</v>
      </c>
      <c r="Q29" s="31">
        <v>4.49</v>
      </c>
      <c r="R29" s="54" t="s">
        <v>971</v>
      </c>
      <c r="S29" s="60"/>
    </row>
    <row r="30" spans="1:19" ht="38.1" customHeight="1">
      <c r="A30" s="12" t="s">
        <v>1157</v>
      </c>
      <c r="B30" s="12">
        <v>2011</v>
      </c>
      <c r="C30" s="12">
        <v>2013</v>
      </c>
      <c r="D30" s="12" t="s">
        <v>1155</v>
      </c>
      <c r="E30" s="12" t="s">
        <v>1158</v>
      </c>
      <c r="F30" s="12" t="s">
        <v>1159</v>
      </c>
      <c r="G30" s="12" t="s">
        <v>2637</v>
      </c>
      <c r="H30" s="12" t="s">
        <v>2090</v>
      </c>
      <c r="I30" s="6" t="s">
        <v>31</v>
      </c>
      <c r="J30" s="6" t="s">
        <v>44</v>
      </c>
      <c r="K30" s="6">
        <v>2</v>
      </c>
      <c r="L30" s="7">
        <v>186.5</v>
      </c>
      <c r="M30" s="7"/>
      <c r="N30" s="31">
        <v>35.32</v>
      </c>
      <c r="O30" s="31">
        <v>7.64</v>
      </c>
      <c r="P30" s="31">
        <v>4.3</v>
      </c>
      <c r="Q30" s="31">
        <v>2.36</v>
      </c>
      <c r="R30" s="54" t="s">
        <v>1160</v>
      </c>
      <c r="S30" s="60"/>
    </row>
    <row r="31" spans="1:19" ht="38.1" customHeight="1">
      <c r="A31" s="12" t="s">
        <v>782</v>
      </c>
      <c r="B31" s="12">
        <v>2013</v>
      </c>
      <c r="C31" s="12">
        <v>2014</v>
      </c>
      <c r="D31" s="12" t="s">
        <v>612</v>
      </c>
      <c r="E31" s="12" t="s">
        <v>2515</v>
      </c>
      <c r="F31" s="12" t="s">
        <v>783</v>
      </c>
      <c r="G31" s="12" t="s">
        <v>2637</v>
      </c>
      <c r="H31" s="12" t="s">
        <v>2037</v>
      </c>
      <c r="I31" s="6" t="s">
        <v>31</v>
      </c>
      <c r="J31" s="6"/>
      <c r="K31" s="6">
        <v>4</v>
      </c>
      <c r="L31" s="7">
        <v>147.99</v>
      </c>
      <c r="M31" s="7">
        <v>154.99</v>
      </c>
      <c r="N31" s="31">
        <v>36.75</v>
      </c>
      <c r="O31" s="31">
        <v>6.8</v>
      </c>
      <c r="P31" s="31">
        <v>5.71</v>
      </c>
      <c r="Q31" s="31">
        <v>3.22</v>
      </c>
      <c r="R31" s="54" t="s">
        <v>784</v>
      </c>
      <c r="S31" s="60"/>
    </row>
    <row r="32" spans="1:19" ht="38.1" customHeight="1">
      <c r="A32" s="12" t="s">
        <v>1205</v>
      </c>
      <c r="B32" s="12">
        <v>2013</v>
      </c>
      <c r="C32" s="12">
        <v>2015</v>
      </c>
      <c r="D32" s="12" t="s">
        <v>1194</v>
      </c>
      <c r="E32" s="12" t="s">
        <v>1196</v>
      </c>
      <c r="F32" s="12" t="s">
        <v>2536</v>
      </c>
      <c r="G32" s="12" t="s">
        <v>2637</v>
      </c>
      <c r="H32" s="12" t="s">
        <v>2038</v>
      </c>
      <c r="I32" s="6" t="s">
        <v>31</v>
      </c>
      <c r="J32" s="6" t="s">
        <v>44</v>
      </c>
      <c r="K32" s="6">
        <v>6</v>
      </c>
      <c r="L32" s="7">
        <v>224.89</v>
      </c>
      <c r="M32" s="7"/>
      <c r="N32" s="31">
        <v>18</v>
      </c>
      <c r="O32" s="31">
        <v>3.71</v>
      </c>
      <c r="P32" s="31">
        <v>2.4</v>
      </c>
      <c r="Q32" s="31">
        <v>1.23</v>
      </c>
      <c r="R32" s="54" t="s">
        <v>1206</v>
      </c>
      <c r="S32" s="60"/>
    </row>
    <row r="33" spans="1:19" ht="38.1" customHeight="1">
      <c r="A33" s="12" t="s">
        <v>55</v>
      </c>
      <c r="B33" s="12">
        <v>2013</v>
      </c>
      <c r="C33" s="12">
        <v>2014</v>
      </c>
      <c r="D33" s="12" t="s">
        <v>51</v>
      </c>
      <c r="E33" s="12" t="s">
        <v>52</v>
      </c>
      <c r="F33" s="12" t="s">
        <v>53</v>
      </c>
      <c r="G33" s="12" t="s">
        <v>2637</v>
      </c>
      <c r="H33" s="12" t="s">
        <v>2088</v>
      </c>
      <c r="I33" s="6" t="s">
        <v>54</v>
      </c>
      <c r="J33" s="6" t="s">
        <v>44</v>
      </c>
      <c r="K33" s="6">
        <v>1</v>
      </c>
      <c r="L33" s="7">
        <v>88.89</v>
      </c>
      <c r="M33" s="7"/>
      <c r="N33" s="31">
        <v>34.15</v>
      </c>
      <c r="O33" s="31">
        <v>7.4</v>
      </c>
      <c r="P33" s="31">
        <v>2.15</v>
      </c>
      <c r="Q33" s="31">
        <v>1.83</v>
      </c>
      <c r="R33" s="54" t="s">
        <v>56</v>
      </c>
      <c r="S33" s="60"/>
    </row>
    <row r="34" spans="1:19" ht="38.1" customHeight="1">
      <c r="A34" s="12" t="s">
        <v>889</v>
      </c>
      <c r="B34" s="12">
        <v>2013</v>
      </c>
      <c r="C34" s="12">
        <v>2016</v>
      </c>
      <c r="D34" s="12" t="s">
        <v>886</v>
      </c>
      <c r="E34" s="12" t="s">
        <v>888</v>
      </c>
      <c r="F34" s="12" t="s">
        <v>890</v>
      </c>
      <c r="G34" s="12" t="s">
        <v>2637</v>
      </c>
      <c r="H34" s="12" t="s">
        <v>2585</v>
      </c>
      <c r="I34" s="6" t="s">
        <v>31</v>
      </c>
      <c r="J34" s="6"/>
      <c r="K34" s="6">
        <v>3</v>
      </c>
      <c r="L34" s="7">
        <v>151.99</v>
      </c>
      <c r="M34" s="7">
        <v>158.99</v>
      </c>
      <c r="N34" s="31">
        <v>30.54</v>
      </c>
      <c r="O34" s="31">
        <v>5.36</v>
      </c>
      <c r="P34" s="31">
        <v>3.57</v>
      </c>
      <c r="Q34" s="31">
        <v>2.57</v>
      </c>
      <c r="R34" s="54" t="s">
        <v>891</v>
      </c>
      <c r="S34" s="60"/>
    </row>
    <row r="35" spans="1:19" ht="38.1" customHeight="1">
      <c r="A35" s="12" t="s">
        <v>426</v>
      </c>
      <c r="B35" s="12">
        <v>2013</v>
      </c>
      <c r="C35" s="12">
        <v>2017</v>
      </c>
      <c r="D35" s="12" t="s">
        <v>111</v>
      </c>
      <c r="E35" s="12" t="s">
        <v>425</v>
      </c>
      <c r="F35" s="12" t="s">
        <v>427</v>
      </c>
      <c r="G35" s="12" t="s">
        <v>2637</v>
      </c>
      <c r="H35" s="12" t="s">
        <v>2076</v>
      </c>
      <c r="I35" s="6" t="s">
        <v>31</v>
      </c>
      <c r="J35" s="6"/>
      <c r="K35" s="6">
        <v>2</v>
      </c>
      <c r="L35" s="7">
        <v>227.99</v>
      </c>
      <c r="M35" s="7">
        <v>237.99</v>
      </c>
      <c r="N35" s="31">
        <v>39.369999999999997</v>
      </c>
      <c r="O35" s="31">
        <v>10.74</v>
      </c>
      <c r="P35" s="31">
        <v>3.22</v>
      </c>
      <c r="Q35" s="31">
        <v>3.85</v>
      </c>
      <c r="R35" s="54" t="s">
        <v>428</v>
      </c>
      <c r="S35" s="60"/>
    </row>
    <row r="36" spans="1:19" ht="38.1" customHeight="1">
      <c r="A36" s="12" t="s">
        <v>581</v>
      </c>
      <c r="B36" s="12">
        <v>2013</v>
      </c>
      <c r="C36" s="12">
        <v>2018</v>
      </c>
      <c r="D36" s="12" t="s">
        <v>555</v>
      </c>
      <c r="E36" s="12">
        <v>1500</v>
      </c>
      <c r="F36" s="12" t="s">
        <v>2257</v>
      </c>
      <c r="G36" s="12" t="s">
        <v>2637</v>
      </c>
      <c r="H36" s="12" t="s">
        <v>2579</v>
      </c>
      <c r="I36" s="6" t="s">
        <v>31</v>
      </c>
      <c r="J36" s="6"/>
      <c r="K36" s="6">
        <v>4</v>
      </c>
      <c r="L36" s="7">
        <v>151.99</v>
      </c>
      <c r="M36" s="7">
        <v>158.99</v>
      </c>
      <c r="N36" s="31">
        <v>21.47</v>
      </c>
      <c r="O36" s="31">
        <v>5.73</v>
      </c>
      <c r="P36" s="31">
        <v>4.0599999999999996</v>
      </c>
      <c r="Q36" s="31">
        <v>2.35</v>
      </c>
      <c r="R36" s="54" t="s">
        <v>582</v>
      </c>
      <c r="S36" s="60"/>
    </row>
    <row r="37" spans="1:19" ht="38.1" customHeight="1">
      <c r="A37" s="12" t="s">
        <v>581</v>
      </c>
      <c r="B37" s="12">
        <v>2019</v>
      </c>
      <c r="C37" s="12">
        <v>2019</v>
      </c>
      <c r="D37" s="12" t="s">
        <v>555</v>
      </c>
      <c r="E37" s="12">
        <v>1500</v>
      </c>
      <c r="F37" s="12" t="s">
        <v>276</v>
      </c>
      <c r="G37" s="12" t="s">
        <v>2637</v>
      </c>
      <c r="H37" s="12" t="s">
        <v>2579</v>
      </c>
      <c r="I37" s="6" t="s">
        <v>31</v>
      </c>
      <c r="J37" s="6"/>
      <c r="K37" s="6">
        <v>4</v>
      </c>
      <c r="L37" s="7">
        <v>151.99</v>
      </c>
      <c r="M37" s="7">
        <v>158.99</v>
      </c>
      <c r="N37" s="31">
        <v>21.47</v>
      </c>
      <c r="O37" s="31">
        <v>5.73</v>
      </c>
      <c r="P37" s="31">
        <v>4.0599999999999996</v>
      </c>
      <c r="Q37" s="31">
        <v>2.35</v>
      </c>
      <c r="R37" s="54" t="s">
        <v>582</v>
      </c>
      <c r="S37" s="60"/>
    </row>
    <row r="38" spans="1:19" ht="38.1" customHeight="1">
      <c r="A38" s="12" t="s">
        <v>1254</v>
      </c>
      <c r="B38" s="12">
        <v>2013</v>
      </c>
      <c r="C38" s="12">
        <v>2016</v>
      </c>
      <c r="D38" s="12" t="s">
        <v>1194</v>
      </c>
      <c r="E38" s="12" t="s">
        <v>1253</v>
      </c>
      <c r="F38" s="12" t="s">
        <v>1255</v>
      </c>
      <c r="G38" s="12" t="s">
        <v>2637</v>
      </c>
      <c r="H38" s="12" t="s">
        <v>2040</v>
      </c>
      <c r="I38" s="6" t="s">
        <v>31</v>
      </c>
      <c r="J38" s="6" t="s">
        <v>44</v>
      </c>
      <c r="K38" s="6">
        <v>1</v>
      </c>
      <c r="L38" s="7">
        <v>243.89</v>
      </c>
      <c r="M38" s="7"/>
      <c r="N38" s="31">
        <v>30.3</v>
      </c>
      <c r="O38" s="31">
        <v>10.5</v>
      </c>
      <c r="P38" s="31">
        <v>3.46</v>
      </c>
      <c r="Q38" s="31">
        <v>2.83</v>
      </c>
      <c r="R38" s="54" t="s">
        <v>1256</v>
      </c>
      <c r="S38" s="60"/>
    </row>
    <row r="39" spans="1:19" ht="38.1" customHeight="1">
      <c r="A39" s="12" t="s">
        <v>902</v>
      </c>
      <c r="B39" s="12">
        <v>2004</v>
      </c>
      <c r="C39" s="12">
        <v>2012</v>
      </c>
      <c r="D39" s="12" t="s">
        <v>886</v>
      </c>
      <c r="E39" s="12" t="s">
        <v>903</v>
      </c>
      <c r="F39" s="12" t="s">
        <v>11</v>
      </c>
      <c r="G39" s="12" t="s">
        <v>2637</v>
      </c>
      <c r="H39" s="12" t="s">
        <v>2076</v>
      </c>
      <c r="I39" s="6" t="s">
        <v>31</v>
      </c>
      <c r="J39" s="6" t="s">
        <v>2323</v>
      </c>
      <c r="K39" s="6">
        <v>1</v>
      </c>
      <c r="L39" s="7">
        <v>152.99</v>
      </c>
      <c r="M39" s="7">
        <v>159.99</v>
      </c>
      <c r="N39" s="31">
        <v>31.5</v>
      </c>
      <c r="O39" s="31">
        <v>9.4</v>
      </c>
      <c r="P39" s="31">
        <v>4</v>
      </c>
      <c r="Q39" s="31">
        <v>2.82</v>
      </c>
      <c r="R39" s="54" t="s">
        <v>904</v>
      </c>
      <c r="S39" s="60"/>
    </row>
    <row r="40" spans="1:19" ht="38.1" customHeight="1">
      <c r="A40" s="12" t="s">
        <v>927</v>
      </c>
      <c r="B40" s="12">
        <v>2014</v>
      </c>
      <c r="C40" s="12">
        <v>2015</v>
      </c>
      <c r="D40" s="12" t="s">
        <v>886</v>
      </c>
      <c r="E40" s="12" t="s">
        <v>2165</v>
      </c>
      <c r="F40" s="12" t="s">
        <v>2455</v>
      </c>
      <c r="G40" s="12" t="s">
        <v>2637</v>
      </c>
      <c r="H40" s="12" t="s">
        <v>2585</v>
      </c>
      <c r="I40" s="6" t="s">
        <v>31</v>
      </c>
      <c r="J40" s="6"/>
      <c r="K40" s="6">
        <v>4</v>
      </c>
      <c r="L40" s="7">
        <v>180.99</v>
      </c>
      <c r="M40" s="7">
        <v>188.99</v>
      </c>
      <c r="N40" s="31">
        <v>41</v>
      </c>
      <c r="O40" s="31">
        <v>5.73</v>
      </c>
      <c r="P40" s="31">
        <v>4.8</v>
      </c>
      <c r="Q40" s="31">
        <v>3.57</v>
      </c>
      <c r="R40" s="54" t="s">
        <v>928</v>
      </c>
      <c r="S40" s="60"/>
    </row>
    <row r="41" spans="1:19" ht="38.1" customHeight="1">
      <c r="A41" s="12" t="s">
        <v>363</v>
      </c>
      <c r="B41" s="12">
        <v>2014</v>
      </c>
      <c r="C41" s="12">
        <v>2015</v>
      </c>
      <c r="D41" s="12" t="s">
        <v>111</v>
      </c>
      <c r="E41" s="12" t="s">
        <v>2240</v>
      </c>
      <c r="F41" s="12" t="s">
        <v>2261</v>
      </c>
      <c r="G41" s="12" t="s">
        <v>2637</v>
      </c>
      <c r="H41" s="12" t="s">
        <v>2075</v>
      </c>
      <c r="I41" s="6" t="s">
        <v>31</v>
      </c>
      <c r="J41" s="6"/>
      <c r="K41" s="6">
        <v>2</v>
      </c>
      <c r="L41" s="7">
        <v>153.99</v>
      </c>
      <c r="M41" s="7">
        <v>160.99</v>
      </c>
      <c r="N41" s="31">
        <v>47.33</v>
      </c>
      <c r="O41" s="31">
        <v>6.22</v>
      </c>
      <c r="P41" s="31">
        <v>4.5</v>
      </c>
      <c r="Q41" s="31">
        <v>3.44</v>
      </c>
      <c r="R41" s="54" t="s">
        <v>364</v>
      </c>
      <c r="S41" s="60"/>
    </row>
    <row r="42" spans="1:19" ht="38.1" customHeight="1">
      <c r="A42" s="12" t="s">
        <v>365</v>
      </c>
      <c r="B42" s="12">
        <v>2014</v>
      </c>
      <c r="C42" s="12">
        <v>2015</v>
      </c>
      <c r="D42" s="12" t="s">
        <v>111</v>
      </c>
      <c r="E42" s="12" t="s">
        <v>2240</v>
      </c>
      <c r="F42" s="12" t="s">
        <v>2262</v>
      </c>
      <c r="G42" s="12" t="s">
        <v>2637</v>
      </c>
      <c r="H42" s="12" t="s">
        <v>2582</v>
      </c>
      <c r="I42" s="6" t="s">
        <v>31</v>
      </c>
      <c r="J42" s="6" t="s">
        <v>44</v>
      </c>
      <c r="K42" s="6">
        <v>2</v>
      </c>
      <c r="L42" s="7">
        <v>238.89</v>
      </c>
      <c r="M42" s="7"/>
      <c r="N42" s="31">
        <v>47.33</v>
      </c>
      <c r="O42" s="31">
        <v>6.22</v>
      </c>
      <c r="P42" s="31">
        <v>4.5</v>
      </c>
      <c r="Q42" s="31">
        <v>3.44</v>
      </c>
      <c r="R42" s="54" t="s">
        <v>366</v>
      </c>
      <c r="S42" s="60"/>
    </row>
    <row r="43" spans="1:19" ht="38.1" customHeight="1">
      <c r="A43" s="12" t="s">
        <v>367</v>
      </c>
      <c r="B43" s="12">
        <v>2014</v>
      </c>
      <c r="C43" s="12">
        <v>2015</v>
      </c>
      <c r="D43" s="12" t="s">
        <v>111</v>
      </c>
      <c r="E43" s="12" t="s">
        <v>2240</v>
      </c>
      <c r="F43" s="12" t="s">
        <v>368</v>
      </c>
      <c r="G43" s="12" t="s">
        <v>2637</v>
      </c>
      <c r="H43" s="12" t="s">
        <v>2089</v>
      </c>
      <c r="I43" s="6" t="s">
        <v>54</v>
      </c>
      <c r="J43" s="6"/>
      <c r="K43" s="6">
        <v>2</v>
      </c>
      <c r="L43" s="7">
        <v>159.99</v>
      </c>
      <c r="M43" s="7">
        <v>166.99</v>
      </c>
      <c r="N43" s="31">
        <v>44.5</v>
      </c>
      <c r="O43" s="31">
        <v>6.44</v>
      </c>
      <c r="P43" s="31">
        <v>5.13</v>
      </c>
      <c r="Q43" s="31">
        <v>4</v>
      </c>
      <c r="R43" s="54" t="s">
        <v>369</v>
      </c>
      <c r="S43" s="60"/>
    </row>
    <row r="44" spans="1:19" ht="38.1" customHeight="1">
      <c r="A44" s="12" t="s">
        <v>1492</v>
      </c>
      <c r="B44" s="12">
        <v>2014</v>
      </c>
      <c r="C44" s="12">
        <v>2017</v>
      </c>
      <c r="D44" s="12" t="s">
        <v>1334</v>
      </c>
      <c r="E44" s="12" t="s">
        <v>1483</v>
      </c>
      <c r="F44" s="12" t="s">
        <v>1473</v>
      </c>
      <c r="G44" s="12" t="s">
        <v>2637</v>
      </c>
      <c r="H44" s="12" t="s">
        <v>2077</v>
      </c>
      <c r="I44" s="6" t="s">
        <v>31</v>
      </c>
      <c r="J44" s="6" t="s">
        <v>44</v>
      </c>
      <c r="K44" s="6">
        <v>6</v>
      </c>
      <c r="L44" s="7">
        <v>238.89</v>
      </c>
      <c r="M44" s="7"/>
      <c r="N44" s="31">
        <v>53</v>
      </c>
      <c r="O44" s="31">
        <v>4.75</v>
      </c>
      <c r="P44" s="31">
        <v>4.16</v>
      </c>
      <c r="Q44" s="31">
        <v>4.29</v>
      </c>
      <c r="R44" s="54" t="s">
        <v>1493</v>
      </c>
      <c r="S44" s="60"/>
    </row>
    <row r="45" spans="1:19" ht="38.1" customHeight="1">
      <c r="A45" s="12" t="s">
        <v>1492</v>
      </c>
      <c r="B45" s="12">
        <v>2014</v>
      </c>
      <c r="C45" s="12">
        <v>2015</v>
      </c>
      <c r="D45" s="12" t="s">
        <v>1334</v>
      </c>
      <c r="E45" s="12" t="s">
        <v>1483</v>
      </c>
      <c r="F45" s="12" t="s">
        <v>1447</v>
      </c>
      <c r="G45" s="12" t="s">
        <v>2637</v>
      </c>
      <c r="H45" s="12" t="s">
        <v>2077</v>
      </c>
      <c r="I45" s="6" t="s">
        <v>31</v>
      </c>
      <c r="J45" s="6" t="s">
        <v>44</v>
      </c>
      <c r="K45" s="6">
        <v>6</v>
      </c>
      <c r="L45" s="7">
        <v>238.89</v>
      </c>
      <c r="M45" s="7"/>
      <c r="N45" s="31">
        <v>53</v>
      </c>
      <c r="O45" s="31">
        <v>4.75</v>
      </c>
      <c r="P45" s="31">
        <v>4.16</v>
      </c>
      <c r="Q45" s="31">
        <v>4.29</v>
      </c>
      <c r="R45" s="54" t="s">
        <v>1493</v>
      </c>
      <c r="S45" s="60"/>
    </row>
    <row r="46" spans="1:19" ht="38.1" customHeight="1">
      <c r="A46" s="12" t="s">
        <v>416</v>
      </c>
      <c r="B46" s="12">
        <v>2015</v>
      </c>
      <c r="C46" s="12">
        <v>2020</v>
      </c>
      <c r="D46" s="12" t="s">
        <v>111</v>
      </c>
      <c r="E46" s="12" t="s">
        <v>412</v>
      </c>
      <c r="F46" s="12" t="s">
        <v>129</v>
      </c>
      <c r="G46" s="12" t="s">
        <v>2637</v>
      </c>
      <c r="H46" s="12" t="s">
        <v>2075</v>
      </c>
      <c r="I46" s="6" t="s">
        <v>31</v>
      </c>
      <c r="J46" s="6"/>
      <c r="K46" s="6">
        <v>2</v>
      </c>
      <c r="L46" s="7">
        <v>165.99</v>
      </c>
      <c r="M46" s="7">
        <v>172.99</v>
      </c>
      <c r="N46" s="31">
        <v>44.37</v>
      </c>
      <c r="O46" s="31">
        <v>6.8</v>
      </c>
      <c r="P46" s="31">
        <v>4.87</v>
      </c>
      <c r="Q46" s="31">
        <v>3.03</v>
      </c>
      <c r="R46" s="54" t="s">
        <v>417</v>
      </c>
      <c r="S46" s="60"/>
    </row>
    <row r="47" spans="1:19" ht="38.1" customHeight="1">
      <c r="A47" s="12" t="s">
        <v>416</v>
      </c>
      <c r="B47" s="12">
        <v>2015</v>
      </c>
      <c r="C47" s="12">
        <v>2020</v>
      </c>
      <c r="D47" s="12" t="s">
        <v>111</v>
      </c>
      <c r="E47" s="12" t="s">
        <v>420</v>
      </c>
      <c r="F47" s="12" t="s">
        <v>129</v>
      </c>
      <c r="G47" s="12" t="s">
        <v>2637</v>
      </c>
      <c r="H47" s="12" t="s">
        <v>2075</v>
      </c>
      <c r="I47" s="6" t="s">
        <v>31</v>
      </c>
      <c r="J47" s="6"/>
      <c r="K47" s="6">
        <v>2</v>
      </c>
      <c r="L47" s="7">
        <v>165.99</v>
      </c>
      <c r="M47" s="7">
        <v>172.99</v>
      </c>
      <c r="N47" s="31">
        <v>44.37</v>
      </c>
      <c r="O47" s="31">
        <v>6.8</v>
      </c>
      <c r="P47" s="31">
        <v>4.87</v>
      </c>
      <c r="Q47" s="31">
        <v>3.03</v>
      </c>
      <c r="R47" s="54" t="s">
        <v>417</v>
      </c>
      <c r="S47" s="60"/>
    </row>
    <row r="48" spans="1:19" ht="38.1" customHeight="1">
      <c r="A48" s="12" t="s">
        <v>288</v>
      </c>
      <c r="B48" s="12">
        <v>2014</v>
      </c>
      <c r="C48" s="12">
        <v>2015</v>
      </c>
      <c r="D48" s="12" t="s">
        <v>111</v>
      </c>
      <c r="E48" s="12" t="s">
        <v>275</v>
      </c>
      <c r="F48" s="12" t="s">
        <v>11</v>
      </c>
      <c r="G48" s="12" t="s">
        <v>2637</v>
      </c>
      <c r="H48" s="12" t="s">
        <v>2090</v>
      </c>
      <c r="I48" s="6" t="s">
        <v>31</v>
      </c>
      <c r="J48" s="6"/>
      <c r="K48" s="6">
        <v>2</v>
      </c>
      <c r="L48" s="7">
        <v>175.99</v>
      </c>
      <c r="M48" s="7">
        <v>183.99</v>
      </c>
      <c r="N48" s="31">
        <v>36.9</v>
      </c>
      <c r="O48" s="31">
        <v>7.9</v>
      </c>
      <c r="P48" s="31">
        <v>4.0999999999999996</v>
      </c>
      <c r="Q48" s="31">
        <v>2.4300000000000002</v>
      </c>
      <c r="R48" s="54" t="s">
        <v>289</v>
      </c>
      <c r="S48" s="60"/>
    </row>
    <row r="49" spans="1:19" ht="38.1" customHeight="1">
      <c r="A49" s="12" t="s">
        <v>974</v>
      </c>
      <c r="B49" s="12">
        <v>2015</v>
      </c>
      <c r="C49" s="12">
        <v>2020</v>
      </c>
      <c r="D49" s="12" t="s">
        <v>886</v>
      </c>
      <c r="E49" s="12" t="s">
        <v>967</v>
      </c>
      <c r="F49" s="12" t="s">
        <v>892</v>
      </c>
      <c r="G49" s="12" t="s">
        <v>2637</v>
      </c>
      <c r="H49" s="12" t="s">
        <v>2496</v>
      </c>
      <c r="I49" s="6" t="s">
        <v>31</v>
      </c>
      <c r="J49" s="6"/>
      <c r="K49" s="6">
        <v>4</v>
      </c>
      <c r="L49" s="7">
        <v>179.99</v>
      </c>
      <c r="M49" s="7">
        <v>187.99</v>
      </c>
      <c r="N49" s="31">
        <v>41</v>
      </c>
      <c r="O49" s="31">
        <v>8.5</v>
      </c>
      <c r="P49" s="31">
        <v>7</v>
      </c>
      <c r="Q49" s="31">
        <v>5.4</v>
      </c>
      <c r="R49" s="54">
        <v>615343496122</v>
      </c>
      <c r="S49" s="60"/>
    </row>
    <row r="50" spans="1:19" ht="38.1" customHeight="1">
      <c r="A50" s="12" t="s">
        <v>190</v>
      </c>
      <c r="B50" s="12">
        <v>2015</v>
      </c>
      <c r="C50" s="12">
        <v>2020</v>
      </c>
      <c r="D50" s="12" t="s">
        <v>111</v>
      </c>
      <c r="E50" s="12" t="s">
        <v>177</v>
      </c>
      <c r="F50" s="12" t="s">
        <v>191</v>
      </c>
      <c r="G50" s="12" t="s">
        <v>2637</v>
      </c>
      <c r="H50" s="12" t="s">
        <v>2076</v>
      </c>
      <c r="I50" s="6" t="s">
        <v>31</v>
      </c>
      <c r="J50" s="6"/>
      <c r="K50" s="6">
        <v>5</v>
      </c>
      <c r="L50" s="7">
        <v>171.99</v>
      </c>
      <c r="M50" s="7">
        <v>178.99</v>
      </c>
      <c r="N50" s="31">
        <v>41.16</v>
      </c>
      <c r="O50" s="31">
        <v>6.2</v>
      </c>
      <c r="P50" s="31">
        <v>2.86</v>
      </c>
      <c r="Q50" s="31">
        <v>2.7</v>
      </c>
      <c r="R50" s="54" t="s">
        <v>192</v>
      </c>
      <c r="S50" s="60"/>
    </row>
    <row r="51" spans="1:19" ht="38.1" customHeight="1">
      <c r="A51" s="12" t="s">
        <v>816</v>
      </c>
      <c r="B51" s="12">
        <v>2015</v>
      </c>
      <c r="C51" s="12">
        <v>2017</v>
      </c>
      <c r="D51" s="12" t="s">
        <v>612</v>
      </c>
      <c r="E51" s="12" t="s">
        <v>2515</v>
      </c>
      <c r="F51" s="12" t="s">
        <v>817</v>
      </c>
      <c r="G51" s="12" t="s">
        <v>2637</v>
      </c>
      <c r="H51" s="12" t="s">
        <v>2076</v>
      </c>
      <c r="I51" s="6" t="s">
        <v>31</v>
      </c>
      <c r="J51" s="6"/>
      <c r="K51" s="6">
        <v>4</v>
      </c>
      <c r="L51" s="7">
        <v>172.99</v>
      </c>
      <c r="M51" s="7">
        <v>179.99</v>
      </c>
      <c r="N51" s="31">
        <v>40</v>
      </c>
      <c r="O51" s="31">
        <v>8.33</v>
      </c>
      <c r="P51" s="31">
        <v>5.6</v>
      </c>
      <c r="Q51" s="31">
        <v>5.29</v>
      </c>
      <c r="R51" s="54" t="s">
        <v>818</v>
      </c>
      <c r="S51" s="60"/>
    </row>
    <row r="52" spans="1:19" ht="38.1" customHeight="1">
      <c r="A52" s="12" t="s">
        <v>401</v>
      </c>
      <c r="B52" s="12">
        <v>2015</v>
      </c>
      <c r="C52" s="12">
        <v>2019</v>
      </c>
      <c r="D52" s="12" t="s">
        <v>111</v>
      </c>
      <c r="E52" s="12" t="s">
        <v>2625</v>
      </c>
      <c r="F52" s="12" t="s">
        <v>1762</v>
      </c>
      <c r="G52" s="12" t="s">
        <v>2637</v>
      </c>
      <c r="H52" s="12" t="s">
        <v>2079</v>
      </c>
      <c r="I52" s="6" t="s">
        <v>54</v>
      </c>
      <c r="J52" s="6"/>
      <c r="K52" s="6">
        <v>4</v>
      </c>
      <c r="L52" s="7">
        <v>199.99</v>
      </c>
      <c r="M52" s="7">
        <v>208.99</v>
      </c>
      <c r="N52" s="31">
        <v>49.15</v>
      </c>
      <c r="O52" s="31">
        <v>6.44</v>
      </c>
      <c r="P52" s="31">
        <v>1.91</v>
      </c>
      <c r="Q52" s="31">
        <v>2.8600000000000003</v>
      </c>
      <c r="R52" s="54" t="s">
        <v>402</v>
      </c>
      <c r="S52" s="60"/>
    </row>
    <row r="53" spans="1:19" ht="38.1" customHeight="1">
      <c r="A53" s="12" t="s">
        <v>819</v>
      </c>
      <c r="B53" s="12">
        <v>2015</v>
      </c>
      <c r="C53" s="12">
        <v>2017</v>
      </c>
      <c r="D53" s="12" t="s">
        <v>612</v>
      </c>
      <c r="E53" s="12" t="s">
        <v>2515</v>
      </c>
      <c r="F53" s="12" t="s">
        <v>820</v>
      </c>
      <c r="G53" s="12" t="s">
        <v>2637</v>
      </c>
      <c r="H53" s="12" t="s">
        <v>2078</v>
      </c>
      <c r="I53" s="6" t="s">
        <v>31</v>
      </c>
      <c r="J53" s="6" t="s">
        <v>44</v>
      </c>
      <c r="K53" s="6">
        <v>3</v>
      </c>
      <c r="L53" s="7">
        <v>238.89</v>
      </c>
      <c r="M53" s="7"/>
      <c r="N53" s="31">
        <v>45.2</v>
      </c>
      <c r="O53" s="31">
        <v>7.75</v>
      </c>
      <c r="P53" s="31">
        <v>6.22</v>
      </c>
      <c r="Q53" s="31">
        <v>5.26</v>
      </c>
      <c r="R53" s="54" t="s">
        <v>821</v>
      </c>
      <c r="S53" s="60"/>
    </row>
    <row r="54" spans="1:19" ht="38.1" customHeight="1">
      <c r="A54" s="12" t="s">
        <v>947</v>
      </c>
      <c r="B54" s="12">
        <v>2016</v>
      </c>
      <c r="C54" s="12">
        <v>2017</v>
      </c>
      <c r="D54" s="12" t="s">
        <v>886</v>
      </c>
      <c r="E54" s="12" t="s">
        <v>946</v>
      </c>
      <c r="F54" s="12" t="s">
        <v>948</v>
      </c>
      <c r="G54" s="12" t="s">
        <v>2637</v>
      </c>
      <c r="H54" s="12" t="s">
        <v>2585</v>
      </c>
      <c r="I54" s="6" t="s">
        <v>31</v>
      </c>
      <c r="J54" s="6" t="s">
        <v>44</v>
      </c>
      <c r="K54" s="6">
        <v>3</v>
      </c>
      <c r="L54" s="7">
        <v>256.89</v>
      </c>
      <c r="M54" s="7"/>
      <c r="N54" s="31">
        <v>31.25</v>
      </c>
      <c r="O54" s="31">
        <v>4.8</v>
      </c>
      <c r="P54" s="31">
        <v>3.34</v>
      </c>
      <c r="Q54" s="31">
        <v>0.83</v>
      </c>
      <c r="R54" s="54" t="s">
        <v>949</v>
      </c>
      <c r="S54" s="60"/>
    </row>
    <row r="55" spans="1:19" ht="38.1" customHeight="1">
      <c r="A55" s="12" t="s">
        <v>370</v>
      </c>
      <c r="B55" s="12">
        <v>2016</v>
      </c>
      <c r="C55" s="12">
        <v>2018</v>
      </c>
      <c r="D55" s="12" t="s">
        <v>111</v>
      </c>
      <c r="E55" s="12" t="s">
        <v>2240</v>
      </c>
      <c r="F55" s="12" t="s">
        <v>2263</v>
      </c>
      <c r="G55" s="12" t="s">
        <v>2637</v>
      </c>
      <c r="H55" s="12" t="s">
        <v>2081</v>
      </c>
      <c r="I55" s="6" t="s">
        <v>31</v>
      </c>
      <c r="J55" s="6"/>
      <c r="K55" s="6">
        <v>2</v>
      </c>
      <c r="L55" s="7">
        <v>170.99</v>
      </c>
      <c r="M55" s="7">
        <v>177.99</v>
      </c>
      <c r="N55" s="31">
        <v>47.84</v>
      </c>
      <c r="O55" s="31">
        <v>6.56</v>
      </c>
      <c r="P55" s="31">
        <v>2.74</v>
      </c>
      <c r="Q55" s="31">
        <v>2.58</v>
      </c>
      <c r="R55" s="54" t="s">
        <v>371</v>
      </c>
      <c r="S55" s="60"/>
    </row>
    <row r="56" spans="1:19" ht="38.1" customHeight="1">
      <c r="A56" s="12" t="s">
        <v>370</v>
      </c>
      <c r="B56" s="12">
        <v>2019</v>
      </c>
      <c r="C56" s="12">
        <v>2019</v>
      </c>
      <c r="D56" s="12" t="s">
        <v>111</v>
      </c>
      <c r="E56" s="12" t="s">
        <v>2252</v>
      </c>
      <c r="F56" s="12" t="s">
        <v>2253</v>
      </c>
      <c r="G56" s="12" t="s">
        <v>2637</v>
      </c>
      <c r="H56" s="12" t="s">
        <v>2081</v>
      </c>
      <c r="I56" s="6" t="s">
        <v>31</v>
      </c>
      <c r="J56" s="6"/>
      <c r="K56" s="6">
        <v>2</v>
      </c>
      <c r="L56" s="7">
        <v>170.99</v>
      </c>
      <c r="M56" s="7">
        <v>177.99</v>
      </c>
      <c r="N56" s="31">
        <v>47.84</v>
      </c>
      <c r="O56" s="31">
        <v>6.56</v>
      </c>
      <c r="P56" s="31">
        <v>2.74</v>
      </c>
      <c r="Q56" s="31">
        <v>2.58</v>
      </c>
      <c r="R56" s="54" t="s">
        <v>371</v>
      </c>
      <c r="S56" s="60"/>
    </row>
    <row r="57" spans="1:19" ht="38.1" customHeight="1">
      <c r="A57" s="12" t="s">
        <v>822</v>
      </c>
      <c r="B57" s="12">
        <v>2016</v>
      </c>
      <c r="C57" s="12">
        <v>2017</v>
      </c>
      <c r="D57" s="12" t="s">
        <v>612</v>
      </c>
      <c r="E57" s="12" t="s">
        <v>2515</v>
      </c>
      <c r="F57" s="12" t="s">
        <v>823</v>
      </c>
      <c r="G57" s="12" t="s">
        <v>2637</v>
      </c>
      <c r="H57" s="12" t="s">
        <v>2078</v>
      </c>
      <c r="I57" s="6" t="s">
        <v>31</v>
      </c>
      <c r="J57" s="6"/>
      <c r="K57" s="6">
        <v>1</v>
      </c>
      <c r="L57" s="7">
        <v>208.99</v>
      </c>
      <c r="M57" s="7">
        <v>217.99</v>
      </c>
      <c r="N57" s="31">
        <v>44.14</v>
      </c>
      <c r="O57" s="31">
        <v>7.75</v>
      </c>
      <c r="P57" s="31">
        <v>16.34</v>
      </c>
      <c r="Q57" s="31">
        <v>7.13</v>
      </c>
      <c r="R57" s="54" t="s">
        <v>824</v>
      </c>
      <c r="S57" s="60"/>
    </row>
    <row r="58" spans="1:19" ht="38.1" customHeight="1">
      <c r="A58" s="12" t="s">
        <v>1468</v>
      </c>
      <c r="B58" s="12">
        <v>2016</v>
      </c>
      <c r="C58" s="12">
        <v>2017</v>
      </c>
      <c r="D58" s="12" t="s">
        <v>1334</v>
      </c>
      <c r="E58" s="12" t="s">
        <v>1459</v>
      </c>
      <c r="F58" s="12" t="s">
        <v>1469</v>
      </c>
      <c r="G58" s="12" t="s">
        <v>2637</v>
      </c>
      <c r="H58" s="12" t="s">
        <v>2038</v>
      </c>
      <c r="I58" s="6" t="s">
        <v>54</v>
      </c>
      <c r="J58" s="6" t="s">
        <v>44</v>
      </c>
      <c r="K58" s="6">
        <v>2</v>
      </c>
      <c r="L58" s="7">
        <v>224.89</v>
      </c>
      <c r="M58" s="7"/>
      <c r="N58" s="31">
        <v>41.27</v>
      </c>
      <c r="O58" s="31">
        <v>7.87</v>
      </c>
      <c r="P58" s="31">
        <v>4.18</v>
      </c>
      <c r="Q58" s="31">
        <v>1.73</v>
      </c>
      <c r="R58" s="54" t="s">
        <v>1470</v>
      </c>
      <c r="S58" s="60"/>
    </row>
    <row r="59" spans="1:19" ht="38.1" customHeight="1">
      <c r="A59" s="12" t="s">
        <v>1471</v>
      </c>
      <c r="B59" s="12">
        <v>2016</v>
      </c>
      <c r="C59" s="12">
        <v>2017</v>
      </c>
      <c r="D59" s="12" t="s">
        <v>1334</v>
      </c>
      <c r="E59" s="12" t="s">
        <v>1472</v>
      </c>
      <c r="F59" s="12" t="s">
        <v>1473</v>
      </c>
      <c r="G59" s="12" t="s">
        <v>2637</v>
      </c>
      <c r="H59" s="12" t="s">
        <v>2091</v>
      </c>
      <c r="I59" s="6" t="s">
        <v>54</v>
      </c>
      <c r="J59" s="6" t="s">
        <v>44</v>
      </c>
      <c r="K59" s="6">
        <v>4</v>
      </c>
      <c r="L59" s="7">
        <v>256.89</v>
      </c>
      <c r="M59" s="7"/>
      <c r="N59" s="31">
        <v>42.1</v>
      </c>
      <c r="O59" s="31">
        <v>13.12</v>
      </c>
      <c r="P59" s="31">
        <v>4.0599999999999996</v>
      </c>
      <c r="Q59" s="31">
        <v>2.82</v>
      </c>
      <c r="R59" s="54" t="s">
        <v>1474</v>
      </c>
      <c r="S59" s="60"/>
    </row>
    <row r="60" spans="1:19" ht="38.1" customHeight="1">
      <c r="A60" s="12" t="s">
        <v>715</v>
      </c>
      <c r="B60" s="12">
        <v>2016</v>
      </c>
      <c r="C60" s="12">
        <v>2017</v>
      </c>
      <c r="D60" s="12" t="s">
        <v>612</v>
      </c>
      <c r="E60" s="12" t="s">
        <v>701</v>
      </c>
      <c r="F60" s="12" t="s">
        <v>711</v>
      </c>
      <c r="G60" s="12" t="s">
        <v>2637</v>
      </c>
      <c r="H60" s="12" t="s">
        <v>2587</v>
      </c>
      <c r="I60" s="6" t="s">
        <v>31</v>
      </c>
      <c r="J60" s="6"/>
      <c r="K60" s="6">
        <v>4</v>
      </c>
      <c r="L60" s="7">
        <v>169.99</v>
      </c>
      <c r="M60" s="7">
        <v>177.99</v>
      </c>
      <c r="N60" s="31">
        <v>41.9</v>
      </c>
      <c r="O60" s="31">
        <v>5.6</v>
      </c>
      <c r="P60" s="31">
        <v>3</v>
      </c>
      <c r="Q60" s="31">
        <v>2.31</v>
      </c>
      <c r="R60" s="54" t="s">
        <v>716</v>
      </c>
      <c r="S60" s="60"/>
    </row>
    <row r="61" spans="1:19" ht="38.1" customHeight="1">
      <c r="A61" s="12" t="s">
        <v>717</v>
      </c>
      <c r="B61" s="12">
        <v>2016</v>
      </c>
      <c r="C61" s="12">
        <v>2017</v>
      </c>
      <c r="D61" s="12" t="s">
        <v>612</v>
      </c>
      <c r="E61" s="12" t="s">
        <v>701</v>
      </c>
      <c r="F61" s="12" t="s">
        <v>711</v>
      </c>
      <c r="G61" s="12" t="s">
        <v>2636</v>
      </c>
      <c r="H61" s="12" t="s">
        <v>2587</v>
      </c>
      <c r="I61" s="6" t="s">
        <v>31</v>
      </c>
      <c r="J61" s="6"/>
      <c r="K61" s="6">
        <v>4</v>
      </c>
      <c r="L61" s="7">
        <v>138.99</v>
      </c>
      <c r="M61" s="7">
        <v>144.99</v>
      </c>
      <c r="N61" s="31">
        <v>41.9</v>
      </c>
      <c r="O61" s="31">
        <v>5.6</v>
      </c>
      <c r="P61" s="31">
        <v>3</v>
      </c>
      <c r="Q61" s="31">
        <v>1.2</v>
      </c>
      <c r="R61" s="54" t="s">
        <v>718</v>
      </c>
      <c r="S61" s="60"/>
    </row>
    <row r="62" spans="1:19" ht="38.1" customHeight="1">
      <c r="A62" s="12" t="s">
        <v>476</v>
      </c>
      <c r="B62" s="12">
        <v>2015</v>
      </c>
      <c r="C62" s="12">
        <v>2015</v>
      </c>
      <c r="D62" s="12" t="s">
        <v>443</v>
      </c>
      <c r="E62" s="12">
        <v>300</v>
      </c>
      <c r="F62" s="12" t="s">
        <v>1976</v>
      </c>
      <c r="G62" s="12" t="s">
        <v>2637</v>
      </c>
      <c r="H62" s="12" t="s">
        <v>2074</v>
      </c>
      <c r="I62" s="6" t="s">
        <v>31</v>
      </c>
      <c r="J62" s="6"/>
      <c r="K62" s="6">
        <v>1</v>
      </c>
      <c r="L62" s="7">
        <v>171.99</v>
      </c>
      <c r="M62" s="7">
        <v>179.99</v>
      </c>
      <c r="N62" s="31">
        <v>30.2</v>
      </c>
      <c r="O62" s="31">
        <v>13.71</v>
      </c>
      <c r="P62" s="31">
        <v>4</v>
      </c>
      <c r="Q62" s="31">
        <v>3.01</v>
      </c>
      <c r="R62" s="54" t="s">
        <v>477</v>
      </c>
      <c r="S62" s="60"/>
    </row>
    <row r="63" spans="1:19" ht="38.1" customHeight="1">
      <c r="A63" s="12" t="s">
        <v>476</v>
      </c>
      <c r="B63" s="12">
        <v>2015</v>
      </c>
      <c r="C63" s="12">
        <v>2017</v>
      </c>
      <c r="D63" s="12" t="s">
        <v>443</v>
      </c>
      <c r="E63" s="12">
        <v>300</v>
      </c>
      <c r="F63" s="12" t="s">
        <v>1978</v>
      </c>
      <c r="G63" s="12" t="s">
        <v>2637</v>
      </c>
      <c r="H63" s="12" t="s">
        <v>2074</v>
      </c>
      <c r="I63" s="6" t="s">
        <v>31</v>
      </c>
      <c r="J63" s="6"/>
      <c r="K63" s="6">
        <v>1</v>
      </c>
      <c r="L63" s="7">
        <v>171.99</v>
      </c>
      <c r="M63" s="7">
        <v>179.99</v>
      </c>
      <c r="N63" s="31">
        <v>30.2</v>
      </c>
      <c r="O63" s="31">
        <v>13.71</v>
      </c>
      <c r="P63" s="31">
        <v>4</v>
      </c>
      <c r="Q63" s="31">
        <v>3.01</v>
      </c>
      <c r="R63" s="54" t="s">
        <v>477</v>
      </c>
      <c r="S63" s="60"/>
    </row>
    <row r="64" spans="1:19" ht="38.1" customHeight="1">
      <c r="A64" s="12" t="s">
        <v>476</v>
      </c>
      <c r="B64" s="12">
        <v>2016</v>
      </c>
      <c r="C64" s="12">
        <v>2018</v>
      </c>
      <c r="D64" s="12" t="s">
        <v>443</v>
      </c>
      <c r="E64" s="12">
        <v>300</v>
      </c>
      <c r="F64" s="12" t="s">
        <v>1981</v>
      </c>
      <c r="G64" s="12" t="s">
        <v>2637</v>
      </c>
      <c r="H64" s="12" t="s">
        <v>2074</v>
      </c>
      <c r="I64" s="6" t="s">
        <v>31</v>
      </c>
      <c r="J64" s="6"/>
      <c r="K64" s="6">
        <v>1</v>
      </c>
      <c r="L64" s="7">
        <v>171.99</v>
      </c>
      <c r="M64" s="7">
        <v>179.99</v>
      </c>
      <c r="N64" s="31">
        <v>30.2</v>
      </c>
      <c r="O64" s="31">
        <v>13.71</v>
      </c>
      <c r="P64" s="31">
        <v>4</v>
      </c>
      <c r="Q64" s="31">
        <v>3.01</v>
      </c>
      <c r="R64" s="54" t="s">
        <v>477</v>
      </c>
      <c r="S64" s="60"/>
    </row>
    <row r="65" spans="1:19" ht="38.1" customHeight="1">
      <c r="A65" s="12" t="s">
        <v>476</v>
      </c>
      <c r="B65" s="12">
        <v>2018</v>
      </c>
      <c r="C65" s="12">
        <v>2022</v>
      </c>
      <c r="D65" s="12" t="s">
        <v>443</v>
      </c>
      <c r="E65" s="12">
        <v>300</v>
      </c>
      <c r="F65" s="12" t="s">
        <v>1977</v>
      </c>
      <c r="G65" s="12" t="s">
        <v>2637</v>
      </c>
      <c r="H65" s="12" t="s">
        <v>2074</v>
      </c>
      <c r="I65" s="6" t="s">
        <v>31</v>
      </c>
      <c r="J65" s="6"/>
      <c r="K65" s="6">
        <v>1</v>
      </c>
      <c r="L65" s="7">
        <v>171.99</v>
      </c>
      <c r="M65" s="7">
        <v>179.99</v>
      </c>
      <c r="N65" s="31">
        <v>30.2</v>
      </c>
      <c r="O65" s="31">
        <v>13.71</v>
      </c>
      <c r="P65" s="31">
        <v>4</v>
      </c>
      <c r="Q65" s="31">
        <v>3.01</v>
      </c>
      <c r="R65" s="54" t="s">
        <v>477</v>
      </c>
      <c r="S65" s="60"/>
    </row>
    <row r="66" spans="1:19" ht="38.1" customHeight="1">
      <c r="A66" s="12" t="s">
        <v>929</v>
      </c>
      <c r="B66" s="12">
        <v>2016</v>
      </c>
      <c r="C66" s="12">
        <v>2018</v>
      </c>
      <c r="D66" s="12" t="s">
        <v>886</v>
      </c>
      <c r="E66" s="12" t="s">
        <v>2165</v>
      </c>
      <c r="F66" s="12" t="s">
        <v>2248</v>
      </c>
      <c r="G66" s="12" t="s">
        <v>2637</v>
      </c>
      <c r="H66" s="12" t="s">
        <v>2585</v>
      </c>
      <c r="I66" s="6" t="s">
        <v>31</v>
      </c>
      <c r="J66" s="6"/>
      <c r="K66" s="6">
        <v>2</v>
      </c>
      <c r="L66" s="7">
        <v>184.99</v>
      </c>
      <c r="M66" s="7">
        <v>192.99</v>
      </c>
      <c r="N66" s="31">
        <v>42.94</v>
      </c>
      <c r="O66" s="31">
        <v>8.59</v>
      </c>
      <c r="P66" s="31">
        <v>5.37</v>
      </c>
      <c r="Q66" s="31">
        <v>2.64</v>
      </c>
      <c r="R66" s="54" t="s">
        <v>930</v>
      </c>
      <c r="S66" s="60"/>
    </row>
    <row r="67" spans="1:19" ht="38.1" customHeight="1">
      <c r="A67" s="12" t="s">
        <v>929</v>
      </c>
      <c r="B67" s="12">
        <v>2019</v>
      </c>
      <c r="C67" s="12">
        <v>2019</v>
      </c>
      <c r="D67" s="12" t="s">
        <v>886</v>
      </c>
      <c r="E67" s="12" t="s">
        <v>2254</v>
      </c>
      <c r="F67" s="12" t="s">
        <v>2248</v>
      </c>
      <c r="G67" s="12" t="s">
        <v>2637</v>
      </c>
      <c r="H67" s="12" t="s">
        <v>2585</v>
      </c>
      <c r="I67" s="6" t="s">
        <v>31</v>
      </c>
      <c r="J67" s="6"/>
      <c r="K67" s="6">
        <v>2</v>
      </c>
      <c r="L67" s="7">
        <v>184.99</v>
      </c>
      <c r="M67" s="7">
        <v>192.99</v>
      </c>
      <c r="N67" s="31">
        <v>42.94</v>
      </c>
      <c r="O67" s="31">
        <v>8.59</v>
      </c>
      <c r="P67" s="31">
        <v>5.37</v>
      </c>
      <c r="Q67" s="31">
        <v>2.64</v>
      </c>
      <c r="R67" s="54" t="s">
        <v>930</v>
      </c>
      <c r="S67" s="60"/>
    </row>
    <row r="68" spans="1:19" ht="38.1" customHeight="1">
      <c r="A68" s="12" t="s">
        <v>906</v>
      </c>
      <c r="B68" s="12">
        <v>2015</v>
      </c>
      <c r="C68" s="12">
        <v>2020</v>
      </c>
      <c r="D68" s="12" t="s">
        <v>886</v>
      </c>
      <c r="E68" s="12" t="s">
        <v>903</v>
      </c>
      <c r="F68" s="12" t="s">
        <v>2455</v>
      </c>
      <c r="G68" s="12" t="s">
        <v>2637</v>
      </c>
      <c r="H68" s="12" t="s">
        <v>2585</v>
      </c>
      <c r="I68" s="6" t="s">
        <v>31</v>
      </c>
      <c r="J68" s="6"/>
      <c r="K68" s="6">
        <v>4</v>
      </c>
      <c r="L68" s="7">
        <v>172.99</v>
      </c>
      <c r="M68" s="7">
        <v>179.99</v>
      </c>
      <c r="N68" s="31">
        <v>38</v>
      </c>
      <c r="O68" s="31">
        <v>3.82</v>
      </c>
      <c r="P68" s="31">
        <v>3.82</v>
      </c>
      <c r="Q68" s="31">
        <v>1.64</v>
      </c>
      <c r="R68" s="54" t="s">
        <v>907</v>
      </c>
      <c r="S68" s="60"/>
    </row>
    <row r="69" spans="1:19" ht="38.1" customHeight="1">
      <c r="A69" s="12" t="s">
        <v>1207</v>
      </c>
      <c r="B69" s="12">
        <v>2016</v>
      </c>
      <c r="C69" s="12">
        <v>2018</v>
      </c>
      <c r="D69" s="12" t="s">
        <v>1194</v>
      </c>
      <c r="E69" s="12" t="s">
        <v>1196</v>
      </c>
      <c r="F69" s="12" t="s">
        <v>11</v>
      </c>
      <c r="G69" s="12" t="s">
        <v>2637</v>
      </c>
      <c r="H69" s="12" t="s">
        <v>2038</v>
      </c>
      <c r="I69" s="6" t="s">
        <v>31</v>
      </c>
      <c r="J69" s="6"/>
      <c r="K69" s="6">
        <v>6</v>
      </c>
      <c r="L69" s="7">
        <v>120.99</v>
      </c>
      <c r="M69" s="7">
        <v>125.99</v>
      </c>
      <c r="N69" s="31">
        <v>12.4</v>
      </c>
      <c r="O69" s="31">
        <v>4.28</v>
      </c>
      <c r="P69" s="31">
        <v>1.42</v>
      </c>
      <c r="Q69" s="31">
        <v>0.68</v>
      </c>
      <c r="R69" s="54" t="s">
        <v>1208</v>
      </c>
      <c r="S69" s="60"/>
    </row>
    <row r="70" spans="1:19" ht="38.1" customHeight="1">
      <c r="A70" s="12" t="s">
        <v>1257</v>
      </c>
      <c r="B70" s="12">
        <v>2017</v>
      </c>
      <c r="C70" s="12">
        <v>2021</v>
      </c>
      <c r="D70" s="12" t="s">
        <v>1194</v>
      </c>
      <c r="E70" s="12" t="s">
        <v>1253</v>
      </c>
      <c r="F70" s="12" t="s">
        <v>1258</v>
      </c>
      <c r="G70" s="12" t="s">
        <v>2637</v>
      </c>
      <c r="H70" s="12" t="s">
        <v>2588</v>
      </c>
      <c r="I70" s="6" t="s">
        <v>31</v>
      </c>
      <c r="J70" s="6"/>
      <c r="K70" s="6">
        <v>4</v>
      </c>
      <c r="L70" s="7">
        <v>165.99</v>
      </c>
      <c r="M70" s="7">
        <v>172.99</v>
      </c>
      <c r="N70" s="31">
        <v>31.5</v>
      </c>
      <c r="O70" s="31">
        <v>4.3</v>
      </c>
      <c r="P70" s="31">
        <v>2.6</v>
      </c>
      <c r="Q70" s="31">
        <v>1</v>
      </c>
      <c r="R70" s="54" t="s">
        <v>1259</v>
      </c>
      <c r="S70" s="60"/>
    </row>
    <row r="71" spans="1:19" ht="38.1" customHeight="1">
      <c r="A71" s="12" t="s">
        <v>875</v>
      </c>
      <c r="B71" s="12">
        <v>2017</v>
      </c>
      <c r="C71" s="12">
        <v>2019</v>
      </c>
      <c r="D71" s="12" t="s">
        <v>612</v>
      </c>
      <c r="E71" s="12" t="s">
        <v>2584</v>
      </c>
      <c r="F71" s="12" t="s">
        <v>2620</v>
      </c>
      <c r="G71" s="12" t="s">
        <v>2637</v>
      </c>
      <c r="H71" s="12" t="s">
        <v>2037</v>
      </c>
      <c r="I71" s="6" t="s">
        <v>54</v>
      </c>
      <c r="J71" s="6"/>
      <c r="K71" s="6">
        <v>1</v>
      </c>
      <c r="L71" s="7">
        <v>238.99</v>
      </c>
      <c r="M71" s="7">
        <v>248.99</v>
      </c>
      <c r="N71" s="31">
        <v>55</v>
      </c>
      <c r="O71" s="31">
        <v>11.33</v>
      </c>
      <c r="P71" s="31">
        <v>8.35</v>
      </c>
      <c r="Q71" s="31">
        <v>3.65</v>
      </c>
      <c r="R71" s="54" t="s">
        <v>876</v>
      </c>
      <c r="S71" s="60"/>
    </row>
    <row r="72" spans="1:19" ht="38.1" customHeight="1">
      <c r="A72" s="12" t="s">
        <v>664</v>
      </c>
      <c r="B72" s="12">
        <v>2017</v>
      </c>
      <c r="C72" s="12">
        <v>2019</v>
      </c>
      <c r="D72" s="12" t="s">
        <v>612</v>
      </c>
      <c r="E72" s="12" t="s">
        <v>656</v>
      </c>
      <c r="F72" s="12" t="s">
        <v>665</v>
      </c>
      <c r="G72" s="12" t="s">
        <v>2637</v>
      </c>
      <c r="H72" s="12" t="s">
        <v>2037</v>
      </c>
      <c r="I72" s="6" t="s">
        <v>31</v>
      </c>
      <c r="J72" s="6"/>
      <c r="K72" s="6">
        <v>2</v>
      </c>
      <c r="L72" s="7">
        <v>140.99</v>
      </c>
      <c r="M72" s="7">
        <v>146.99</v>
      </c>
      <c r="N72" s="31">
        <v>36.86</v>
      </c>
      <c r="O72" s="31">
        <v>5.13</v>
      </c>
      <c r="P72" s="31">
        <v>4.3</v>
      </c>
      <c r="Q72" s="31">
        <v>1.62</v>
      </c>
      <c r="R72" s="54" t="s">
        <v>666</v>
      </c>
      <c r="S72" s="60"/>
    </row>
    <row r="73" spans="1:19" ht="38.1" customHeight="1">
      <c r="A73" s="12" t="s">
        <v>667</v>
      </c>
      <c r="B73" s="12">
        <v>2017</v>
      </c>
      <c r="C73" s="12">
        <v>2019</v>
      </c>
      <c r="D73" s="12" t="s">
        <v>612</v>
      </c>
      <c r="E73" s="12" t="s">
        <v>656</v>
      </c>
      <c r="F73" s="12" t="s">
        <v>665</v>
      </c>
      <c r="G73" s="12" t="s">
        <v>2636</v>
      </c>
      <c r="H73" s="12" t="s">
        <v>2037</v>
      </c>
      <c r="I73" s="6" t="s">
        <v>31</v>
      </c>
      <c r="J73" s="6"/>
      <c r="K73" s="6">
        <v>2</v>
      </c>
      <c r="L73" s="7">
        <v>125.99</v>
      </c>
      <c r="M73" s="7">
        <v>130.99</v>
      </c>
      <c r="N73" s="31">
        <v>36.86</v>
      </c>
      <c r="O73" s="31">
        <v>5.13</v>
      </c>
      <c r="P73" s="31">
        <v>4.3</v>
      </c>
      <c r="Q73" s="31">
        <v>1.62</v>
      </c>
      <c r="R73" s="54" t="s">
        <v>668</v>
      </c>
      <c r="S73" s="60"/>
    </row>
    <row r="74" spans="1:19" ht="38.1" customHeight="1">
      <c r="A74" s="12" t="s">
        <v>896</v>
      </c>
      <c r="B74" s="12">
        <v>2017</v>
      </c>
      <c r="C74" s="12">
        <v>2019</v>
      </c>
      <c r="D74" s="12" t="s">
        <v>886</v>
      </c>
      <c r="E74" s="12" t="s">
        <v>888</v>
      </c>
      <c r="F74" s="12" t="s">
        <v>897</v>
      </c>
      <c r="G74" s="12" t="s">
        <v>2637</v>
      </c>
      <c r="H74" s="12" t="s">
        <v>2038</v>
      </c>
      <c r="I74" s="6" t="s">
        <v>31</v>
      </c>
      <c r="J74" s="6"/>
      <c r="K74" s="6">
        <v>3</v>
      </c>
      <c r="L74" s="7">
        <v>164.99</v>
      </c>
      <c r="M74" s="7">
        <v>171.99</v>
      </c>
      <c r="N74" s="31">
        <v>37.200000000000003</v>
      </c>
      <c r="O74" s="31">
        <v>7.4</v>
      </c>
      <c r="P74" s="31">
        <v>3.2</v>
      </c>
      <c r="Q74" s="31">
        <v>2.6</v>
      </c>
      <c r="R74" s="54" t="s">
        <v>898</v>
      </c>
      <c r="S74" s="60"/>
    </row>
    <row r="75" spans="1:19" ht="38.1" customHeight="1">
      <c r="A75" s="12" t="s">
        <v>825</v>
      </c>
      <c r="B75" s="12">
        <v>2018</v>
      </c>
      <c r="C75" s="12">
        <v>2020</v>
      </c>
      <c r="D75" s="12" t="s">
        <v>612</v>
      </c>
      <c r="E75" s="12" t="s">
        <v>2515</v>
      </c>
      <c r="F75" s="12" t="s">
        <v>688</v>
      </c>
      <c r="G75" s="12" t="s">
        <v>2637</v>
      </c>
      <c r="H75" s="12" t="s">
        <v>2039</v>
      </c>
      <c r="I75" s="6" t="s">
        <v>54</v>
      </c>
      <c r="J75" s="6"/>
      <c r="K75" s="6">
        <v>1</v>
      </c>
      <c r="L75" s="7">
        <v>263.99</v>
      </c>
      <c r="M75" s="7">
        <v>275.99</v>
      </c>
      <c r="N75" s="31">
        <v>57.86</v>
      </c>
      <c r="O75" s="31">
        <v>9.42</v>
      </c>
      <c r="P75" s="31">
        <v>8.7100000000000009</v>
      </c>
      <c r="Q75" s="31">
        <v>6.33</v>
      </c>
      <c r="R75" s="54" t="s">
        <v>826</v>
      </c>
      <c r="S75" s="60"/>
    </row>
    <row r="76" spans="1:19" ht="38.1" customHeight="1">
      <c r="A76" s="12" t="s">
        <v>1494</v>
      </c>
      <c r="B76" s="12">
        <v>2018</v>
      </c>
      <c r="C76" s="12">
        <v>2021</v>
      </c>
      <c r="D76" s="12" t="s">
        <v>1334</v>
      </c>
      <c r="E76" s="12" t="s">
        <v>1483</v>
      </c>
      <c r="F76" s="12" t="s">
        <v>1495</v>
      </c>
      <c r="G76" s="12" t="s">
        <v>2637</v>
      </c>
      <c r="H76" s="12" t="s">
        <v>2081</v>
      </c>
      <c r="I76" s="6" t="s">
        <v>31</v>
      </c>
      <c r="J76" s="6"/>
      <c r="K76" s="6">
        <v>1</v>
      </c>
      <c r="L76" s="7">
        <v>260.99</v>
      </c>
      <c r="M76" s="7">
        <v>272.99</v>
      </c>
      <c r="N76" s="31">
        <v>52.85</v>
      </c>
      <c r="O76" s="31">
        <v>11.57</v>
      </c>
      <c r="P76" s="31">
        <v>5.37</v>
      </c>
      <c r="Q76" s="31">
        <v>5.27</v>
      </c>
      <c r="R76" s="54" t="s">
        <v>1496</v>
      </c>
      <c r="S76" s="60"/>
    </row>
    <row r="77" spans="1:19" ht="38.1" customHeight="1">
      <c r="A77" s="12" t="s">
        <v>1497</v>
      </c>
      <c r="B77" s="12">
        <v>2018</v>
      </c>
      <c r="C77" s="12">
        <v>2021</v>
      </c>
      <c r="D77" s="12" t="s">
        <v>1334</v>
      </c>
      <c r="E77" s="12" t="s">
        <v>1483</v>
      </c>
      <c r="F77" s="12" t="s">
        <v>1495</v>
      </c>
      <c r="G77" s="12" t="s">
        <v>2636</v>
      </c>
      <c r="H77" s="12" t="s">
        <v>2081</v>
      </c>
      <c r="I77" s="6" t="s">
        <v>31</v>
      </c>
      <c r="J77" s="6"/>
      <c r="K77" s="6">
        <v>1</v>
      </c>
      <c r="L77" s="7">
        <v>212.99</v>
      </c>
      <c r="M77" s="7">
        <v>222.99</v>
      </c>
      <c r="N77" s="31">
        <v>52.85</v>
      </c>
      <c r="O77" s="31">
        <v>11.57</v>
      </c>
      <c r="P77" s="31">
        <v>5.37</v>
      </c>
      <c r="Q77" s="31">
        <v>5.27</v>
      </c>
      <c r="R77" s="54" t="s">
        <v>1498</v>
      </c>
      <c r="S77" s="60"/>
    </row>
    <row r="78" spans="1:19" ht="38.1" customHeight="1">
      <c r="A78" s="12" t="s">
        <v>233</v>
      </c>
      <c r="B78" s="12">
        <v>2018</v>
      </c>
      <c r="C78" s="12">
        <v>2021</v>
      </c>
      <c r="D78" s="12" t="s">
        <v>111</v>
      </c>
      <c r="E78" s="12" t="s">
        <v>219</v>
      </c>
      <c r="F78" s="12" t="s">
        <v>221</v>
      </c>
      <c r="G78" s="12" t="s">
        <v>2637</v>
      </c>
      <c r="H78" s="12" t="s">
        <v>2589</v>
      </c>
      <c r="I78" s="6" t="s">
        <v>54</v>
      </c>
      <c r="J78" s="6"/>
      <c r="K78" s="6">
        <v>3</v>
      </c>
      <c r="L78" s="7">
        <v>184.99</v>
      </c>
      <c r="M78" s="7">
        <v>192.99</v>
      </c>
      <c r="N78" s="31">
        <v>39</v>
      </c>
      <c r="O78" s="31">
        <v>10</v>
      </c>
      <c r="P78" s="31">
        <v>4.5999999999999996</v>
      </c>
      <c r="Q78" s="31">
        <v>3</v>
      </c>
      <c r="R78" s="54" t="s">
        <v>234</v>
      </c>
      <c r="S78" s="60"/>
    </row>
    <row r="79" spans="1:19" ht="38.1" customHeight="1">
      <c r="A79" s="12" t="s">
        <v>1415</v>
      </c>
      <c r="B79" s="12">
        <v>2014</v>
      </c>
      <c r="C79" s="12">
        <v>2016</v>
      </c>
      <c r="D79" s="12" t="s">
        <v>1334</v>
      </c>
      <c r="E79" s="12" t="s">
        <v>1409</v>
      </c>
      <c r="F79" s="12" t="s">
        <v>1416</v>
      </c>
      <c r="G79" s="12" t="s">
        <v>2637</v>
      </c>
      <c r="H79" s="12" t="s">
        <v>2077</v>
      </c>
      <c r="I79" s="6" t="s">
        <v>31</v>
      </c>
      <c r="J79" s="6" t="s">
        <v>44</v>
      </c>
      <c r="K79" s="6">
        <v>4</v>
      </c>
      <c r="L79" s="7">
        <v>243.89</v>
      </c>
      <c r="M79" s="7"/>
      <c r="N79" s="31">
        <v>36.979999999999997</v>
      </c>
      <c r="O79" s="31">
        <v>6.08</v>
      </c>
      <c r="P79" s="31">
        <v>2.5099999999999998</v>
      </c>
      <c r="Q79" s="31">
        <v>1.56</v>
      </c>
      <c r="R79" s="54" t="s">
        <v>1417</v>
      </c>
      <c r="S79" s="60"/>
    </row>
    <row r="80" spans="1:19" ht="38.1" customHeight="1">
      <c r="A80" s="12" t="s">
        <v>1418</v>
      </c>
      <c r="B80" s="12">
        <v>2017</v>
      </c>
      <c r="C80" s="12">
        <v>2019</v>
      </c>
      <c r="D80" s="12" t="s">
        <v>1334</v>
      </c>
      <c r="E80" s="12" t="s">
        <v>1409</v>
      </c>
      <c r="F80" s="12" t="s">
        <v>1419</v>
      </c>
      <c r="G80" s="12" t="s">
        <v>2637</v>
      </c>
      <c r="H80" s="12" t="s">
        <v>2076</v>
      </c>
      <c r="I80" s="30" t="s">
        <v>12</v>
      </c>
      <c r="J80" s="6"/>
      <c r="K80" s="6">
        <v>8</v>
      </c>
      <c r="L80" s="7">
        <v>241.99</v>
      </c>
      <c r="M80" s="7">
        <v>252.99</v>
      </c>
      <c r="N80" s="31">
        <v>46.9</v>
      </c>
      <c r="O80" s="31">
        <v>3.94</v>
      </c>
      <c r="P80" s="31">
        <v>3.3</v>
      </c>
      <c r="Q80" s="31">
        <v>2.0299999999999998</v>
      </c>
      <c r="R80" s="54" t="s">
        <v>1420</v>
      </c>
      <c r="S80" s="60"/>
    </row>
    <row r="81" spans="1:19" ht="38.1" customHeight="1">
      <c r="A81" s="12" t="s">
        <v>960</v>
      </c>
      <c r="B81" s="12">
        <v>2018</v>
      </c>
      <c r="C81" s="12">
        <v>2021</v>
      </c>
      <c r="D81" s="12" t="s">
        <v>886</v>
      </c>
      <c r="E81" s="12" t="s">
        <v>946</v>
      </c>
      <c r="F81" s="12" t="s">
        <v>894</v>
      </c>
      <c r="G81" s="12" t="s">
        <v>2637</v>
      </c>
      <c r="H81" s="12" t="s">
        <v>2038</v>
      </c>
      <c r="I81" s="6" t="s">
        <v>31</v>
      </c>
      <c r="J81" s="6"/>
      <c r="K81" s="6">
        <v>3</v>
      </c>
      <c r="L81" s="7">
        <v>150.99</v>
      </c>
      <c r="M81" s="7">
        <v>157.99</v>
      </c>
      <c r="N81" s="31">
        <v>45.807874015748034</v>
      </c>
      <c r="O81" s="31">
        <v>10.139763779527559</v>
      </c>
      <c r="P81" s="31">
        <v>5.0102362204724402</v>
      </c>
      <c r="Q81" s="31">
        <v>1.42</v>
      </c>
      <c r="R81" s="54" t="s">
        <v>961</v>
      </c>
      <c r="S81" s="60"/>
    </row>
    <row r="82" spans="1:19" ht="38.1" customHeight="1">
      <c r="A82" s="12" t="s">
        <v>408</v>
      </c>
      <c r="B82" s="12">
        <v>2019</v>
      </c>
      <c r="C82" s="12">
        <v>2021</v>
      </c>
      <c r="D82" s="12" t="s">
        <v>111</v>
      </c>
      <c r="E82" s="12" t="s">
        <v>2240</v>
      </c>
      <c r="F82" s="12" t="s">
        <v>2168</v>
      </c>
      <c r="G82" s="12" t="s">
        <v>2637</v>
      </c>
      <c r="H82" s="12" t="s">
        <v>2586</v>
      </c>
      <c r="I82" s="6" t="s">
        <v>31</v>
      </c>
      <c r="J82" s="6"/>
      <c r="K82" s="6">
        <v>4</v>
      </c>
      <c r="L82" s="7">
        <v>226.99</v>
      </c>
      <c r="M82" s="7">
        <v>235.99</v>
      </c>
      <c r="N82" s="31">
        <v>7.75</v>
      </c>
      <c r="O82" s="31">
        <v>2.98</v>
      </c>
      <c r="P82" s="31">
        <v>47.72</v>
      </c>
      <c r="Q82" s="31">
        <v>3.81</v>
      </c>
      <c r="R82" s="54" t="s">
        <v>1697</v>
      </c>
      <c r="S82" s="60"/>
    </row>
    <row r="83" spans="1:19" ht="38.1" customHeight="1">
      <c r="A83" s="12" t="s">
        <v>1695</v>
      </c>
      <c r="B83" s="12">
        <v>2019</v>
      </c>
      <c r="C83" s="12">
        <v>2021</v>
      </c>
      <c r="D83" s="12" t="s">
        <v>111</v>
      </c>
      <c r="E83" s="12" t="s">
        <v>2240</v>
      </c>
      <c r="F83" s="12" t="s">
        <v>2168</v>
      </c>
      <c r="G83" s="12" t="s">
        <v>2636</v>
      </c>
      <c r="H83" s="12" t="s">
        <v>2586</v>
      </c>
      <c r="I83" s="6" t="s">
        <v>31</v>
      </c>
      <c r="J83" s="6"/>
      <c r="K83" s="6">
        <v>4</v>
      </c>
      <c r="L83" s="7">
        <v>199.99</v>
      </c>
      <c r="M83" s="7">
        <v>208.99</v>
      </c>
      <c r="N83" s="31">
        <v>7.75</v>
      </c>
      <c r="O83" s="31">
        <v>2.98</v>
      </c>
      <c r="P83" s="31">
        <v>47.72</v>
      </c>
      <c r="Q83" s="31">
        <v>3.81</v>
      </c>
      <c r="R83" s="54" t="s">
        <v>1696</v>
      </c>
      <c r="S83" s="60"/>
    </row>
    <row r="84" spans="1:19" ht="38.1" customHeight="1">
      <c r="A84" s="12" t="s">
        <v>372</v>
      </c>
      <c r="B84" s="12">
        <v>2016</v>
      </c>
      <c r="C84" s="12">
        <v>2018</v>
      </c>
      <c r="D84" s="12" t="s">
        <v>111</v>
      </c>
      <c r="E84" s="12" t="s">
        <v>2240</v>
      </c>
      <c r="F84" s="12" t="s">
        <v>2244</v>
      </c>
      <c r="G84" s="12" t="s">
        <v>2637</v>
      </c>
      <c r="H84" s="12" t="s">
        <v>2095</v>
      </c>
      <c r="I84" s="6" t="s">
        <v>31</v>
      </c>
      <c r="J84" s="6"/>
      <c r="K84" s="6">
        <v>3</v>
      </c>
      <c r="L84" s="7">
        <v>191.99</v>
      </c>
      <c r="M84" s="7">
        <v>199.99</v>
      </c>
      <c r="N84" s="31">
        <v>2.62</v>
      </c>
      <c r="O84" s="31">
        <v>46.64</v>
      </c>
      <c r="P84" s="31">
        <v>6.91</v>
      </c>
      <c r="Q84" s="31">
        <v>3.1</v>
      </c>
      <c r="R84" s="54" t="s">
        <v>373</v>
      </c>
      <c r="S84" s="60"/>
    </row>
    <row r="85" spans="1:19" ht="38.1" customHeight="1">
      <c r="A85" s="12" t="s">
        <v>372</v>
      </c>
      <c r="B85" s="12">
        <v>2019</v>
      </c>
      <c r="C85" s="12">
        <v>2019</v>
      </c>
      <c r="D85" s="12" t="s">
        <v>111</v>
      </c>
      <c r="E85" s="12" t="s">
        <v>2252</v>
      </c>
      <c r="F85" s="12" t="s">
        <v>2244</v>
      </c>
      <c r="G85" s="12" t="s">
        <v>2637</v>
      </c>
      <c r="H85" s="12" t="s">
        <v>2095</v>
      </c>
      <c r="I85" s="6" t="s">
        <v>31</v>
      </c>
      <c r="J85" s="6"/>
      <c r="K85" s="6">
        <v>3</v>
      </c>
      <c r="L85" s="7">
        <v>191.99</v>
      </c>
      <c r="M85" s="7">
        <v>199.99</v>
      </c>
      <c r="N85" s="31">
        <v>2.62</v>
      </c>
      <c r="O85" s="31">
        <v>46.64</v>
      </c>
      <c r="P85" s="31">
        <v>6.91</v>
      </c>
      <c r="Q85" s="31">
        <v>3.1</v>
      </c>
      <c r="R85" s="54" t="s">
        <v>373</v>
      </c>
      <c r="S85" s="60"/>
    </row>
    <row r="86" spans="1:19" ht="38.1" customHeight="1">
      <c r="A86" s="12" t="s">
        <v>719</v>
      </c>
      <c r="B86" s="12">
        <v>2018</v>
      </c>
      <c r="C86" s="12">
        <v>2019</v>
      </c>
      <c r="D86" s="12" t="s">
        <v>612</v>
      </c>
      <c r="E86" s="12" t="s">
        <v>701</v>
      </c>
      <c r="F86" s="12" t="s">
        <v>1758</v>
      </c>
      <c r="G86" s="12" t="s">
        <v>2637</v>
      </c>
      <c r="H86" s="12" t="s">
        <v>2092</v>
      </c>
      <c r="I86" s="6" t="s">
        <v>54</v>
      </c>
      <c r="J86" s="6"/>
      <c r="K86" s="6">
        <v>1</v>
      </c>
      <c r="L86" s="7">
        <v>153.99</v>
      </c>
      <c r="M86" s="7">
        <v>159.99</v>
      </c>
      <c r="N86" s="31">
        <v>41.51</v>
      </c>
      <c r="O86" s="31">
        <v>8.35</v>
      </c>
      <c r="P86" s="31">
        <v>3.58</v>
      </c>
      <c r="Q86" s="31">
        <v>2.11</v>
      </c>
      <c r="R86" s="54" t="s">
        <v>720</v>
      </c>
      <c r="S86" s="60"/>
    </row>
    <row r="87" spans="1:19" ht="38.1" customHeight="1">
      <c r="A87" s="12" t="s">
        <v>721</v>
      </c>
      <c r="B87" s="12">
        <v>2018</v>
      </c>
      <c r="C87" s="12">
        <v>2019</v>
      </c>
      <c r="D87" s="12" t="s">
        <v>612</v>
      </c>
      <c r="E87" s="12" t="s">
        <v>701</v>
      </c>
      <c r="F87" s="12" t="s">
        <v>1758</v>
      </c>
      <c r="G87" s="12" t="s">
        <v>2636</v>
      </c>
      <c r="H87" s="12" t="s">
        <v>2092</v>
      </c>
      <c r="I87" s="6" t="s">
        <v>54</v>
      </c>
      <c r="J87" s="6"/>
      <c r="K87" s="6">
        <v>1</v>
      </c>
      <c r="L87" s="7">
        <v>136.99</v>
      </c>
      <c r="M87" s="7">
        <v>141.99</v>
      </c>
      <c r="N87" s="31">
        <v>41.99</v>
      </c>
      <c r="O87" s="31">
        <v>8.35</v>
      </c>
      <c r="P87" s="31">
        <v>3.58</v>
      </c>
      <c r="Q87" s="31">
        <v>2.0299999999999998</v>
      </c>
      <c r="R87" s="54" t="s">
        <v>722</v>
      </c>
      <c r="S87" s="60"/>
    </row>
    <row r="88" spans="1:19" ht="38.1" customHeight="1">
      <c r="A88" s="12" t="s">
        <v>604</v>
      </c>
      <c r="B88" s="12">
        <v>2019</v>
      </c>
      <c r="C88" s="12">
        <v>2021</v>
      </c>
      <c r="D88" s="12" t="s">
        <v>555</v>
      </c>
      <c r="E88" s="12">
        <v>1500</v>
      </c>
      <c r="F88" s="12" t="s">
        <v>2164</v>
      </c>
      <c r="G88" s="12" t="s">
        <v>2637</v>
      </c>
      <c r="H88" s="12" t="s">
        <v>2076</v>
      </c>
      <c r="I88" s="6" t="s">
        <v>31</v>
      </c>
      <c r="J88" s="6"/>
      <c r="K88" s="6">
        <v>5</v>
      </c>
      <c r="L88" s="7">
        <v>232.99</v>
      </c>
      <c r="M88" s="7">
        <v>242.99</v>
      </c>
      <c r="N88" s="31">
        <v>44.02</v>
      </c>
      <c r="O88" s="31">
        <v>7.04</v>
      </c>
      <c r="P88" s="31">
        <v>4.8899999999999997</v>
      </c>
      <c r="Q88" s="31">
        <v>4.87</v>
      </c>
      <c r="R88" s="54" t="s">
        <v>605</v>
      </c>
      <c r="S88" s="60"/>
    </row>
    <row r="89" spans="1:19" ht="38.1" customHeight="1">
      <c r="A89" s="12" t="s">
        <v>827</v>
      </c>
      <c r="B89" s="12">
        <v>2018</v>
      </c>
      <c r="C89" s="12">
        <v>2020</v>
      </c>
      <c r="D89" s="12" t="s">
        <v>612</v>
      </c>
      <c r="E89" s="12" t="s">
        <v>2515</v>
      </c>
      <c r="F89" s="12" t="s">
        <v>828</v>
      </c>
      <c r="G89" s="12" t="s">
        <v>2637</v>
      </c>
      <c r="H89" s="12" t="s">
        <v>2041</v>
      </c>
      <c r="I89" s="6" t="s">
        <v>54</v>
      </c>
      <c r="J89" s="6" t="s">
        <v>44</v>
      </c>
      <c r="K89" s="6">
        <v>3</v>
      </c>
      <c r="L89" s="7">
        <v>209.89</v>
      </c>
      <c r="M89" s="7"/>
      <c r="N89" s="31">
        <v>39.96</v>
      </c>
      <c r="O89" s="31">
        <v>13.83</v>
      </c>
      <c r="P89" s="31">
        <v>3.93</v>
      </c>
      <c r="Q89" s="31">
        <v>4.6500000000000004</v>
      </c>
      <c r="R89" s="54" t="s">
        <v>829</v>
      </c>
      <c r="S89" s="60"/>
    </row>
    <row r="90" spans="1:19" ht="38.1" customHeight="1">
      <c r="A90" s="12" t="s">
        <v>931</v>
      </c>
      <c r="B90" s="12">
        <v>2016</v>
      </c>
      <c r="C90" s="12">
        <v>2018</v>
      </c>
      <c r="D90" s="12" t="s">
        <v>886</v>
      </c>
      <c r="E90" s="12" t="s">
        <v>2165</v>
      </c>
      <c r="F90" s="12" t="s">
        <v>2218</v>
      </c>
      <c r="G90" s="12" t="s">
        <v>2637</v>
      </c>
      <c r="H90" s="12" t="s">
        <v>2062</v>
      </c>
      <c r="I90" s="6" t="s">
        <v>31</v>
      </c>
      <c r="J90" s="6"/>
      <c r="K90" s="6">
        <v>3</v>
      </c>
      <c r="L90" s="7">
        <v>223.99</v>
      </c>
      <c r="M90" s="7">
        <v>233.99</v>
      </c>
      <c r="N90" s="31">
        <v>6.56</v>
      </c>
      <c r="O90" s="31">
        <v>5.49</v>
      </c>
      <c r="P90" s="31">
        <v>43.66</v>
      </c>
      <c r="Q90" s="31">
        <v>5.07</v>
      </c>
      <c r="R90" s="54">
        <v>880268172158</v>
      </c>
      <c r="S90" s="60"/>
    </row>
    <row r="91" spans="1:19" ht="38.1" customHeight="1">
      <c r="A91" s="12" t="s">
        <v>931</v>
      </c>
      <c r="B91" s="12">
        <v>2019</v>
      </c>
      <c r="C91" s="12">
        <v>2019</v>
      </c>
      <c r="D91" s="12" t="s">
        <v>886</v>
      </c>
      <c r="E91" s="12" t="s">
        <v>2165</v>
      </c>
      <c r="F91" s="12" t="s">
        <v>2223</v>
      </c>
      <c r="G91" s="12" t="s">
        <v>2637</v>
      </c>
      <c r="H91" s="12" t="s">
        <v>2062</v>
      </c>
      <c r="I91" s="6" t="s">
        <v>31</v>
      </c>
      <c r="J91" s="6"/>
      <c r="K91" s="6">
        <v>3</v>
      </c>
      <c r="L91" s="7">
        <v>223.99</v>
      </c>
      <c r="M91" s="7">
        <v>233.99</v>
      </c>
      <c r="N91" s="31">
        <v>6.56</v>
      </c>
      <c r="O91" s="31">
        <v>5.49</v>
      </c>
      <c r="P91" s="31">
        <v>43.66</v>
      </c>
      <c r="Q91" s="31">
        <v>5.07</v>
      </c>
      <c r="R91" s="54">
        <v>880268172158</v>
      </c>
      <c r="S91" s="60"/>
    </row>
    <row r="92" spans="1:19" ht="38.1" customHeight="1">
      <c r="A92" s="12" t="s">
        <v>1725</v>
      </c>
      <c r="B92" s="12">
        <v>2016</v>
      </c>
      <c r="C92" s="12">
        <v>2018</v>
      </c>
      <c r="D92" s="12" t="s">
        <v>886</v>
      </c>
      <c r="E92" s="12" t="s">
        <v>2165</v>
      </c>
      <c r="F92" s="12" t="s">
        <v>2218</v>
      </c>
      <c r="G92" s="12" t="s">
        <v>2636</v>
      </c>
      <c r="H92" s="12" t="s">
        <v>2062</v>
      </c>
      <c r="I92" s="6" t="s">
        <v>31</v>
      </c>
      <c r="J92" s="6" t="s">
        <v>44</v>
      </c>
      <c r="K92" s="6">
        <v>3</v>
      </c>
      <c r="L92" s="7">
        <v>243.89</v>
      </c>
      <c r="M92" s="7"/>
      <c r="N92" s="31">
        <v>6.56</v>
      </c>
      <c r="O92" s="31">
        <v>5.49</v>
      </c>
      <c r="P92" s="31">
        <v>43.66</v>
      </c>
      <c r="Q92" s="31">
        <v>5.07</v>
      </c>
      <c r="R92" s="54">
        <v>880268172165</v>
      </c>
      <c r="S92" s="60"/>
    </row>
    <row r="93" spans="1:19" ht="38.1" customHeight="1">
      <c r="A93" s="12" t="s">
        <v>1725</v>
      </c>
      <c r="B93" s="12">
        <v>2019</v>
      </c>
      <c r="C93" s="12">
        <v>2019</v>
      </c>
      <c r="D93" s="12" t="s">
        <v>886</v>
      </c>
      <c r="E93" s="12" t="s">
        <v>2165</v>
      </c>
      <c r="F93" s="12" t="s">
        <v>2222</v>
      </c>
      <c r="G93" s="12" t="s">
        <v>2636</v>
      </c>
      <c r="H93" s="12" t="s">
        <v>2062</v>
      </c>
      <c r="I93" s="6" t="s">
        <v>31</v>
      </c>
      <c r="J93" s="6" t="s">
        <v>44</v>
      </c>
      <c r="K93" s="6">
        <v>3</v>
      </c>
      <c r="L93" s="7">
        <v>243.89</v>
      </c>
      <c r="M93" s="7"/>
      <c r="N93" s="31">
        <v>6.56</v>
      </c>
      <c r="O93" s="31">
        <v>5.49</v>
      </c>
      <c r="P93" s="31">
        <v>43.66</v>
      </c>
      <c r="Q93" s="31">
        <v>5.07</v>
      </c>
      <c r="R93" s="54">
        <v>880268172165</v>
      </c>
      <c r="S93" s="60"/>
    </row>
    <row r="94" spans="1:19" ht="38.1" customHeight="1">
      <c r="A94" s="12" t="s">
        <v>942</v>
      </c>
      <c r="B94" s="12">
        <v>2019</v>
      </c>
      <c r="C94" s="12">
        <v>2021</v>
      </c>
      <c r="D94" s="12" t="s">
        <v>886</v>
      </c>
      <c r="E94" s="12" t="s">
        <v>2165</v>
      </c>
      <c r="F94" s="12" t="s">
        <v>2218</v>
      </c>
      <c r="G94" s="12" t="s">
        <v>2637</v>
      </c>
      <c r="H94" s="12" t="s">
        <v>2042</v>
      </c>
      <c r="I94" s="6" t="s">
        <v>31</v>
      </c>
      <c r="J94" s="6"/>
      <c r="K94" s="6">
        <v>3</v>
      </c>
      <c r="L94" s="7">
        <v>181.99</v>
      </c>
      <c r="M94" s="7">
        <v>189.99</v>
      </c>
      <c r="N94" s="31">
        <v>6.2</v>
      </c>
      <c r="O94" s="31">
        <v>3.94</v>
      </c>
      <c r="P94" s="31">
        <v>40.68</v>
      </c>
      <c r="Q94" s="31">
        <v>1.83</v>
      </c>
      <c r="R94" s="54">
        <v>880268172172</v>
      </c>
      <c r="S94" s="60"/>
    </row>
    <row r="95" spans="1:19" ht="38.1" customHeight="1">
      <c r="A95" s="12" t="s">
        <v>1726</v>
      </c>
      <c r="B95" s="12">
        <v>2019</v>
      </c>
      <c r="C95" s="12">
        <v>2021</v>
      </c>
      <c r="D95" s="12" t="s">
        <v>886</v>
      </c>
      <c r="E95" s="12" t="s">
        <v>2165</v>
      </c>
      <c r="F95" s="12" t="s">
        <v>2218</v>
      </c>
      <c r="G95" s="12" t="s">
        <v>2636</v>
      </c>
      <c r="H95" s="12" t="s">
        <v>2042</v>
      </c>
      <c r="I95" s="6" t="s">
        <v>31</v>
      </c>
      <c r="J95" s="6" t="s">
        <v>2323</v>
      </c>
      <c r="K95" s="6">
        <v>3</v>
      </c>
      <c r="L95" s="7">
        <v>168.99</v>
      </c>
      <c r="M95" s="7">
        <v>175.99</v>
      </c>
      <c r="N95" s="31">
        <v>6.2</v>
      </c>
      <c r="O95" s="31">
        <v>3.94</v>
      </c>
      <c r="P95" s="31">
        <v>40.68</v>
      </c>
      <c r="Q95" s="31">
        <v>1.83</v>
      </c>
      <c r="R95" s="54">
        <v>880268172189</v>
      </c>
      <c r="S95" s="60"/>
    </row>
    <row r="96" spans="1:19" ht="38.1" customHeight="1">
      <c r="A96" s="12" t="s">
        <v>1475</v>
      </c>
      <c r="B96" s="12">
        <v>2018</v>
      </c>
      <c r="C96" s="12">
        <v>2019</v>
      </c>
      <c r="D96" s="12" t="s">
        <v>1334</v>
      </c>
      <c r="E96" s="12" t="s">
        <v>1459</v>
      </c>
      <c r="F96" s="12" t="s">
        <v>1341</v>
      </c>
      <c r="G96" s="12" t="s">
        <v>2637</v>
      </c>
      <c r="H96" s="12" t="s">
        <v>2587</v>
      </c>
      <c r="I96" s="6" t="s">
        <v>31</v>
      </c>
      <c r="J96" s="6"/>
      <c r="K96" s="6">
        <v>1</v>
      </c>
      <c r="L96" s="7">
        <v>189.99</v>
      </c>
      <c r="M96" s="7">
        <v>197.99</v>
      </c>
      <c r="N96" s="31">
        <v>41.51</v>
      </c>
      <c r="O96" s="31">
        <v>13.36</v>
      </c>
      <c r="P96" s="31">
        <v>4.53</v>
      </c>
      <c r="Q96" s="31">
        <v>4.1900000000000004</v>
      </c>
      <c r="R96" s="54" t="s">
        <v>1476</v>
      </c>
      <c r="S96" s="60"/>
    </row>
    <row r="97" spans="1:19" ht="38.1" customHeight="1">
      <c r="A97" s="12" t="s">
        <v>1477</v>
      </c>
      <c r="B97" s="12">
        <v>2018</v>
      </c>
      <c r="C97" s="12">
        <v>2019</v>
      </c>
      <c r="D97" s="12" t="s">
        <v>1334</v>
      </c>
      <c r="E97" s="12" t="s">
        <v>1459</v>
      </c>
      <c r="F97" s="12" t="s">
        <v>1341</v>
      </c>
      <c r="G97" s="12" t="s">
        <v>2636</v>
      </c>
      <c r="H97" s="12" t="s">
        <v>2587</v>
      </c>
      <c r="I97" s="6" t="s">
        <v>31</v>
      </c>
      <c r="J97" s="6"/>
      <c r="K97" s="6">
        <v>1</v>
      </c>
      <c r="L97" s="7">
        <v>161.99</v>
      </c>
      <c r="M97" s="7">
        <v>168.99</v>
      </c>
      <c r="N97" s="31">
        <v>41.51</v>
      </c>
      <c r="O97" s="31">
        <v>13.36</v>
      </c>
      <c r="P97" s="31">
        <v>4.53</v>
      </c>
      <c r="Q97" s="31">
        <v>4.1900000000000004</v>
      </c>
      <c r="R97" s="54" t="s">
        <v>1478</v>
      </c>
      <c r="S97" s="60"/>
    </row>
    <row r="98" spans="1:19" ht="38.1" customHeight="1">
      <c r="A98" s="15" t="s">
        <v>1215</v>
      </c>
      <c r="B98" s="12">
        <v>2019</v>
      </c>
      <c r="C98" s="12">
        <v>2022</v>
      </c>
      <c r="D98" s="12" t="s">
        <v>1194</v>
      </c>
      <c r="E98" s="12" t="s">
        <v>1196</v>
      </c>
      <c r="F98" s="12" t="s">
        <v>711</v>
      </c>
      <c r="G98" s="12" t="s">
        <v>2637</v>
      </c>
      <c r="H98" s="12" t="s">
        <v>2093</v>
      </c>
      <c r="I98" s="6" t="s">
        <v>31</v>
      </c>
      <c r="J98" s="6"/>
      <c r="K98" s="6">
        <v>1</v>
      </c>
      <c r="L98" s="7">
        <v>156.99</v>
      </c>
      <c r="M98" s="7">
        <v>163.99</v>
      </c>
      <c r="N98" s="31">
        <v>13.72</v>
      </c>
      <c r="O98" s="31">
        <v>3.22</v>
      </c>
      <c r="P98" s="31">
        <v>30.54</v>
      </c>
      <c r="Q98" s="31">
        <v>2.4500000000000002</v>
      </c>
      <c r="R98" s="54">
        <v>880268175807</v>
      </c>
      <c r="S98" s="60"/>
    </row>
    <row r="99" spans="1:19" ht="38.1" customHeight="1">
      <c r="A99" s="15" t="s">
        <v>1624</v>
      </c>
      <c r="B99" s="12">
        <v>2019</v>
      </c>
      <c r="C99" s="12">
        <v>2021</v>
      </c>
      <c r="D99" s="12" t="s">
        <v>111</v>
      </c>
      <c r="E99" s="12" t="s">
        <v>2240</v>
      </c>
      <c r="F99" s="12" t="s">
        <v>2501</v>
      </c>
      <c r="G99" s="12" t="s">
        <v>2637</v>
      </c>
      <c r="H99" s="12" t="s">
        <v>2043</v>
      </c>
      <c r="I99" s="6" t="s">
        <v>31</v>
      </c>
      <c r="J99" s="6"/>
      <c r="K99" s="6">
        <v>6</v>
      </c>
      <c r="L99" s="7">
        <v>297.99</v>
      </c>
      <c r="M99" s="7">
        <v>310.99</v>
      </c>
      <c r="N99" s="31">
        <v>8.9499999999999993</v>
      </c>
      <c r="O99" s="31">
        <v>2.39</v>
      </c>
      <c r="P99" s="31">
        <v>47.36</v>
      </c>
      <c r="Q99" s="31">
        <v>4.6500000000000004</v>
      </c>
      <c r="R99" s="54">
        <v>880268177580</v>
      </c>
      <c r="S99" s="60"/>
    </row>
    <row r="100" spans="1:19" ht="38.1" customHeight="1">
      <c r="A100" s="15" t="s">
        <v>1764</v>
      </c>
      <c r="B100" s="12">
        <v>2019</v>
      </c>
      <c r="C100" s="12">
        <v>2021</v>
      </c>
      <c r="D100" s="12" t="s">
        <v>111</v>
      </c>
      <c r="E100" s="12" t="s">
        <v>2240</v>
      </c>
      <c r="F100" s="12" t="s">
        <v>2501</v>
      </c>
      <c r="G100" s="12" t="s">
        <v>2636</v>
      </c>
      <c r="H100" s="12" t="s">
        <v>2043</v>
      </c>
      <c r="I100" s="6" t="s">
        <v>31</v>
      </c>
      <c r="J100" s="6"/>
      <c r="K100" s="6">
        <v>6</v>
      </c>
      <c r="L100" s="7">
        <v>239.99</v>
      </c>
      <c r="M100" s="7">
        <v>249.99</v>
      </c>
      <c r="N100" s="31">
        <v>8.9499999999999993</v>
      </c>
      <c r="O100" s="31">
        <v>2.39</v>
      </c>
      <c r="P100" s="31">
        <v>47.36</v>
      </c>
      <c r="Q100" s="31">
        <v>4.6500000000000004</v>
      </c>
      <c r="R100" s="54">
        <v>880268177597</v>
      </c>
      <c r="S100" s="60"/>
    </row>
    <row r="101" spans="1:19" ht="38.1" customHeight="1">
      <c r="A101" s="15" t="s">
        <v>1625</v>
      </c>
      <c r="B101" s="12">
        <v>2020</v>
      </c>
      <c r="C101" s="12">
        <v>2023</v>
      </c>
      <c r="D101" s="12" t="s">
        <v>111</v>
      </c>
      <c r="E101" s="12" t="s">
        <v>2625</v>
      </c>
      <c r="F101" s="12" t="s">
        <v>2264</v>
      </c>
      <c r="G101" s="12" t="s">
        <v>2637</v>
      </c>
      <c r="H101" s="12" t="s">
        <v>2044</v>
      </c>
      <c r="I101" s="6" t="s">
        <v>31</v>
      </c>
      <c r="J101" s="6"/>
      <c r="K101" s="6">
        <v>4</v>
      </c>
      <c r="L101" s="7">
        <v>226.99</v>
      </c>
      <c r="M101" s="7">
        <v>236.99</v>
      </c>
      <c r="N101" s="31">
        <v>7.63</v>
      </c>
      <c r="O101" s="31">
        <v>3.7</v>
      </c>
      <c r="P101" s="31">
        <v>47.48</v>
      </c>
      <c r="Q101" s="31">
        <v>4.54</v>
      </c>
      <c r="R101" s="54">
        <v>880268178976</v>
      </c>
      <c r="S101" s="60"/>
    </row>
    <row r="102" spans="1:19" ht="38.1" customHeight="1">
      <c r="A102" s="15" t="s">
        <v>1765</v>
      </c>
      <c r="B102" s="12">
        <v>2020</v>
      </c>
      <c r="C102" s="12">
        <v>2023</v>
      </c>
      <c r="D102" s="12" t="s">
        <v>111</v>
      </c>
      <c r="E102" s="12" t="s">
        <v>2625</v>
      </c>
      <c r="F102" s="12" t="s">
        <v>2264</v>
      </c>
      <c r="G102" s="12" t="s">
        <v>2636</v>
      </c>
      <c r="H102" s="12" t="s">
        <v>2044</v>
      </c>
      <c r="I102" s="6" t="s">
        <v>31</v>
      </c>
      <c r="J102" s="6"/>
      <c r="K102" s="6">
        <v>4</v>
      </c>
      <c r="L102" s="7">
        <v>182.99</v>
      </c>
      <c r="M102" s="7">
        <v>190.99</v>
      </c>
      <c r="N102" s="31">
        <v>7.63</v>
      </c>
      <c r="O102" s="31">
        <v>3.7</v>
      </c>
      <c r="P102" s="31">
        <v>47.48</v>
      </c>
      <c r="Q102" s="31">
        <v>4.54</v>
      </c>
      <c r="R102" s="54">
        <v>880268178983</v>
      </c>
      <c r="S102" s="60"/>
    </row>
    <row r="103" spans="1:19" ht="38.1" customHeight="1">
      <c r="A103" s="15" t="s">
        <v>1626</v>
      </c>
      <c r="B103" s="12">
        <v>2019</v>
      </c>
      <c r="C103" s="12">
        <v>2024</v>
      </c>
      <c r="D103" s="12" t="s">
        <v>612</v>
      </c>
      <c r="E103" s="12" t="s">
        <v>857</v>
      </c>
      <c r="F103" s="12" t="s">
        <v>688</v>
      </c>
      <c r="G103" s="12" t="s">
        <v>2637</v>
      </c>
      <c r="H103" s="12" t="s">
        <v>2094</v>
      </c>
      <c r="I103" s="6" t="s">
        <v>31</v>
      </c>
      <c r="J103" s="6"/>
      <c r="K103" s="6">
        <v>1</v>
      </c>
      <c r="L103" s="7">
        <v>224.99</v>
      </c>
      <c r="M103" s="7">
        <v>233.99</v>
      </c>
      <c r="N103" s="31">
        <v>9.66</v>
      </c>
      <c r="O103" s="31">
        <v>5.13</v>
      </c>
      <c r="P103" s="31">
        <v>40.92</v>
      </c>
      <c r="Q103" s="31">
        <v>4.1100000000000003</v>
      </c>
      <c r="R103" s="54">
        <v>880268177849</v>
      </c>
      <c r="S103" s="60"/>
    </row>
    <row r="104" spans="1:19" ht="38.1" customHeight="1">
      <c r="A104" s="15" t="s">
        <v>1922</v>
      </c>
      <c r="B104" s="12">
        <v>2019</v>
      </c>
      <c r="C104" s="12">
        <v>2024</v>
      </c>
      <c r="D104" s="12" t="s">
        <v>612</v>
      </c>
      <c r="E104" s="12" t="s">
        <v>857</v>
      </c>
      <c r="F104" s="12" t="s">
        <v>688</v>
      </c>
      <c r="G104" s="12" t="s">
        <v>2636</v>
      </c>
      <c r="H104" s="12" t="s">
        <v>2094</v>
      </c>
      <c r="I104" s="6" t="s">
        <v>31</v>
      </c>
      <c r="J104" s="6"/>
      <c r="K104" s="6">
        <v>1</v>
      </c>
      <c r="L104" s="7">
        <v>224.99</v>
      </c>
      <c r="M104" s="7">
        <v>233.99</v>
      </c>
      <c r="N104" s="31">
        <v>9.66</v>
      </c>
      <c r="O104" s="31">
        <v>5.13</v>
      </c>
      <c r="P104" s="31">
        <v>40.92</v>
      </c>
      <c r="Q104" s="31">
        <v>4.1100000000000003</v>
      </c>
      <c r="R104" s="54">
        <v>880268177856</v>
      </c>
      <c r="S104" s="60"/>
    </row>
    <row r="105" spans="1:19" ht="38.1" customHeight="1">
      <c r="A105" s="15" t="s">
        <v>1627</v>
      </c>
      <c r="B105" s="12">
        <v>2019</v>
      </c>
      <c r="C105" s="12">
        <v>2021</v>
      </c>
      <c r="D105" s="12" t="s">
        <v>555</v>
      </c>
      <c r="E105" s="12" t="s">
        <v>2626</v>
      </c>
      <c r="F105" s="12" t="s">
        <v>2472</v>
      </c>
      <c r="G105" s="12" t="s">
        <v>2637</v>
      </c>
      <c r="H105" s="12" t="s">
        <v>2087</v>
      </c>
      <c r="I105" s="6" t="s">
        <v>31</v>
      </c>
      <c r="J105" s="6"/>
      <c r="K105" s="6">
        <v>7</v>
      </c>
      <c r="L105" s="7">
        <v>349.99</v>
      </c>
      <c r="M105" s="7">
        <v>364.99</v>
      </c>
      <c r="N105" s="31">
        <v>8.9499999999999993</v>
      </c>
      <c r="O105" s="31">
        <v>4.53</v>
      </c>
      <c r="P105" s="31">
        <v>46.88</v>
      </c>
      <c r="Q105" s="31">
        <v>7.41</v>
      </c>
      <c r="R105" s="54" t="s">
        <v>2203</v>
      </c>
      <c r="S105" s="60"/>
    </row>
    <row r="106" spans="1:19" ht="38.1" customHeight="1">
      <c r="A106" s="15" t="s">
        <v>1741</v>
      </c>
      <c r="B106" s="12">
        <v>2019</v>
      </c>
      <c r="C106" s="12">
        <v>2022</v>
      </c>
      <c r="D106" s="12" t="s">
        <v>555</v>
      </c>
      <c r="E106" s="12">
        <v>1500</v>
      </c>
      <c r="F106" s="12" t="s">
        <v>2217</v>
      </c>
      <c r="G106" s="12" t="s">
        <v>2637</v>
      </c>
      <c r="H106" s="12" t="s">
        <v>2075</v>
      </c>
      <c r="I106" s="6" t="s">
        <v>31</v>
      </c>
      <c r="J106" s="6"/>
      <c r="K106" s="6">
        <v>2</v>
      </c>
      <c r="L106" s="7">
        <v>205.99</v>
      </c>
      <c r="M106" s="7">
        <v>214.99</v>
      </c>
      <c r="N106" s="31">
        <v>5.84</v>
      </c>
      <c r="O106" s="31">
        <v>4.05</v>
      </c>
      <c r="P106" s="31">
        <v>43.9</v>
      </c>
      <c r="Q106" s="31">
        <v>3.31</v>
      </c>
      <c r="R106" s="54">
        <v>880268181648</v>
      </c>
      <c r="S106" s="60"/>
    </row>
    <row r="107" spans="1:19" ht="38.1" customHeight="1">
      <c r="A107" s="15" t="s">
        <v>1983</v>
      </c>
      <c r="B107" s="12">
        <v>2019</v>
      </c>
      <c r="C107" s="12">
        <v>2022</v>
      </c>
      <c r="D107" s="12" t="s">
        <v>555</v>
      </c>
      <c r="E107" s="12">
        <v>1500</v>
      </c>
      <c r="F107" s="12" t="s">
        <v>2217</v>
      </c>
      <c r="G107" s="12" t="s">
        <v>2636</v>
      </c>
      <c r="H107" s="12" t="s">
        <v>2075</v>
      </c>
      <c r="I107" s="6" t="s">
        <v>31</v>
      </c>
      <c r="J107" s="6" t="s">
        <v>44</v>
      </c>
      <c r="K107" s="6">
        <v>2</v>
      </c>
      <c r="L107" s="7">
        <v>239.89</v>
      </c>
      <c r="M107" s="7"/>
      <c r="N107" s="31">
        <v>5.84</v>
      </c>
      <c r="O107" s="31">
        <v>4.05</v>
      </c>
      <c r="P107" s="31">
        <v>43.9</v>
      </c>
      <c r="Q107" s="31">
        <v>3.31</v>
      </c>
      <c r="R107" s="54">
        <v>880268181655</v>
      </c>
      <c r="S107" s="60"/>
    </row>
    <row r="108" spans="1:19" ht="38.1" customHeight="1">
      <c r="A108" s="15" t="s">
        <v>1733</v>
      </c>
      <c r="B108" s="12">
        <v>2019</v>
      </c>
      <c r="C108" s="12">
        <v>2022</v>
      </c>
      <c r="D108" s="12" t="s">
        <v>886</v>
      </c>
      <c r="E108" s="12" t="s">
        <v>2165</v>
      </c>
      <c r="F108" s="12" t="s">
        <v>178</v>
      </c>
      <c r="G108" s="12" t="s">
        <v>2637</v>
      </c>
      <c r="H108" s="12" t="s">
        <v>2038</v>
      </c>
      <c r="I108" s="6" t="s">
        <v>31</v>
      </c>
      <c r="J108" s="6"/>
      <c r="K108" s="6">
        <v>3</v>
      </c>
      <c r="L108" s="7">
        <v>220.99</v>
      </c>
      <c r="M108" s="7">
        <v>229.99</v>
      </c>
      <c r="N108" s="31">
        <v>8.35</v>
      </c>
      <c r="O108" s="31">
        <v>3.93</v>
      </c>
      <c r="P108" s="31">
        <v>48.31</v>
      </c>
      <c r="Q108" s="31">
        <v>5.05</v>
      </c>
      <c r="R108" s="54" t="s">
        <v>2065</v>
      </c>
      <c r="S108" s="60"/>
    </row>
    <row r="109" spans="1:19" ht="38.1" customHeight="1">
      <c r="A109" s="15" t="s">
        <v>1984</v>
      </c>
      <c r="B109" s="12">
        <v>2019</v>
      </c>
      <c r="C109" s="12">
        <v>2022</v>
      </c>
      <c r="D109" s="12" t="s">
        <v>886</v>
      </c>
      <c r="E109" s="12" t="s">
        <v>2165</v>
      </c>
      <c r="F109" s="12" t="s">
        <v>178</v>
      </c>
      <c r="G109" s="12" t="s">
        <v>2636</v>
      </c>
      <c r="H109" s="12" t="s">
        <v>2038</v>
      </c>
      <c r="I109" s="6" t="s">
        <v>31</v>
      </c>
      <c r="J109" s="6" t="s">
        <v>44</v>
      </c>
      <c r="K109" s="6">
        <v>3</v>
      </c>
      <c r="L109" s="7">
        <v>238.89</v>
      </c>
      <c r="M109" s="7"/>
      <c r="N109" s="31">
        <v>8.35</v>
      </c>
      <c r="O109" s="31">
        <v>3.93</v>
      </c>
      <c r="P109" s="31">
        <v>48.31</v>
      </c>
      <c r="Q109" s="31">
        <v>5.05</v>
      </c>
      <c r="R109" s="54" t="s">
        <v>2066</v>
      </c>
      <c r="S109" s="60"/>
    </row>
    <row r="110" spans="1:19" ht="38.1" customHeight="1">
      <c r="A110" s="15" t="s">
        <v>1732</v>
      </c>
      <c r="B110" s="12">
        <v>2020</v>
      </c>
      <c r="C110" s="12">
        <v>2022</v>
      </c>
      <c r="D110" s="12" t="s">
        <v>886</v>
      </c>
      <c r="E110" s="12" t="s">
        <v>2624</v>
      </c>
      <c r="F110" s="12" t="s">
        <v>2537</v>
      </c>
      <c r="G110" s="12" t="s">
        <v>2637</v>
      </c>
      <c r="H110" s="12" t="s">
        <v>2062</v>
      </c>
      <c r="I110" s="6" t="s">
        <v>31</v>
      </c>
      <c r="J110" s="6"/>
      <c r="K110" s="6">
        <v>3</v>
      </c>
      <c r="L110" s="7">
        <v>162.99</v>
      </c>
      <c r="M110" s="7">
        <v>169.99</v>
      </c>
      <c r="N110" s="31">
        <v>4.7699999999999996</v>
      </c>
      <c r="O110" s="31">
        <v>4.41</v>
      </c>
      <c r="P110" s="31">
        <v>47.48</v>
      </c>
      <c r="Q110" s="31">
        <v>2.0499999999999998</v>
      </c>
      <c r="R110" s="54" t="s">
        <v>2204</v>
      </c>
      <c r="S110" s="60"/>
    </row>
    <row r="111" spans="1:19" ht="38.1" customHeight="1">
      <c r="A111" s="15" t="s">
        <v>1985</v>
      </c>
      <c r="B111" s="12">
        <v>2020</v>
      </c>
      <c r="C111" s="12">
        <v>2022</v>
      </c>
      <c r="D111" s="12" t="s">
        <v>886</v>
      </c>
      <c r="E111" s="12" t="s">
        <v>2624</v>
      </c>
      <c r="F111" s="12" t="s">
        <v>2537</v>
      </c>
      <c r="G111" s="12" t="s">
        <v>2636</v>
      </c>
      <c r="H111" s="12" t="s">
        <v>2062</v>
      </c>
      <c r="I111" s="6" t="s">
        <v>31</v>
      </c>
      <c r="J111" s="6"/>
      <c r="K111" s="6">
        <v>3</v>
      </c>
      <c r="L111" s="7">
        <v>138.99</v>
      </c>
      <c r="M111" s="7">
        <v>144.99</v>
      </c>
      <c r="N111" s="31">
        <v>4.7699999999999996</v>
      </c>
      <c r="O111" s="31">
        <v>4.41</v>
      </c>
      <c r="P111" s="31">
        <v>47.48</v>
      </c>
      <c r="Q111" s="31">
        <v>2.0499999999999998</v>
      </c>
      <c r="R111" s="54" t="s">
        <v>2205</v>
      </c>
      <c r="S111" s="60"/>
    </row>
    <row r="112" spans="1:19" ht="38.1" customHeight="1">
      <c r="A112" s="15" t="s">
        <v>2397</v>
      </c>
      <c r="B112" s="12">
        <v>2020</v>
      </c>
      <c r="C112" s="12">
        <v>2022</v>
      </c>
      <c r="D112" s="12" t="s">
        <v>612</v>
      </c>
      <c r="E112" s="12" t="s">
        <v>2584</v>
      </c>
      <c r="F112" s="12" t="s">
        <v>2621</v>
      </c>
      <c r="G112" s="12" t="s">
        <v>2637</v>
      </c>
      <c r="H112" s="12" t="s">
        <v>2399</v>
      </c>
      <c r="I112" s="6" t="s">
        <v>54</v>
      </c>
      <c r="J112" s="6" t="s">
        <v>28</v>
      </c>
      <c r="K112" s="6">
        <v>1</v>
      </c>
      <c r="L112" s="7">
        <v>289.99</v>
      </c>
      <c r="M112" s="7">
        <v>302.99</v>
      </c>
      <c r="N112" s="31">
        <v>57.146000000000001</v>
      </c>
      <c r="O112" s="31">
        <v>11.93</v>
      </c>
      <c r="P112" s="31">
        <v>9.1859999999999999</v>
      </c>
      <c r="Q112" s="31">
        <v>7.02</v>
      </c>
      <c r="R112" s="54">
        <v>880268179676</v>
      </c>
      <c r="S112" s="60"/>
    </row>
    <row r="113" spans="1:19" ht="38.1" customHeight="1">
      <c r="A113" s="15" t="s">
        <v>2398</v>
      </c>
      <c r="B113" s="12">
        <v>2020</v>
      </c>
      <c r="C113" s="12">
        <v>2022</v>
      </c>
      <c r="D113" s="12" t="s">
        <v>612</v>
      </c>
      <c r="E113" s="12" t="s">
        <v>2584</v>
      </c>
      <c r="F113" s="12" t="s">
        <v>2621</v>
      </c>
      <c r="G113" s="12" t="s">
        <v>2636</v>
      </c>
      <c r="H113" s="12" t="s">
        <v>2399</v>
      </c>
      <c r="I113" s="6" t="s">
        <v>54</v>
      </c>
      <c r="J113" s="6" t="s">
        <v>28</v>
      </c>
      <c r="K113" s="6">
        <v>1</v>
      </c>
      <c r="L113" s="7">
        <v>289.99</v>
      </c>
      <c r="M113" s="7">
        <v>302.99</v>
      </c>
      <c r="N113" s="31">
        <v>57.146000000000001</v>
      </c>
      <c r="O113" s="31">
        <v>11.93</v>
      </c>
      <c r="P113" s="31">
        <v>9.1859999999999999</v>
      </c>
      <c r="Q113" s="31">
        <v>7.02</v>
      </c>
      <c r="R113" s="54">
        <v>880268179683</v>
      </c>
      <c r="S113" s="60"/>
    </row>
    <row r="114" spans="1:19" ht="38.1" customHeight="1">
      <c r="A114" s="15" t="s">
        <v>1992</v>
      </c>
      <c r="B114" s="12">
        <v>2020</v>
      </c>
      <c r="C114" s="12">
        <v>2023</v>
      </c>
      <c r="D114" s="12" t="s">
        <v>886</v>
      </c>
      <c r="E114" s="12" t="s">
        <v>888</v>
      </c>
      <c r="F114" s="12" t="s">
        <v>959</v>
      </c>
      <c r="G114" s="12" t="s">
        <v>2637</v>
      </c>
      <c r="H114" s="12" t="s">
        <v>2062</v>
      </c>
      <c r="I114" s="6" t="s">
        <v>31</v>
      </c>
      <c r="J114" s="6"/>
      <c r="K114" s="6">
        <v>3</v>
      </c>
      <c r="L114" s="7">
        <v>228.99</v>
      </c>
      <c r="M114" s="7">
        <v>238.99</v>
      </c>
      <c r="N114" s="31">
        <v>8.9499999999999993</v>
      </c>
      <c r="O114" s="31">
        <v>4.6500000000000004</v>
      </c>
      <c r="P114" s="31">
        <v>43.66</v>
      </c>
      <c r="Q114" s="31">
        <v>4.41</v>
      </c>
      <c r="R114" s="54">
        <v>880268179645</v>
      </c>
      <c r="S114" s="60"/>
    </row>
    <row r="115" spans="1:19" ht="38.1" customHeight="1">
      <c r="A115" s="15" t="s">
        <v>1993</v>
      </c>
      <c r="B115" s="12">
        <v>2020</v>
      </c>
      <c r="C115" s="12">
        <v>2023</v>
      </c>
      <c r="D115" s="12" t="s">
        <v>886</v>
      </c>
      <c r="E115" s="12" t="s">
        <v>888</v>
      </c>
      <c r="F115" s="12" t="s">
        <v>959</v>
      </c>
      <c r="G115" s="12" t="s">
        <v>2636</v>
      </c>
      <c r="H115" s="12" t="s">
        <v>2062</v>
      </c>
      <c r="I115" s="6" t="s">
        <v>31</v>
      </c>
      <c r="J115" s="6"/>
      <c r="K115" s="6">
        <v>3</v>
      </c>
      <c r="L115" s="7">
        <v>193.99</v>
      </c>
      <c r="M115" s="7">
        <v>202.99</v>
      </c>
      <c r="N115" s="31">
        <v>8.9499999999999993</v>
      </c>
      <c r="O115" s="31">
        <v>4.6500000000000004</v>
      </c>
      <c r="P115" s="31">
        <v>43.66</v>
      </c>
      <c r="Q115" s="31">
        <v>4.41</v>
      </c>
      <c r="R115" s="54">
        <v>880268180610</v>
      </c>
      <c r="S115" s="60"/>
    </row>
    <row r="116" spans="1:19" ht="38.1" customHeight="1">
      <c r="A116" s="12" t="s">
        <v>1969</v>
      </c>
      <c r="B116" s="12">
        <v>2020</v>
      </c>
      <c r="C116" s="12">
        <v>2023</v>
      </c>
      <c r="D116" s="12" t="s">
        <v>1334</v>
      </c>
      <c r="E116" s="12" t="s">
        <v>1459</v>
      </c>
      <c r="F116" s="12" t="s">
        <v>2166</v>
      </c>
      <c r="G116" s="12" t="s">
        <v>2637</v>
      </c>
      <c r="H116" s="12" t="s">
        <v>2590</v>
      </c>
      <c r="I116" s="30" t="s">
        <v>12</v>
      </c>
      <c r="J116" s="6"/>
      <c r="K116" s="6">
        <v>1</v>
      </c>
      <c r="L116" s="7">
        <v>201.99</v>
      </c>
      <c r="M116" s="7">
        <v>210.99</v>
      </c>
      <c r="N116" s="31">
        <v>13.718999999999999</v>
      </c>
      <c r="O116" s="31">
        <v>3.57</v>
      </c>
      <c r="P116" s="31">
        <v>41.756</v>
      </c>
      <c r="Q116" s="31">
        <v>4.01</v>
      </c>
      <c r="R116" s="54" t="s">
        <v>2206</v>
      </c>
      <c r="S116" s="60"/>
    </row>
    <row r="117" spans="1:19" ht="38.1" customHeight="1">
      <c r="A117" s="12" t="s">
        <v>1982</v>
      </c>
      <c r="B117" s="12">
        <v>2020</v>
      </c>
      <c r="C117" s="12">
        <v>2023</v>
      </c>
      <c r="D117" s="12" t="s">
        <v>1334</v>
      </c>
      <c r="E117" s="12" t="s">
        <v>1459</v>
      </c>
      <c r="F117" s="12" t="s">
        <v>2166</v>
      </c>
      <c r="G117" s="12" t="s">
        <v>2636</v>
      </c>
      <c r="H117" s="12" t="s">
        <v>2590</v>
      </c>
      <c r="I117" s="30" t="s">
        <v>12</v>
      </c>
      <c r="J117" s="6"/>
      <c r="K117" s="6">
        <v>1</v>
      </c>
      <c r="L117" s="7">
        <v>193.99</v>
      </c>
      <c r="M117" s="7">
        <v>201.99</v>
      </c>
      <c r="N117" s="31">
        <v>13.718999999999999</v>
      </c>
      <c r="O117" s="31">
        <v>3.57</v>
      </c>
      <c r="P117" s="31">
        <v>41.756</v>
      </c>
      <c r="Q117" s="31">
        <v>4.01</v>
      </c>
      <c r="R117" s="54" t="s">
        <v>2207</v>
      </c>
      <c r="S117" s="60"/>
    </row>
    <row r="118" spans="1:19" ht="38.1" customHeight="1">
      <c r="A118" s="12" t="s">
        <v>2167</v>
      </c>
      <c r="B118" s="12">
        <v>2021</v>
      </c>
      <c r="C118" s="12">
        <v>2024</v>
      </c>
      <c r="D118" s="12" t="s">
        <v>111</v>
      </c>
      <c r="E118" s="12" t="s">
        <v>420</v>
      </c>
      <c r="F118" s="12" t="s">
        <v>2168</v>
      </c>
      <c r="G118" s="12" t="s">
        <v>2637</v>
      </c>
      <c r="H118" s="12" t="s">
        <v>2169</v>
      </c>
      <c r="I118" s="6" t="s">
        <v>31</v>
      </c>
      <c r="J118" s="6" t="s">
        <v>28</v>
      </c>
      <c r="K118" s="6">
        <v>4</v>
      </c>
      <c r="L118" s="7">
        <v>216.99</v>
      </c>
      <c r="M118" s="7">
        <v>225.99</v>
      </c>
      <c r="N118" s="31">
        <v>48.8</v>
      </c>
      <c r="O118" s="31">
        <v>8</v>
      </c>
      <c r="P118" s="31">
        <v>2.4</v>
      </c>
      <c r="Q118" s="31">
        <v>3.5</v>
      </c>
      <c r="R118" s="54">
        <v>880268181402</v>
      </c>
      <c r="S118" s="60"/>
    </row>
    <row r="119" spans="1:19" ht="38.1" customHeight="1">
      <c r="A119" s="12" t="s">
        <v>2167</v>
      </c>
      <c r="B119" s="12">
        <v>2021</v>
      </c>
      <c r="C119" s="12">
        <v>2024</v>
      </c>
      <c r="D119" s="12" t="s">
        <v>111</v>
      </c>
      <c r="E119" s="12" t="s">
        <v>412</v>
      </c>
      <c r="F119" s="12" t="s">
        <v>2168</v>
      </c>
      <c r="G119" s="12" t="s">
        <v>2637</v>
      </c>
      <c r="H119" s="12" t="s">
        <v>2169</v>
      </c>
      <c r="I119" s="6" t="s">
        <v>31</v>
      </c>
      <c r="J119" s="6" t="s">
        <v>28</v>
      </c>
      <c r="K119" s="6">
        <v>4</v>
      </c>
      <c r="L119" s="7">
        <v>216.99</v>
      </c>
      <c r="M119" s="7">
        <v>225.99</v>
      </c>
      <c r="N119" s="31">
        <v>48.8</v>
      </c>
      <c r="O119" s="31">
        <v>8</v>
      </c>
      <c r="P119" s="31">
        <v>2.4</v>
      </c>
      <c r="Q119" s="31">
        <v>3.5</v>
      </c>
      <c r="R119" s="54">
        <v>880268181402</v>
      </c>
      <c r="S119" s="60"/>
    </row>
    <row r="120" spans="1:19" ht="38.1" customHeight="1">
      <c r="A120" s="12" t="s">
        <v>2197</v>
      </c>
      <c r="B120" s="12">
        <v>2021</v>
      </c>
      <c r="C120" s="12">
        <v>2024</v>
      </c>
      <c r="D120" s="12" t="s">
        <v>111</v>
      </c>
      <c r="E120" s="12" t="s">
        <v>420</v>
      </c>
      <c r="F120" s="12" t="s">
        <v>2168</v>
      </c>
      <c r="G120" s="12" t="s">
        <v>2636</v>
      </c>
      <c r="H120" s="12" t="s">
        <v>2169</v>
      </c>
      <c r="I120" s="6" t="s">
        <v>31</v>
      </c>
      <c r="J120" s="6" t="s">
        <v>28</v>
      </c>
      <c r="K120" s="6">
        <v>4</v>
      </c>
      <c r="L120" s="7"/>
      <c r="M120" s="7" t="s">
        <v>168</v>
      </c>
      <c r="N120" s="31">
        <v>48.8</v>
      </c>
      <c r="O120" s="31">
        <v>8</v>
      </c>
      <c r="P120" s="31">
        <v>2.4</v>
      </c>
      <c r="Q120" s="31">
        <v>3.5</v>
      </c>
      <c r="R120" s="54" t="s">
        <v>168</v>
      </c>
      <c r="S120" s="60"/>
    </row>
    <row r="121" spans="1:19" ht="38.1" customHeight="1">
      <c r="A121" s="12" t="s">
        <v>2197</v>
      </c>
      <c r="B121" s="12">
        <v>2021</v>
      </c>
      <c r="C121" s="12">
        <v>2024</v>
      </c>
      <c r="D121" s="12" t="s">
        <v>111</v>
      </c>
      <c r="E121" s="12" t="s">
        <v>412</v>
      </c>
      <c r="F121" s="12" t="s">
        <v>2168</v>
      </c>
      <c r="G121" s="12" t="s">
        <v>2636</v>
      </c>
      <c r="H121" s="12" t="s">
        <v>2169</v>
      </c>
      <c r="I121" s="6" t="s">
        <v>31</v>
      </c>
      <c r="J121" s="6" t="s">
        <v>28</v>
      </c>
      <c r="K121" s="6">
        <v>4</v>
      </c>
      <c r="L121" s="7"/>
      <c r="M121" s="7" t="s">
        <v>168</v>
      </c>
      <c r="N121" s="31">
        <v>48.8</v>
      </c>
      <c r="O121" s="31">
        <v>8</v>
      </c>
      <c r="P121" s="31">
        <v>2.4</v>
      </c>
      <c r="Q121" s="31">
        <v>3.5</v>
      </c>
      <c r="R121" s="54" t="s">
        <v>168</v>
      </c>
      <c r="S121" s="60"/>
    </row>
    <row r="122" spans="1:19" ht="38.1" customHeight="1">
      <c r="A122" s="12" t="s">
        <v>2170</v>
      </c>
      <c r="B122" s="12">
        <v>2021</v>
      </c>
      <c r="C122" s="12">
        <v>2024</v>
      </c>
      <c r="D122" s="12" t="s">
        <v>886</v>
      </c>
      <c r="E122" s="12" t="s">
        <v>967</v>
      </c>
      <c r="F122" s="12" t="s">
        <v>892</v>
      </c>
      <c r="G122" s="12" t="s">
        <v>2637</v>
      </c>
      <c r="H122" s="12" t="s">
        <v>2591</v>
      </c>
      <c r="I122" s="6" t="s">
        <v>31</v>
      </c>
      <c r="J122" s="6" t="s">
        <v>28</v>
      </c>
      <c r="K122" s="6">
        <v>3</v>
      </c>
      <c r="L122" s="7">
        <v>219.99</v>
      </c>
      <c r="M122" s="7">
        <v>229.99</v>
      </c>
      <c r="N122" s="31">
        <v>45.33</v>
      </c>
      <c r="O122" s="31">
        <v>11.21</v>
      </c>
      <c r="P122" s="31">
        <v>8.23</v>
      </c>
      <c r="Q122" s="31">
        <v>6.02</v>
      </c>
      <c r="R122" s="54">
        <v>880268181426</v>
      </c>
      <c r="S122" s="60"/>
    </row>
    <row r="123" spans="1:19" ht="38.1" customHeight="1">
      <c r="A123" s="12" t="s">
        <v>2750</v>
      </c>
      <c r="B123" s="12">
        <v>2021</v>
      </c>
      <c r="C123" s="12">
        <v>2024</v>
      </c>
      <c r="D123" s="12" t="s">
        <v>886</v>
      </c>
      <c r="E123" s="12" t="s">
        <v>967</v>
      </c>
      <c r="F123" s="12" t="s">
        <v>892</v>
      </c>
      <c r="G123" s="12" t="s">
        <v>2637</v>
      </c>
      <c r="H123" s="12" t="s">
        <v>2749</v>
      </c>
      <c r="I123" s="6" t="s">
        <v>31</v>
      </c>
      <c r="J123" s="6" t="s">
        <v>28</v>
      </c>
      <c r="K123" s="6">
        <v>3</v>
      </c>
      <c r="L123" s="7">
        <v>219.99</v>
      </c>
      <c r="M123" s="7">
        <v>229.99</v>
      </c>
      <c r="N123" s="31">
        <v>45.33</v>
      </c>
      <c r="O123" s="31">
        <v>11.21</v>
      </c>
      <c r="P123" s="31">
        <v>8.23</v>
      </c>
      <c r="Q123" s="31">
        <v>6.02</v>
      </c>
      <c r="R123" s="54">
        <v>880268181426</v>
      </c>
      <c r="S123" s="60"/>
    </row>
    <row r="124" spans="1:19" ht="38.1" customHeight="1">
      <c r="A124" s="12" t="s">
        <v>2171</v>
      </c>
      <c r="B124" s="12">
        <v>2021</v>
      </c>
      <c r="C124" s="12">
        <v>2024</v>
      </c>
      <c r="D124" s="12" t="s">
        <v>886</v>
      </c>
      <c r="E124" s="12" t="s">
        <v>967</v>
      </c>
      <c r="F124" s="12" t="s">
        <v>892</v>
      </c>
      <c r="G124" s="12" t="s">
        <v>2636</v>
      </c>
      <c r="H124" s="12" t="s">
        <v>2591</v>
      </c>
      <c r="I124" s="6" t="s">
        <v>31</v>
      </c>
      <c r="J124" s="6" t="s">
        <v>28</v>
      </c>
      <c r="K124" s="6">
        <v>3</v>
      </c>
      <c r="L124" s="7">
        <v>166.99</v>
      </c>
      <c r="M124" s="7">
        <v>173.99</v>
      </c>
      <c r="N124" s="31">
        <v>45.33</v>
      </c>
      <c r="O124" s="31">
        <v>11.21</v>
      </c>
      <c r="P124" s="31">
        <v>8.23</v>
      </c>
      <c r="Q124" s="31">
        <v>6.02</v>
      </c>
      <c r="R124" s="54">
        <v>880268181433</v>
      </c>
      <c r="S124" s="60"/>
    </row>
    <row r="125" spans="1:19" ht="38.1" customHeight="1">
      <c r="A125" s="12" t="s">
        <v>2172</v>
      </c>
      <c r="B125" s="12">
        <v>2021</v>
      </c>
      <c r="C125" s="12">
        <v>2023</v>
      </c>
      <c r="D125" s="12" t="s">
        <v>111</v>
      </c>
      <c r="E125" s="12" t="s">
        <v>423</v>
      </c>
      <c r="F125" s="12" t="s">
        <v>221</v>
      </c>
      <c r="G125" s="12" t="s">
        <v>2637</v>
      </c>
      <c r="H125" s="12" t="s">
        <v>2181</v>
      </c>
      <c r="I125" s="6" t="s">
        <v>54</v>
      </c>
      <c r="J125" s="6" t="s">
        <v>28</v>
      </c>
      <c r="K125" s="6">
        <v>5</v>
      </c>
      <c r="L125" s="7">
        <v>164.99</v>
      </c>
      <c r="M125" s="7">
        <v>171.99</v>
      </c>
      <c r="N125" s="31">
        <v>41.75</v>
      </c>
      <c r="O125" s="31">
        <v>7.25</v>
      </c>
      <c r="P125" s="31">
        <v>3</v>
      </c>
      <c r="Q125" s="31">
        <v>2.5</v>
      </c>
      <c r="R125" s="55">
        <v>880268181587</v>
      </c>
      <c r="S125" s="60"/>
    </row>
    <row r="126" spans="1:19" ht="38.1" customHeight="1">
      <c r="A126" s="12" t="s">
        <v>2182</v>
      </c>
      <c r="B126" s="12">
        <v>2021</v>
      </c>
      <c r="C126" s="12">
        <v>2023</v>
      </c>
      <c r="D126" s="12" t="s">
        <v>111</v>
      </c>
      <c r="E126" s="12" t="s">
        <v>423</v>
      </c>
      <c r="F126" s="12" t="s">
        <v>221</v>
      </c>
      <c r="G126" s="12" t="s">
        <v>2636</v>
      </c>
      <c r="H126" s="12" t="s">
        <v>2181</v>
      </c>
      <c r="I126" s="6" t="s">
        <v>54</v>
      </c>
      <c r="J126" s="6" t="s">
        <v>28</v>
      </c>
      <c r="K126" s="6">
        <v>5</v>
      </c>
      <c r="L126" s="7">
        <v>164.99</v>
      </c>
      <c r="M126" s="7">
        <v>171.99</v>
      </c>
      <c r="N126" s="31">
        <v>41.75</v>
      </c>
      <c r="O126" s="31">
        <v>7.25</v>
      </c>
      <c r="P126" s="31">
        <v>3</v>
      </c>
      <c r="Q126" s="31">
        <v>2.5</v>
      </c>
      <c r="R126" s="55">
        <v>880268181594</v>
      </c>
      <c r="S126" s="60"/>
    </row>
    <row r="127" spans="1:19" ht="38.1" customHeight="1">
      <c r="A127" s="12" t="s">
        <v>2178</v>
      </c>
      <c r="B127" s="12">
        <v>2021</v>
      </c>
      <c r="C127" s="12">
        <v>2022</v>
      </c>
      <c r="D127" s="12" t="s">
        <v>111</v>
      </c>
      <c r="E127" s="12" t="s">
        <v>177</v>
      </c>
      <c r="F127" s="12" t="s">
        <v>2183</v>
      </c>
      <c r="G127" s="12" t="s">
        <v>2637</v>
      </c>
      <c r="H127" s="12" t="s">
        <v>2184</v>
      </c>
      <c r="I127" s="6" t="s">
        <v>31</v>
      </c>
      <c r="J127" s="6" t="s">
        <v>28</v>
      </c>
      <c r="K127" s="6">
        <v>3</v>
      </c>
      <c r="L127" s="7">
        <v>200.99</v>
      </c>
      <c r="M127" s="7">
        <v>208.99</v>
      </c>
      <c r="N127" s="31" t="s">
        <v>168</v>
      </c>
      <c r="O127" s="31" t="s">
        <v>168</v>
      </c>
      <c r="P127" s="31" t="s">
        <v>168</v>
      </c>
      <c r="Q127" s="31" t="s">
        <v>168</v>
      </c>
      <c r="R127" s="54">
        <v>880268181600</v>
      </c>
      <c r="S127" s="60"/>
    </row>
    <row r="128" spans="1:19" ht="38.1" customHeight="1">
      <c r="A128" s="12" t="s">
        <v>2185</v>
      </c>
      <c r="B128" s="12">
        <v>2021</v>
      </c>
      <c r="C128" s="12">
        <v>2022</v>
      </c>
      <c r="D128" s="12" t="s">
        <v>111</v>
      </c>
      <c r="E128" s="12" t="s">
        <v>177</v>
      </c>
      <c r="F128" s="12" t="s">
        <v>2183</v>
      </c>
      <c r="G128" s="12" t="s">
        <v>2636</v>
      </c>
      <c r="H128" s="12" t="s">
        <v>2184</v>
      </c>
      <c r="I128" s="6" t="s">
        <v>31</v>
      </c>
      <c r="J128" s="6" t="s">
        <v>28</v>
      </c>
      <c r="K128" s="6">
        <v>3</v>
      </c>
      <c r="L128" s="7">
        <v>200.99</v>
      </c>
      <c r="M128" s="7">
        <v>208.99</v>
      </c>
      <c r="N128" s="31" t="s">
        <v>168</v>
      </c>
      <c r="O128" s="31" t="s">
        <v>168</v>
      </c>
      <c r="P128" s="31" t="s">
        <v>168</v>
      </c>
      <c r="Q128" s="31" t="s">
        <v>168</v>
      </c>
      <c r="R128" s="54">
        <v>880268181617</v>
      </c>
      <c r="S128" s="60"/>
    </row>
    <row r="129" spans="1:19" ht="38.1" customHeight="1">
      <c r="A129" s="12" t="s">
        <v>2180</v>
      </c>
      <c r="B129" s="12">
        <v>2019</v>
      </c>
      <c r="C129" s="12">
        <v>2020</v>
      </c>
      <c r="D129" s="12" t="s">
        <v>612</v>
      </c>
      <c r="E129" s="12" t="s">
        <v>749</v>
      </c>
      <c r="F129" s="12" t="s">
        <v>2179</v>
      </c>
      <c r="G129" s="12" t="s">
        <v>2636</v>
      </c>
      <c r="H129" s="12" t="s">
        <v>2592</v>
      </c>
      <c r="I129" s="6" t="s">
        <v>54</v>
      </c>
      <c r="J129" s="6" t="s">
        <v>28</v>
      </c>
      <c r="K129" s="6">
        <v>1</v>
      </c>
      <c r="L129" s="7">
        <v>203.99</v>
      </c>
      <c r="M129" s="7">
        <v>212.99</v>
      </c>
      <c r="N129" s="31">
        <v>43.42</v>
      </c>
      <c r="O129" s="31">
        <v>9.06</v>
      </c>
      <c r="P129" s="31">
        <v>5.25</v>
      </c>
      <c r="Q129" s="31">
        <v>5.32</v>
      </c>
      <c r="R129" s="54">
        <v>880268181631</v>
      </c>
      <c r="S129" s="60"/>
    </row>
    <row r="130" spans="1:19" ht="38.1" customHeight="1">
      <c r="A130" s="12" t="s">
        <v>2429</v>
      </c>
      <c r="B130" s="12">
        <v>2021</v>
      </c>
      <c r="C130" s="12">
        <v>2023</v>
      </c>
      <c r="D130" s="12" t="s">
        <v>111</v>
      </c>
      <c r="E130" s="12" t="s">
        <v>420</v>
      </c>
      <c r="F130" s="12" t="s">
        <v>2502</v>
      </c>
      <c r="G130" s="12" t="s">
        <v>2637</v>
      </c>
      <c r="H130" s="12" t="s">
        <v>2430</v>
      </c>
      <c r="I130" s="6" t="s">
        <v>54</v>
      </c>
      <c r="J130" s="6" t="s">
        <v>28</v>
      </c>
      <c r="K130" s="6">
        <v>4</v>
      </c>
      <c r="L130" s="7">
        <v>249.99</v>
      </c>
      <c r="M130" s="7">
        <v>260.99</v>
      </c>
      <c r="N130" s="31">
        <v>10.25</v>
      </c>
      <c r="O130" s="31">
        <v>4</v>
      </c>
      <c r="P130" s="31">
        <v>52.75</v>
      </c>
      <c r="Q130" s="31">
        <v>5</v>
      </c>
      <c r="R130" s="54">
        <v>880268192866</v>
      </c>
      <c r="S130" s="60"/>
    </row>
    <row r="131" spans="1:19" ht="38.1" customHeight="1">
      <c r="A131" s="12" t="s">
        <v>2429</v>
      </c>
      <c r="B131" s="12">
        <v>2021</v>
      </c>
      <c r="C131" s="12">
        <v>2023</v>
      </c>
      <c r="D131" s="12" t="s">
        <v>111</v>
      </c>
      <c r="E131" s="12" t="s">
        <v>412</v>
      </c>
      <c r="F131" s="12" t="s">
        <v>212</v>
      </c>
      <c r="G131" s="12" t="s">
        <v>2637</v>
      </c>
      <c r="H131" s="12" t="s">
        <v>2430</v>
      </c>
      <c r="I131" s="6" t="s">
        <v>54</v>
      </c>
      <c r="J131" s="6" t="s">
        <v>28</v>
      </c>
      <c r="K131" s="6">
        <v>4</v>
      </c>
      <c r="L131" s="7">
        <v>249.99</v>
      </c>
      <c r="M131" s="7">
        <v>260.99</v>
      </c>
      <c r="N131" s="31">
        <v>10.25</v>
      </c>
      <c r="O131" s="31">
        <v>4</v>
      </c>
      <c r="P131" s="31">
        <v>52.75</v>
      </c>
      <c r="Q131" s="31">
        <v>5</v>
      </c>
      <c r="R131" s="54">
        <v>880268192866</v>
      </c>
      <c r="S131" s="60"/>
    </row>
    <row r="132" spans="1:19" ht="38.1" customHeight="1">
      <c r="A132" s="12" t="s">
        <v>2302</v>
      </c>
      <c r="B132" s="12">
        <v>2021</v>
      </c>
      <c r="C132" s="12">
        <v>2024</v>
      </c>
      <c r="D132" s="12" t="s">
        <v>612</v>
      </c>
      <c r="E132" s="12" t="s">
        <v>2515</v>
      </c>
      <c r="F132" s="12" t="s">
        <v>1699</v>
      </c>
      <c r="G132" s="12" t="s">
        <v>2637</v>
      </c>
      <c r="H132" s="12" t="s">
        <v>2184</v>
      </c>
      <c r="I132" s="6" t="s">
        <v>54</v>
      </c>
      <c r="J132" s="6" t="s">
        <v>28</v>
      </c>
      <c r="K132" s="6">
        <v>3</v>
      </c>
      <c r="L132" s="7">
        <v>200.99</v>
      </c>
      <c r="M132" s="7">
        <v>208.99</v>
      </c>
      <c r="N132" s="31">
        <v>56.78</v>
      </c>
      <c r="O132" s="31">
        <v>7.87</v>
      </c>
      <c r="P132" s="31">
        <v>10.38</v>
      </c>
      <c r="Q132" s="31">
        <v>6.66</v>
      </c>
      <c r="R132" s="54">
        <v>880268191104</v>
      </c>
      <c r="S132" s="60"/>
    </row>
    <row r="133" spans="1:19" ht="38.1" customHeight="1">
      <c r="A133" s="12" t="s">
        <v>2303</v>
      </c>
      <c r="B133" s="12">
        <v>2021</v>
      </c>
      <c r="C133" s="12">
        <v>2024</v>
      </c>
      <c r="D133" s="12" t="s">
        <v>612</v>
      </c>
      <c r="E133" s="12" t="s">
        <v>2515</v>
      </c>
      <c r="F133" s="12" t="s">
        <v>1699</v>
      </c>
      <c r="G133" s="12" t="s">
        <v>2636</v>
      </c>
      <c r="H133" s="12" t="s">
        <v>2184</v>
      </c>
      <c r="I133" s="6" t="s">
        <v>54</v>
      </c>
      <c r="J133" s="6" t="s">
        <v>28</v>
      </c>
      <c r="K133" s="6">
        <v>3</v>
      </c>
      <c r="L133" s="7">
        <v>200.99</v>
      </c>
      <c r="M133" s="7">
        <v>208.99</v>
      </c>
      <c r="N133" s="31">
        <v>56.78</v>
      </c>
      <c r="O133" s="31">
        <v>7.87</v>
      </c>
      <c r="P133" s="31">
        <v>10.38</v>
      </c>
      <c r="Q133" s="31">
        <v>6.66</v>
      </c>
      <c r="R133" s="54">
        <v>880268191579</v>
      </c>
      <c r="S133" s="60"/>
    </row>
    <row r="134" spans="1:19" ht="38.1" customHeight="1">
      <c r="A134" s="12" t="s">
        <v>2461</v>
      </c>
      <c r="B134" s="12">
        <v>2022</v>
      </c>
      <c r="C134" s="12">
        <v>2023</v>
      </c>
      <c r="D134" s="12" t="s">
        <v>1590</v>
      </c>
      <c r="E134" s="12" t="s">
        <v>2460</v>
      </c>
      <c r="F134" s="12" t="s">
        <v>2464</v>
      </c>
      <c r="G134" s="12" t="s">
        <v>2636</v>
      </c>
      <c r="H134" s="12" t="s">
        <v>2399</v>
      </c>
      <c r="I134" s="6" t="s">
        <v>12</v>
      </c>
      <c r="J134" s="6" t="s">
        <v>28</v>
      </c>
      <c r="K134" s="6">
        <v>1</v>
      </c>
      <c r="L134" s="7">
        <v>116.99</v>
      </c>
      <c r="M134" s="7">
        <v>125.99</v>
      </c>
      <c r="N134" s="31">
        <v>34</v>
      </c>
      <c r="O134" s="31">
        <v>12</v>
      </c>
      <c r="P134" s="31">
        <v>3.25</v>
      </c>
      <c r="Q134" s="31">
        <v>2.5</v>
      </c>
      <c r="R134" s="54">
        <v>880268194464</v>
      </c>
      <c r="S134" s="60"/>
    </row>
    <row r="135" spans="1:19" ht="38.1" customHeight="1">
      <c r="A135" s="12" t="s">
        <v>2462</v>
      </c>
      <c r="B135" s="12">
        <v>2021</v>
      </c>
      <c r="C135" s="12">
        <v>2023</v>
      </c>
      <c r="D135" s="12" t="s">
        <v>1590</v>
      </c>
      <c r="E135" s="12" t="s">
        <v>1262</v>
      </c>
      <c r="F135" s="12" t="s">
        <v>1258</v>
      </c>
      <c r="G135" s="12" t="s">
        <v>2636</v>
      </c>
      <c r="H135" s="12" t="s">
        <v>2465</v>
      </c>
      <c r="I135" s="6" t="s">
        <v>12</v>
      </c>
      <c r="J135" s="6" t="s">
        <v>28</v>
      </c>
      <c r="K135" s="6">
        <v>2</v>
      </c>
      <c r="L135" s="7">
        <v>183.99</v>
      </c>
      <c r="M135" s="7">
        <v>196.99</v>
      </c>
      <c r="N135" s="31">
        <v>45.75</v>
      </c>
      <c r="O135" s="31">
        <v>18.25</v>
      </c>
      <c r="P135" s="31">
        <v>4.75</v>
      </c>
      <c r="Q135" s="31">
        <v>3.5</v>
      </c>
      <c r="R135" s="54">
        <v>880268194471</v>
      </c>
      <c r="S135" s="60"/>
    </row>
    <row r="136" spans="1:19" ht="38.1" customHeight="1">
      <c r="A136" s="12" t="s">
        <v>2463</v>
      </c>
      <c r="B136" s="12">
        <v>2022</v>
      </c>
      <c r="C136" s="12">
        <v>2023</v>
      </c>
      <c r="D136" s="12" t="s">
        <v>1590</v>
      </c>
      <c r="E136" s="12" t="s">
        <v>1253</v>
      </c>
      <c r="F136" s="12" t="s">
        <v>1258</v>
      </c>
      <c r="G136" s="12" t="s">
        <v>2636</v>
      </c>
      <c r="H136" s="12" t="s">
        <v>2399</v>
      </c>
      <c r="I136" s="6" t="s">
        <v>12</v>
      </c>
      <c r="J136" s="6" t="s">
        <v>28</v>
      </c>
      <c r="K136" s="6">
        <v>1</v>
      </c>
      <c r="L136" s="7">
        <v>172.99</v>
      </c>
      <c r="M136" s="7">
        <v>185.99</v>
      </c>
      <c r="N136" s="31">
        <v>47.25</v>
      </c>
      <c r="O136" s="31">
        <v>18.5</v>
      </c>
      <c r="P136" s="31">
        <v>4.5</v>
      </c>
      <c r="Q136" s="31">
        <v>4</v>
      </c>
      <c r="R136" s="54">
        <v>880268194488</v>
      </c>
      <c r="S136" s="60"/>
    </row>
    <row r="137" spans="1:19" ht="38.1" customHeight="1">
      <c r="A137" s="12" t="s">
        <v>2756</v>
      </c>
      <c r="B137" s="12">
        <v>2022</v>
      </c>
      <c r="C137" s="12">
        <v>2024</v>
      </c>
      <c r="D137" s="12"/>
      <c r="E137" s="12"/>
      <c r="F137" s="12"/>
      <c r="G137" s="12"/>
      <c r="H137" s="12"/>
      <c r="I137" s="6"/>
      <c r="J137" s="6"/>
      <c r="K137" s="6"/>
      <c r="L137" s="7">
        <v>179.99</v>
      </c>
      <c r="M137" s="7"/>
      <c r="N137" s="31"/>
      <c r="O137" s="31"/>
      <c r="P137" s="31"/>
      <c r="Q137" s="31"/>
      <c r="R137" s="54"/>
      <c r="S137" s="60"/>
    </row>
    <row r="138" spans="1:19" ht="38.1" customHeight="1">
      <c r="A138" s="12" t="s">
        <v>2757</v>
      </c>
      <c r="B138" s="12">
        <v>2022</v>
      </c>
      <c r="C138" s="12">
        <v>2024</v>
      </c>
      <c r="D138" s="12"/>
      <c r="E138" s="12"/>
      <c r="F138" s="12"/>
      <c r="G138" s="12"/>
      <c r="H138" s="12"/>
      <c r="I138" s="6"/>
      <c r="J138" s="6"/>
      <c r="K138" s="6"/>
      <c r="L138" s="7">
        <v>189.99</v>
      </c>
      <c r="M138" s="7"/>
      <c r="N138" s="31"/>
      <c r="O138" s="31"/>
      <c r="P138" s="31"/>
      <c r="Q138" s="31"/>
      <c r="R138" s="54"/>
      <c r="S138" s="60"/>
    </row>
    <row r="139" spans="1:19" ht="38.1" customHeight="1">
      <c r="A139" s="12" t="s">
        <v>2758</v>
      </c>
      <c r="B139" s="12">
        <v>2022</v>
      </c>
      <c r="C139" s="12">
        <v>2024</v>
      </c>
      <c r="D139" s="12"/>
      <c r="E139" s="12"/>
      <c r="F139" s="12"/>
      <c r="G139" s="12"/>
      <c r="H139" s="12"/>
      <c r="I139" s="6"/>
      <c r="J139" s="6"/>
      <c r="K139" s="6"/>
      <c r="L139" s="7">
        <v>169.99</v>
      </c>
      <c r="M139" s="7"/>
      <c r="N139" s="31"/>
      <c r="O139" s="31"/>
      <c r="P139" s="31"/>
      <c r="Q139" s="31"/>
      <c r="R139" s="54"/>
      <c r="S139" s="60"/>
    </row>
    <row r="140" spans="1:19" ht="38.1" customHeight="1">
      <c r="A140" s="12" t="s">
        <v>2759</v>
      </c>
      <c r="B140" s="12">
        <v>2022</v>
      </c>
      <c r="C140" s="12">
        <v>2024</v>
      </c>
      <c r="D140" s="12" t="s">
        <v>886</v>
      </c>
      <c r="E140" s="12" t="s">
        <v>946</v>
      </c>
      <c r="F140" s="12" t="s">
        <v>895</v>
      </c>
      <c r="G140" s="12" t="s">
        <v>2637</v>
      </c>
      <c r="H140" s="12" t="s">
        <v>2768</v>
      </c>
      <c r="I140" s="6" t="s">
        <v>54</v>
      </c>
      <c r="J140" s="6" t="s">
        <v>28</v>
      </c>
      <c r="K140" s="6">
        <v>3</v>
      </c>
      <c r="L140" s="7">
        <v>189.99</v>
      </c>
      <c r="M140" s="7">
        <v>159.99</v>
      </c>
      <c r="N140" s="31">
        <v>40.75</v>
      </c>
      <c r="O140" s="31">
        <v>3.25</v>
      </c>
      <c r="P140" s="31">
        <v>8.25</v>
      </c>
      <c r="Q140" s="31">
        <v>3.25</v>
      </c>
      <c r="R140" s="54">
        <v>880268198004</v>
      </c>
      <c r="S140" s="60"/>
    </row>
    <row r="141" spans="1:19" ht="38.1" customHeight="1">
      <c r="A141" s="12" t="s">
        <v>2767</v>
      </c>
      <c r="B141" s="12">
        <v>2022</v>
      </c>
      <c r="C141" s="12">
        <v>2024</v>
      </c>
      <c r="D141" s="12" t="s">
        <v>886</v>
      </c>
      <c r="E141" s="12" t="s">
        <v>946</v>
      </c>
      <c r="F141" s="12" t="s">
        <v>895</v>
      </c>
      <c r="G141" s="12" t="s">
        <v>2636</v>
      </c>
      <c r="H141" s="12" t="s">
        <v>2768</v>
      </c>
      <c r="I141" s="6" t="s">
        <v>54</v>
      </c>
      <c r="J141" s="6" t="s">
        <v>28</v>
      </c>
      <c r="K141" s="6">
        <v>3</v>
      </c>
      <c r="L141" s="7">
        <v>159.99</v>
      </c>
      <c r="M141" s="7">
        <v>139.99</v>
      </c>
      <c r="N141" s="31">
        <v>40.75</v>
      </c>
      <c r="O141" s="31">
        <v>3.25</v>
      </c>
      <c r="P141" s="31">
        <v>8.25</v>
      </c>
      <c r="Q141" s="31">
        <v>3.25</v>
      </c>
      <c r="R141" s="54" t="s">
        <v>2769</v>
      </c>
      <c r="S141" s="60"/>
    </row>
    <row r="142" spans="1:19" ht="38.1" customHeight="1">
      <c r="A142" s="12" t="s">
        <v>1456</v>
      </c>
      <c r="B142" s="12">
        <v>2011</v>
      </c>
      <c r="C142" s="12">
        <v>2017</v>
      </c>
      <c r="D142" s="12" t="s">
        <v>1334</v>
      </c>
      <c r="E142" s="12" t="s">
        <v>1453</v>
      </c>
      <c r="F142" s="12" t="s">
        <v>1364</v>
      </c>
      <c r="G142" s="12" t="s">
        <v>2637</v>
      </c>
      <c r="H142" s="12" t="s">
        <v>2077</v>
      </c>
      <c r="I142" s="6" t="s">
        <v>54</v>
      </c>
      <c r="J142" s="6" t="s">
        <v>44</v>
      </c>
      <c r="K142" s="6">
        <v>1</v>
      </c>
      <c r="L142" s="7">
        <v>224.89</v>
      </c>
      <c r="M142" s="7"/>
      <c r="N142" s="31">
        <v>38.659999999999997</v>
      </c>
      <c r="O142" s="31">
        <v>7.28</v>
      </c>
      <c r="P142" s="31">
        <v>3.33</v>
      </c>
      <c r="Q142" s="31">
        <v>3.74</v>
      </c>
      <c r="R142" s="54" t="s">
        <v>1457</v>
      </c>
      <c r="S142" s="60"/>
    </row>
    <row r="143" spans="1:19" ht="38.1" customHeight="1">
      <c r="A143" s="15" t="s">
        <v>1074</v>
      </c>
      <c r="B143" s="12">
        <v>2014</v>
      </c>
      <c r="C143" s="12">
        <v>2016</v>
      </c>
      <c r="D143" s="12" t="s">
        <v>1035</v>
      </c>
      <c r="E143" s="12" t="s">
        <v>1072</v>
      </c>
      <c r="F143" s="12" t="s">
        <v>1721</v>
      </c>
      <c r="G143" s="12" t="s">
        <v>2636</v>
      </c>
      <c r="H143" s="12" t="s">
        <v>2045</v>
      </c>
      <c r="I143" s="30" t="s">
        <v>12</v>
      </c>
      <c r="J143" s="6" t="s">
        <v>44</v>
      </c>
      <c r="K143" s="6">
        <v>7</v>
      </c>
      <c r="L143" s="7">
        <v>246.89</v>
      </c>
      <c r="M143" s="7"/>
      <c r="N143" s="31">
        <v>11.5</v>
      </c>
      <c r="O143" s="31">
        <v>3.25</v>
      </c>
      <c r="P143" s="31">
        <v>6</v>
      </c>
      <c r="Q143" s="31">
        <v>1.6</v>
      </c>
      <c r="R143" s="54" t="s">
        <v>1075</v>
      </c>
      <c r="S143" s="60"/>
    </row>
    <row r="144" spans="1:19" ht="38.1" customHeight="1">
      <c r="A144" s="12" t="s">
        <v>1117</v>
      </c>
      <c r="B144" s="12">
        <v>2007</v>
      </c>
      <c r="C144" s="12">
        <v>2018</v>
      </c>
      <c r="D144" s="12" t="s">
        <v>1035</v>
      </c>
      <c r="E144" s="12" t="s">
        <v>1109</v>
      </c>
      <c r="F144" s="12" t="s">
        <v>1704</v>
      </c>
      <c r="G144" s="12" t="s">
        <v>2636</v>
      </c>
      <c r="H144" s="12" t="s">
        <v>2045</v>
      </c>
      <c r="I144" s="30" t="s">
        <v>12</v>
      </c>
      <c r="J144" s="6" t="s">
        <v>2323</v>
      </c>
      <c r="K144" s="6">
        <v>7</v>
      </c>
      <c r="L144" s="7">
        <v>267.99</v>
      </c>
      <c r="M144" s="7">
        <v>262.99</v>
      </c>
      <c r="N144" s="31">
        <v>13</v>
      </c>
      <c r="O144" s="31">
        <v>4</v>
      </c>
      <c r="P144" s="31">
        <v>5</v>
      </c>
      <c r="Q144" s="31">
        <v>1.6</v>
      </c>
      <c r="R144" s="54" t="s">
        <v>1118</v>
      </c>
      <c r="S144" s="60"/>
    </row>
    <row r="145" spans="1:20" ht="38.1" customHeight="1">
      <c r="A145" s="12" t="s">
        <v>1052</v>
      </c>
      <c r="B145" s="12">
        <v>2011</v>
      </c>
      <c r="C145" s="12">
        <v>2016</v>
      </c>
      <c r="D145" s="12" t="s">
        <v>1035</v>
      </c>
      <c r="E145" s="12" t="s">
        <v>1050</v>
      </c>
      <c r="F145" s="12" t="s">
        <v>1902</v>
      </c>
      <c r="G145" s="12" t="s">
        <v>2636</v>
      </c>
      <c r="H145" s="12" t="s">
        <v>2046</v>
      </c>
      <c r="I145" s="30" t="s">
        <v>12</v>
      </c>
      <c r="J145" s="6" t="s">
        <v>44</v>
      </c>
      <c r="K145" s="6">
        <v>7</v>
      </c>
      <c r="L145" s="7">
        <v>234.89</v>
      </c>
      <c r="M145" s="7"/>
      <c r="N145" s="31">
        <v>11</v>
      </c>
      <c r="O145" s="31">
        <v>5.5</v>
      </c>
      <c r="P145" s="31">
        <v>7</v>
      </c>
      <c r="Q145" s="31">
        <v>1.85</v>
      </c>
      <c r="R145" s="54" t="s">
        <v>1053</v>
      </c>
      <c r="S145" s="60"/>
    </row>
    <row r="146" spans="1:20" ht="38.1" customHeight="1">
      <c r="A146" s="12" t="s">
        <v>534</v>
      </c>
      <c r="B146" s="12">
        <v>2014</v>
      </c>
      <c r="C146" s="12">
        <v>2022</v>
      </c>
      <c r="D146" s="12" t="s">
        <v>492</v>
      </c>
      <c r="E146" s="12" t="s">
        <v>530</v>
      </c>
      <c r="F146" s="12" t="s">
        <v>1668</v>
      </c>
      <c r="G146" s="12" t="s">
        <v>2636</v>
      </c>
      <c r="H146" s="12" t="s">
        <v>2580</v>
      </c>
      <c r="I146" s="30" t="s">
        <v>12</v>
      </c>
      <c r="J146" s="6" t="s">
        <v>44</v>
      </c>
      <c r="K146" s="6">
        <v>1</v>
      </c>
      <c r="L146" s="7">
        <v>289.89</v>
      </c>
      <c r="M146" s="7"/>
      <c r="N146" s="31">
        <v>44</v>
      </c>
      <c r="O146" s="31">
        <v>4.75</v>
      </c>
      <c r="P146" s="31">
        <v>12.5</v>
      </c>
      <c r="Q146" s="31">
        <v>3.9</v>
      </c>
      <c r="R146" s="54" t="s">
        <v>535</v>
      </c>
      <c r="S146" s="60"/>
    </row>
    <row r="147" spans="1:20" ht="38.1" customHeight="1">
      <c r="A147" s="12" t="s">
        <v>1929</v>
      </c>
      <c r="B147" s="12">
        <v>2016</v>
      </c>
      <c r="C147" s="12">
        <v>2018</v>
      </c>
      <c r="D147" s="12" t="s">
        <v>1194</v>
      </c>
      <c r="E147" s="12" t="s">
        <v>1196</v>
      </c>
      <c r="F147" s="12"/>
      <c r="G147" s="12" t="s">
        <v>2636</v>
      </c>
      <c r="H147" s="12" t="s">
        <v>2047</v>
      </c>
      <c r="I147" s="30" t="s">
        <v>12</v>
      </c>
      <c r="J147" s="6"/>
      <c r="K147" s="6">
        <v>1</v>
      </c>
      <c r="L147" s="7">
        <v>417.99</v>
      </c>
      <c r="M147" s="7">
        <v>408.99</v>
      </c>
      <c r="N147" s="31">
        <v>36</v>
      </c>
      <c r="O147" s="31">
        <v>8</v>
      </c>
      <c r="P147" s="31">
        <v>5</v>
      </c>
      <c r="Q147" s="31">
        <v>3</v>
      </c>
      <c r="R147" s="54">
        <v>880268169295</v>
      </c>
      <c r="S147" s="60"/>
    </row>
    <row r="148" spans="1:20" ht="38.1" customHeight="1">
      <c r="A148" s="12" t="s">
        <v>1101</v>
      </c>
      <c r="B148" s="12">
        <v>2015</v>
      </c>
      <c r="C148" s="12">
        <v>2019</v>
      </c>
      <c r="D148" s="12" t="s">
        <v>1035</v>
      </c>
      <c r="E148" s="12" t="s">
        <v>1096</v>
      </c>
      <c r="F148" s="12" t="s">
        <v>1669</v>
      </c>
      <c r="G148" s="12" t="s">
        <v>2637</v>
      </c>
      <c r="H148" s="12" t="s">
        <v>2046</v>
      </c>
      <c r="I148" s="30" t="s">
        <v>12</v>
      </c>
      <c r="J148" s="6" t="s">
        <v>44</v>
      </c>
      <c r="K148" s="6">
        <v>7</v>
      </c>
      <c r="L148" s="7">
        <v>246.89</v>
      </c>
      <c r="M148" s="7"/>
      <c r="N148" s="31">
        <v>11.5</v>
      </c>
      <c r="O148" s="31">
        <v>3.25</v>
      </c>
      <c r="P148" s="31">
        <v>6</v>
      </c>
      <c r="Q148" s="31">
        <v>1.6</v>
      </c>
      <c r="R148" s="54" t="s">
        <v>1102</v>
      </c>
      <c r="S148" s="60"/>
    </row>
    <row r="149" spans="1:20" ht="38.1" customHeight="1">
      <c r="A149" s="12" t="s">
        <v>1103</v>
      </c>
      <c r="B149" s="12">
        <v>2015</v>
      </c>
      <c r="C149" s="12">
        <v>2019</v>
      </c>
      <c r="D149" s="12" t="s">
        <v>1035</v>
      </c>
      <c r="E149" s="12" t="s">
        <v>1096</v>
      </c>
      <c r="F149" s="12" t="s">
        <v>1669</v>
      </c>
      <c r="G149" s="12" t="s">
        <v>2636</v>
      </c>
      <c r="H149" s="12" t="s">
        <v>2046</v>
      </c>
      <c r="I149" s="30" t="s">
        <v>12</v>
      </c>
      <c r="J149" s="6"/>
      <c r="K149" s="6">
        <v>7</v>
      </c>
      <c r="L149" s="7">
        <v>380.99</v>
      </c>
      <c r="M149" s="7">
        <v>371.99</v>
      </c>
      <c r="N149" s="31">
        <v>11.5</v>
      </c>
      <c r="O149" s="31">
        <v>3.25</v>
      </c>
      <c r="P149" s="31">
        <v>6</v>
      </c>
      <c r="Q149" s="31">
        <v>1.6</v>
      </c>
      <c r="R149" s="54" t="s">
        <v>1104</v>
      </c>
      <c r="S149" s="60"/>
    </row>
    <row r="150" spans="1:20" ht="38.1" customHeight="1">
      <c r="A150" s="12" t="s">
        <v>932</v>
      </c>
      <c r="B150" s="12">
        <v>2016</v>
      </c>
      <c r="C150" s="12">
        <v>2018</v>
      </c>
      <c r="D150" s="12" t="s">
        <v>886</v>
      </c>
      <c r="E150" s="12" t="s">
        <v>2165</v>
      </c>
      <c r="F150" s="12" t="s">
        <v>2218</v>
      </c>
      <c r="G150" s="12" t="s">
        <v>2637</v>
      </c>
      <c r="H150" s="12" t="s">
        <v>2063</v>
      </c>
      <c r="I150" s="30" t="s">
        <v>12</v>
      </c>
      <c r="J150" s="6" t="s">
        <v>44</v>
      </c>
      <c r="K150" s="6">
        <v>3</v>
      </c>
      <c r="L150" s="7">
        <v>368.89</v>
      </c>
      <c r="M150" s="7"/>
      <c r="N150" s="31">
        <v>45</v>
      </c>
      <c r="O150" s="31">
        <v>6</v>
      </c>
      <c r="P150" s="31">
        <v>7.25</v>
      </c>
      <c r="Q150" s="31">
        <v>5.05</v>
      </c>
      <c r="R150" s="54" t="s">
        <v>933</v>
      </c>
      <c r="S150" s="60"/>
    </row>
    <row r="151" spans="1:20" ht="38.1" customHeight="1">
      <c r="A151" s="12" t="s">
        <v>934</v>
      </c>
      <c r="B151" s="12">
        <v>2016</v>
      </c>
      <c r="C151" s="12">
        <v>2018</v>
      </c>
      <c r="D151" s="12" t="s">
        <v>886</v>
      </c>
      <c r="E151" s="12" t="s">
        <v>2165</v>
      </c>
      <c r="F151" s="12" t="s">
        <v>2218</v>
      </c>
      <c r="G151" s="12" t="s">
        <v>2636</v>
      </c>
      <c r="H151" s="12" t="s">
        <v>2063</v>
      </c>
      <c r="I151" s="30" t="s">
        <v>12</v>
      </c>
      <c r="J151" s="6" t="s">
        <v>44</v>
      </c>
      <c r="K151" s="6">
        <v>3</v>
      </c>
      <c r="L151" s="7">
        <v>397.89</v>
      </c>
      <c r="M151" s="7"/>
      <c r="N151" s="31">
        <v>45</v>
      </c>
      <c r="O151" s="31">
        <v>6</v>
      </c>
      <c r="P151" s="31">
        <v>7.25</v>
      </c>
      <c r="Q151" s="31">
        <v>5.05</v>
      </c>
      <c r="R151" s="54" t="s">
        <v>935</v>
      </c>
      <c r="S151" s="60"/>
    </row>
    <row r="152" spans="1:20" s="21" customFormat="1" ht="38.1" customHeight="1">
      <c r="A152" s="12" t="s">
        <v>277</v>
      </c>
      <c r="B152" s="12">
        <v>2016</v>
      </c>
      <c r="C152" s="12">
        <v>2018</v>
      </c>
      <c r="D152" s="12" t="s">
        <v>111</v>
      </c>
      <c r="E152" s="12" t="s">
        <v>275</v>
      </c>
      <c r="F152" s="12" t="s">
        <v>278</v>
      </c>
      <c r="G152" s="12" t="s">
        <v>2636</v>
      </c>
      <c r="H152" s="12" t="s">
        <v>2048</v>
      </c>
      <c r="I152" s="30" t="s">
        <v>12</v>
      </c>
      <c r="J152" s="6" t="s">
        <v>2323</v>
      </c>
      <c r="K152" s="6">
        <v>2</v>
      </c>
      <c r="L152" s="7">
        <v>361.99</v>
      </c>
      <c r="M152" s="7">
        <v>353.99</v>
      </c>
      <c r="N152" s="31">
        <v>45</v>
      </c>
      <c r="O152" s="31">
        <v>6</v>
      </c>
      <c r="P152" s="31">
        <v>6</v>
      </c>
      <c r="Q152" s="31">
        <v>4</v>
      </c>
      <c r="R152" s="54" t="s">
        <v>279</v>
      </c>
      <c r="S152" s="60"/>
      <c r="T152" s="60"/>
    </row>
    <row r="153" spans="1:20" ht="38.1" customHeight="1">
      <c r="A153" s="12" t="s">
        <v>271</v>
      </c>
      <c r="B153" s="12">
        <v>2014</v>
      </c>
      <c r="C153" s="12">
        <v>2020</v>
      </c>
      <c r="D153" s="12" t="s">
        <v>111</v>
      </c>
      <c r="E153" s="12" t="s">
        <v>249</v>
      </c>
      <c r="F153" s="12" t="s">
        <v>160</v>
      </c>
      <c r="G153" s="12" t="s">
        <v>2636</v>
      </c>
      <c r="H153" s="12" t="s">
        <v>2049</v>
      </c>
      <c r="I153" s="30" t="s">
        <v>12</v>
      </c>
      <c r="J153" s="6" t="s">
        <v>44</v>
      </c>
      <c r="K153" s="6">
        <v>1</v>
      </c>
      <c r="L153" s="7">
        <v>285.89</v>
      </c>
      <c r="M153" s="7"/>
      <c r="N153" s="31">
        <v>42</v>
      </c>
      <c r="O153" s="31">
        <v>6</v>
      </c>
      <c r="P153" s="31">
        <v>6</v>
      </c>
      <c r="Q153" s="31">
        <v>3</v>
      </c>
      <c r="R153" s="54" t="s">
        <v>272</v>
      </c>
      <c r="S153" s="60"/>
    </row>
    <row r="154" spans="1:20" ht="38.1" customHeight="1">
      <c r="A154" s="12" t="s">
        <v>1287</v>
      </c>
      <c r="B154" s="12">
        <v>2016</v>
      </c>
      <c r="C154" s="12">
        <v>2019</v>
      </c>
      <c r="D154" s="12" t="s">
        <v>1194</v>
      </c>
      <c r="E154" s="12" t="s">
        <v>1282</v>
      </c>
      <c r="F154" s="12" t="s">
        <v>1671</v>
      </c>
      <c r="G154" s="12" t="s">
        <v>2636</v>
      </c>
      <c r="H154" s="12" t="s">
        <v>2050</v>
      </c>
      <c r="I154" s="30" t="s">
        <v>12</v>
      </c>
      <c r="J154" s="6"/>
      <c r="K154" s="6">
        <v>1</v>
      </c>
      <c r="L154" s="7">
        <v>380.99</v>
      </c>
      <c r="M154" s="7">
        <v>371.99</v>
      </c>
      <c r="N154" s="31">
        <v>45</v>
      </c>
      <c r="O154" s="31">
        <v>5</v>
      </c>
      <c r="P154" s="31">
        <v>15</v>
      </c>
      <c r="Q154" s="31">
        <v>3.2</v>
      </c>
      <c r="R154" s="54" t="s">
        <v>1288</v>
      </c>
      <c r="S154" s="60"/>
    </row>
    <row r="155" spans="1:20" ht="39.950000000000003" customHeight="1">
      <c r="A155" s="12" t="s">
        <v>1076</v>
      </c>
      <c r="B155" s="12">
        <v>2017</v>
      </c>
      <c r="C155" s="12">
        <v>2021</v>
      </c>
      <c r="D155" s="12" t="s">
        <v>1035</v>
      </c>
      <c r="E155" s="12" t="s">
        <v>1072</v>
      </c>
      <c r="F155" s="12" t="s">
        <v>1672</v>
      </c>
      <c r="G155" s="12" t="s">
        <v>2636</v>
      </c>
      <c r="H155" s="12" t="s">
        <v>2581</v>
      </c>
      <c r="I155" s="30" t="s">
        <v>12</v>
      </c>
      <c r="J155" s="6"/>
      <c r="K155" s="6">
        <v>7</v>
      </c>
      <c r="L155" s="7">
        <v>311.99</v>
      </c>
      <c r="M155" s="7">
        <v>304.99</v>
      </c>
      <c r="N155" s="31">
        <v>11</v>
      </c>
      <c r="O155" s="31">
        <v>5.5</v>
      </c>
      <c r="P155" s="31">
        <v>6.5</v>
      </c>
      <c r="Q155" s="31">
        <v>2.6</v>
      </c>
      <c r="R155" s="54" t="s">
        <v>1077</v>
      </c>
      <c r="S155" s="60"/>
    </row>
    <row r="156" spans="1:20" ht="39.950000000000003" customHeight="1">
      <c r="A156" s="12" t="s">
        <v>1037</v>
      </c>
      <c r="B156" s="12">
        <v>2014</v>
      </c>
      <c r="C156" s="12">
        <v>2018</v>
      </c>
      <c r="D156" s="12" t="s">
        <v>1035</v>
      </c>
      <c r="E156" s="12" t="s">
        <v>1036</v>
      </c>
      <c r="F156" s="12" t="s">
        <v>1673</v>
      </c>
      <c r="G156" s="12" t="s">
        <v>2636</v>
      </c>
      <c r="H156" s="12" t="s">
        <v>2046</v>
      </c>
      <c r="I156" s="30" t="s">
        <v>12</v>
      </c>
      <c r="J156" s="6"/>
      <c r="K156" s="6">
        <v>7</v>
      </c>
      <c r="L156" s="7">
        <v>292.99</v>
      </c>
      <c r="M156" s="7">
        <v>286.99</v>
      </c>
      <c r="N156" s="31">
        <v>11</v>
      </c>
      <c r="O156" s="31">
        <v>4</v>
      </c>
      <c r="P156" s="31">
        <v>6.5</v>
      </c>
      <c r="Q156" s="31">
        <v>1.65</v>
      </c>
      <c r="R156" s="54" t="s">
        <v>1038</v>
      </c>
      <c r="S156" s="60"/>
    </row>
    <row r="157" spans="1:20" ht="39.950000000000003" customHeight="1">
      <c r="A157" s="12" t="s">
        <v>1065</v>
      </c>
      <c r="B157" s="12">
        <v>2017</v>
      </c>
      <c r="C157" s="12">
        <v>2021</v>
      </c>
      <c r="D157" s="12" t="s">
        <v>1035</v>
      </c>
      <c r="E157" s="12" t="s">
        <v>1050</v>
      </c>
      <c r="F157" s="12" t="s">
        <v>1903</v>
      </c>
      <c r="G157" s="12" t="s">
        <v>2636</v>
      </c>
      <c r="H157" s="12" t="s">
        <v>2046</v>
      </c>
      <c r="I157" s="30" t="s">
        <v>12</v>
      </c>
      <c r="J157" s="6"/>
      <c r="K157" s="6">
        <v>7</v>
      </c>
      <c r="L157" s="7">
        <v>292.99</v>
      </c>
      <c r="M157" s="7">
        <v>286.99</v>
      </c>
      <c r="N157" s="31">
        <v>11</v>
      </c>
      <c r="O157" s="31">
        <v>4</v>
      </c>
      <c r="P157" s="31">
        <v>6.5</v>
      </c>
      <c r="Q157" s="31">
        <v>1.65</v>
      </c>
      <c r="R157" s="54" t="s">
        <v>1066</v>
      </c>
      <c r="S157" s="60"/>
    </row>
    <row r="158" spans="1:20" ht="38.1" customHeight="1">
      <c r="A158" s="12" t="s">
        <v>2480</v>
      </c>
      <c r="B158" s="12">
        <v>2015</v>
      </c>
      <c r="C158" s="12">
        <v>2018</v>
      </c>
      <c r="D158" s="12" t="s">
        <v>612</v>
      </c>
      <c r="E158" s="12" t="s">
        <v>633</v>
      </c>
      <c r="F158" s="12" t="s">
        <v>1953</v>
      </c>
      <c r="G158" s="12" t="s">
        <v>2636</v>
      </c>
      <c r="H158" s="12" t="s">
        <v>2593</v>
      </c>
      <c r="I158" s="30" t="s">
        <v>12</v>
      </c>
      <c r="J158" s="6"/>
      <c r="K158" s="6">
        <v>1</v>
      </c>
      <c r="L158" s="7">
        <v>429.99</v>
      </c>
      <c r="M158" s="7">
        <v>420.99</v>
      </c>
      <c r="N158" s="31">
        <v>42</v>
      </c>
      <c r="O158" s="31">
        <v>12</v>
      </c>
      <c r="P158" s="31">
        <v>6</v>
      </c>
      <c r="Q158" s="31">
        <v>4</v>
      </c>
      <c r="R158" s="54">
        <v>814468026560</v>
      </c>
      <c r="S158" s="60"/>
    </row>
    <row r="159" spans="1:20" ht="38.1" customHeight="1">
      <c r="A159" s="12" t="s">
        <v>684</v>
      </c>
      <c r="B159" s="12">
        <v>2017</v>
      </c>
      <c r="C159" s="12">
        <v>2019</v>
      </c>
      <c r="D159" s="12" t="s">
        <v>612</v>
      </c>
      <c r="E159" s="12" t="s">
        <v>656</v>
      </c>
      <c r="F159" s="12" t="s">
        <v>2067</v>
      </c>
      <c r="G159" s="12" t="s">
        <v>2637</v>
      </c>
      <c r="H159" s="12" t="s">
        <v>2051</v>
      </c>
      <c r="I159" s="30" t="s">
        <v>12</v>
      </c>
      <c r="J159" s="6"/>
      <c r="K159" s="6">
        <v>1</v>
      </c>
      <c r="L159" s="7">
        <v>398.99</v>
      </c>
      <c r="M159" s="7">
        <v>389.99</v>
      </c>
      <c r="N159" s="31">
        <v>44</v>
      </c>
      <c r="O159" s="31">
        <v>12</v>
      </c>
      <c r="P159" s="31">
        <v>5</v>
      </c>
      <c r="Q159" s="31">
        <v>4</v>
      </c>
      <c r="R159" s="54" t="s">
        <v>685</v>
      </c>
      <c r="S159" s="60"/>
    </row>
    <row r="160" spans="1:20" ht="38.1" customHeight="1">
      <c r="A160" s="12" t="s">
        <v>1039</v>
      </c>
      <c r="B160" s="12">
        <v>2019</v>
      </c>
      <c r="C160" s="12">
        <v>2023</v>
      </c>
      <c r="D160" s="12" t="s">
        <v>1035</v>
      </c>
      <c r="E160" s="12" t="s">
        <v>1036</v>
      </c>
      <c r="F160" s="12" t="s">
        <v>1674</v>
      </c>
      <c r="G160" s="12" t="s">
        <v>2636</v>
      </c>
      <c r="H160" s="12" t="s">
        <v>2046</v>
      </c>
      <c r="I160" s="30" t="s">
        <v>12</v>
      </c>
      <c r="J160" s="6"/>
      <c r="K160" s="6">
        <v>7</v>
      </c>
      <c r="L160" s="7">
        <v>392.99</v>
      </c>
      <c r="M160" s="7">
        <v>383.99</v>
      </c>
      <c r="N160" s="31">
        <v>11</v>
      </c>
      <c r="O160" s="31">
        <v>4</v>
      </c>
      <c r="P160" s="31">
        <v>6.5</v>
      </c>
      <c r="Q160" s="31">
        <v>1.65</v>
      </c>
      <c r="R160" s="54" t="s">
        <v>1040</v>
      </c>
      <c r="S160" s="60"/>
    </row>
    <row r="161" spans="1:19" ht="38.1" customHeight="1">
      <c r="A161" s="12" t="s">
        <v>1927</v>
      </c>
      <c r="B161" s="12">
        <v>2016</v>
      </c>
      <c r="C161" s="12">
        <v>2018</v>
      </c>
      <c r="D161" s="12" t="s">
        <v>111</v>
      </c>
      <c r="E161" s="12" t="s">
        <v>2240</v>
      </c>
      <c r="F161" s="12" t="s">
        <v>2244</v>
      </c>
      <c r="G161" s="12" t="s">
        <v>2637</v>
      </c>
      <c r="H161" s="12" t="s">
        <v>2052</v>
      </c>
      <c r="I161" s="30" t="s">
        <v>12</v>
      </c>
      <c r="J161" s="6" t="s">
        <v>44</v>
      </c>
      <c r="K161" s="6">
        <v>3</v>
      </c>
      <c r="L161" s="7">
        <v>238.89</v>
      </c>
      <c r="M161" s="7"/>
      <c r="N161" s="31">
        <v>50</v>
      </c>
      <c r="O161" s="31">
        <v>7</v>
      </c>
      <c r="P161" s="31">
        <v>3</v>
      </c>
      <c r="Q161" s="31">
        <v>4</v>
      </c>
      <c r="R161" s="54">
        <v>880268169271</v>
      </c>
      <c r="S161" s="60"/>
    </row>
    <row r="162" spans="1:19" ht="38.1" customHeight="1">
      <c r="A162" s="12" t="s">
        <v>398</v>
      </c>
      <c r="B162" s="12">
        <v>2016</v>
      </c>
      <c r="C162" s="12">
        <v>2018</v>
      </c>
      <c r="D162" s="12" t="s">
        <v>111</v>
      </c>
      <c r="E162" s="12" t="s">
        <v>2240</v>
      </c>
      <c r="F162" s="12" t="s">
        <v>2244</v>
      </c>
      <c r="G162" s="12" t="s">
        <v>2636</v>
      </c>
      <c r="H162" s="12" t="s">
        <v>2052</v>
      </c>
      <c r="I162" s="30" t="s">
        <v>12</v>
      </c>
      <c r="J162" s="6" t="s">
        <v>44</v>
      </c>
      <c r="K162" s="6">
        <v>3</v>
      </c>
      <c r="L162" s="7">
        <v>238.89</v>
      </c>
      <c r="M162" s="7"/>
      <c r="N162" s="31">
        <v>50</v>
      </c>
      <c r="O162" s="31">
        <v>7</v>
      </c>
      <c r="P162" s="31">
        <v>3</v>
      </c>
      <c r="Q162" s="31">
        <v>4</v>
      </c>
      <c r="R162" s="54" t="s">
        <v>399</v>
      </c>
      <c r="S162" s="60"/>
    </row>
    <row r="163" spans="1:19" ht="38.1" customHeight="1">
      <c r="A163" s="15" t="s">
        <v>2187</v>
      </c>
      <c r="B163" s="12">
        <v>2019</v>
      </c>
      <c r="C163" s="12">
        <v>2020</v>
      </c>
      <c r="D163" s="12" t="s">
        <v>1154</v>
      </c>
      <c r="E163" s="12" t="s">
        <v>1161</v>
      </c>
      <c r="F163" s="12" t="s">
        <v>1159</v>
      </c>
      <c r="G163" s="12" t="s">
        <v>2636</v>
      </c>
      <c r="H163" s="12" t="s">
        <v>2022</v>
      </c>
      <c r="I163" s="30" t="s">
        <v>12</v>
      </c>
      <c r="J163" s="6"/>
      <c r="K163" s="6">
        <v>1</v>
      </c>
      <c r="L163" s="7">
        <v>392.99</v>
      </c>
      <c r="M163" s="7">
        <v>383.99</v>
      </c>
      <c r="N163" s="31">
        <v>44</v>
      </c>
      <c r="O163" s="31">
        <v>13</v>
      </c>
      <c r="P163" s="31">
        <v>5</v>
      </c>
      <c r="Q163" s="31">
        <v>6</v>
      </c>
      <c r="R163" s="54">
        <v>814468027222</v>
      </c>
      <c r="S163" s="60"/>
    </row>
    <row r="164" spans="1:19" ht="38.1" customHeight="1">
      <c r="A164" s="12" t="s">
        <v>1928</v>
      </c>
      <c r="B164" s="12">
        <v>2018</v>
      </c>
      <c r="C164" s="12">
        <v>2019</v>
      </c>
      <c r="D164" s="12" t="s">
        <v>612</v>
      </c>
      <c r="E164" s="12" t="s">
        <v>701</v>
      </c>
      <c r="F164" s="12" t="s">
        <v>2272</v>
      </c>
      <c r="G164" s="12" t="s">
        <v>2637</v>
      </c>
      <c r="H164" s="12" t="s">
        <v>2053</v>
      </c>
      <c r="I164" s="30" t="s">
        <v>12</v>
      </c>
      <c r="J164" s="6" t="s">
        <v>44</v>
      </c>
      <c r="K164" s="6">
        <v>1</v>
      </c>
      <c r="L164" s="7">
        <v>338.89</v>
      </c>
      <c r="M164" s="7"/>
      <c r="N164" s="31">
        <v>46</v>
      </c>
      <c r="O164" s="31">
        <v>15</v>
      </c>
      <c r="P164" s="31">
        <v>5</v>
      </c>
      <c r="Q164" s="31">
        <v>4</v>
      </c>
      <c r="R164" s="54">
        <v>880268169288</v>
      </c>
      <c r="S164" s="60"/>
    </row>
    <row r="165" spans="1:19" ht="38.1" customHeight="1">
      <c r="A165" s="12" t="s">
        <v>733</v>
      </c>
      <c r="B165" s="12">
        <v>2018</v>
      </c>
      <c r="C165" s="12">
        <v>2019</v>
      </c>
      <c r="D165" s="12" t="s">
        <v>612</v>
      </c>
      <c r="E165" s="12" t="s">
        <v>701</v>
      </c>
      <c r="F165" s="12" t="s">
        <v>2272</v>
      </c>
      <c r="G165" s="12" t="s">
        <v>2636</v>
      </c>
      <c r="H165" s="12" t="s">
        <v>2053</v>
      </c>
      <c r="I165" s="30" t="s">
        <v>12</v>
      </c>
      <c r="J165" s="6"/>
      <c r="K165" s="6">
        <v>1</v>
      </c>
      <c r="L165" s="7">
        <v>398.99</v>
      </c>
      <c r="M165" s="7">
        <v>389.99</v>
      </c>
      <c r="N165" s="31">
        <v>46</v>
      </c>
      <c r="O165" s="31">
        <v>15</v>
      </c>
      <c r="P165" s="31">
        <v>5</v>
      </c>
      <c r="Q165" s="31">
        <v>4</v>
      </c>
      <c r="R165" s="54" t="s">
        <v>734</v>
      </c>
      <c r="S165" s="60"/>
    </row>
    <row r="166" spans="1:19" ht="38.1" customHeight="1">
      <c r="A166" s="12" t="s">
        <v>1142</v>
      </c>
      <c r="B166" s="12">
        <v>2018</v>
      </c>
      <c r="C166" s="12">
        <v>2024</v>
      </c>
      <c r="D166" s="12" t="s">
        <v>1035</v>
      </c>
      <c r="E166" s="12" t="s">
        <v>1128</v>
      </c>
      <c r="F166" s="12" t="s">
        <v>1149</v>
      </c>
      <c r="G166" s="12" t="s">
        <v>2636</v>
      </c>
      <c r="H166" s="12" t="s">
        <v>2056</v>
      </c>
      <c r="I166" s="30" t="s">
        <v>12</v>
      </c>
      <c r="J166" s="6"/>
      <c r="K166" s="6">
        <v>7</v>
      </c>
      <c r="L166" s="7">
        <v>292.99</v>
      </c>
      <c r="M166" s="7">
        <v>286.99</v>
      </c>
      <c r="N166" s="31">
        <v>14</v>
      </c>
      <c r="O166" s="31">
        <v>4.25</v>
      </c>
      <c r="P166" s="31">
        <v>6.5</v>
      </c>
      <c r="Q166" s="31">
        <v>2</v>
      </c>
      <c r="R166" s="54" t="s">
        <v>1143</v>
      </c>
      <c r="S166" s="60"/>
    </row>
    <row r="167" spans="1:19" ht="38.1" customHeight="1">
      <c r="A167" s="12" t="s">
        <v>1142</v>
      </c>
      <c r="B167" s="12">
        <v>2020</v>
      </c>
      <c r="C167" s="12">
        <v>2023</v>
      </c>
      <c r="D167" s="12" t="s">
        <v>1035</v>
      </c>
      <c r="E167" s="12" t="s">
        <v>1701</v>
      </c>
      <c r="F167" s="12" t="s">
        <v>1149</v>
      </c>
      <c r="G167" s="12" t="s">
        <v>2636</v>
      </c>
      <c r="H167" s="12" t="s">
        <v>2056</v>
      </c>
      <c r="I167" s="30" t="s">
        <v>12</v>
      </c>
      <c r="J167" s="6"/>
      <c r="K167" s="6">
        <v>7</v>
      </c>
      <c r="L167" s="7">
        <v>292.99</v>
      </c>
      <c r="M167" s="7">
        <v>286.99</v>
      </c>
      <c r="N167" s="31">
        <v>14</v>
      </c>
      <c r="O167" s="31">
        <v>4.25</v>
      </c>
      <c r="P167" s="31">
        <v>6.5</v>
      </c>
      <c r="Q167" s="31">
        <v>2</v>
      </c>
      <c r="R167" s="54" t="s">
        <v>1143</v>
      </c>
      <c r="S167" s="60"/>
    </row>
    <row r="168" spans="1:19" ht="38.1" customHeight="1">
      <c r="A168" s="12" t="s">
        <v>1273</v>
      </c>
      <c r="B168" s="12">
        <v>2018</v>
      </c>
      <c r="C168" s="12">
        <v>2020</v>
      </c>
      <c r="D168" s="12" t="s">
        <v>1194</v>
      </c>
      <c r="E168" s="12" t="s">
        <v>1262</v>
      </c>
      <c r="F168" s="12" t="s">
        <v>11</v>
      </c>
      <c r="G168" s="12" t="s">
        <v>2636</v>
      </c>
      <c r="H168" s="12" t="s">
        <v>2054</v>
      </c>
      <c r="I168" s="30" t="s">
        <v>12</v>
      </c>
      <c r="J168" s="6"/>
      <c r="K168" s="6">
        <v>2</v>
      </c>
      <c r="L168" s="7">
        <v>386.99</v>
      </c>
      <c r="M168" s="7">
        <v>377.99</v>
      </c>
      <c r="N168" s="31">
        <v>43</v>
      </c>
      <c r="O168" s="31">
        <v>6</v>
      </c>
      <c r="P168" s="31">
        <v>15</v>
      </c>
      <c r="Q168" s="31">
        <v>1.25</v>
      </c>
      <c r="R168" s="54" t="s">
        <v>1274</v>
      </c>
      <c r="S168" s="60"/>
    </row>
    <row r="169" spans="1:19" ht="38.1" customHeight="1">
      <c r="A169" s="12" t="s">
        <v>2481</v>
      </c>
      <c r="B169" s="12">
        <v>2018</v>
      </c>
      <c r="C169" s="12">
        <v>2022</v>
      </c>
      <c r="D169" s="12" t="s">
        <v>612</v>
      </c>
      <c r="E169" s="12" t="s">
        <v>1904</v>
      </c>
      <c r="F169" s="12" t="s">
        <v>2482</v>
      </c>
      <c r="G169" s="12" t="s">
        <v>2636</v>
      </c>
      <c r="H169" s="12" t="s">
        <v>2594</v>
      </c>
      <c r="I169" s="30" t="s">
        <v>12</v>
      </c>
      <c r="J169" s="6"/>
      <c r="K169" s="6">
        <v>3</v>
      </c>
      <c r="L169" s="7">
        <v>386.99</v>
      </c>
      <c r="M169" s="7">
        <v>377.99</v>
      </c>
      <c r="N169" s="31">
        <v>40</v>
      </c>
      <c r="O169" s="31">
        <v>6</v>
      </c>
      <c r="P169" s="31">
        <v>4</v>
      </c>
      <c r="Q169" s="31">
        <v>4</v>
      </c>
      <c r="R169" s="54">
        <v>814468026928</v>
      </c>
      <c r="S169" s="60"/>
    </row>
    <row r="170" spans="1:19" ht="38.1" customHeight="1">
      <c r="A170" s="12" t="s">
        <v>1480</v>
      </c>
      <c r="B170" s="12">
        <v>2018</v>
      </c>
      <c r="C170" s="12">
        <v>2019</v>
      </c>
      <c r="D170" s="12" t="s">
        <v>1334</v>
      </c>
      <c r="E170" s="12" t="s">
        <v>1459</v>
      </c>
      <c r="F170" s="12" t="s">
        <v>1479</v>
      </c>
      <c r="G170" s="12" t="s">
        <v>2636</v>
      </c>
      <c r="H170" s="12" t="s">
        <v>2055</v>
      </c>
      <c r="I170" s="30" t="s">
        <v>12</v>
      </c>
      <c r="J170" s="6"/>
      <c r="K170" s="6">
        <v>1</v>
      </c>
      <c r="L170" s="7">
        <v>392.99</v>
      </c>
      <c r="M170" s="7">
        <v>383.99</v>
      </c>
      <c r="N170" s="31">
        <v>44</v>
      </c>
      <c r="O170" s="31">
        <v>4.75</v>
      </c>
      <c r="P170" s="31">
        <v>12.5</v>
      </c>
      <c r="Q170" s="31">
        <v>3.9</v>
      </c>
      <c r="R170" s="54" t="s">
        <v>1481</v>
      </c>
      <c r="S170" s="60"/>
    </row>
    <row r="171" spans="1:19" ht="38.1" customHeight="1">
      <c r="A171" s="12" t="s">
        <v>1749</v>
      </c>
      <c r="B171" s="12">
        <v>2018</v>
      </c>
      <c r="C171" s="12">
        <v>2024</v>
      </c>
      <c r="D171" s="12" t="s">
        <v>1035</v>
      </c>
      <c r="E171" s="12" t="s">
        <v>1128</v>
      </c>
      <c r="F171" s="12" t="s">
        <v>1750</v>
      </c>
      <c r="G171" s="12" t="s">
        <v>2637</v>
      </c>
      <c r="H171" s="12" t="s">
        <v>2056</v>
      </c>
      <c r="I171" s="30" t="s">
        <v>12</v>
      </c>
      <c r="J171" s="6" t="s">
        <v>44</v>
      </c>
      <c r="K171" s="6">
        <v>7</v>
      </c>
      <c r="L171" s="7">
        <v>248.89</v>
      </c>
      <c r="M171" s="7"/>
      <c r="N171" s="31">
        <v>14</v>
      </c>
      <c r="O171" s="31">
        <v>4.25</v>
      </c>
      <c r="P171" s="31">
        <v>6.5</v>
      </c>
      <c r="Q171" s="31">
        <v>2</v>
      </c>
      <c r="R171" s="54" t="s">
        <v>1141</v>
      </c>
      <c r="S171" s="60"/>
    </row>
    <row r="172" spans="1:19" ht="38.1" customHeight="1">
      <c r="A172" s="12" t="s">
        <v>1749</v>
      </c>
      <c r="B172" s="12">
        <v>2020</v>
      </c>
      <c r="C172" s="12">
        <v>2023</v>
      </c>
      <c r="D172" s="12" t="s">
        <v>1035</v>
      </c>
      <c r="E172" s="12" t="s">
        <v>1701</v>
      </c>
      <c r="F172" s="12" t="s">
        <v>1751</v>
      </c>
      <c r="G172" s="12" t="s">
        <v>2637</v>
      </c>
      <c r="H172" s="12" t="s">
        <v>2097</v>
      </c>
      <c r="I172" s="30" t="s">
        <v>12</v>
      </c>
      <c r="J172" s="6" t="s">
        <v>44</v>
      </c>
      <c r="K172" s="6">
        <v>7</v>
      </c>
      <c r="L172" s="7">
        <v>248.89</v>
      </c>
      <c r="M172" s="7"/>
      <c r="N172" s="31">
        <v>14</v>
      </c>
      <c r="O172" s="31">
        <v>4.25</v>
      </c>
      <c r="P172" s="31">
        <v>6.5</v>
      </c>
      <c r="Q172" s="31">
        <v>2</v>
      </c>
      <c r="R172" s="54">
        <v>814468026782</v>
      </c>
      <c r="S172" s="60"/>
    </row>
    <row r="173" spans="1:19" ht="38.1" customHeight="1">
      <c r="A173" s="12" t="s">
        <v>1748</v>
      </c>
      <c r="B173" s="12">
        <v>2018</v>
      </c>
      <c r="C173" s="12">
        <v>2024</v>
      </c>
      <c r="D173" s="12" t="s">
        <v>1035</v>
      </c>
      <c r="E173" s="12" t="s">
        <v>1128</v>
      </c>
      <c r="F173" s="12" t="s">
        <v>1750</v>
      </c>
      <c r="G173" s="12" t="s">
        <v>2636</v>
      </c>
      <c r="H173" s="12" t="s">
        <v>2056</v>
      </c>
      <c r="I173" s="30" t="s">
        <v>12</v>
      </c>
      <c r="J173" s="6" t="s">
        <v>2323</v>
      </c>
      <c r="K173" s="6">
        <v>7</v>
      </c>
      <c r="L173" s="7">
        <v>280.99</v>
      </c>
      <c r="M173" s="7">
        <v>274.99</v>
      </c>
      <c r="N173" s="31">
        <v>14</v>
      </c>
      <c r="O173" s="31">
        <v>4.25</v>
      </c>
      <c r="P173" s="31">
        <v>6.5</v>
      </c>
      <c r="Q173" s="31">
        <v>2</v>
      </c>
      <c r="R173" s="54" t="s">
        <v>1143</v>
      </c>
      <c r="S173" s="60"/>
    </row>
    <row r="174" spans="1:19" ht="38.1" customHeight="1">
      <c r="A174" s="12" t="s">
        <v>1748</v>
      </c>
      <c r="B174" s="12">
        <v>2020</v>
      </c>
      <c r="C174" s="12">
        <v>2023</v>
      </c>
      <c r="D174" s="12" t="s">
        <v>1035</v>
      </c>
      <c r="E174" s="12" t="s">
        <v>1701</v>
      </c>
      <c r="F174" s="12" t="s">
        <v>1751</v>
      </c>
      <c r="G174" s="12" t="s">
        <v>2636</v>
      </c>
      <c r="H174" s="12" t="s">
        <v>2097</v>
      </c>
      <c r="I174" s="30" t="s">
        <v>12</v>
      </c>
      <c r="J174" s="6" t="s">
        <v>2323</v>
      </c>
      <c r="K174" s="6">
        <v>7</v>
      </c>
      <c r="L174" s="7">
        <v>280.99</v>
      </c>
      <c r="M174" s="7">
        <v>274.99</v>
      </c>
      <c r="N174" s="31">
        <v>14</v>
      </c>
      <c r="O174" s="31">
        <v>4.25</v>
      </c>
      <c r="P174" s="31">
        <v>6.5</v>
      </c>
      <c r="Q174" s="31">
        <v>2</v>
      </c>
      <c r="R174" s="54">
        <v>814468026799</v>
      </c>
      <c r="S174" s="60"/>
    </row>
    <row r="175" spans="1:19" ht="38.1" customHeight="1">
      <c r="A175" s="12" t="s">
        <v>2101</v>
      </c>
      <c r="B175" s="12">
        <v>2019</v>
      </c>
      <c r="C175" s="12">
        <v>2021</v>
      </c>
      <c r="D175" s="12" t="s">
        <v>886</v>
      </c>
      <c r="E175" s="12" t="s">
        <v>2165</v>
      </c>
      <c r="F175" s="12" t="s">
        <v>2218</v>
      </c>
      <c r="G175" s="12" t="s">
        <v>2637</v>
      </c>
      <c r="H175" s="12" t="s">
        <v>2062</v>
      </c>
      <c r="I175" s="30" t="s">
        <v>12</v>
      </c>
      <c r="J175" s="6" t="s">
        <v>44</v>
      </c>
      <c r="K175" s="6">
        <v>2</v>
      </c>
      <c r="L175" s="7">
        <v>350.89</v>
      </c>
      <c r="M175" s="7"/>
      <c r="N175" s="31">
        <v>47.5</v>
      </c>
      <c r="O175" s="31">
        <v>10.5</v>
      </c>
      <c r="P175" s="31">
        <v>5</v>
      </c>
      <c r="Q175" s="31">
        <v>6</v>
      </c>
      <c r="R175" s="54">
        <v>880268179409</v>
      </c>
      <c r="S175" s="60"/>
    </row>
    <row r="176" spans="1:19" ht="38.1" customHeight="1">
      <c r="A176" s="12" t="s">
        <v>1941</v>
      </c>
      <c r="B176" s="12">
        <v>2019</v>
      </c>
      <c r="C176" s="12">
        <v>2022</v>
      </c>
      <c r="D176" s="12" t="s">
        <v>1194</v>
      </c>
      <c r="E176" s="12" t="s">
        <v>1196</v>
      </c>
      <c r="F176" s="12" t="s">
        <v>711</v>
      </c>
      <c r="G176" s="12" t="s">
        <v>2636</v>
      </c>
      <c r="H176" s="12" t="s">
        <v>2054</v>
      </c>
      <c r="I176" s="30" t="s">
        <v>12</v>
      </c>
      <c r="J176" s="6"/>
      <c r="K176" s="6">
        <v>1</v>
      </c>
      <c r="L176" s="7">
        <v>454.99</v>
      </c>
      <c r="M176" s="7">
        <v>444.99</v>
      </c>
      <c r="N176" s="31">
        <v>43.5</v>
      </c>
      <c r="O176" s="31">
        <v>17.5</v>
      </c>
      <c r="P176" s="31">
        <v>5.5</v>
      </c>
      <c r="Q176" s="31">
        <v>5</v>
      </c>
      <c r="R176" s="54">
        <v>880268177887</v>
      </c>
      <c r="S176" s="60"/>
    </row>
    <row r="177" spans="1:20" ht="38.1" customHeight="1">
      <c r="A177" s="12" t="s">
        <v>1942</v>
      </c>
      <c r="B177" s="12">
        <v>2019</v>
      </c>
      <c r="C177" s="12">
        <v>2023</v>
      </c>
      <c r="D177" s="12" t="s">
        <v>612</v>
      </c>
      <c r="E177" s="12" t="s">
        <v>633</v>
      </c>
      <c r="F177" s="12" t="s">
        <v>1953</v>
      </c>
      <c r="G177" s="12" t="s">
        <v>2636</v>
      </c>
      <c r="H177" s="12" t="s">
        <v>2057</v>
      </c>
      <c r="I177" s="30" t="s">
        <v>12</v>
      </c>
      <c r="J177" s="6"/>
      <c r="K177" s="6">
        <v>1</v>
      </c>
      <c r="L177" s="7">
        <v>436.99</v>
      </c>
      <c r="M177" s="7">
        <v>426.99</v>
      </c>
      <c r="N177" s="31">
        <v>43</v>
      </c>
      <c r="O177" s="31">
        <v>12</v>
      </c>
      <c r="P177" s="31">
        <v>2.5</v>
      </c>
      <c r="Q177" s="31">
        <v>7</v>
      </c>
      <c r="R177" s="54">
        <v>880268177894</v>
      </c>
      <c r="S177" s="60"/>
    </row>
    <row r="178" spans="1:20" ht="38.1" customHeight="1">
      <c r="A178" s="12" t="s">
        <v>1943</v>
      </c>
      <c r="B178" s="12">
        <v>2019</v>
      </c>
      <c r="C178" s="12">
        <v>2024</v>
      </c>
      <c r="D178" s="12" t="s">
        <v>111</v>
      </c>
      <c r="E178" s="12" t="s">
        <v>142</v>
      </c>
      <c r="F178" s="12" t="s">
        <v>1952</v>
      </c>
      <c r="G178" s="12" t="s">
        <v>2637</v>
      </c>
      <c r="H178" s="12" t="s">
        <v>2538</v>
      </c>
      <c r="I178" s="30" t="s">
        <v>12</v>
      </c>
      <c r="J178" s="6" t="s">
        <v>44</v>
      </c>
      <c r="K178" s="6">
        <v>5</v>
      </c>
      <c r="L178" s="7">
        <v>318.89</v>
      </c>
      <c r="M178" s="7">
        <v>318.89</v>
      </c>
      <c r="N178" s="31">
        <v>46</v>
      </c>
      <c r="O178" s="31">
        <v>9</v>
      </c>
      <c r="P178" s="31">
        <v>3.5</v>
      </c>
      <c r="Q178" s="31">
        <v>3</v>
      </c>
      <c r="R178" s="54">
        <v>880268177917</v>
      </c>
      <c r="S178" s="60"/>
    </row>
    <row r="179" spans="1:20" ht="38.1" customHeight="1">
      <c r="A179" s="12" t="s">
        <v>1944</v>
      </c>
      <c r="B179" s="12">
        <v>2019</v>
      </c>
      <c r="C179" s="12">
        <v>2024</v>
      </c>
      <c r="D179" s="12" t="s">
        <v>111</v>
      </c>
      <c r="E179" s="12" t="s">
        <v>142</v>
      </c>
      <c r="F179" s="12" t="s">
        <v>1952</v>
      </c>
      <c r="G179" s="12" t="s">
        <v>2636</v>
      </c>
      <c r="H179" s="12" t="s">
        <v>2538</v>
      </c>
      <c r="I179" s="30" t="s">
        <v>12</v>
      </c>
      <c r="J179" s="6"/>
      <c r="K179" s="6">
        <v>5</v>
      </c>
      <c r="L179" s="7">
        <v>417.99</v>
      </c>
      <c r="M179" s="7">
        <v>408.99</v>
      </c>
      <c r="N179" s="31">
        <v>46</v>
      </c>
      <c r="O179" s="31">
        <v>9</v>
      </c>
      <c r="P179" s="31">
        <v>3.5</v>
      </c>
      <c r="Q179" s="31">
        <v>3</v>
      </c>
      <c r="R179" s="54">
        <v>880268177917</v>
      </c>
      <c r="S179" s="60"/>
    </row>
    <row r="180" spans="1:20" ht="38.1" customHeight="1">
      <c r="A180" s="12" t="s">
        <v>1945</v>
      </c>
      <c r="B180" s="12">
        <v>2019</v>
      </c>
      <c r="C180" s="12">
        <v>2023</v>
      </c>
      <c r="D180" s="12" t="s">
        <v>1334</v>
      </c>
      <c r="E180" s="12" t="s">
        <v>1431</v>
      </c>
      <c r="F180" s="12" t="s">
        <v>1416</v>
      </c>
      <c r="G180" s="12" t="s">
        <v>2637</v>
      </c>
      <c r="H180" s="12" t="s">
        <v>2058</v>
      </c>
      <c r="I180" s="30" t="s">
        <v>12</v>
      </c>
      <c r="J180" s="6"/>
      <c r="K180" s="6">
        <v>2</v>
      </c>
      <c r="L180" s="7">
        <v>417.99</v>
      </c>
      <c r="M180" s="7">
        <v>408.99</v>
      </c>
      <c r="N180" s="31">
        <v>43</v>
      </c>
      <c r="O180" s="31">
        <v>12</v>
      </c>
      <c r="P180" s="31">
        <v>2.5</v>
      </c>
      <c r="Q180" s="31">
        <v>5</v>
      </c>
      <c r="R180" s="54">
        <v>880268177924</v>
      </c>
      <c r="S180" s="60"/>
    </row>
    <row r="181" spans="1:20" ht="38.1" customHeight="1">
      <c r="A181" s="12" t="s">
        <v>1946</v>
      </c>
      <c r="B181" s="12">
        <v>2019</v>
      </c>
      <c r="C181" s="12">
        <v>2023</v>
      </c>
      <c r="D181" s="12" t="s">
        <v>1334</v>
      </c>
      <c r="E181" s="12" t="s">
        <v>1431</v>
      </c>
      <c r="F181" s="12" t="s">
        <v>1416</v>
      </c>
      <c r="G181" s="12" t="s">
        <v>2636</v>
      </c>
      <c r="H181" s="12" t="s">
        <v>2058</v>
      </c>
      <c r="I181" s="30" t="s">
        <v>12</v>
      </c>
      <c r="J181" s="6"/>
      <c r="K181" s="6">
        <v>2</v>
      </c>
      <c r="L181" s="7">
        <v>417.99</v>
      </c>
      <c r="M181" s="7">
        <v>408.99</v>
      </c>
      <c r="N181" s="31">
        <v>43</v>
      </c>
      <c r="O181" s="31">
        <v>12</v>
      </c>
      <c r="P181" s="31">
        <v>2.5</v>
      </c>
      <c r="Q181" s="31">
        <v>5</v>
      </c>
      <c r="R181" s="54">
        <v>880268177931</v>
      </c>
      <c r="S181" s="60"/>
    </row>
    <row r="182" spans="1:20" ht="38.1" customHeight="1">
      <c r="A182" s="12" t="s">
        <v>1947</v>
      </c>
      <c r="B182" s="12">
        <v>2017</v>
      </c>
      <c r="C182" s="12">
        <v>2021</v>
      </c>
      <c r="D182" s="12" t="s">
        <v>1194</v>
      </c>
      <c r="E182" s="12" t="s">
        <v>1253</v>
      </c>
      <c r="F182" s="12" t="s">
        <v>1258</v>
      </c>
      <c r="G182" s="12" t="s">
        <v>2636</v>
      </c>
      <c r="H182" s="12" t="s">
        <v>2059</v>
      </c>
      <c r="I182" s="30" t="s">
        <v>12</v>
      </c>
      <c r="J182" s="6"/>
      <c r="K182" s="6">
        <v>2</v>
      </c>
      <c r="L182" s="7">
        <v>386.99</v>
      </c>
      <c r="M182" s="7">
        <v>377.99</v>
      </c>
      <c r="N182" s="31">
        <v>47</v>
      </c>
      <c r="O182" s="31">
        <v>14.5</v>
      </c>
      <c r="P182" s="31">
        <v>4</v>
      </c>
      <c r="Q182" s="31">
        <v>4</v>
      </c>
      <c r="R182" s="54">
        <v>880268177948</v>
      </c>
      <c r="S182" s="60"/>
    </row>
    <row r="183" spans="1:20" ht="38.1" customHeight="1">
      <c r="A183" s="12" t="s">
        <v>1948</v>
      </c>
      <c r="B183" s="12">
        <v>2018</v>
      </c>
      <c r="C183" s="12">
        <v>2021</v>
      </c>
      <c r="D183" s="12" t="s">
        <v>111</v>
      </c>
      <c r="E183" s="12" t="s">
        <v>219</v>
      </c>
      <c r="F183" s="12" t="s">
        <v>205</v>
      </c>
      <c r="G183" s="12" t="s">
        <v>2636</v>
      </c>
      <c r="H183" s="12" t="s">
        <v>2096</v>
      </c>
      <c r="I183" s="30" t="s">
        <v>12</v>
      </c>
      <c r="J183" s="6"/>
      <c r="K183" s="6">
        <v>3</v>
      </c>
      <c r="L183" s="7">
        <v>417.99</v>
      </c>
      <c r="M183" s="7">
        <v>408.99</v>
      </c>
      <c r="N183" s="31">
        <v>46.5</v>
      </c>
      <c r="O183" s="31">
        <v>13.5</v>
      </c>
      <c r="P183" s="31">
        <v>6</v>
      </c>
      <c r="Q183" s="31">
        <v>5</v>
      </c>
      <c r="R183" s="54">
        <v>880268177962</v>
      </c>
      <c r="S183" s="60"/>
    </row>
    <row r="184" spans="1:20" ht="38.1" customHeight="1">
      <c r="A184" s="12" t="s">
        <v>1949</v>
      </c>
      <c r="B184" s="12">
        <v>2019</v>
      </c>
      <c r="C184" s="12">
        <v>2023</v>
      </c>
      <c r="D184" s="12" t="s">
        <v>1035</v>
      </c>
      <c r="E184" s="12" t="s">
        <v>1096</v>
      </c>
      <c r="F184" s="12" t="s">
        <v>11</v>
      </c>
      <c r="G184" s="12" t="s">
        <v>2636</v>
      </c>
      <c r="H184" s="12" t="s">
        <v>2046</v>
      </c>
      <c r="I184" s="30" t="s">
        <v>12</v>
      </c>
      <c r="J184" s="6"/>
      <c r="K184" s="6">
        <v>7</v>
      </c>
      <c r="L184" s="7">
        <v>292.99</v>
      </c>
      <c r="M184" s="7">
        <v>286.99</v>
      </c>
      <c r="N184" s="31">
        <v>10</v>
      </c>
      <c r="O184" s="31">
        <v>5</v>
      </c>
      <c r="P184" s="31">
        <v>5</v>
      </c>
      <c r="Q184" s="31">
        <v>2</v>
      </c>
      <c r="R184" s="54">
        <v>880268177986</v>
      </c>
      <c r="S184" s="60"/>
    </row>
    <row r="185" spans="1:20" s="21" customFormat="1" ht="38.1" customHeight="1">
      <c r="A185" s="12" t="s">
        <v>1950</v>
      </c>
      <c r="B185" s="12">
        <v>2019</v>
      </c>
      <c r="C185" s="12">
        <v>2023</v>
      </c>
      <c r="D185" s="12" t="s">
        <v>111</v>
      </c>
      <c r="E185" s="12" t="s">
        <v>275</v>
      </c>
      <c r="F185" s="12" t="s">
        <v>11</v>
      </c>
      <c r="G185" s="12" t="s">
        <v>2637</v>
      </c>
      <c r="H185" s="12" t="s">
        <v>2060</v>
      </c>
      <c r="I185" s="30" t="s">
        <v>12</v>
      </c>
      <c r="J185" s="6"/>
      <c r="K185" s="6">
        <v>5</v>
      </c>
      <c r="L185" s="7">
        <v>330.99</v>
      </c>
      <c r="M185" s="7">
        <v>322.99</v>
      </c>
      <c r="N185" s="31">
        <v>10</v>
      </c>
      <c r="O185" s="31">
        <v>5</v>
      </c>
      <c r="P185" s="31">
        <v>5</v>
      </c>
      <c r="Q185" s="31">
        <v>3</v>
      </c>
      <c r="R185" s="54">
        <v>880268177993</v>
      </c>
      <c r="S185" s="60"/>
      <c r="T185" s="60"/>
    </row>
    <row r="186" spans="1:20" ht="38.1" customHeight="1">
      <c r="A186" s="12" t="s">
        <v>1951</v>
      </c>
      <c r="B186" s="12">
        <v>2019</v>
      </c>
      <c r="C186" s="12">
        <v>2023</v>
      </c>
      <c r="D186" s="12" t="s">
        <v>111</v>
      </c>
      <c r="E186" s="12" t="s">
        <v>275</v>
      </c>
      <c r="F186" s="12" t="s">
        <v>11</v>
      </c>
      <c r="G186" s="12" t="s">
        <v>2636</v>
      </c>
      <c r="H186" s="12" t="s">
        <v>2060</v>
      </c>
      <c r="I186" s="30" t="s">
        <v>12</v>
      </c>
      <c r="J186" s="6"/>
      <c r="K186" s="6">
        <v>5</v>
      </c>
      <c r="L186" s="7">
        <v>330.99</v>
      </c>
      <c r="M186" s="7">
        <v>322.99</v>
      </c>
      <c r="N186" s="31">
        <v>45</v>
      </c>
      <c r="O186" s="31">
        <v>9</v>
      </c>
      <c r="P186" s="31">
        <v>3.5</v>
      </c>
      <c r="Q186" s="31">
        <v>3</v>
      </c>
      <c r="R186" s="54">
        <v>880268178006</v>
      </c>
      <c r="S186" s="60"/>
    </row>
    <row r="187" spans="1:20" ht="38.1" customHeight="1">
      <c r="A187" s="12" t="s">
        <v>1938</v>
      </c>
      <c r="B187" s="12">
        <v>2020</v>
      </c>
      <c r="C187" s="12">
        <v>2023</v>
      </c>
      <c r="D187" s="12" t="s">
        <v>612</v>
      </c>
      <c r="E187" s="12" t="s">
        <v>701</v>
      </c>
      <c r="F187" s="12" t="s">
        <v>2454</v>
      </c>
      <c r="G187" s="12" t="s">
        <v>2637</v>
      </c>
      <c r="H187" s="12" t="s">
        <v>2061</v>
      </c>
      <c r="I187" s="30" t="s">
        <v>12</v>
      </c>
      <c r="J187" s="6"/>
      <c r="K187" s="6">
        <v>1</v>
      </c>
      <c r="L187" s="7">
        <v>436.99</v>
      </c>
      <c r="M187" s="7">
        <v>426.99</v>
      </c>
      <c r="N187" s="31">
        <v>45</v>
      </c>
      <c r="O187" s="31">
        <v>9</v>
      </c>
      <c r="P187" s="31">
        <v>3.5</v>
      </c>
      <c r="Q187" s="31">
        <v>7</v>
      </c>
      <c r="R187" s="54">
        <v>880268178013</v>
      </c>
      <c r="S187" s="60"/>
    </row>
    <row r="188" spans="1:20" ht="38.1" customHeight="1">
      <c r="A188" s="12" t="s">
        <v>1939</v>
      </c>
      <c r="B188" s="12">
        <v>2020</v>
      </c>
      <c r="C188" s="12">
        <v>2023</v>
      </c>
      <c r="D188" s="12" t="s">
        <v>612</v>
      </c>
      <c r="E188" s="12" t="s">
        <v>701</v>
      </c>
      <c r="F188" s="12" t="s">
        <v>2454</v>
      </c>
      <c r="G188" s="12" t="s">
        <v>2636</v>
      </c>
      <c r="H188" s="12" t="s">
        <v>2061</v>
      </c>
      <c r="I188" s="30" t="s">
        <v>12</v>
      </c>
      <c r="J188" s="6"/>
      <c r="K188" s="6">
        <v>1</v>
      </c>
      <c r="L188" s="7">
        <v>404.99</v>
      </c>
      <c r="M188" s="7">
        <v>396.99</v>
      </c>
      <c r="N188" s="31">
        <v>43</v>
      </c>
      <c r="O188" s="31">
        <v>12</v>
      </c>
      <c r="P188" s="31">
        <v>2.5</v>
      </c>
      <c r="Q188" s="31">
        <v>7</v>
      </c>
      <c r="R188" s="54">
        <v>880268178020</v>
      </c>
      <c r="S188" s="60"/>
    </row>
    <row r="189" spans="1:20" ht="38.1" customHeight="1">
      <c r="A189" s="12" t="s">
        <v>1940</v>
      </c>
      <c r="B189" s="12">
        <v>2018</v>
      </c>
      <c r="C189" s="12">
        <v>2021</v>
      </c>
      <c r="D189" s="12" t="s">
        <v>111</v>
      </c>
      <c r="E189" s="12" t="s">
        <v>425</v>
      </c>
      <c r="F189" s="12" t="s">
        <v>205</v>
      </c>
      <c r="G189" s="12" t="s">
        <v>2636</v>
      </c>
      <c r="H189" s="12" t="s">
        <v>2022</v>
      </c>
      <c r="I189" s="39" t="s">
        <v>12</v>
      </c>
      <c r="J189" s="35"/>
      <c r="K189" s="35">
        <v>2</v>
      </c>
      <c r="L189" s="7">
        <v>467.99</v>
      </c>
      <c r="M189" s="7">
        <v>456.99</v>
      </c>
      <c r="N189" s="31">
        <v>51</v>
      </c>
      <c r="O189" s="31">
        <v>32</v>
      </c>
      <c r="P189" s="31">
        <v>30.5</v>
      </c>
      <c r="Q189" s="31">
        <v>8</v>
      </c>
      <c r="R189" s="54">
        <v>880268178044</v>
      </c>
      <c r="S189" s="60"/>
    </row>
    <row r="190" spans="1:20" ht="21" customHeight="1">
      <c r="A190" s="50" t="s">
        <v>1583</v>
      </c>
      <c r="B190" s="51"/>
      <c r="C190" s="51"/>
      <c r="D190" s="51"/>
      <c r="E190" s="51"/>
      <c r="F190" s="51"/>
      <c r="G190" s="51"/>
      <c r="H190" s="51"/>
      <c r="I190" s="52"/>
      <c r="J190" s="52"/>
      <c r="K190" s="52"/>
      <c r="L190" s="53"/>
      <c r="M190" s="47"/>
      <c r="N190" s="47"/>
      <c r="O190" s="48"/>
      <c r="P190" s="49"/>
      <c r="Q190" s="49"/>
      <c r="R190" s="64"/>
      <c r="S190" s="58"/>
      <c r="T190" s="59"/>
    </row>
    <row r="191" spans="1:20" ht="38.1" customHeight="1">
      <c r="A191" s="12" t="s">
        <v>41</v>
      </c>
      <c r="B191" s="12">
        <v>2013</v>
      </c>
      <c r="C191" s="12">
        <v>2019</v>
      </c>
      <c r="D191" s="12" t="s">
        <v>17</v>
      </c>
      <c r="E191" s="12" t="s">
        <v>39</v>
      </c>
      <c r="F191" s="12"/>
      <c r="G191" s="12" t="s">
        <v>2637</v>
      </c>
      <c r="H191" s="12" t="s">
        <v>1864</v>
      </c>
      <c r="I191" s="40" t="s">
        <v>12</v>
      </c>
      <c r="J191" s="37"/>
      <c r="K191" s="37">
        <v>4</v>
      </c>
      <c r="L191" s="38">
        <v>160.99</v>
      </c>
      <c r="M191" s="38"/>
      <c r="N191" s="31">
        <v>40.159999999999997</v>
      </c>
      <c r="O191" s="31">
        <v>1.97</v>
      </c>
      <c r="P191" s="31">
        <v>1.97</v>
      </c>
      <c r="Q191" s="31">
        <v>1.41</v>
      </c>
      <c r="R191" s="54" t="s">
        <v>42</v>
      </c>
      <c r="S191" s="60"/>
    </row>
    <row r="192" spans="1:20" ht="38.1" customHeight="1">
      <c r="A192" s="12" t="s">
        <v>41</v>
      </c>
      <c r="B192" s="12">
        <v>2010</v>
      </c>
      <c r="C192" s="12">
        <v>2017</v>
      </c>
      <c r="D192" s="12" t="s">
        <v>111</v>
      </c>
      <c r="E192" s="12" t="s">
        <v>219</v>
      </c>
      <c r="F192" s="12"/>
      <c r="G192" s="12" t="s">
        <v>2637</v>
      </c>
      <c r="H192" s="12" t="s">
        <v>1864</v>
      </c>
      <c r="I192" s="30" t="s">
        <v>12</v>
      </c>
      <c r="J192" s="6"/>
      <c r="K192" s="6">
        <v>4</v>
      </c>
      <c r="L192" s="7">
        <v>160.99</v>
      </c>
      <c r="M192" s="7"/>
      <c r="N192" s="31">
        <v>40.159999999999997</v>
      </c>
      <c r="O192" s="31">
        <v>1.97</v>
      </c>
      <c r="P192" s="31">
        <v>1.97</v>
      </c>
      <c r="Q192" s="31">
        <v>1.41</v>
      </c>
      <c r="R192" s="54" t="s">
        <v>42</v>
      </c>
      <c r="S192" s="60"/>
    </row>
    <row r="193" spans="1:19" ht="38.1" customHeight="1">
      <c r="A193" s="12" t="s">
        <v>41</v>
      </c>
      <c r="B193" s="12">
        <v>2012</v>
      </c>
      <c r="C193" s="12">
        <v>2020</v>
      </c>
      <c r="D193" s="12" t="s">
        <v>111</v>
      </c>
      <c r="E193" s="12" t="s">
        <v>411</v>
      </c>
      <c r="F193" s="12" t="s">
        <v>1973</v>
      </c>
      <c r="G193" s="12" t="s">
        <v>2637</v>
      </c>
      <c r="H193" s="12" t="s">
        <v>1864</v>
      </c>
      <c r="I193" s="30" t="s">
        <v>12</v>
      </c>
      <c r="J193" s="6"/>
      <c r="K193" s="6">
        <v>4</v>
      </c>
      <c r="L193" s="7">
        <v>160.99</v>
      </c>
      <c r="M193" s="7"/>
      <c r="N193" s="31">
        <v>40.159999999999997</v>
      </c>
      <c r="O193" s="31">
        <v>1.97</v>
      </c>
      <c r="P193" s="31">
        <v>1.97</v>
      </c>
      <c r="Q193" s="31">
        <v>1.41</v>
      </c>
      <c r="R193" s="54" t="s">
        <v>42</v>
      </c>
      <c r="S193" s="60"/>
    </row>
    <row r="194" spans="1:19" ht="38.1" customHeight="1">
      <c r="A194" s="12" t="s">
        <v>41</v>
      </c>
      <c r="B194" s="12">
        <v>2015</v>
      </c>
      <c r="C194" s="12">
        <v>2023</v>
      </c>
      <c r="D194" s="12" t="s">
        <v>612</v>
      </c>
      <c r="E194" s="12" t="s">
        <v>633</v>
      </c>
      <c r="F194" s="12" t="s">
        <v>2491</v>
      </c>
      <c r="G194" s="12" t="s">
        <v>2637</v>
      </c>
      <c r="H194" s="12" t="s">
        <v>1864</v>
      </c>
      <c r="I194" s="30" t="s">
        <v>12</v>
      </c>
      <c r="J194" s="6"/>
      <c r="K194" s="6">
        <v>4</v>
      </c>
      <c r="L194" s="7">
        <v>160.99</v>
      </c>
      <c r="M194" s="7"/>
      <c r="N194" s="31">
        <v>40.159999999999997</v>
      </c>
      <c r="O194" s="31">
        <v>1.97</v>
      </c>
      <c r="P194" s="31">
        <v>1.97</v>
      </c>
      <c r="Q194" s="31">
        <v>1.41</v>
      </c>
      <c r="R194" s="54" t="s">
        <v>42</v>
      </c>
      <c r="S194" s="60"/>
    </row>
    <row r="195" spans="1:19" ht="38.1" customHeight="1">
      <c r="A195" s="12" t="s">
        <v>41</v>
      </c>
      <c r="B195" s="12">
        <v>2013</v>
      </c>
      <c r="C195" s="12">
        <v>2018</v>
      </c>
      <c r="D195" s="12" t="s">
        <v>1010</v>
      </c>
      <c r="E195" s="12" t="s">
        <v>1017</v>
      </c>
      <c r="F195" s="12"/>
      <c r="G195" s="12" t="s">
        <v>2637</v>
      </c>
      <c r="H195" s="12" t="s">
        <v>1864</v>
      </c>
      <c r="I195" s="30" t="s">
        <v>12</v>
      </c>
      <c r="J195" s="6"/>
      <c r="K195" s="6">
        <v>4</v>
      </c>
      <c r="L195" s="7">
        <v>160.99</v>
      </c>
      <c r="M195" s="7"/>
      <c r="N195" s="31">
        <v>40.159999999999997</v>
      </c>
      <c r="O195" s="31">
        <v>1.97</v>
      </c>
      <c r="P195" s="31">
        <v>1.97</v>
      </c>
      <c r="Q195" s="31">
        <v>1.41</v>
      </c>
      <c r="R195" s="54" t="s">
        <v>42</v>
      </c>
      <c r="S195" s="60"/>
    </row>
    <row r="196" spans="1:19" ht="38.1" customHeight="1">
      <c r="A196" s="12" t="s">
        <v>41</v>
      </c>
      <c r="B196" s="12">
        <v>2007</v>
      </c>
      <c r="C196" s="12">
        <v>2018</v>
      </c>
      <c r="D196" s="12" t="s">
        <v>1171</v>
      </c>
      <c r="E196" s="12" t="s">
        <v>1173</v>
      </c>
      <c r="F196" s="12"/>
      <c r="G196" s="12" t="s">
        <v>2637</v>
      </c>
      <c r="H196" s="12" t="s">
        <v>1864</v>
      </c>
      <c r="I196" s="30" t="s">
        <v>12</v>
      </c>
      <c r="J196" s="6"/>
      <c r="K196" s="6">
        <v>4</v>
      </c>
      <c r="L196" s="7">
        <v>160.99</v>
      </c>
      <c r="M196" s="7"/>
      <c r="N196" s="31">
        <v>40.159999999999997</v>
      </c>
      <c r="O196" s="31">
        <v>1.97</v>
      </c>
      <c r="P196" s="31">
        <v>1.97</v>
      </c>
      <c r="Q196" s="31">
        <v>1.41</v>
      </c>
      <c r="R196" s="54" t="s">
        <v>42</v>
      </c>
      <c r="S196" s="60"/>
    </row>
    <row r="197" spans="1:19" ht="38.1" customHeight="1">
      <c r="A197" s="12" t="s">
        <v>9</v>
      </c>
      <c r="B197" s="12">
        <v>2013</v>
      </c>
      <c r="C197" s="12">
        <v>2020</v>
      </c>
      <c r="D197" s="12" t="s">
        <v>8</v>
      </c>
      <c r="E197" s="12" t="s">
        <v>10</v>
      </c>
      <c r="F197" s="12" t="s">
        <v>11</v>
      </c>
      <c r="G197" s="12" t="s">
        <v>2637</v>
      </c>
      <c r="H197" s="12" t="s">
        <v>1865</v>
      </c>
      <c r="I197" s="30" t="s">
        <v>12</v>
      </c>
      <c r="J197" s="6"/>
      <c r="K197" s="6">
        <v>4</v>
      </c>
      <c r="L197" s="7">
        <v>165.99</v>
      </c>
      <c r="M197" s="7"/>
      <c r="N197" s="31">
        <v>40.159999999999997</v>
      </c>
      <c r="O197" s="31">
        <v>1.97</v>
      </c>
      <c r="P197" s="31">
        <v>1.97</v>
      </c>
      <c r="Q197" s="31">
        <v>1.44</v>
      </c>
      <c r="R197" s="54" t="s">
        <v>13</v>
      </c>
      <c r="S197" s="60"/>
    </row>
    <row r="198" spans="1:19" ht="38.1" customHeight="1">
      <c r="A198" s="12" t="s">
        <v>9</v>
      </c>
      <c r="B198" s="12">
        <v>2009</v>
      </c>
      <c r="C198" s="12">
        <v>2014</v>
      </c>
      <c r="D198" s="12" t="s">
        <v>8</v>
      </c>
      <c r="E198" s="12" t="s">
        <v>14</v>
      </c>
      <c r="F198" s="12" t="s">
        <v>11</v>
      </c>
      <c r="G198" s="12" t="s">
        <v>2637</v>
      </c>
      <c r="H198" s="12" t="s">
        <v>1865</v>
      </c>
      <c r="I198" s="30" t="s">
        <v>12</v>
      </c>
      <c r="J198" s="6"/>
      <c r="K198" s="6">
        <v>4</v>
      </c>
      <c r="L198" s="7">
        <v>165.99</v>
      </c>
      <c r="M198" s="7"/>
      <c r="N198" s="31">
        <v>40.159999999999997</v>
      </c>
      <c r="O198" s="31">
        <v>1.97</v>
      </c>
      <c r="P198" s="31">
        <v>1.97</v>
      </c>
      <c r="Q198" s="31">
        <v>1.44</v>
      </c>
      <c r="R198" s="54" t="s">
        <v>13</v>
      </c>
      <c r="S198" s="60"/>
    </row>
    <row r="199" spans="1:19" ht="38.1" customHeight="1">
      <c r="A199" s="12" t="s">
        <v>9</v>
      </c>
      <c r="B199" s="12">
        <v>2010</v>
      </c>
      <c r="C199" s="12">
        <v>2013</v>
      </c>
      <c r="D199" s="12" t="s">
        <v>8</v>
      </c>
      <c r="E199" s="12" t="s">
        <v>15</v>
      </c>
      <c r="F199" s="12" t="s">
        <v>16</v>
      </c>
      <c r="G199" s="12" t="s">
        <v>2637</v>
      </c>
      <c r="H199" s="12" t="s">
        <v>1865</v>
      </c>
      <c r="I199" s="30" t="s">
        <v>12</v>
      </c>
      <c r="J199" s="6"/>
      <c r="K199" s="6">
        <v>4</v>
      </c>
      <c r="L199" s="7">
        <v>165.99</v>
      </c>
      <c r="M199" s="7"/>
      <c r="N199" s="31">
        <v>40.159999999999997</v>
      </c>
      <c r="O199" s="31">
        <v>1.97</v>
      </c>
      <c r="P199" s="31">
        <v>1.97</v>
      </c>
      <c r="Q199" s="31">
        <v>1.44</v>
      </c>
      <c r="R199" s="54" t="s">
        <v>13</v>
      </c>
      <c r="S199" s="60"/>
    </row>
    <row r="200" spans="1:19" ht="38.1" customHeight="1">
      <c r="A200" s="12" t="s">
        <v>9</v>
      </c>
      <c r="B200" s="12">
        <v>2012</v>
      </c>
      <c r="C200" s="12">
        <v>2017</v>
      </c>
      <c r="D200" s="12" t="s">
        <v>17</v>
      </c>
      <c r="E200" s="12" t="s">
        <v>50</v>
      </c>
      <c r="F200" s="12" t="s">
        <v>11</v>
      </c>
      <c r="G200" s="12" t="s">
        <v>2637</v>
      </c>
      <c r="H200" s="12" t="s">
        <v>1865</v>
      </c>
      <c r="I200" s="30" t="s">
        <v>12</v>
      </c>
      <c r="J200" s="6"/>
      <c r="K200" s="6">
        <v>4</v>
      </c>
      <c r="L200" s="7">
        <v>165.99</v>
      </c>
      <c r="M200" s="7"/>
      <c r="N200" s="31">
        <v>40.159999999999997</v>
      </c>
      <c r="O200" s="31">
        <v>1.97</v>
      </c>
      <c r="P200" s="31">
        <v>1.97</v>
      </c>
      <c r="Q200" s="31">
        <v>1.44</v>
      </c>
      <c r="R200" s="54" t="s">
        <v>13</v>
      </c>
      <c r="S200" s="60"/>
    </row>
    <row r="201" spans="1:19" ht="38.1" customHeight="1">
      <c r="A201" s="12" t="s">
        <v>9</v>
      </c>
      <c r="B201" s="12">
        <v>2013</v>
      </c>
      <c r="C201" s="12">
        <v>2019</v>
      </c>
      <c r="D201" s="12" t="s">
        <v>51</v>
      </c>
      <c r="E201" s="12" t="s">
        <v>52</v>
      </c>
      <c r="F201" s="12" t="s">
        <v>57</v>
      </c>
      <c r="G201" s="12" t="s">
        <v>2637</v>
      </c>
      <c r="H201" s="12" t="s">
        <v>1865</v>
      </c>
      <c r="I201" s="30" t="s">
        <v>12</v>
      </c>
      <c r="J201" s="6"/>
      <c r="K201" s="6">
        <v>4</v>
      </c>
      <c r="L201" s="7">
        <v>165.99</v>
      </c>
      <c r="M201" s="7"/>
      <c r="N201" s="31">
        <v>40.159999999999997</v>
      </c>
      <c r="O201" s="31">
        <v>1.97</v>
      </c>
      <c r="P201" s="31">
        <v>1.97</v>
      </c>
      <c r="Q201" s="31">
        <v>1.44</v>
      </c>
      <c r="R201" s="54" t="s">
        <v>13</v>
      </c>
      <c r="S201" s="60"/>
    </row>
    <row r="202" spans="1:19" ht="38.1" customHeight="1">
      <c r="A202" s="12" t="s">
        <v>9</v>
      </c>
      <c r="B202" s="12">
        <v>2017</v>
      </c>
      <c r="C202" s="12">
        <v>2022</v>
      </c>
      <c r="D202" s="12" t="s">
        <v>51</v>
      </c>
      <c r="E202" s="12" t="s">
        <v>110</v>
      </c>
      <c r="F202" s="12"/>
      <c r="G202" s="12" t="s">
        <v>2637</v>
      </c>
      <c r="H202" s="12" t="s">
        <v>1865</v>
      </c>
      <c r="I202" s="30" t="s">
        <v>12</v>
      </c>
      <c r="J202" s="6"/>
      <c r="K202" s="6">
        <v>4</v>
      </c>
      <c r="L202" s="7">
        <v>165.99</v>
      </c>
      <c r="M202" s="7"/>
      <c r="N202" s="31">
        <v>40.159999999999997</v>
      </c>
      <c r="O202" s="31">
        <v>1.97</v>
      </c>
      <c r="P202" s="31">
        <v>1.97</v>
      </c>
      <c r="Q202" s="31">
        <v>1.44</v>
      </c>
      <c r="R202" s="54" t="s">
        <v>13</v>
      </c>
      <c r="S202" s="60"/>
    </row>
    <row r="203" spans="1:19" ht="38.1" customHeight="1">
      <c r="A203" s="12" t="s">
        <v>9</v>
      </c>
      <c r="B203" s="12">
        <v>2015</v>
      </c>
      <c r="C203" s="12">
        <v>2023</v>
      </c>
      <c r="D203" s="12" t="s">
        <v>111</v>
      </c>
      <c r="E203" s="12" t="s">
        <v>177</v>
      </c>
      <c r="F203" s="12" t="s">
        <v>202</v>
      </c>
      <c r="G203" s="12" t="s">
        <v>2637</v>
      </c>
      <c r="H203" s="12" t="s">
        <v>1865</v>
      </c>
      <c r="I203" s="30" t="s">
        <v>12</v>
      </c>
      <c r="J203" s="6"/>
      <c r="K203" s="6">
        <v>4</v>
      </c>
      <c r="L203" s="7">
        <v>165.99</v>
      </c>
      <c r="M203" s="7"/>
      <c r="N203" s="31">
        <v>40.159999999999997</v>
      </c>
      <c r="O203" s="31">
        <v>1.97</v>
      </c>
      <c r="P203" s="31">
        <v>1.97</v>
      </c>
      <c r="Q203" s="31">
        <v>1.44</v>
      </c>
      <c r="R203" s="54" t="s">
        <v>13</v>
      </c>
      <c r="S203" s="60"/>
    </row>
    <row r="204" spans="1:19" ht="38.1" customHeight="1">
      <c r="A204" s="12" t="s">
        <v>9</v>
      </c>
      <c r="B204" s="12">
        <v>2011</v>
      </c>
      <c r="C204" s="12">
        <v>2020</v>
      </c>
      <c r="D204" s="12" t="s">
        <v>111</v>
      </c>
      <c r="E204" s="12" t="s">
        <v>204</v>
      </c>
      <c r="F204" s="12" t="s">
        <v>11</v>
      </c>
      <c r="G204" s="12" t="s">
        <v>2637</v>
      </c>
      <c r="H204" s="12" t="s">
        <v>1865</v>
      </c>
      <c r="I204" s="30" t="s">
        <v>12</v>
      </c>
      <c r="J204" s="6"/>
      <c r="K204" s="6">
        <v>4</v>
      </c>
      <c r="L204" s="7">
        <v>165.99</v>
      </c>
      <c r="M204" s="7"/>
      <c r="N204" s="31">
        <v>40.159999999999997</v>
      </c>
      <c r="O204" s="31">
        <v>1.97</v>
      </c>
      <c r="P204" s="31">
        <v>1.97</v>
      </c>
      <c r="Q204" s="31">
        <v>1.44</v>
      </c>
      <c r="R204" s="54" t="s">
        <v>13</v>
      </c>
      <c r="S204" s="60"/>
    </row>
    <row r="205" spans="1:19" ht="38.1" customHeight="1">
      <c r="A205" s="12" t="s">
        <v>9</v>
      </c>
      <c r="B205" s="12">
        <v>2014</v>
      </c>
      <c r="C205" s="12">
        <v>2020</v>
      </c>
      <c r="D205" s="12" t="s">
        <v>111</v>
      </c>
      <c r="E205" s="12" t="s">
        <v>249</v>
      </c>
      <c r="F205" s="12"/>
      <c r="G205" s="12" t="s">
        <v>2637</v>
      </c>
      <c r="H205" s="12" t="s">
        <v>1865</v>
      </c>
      <c r="I205" s="30" t="s">
        <v>12</v>
      </c>
      <c r="J205" s="6"/>
      <c r="K205" s="6">
        <v>4</v>
      </c>
      <c r="L205" s="7">
        <v>165.99</v>
      </c>
      <c r="M205" s="7"/>
      <c r="N205" s="31">
        <v>40.159999999999997</v>
      </c>
      <c r="O205" s="31">
        <v>1.97</v>
      </c>
      <c r="P205" s="31">
        <v>1.97</v>
      </c>
      <c r="Q205" s="31">
        <v>1.44</v>
      </c>
      <c r="R205" s="54" t="s">
        <v>13</v>
      </c>
      <c r="S205" s="60"/>
    </row>
    <row r="206" spans="1:19" ht="38.1" customHeight="1">
      <c r="A206" s="12" t="s">
        <v>9</v>
      </c>
      <c r="B206" s="12">
        <v>2015</v>
      </c>
      <c r="C206" s="12">
        <v>2020</v>
      </c>
      <c r="D206" s="12" t="s">
        <v>886</v>
      </c>
      <c r="E206" s="12" t="s">
        <v>967</v>
      </c>
      <c r="F206" s="12" t="s">
        <v>892</v>
      </c>
      <c r="G206" s="12" t="s">
        <v>2637</v>
      </c>
      <c r="H206" s="12" t="s">
        <v>2585</v>
      </c>
      <c r="I206" s="6" t="s">
        <v>31</v>
      </c>
      <c r="J206" s="6"/>
      <c r="K206" s="6">
        <v>4</v>
      </c>
      <c r="L206" s="7">
        <v>165.99</v>
      </c>
      <c r="M206" s="7" t="str">
        <f>VLOOKUP(A206,[1]NPSF!$A:$AE,31,FALSE)</f>
        <v/>
      </c>
      <c r="N206" s="31">
        <v>40.9</v>
      </c>
      <c r="O206" s="31">
        <v>8.34</v>
      </c>
      <c r="P206" s="31">
        <v>6.33</v>
      </c>
      <c r="Q206" s="31">
        <v>6.39</v>
      </c>
      <c r="R206" s="54" t="s">
        <v>975</v>
      </c>
      <c r="S206" s="60"/>
    </row>
    <row r="207" spans="1:19" ht="38.1" customHeight="1">
      <c r="A207" s="12" t="s">
        <v>9</v>
      </c>
      <c r="B207" s="12">
        <v>2011</v>
      </c>
      <c r="C207" s="12">
        <v>2015</v>
      </c>
      <c r="D207" s="12" t="s">
        <v>111</v>
      </c>
      <c r="E207" s="12" t="s">
        <v>441</v>
      </c>
      <c r="F207" s="12"/>
      <c r="G207" s="12" t="s">
        <v>2637</v>
      </c>
      <c r="H207" s="12" t="s">
        <v>1865</v>
      </c>
      <c r="I207" s="30" t="s">
        <v>12</v>
      </c>
      <c r="J207" s="6"/>
      <c r="K207" s="6">
        <v>4</v>
      </c>
      <c r="L207" s="7">
        <v>165.99</v>
      </c>
      <c r="M207" s="7"/>
      <c r="N207" s="31">
        <v>40.159999999999997</v>
      </c>
      <c r="O207" s="31">
        <v>1.97</v>
      </c>
      <c r="P207" s="31">
        <v>1.97</v>
      </c>
      <c r="Q207" s="31">
        <v>1.44</v>
      </c>
      <c r="R207" s="54" t="s">
        <v>13</v>
      </c>
      <c r="S207" s="60"/>
    </row>
    <row r="208" spans="1:19" ht="38.1" customHeight="1">
      <c r="A208" s="12" t="s">
        <v>9</v>
      </c>
      <c r="B208" s="12">
        <v>2015</v>
      </c>
      <c r="C208" s="12">
        <v>2017</v>
      </c>
      <c r="D208" s="12" t="s">
        <v>443</v>
      </c>
      <c r="E208" s="12">
        <v>200</v>
      </c>
      <c r="F208" s="12"/>
      <c r="G208" s="12" t="s">
        <v>2637</v>
      </c>
      <c r="H208" s="12" t="s">
        <v>1865</v>
      </c>
      <c r="I208" s="30" t="s">
        <v>12</v>
      </c>
      <c r="J208" s="6"/>
      <c r="K208" s="6">
        <v>4</v>
      </c>
      <c r="L208" s="7">
        <v>165.99</v>
      </c>
      <c r="M208" s="7"/>
      <c r="N208" s="31">
        <v>40.159999999999997</v>
      </c>
      <c r="O208" s="31">
        <v>1.97</v>
      </c>
      <c r="P208" s="31">
        <v>1.97</v>
      </c>
      <c r="Q208" s="31">
        <v>1.44</v>
      </c>
      <c r="R208" s="54" t="s">
        <v>13</v>
      </c>
      <c r="S208" s="60"/>
    </row>
    <row r="209" spans="1:19" ht="38.1" customHeight="1">
      <c r="A209" s="12" t="s">
        <v>9</v>
      </c>
      <c r="B209" s="12">
        <v>2008</v>
      </c>
      <c r="C209" s="12">
        <v>2014</v>
      </c>
      <c r="D209" s="12" t="s">
        <v>492</v>
      </c>
      <c r="E209" s="12" t="s">
        <v>494</v>
      </c>
      <c r="F209" s="12"/>
      <c r="G209" s="12" t="s">
        <v>2637</v>
      </c>
      <c r="H209" s="12" t="s">
        <v>1865</v>
      </c>
      <c r="I209" s="30" t="s">
        <v>12</v>
      </c>
      <c r="J209" s="6"/>
      <c r="K209" s="6">
        <v>4</v>
      </c>
      <c r="L209" s="7">
        <v>165.99</v>
      </c>
      <c r="M209" s="7"/>
      <c r="N209" s="31">
        <v>40.159999999999997</v>
      </c>
      <c r="O209" s="31">
        <v>1.97</v>
      </c>
      <c r="P209" s="31">
        <v>1.97</v>
      </c>
      <c r="Q209" s="31">
        <v>1.44</v>
      </c>
      <c r="R209" s="54" t="s">
        <v>13</v>
      </c>
      <c r="S209" s="60"/>
    </row>
    <row r="210" spans="1:19" ht="38.1" customHeight="1">
      <c r="A210" s="12" t="s">
        <v>9</v>
      </c>
      <c r="B210" s="12">
        <v>2008</v>
      </c>
      <c r="C210" s="12">
        <v>2018</v>
      </c>
      <c r="D210" s="12" t="s">
        <v>612</v>
      </c>
      <c r="E210" s="12" t="s">
        <v>742</v>
      </c>
      <c r="F210" s="12" t="s">
        <v>743</v>
      </c>
      <c r="G210" s="12" t="s">
        <v>2637</v>
      </c>
      <c r="H210" s="12" t="s">
        <v>1865</v>
      </c>
      <c r="I210" s="30" t="s">
        <v>12</v>
      </c>
      <c r="J210" s="6"/>
      <c r="K210" s="6">
        <v>4</v>
      </c>
      <c r="L210" s="7">
        <v>165.99</v>
      </c>
      <c r="M210" s="7"/>
      <c r="N210" s="31">
        <v>40.159999999999997</v>
      </c>
      <c r="O210" s="31">
        <v>1.97</v>
      </c>
      <c r="P210" s="31">
        <v>1.97</v>
      </c>
      <c r="Q210" s="31">
        <v>1.44</v>
      </c>
      <c r="R210" s="54" t="s">
        <v>13</v>
      </c>
      <c r="S210" s="60"/>
    </row>
    <row r="211" spans="1:19" ht="38.1" customHeight="1">
      <c r="A211" s="12" t="s">
        <v>9</v>
      </c>
      <c r="B211" s="12">
        <v>2015</v>
      </c>
      <c r="C211" s="12">
        <v>2023</v>
      </c>
      <c r="D211" s="12" t="s">
        <v>886</v>
      </c>
      <c r="E211" s="12" t="s">
        <v>903</v>
      </c>
      <c r="F211" s="12" t="s">
        <v>202</v>
      </c>
      <c r="G211" s="12" t="s">
        <v>2637</v>
      </c>
      <c r="H211" s="12" t="s">
        <v>1865</v>
      </c>
      <c r="I211" s="30" t="s">
        <v>12</v>
      </c>
      <c r="J211" s="6"/>
      <c r="K211" s="6">
        <v>4</v>
      </c>
      <c r="L211" s="7">
        <v>165.99</v>
      </c>
      <c r="M211" s="7"/>
      <c r="N211" s="31">
        <v>40.159999999999997</v>
      </c>
      <c r="O211" s="31">
        <v>1.97</v>
      </c>
      <c r="P211" s="31">
        <v>1.97</v>
      </c>
      <c r="Q211" s="31">
        <v>1.44</v>
      </c>
      <c r="R211" s="54" t="s">
        <v>13</v>
      </c>
      <c r="S211" s="60"/>
    </row>
    <row r="212" spans="1:19" ht="38.1" customHeight="1">
      <c r="A212" s="12" t="s">
        <v>9</v>
      </c>
      <c r="B212" s="12">
        <v>2012</v>
      </c>
      <c r="C212" s="12">
        <v>2016</v>
      </c>
      <c r="D212" s="12" t="s">
        <v>976</v>
      </c>
      <c r="E212" s="12" t="s">
        <v>993</v>
      </c>
      <c r="F212" s="12"/>
      <c r="G212" s="12" t="s">
        <v>2637</v>
      </c>
      <c r="H212" s="12" t="s">
        <v>1865</v>
      </c>
      <c r="I212" s="30" t="s">
        <v>12</v>
      </c>
      <c r="J212" s="6"/>
      <c r="K212" s="6">
        <v>4</v>
      </c>
      <c r="L212" s="7">
        <v>165.99</v>
      </c>
      <c r="M212" s="7"/>
      <c r="N212" s="31">
        <v>40.159999999999997</v>
      </c>
      <c r="O212" s="31">
        <v>1.97</v>
      </c>
      <c r="P212" s="31">
        <v>1.97</v>
      </c>
      <c r="Q212" s="31">
        <v>1.44</v>
      </c>
      <c r="R212" s="54" t="s">
        <v>13</v>
      </c>
      <c r="S212" s="60"/>
    </row>
    <row r="213" spans="1:19" ht="38.1" customHeight="1">
      <c r="A213" s="12" t="s">
        <v>9</v>
      </c>
      <c r="B213" s="12">
        <v>2012</v>
      </c>
      <c r="C213" s="12">
        <v>2017</v>
      </c>
      <c r="D213" s="12" t="s">
        <v>1010</v>
      </c>
      <c r="E213" s="12" t="s">
        <v>1011</v>
      </c>
      <c r="F213" s="12" t="s">
        <v>743</v>
      </c>
      <c r="G213" s="12" t="s">
        <v>2637</v>
      </c>
      <c r="H213" s="12" t="s">
        <v>1865</v>
      </c>
      <c r="I213" s="30" t="s">
        <v>12</v>
      </c>
      <c r="J213" s="6"/>
      <c r="K213" s="6">
        <v>4</v>
      </c>
      <c r="L213" s="7">
        <v>165.99</v>
      </c>
      <c r="M213" s="7"/>
      <c r="N213" s="31">
        <v>40.159999999999997</v>
      </c>
      <c r="O213" s="31">
        <v>1.97</v>
      </c>
      <c r="P213" s="31">
        <v>1.97</v>
      </c>
      <c r="Q213" s="31">
        <v>1.44</v>
      </c>
      <c r="R213" s="54" t="s">
        <v>13</v>
      </c>
      <c r="S213" s="60"/>
    </row>
    <row r="214" spans="1:19" ht="38.1" customHeight="1">
      <c r="A214" s="12" t="s">
        <v>9</v>
      </c>
      <c r="B214" s="12">
        <v>2011</v>
      </c>
      <c r="C214" s="12">
        <v>2019</v>
      </c>
      <c r="D214" s="12" t="s">
        <v>1010</v>
      </c>
      <c r="E214" s="12" t="s">
        <v>1020</v>
      </c>
      <c r="F214" s="12"/>
      <c r="G214" s="12" t="s">
        <v>2637</v>
      </c>
      <c r="H214" s="12" t="s">
        <v>1865</v>
      </c>
      <c r="I214" s="30" t="s">
        <v>12</v>
      </c>
      <c r="J214" s="6"/>
      <c r="K214" s="6">
        <v>4</v>
      </c>
      <c r="L214" s="7">
        <v>165.99</v>
      </c>
      <c r="M214" s="7"/>
      <c r="N214" s="31">
        <v>40.159999999999997</v>
      </c>
      <c r="O214" s="31">
        <v>1.97</v>
      </c>
      <c r="P214" s="31">
        <v>1.97</v>
      </c>
      <c r="Q214" s="31">
        <v>1.44</v>
      </c>
      <c r="R214" s="54" t="s">
        <v>13</v>
      </c>
      <c r="S214" s="60"/>
    </row>
    <row r="215" spans="1:19" ht="38.1" customHeight="1">
      <c r="A215" s="12" t="s">
        <v>9</v>
      </c>
      <c r="B215" s="12">
        <v>2007</v>
      </c>
      <c r="C215" s="12">
        <v>2015</v>
      </c>
      <c r="D215" s="12" t="s">
        <v>1970</v>
      </c>
      <c r="E215" s="12" t="s">
        <v>1971</v>
      </c>
      <c r="F215" s="12"/>
      <c r="G215" s="12" t="s">
        <v>2637</v>
      </c>
      <c r="H215" s="12" t="s">
        <v>1865</v>
      </c>
      <c r="I215" s="30" t="s">
        <v>12</v>
      </c>
      <c r="J215" s="6"/>
      <c r="K215" s="6">
        <v>4</v>
      </c>
      <c r="L215" s="7">
        <v>165.99</v>
      </c>
      <c r="M215" s="7"/>
      <c r="N215" s="31">
        <v>40.159999999999997</v>
      </c>
      <c r="O215" s="31">
        <v>1.97</v>
      </c>
      <c r="P215" s="31">
        <v>1.97</v>
      </c>
      <c r="Q215" s="31">
        <v>1.44</v>
      </c>
      <c r="R215" s="54" t="s">
        <v>13</v>
      </c>
      <c r="S215" s="60"/>
    </row>
    <row r="216" spans="1:19" ht="38.1" customHeight="1">
      <c r="A216" s="12" t="s">
        <v>9</v>
      </c>
      <c r="B216" s="12">
        <v>2008</v>
      </c>
      <c r="C216" s="12">
        <v>2017</v>
      </c>
      <c r="D216" s="12" t="s">
        <v>1970</v>
      </c>
      <c r="E216" s="12" t="s">
        <v>1972</v>
      </c>
      <c r="F216" s="12" t="s">
        <v>202</v>
      </c>
      <c r="G216" s="12" t="s">
        <v>2637</v>
      </c>
      <c r="H216" s="12" t="s">
        <v>1865</v>
      </c>
      <c r="I216" s="30" t="s">
        <v>12</v>
      </c>
      <c r="J216" s="6"/>
      <c r="K216" s="6">
        <v>4</v>
      </c>
      <c r="L216" s="7">
        <v>165.99</v>
      </c>
      <c r="M216" s="7"/>
      <c r="N216" s="31">
        <v>40.159999999999997</v>
      </c>
      <c r="O216" s="31">
        <v>1.97</v>
      </c>
      <c r="P216" s="31">
        <v>1.97</v>
      </c>
      <c r="Q216" s="31">
        <v>1.44</v>
      </c>
      <c r="R216" s="54" t="s">
        <v>13</v>
      </c>
      <c r="S216" s="60"/>
    </row>
    <row r="217" spans="1:19" ht="38.1" customHeight="1">
      <c r="A217" s="12" t="s">
        <v>9</v>
      </c>
      <c r="B217" s="12">
        <v>2014</v>
      </c>
      <c r="C217" s="12">
        <v>2023</v>
      </c>
      <c r="D217" s="12" t="s">
        <v>1035</v>
      </c>
      <c r="E217" s="12" t="s">
        <v>1036</v>
      </c>
      <c r="F217" s="12"/>
      <c r="G217" s="12" t="s">
        <v>2637</v>
      </c>
      <c r="H217" s="12" t="s">
        <v>1865</v>
      </c>
      <c r="I217" s="30" t="s">
        <v>12</v>
      </c>
      <c r="J217" s="6"/>
      <c r="K217" s="6">
        <v>4</v>
      </c>
      <c r="L217" s="7">
        <v>165.99</v>
      </c>
      <c r="M217" s="7"/>
      <c r="N217" s="31">
        <v>40.159999999999997</v>
      </c>
      <c r="O217" s="31">
        <v>1.97</v>
      </c>
      <c r="P217" s="31">
        <v>1.97</v>
      </c>
      <c r="Q217" s="31">
        <v>1.44</v>
      </c>
      <c r="R217" s="54" t="s">
        <v>13</v>
      </c>
      <c r="S217" s="60"/>
    </row>
    <row r="218" spans="1:19" ht="38.1" customHeight="1">
      <c r="A218" s="12" t="s">
        <v>9</v>
      </c>
      <c r="B218" s="12">
        <v>2014</v>
      </c>
      <c r="C218" s="12">
        <v>2023</v>
      </c>
      <c r="D218" s="12" t="s">
        <v>1035</v>
      </c>
      <c r="E218" s="12" t="s">
        <v>1072</v>
      </c>
      <c r="F218" s="12"/>
      <c r="G218" s="12" t="s">
        <v>2637</v>
      </c>
      <c r="H218" s="12" t="s">
        <v>1865</v>
      </c>
      <c r="I218" s="30" t="s">
        <v>12</v>
      </c>
      <c r="J218" s="6"/>
      <c r="K218" s="6">
        <v>4</v>
      </c>
      <c r="L218" s="7">
        <v>165.99</v>
      </c>
      <c r="M218" s="7"/>
      <c r="N218" s="31">
        <v>40.159999999999997</v>
      </c>
      <c r="O218" s="31">
        <v>1.97</v>
      </c>
      <c r="P218" s="31">
        <v>1.97</v>
      </c>
      <c r="Q218" s="31">
        <v>1.44</v>
      </c>
      <c r="R218" s="54" t="s">
        <v>13</v>
      </c>
      <c r="S218" s="60"/>
    </row>
    <row r="219" spans="1:19" ht="38.1" customHeight="1">
      <c r="A219" s="12" t="s">
        <v>9</v>
      </c>
      <c r="B219" s="12">
        <v>2014</v>
      </c>
      <c r="C219" s="12">
        <v>2018</v>
      </c>
      <c r="D219" s="12" t="s">
        <v>1155</v>
      </c>
      <c r="E219" s="12" t="s">
        <v>1156</v>
      </c>
      <c r="F219" s="12"/>
      <c r="G219" s="12" t="s">
        <v>2637</v>
      </c>
      <c r="H219" s="12" t="s">
        <v>1865</v>
      </c>
      <c r="I219" s="30" t="s">
        <v>12</v>
      </c>
      <c r="J219" s="6"/>
      <c r="K219" s="6">
        <v>4</v>
      </c>
      <c r="L219" s="7">
        <v>165.99</v>
      </c>
      <c r="M219" s="7"/>
      <c r="N219" s="31">
        <v>40.159999999999997</v>
      </c>
      <c r="O219" s="31">
        <v>1.97</v>
      </c>
      <c r="P219" s="31">
        <v>1.97</v>
      </c>
      <c r="Q219" s="31">
        <v>1.44</v>
      </c>
      <c r="R219" s="54" t="s">
        <v>13</v>
      </c>
      <c r="S219" s="60"/>
    </row>
    <row r="220" spans="1:19" ht="38.1" customHeight="1">
      <c r="A220" s="12" t="s">
        <v>9</v>
      </c>
      <c r="B220" s="12">
        <v>2011</v>
      </c>
      <c r="C220" s="12">
        <v>2015</v>
      </c>
      <c r="D220" s="12" t="s">
        <v>1155</v>
      </c>
      <c r="E220" s="12" t="s">
        <v>1161</v>
      </c>
      <c r="F220" s="12"/>
      <c r="G220" s="12" t="s">
        <v>2637</v>
      </c>
      <c r="H220" s="12" t="s">
        <v>1865</v>
      </c>
      <c r="I220" s="30" t="s">
        <v>12</v>
      </c>
      <c r="J220" s="6"/>
      <c r="K220" s="6">
        <v>4</v>
      </c>
      <c r="L220" s="7">
        <v>165.99</v>
      </c>
      <c r="M220" s="7"/>
      <c r="N220" s="31">
        <v>40.159999999999997</v>
      </c>
      <c r="O220" s="31">
        <v>1.97</v>
      </c>
      <c r="P220" s="31">
        <v>1.97</v>
      </c>
      <c r="Q220" s="31">
        <v>1.44</v>
      </c>
      <c r="R220" s="54" t="s">
        <v>13</v>
      </c>
      <c r="S220" s="60"/>
    </row>
    <row r="221" spans="1:19" ht="38.1" customHeight="1">
      <c r="A221" s="12" t="s">
        <v>9</v>
      </c>
      <c r="B221" s="12">
        <v>2013</v>
      </c>
      <c r="C221" s="12">
        <v>2017</v>
      </c>
      <c r="D221" s="12" t="s">
        <v>1189</v>
      </c>
      <c r="E221" s="12" t="s">
        <v>1584</v>
      </c>
      <c r="F221" s="12"/>
      <c r="G221" s="12" t="s">
        <v>2637</v>
      </c>
      <c r="H221" s="12" t="s">
        <v>1865</v>
      </c>
      <c r="I221" s="30" t="s">
        <v>12</v>
      </c>
      <c r="J221" s="6"/>
      <c r="K221" s="6">
        <v>4</v>
      </c>
      <c r="L221" s="7">
        <v>165.99</v>
      </c>
      <c r="M221" s="7"/>
      <c r="N221" s="31">
        <v>40.159999999999997</v>
      </c>
      <c r="O221" s="31">
        <v>1.97</v>
      </c>
      <c r="P221" s="31">
        <v>1.97</v>
      </c>
      <c r="Q221" s="31">
        <v>1.44</v>
      </c>
      <c r="R221" s="54" t="s">
        <v>13</v>
      </c>
      <c r="S221" s="60"/>
    </row>
    <row r="222" spans="1:19" ht="38.1" customHeight="1">
      <c r="A222" s="12" t="s">
        <v>9</v>
      </c>
      <c r="B222" s="12">
        <v>2013</v>
      </c>
      <c r="C222" s="12">
        <v>2023</v>
      </c>
      <c r="D222" s="12" t="s">
        <v>1194</v>
      </c>
      <c r="E222" s="12" t="s">
        <v>1253</v>
      </c>
      <c r="F222" s="12" t="s">
        <v>11</v>
      </c>
      <c r="G222" s="12" t="s">
        <v>2637</v>
      </c>
      <c r="H222" s="12" t="s">
        <v>1865</v>
      </c>
      <c r="I222" s="30" t="s">
        <v>12</v>
      </c>
      <c r="J222" s="6"/>
      <c r="K222" s="6">
        <v>4</v>
      </c>
      <c r="L222" s="7">
        <v>165.99</v>
      </c>
      <c r="M222" s="7"/>
      <c r="N222" s="31">
        <v>40.159999999999997</v>
      </c>
      <c r="O222" s="31">
        <v>1.97</v>
      </c>
      <c r="P222" s="31">
        <v>1.97</v>
      </c>
      <c r="Q222" s="31">
        <v>1.44</v>
      </c>
      <c r="R222" s="54" t="s">
        <v>13</v>
      </c>
      <c r="S222" s="60"/>
    </row>
    <row r="223" spans="1:19" ht="38.1" customHeight="1">
      <c r="A223" s="12" t="s">
        <v>9</v>
      </c>
      <c r="B223" s="12">
        <v>2014</v>
      </c>
      <c r="C223" s="12">
        <v>2023</v>
      </c>
      <c r="D223" s="12" t="s">
        <v>1194</v>
      </c>
      <c r="E223" s="12" t="s">
        <v>1262</v>
      </c>
      <c r="F223" s="12"/>
      <c r="G223" s="12" t="s">
        <v>2637</v>
      </c>
      <c r="H223" s="12" t="s">
        <v>1865</v>
      </c>
      <c r="I223" s="30" t="s">
        <v>12</v>
      </c>
      <c r="J223" s="6"/>
      <c r="K223" s="6">
        <v>4</v>
      </c>
      <c r="L223" s="7">
        <v>165.99</v>
      </c>
      <c r="M223" s="7"/>
      <c r="N223" s="31">
        <v>40.159999999999997</v>
      </c>
      <c r="O223" s="31">
        <v>1.97</v>
      </c>
      <c r="P223" s="31">
        <v>1.97</v>
      </c>
      <c r="Q223" s="31">
        <v>1.44</v>
      </c>
      <c r="R223" s="54" t="s">
        <v>13</v>
      </c>
      <c r="S223" s="60"/>
    </row>
    <row r="224" spans="1:19" ht="38.1" customHeight="1">
      <c r="A224" s="12" t="s">
        <v>9</v>
      </c>
      <c r="B224" s="12">
        <v>2013</v>
      </c>
      <c r="C224" s="12">
        <v>2019</v>
      </c>
      <c r="D224" s="12" t="s">
        <v>1194</v>
      </c>
      <c r="E224" s="12" t="s">
        <v>1282</v>
      </c>
      <c r="F224" s="12"/>
      <c r="G224" s="12" t="s">
        <v>2637</v>
      </c>
      <c r="H224" s="12" t="s">
        <v>1865</v>
      </c>
      <c r="I224" s="30" t="s">
        <v>12</v>
      </c>
      <c r="J224" s="6"/>
      <c r="K224" s="6">
        <v>4</v>
      </c>
      <c r="L224" s="7">
        <v>165.99</v>
      </c>
      <c r="M224" s="7"/>
      <c r="N224" s="31">
        <v>40.159999999999997</v>
      </c>
      <c r="O224" s="31">
        <v>1.97</v>
      </c>
      <c r="P224" s="31">
        <v>1.97</v>
      </c>
      <c r="Q224" s="31">
        <v>1.44</v>
      </c>
      <c r="R224" s="54" t="s">
        <v>13</v>
      </c>
      <c r="S224" s="60"/>
    </row>
    <row r="225" spans="1:19" ht="38.1" customHeight="1">
      <c r="A225" s="12" t="s">
        <v>9</v>
      </c>
      <c r="B225" s="12">
        <v>2007</v>
      </c>
      <c r="C225" s="12">
        <v>2018</v>
      </c>
      <c r="D225" s="12" t="s">
        <v>1194</v>
      </c>
      <c r="E225" s="12" t="s">
        <v>1309</v>
      </c>
      <c r="F225" s="12"/>
      <c r="G225" s="12" t="s">
        <v>2637</v>
      </c>
      <c r="H225" s="12" t="s">
        <v>1865</v>
      </c>
      <c r="I225" s="30" t="s">
        <v>12</v>
      </c>
      <c r="J225" s="6"/>
      <c r="K225" s="6">
        <v>4</v>
      </c>
      <c r="L225" s="7">
        <v>165.99</v>
      </c>
      <c r="M225" s="7"/>
      <c r="N225" s="31">
        <v>40.159999999999997</v>
      </c>
      <c r="O225" s="31">
        <v>1.97</v>
      </c>
      <c r="P225" s="31">
        <v>1.97</v>
      </c>
      <c r="Q225" s="31">
        <v>1.44</v>
      </c>
      <c r="R225" s="54" t="s">
        <v>13</v>
      </c>
      <c r="S225" s="60"/>
    </row>
    <row r="226" spans="1:19" ht="38.1" customHeight="1">
      <c r="A226" s="12" t="s">
        <v>9</v>
      </c>
      <c r="B226" s="12">
        <v>2012</v>
      </c>
      <c r="C226" s="12">
        <v>2023</v>
      </c>
      <c r="D226" s="12" t="s">
        <v>1334</v>
      </c>
      <c r="E226" s="12" t="s">
        <v>1348</v>
      </c>
      <c r="F226" s="12"/>
      <c r="G226" s="12" t="s">
        <v>2637</v>
      </c>
      <c r="H226" s="12" t="s">
        <v>1865</v>
      </c>
      <c r="I226" s="30" t="s">
        <v>12</v>
      </c>
      <c r="J226" s="6"/>
      <c r="K226" s="6">
        <v>4</v>
      </c>
      <c r="L226" s="7">
        <v>165.99</v>
      </c>
      <c r="M226" s="7"/>
      <c r="N226" s="31">
        <v>40.159999999999997</v>
      </c>
      <c r="O226" s="31">
        <v>1.97</v>
      </c>
      <c r="P226" s="31">
        <v>1.97</v>
      </c>
      <c r="Q226" s="31">
        <v>1.44</v>
      </c>
      <c r="R226" s="54" t="s">
        <v>13</v>
      </c>
      <c r="S226" s="60"/>
    </row>
    <row r="227" spans="1:19" ht="38.1" customHeight="1">
      <c r="A227" s="12" t="s">
        <v>9</v>
      </c>
      <c r="B227" s="12">
        <v>2009</v>
      </c>
      <c r="C227" s="12">
        <v>2019</v>
      </c>
      <c r="D227" s="12" t="s">
        <v>1334</v>
      </c>
      <c r="E227" s="12" t="s">
        <v>1385</v>
      </c>
      <c r="F227" s="12"/>
      <c r="G227" s="12" t="s">
        <v>2637</v>
      </c>
      <c r="H227" s="12" t="s">
        <v>1865</v>
      </c>
      <c r="I227" s="30" t="s">
        <v>12</v>
      </c>
      <c r="J227" s="6"/>
      <c r="K227" s="6">
        <v>4</v>
      </c>
      <c r="L227" s="7">
        <v>165.99</v>
      </c>
      <c r="M227" s="7"/>
      <c r="N227" s="31">
        <v>40.159999999999997</v>
      </c>
      <c r="O227" s="31">
        <v>1.97</v>
      </c>
      <c r="P227" s="31">
        <v>1.97</v>
      </c>
      <c r="Q227" s="31">
        <v>1.44</v>
      </c>
      <c r="R227" s="54" t="s">
        <v>13</v>
      </c>
      <c r="S227" s="60"/>
    </row>
    <row r="228" spans="1:19" ht="38.1" customHeight="1">
      <c r="A228" s="12" t="s">
        <v>9</v>
      </c>
      <c r="B228" s="12">
        <v>2009</v>
      </c>
      <c r="C228" s="12">
        <v>2015</v>
      </c>
      <c r="D228" s="12" t="s">
        <v>1334</v>
      </c>
      <c r="E228" s="12" t="s">
        <v>1507</v>
      </c>
      <c r="F228" s="12"/>
      <c r="G228" s="12" t="s">
        <v>2637</v>
      </c>
      <c r="H228" s="12" t="s">
        <v>1865</v>
      </c>
      <c r="I228" s="30" t="s">
        <v>12</v>
      </c>
      <c r="J228" s="6"/>
      <c r="K228" s="6">
        <v>4</v>
      </c>
      <c r="L228" s="7">
        <v>165.99</v>
      </c>
      <c r="M228" s="7"/>
      <c r="N228" s="31">
        <v>40.159999999999997</v>
      </c>
      <c r="O228" s="31">
        <v>1.97</v>
      </c>
      <c r="P228" s="31">
        <v>1.97</v>
      </c>
      <c r="Q228" s="31">
        <v>1.44</v>
      </c>
      <c r="R228" s="54" t="s">
        <v>13</v>
      </c>
      <c r="S228" s="60"/>
    </row>
    <row r="229" spans="1:19" ht="38.1" customHeight="1">
      <c r="A229" s="12" t="s">
        <v>9</v>
      </c>
      <c r="B229" s="12">
        <v>2013</v>
      </c>
      <c r="C229" s="12">
        <v>2023</v>
      </c>
      <c r="D229" s="12" t="s">
        <v>111</v>
      </c>
      <c r="E229" s="12" t="s">
        <v>275</v>
      </c>
      <c r="F229" s="12"/>
      <c r="G229" s="12" t="s">
        <v>2637</v>
      </c>
      <c r="H229" s="12" t="s">
        <v>1865</v>
      </c>
      <c r="I229" s="30" t="s">
        <v>12</v>
      </c>
      <c r="J229" s="6"/>
      <c r="K229" s="6">
        <v>4</v>
      </c>
      <c r="L229" s="7">
        <v>165.99</v>
      </c>
      <c r="M229" s="7"/>
      <c r="N229" s="31">
        <v>40.159999999999997</v>
      </c>
      <c r="O229" s="31">
        <v>1.97</v>
      </c>
      <c r="P229" s="31">
        <v>1.97</v>
      </c>
      <c r="Q229" s="31">
        <v>1.44</v>
      </c>
      <c r="R229" s="54" t="s">
        <v>13</v>
      </c>
      <c r="S229" s="60"/>
    </row>
    <row r="230" spans="1:19" ht="38.1" customHeight="1">
      <c r="A230" s="12" t="s">
        <v>107</v>
      </c>
      <c r="B230" s="12">
        <v>2010</v>
      </c>
      <c r="C230" s="12">
        <v>2016</v>
      </c>
      <c r="D230" s="12" t="s">
        <v>51</v>
      </c>
      <c r="E230" s="12" t="s">
        <v>99</v>
      </c>
      <c r="F230" s="12" t="s">
        <v>11</v>
      </c>
      <c r="G230" s="12" t="s">
        <v>2637</v>
      </c>
      <c r="H230" s="12" t="s">
        <v>1866</v>
      </c>
      <c r="I230" s="30" t="s">
        <v>12</v>
      </c>
      <c r="J230" s="6"/>
      <c r="K230" s="6">
        <v>4</v>
      </c>
      <c r="L230" s="7">
        <v>171.99</v>
      </c>
      <c r="M230" s="7"/>
      <c r="N230" s="31">
        <v>40.159999999999997</v>
      </c>
      <c r="O230" s="31">
        <v>1.97</v>
      </c>
      <c r="P230" s="31">
        <v>1.97</v>
      </c>
      <c r="Q230" s="31">
        <v>1.52</v>
      </c>
      <c r="R230" s="54" t="s">
        <v>108</v>
      </c>
      <c r="S230" s="60"/>
    </row>
    <row r="231" spans="1:19" ht="38.1" customHeight="1">
      <c r="A231" s="12" t="s">
        <v>107</v>
      </c>
      <c r="B231" s="12">
        <v>2018</v>
      </c>
      <c r="C231" s="12">
        <v>2023</v>
      </c>
      <c r="D231" s="12" t="s">
        <v>111</v>
      </c>
      <c r="E231" s="12" t="s">
        <v>219</v>
      </c>
      <c r="F231" s="12"/>
      <c r="G231" s="12" t="s">
        <v>2637</v>
      </c>
      <c r="H231" s="12" t="s">
        <v>1866</v>
      </c>
      <c r="I231" s="30" t="s">
        <v>12</v>
      </c>
      <c r="J231" s="6"/>
      <c r="K231" s="6">
        <v>4</v>
      </c>
      <c r="L231" s="7">
        <v>171.99</v>
      </c>
      <c r="M231" s="7"/>
      <c r="N231" s="31">
        <v>40.159999999999997</v>
      </c>
      <c r="O231" s="31">
        <v>1.97</v>
      </c>
      <c r="P231" s="31">
        <v>1.97</v>
      </c>
      <c r="Q231" s="31">
        <v>1.52</v>
      </c>
      <c r="R231" s="54" t="s">
        <v>108</v>
      </c>
      <c r="S231" s="60"/>
    </row>
    <row r="232" spans="1:19" ht="38.1" customHeight="1">
      <c r="A232" s="12" t="s">
        <v>107</v>
      </c>
      <c r="B232" s="12">
        <v>2009</v>
      </c>
      <c r="C232" s="12">
        <v>2020</v>
      </c>
      <c r="D232" s="12" t="s">
        <v>492</v>
      </c>
      <c r="E232" s="12" t="s">
        <v>543</v>
      </c>
      <c r="F232" s="12"/>
      <c r="G232" s="12" t="s">
        <v>2637</v>
      </c>
      <c r="H232" s="12" t="s">
        <v>1866</v>
      </c>
      <c r="I232" s="30" t="s">
        <v>12</v>
      </c>
      <c r="J232" s="6"/>
      <c r="K232" s="6">
        <v>4</v>
      </c>
      <c r="L232" s="7">
        <v>171.99</v>
      </c>
      <c r="M232" s="7"/>
      <c r="N232" s="31">
        <v>40.159999999999997</v>
      </c>
      <c r="O232" s="31">
        <v>1.97</v>
      </c>
      <c r="P232" s="31">
        <v>1.97</v>
      </c>
      <c r="Q232" s="31">
        <v>1.52</v>
      </c>
      <c r="R232" s="54" t="s">
        <v>108</v>
      </c>
      <c r="S232" s="60"/>
    </row>
    <row r="233" spans="1:19" ht="38.1" customHeight="1">
      <c r="A233" s="12" t="s">
        <v>107</v>
      </c>
      <c r="B233" s="12">
        <v>2013</v>
      </c>
      <c r="C233" s="12">
        <v>2019</v>
      </c>
      <c r="D233" s="12" t="s">
        <v>612</v>
      </c>
      <c r="E233" s="12" t="s">
        <v>656</v>
      </c>
      <c r="F233" s="12" t="s">
        <v>2493</v>
      </c>
      <c r="G233" s="12" t="s">
        <v>2637</v>
      </c>
      <c r="H233" s="12" t="s">
        <v>1866</v>
      </c>
      <c r="I233" s="30" t="s">
        <v>12</v>
      </c>
      <c r="J233" s="6"/>
      <c r="K233" s="6">
        <v>4</v>
      </c>
      <c r="L233" s="7">
        <v>171.99</v>
      </c>
      <c r="M233" s="7"/>
      <c r="N233" s="31">
        <v>40.159999999999997</v>
      </c>
      <c r="O233" s="31">
        <v>1.97</v>
      </c>
      <c r="P233" s="31">
        <v>1.97</v>
      </c>
      <c r="Q233" s="31">
        <v>1.52</v>
      </c>
      <c r="R233" s="54" t="s">
        <v>108</v>
      </c>
      <c r="S233" s="60"/>
    </row>
    <row r="234" spans="1:19" ht="38.1" customHeight="1">
      <c r="A234" s="12" t="s">
        <v>107</v>
      </c>
      <c r="B234" s="12">
        <v>2006</v>
      </c>
      <c r="C234" s="12">
        <v>2012</v>
      </c>
      <c r="D234" s="12" t="s">
        <v>612</v>
      </c>
      <c r="E234" s="12" t="s">
        <v>749</v>
      </c>
      <c r="F234" s="12"/>
      <c r="G234" s="12" t="s">
        <v>2637</v>
      </c>
      <c r="H234" s="12" t="s">
        <v>1866</v>
      </c>
      <c r="I234" s="30" t="s">
        <v>12</v>
      </c>
      <c r="J234" s="6"/>
      <c r="K234" s="6">
        <v>4</v>
      </c>
      <c r="L234" s="7">
        <v>171.99</v>
      </c>
      <c r="M234" s="7"/>
      <c r="N234" s="31">
        <v>40.159999999999997</v>
      </c>
      <c r="O234" s="31">
        <v>1.97</v>
      </c>
      <c r="P234" s="31">
        <v>1.97</v>
      </c>
      <c r="Q234" s="31">
        <v>1.52</v>
      </c>
      <c r="R234" s="54" t="s">
        <v>108</v>
      </c>
      <c r="S234" s="60"/>
    </row>
    <row r="235" spans="1:19" ht="38.1" customHeight="1">
      <c r="A235" s="12" t="s">
        <v>107</v>
      </c>
      <c r="B235" s="12">
        <v>2010</v>
      </c>
      <c r="C235" s="12">
        <v>2017</v>
      </c>
      <c r="D235" s="12" t="s">
        <v>886</v>
      </c>
      <c r="E235" s="12" t="s">
        <v>946</v>
      </c>
      <c r="F235" s="12"/>
      <c r="G235" s="12" t="s">
        <v>2637</v>
      </c>
      <c r="H235" s="12" t="s">
        <v>1866</v>
      </c>
      <c r="I235" s="30" t="s">
        <v>12</v>
      </c>
      <c r="J235" s="6"/>
      <c r="K235" s="6">
        <v>4</v>
      </c>
      <c r="L235" s="7">
        <v>171.99</v>
      </c>
      <c r="M235" s="7"/>
      <c r="N235" s="31">
        <v>40.159999999999997</v>
      </c>
      <c r="O235" s="31">
        <v>1.97</v>
      </c>
      <c r="P235" s="31">
        <v>1.97</v>
      </c>
      <c r="Q235" s="31">
        <v>1.52</v>
      </c>
      <c r="R235" s="54" t="s">
        <v>108</v>
      </c>
      <c r="S235" s="60"/>
    </row>
    <row r="236" spans="1:19" ht="38.1" customHeight="1">
      <c r="A236" s="12" t="s">
        <v>107</v>
      </c>
      <c r="B236" s="12">
        <v>2007</v>
      </c>
      <c r="C236" s="12">
        <v>2012</v>
      </c>
      <c r="D236" s="12" t="s">
        <v>1171</v>
      </c>
      <c r="E236" s="12" t="s">
        <v>1174</v>
      </c>
      <c r="F236" s="12"/>
      <c r="G236" s="12" t="s">
        <v>2637</v>
      </c>
      <c r="H236" s="12" t="s">
        <v>1866</v>
      </c>
      <c r="I236" s="30" t="s">
        <v>12</v>
      </c>
      <c r="J236" s="6"/>
      <c r="K236" s="6">
        <v>4</v>
      </c>
      <c r="L236" s="7">
        <v>171.99</v>
      </c>
      <c r="M236" s="7"/>
      <c r="N236" s="31">
        <v>40.159999999999997</v>
      </c>
      <c r="O236" s="31">
        <v>1.97</v>
      </c>
      <c r="P236" s="31">
        <v>1.97</v>
      </c>
      <c r="Q236" s="31">
        <v>1.52</v>
      </c>
      <c r="R236" s="54" t="s">
        <v>108</v>
      </c>
      <c r="S236" s="60"/>
    </row>
    <row r="237" spans="1:19" ht="38.1" customHeight="1">
      <c r="A237" s="12" t="s">
        <v>107</v>
      </c>
      <c r="B237" s="12">
        <v>2014</v>
      </c>
      <c r="C237" s="12">
        <v>2019</v>
      </c>
      <c r="D237" s="12" t="s">
        <v>1334</v>
      </c>
      <c r="E237" s="12" t="s">
        <v>1409</v>
      </c>
      <c r="F237" s="12"/>
      <c r="G237" s="12" t="s">
        <v>2637</v>
      </c>
      <c r="H237" s="12" t="s">
        <v>1866</v>
      </c>
      <c r="I237" s="30" t="s">
        <v>12</v>
      </c>
      <c r="J237" s="6"/>
      <c r="K237" s="6">
        <v>4</v>
      </c>
      <c r="L237" s="7">
        <v>171.99</v>
      </c>
      <c r="M237" s="7"/>
      <c r="N237" s="31">
        <v>40.159999999999997</v>
      </c>
      <c r="O237" s="31">
        <v>1.97</v>
      </c>
      <c r="P237" s="31">
        <v>1.97</v>
      </c>
      <c r="Q237" s="31">
        <v>1.52</v>
      </c>
      <c r="R237" s="54" t="s">
        <v>108</v>
      </c>
      <c r="S237" s="60"/>
    </row>
    <row r="238" spans="1:19" ht="38.1" customHeight="1">
      <c r="A238" s="12" t="s">
        <v>107</v>
      </c>
      <c r="B238" s="12">
        <v>2008</v>
      </c>
      <c r="C238" s="12">
        <v>2012</v>
      </c>
      <c r="D238" s="12" t="s">
        <v>111</v>
      </c>
      <c r="E238" s="12" t="s">
        <v>275</v>
      </c>
      <c r="F238" s="12"/>
      <c r="G238" s="12" t="s">
        <v>2637</v>
      </c>
      <c r="H238" s="12" t="s">
        <v>1866</v>
      </c>
      <c r="I238" s="30" t="s">
        <v>12</v>
      </c>
      <c r="J238" s="6"/>
      <c r="K238" s="6">
        <v>4</v>
      </c>
      <c r="L238" s="7">
        <v>171.99</v>
      </c>
      <c r="M238" s="7"/>
      <c r="N238" s="31">
        <v>40.159999999999997</v>
      </c>
      <c r="O238" s="31">
        <v>1.97</v>
      </c>
      <c r="P238" s="31">
        <v>1.97</v>
      </c>
      <c r="Q238" s="31">
        <v>1.52</v>
      </c>
      <c r="R238" s="54" t="s">
        <v>108</v>
      </c>
      <c r="S238" s="60"/>
    </row>
    <row r="239" spans="1:19" ht="38.1" customHeight="1">
      <c r="A239" s="12" t="s">
        <v>490</v>
      </c>
      <c r="B239" s="12">
        <v>2008</v>
      </c>
      <c r="C239" s="12">
        <v>2016</v>
      </c>
      <c r="D239" s="12" t="s">
        <v>443</v>
      </c>
      <c r="E239" s="12" t="s">
        <v>484</v>
      </c>
      <c r="F239" s="12"/>
      <c r="G239" s="12" t="s">
        <v>2637</v>
      </c>
      <c r="H239" s="12" t="s">
        <v>1867</v>
      </c>
      <c r="I239" s="30" t="s">
        <v>12</v>
      </c>
      <c r="J239" s="6"/>
      <c r="K239" s="6">
        <v>4</v>
      </c>
      <c r="L239" s="7">
        <v>183.99</v>
      </c>
      <c r="M239" s="7"/>
      <c r="N239" s="31">
        <v>40.159999999999997</v>
      </c>
      <c r="O239" s="31">
        <v>1.97</v>
      </c>
      <c r="P239" s="31">
        <v>1.97</v>
      </c>
      <c r="Q239" s="31">
        <v>1.61</v>
      </c>
      <c r="R239" s="54" t="s">
        <v>491</v>
      </c>
      <c r="S239" s="60"/>
    </row>
    <row r="240" spans="1:19" ht="38.1" customHeight="1">
      <c r="A240" s="12" t="s">
        <v>490</v>
      </c>
      <c r="B240" s="12">
        <v>2010</v>
      </c>
      <c r="C240" s="12">
        <v>2020</v>
      </c>
      <c r="D240" s="12" t="s">
        <v>492</v>
      </c>
      <c r="E240" s="12" t="s">
        <v>501</v>
      </c>
      <c r="F240" s="12"/>
      <c r="G240" s="12" t="s">
        <v>2637</v>
      </c>
      <c r="H240" s="12" t="s">
        <v>1867</v>
      </c>
      <c r="I240" s="30" t="s">
        <v>12</v>
      </c>
      <c r="J240" s="6"/>
      <c r="K240" s="6">
        <v>4</v>
      </c>
      <c r="L240" s="7">
        <v>183.99</v>
      </c>
      <c r="M240" s="7"/>
      <c r="N240" s="31">
        <v>40.159999999999997</v>
      </c>
      <c r="O240" s="31">
        <v>1.97</v>
      </c>
      <c r="P240" s="31">
        <v>1.97</v>
      </c>
      <c r="Q240" s="31">
        <v>1.61</v>
      </c>
      <c r="R240" s="54" t="s">
        <v>491</v>
      </c>
      <c r="S240" s="60"/>
    </row>
    <row r="241" spans="1:20" ht="38.1" customHeight="1">
      <c r="A241" s="12" t="s">
        <v>490</v>
      </c>
      <c r="B241" s="12">
        <v>2011</v>
      </c>
      <c r="C241" s="12">
        <v>2017</v>
      </c>
      <c r="D241" s="12" t="s">
        <v>976</v>
      </c>
      <c r="E241" s="12" t="s">
        <v>1003</v>
      </c>
      <c r="F241" s="12"/>
      <c r="G241" s="12" t="s">
        <v>2637</v>
      </c>
      <c r="H241" s="12" t="s">
        <v>1867</v>
      </c>
      <c r="I241" s="30" t="s">
        <v>12</v>
      </c>
      <c r="J241" s="6"/>
      <c r="K241" s="6">
        <v>4</v>
      </c>
      <c r="L241" s="7">
        <v>183.99</v>
      </c>
      <c r="M241" s="7"/>
      <c r="N241" s="31">
        <v>40.159999999999997</v>
      </c>
      <c r="O241" s="31">
        <v>1.97</v>
      </c>
      <c r="P241" s="31">
        <v>1.97</v>
      </c>
      <c r="Q241" s="31">
        <v>1.61</v>
      </c>
      <c r="R241" s="54" t="s">
        <v>491</v>
      </c>
      <c r="S241" s="60"/>
    </row>
    <row r="242" spans="1:20" ht="38.1" customHeight="1">
      <c r="A242" s="12" t="s">
        <v>490</v>
      </c>
      <c r="B242" s="12">
        <v>2011</v>
      </c>
      <c r="C242" s="12">
        <v>2023</v>
      </c>
      <c r="D242" s="12" t="s">
        <v>1334</v>
      </c>
      <c r="E242" s="12" t="s">
        <v>1453</v>
      </c>
      <c r="F242" s="12"/>
      <c r="G242" s="12" t="s">
        <v>2637</v>
      </c>
      <c r="H242" s="12" t="s">
        <v>1867</v>
      </c>
      <c r="I242" s="30" t="s">
        <v>12</v>
      </c>
      <c r="J242" s="6"/>
      <c r="K242" s="6">
        <v>4</v>
      </c>
      <c r="L242" s="7">
        <v>183.99</v>
      </c>
      <c r="M242" s="7"/>
      <c r="N242" s="31">
        <v>40.159999999999997</v>
      </c>
      <c r="O242" s="31">
        <v>1.97</v>
      </c>
      <c r="P242" s="31">
        <v>1.97</v>
      </c>
      <c r="Q242" s="31">
        <v>1.61</v>
      </c>
      <c r="R242" s="54" t="s">
        <v>491</v>
      </c>
      <c r="S242" s="60"/>
    </row>
    <row r="243" spans="1:20" ht="38.1" customHeight="1">
      <c r="A243" s="12" t="s">
        <v>200</v>
      </c>
      <c r="B243" s="12">
        <v>2015</v>
      </c>
      <c r="C243" s="12">
        <v>2023</v>
      </c>
      <c r="D243" s="12" t="s">
        <v>111</v>
      </c>
      <c r="E243" s="12" t="s">
        <v>177</v>
      </c>
      <c r="F243" s="12" t="s">
        <v>137</v>
      </c>
      <c r="G243" s="12" t="s">
        <v>2637</v>
      </c>
      <c r="H243" s="12" t="s">
        <v>1868</v>
      </c>
      <c r="I243" s="30" t="s">
        <v>12</v>
      </c>
      <c r="J243" s="6"/>
      <c r="K243" s="6">
        <v>4</v>
      </c>
      <c r="L243" s="7">
        <v>166.99</v>
      </c>
      <c r="M243" s="7"/>
      <c r="N243" s="31">
        <v>40.159999999999997</v>
      </c>
      <c r="O243" s="31">
        <v>1.97</v>
      </c>
      <c r="P243" s="31">
        <v>1.97</v>
      </c>
      <c r="Q243" s="31">
        <v>1.5</v>
      </c>
      <c r="R243" s="54" t="s">
        <v>201</v>
      </c>
      <c r="S243" s="60"/>
    </row>
    <row r="244" spans="1:20" ht="38.1" customHeight="1">
      <c r="A244" s="12" t="s">
        <v>200</v>
      </c>
      <c r="B244" s="12">
        <v>2015</v>
      </c>
      <c r="C244" s="12">
        <v>2023</v>
      </c>
      <c r="D244" s="12" t="s">
        <v>886</v>
      </c>
      <c r="E244" s="12" t="s">
        <v>903</v>
      </c>
      <c r="F244" s="12" t="s">
        <v>137</v>
      </c>
      <c r="G244" s="12" t="s">
        <v>2637</v>
      </c>
      <c r="H244" s="12" t="s">
        <v>1868</v>
      </c>
      <c r="I244" s="30" t="s">
        <v>12</v>
      </c>
      <c r="J244" s="6"/>
      <c r="K244" s="6">
        <v>4</v>
      </c>
      <c r="L244" s="7">
        <v>166.99</v>
      </c>
      <c r="M244" s="7"/>
      <c r="N244" s="31">
        <v>40.159999999999997</v>
      </c>
      <c r="O244" s="31">
        <v>1.97</v>
      </c>
      <c r="P244" s="31">
        <v>1.97</v>
      </c>
      <c r="Q244" s="31">
        <v>1.5</v>
      </c>
      <c r="R244" s="54" t="s">
        <v>201</v>
      </c>
      <c r="S244" s="60"/>
    </row>
    <row r="245" spans="1:20" s="13" customFormat="1" ht="38.1" customHeight="1">
      <c r="A245" s="12" t="s">
        <v>73</v>
      </c>
      <c r="B245" s="12">
        <v>2014</v>
      </c>
      <c r="C245" s="12">
        <v>2020</v>
      </c>
      <c r="D245" s="12" t="s">
        <v>51</v>
      </c>
      <c r="E245" s="12" t="s">
        <v>61</v>
      </c>
      <c r="F245" s="12"/>
      <c r="G245" s="12" t="s">
        <v>2637</v>
      </c>
      <c r="H245" s="12" t="s">
        <v>1869</v>
      </c>
      <c r="I245" s="30" t="s">
        <v>12</v>
      </c>
      <c r="J245" s="6" t="s">
        <v>44</v>
      </c>
      <c r="K245" s="6">
        <v>4</v>
      </c>
      <c r="L245" s="7">
        <v>170.89</v>
      </c>
      <c r="M245" s="7"/>
      <c r="N245" s="31">
        <v>43.3</v>
      </c>
      <c r="O245" s="31">
        <v>1.97</v>
      </c>
      <c r="P245" s="31">
        <v>1.97</v>
      </c>
      <c r="Q245" s="31">
        <v>0.87</v>
      </c>
      <c r="R245" s="54" t="s">
        <v>74</v>
      </c>
      <c r="S245" s="60"/>
      <c r="T245" s="61"/>
    </row>
    <row r="246" spans="1:20" s="13" customFormat="1" ht="38.1" customHeight="1">
      <c r="A246" s="12" t="s">
        <v>73</v>
      </c>
      <c r="B246" s="12">
        <v>2011</v>
      </c>
      <c r="C246" s="12">
        <v>2022</v>
      </c>
      <c r="D246" s="12" t="s">
        <v>443</v>
      </c>
      <c r="E246" s="12">
        <v>300</v>
      </c>
      <c r="F246" s="12"/>
      <c r="G246" s="12" t="s">
        <v>2637</v>
      </c>
      <c r="H246" s="12" t="s">
        <v>1869</v>
      </c>
      <c r="I246" s="30" t="s">
        <v>12</v>
      </c>
      <c r="J246" s="6" t="s">
        <v>44</v>
      </c>
      <c r="K246" s="6">
        <v>4</v>
      </c>
      <c r="L246" s="7">
        <v>170.89</v>
      </c>
      <c r="M246" s="7"/>
      <c r="N246" s="31">
        <v>43.3</v>
      </c>
      <c r="O246" s="31">
        <v>1.97</v>
      </c>
      <c r="P246" s="31">
        <v>1.97</v>
      </c>
      <c r="Q246" s="31">
        <v>0.87</v>
      </c>
      <c r="R246" s="54" t="s">
        <v>74</v>
      </c>
      <c r="S246" s="60"/>
      <c r="T246" s="61"/>
    </row>
    <row r="247" spans="1:20" ht="38.1" customHeight="1">
      <c r="A247" s="12" t="s">
        <v>73</v>
      </c>
      <c r="B247" s="12">
        <v>2010</v>
      </c>
      <c r="C247" s="12">
        <v>2019</v>
      </c>
      <c r="D247" s="12" t="s">
        <v>612</v>
      </c>
      <c r="E247" s="12" t="s">
        <v>881</v>
      </c>
      <c r="F247" s="12"/>
      <c r="G247" s="12" t="s">
        <v>2637</v>
      </c>
      <c r="H247" s="12" t="s">
        <v>1869</v>
      </c>
      <c r="I247" s="30" t="s">
        <v>12</v>
      </c>
      <c r="J247" s="6" t="s">
        <v>44</v>
      </c>
      <c r="K247" s="6">
        <v>4</v>
      </c>
      <c r="L247" s="7">
        <v>170.89</v>
      </c>
      <c r="M247" s="7"/>
      <c r="N247" s="31">
        <v>43.3</v>
      </c>
      <c r="O247" s="31">
        <v>1.97</v>
      </c>
      <c r="P247" s="31">
        <v>1.97</v>
      </c>
      <c r="Q247" s="31">
        <v>0.87</v>
      </c>
      <c r="R247" s="54" t="s">
        <v>74</v>
      </c>
      <c r="S247" s="60"/>
    </row>
    <row r="248" spans="1:20" ht="38.1" customHeight="1">
      <c r="A248" s="12" t="s">
        <v>73</v>
      </c>
      <c r="B248" s="12">
        <v>2010</v>
      </c>
      <c r="C248" s="12">
        <v>2015</v>
      </c>
      <c r="D248" s="12" t="s">
        <v>1155</v>
      </c>
      <c r="E248" s="12" t="s">
        <v>1158</v>
      </c>
      <c r="F248" s="12"/>
      <c r="G248" s="12" t="s">
        <v>2637</v>
      </c>
      <c r="H248" s="12" t="s">
        <v>1869</v>
      </c>
      <c r="I248" s="30" t="s">
        <v>12</v>
      </c>
      <c r="J248" s="6" t="s">
        <v>44</v>
      </c>
      <c r="K248" s="6">
        <v>4</v>
      </c>
      <c r="L248" s="7">
        <v>170.89</v>
      </c>
      <c r="M248" s="7"/>
      <c r="N248" s="31">
        <v>43.3</v>
      </c>
      <c r="O248" s="31">
        <v>1.97</v>
      </c>
      <c r="P248" s="31">
        <v>1.97</v>
      </c>
      <c r="Q248" s="31">
        <v>0.87</v>
      </c>
      <c r="R248" s="54" t="s">
        <v>74</v>
      </c>
      <c r="S248" s="60"/>
    </row>
    <row r="249" spans="1:20" ht="38.1" customHeight="1">
      <c r="A249" s="12" t="s">
        <v>73</v>
      </c>
      <c r="B249" s="12">
        <v>2013</v>
      </c>
      <c r="C249" s="12">
        <v>2018</v>
      </c>
      <c r="D249" s="12" t="s">
        <v>1194</v>
      </c>
      <c r="E249" s="12" t="s">
        <v>1196</v>
      </c>
      <c r="F249" s="12"/>
      <c r="G249" s="12" t="s">
        <v>2637</v>
      </c>
      <c r="H249" s="12" t="s">
        <v>1869</v>
      </c>
      <c r="I249" s="30" t="s">
        <v>12</v>
      </c>
      <c r="J249" s="6" t="s">
        <v>44</v>
      </c>
      <c r="K249" s="6">
        <v>4</v>
      </c>
      <c r="L249" s="7">
        <v>170.89</v>
      </c>
      <c r="M249" s="7"/>
      <c r="N249" s="31">
        <v>43.3</v>
      </c>
      <c r="O249" s="31">
        <v>1.97</v>
      </c>
      <c r="P249" s="31">
        <v>1.97</v>
      </c>
      <c r="Q249" s="31">
        <v>0.87</v>
      </c>
      <c r="R249" s="54" t="s">
        <v>74</v>
      </c>
      <c r="S249" s="60"/>
    </row>
    <row r="250" spans="1:20" ht="38.1" customHeight="1">
      <c r="A250" s="12" t="s">
        <v>73</v>
      </c>
      <c r="B250" s="12">
        <v>2016</v>
      </c>
      <c r="C250" s="12">
        <v>2022</v>
      </c>
      <c r="D250" s="12" t="s">
        <v>1194</v>
      </c>
      <c r="E250" s="12" t="s">
        <v>1245</v>
      </c>
      <c r="F250" s="12"/>
      <c r="G250" s="12" t="s">
        <v>2637</v>
      </c>
      <c r="H250" s="12" t="s">
        <v>1869</v>
      </c>
      <c r="I250" s="30" t="s">
        <v>12</v>
      </c>
      <c r="J250" s="6" t="s">
        <v>44</v>
      </c>
      <c r="K250" s="6">
        <v>4</v>
      </c>
      <c r="L250" s="7">
        <v>170.89</v>
      </c>
      <c r="M250" s="7"/>
      <c r="N250" s="31">
        <v>43.3</v>
      </c>
      <c r="O250" s="31">
        <v>1.97</v>
      </c>
      <c r="P250" s="31">
        <v>1.97</v>
      </c>
      <c r="Q250" s="31">
        <v>0.87</v>
      </c>
      <c r="R250" s="54" t="s">
        <v>74</v>
      </c>
      <c r="S250" s="60"/>
    </row>
    <row r="251" spans="1:20" ht="38.1" customHeight="1">
      <c r="A251" s="12" t="s">
        <v>541</v>
      </c>
      <c r="B251" s="12">
        <v>2011</v>
      </c>
      <c r="C251" s="12">
        <v>2022</v>
      </c>
      <c r="D251" s="12" t="s">
        <v>492</v>
      </c>
      <c r="E251" s="12" t="s">
        <v>530</v>
      </c>
      <c r="F251" s="12"/>
      <c r="G251" s="12" t="s">
        <v>2637</v>
      </c>
      <c r="H251" s="12" t="s">
        <v>1870</v>
      </c>
      <c r="I251" s="30" t="s">
        <v>12</v>
      </c>
      <c r="J251" s="6"/>
      <c r="K251" s="6">
        <v>4</v>
      </c>
      <c r="L251" s="7">
        <v>200.99</v>
      </c>
      <c r="M251" s="7"/>
      <c r="N251" s="31">
        <v>43.3</v>
      </c>
      <c r="O251" s="31">
        <v>1.97</v>
      </c>
      <c r="P251" s="31">
        <v>1.97</v>
      </c>
      <c r="Q251" s="31">
        <v>1.04</v>
      </c>
      <c r="R251" s="54" t="s">
        <v>542</v>
      </c>
      <c r="S251" s="60"/>
    </row>
    <row r="252" spans="1:20" ht="38.1" customHeight="1">
      <c r="A252" s="12" t="s">
        <v>541</v>
      </c>
      <c r="B252" s="12">
        <v>2004</v>
      </c>
      <c r="C252" s="12">
        <v>2015</v>
      </c>
      <c r="D252" s="12" t="s">
        <v>1194</v>
      </c>
      <c r="E252" s="12" t="s">
        <v>1217</v>
      </c>
      <c r="F252" s="12"/>
      <c r="G252" s="12" t="s">
        <v>2637</v>
      </c>
      <c r="H252" s="12" t="s">
        <v>1870</v>
      </c>
      <c r="I252" s="30" t="s">
        <v>12</v>
      </c>
      <c r="J252" s="6"/>
      <c r="K252" s="6">
        <v>4</v>
      </c>
      <c r="L252" s="7">
        <v>200.99</v>
      </c>
      <c r="M252" s="7"/>
      <c r="N252" s="31">
        <v>43.3</v>
      </c>
      <c r="O252" s="31">
        <v>1.97</v>
      </c>
      <c r="P252" s="31">
        <v>1.97</v>
      </c>
      <c r="Q252" s="31">
        <v>1.04</v>
      </c>
      <c r="R252" s="54" t="s">
        <v>542</v>
      </c>
      <c r="S252" s="60"/>
    </row>
    <row r="253" spans="1:20" ht="38.1" customHeight="1">
      <c r="A253" s="12" t="s">
        <v>541</v>
      </c>
      <c r="B253" s="12">
        <v>2008</v>
      </c>
      <c r="C253" s="12">
        <v>2021</v>
      </c>
      <c r="D253" s="12" t="s">
        <v>1334</v>
      </c>
      <c r="E253" s="12" t="s">
        <v>1443</v>
      </c>
      <c r="F253" s="12"/>
      <c r="G253" s="12" t="s">
        <v>2637</v>
      </c>
      <c r="H253" s="12" t="s">
        <v>1870</v>
      </c>
      <c r="I253" s="30" t="s">
        <v>12</v>
      </c>
      <c r="J253" s="6"/>
      <c r="K253" s="6">
        <v>4</v>
      </c>
      <c r="L253" s="7">
        <v>200.99</v>
      </c>
      <c r="M253" s="7"/>
      <c r="N253" s="31">
        <v>43.3</v>
      </c>
      <c r="O253" s="31">
        <v>1.97</v>
      </c>
      <c r="P253" s="31">
        <v>1.97</v>
      </c>
      <c r="Q253" s="31">
        <v>1.04</v>
      </c>
      <c r="R253" s="54" t="s">
        <v>542</v>
      </c>
      <c r="S253" s="60"/>
    </row>
    <row r="254" spans="1:20" ht="38.1" customHeight="1">
      <c r="A254" s="12" t="s">
        <v>388</v>
      </c>
      <c r="B254" s="12">
        <v>2014</v>
      </c>
      <c r="C254" s="12">
        <v>2018</v>
      </c>
      <c r="D254" s="12" t="s">
        <v>111</v>
      </c>
      <c r="E254" s="12" t="s">
        <v>2240</v>
      </c>
      <c r="F254" s="12" t="s">
        <v>202</v>
      </c>
      <c r="G254" s="12" t="s">
        <v>2637</v>
      </c>
      <c r="H254" s="12" t="s">
        <v>1871</v>
      </c>
      <c r="I254" s="30" t="s">
        <v>12</v>
      </c>
      <c r="J254" s="6"/>
      <c r="K254" s="6">
        <v>4</v>
      </c>
      <c r="L254" s="7">
        <v>180.99</v>
      </c>
      <c r="M254" s="7"/>
      <c r="N254" s="31">
        <v>43.31</v>
      </c>
      <c r="O254" s="31">
        <v>1.65</v>
      </c>
      <c r="P254" s="31">
        <v>1.5</v>
      </c>
      <c r="Q254" s="31">
        <v>0.91</v>
      </c>
      <c r="R254" s="54" t="s">
        <v>389</v>
      </c>
      <c r="S254" s="60"/>
    </row>
    <row r="255" spans="1:20" ht="38.1" customHeight="1">
      <c r="A255" s="12" t="s">
        <v>388</v>
      </c>
      <c r="B255" s="12">
        <v>2015</v>
      </c>
      <c r="C255" s="12">
        <v>2019</v>
      </c>
      <c r="D255" s="12" t="s">
        <v>111</v>
      </c>
      <c r="E255" s="12" t="s">
        <v>2625</v>
      </c>
      <c r="F255" s="12" t="s">
        <v>202</v>
      </c>
      <c r="G255" s="12" t="s">
        <v>2637</v>
      </c>
      <c r="H255" s="12" t="s">
        <v>1871</v>
      </c>
      <c r="I255" s="30" t="s">
        <v>12</v>
      </c>
      <c r="J255" s="6"/>
      <c r="K255" s="6">
        <v>4</v>
      </c>
      <c r="L255" s="7">
        <v>180.99</v>
      </c>
      <c r="M255" s="7"/>
      <c r="N255" s="31">
        <v>43.31</v>
      </c>
      <c r="O255" s="31">
        <v>1.65</v>
      </c>
      <c r="P255" s="31">
        <v>1.5</v>
      </c>
      <c r="Q255" s="31">
        <v>0.91</v>
      </c>
      <c r="R255" s="54" t="s">
        <v>389</v>
      </c>
      <c r="S255" s="60"/>
    </row>
    <row r="256" spans="1:20" ht="38.1" customHeight="1">
      <c r="A256" s="12" t="s">
        <v>388</v>
      </c>
      <c r="B256" s="12">
        <v>2019</v>
      </c>
      <c r="C256" s="12">
        <v>2019</v>
      </c>
      <c r="D256" s="12" t="s">
        <v>111</v>
      </c>
      <c r="E256" s="12" t="s">
        <v>2240</v>
      </c>
      <c r="F256" s="12" t="s">
        <v>2266</v>
      </c>
      <c r="G256" s="12" t="s">
        <v>2637</v>
      </c>
      <c r="H256" s="12" t="s">
        <v>1871</v>
      </c>
      <c r="I256" s="30" t="s">
        <v>12</v>
      </c>
      <c r="J256" s="6"/>
      <c r="K256" s="6">
        <v>4</v>
      </c>
      <c r="L256" s="7">
        <v>180.99</v>
      </c>
      <c r="M256" s="7"/>
      <c r="N256" s="31">
        <v>43.31</v>
      </c>
      <c r="O256" s="31">
        <v>1.65</v>
      </c>
      <c r="P256" s="31">
        <v>1.5</v>
      </c>
      <c r="Q256" s="31">
        <v>0.91</v>
      </c>
      <c r="R256" s="54" t="s">
        <v>389</v>
      </c>
      <c r="S256" s="60"/>
    </row>
    <row r="257" spans="1:19" ht="38.1" customHeight="1">
      <c r="A257" s="12" t="s">
        <v>388</v>
      </c>
      <c r="B257" s="12">
        <v>2015</v>
      </c>
      <c r="C257" s="12">
        <v>2020</v>
      </c>
      <c r="D257" s="12" t="s">
        <v>111</v>
      </c>
      <c r="E257" s="12" t="s">
        <v>420</v>
      </c>
      <c r="F257" s="12"/>
      <c r="G257" s="12" t="s">
        <v>2637</v>
      </c>
      <c r="H257" s="12" t="s">
        <v>1871</v>
      </c>
      <c r="I257" s="30" t="s">
        <v>12</v>
      </c>
      <c r="J257" s="6"/>
      <c r="K257" s="6">
        <v>4</v>
      </c>
      <c r="L257" s="7">
        <v>180.99</v>
      </c>
      <c r="M257" s="7"/>
      <c r="N257" s="31">
        <v>43.31</v>
      </c>
      <c r="O257" s="31">
        <v>1.65</v>
      </c>
      <c r="P257" s="31">
        <v>1.5</v>
      </c>
      <c r="Q257" s="31">
        <v>0.91</v>
      </c>
      <c r="R257" s="54" t="s">
        <v>389</v>
      </c>
      <c r="S257" s="60"/>
    </row>
    <row r="258" spans="1:19" ht="38.1" customHeight="1">
      <c r="A258" s="12" t="s">
        <v>388</v>
      </c>
      <c r="B258" s="12">
        <v>2015</v>
      </c>
      <c r="C258" s="12">
        <v>2020</v>
      </c>
      <c r="D258" s="12" t="s">
        <v>612</v>
      </c>
      <c r="E258" s="12" t="s">
        <v>2515</v>
      </c>
      <c r="F258" s="12" t="s">
        <v>794</v>
      </c>
      <c r="G258" s="12" t="s">
        <v>2637</v>
      </c>
      <c r="H258" s="12" t="s">
        <v>1871</v>
      </c>
      <c r="I258" s="30" t="s">
        <v>12</v>
      </c>
      <c r="J258" s="6"/>
      <c r="K258" s="6">
        <v>4</v>
      </c>
      <c r="L258" s="7">
        <v>180.99</v>
      </c>
      <c r="M258" s="7"/>
      <c r="N258" s="31">
        <v>43.31</v>
      </c>
      <c r="O258" s="31">
        <v>1.65</v>
      </c>
      <c r="P258" s="31">
        <v>1.5</v>
      </c>
      <c r="Q258" s="31">
        <v>0.91</v>
      </c>
      <c r="R258" s="54" t="s">
        <v>389</v>
      </c>
      <c r="S258" s="60"/>
    </row>
    <row r="259" spans="1:19" ht="38.1" customHeight="1">
      <c r="A259" s="12" t="s">
        <v>388</v>
      </c>
      <c r="B259" s="12">
        <v>2011</v>
      </c>
      <c r="C259" s="12">
        <v>2022</v>
      </c>
      <c r="D259" s="12" t="s">
        <v>612</v>
      </c>
      <c r="E259" s="12" t="s">
        <v>2584</v>
      </c>
      <c r="F259" s="12" t="s">
        <v>794</v>
      </c>
      <c r="G259" s="12" t="s">
        <v>2637</v>
      </c>
      <c r="H259" s="12" t="s">
        <v>1871</v>
      </c>
      <c r="I259" s="30" t="s">
        <v>12</v>
      </c>
      <c r="J259" s="6"/>
      <c r="K259" s="6">
        <v>4</v>
      </c>
      <c r="L259" s="7">
        <v>180.99</v>
      </c>
      <c r="M259" s="7"/>
      <c r="N259" s="31">
        <v>43.31</v>
      </c>
      <c r="O259" s="31">
        <v>1.65</v>
      </c>
      <c r="P259" s="31">
        <v>1.5</v>
      </c>
      <c r="Q259" s="31">
        <v>0.91</v>
      </c>
      <c r="R259" s="54" t="s">
        <v>389</v>
      </c>
      <c r="S259" s="60"/>
    </row>
    <row r="260" spans="1:19" ht="38.1" customHeight="1">
      <c r="A260" s="12" t="s">
        <v>388</v>
      </c>
      <c r="B260" s="12">
        <v>2014</v>
      </c>
      <c r="C260" s="12">
        <v>2018</v>
      </c>
      <c r="D260" s="12" t="s">
        <v>886</v>
      </c>
      <c r="E260" s="12" t="s">
        <v>2165</v>
      </c>
      <c r="F260" s="12" t="s">
        <v>1487</v>
      </c>
      <c r="G260" s="12" t="s">
        <v>2637</v>
      </c>
      <c r="H260" s="12" t="s">
        <v>1871</v>
      </c>
      <c r="I260" s="30" t="s">
        <v>12</v>
      </c>
      <c r="J260" s="6"/>
      <c r="K260" s="6">
        <v>4</v>
      </c>
      <c r="L260" s="7">
        <v>180.99</v>
      </c>
      <c r="M260" s="7"/>
      <c r="N260" s="31">
        <v>43.31</v>
      </c>
      <c r="O260" s="31">
        <v>1.65</v>
      </c>
      <c r="P260" s="31">
        <v>1.5</v>
      </c>
      <c r="Q260" s="31">
        <v>0.91</v>
      </c>
      <c r="R260" s="54" t="s">
        <v>389</v>
      </c>
      <c r="S260" s="60"/>
    </row>
    <row r="261" spans="1:19" ht="38.1" customHeight="1">
      <c r="A261" s="12" t="s">
        <v>388</v>
      </c>
      <c r="B261" s="12">
        <v>2015</v>
      </c>
      <c r="C261" s="12">
        <v>2019</v>
      </c>
      <c r="D261" s="12" t="s">
        <v>886</v>
      </c>
      <c r="E261" s="12" t="s">
        <v>2624</v>
      </c>
      <c r="F261" s="12" t="s">
        <v>1487</v>
      </c>
      <c r="G261" s="12" t="s">
        <v>2637</v>
      </c>
      <c r="H261" s="12" t="s">
        <v>1871</v>
      </c>
      <c r="I261" s="30" t="s">
        <v>12</v>
      </c>
      <c r="J261" s="6"/>
      <c r="K261" s="6">
        <v>4</v>
      </c>
      <c r="L261" s="7">
        <v>180.99</v>
      </c>
      <c r="M261" s="7"/>
      <c r="N261" s="31">
        <v>43.31</v>
      </c>
      <c r="O261" s="31">
        <v>1.65</v>
      </c>
      <c r="P261" s="31">
        <v>1.5</v>
      </c>
      <c r="Q261" s="31">
        <v>0.91</v>
      </c>
      <c r="R261" s="54" t="s">
        <v>389</v>
      </c>
      <c r="S261" s="60"/>
    </row>
    <row r="262" spans="1:19" ht="38.1" customHeight="1">
      <c r="A262" s="12" t="s">
        <v>388</v>
      </c>
      <c r="B262" s="12">
        <v>2019</v>
      </c>
      <c r="C262" s="12">
        <v>2019</v>
      </c>
      <c r="D262" s="12" t="s">
        <v>886</v>
      </c>
      <c r="E262" s="12" t="s">
        <v>2267</v>
      </c>
      <c r="F262" s="12" t="s">
        <v>2268</v>
      </c>
      <c r="G262" s="12" t="s">
        <v>2637</v>
      </c>
      <c r="H262" s="12" t="s">
        <v>1871</v>
      </c>
      <c r="I262" s="30" t="s">
        <v>12</v>
      </c>
      <c r="J262" s="6"/>
      <c r="K262" s="6">
        <v>4</v>
      </c>
      <c r="L262" s="7">
        <v>180.99</v>
      </c>
      <c r="M262" s="7"/>
      <c r="N262" s="31">
        <v>43.31</v>
      </c>
      <c r="O262" s="31">
        <v>1.65</v>
      </c>
      <c r="P262" s="31">
        <v>1.5</v>
      </c>
      <c r="Q262" s="31">
        <v>0.91</v>
      </c>
      <c r="R262" s="54" t="s">
        <v>389</v>
      </c>
      <c r="S262" s="60"/>
    </row>
    <row r="263" spans="1:19" ht="38.1" customHeight="1">
      <c r="A263" s="12" t="s">
        <v>388</v>
      </c>
      <c r="B263" s="12">
        <v>2015</v>
      </c>
      <c r="C263" s="12">
        <v>2020</v>
      </c>
      <c r="D263" s="12" t="s">
        <v>886</v>
      </c>
      <c r="E263" s="12" t="s">
        <v>966</v>
      </c>
      <c r="F263" s="12"/>
      <c r="G263" s="12" t="s">
        <v>2637</v>
      </c>
      <c r="H263" s="12" t="s">
        <v>1871</v>
      </c>
      <c r="I263" s="30" t="s">
        <v>12</v>
      </c>
      <c r="J263" s="6"/>
      <c r="K263" s="6">
        <v>4</v>
      </c>
      <c r="L263" s="7">
        <v>180.99</v>
      </c>
      <c r="M263" s="7"/>
      <c r="N263" s="31">
        <v>43.31</v>
      </c>
      <c r="O263" s="31">
        <v>1.65</v>
      </c>
      <c r="P263" s="31">
        <v>1.5</v>
      </c>
      <c r="Q263" s="31">
        <v>0.91</v>
      </c>
      <c r="R263" s="54" t="s">
        <v>389</v>
      </c>
      <c r="S263" s="60"/>
    </row>
    <row r="264" spans="1:19" ht="38.1" customHeight="1">
      <c r="A264" s="12" t="s">
        <v>388</v>
      </c>
      <c r="B264" s="12">
        <v>2005</v>
      </c>
      <c r="C264" s="12">
        <v>2023</v>
      </c>
      <c r="D264" s="12" t="s">
        <v>1194</v>
      </c>
      <c r="E264" s="12" t="s">
        <v>1225</v>
      </c>
      <c r="F264" s="12" t="s">
        <v>1308</v>
      </c>
      <c r="G264" s="12" t="s">
        <v>2637</v>
      </c>
      <c r="H264" s="12" t="s">
        <v>1871</v>
      </c>
      <c r="I264" s="30" t="s">
        <v>12</v>
      </c>
      <c r="J264" s="6"/>
      <c r="K264" s="6">
        <v>4</v>
      </c>
      <c r="L264" s="7">
        <v>180.99</v>
      </c>
      <c r="M264" s="7"/>
      <c r="N264" s="31">
        <v>43.31</v>
      </c>
      <c r="O264" s="31">
        <v>1.65</v>
      </c>
      <c r="P264" s="31">
        <v>1.5</v>
      </c>
      <c r="Q264" s="31">
        <v>0.91</v>
      </c>
      <c r="R264" s="54" t="s">
        <v>389</v>
      </c>
      <c r="S264" s="60"/>
    </row>
    <row r="265" spans="1:19" ht="38.1" customHeight="1">
      <c r="A265" s="12" t="s">
        <v>388</v>
      </c>
      <c r="B265" s="12">
        <v>2016</v>
      </c>
      <c r="C265" s="12">
        <v>2023</v>
      </c>
      <c r="D265" s="12" t="s">
        <v>1194</v>
      </c>
      <c r="E265" s="12" t="s">
        <v>1294</v>
      </c>
      <c r="F265" s="12" t="s">
        <v>1308</v>
      </c>
      <c r="G265" s="12" t="s">
        <v>2637</v>
      </c>
      <c r="H265" s="12" t="s">
        <v>1871</v>
      </c>
      <c r="I265" s="30" t="s">
        <v>12</v>
      </c>
      <c r="J265" s="6"/>
      <c r="K265" s="6">
        <v>4</v>
      </c>
      <c r="L265" s="7">
        <v>180.99</v>
      </c>
      <c r="M265" s="7"/>
      <c r="N265" s="31">
        <v>43.31</v>
      </c>
      <c r="O265" s="31">
        <v>1.65</v>
      </c>
      <c r="P265" s="31">
        <v>1.5</v>
      </c>
      <c r="Q265" s="31">
        <v>0.91</v>
      </c>
      <c r="R265" s="54" t="s">
        <v>389</v>
      </c>
      <c r="S265" s="60"/>
    </row>
    <row r="266" spans="1:19" ht="38.1" customHeight="1">
      <c r="A266" s="12" t="s">
        <v>388</v>
      </c>
      <c r="B266" s="12">
        <v>2009</v>
      </c>
      <c r="C266" s="12">
        <v>2018</v>
      </c>
      <c r="D266" s="12" t="s">
        <v>555</v>
      </c>
      <c r="E266" s="12">
        <v>1500</v>
      </c>
      <c r="F266" s="12" t="s">
        <v>2258</v>
      </c>
      <c r="G266" s="12" t="s">
        <v>2637</v>
      </c>
      <c r="H266" s="12" t="s">
        <v>1871</v>
      </c>
      <c r="I266" s="30" t="s">
        <v>12</v>
      </c>
      <c r="J266" s="6"/>
      <c r="K266" s="6">
        <v>4</v>
      </c>
      <c r="L266" s="7">
        <v>180.99</v>
      </c>
      <c r="M266" s="7"/>
      <c r="N266" s="31">
        <v>43.31</v>
      </c>
      <c r="O266" s="31">
        <v>1.65</v>
      </c>
      <c r="P266" s="31">
        <v>1.5</v>
      </c>
      <c r="Q266" s="31">
        <v>0.91</v>
      </c>
      <c r="R266" s="54" t="s">
        <v>389</v>
      </c>
      <c r="S266" s="60"/>
    </row>
    <row r="267" spans="1:19" ht="38.1" customHeight="1">
      <c r="A267" s="12" t="s">
        <v>388</v>
      </c>
      <c r="B267" s="12">
        <v>2019</v>
      </c>
      <c r="C267" s="12">
        <v>2023</v>
      </c>
      <c r="D267" s="12" t="s">
        <v>555</v>
      </c>
      <c r="E267" s="12">
        <v>1500</v>
      </c>
      <c r="F267" s="12" t="s">
        <v>2259</v>
      </c>
      <c r="G267" s="12" t="s">
        <v>2637</v>
      </c>
      <c r="H267" s="12" t="s">
        <v>1871</v>
      </c>
      <c r="I267" s="30" t="s">
        <v>12</v>
      </c>
      <c r="J267" s="6"/>
      <c r="K267" s="6">
        <v>4</v>
      </c>
      <c r="L267" s="7">
        <v>180.99</v>
      </c>
      <c r="M267" s="7"/>
      <c r="N267" s="31">
        <v>43.31</v>
      </c>
      <c r="O267" s="31">
        <v>1.65</v>
      </c>
      <c r="P267" s="31">
        <v>1.5</v>
      </c>
      <c r="Q267" s="31">
        <v>0.91</v>
      </c>
      <c r="R267" s="54" t="s">
        <v>389</v>
      </c>
      <c r="S267" s="60"/>
    </row>
    <row r="268" spans="1:19" ht="38.1" customHeight="1">
      <c r="A268" s="12" t="s">
        <v>388</v>
      </c>
      <c r="B268" s="12">
        <v>2010</v>
      </c>
      <c r="C268" s="12">
        <v>2019</v>
      </c>
      <c r="D268" s="12" t="s">
        <v>555</v>
      </c>
      <c r="E268" s="12" t="s">
        <v>2626</v>
      </c>
      <c r="F268" s="12" t="s">
        <v>2258</v>
      </c>
      <c r="G268" s="12" t="s">
        <v>2637</v>
      </c>
      <c r="H268" s="12" t="s">
        <v>1871</v>
      </c>
      <c r="I268" s="30" t="s">
        <v>12</v>
      </c>
      <c r="J268" s="6"/>
      <c r="K268" s="6">
        <v>4</v>
      </c>
      <c r="L268" s="7">
        <v>180.99</v>
      </c>
      <c r="M268" s="7"/>
      <c r="N268" s="31">
        <v>43.31</v>
      </c>
      <c r="O268" s="31">
        <v>1.65</v>
      </c>
      <c r="P268" s="31">
        <v>1.5</v>
      </c>
      <c r="Q268" s="31">
        <v>0.91</v>
      </c>
      <c r="R268" s="54" t="s">
        <v>389</v>
      </c>
      <c r="S268" s="60"/>
    </row>
    <row r="269" spans="1:19" ht="38.1" customHeight="1">
      <c r="A269" s="12" t="s">
        <v>388</v>
      </c>
      <c r="B269" s="12">
        <v>2019</v>
      </c>
      <c r="C269" s="12">
        <v>2023</v>
      </c>
      <c r="D269" s="12" t="s">
        <v>555</v>
      </c>
      <c r="E269" s="12" t="s">
        <v>2626</v>
      </c>
      <c r="F269" s="12" t="s">
        <v>2259</v>
      </c>
      <c r="G269" s="12" t="s">
        <v>2637</v>
      </c>
      <c r="H269" s="12" t="s">
        <v>1871</v>
      </c>
      <c r="I269" s="30" t="s">
        <v>12</v>
      </c>
      <c r="J269" s="6"/>
      <c r="K269" s="6">
        <v>4</v>
      </c>
      <c r="L269" s="7">
        <v>180.99</v>
      </c>
      <c r="M269" s="7"/>
      <c r="N269" s="31">
        <v>43.31</v>
      </c>
      <c r="O269" s="31">
        <v>1.65</v>
      </c>
      <c r="P269" s="31">
        <v>1.5</v>
      </c>
      <c r="Q269" s="31">
        <v>0.91</v>
      </c>
      <c r="R269" s="54" t="s">
        <v>389</v>
      </c>
      <c r="S269" s="60"/>
    </row>
    <row r="270" spans="1:19" ht="38.1" customHeight="1">
      <c r="A270" s="12" t="s">
        <v>388</v>
      </c>
      <c r="B270" s="12">
        <v>2007</v>
      </c>
      <c r="C270" s="12">
        <v>2023</v>
      </c>
      <c r="D270" s="12" t="s">
        <v>1334</v>
      </c>
      <c r="E270" s="12" t="s">
        <v>1483</v>
      </c>
      <c r="F270" s="12" t="s">
        <v>1487</v>
      </c>
      <c r="G270" s="12" t="s">
        <v>2637</v>
      </c>
      <c r="H270" s="12" t="s">
        <v>1871</v>
      </c>
      <c r="I270" s="30" t="s">
        <v>12</v>
      </c>
      <c r="J270" s="6"/>
      <c r="K270" s="6">
        <v>4</v>
      </c>
      <c r="L270" s="7">
        <v>180.99</v>
      </c>
      <c r="M270" s="7"/>
      <c r="N270" s="31">
        <v>43.31</v>
      </c>
      <c r="O270" s="31">
        <v>1.65</v>
      </c>
      <c r="P270" s="31">
        <v>1.5</v>
      </c>
      <c r="Q270" s="31">
        <v>0.91</v>
      </c>
      <c r="R270" s="54" t="s">
        <v>389</v>
      </c>
      <c r="S270" s="60"/>
    </row>
    <row r="271" spans="1:19" ht="38.1" customHeight="1">
      <c r="A271" s="12" t="s">
        <v>390</v>
      </c>
      <c r="B271" s="12">
        <v>2014</v>
      </c>
      <c r="C271" s="12">
        <v>2018</v>
      </c>
      <c r="D271" s="12" t="s">
        <v>111</v>
      </c>
      <c r="E271" s="12" t="s">
        <v>2240</v>
      </c>
      <c r="F271" s="12" t="s">
        <v>137</v>
      </c>
      <c r="G271" s="12" t="s">
        <v>2637</v>
      </c>
      <c r="H271" s="12" t="s">
        <v>1872</v>
      </c>
      <c r="I271" s="30" t="s">
        <v>12</v>
      </c>
      <c r="J271" s="6"/>
      <c r="K271" s="6">
        <v>4</v>
      </c>
      <c r="L271" s="7">
        <v>206.99</v>
      </c>
      <c r="M271" s="7"/>
      <c r="N271" s="31">
        <v>43.31</v>
      </c>
      <c r="O271" s="31">
        <v>1.65</v>
      </c>
      <c r="P271" s="31">
        <v>1.5</v>
      </c>
      <c r="Q271" s="31">
        <v>1.1399999999999999</v>
      </c>
      <c r="R271" s="54" t="s">
        <v>391</v>
      </c>
      <c r="S271" s="60"/>
    </row>
    <row r="272" spans="1:19" ht="38.1" customHeight="1">
      <c r="A272" s="12" t="s">
        <v>390</v>
      </c>
      <c r="B272" s="12">
        <v>2015</v>
      </c>
      <c r="C272" s="12">
        <v>2019</v>
      </c>
      <c r="D272" s="12" t="s">
        <v>111</v>
      </c>
      <c r="E272" s="12" t="s">
        <v>2625</v>
      </c>
      <c r="F272" s="12" t="s">
        <v>137</v>
      </c>
      <c r="G272" s="12" t="s">
        <v>2637</v>
      </c>
      <c r="H272" s="12" t="s">
        <v>1872</v>
      </c>
      <c r="I272" s="30" t="s">
        <v>12</v>
      </c>
      <c r="J272" s="6"/>
      <c r="K272" s="6">
        <v>4</v>
      </c>
      <c r="L272" s="7">
        <v>206.99</v>
      </c>
      <c r="M272" s="7"/>
      <c r="N272" s="31">
        <v>43.31</v>
      </c>
      <c r="O272" s="31">
        <v>1.65</v>
      </c>
      <c r="P272" s="31">
        <v>1.5</v>
      </c>
      <c r="Q272" s="31">
        <v>1.1399999999999999</v>
      </c>
      <c r="R272" s="54" t="s">
        <v>391</v>
      </c>
      <c r="S272" s="60"/>
    </row>
    <row r="273" spans="1:20" ht="38.1" customHeight="1">
      <c r="A273" s="12" t="s">
        <v>390</v>
      </c>
      <c r="B273" s="12">
        <v>2010</v>
      </c>
      <c r="C273" s="12">
        <v>2020</v>
      </c>
      <c r="D273" s="12" t="s">
        <v>111</v>
      </c>
      <c r="E273" s="12" t="s">
        <v>412</v>
      </c>
      <c r="F273" s="12"/>
      <c r="G273" s="12" t="s">
        <v>2637</v>
      </c>
      <c r="H273" s="12" t="s">
        <v>1872</v>
      </c>
      <c r="I273" s="30" t="s">
        <v>12</v>
      </c>
      <c r="J273" s="6"/>
      <c r="K273" s="6">
        <v>4</v>
      </c>
      <c r="L273" s="7">
        <v>206.99</v>
      </c>
      <c r="M273" s="7"/>
      <c r="N273" s="31">
        <v>43.31</v>
      </c>
      <c r="O273" s="31">
        <v>1.65</v>
      </c>
      <c r="P273" s="31">
        <v>1.5</v>
      </c>
      <c r="Q273" s="31">
        <v>1.1399999999999999</v>
      </c>
      <c r="R273" s="54" t="s">
        <v>391</v>
      </c>
      <c r="S273" s="60"/>
    </row>
    <row r="274" spans="1:20" ht="38.1" customHeight="1">
      <c r="A274" s="12" t="s">
        <v>390</v>
      </c>
      <c r="B274" s="12">
        <v>2007</v>
      </c>
      <c r="C274" s="12">
        <v>2017</v>
      </c>
      <c r="D274" s="12" t="s">
        <v>612</v>
      </c>
      <c r="E274" s="12" t="s">
        <v>693</v>
      </c>
      <c r="F274" s="12"/>
      <c r="G274" s="12" t="s">
        <v>2637</v>
      </c>
      <c r="H274" s="12" t="s">
        <v>1872</v>
      </c>
      <c r="I274" s="30" t="s">
        <v>12</v>
      </c>
      <c r="J274" s="6"/>
      <c r="K274" s="6">
        <v>4</v>
      </c>
      <c r="L274" s="7">
        <v>206.99</v>
      </c>
      <c r="M274" s="7"/>
      <c r="N274" s="31">
        <v>43.31</v>
      </c>
      <c r="O274" s="31">
        <v>1.65</v>
      </c>
      <c r="P274" s="31">
        <v>1.5</v>
      </c>
      <c r="Q274" s="31">
        <v>1.1399999999999999</v>
      </c>
      <c r="R274" s="54" t="s">
        <v>391</v>
      </c>
      <c r="S274" s="60"/>
    </row>
    <row r="275" spans="1:20" ht="38.1" customHeight="1">
      <c r="A275" s="12" t="s">
        <v>390</v>
      </c>
      <c r="B275" s="12">
        <v>2015</v>
      </c>
      <c r="C275" s="12">
        <v>2020</v>
      </c>
      <c r="D275" s="12" t="s">
        <v>612</v>
      </c>
      <c r="E275" s="12" t="s">
        <v>2515</v>
      </c>
      <c r="F275" s="12" t="s">
        <v>776</v>
      </c>
      <c r="G275" s="12" t="s">
        <v>2637</v>
      </c>
      <c r="H275" s="12" t="s">
        <v>1872</v>
      </c>
      <c r="I275" s="30" t="s">
        <v>12</v>
      </c>
      <c r="J275" s="6"/>
      <c r="K275" s="6">
        <v>4</v>
      </c>
      <c r="L275" s="7">
        <v>206.99</v>
      </c>
      <c r="M275" s="7"/>
      <c r="N275" s="31">
        <v>43.31</v>
      </c>
      <c r="O275" s="31">
        <v>1.65</v>
      </c>
      <c r="P275" s="31">
        <v>1.5</v>
      </c>
      <c r="Q275" s="31">
        <v>1.1399999999999999</v>
      </c>
      <c r="R275" s="54" t="s">
        <v>391</v>
      </c>
      <c r="S275" s="60"/>
    </row>
    <row r="276" spans="1:20" ht="38.1" customHeight="1">
      <c r="A276" s="12" t="s">
        <v>390</v>
      </c>
      <c r="B276" s="12">
        <v>2011</v>
      </c>
      <c r="C276" s="12">
        <v>2023</v>
      </c>
      <c r="D276" s="12" t="s">
        <v>612</v>
      </c>
      <c r="E276" s="12" t="s">
        <v>2584</v>
      </c>
      <c r="F276" s="12" t="s">
        <v>776</v>
      </c>
      <c r="G276" s="12" t="s">
        <v>2637</v>
      </c>
      <c r="H276" s="12" t="s">
        <v>1872</v>
      </c>
      <c r="I276" s="30" t="s">
        <v>12</v>
      </c>
      <c r="J276" s="6"/>
      <c r="K276" s="6">
        <v>4</v>
      </c>
      <c r="L276" s="7">
        <v>206.99</v>
      </c>
      <c r="M276" s="7"/>
      <c r="N276" s="31">
        <v>43.31</v>
      </c>
      <c r="O276" s="31">
        <v>1.65</v>
      </c>
      <c r="P276" s="31">
        <v>1.5</v>
      </c>
      <c r="Q276" s="31">
        <v>1.1399999999999999</v>
      </c>
      <c r="R276" s="54" t="s">
        <v>391</v>
      </c>
      <c r="S276" s="60"/>
    </row>
    <row r="277" spans="1:20" ht="38.1" customHeight="1">
      <c r="A277" s="12" t="s">
        <v>390</v>
      </c>
      <c r="B277" s="12">
        <v>2014</v>
      </c>
      <c r="C277" s="12">
        <v>2018</v>
      </c>
      <c r="D277" s="12" t="s">
        <v>886</v>
      </c>
      <c r="E277" s="12" t="s">
        <v>2165</v>
      </c>
      <c r="F277" s="12" t="s">
        <v>137</v>
      </c>
      <c r="G277" s="12" t="s">
        <v>2637</v>
      </c>
      <c r="H277" s="12" t="s">
        <v>1872</v>
      </c>
      <c r="I277" s="30" t="s">
        <v>12</v>
      </c>
      <c r="J277" s="6"/>
      <c r="K277" s="6">
        <v>4</v>
      </c>
      <c r="L277" s="7">
        <v>206.99</v>
      </c>
      <c r="M277" s="7"/>
      <c r="N277" s="31">
        <v>43.31</v>
      </c>
      <c r="O277" s="31">
        <v>1.65</v>
      </c>
      <c r="P277" s="31">
        <v>1.5</v>
      </c>
      <c r="Q277" s="31">
        <v>1.1399999999999999</v>
      </c>
      <c r="R277" s="54" t="s">
        <v>391</v>
      </c>
      <c r="S277" s="60"/>
    </row>
    <row r="278" spans="1:20" ht="38.1" customHeight="1">
      <c r="A278" s="12" t="s">
        <v>390</v>
      </c>
      <c r="B278" s="12">
        <v>2015</v>
      </c>
      <c r="C278" s="12">
        <v>2019</v>
      </c>
      <c r="D278" s="12" t="s">
        <v>886</v>
      </c>
      <c r="E278" s="12" t="s">
        <v>2624</v>
      </c>
      <c r="F278" s="12" t="s">
        <v>137</v>
      </c>
      <c r="G278" s="12" t="s">
        <v>2637</v>
      </c>
      <c r="H278" s="12" t="s">
        <v>1872</v>
      </c>
      <c r="I278" s="30" t="s">
        <v>12</v>
      </c>
      <c r="J278" s="6"/>
      <c r="K278" s="6">
        <v>4</v>
      </c>
      <c r="L278" s="7">
        <v>206.99</v>
      </c>
      <c r="M278" s="7"/>
      <c r="N278" s="31">
        <v>43.31</v>
      </c>
      <c r="O278" s="31">
        <v>1.65</v>
      </c>
      <c r="P278" s="31">
        <v>1.5</v>
      </c>
      <c r="Q278" s="31">
        <v>1.1399999999999999</v>
      </c>
      <c r="R278" s="54" t="s">
        <v>391</v>
      </c>
      <c r="S278" s="60"/>
    </row>
    <row r="279" spans="1:20" ht="38.1" customHeight="1">
      <c r="A279" s="12" t="s">
        <v>390</v>
      </c>
      <c r="B279" s="12">
        <v>2015</v>
      </c>
      <c r="C279" s="12">
        <v>2020</v>
      </c>
      <c r="D279" s="12" t="s">
        <v>886</v>
      </c>
      <c r="E279" s="12" t="s">
        <v>968</v>
      </c>
      <c r="F279" s="12"/>
      <c r="G279" s="12" t="s">
        <v>2637</v>
      </c>
      <c r="H279" s="12" t="s">
        <v>1872</v>
      </c>
      <c r="I279" s="30" t="s">
        <v>12</v>
      </c>
      <c r="J279" s="6"/>
      <c r="K279" s="6">
        <v>4</v>
      </c>
      <c r="L279" s="7">
        <v>206.99</v>
      </c>
      <c r="M279" s="7"/>
      <c r="N279" s="31">
        <v>43.31</v>
      </c>
      <c r="O279" s="31">
        <v>1.65</v>
      </c>
      <c r="P279" s="31">
        <v>1.5</v>
      </c>
      <c r="Q279" s="31">
        <v>1.1399999999999999</v>
      </c>
      <c r="R279" s="54" t="s">
        <v>391</v>
      </c>
      <c r="S279" s="60"/>
    </row>
    <row r="280" spans="1:20" ht="38.1" customHeight="1">
      <c r="A280" s="12" t="s">
        <v>390</v>
      </c>
      <c r="B280" s="12">
        <v>2016</v>
      </c>
      <c r="C280" s="12">
        <v>2023</v>
      </c>
      <c r="D280" s="12" t="s">
        <v>1194</v>
      </c>
      <c r="E280" s="12" t="s">
        <v>1294</v>
      </c>
      <c r="F280" s="12" t="s">
        <v>137</v>
      </c>
      <c r="G280" s="12" t="s">
        <v>2637</v>
      </c>
      <c r="H280" s="12" t="s">
        <v>1872</v>
      </c>
      <c r="I280" s="30" t="s">
        <v>12</v>
      </c>
      <c r="J280" s="6"/>
      <c r="K280" s="6">
        <v>4</v>
      </c>
      <c r="L280" s="7">
        <v>206.99</v>
      </c>
      <c r="M280" s="7"/>
      <c r="N280" s="31">
        <v>43.31</v>
      </c>
      <c r="O280" s="31">
        <v>1.65</v>
      </c>
      <c r="P280" s="31">
        <v>1.5</v>
      </c>
      <c r="Q280" s="31">
        <v>1.1399999999999999</v>
      </c>
      <c r="R280" s="54" t="s">
        <v>391</v>
      </c>
      <c r="S280" s="60"/>
    </row>
    <row r="281" spans="1:20" ht="38.1" customHeight="1">
      <c r="A281" s="12" t="s">
        <v>390</v>
      </c>
      <c r="B281" s="12">
        <v>2009</v>
      </c>
      <c r="C281" s="12">
        <v>2018</v>
      </c>
      <c r="D281" s="12" t="s">
        <v>555</v>
      </c>
      <c r="E281" s="12">
        <v>1500</v>
      </c>
      <c r="F281" s="12" t="s">
        <v>137</v>
      </c>
      <c r="G281" s="12" t="s">
        <v>2637</v>
      </c>
      <c r="H281" s="12" t="s">
        <v>1872</v>
      </c>
      <c r="I281" s="30" t="s">
        <v>12</v>
      </c>
      <c r="J281" s="6"/>
      <c r="K281" s="6">
        <v>4</v>
      </c>
      <c r="L281" s="7">
        <v>206.99</v>
      </c>
      <c r="M281" s="7"/>
      <c r="N281" s="31">
        <v>43.31</v>
      </c>
      <c r="O281" s="31">
        <v>1.65</v>
      </c>
      <c r="P281" s="31">
        <v>1.5</v>
      </c>
      <c r="Q281" s="31">
        <v>1.1399999999999999</v>
      </c>
      <c r="R281" s="54" t="s">
        <v>391</v>
      </c>
      <c r="S281" s="60"/>
    </row>
    <row r="282" spans="1:20" ht="38.1" customHeight="1">
      <c r="A282" s="12" t="s">
        <v>390</v>
      </c>
      <c r="B282" s="12">
        <v>2019</v>
      </c>
      <c r="C282" s="12">
        <v>2023</v>
      </c>
      <c r="D282" s="12" t="s">
        <v>555</v>
      </c>
      <c r="E282" s="12">
        <v>1500</v>
      </c>
      <c r="F282" s="12" t="s">
        <v>2256</v>
      </c>
      <c r="G282" s="12" t="s">
        <v>2637</v>
      </c>
      <c r="H282" s="12" t="s">
        <v>1872</v>
      </c>
      <c r="I282" s="30" t="s">
        <v>12</v>
      </c>
      <c r="J282" s="6"/>
      <c r="K282" s="6">
        <v>4</v>
      </c>
      <c r="L282" s="7">
        <v>206.99</v>
      </c>
      <c r="M282" s="7"/>
      <c r="N282" s="31">
        <v>43.31</v>
      </c>
      <c r="O282" s="31">
        <v>1.65</v>
      </c>
      <c r="P282" s="31">
        <v>1.5</v>
      </c>
      <c r="Q282" s="31">
        <v>1.1399999999999999</v>
      </c>
      <c r="R282" s="54" t="s">
        <v>391</v>
      </c>
      <c r="S282" s="60"/>
    </row>
    <row r="283" spans="1:20" ht="38.1" customHeight="1">
      <c r="A283" s="12" t="s">
        <v>390</v>
      </c>
      <c r="B283" s="12">
        <v>2010</v>
      </c>
      <c r="C283" s="12">
        <v>2019</v>
      </c>
      <c r="D283" s="12" t="s">
        <v>555</v>
      </c>
      <c r="E283" s="12" t="s">
        <v>2626</v>
      </c>
      <c r="F283" s="12" t="s">
        <v>137</v>
      </c>
      <c r="G283" s="12" t="s">
        <v>2637</v>
      </c>
      <c r="H283" s="12" t="s">
        <v>1872</v>
      </c>
      <c r="I283" s="30" t="s">
        <v>12</v>
      </c>
      <c r="J283" s="6"/>
      <c r="K283" s="6">
        <v>4</v>
      </c>
      <c r="L283" s="7">
        <v>206.99</v>
      </c>
      <c r="M283" s="7"/>
      <c r="N283" s="31">
        <v>43.31</v>
      </c>
      <c r="O283" s="31">
        <v>1.65</v>
      </c>
      <c r="P283" s="31">
        <v>1.5</v>
      </c>
      <c r="Q283" s="31">
        <v>1.1399999999999999</v>
      </c>
      <c r="R283" s="54" t="s">
        <v>391</v>
      </c>
      <c r="S283" s="60"/>
    </row>
    <row r="284" spans="1:20" ht="38.1" customHeight="1">
      <c r="A284" s="12" t="s">
        <v>390</v>
      </c>
      <c r="B284" s="12">
        <v>2019</v>
      </c>
      <c r="C284" s="12">
        <v>2023</v>
      </c>
      <c r="D284" s="12" t="s">
        <v>555</v>
      </c>
      <c r="E284" s="12" t="s">
        <v>2626</v>
      </c>
      <c r="F284" s="12" t="s">
        <v>2256</v>
      </c>
      <c r="G284" s="12" t="s">
        <v>2637</v>
      </c>
      <c r="H284" s="12" t="s">
        <v>1872</v>
      </c>
      <c r="I284" s="30" t="s">
        <v>12</v>
      </c>
      <c r="J284" s="6"/>
      <c r="K284" s="6">
        <v>4</v>
      </c>
      <c r="L284" s="7">
        <v>206.99</v>
      </c>
      <c r="M284" s="7"/>
      <c r="N284" s="31">
        <v>43.31</v>
      </c>
      <c r="O284" s="31">
        <v>1.65</v>
      </c>
      <c r="P284" s="31">
        <v>1.5</v>
      </c>
      <c r="Q284" s="31">
        <v>1.1399999999999999</v>
      </c>
      <c r="R284" s="54" t="s">
        <v>391</v>
      </c>
      <c r="S284" s="60"/>
    </row>
    <row r="285" spans="1:20" ht="38.1" customHeight="1">
      <c r="A285" s="12" t="s">
        <v>390</v>
      </c>
      <c r="B285" s="12">
        <v>2007</v>
      </c>
      <c r="C285" s="12">
        <v>2023</v>
      </c>
      <c r="D285" s="12" t="s">
        <v>1334</v>
      </c>
      <c r="E285" s="12" t="s">
        <v>1483</v>
      </c>
      <c r="F285" s="12" t="s">
        <v>1489</v>
      </c>
      <c r="G285" s="12" t="s">
        <v>2637</v>
      </c>
      <c r="H285" s="12" t="s">
        <v>1872</v>
      </c>
      <c r="I285" s="39" t="s">
        <v>12</v>
      </c>
      <c r="J285" s="35"/>
      <c r="K285" s="35">
        <v>4</v>
      </c>
      <c r="L285" s="36">
        <v>206.99</v>
      </c>
      <c r="M285" s="36"/>
      <c r="N285" s="41">
        <v>43.31</v>
      </c>
      <c r="O285" s="41">
        <v>1.65</v>
      </c>
      <c r="P285" s="31">
        <v>1.5</v>
      </c>
      <c r="Q285" s="31">
        <v>1.1399999999999999</v>
      </c>
      <c r="R285" s="54" t="s">
        <v>391</v>
      </c>
      <c r="S285" s="60"/>
    </row>
    <row r="286" spans="1:20" ht="21" customHeight="1">
      <c r="A286" s="50" t="s">
        <v>25</v>
      </c>
      <c r="B286" s="51"/>
      <c r="C286" s="51"/>
      <c r="D286" s="51"/>
      <c r="E286" s="51"/>
      <c r="F286" s="51"/>
      <c r="G286" s="51"/>
      <c r="H286" s="51"/>
      <c r="I286" s="52"/>
      <c r="J286" s="52"/>
      <c r="K286" s="52"/>
      <c r="L286" s="53"/>
      <c r="M286" s="47"/>
      <c r="N286" s="47"/>
      <c r="O286" s="48"/>
      <c r="P286" s="49"/>
      <c r="Q286" s="49"/>
      <c r="R286" s="64"/>
      <c r="S286" s="58"/>
      <c r="T286" s="59"/>
    </row>
    <row r="287" spans="1:20" ht="38.1" customHeight="1">
      <c r="A287" s="12" t="s">
        <v>1100</v>
      </c>
      <c r="B287" s="12">
        <v>2015</v>
      </c>
      <c r="C287" s="12">
        <v>2023</v>
      </c>
      <c r="D287" s="12" t="s">
        <v>1035</v>
      </c>
      <c r="E287" s="12" t="s">
        <v>1096</v>
      </c>
      <c r="F287" s="12"/>
      <c r="G287" s="12" t="s">
        <v>2636</v>
      </c>
      <c r="H287" s="12" t="s">
        <v>2003</v>
      </c>
      <c r="I287" s="40" t="s">
        <v>12</v>
      </c>
      <c r="J287" s="6" t="s">
        <v>44</v>
      </c>
      <c r="K287" s="37">
        <v>8</v>
      </c>
      <c r="L287" s="38">
        <v>62.89</v>
      </c>
      <c r="M287" s="38"/>
      <c r="N287" s="42">
        <v>10</v>
      </c>
      <c r="O287" s="42">
        <v>4.5</v>
      </c>
      <c r="P287" s="31">
        <v>3</v>
      </c>
      <c r="Q287" s="31">
        <v>1</v>
      </c>
      <c r="R287" s="54" t="s">
        <v>1665</v>
      </c>
      <c r="S287" s="60"/>
    </row>
    <row r="288" spans="1:20" ht="38.1" customHeight="1">
      <c r="A288" s="15" t="s">
        <v>524</v>
      </c>
      <c r="B288" s="12">
        <v>2011</v>
      </c>
      <c r="C288" s="12">
        <v>2022</v>
      </c>
      <c r="D288" s="12" t="s">
        <v>492</v>
      </c>
      <c r="E288" s="12" t="s">
        <v>516</v>
      </c>
      <c r="F288" s="12"/>
      <c r="G288" s="12" t="s">
        <v>2636</v>
      </c>
      <c r="H288" s="12" t="s">
        <v>2021</v>
      </c>
      <c r="I288" s="30" t="s">
        <v>12</v>
      </c>
      <c r="J288" s="6"/>
      <c r="K288" s="6">
        <v>4</v>
      </c>
      <c r="L288" s="7">
        <v>76.989999999999995</v>
      </c>
      <c r="M288" s="7"/>
      <c r="N288" s="31">
        <v>10</v>
      </c>
      <c r="O288" s="31">
        <v>1.5</v>
      </c>
      <c r="P288" s="31">
        <v>2.75</v>
      </c>
      <c r="Q288" s="31">
        <v>1</v>
      </c>
      <c r="R288" s="54" t="s">
        <v>1666</v>
      </c>
      <c r="S288" s="60"/>
    </row>
    <row r="289" spans="1:19" ht="38.1" customHeight="1">
      <c r="A289" s="12" t="s">
        <v>683</v>
      </c>
      <c r="B289" s="12">
        <v>2013</v>
      </c>
      <c r="C289" s="12">
        <v>2019</v>
      </c>
      <c r="D289" s="12" t="s">
        <v>612</v>
      </c>
      <c r="E289" s="12" t="s">
        <v>656</v>
      </c>
      <c r="F289" s="12" t="s">
        <v>2493</v>
      </c>
      <c r="G289" s="12" t="s">
        <v>2636</v>
      </c>
      <c r="H289" s="12" t="s">
        <v>2016</v>
      </c>
      <c r="I289" s="30" t="s">
        <v>12</v>
      </c>
      <c r="J289" s="6" t="s">
        <v>44</v>
      </c>
      <c r="K289" s="6">
        <v>8</v>
      </c>
      <c r="L289" s="7">
        <v>72.89</v>
      </c>
      <c r="M289" s="7"/>
      <c r="N289" s="31">
        <v>10</v>
      </c>
      <c r="O289" s="31">
        <v>6</v>
      </c>
      <c r="P289" s="31">
        <v>5</v>
      </c>
      <c r="Q289" s="31">
        <v>1</v>
      </c>
      <c r="R289" s="54" t="s">
        <v>1667</v>
      </c>
      <c r="S289" s="60"/>
    </row>
    <row r="290" spans="1:19" ht="38.1" customHeight="1">
      <c r="A290" s="12" t="s">
        <v>1167</v>
      </c>
      <c r="B290" s="12">
        <v>2014</v>
      </c>
      <c r="C290" s="12">
        <v>2019</v>
      </c>
      <c r="D290" s="12" t="s">
        <v>1155</v>
      </c>
      <c r="E290" s="12" t="s">
        <v>1166</v>
      </c>
      <c r="F290" s="12"/>
      <c r="G290" s="12" t="s">
        <v>2636</v>
      </c>
      <c r="H290" s="12" t="s">
        <v>2003</v>
      </c>
      <c r="I290" s="30" t="s">
        <v>12</v>
      </c>
      <c r="J290" s="6" t="s">
        <v>44</v>
      </c>
      <c r="K290" s="6">
        <v>8</v>
      </c>
      <c r="L290" s="7">
        <v>80.89</v>
      </c>
      <c r="M290" s="7"/>
      <c r="N290" s="31">
        <v>10</v>
      </c>
      <c r="O290" s="31">
        <v>2</v>
      </c>
      <c r="P290" s="31">
        <v>4.5</v>
      </c>
      <c r="Q290" s="31">
        <v>1</v>
      </c>
      <c r="R290" s="54" t="s">
        <v>1168</v>
      </c>
      <c r="S290" s="60"/>
    </row>
    <row r="291" spans="1:19" ht="38.1" customHeight="1">
      <c r="A291" s="12" t="s">
        <v>1271</v>
      </c>
      <c r="B291" s="12">
        <v>2014</v>
      </c>
      <c r="C291" s="12">
        <v>2020</v>
      </c>
      <c r="D291" s="12" t="s">
        <v>1194</v>
      </c>
      <c r="E291" s="12" t="s">
        <v>1262</v>
      </c>
      <c r="F291" s="12"/>
      <c r="G291" s="12" t="s">
        <v>2636</v>
      </c>
      <c r="H291" s="12" t="s">
        <v>2003</v>
      </c>
      <c r="I291" s="30" t="s">
        <v>12</v>
      </c>
      <c r="J291" s="6" t="s">
        <v>44</v>
      </c>
      <c r="K291" s="6">
        <v>8</v>
      </c>
      <c r="L291" s="7">
        <v>62.89</v>
      </c>
      <c r="M291" s="7"/>
      <c r="N291" s="31">
        <v>10</v>
      </c>
      <c r="O291" s="31">
        <v>2</v>
      </c>
      <c r="P291" s="31">
        <v>4.5</v>
      </c>
      <c r="Q291" s="31">
        <v>1</v>
      </c>
      <c r="R291" s="54">
        <v>880268167741</v>
      </c>
      <c r="S291" s="60"/>
    </row>
    <row r="292" spans="1:19" ht="38.1" customHeight="1">
      <c r="A292" s="12" t="s">
        <v>1272</v>
      </c>
      <c r="B292" s="12">
        <v>2014</v>
      </c>
      <c r="C292" s="12">
        <v>2020</v>
      </c>
      <c r="D292" s="12" t="s">
        <v>1194</v>
      </c>
      <c r="E292" s="12" t="s">
        <v>1262</v>
      </c>
      <c r="F292" s="12"/>
      <c r="G292" s="12" t="s">
        <v>2636</v>
      </c>
      <c r="H292" s="12" t="s">
        <v>2016</v>
      </c>
      <c r="I292" s="30" t="s">
        <v>12</v>
      </c>
      <c r="J292" s="6"/>
      <c r="K292" s="6">
        <v>8</v>
      </c>
      <c r="L292" s="7">
        <v>88.99</v>
      </c>
      <c r="M292" s="7"/>
      <c r="N292" s="31">
        <v>10</v>
      </c>
      <c r="O292" s="31">
        <v>6</v>
      </c>
      <c r="P292" s="31">
        <v>5</v>
      </c>
      <c r="Q292" s="31">
        <v>1</v>
      </c>
      <c r="R292" s="54">
        <v>880268167758</v>
      </c>
      <c r="S292" s="60"/>
    </row>
    <row r="293" spans="1:19" ht="38.1" customHeight="1">
      <c r="A293" s="12" t="s">
        <v>2324</v>
      </c>
      <c r="B293" s="12">
        <v>2013</v>
      </c>
      <c r="C293" s="12">
        <v>2018</v>
      </c>
      <c r="D293" s="12" t="s">
        <v>1590</v>
      </c>
      <c r="E293" s="12" t="s">
        <v>1196</v>
      </c>
      <c r="F293" s="12"/>
      <c r="G293" s="12" t="s">
        <v>2636</v>
      </c>
      <c r="H293" s="29" t="s">
        <v>2003</v>
      </c>
      <c r="I293" s="30" t="s">
        <v>12</v>
      </c>
      <c r="J293" s="6"/>
      <c r="K293" s="6">
        <v>8</v>
      </c>
      <c r="L293" s="7">
        <v>88.99</v>
      </c>
      <c r="M293" s="7"/>
      <c r="N293" s="31">
        <v>10</v>
      </c>
      <c r="O293" s="31">
        <v>6</v>
      </c>
      <c r="P293" s="31">
        <v>5</v>
      </c>
      <c r="Q293" s="31">
        <v>1</v>
      </c>
      <c r="R293" s="54">
        <v>814468027260</v>
      </c>
      <c r="S293" s="60"/>
    </row>
    <row r="294" spans="1:19" ht="38.1" customHeight="1">
      <c r="A294" s="12" t="s">
        <v>305</v>
      </c>
      <c r="B294" s="12">
        <v>1999</v>
      </c>
      <c r="C294" s="12">
        <v>2006</v>
      </c>
      <c r="D294" s="12" t="s">
        <v>111</v>
      </c>
      <c r="E294" s="12" t="s">
        <v>2627</v>
      </c>
      <c r="F294" s="12"/>
      <c r="G294" s="12" t="s">
        <v>2637</v>
      </c>
      <c r="H294" s="12" t="s">
        <v>2002</v>
      </c>
      <c r="I294" s="30" t="s">
        <v>12</v>
      </c>
      <c r="J294" s="6" t="s">
        <v>44</v>
      </c>
      <c r="K294" s="6">
        <v>4</v>
      </c>
      <c r="L294" s="7">
        <v>48.89</v>
      </c>
      <c r="M294" s="7"/>
      <c r="N294" s="31">
        <v>10.43</v>
      </c>
      <c r="O294" s="31">
        <v>5.12</v>
      </c>
      <c r="P294" s="31">
        <v>2.36</v>
      </c>
      <c r="Q294" s="31">
        <v>0.62</v>
      </c>
      <c r="R294" s="54" t="s">
        <v>306</v>
      </c>
      <c r="S294" s="60"/>
    </row>
    <row r="295" spans="1:19" ht="38.1" customHeight="1">
      <c r="A295" s="12" t="s">
        <v>305</v>
      </c>
      <c r="B295" s="12">
        <v>1999</v>
      </c>
      <c r="C295" s="12">
        <v>2006</v>
      </c>
      <c r="D295" s="12" t="s">
        <v>886</v>
      </c>
      <c r="E295" s="12" t="s">
        <v>2628</v>
      </c>
      <c r="F295" s="12"/>
      <c r="G295" s="12" t="s">
        <v>2637</v>
      </c>
      <c r="H295" s="12" t="s">
        <v>2002</v>
      </c>
      <c r="I295" s="30" t="s">
        <v>12</v>
      </c>
      <c r="J295" s="6" t="s">
        <v>44</v>
      </c>
      <c r="K295" s="6">
        <v>4</v>
      </c>
      <c r="L295" s="7">
        <v>48.89</v>
      </c>
      <c r="M295" s="7"/>
      <c r="N295" s="31">
        <v>10.43</v>
      </c>
      <c r="O295" s="31">
        <v>5.12</v>
      </c>
      <c r="P295" s="31">
        <v>2.36</v>
      </c>
      <c r="Q295" s="31">
        <v>0.62</v>
      </c>
      <c r="R295" s="54" t="s">
        <v>306</v>
      </c>
      <c r="S295" s="60"/>
    </row>
    <row r="296" spans="1:19" ht="38.1" customHeight="1">
      <c r="A296" s="12" t="s">
        <v>307</v>
      </c>
      <c r="B296" s="12">
        <v>1999</v>
      </c>
      <c r="C296" s="12">
        <v>2006</v>
      </c>
      <c r="D296" s="12" t="s">
        <v>111</v>
      </c>
      <c r="E296" s="12" t="s">
        <v>2627</v>
      </c>
      <c r="F296" s="12"/>
      <c r="G296" s="12" t="s">
        <v>2637</v>
      </c>
      <c r="H296" s="12" t="s">
        <v>2003</v>
      </c>
      <c r="I296" s="30" t="s">
        <v>12</v>
      </c>
      <c r="J296" s="6" t="s">
        <v>2323</v>
      </c>
      <c r="K296" s="6">
        <v>4</v>
      </c>
      <c r="L296" s="7">
        <v>51.99</v>
      </c>
      <c r="M296" s="7"/>
      <c r="N296" s="31">
        <v>10.43</v>
      </c>
      <c r="O296" s="31">
        <v>5.12</v>
      </c>
      <c r="P296" s="31">
        <v>2.36</v>
      </c>
      <c r="Q296" s="31">
        <v>0.62</v>
      </c>
      <c r="R296" s="54" t="s">
        <v>308</v>
      </c>
      <c r="S296" s="60"/>
    </row>
    <row r="297" spans="1:19" ht="38.1" customHeight="1">
      <c r="A297" s="12" t="s">
        <v>307</v>
      </c>
      <c r="B297" s="12">
        <v>1999</v>
      </c>
      <c r="C297" s="12">
        <v>2006</v>
      </c>
      <c r="D297" s="12" t="s">
        <v>886</v>
      </c>
      <c r="E297" s="12" t="s">
        <v>2628</v>
      </c>
      <c r="F297" s="12"/>
      <c r="G297" s="12" t="s">
        <v>2637</v>
      </c>
      <c r="H297" s="12" t="s">
        <v>2003</v>
      </c>
      <c r="I297" s="30" t="s">
        <v>12</v>
      </c>
      <c r="J297" s="6" t="s">
        <v>2323</v>
      </c>
      <c r="K297" s="6">
        <v>4</v>
      </c>
      <c r="L297" s="7">
        <v>51.99</v>
      </c>
      <c r="M297" s="7"/>
      <c r="N297" s="31">
        <v>10.43</v>
      </c>
      <c r="O297" s="31">
        <v>5.12</v>
      </c>
      <c r="P297" s="31">
        <v>2.36</v>
      </c>
      <c r="Q297" s="31">
        <v>0.62</v>
      </c>
      <c r="R297" s="54" t="s">
        <v>308</v>
      </c>
      <c r="S297" s="60"/>
    </row>
    <row r="298" spans="1:19" ht="38.1" customHeight="1">
      <c r="A298" s="12" t="s">
        <v>119</v>
      </c>
      <c r="B298" s="12">
        <v>1999</v>
      </c>
      <c r="C298" s="12">
        <v>2006</v>
      </c>
      <c r="D298" s="12" t="s">
        <v>111</v>
      </c>
      <c r="E298" s="12" t="s">
        <v>2627</v>
      </c>
      <c r="F298" s="12"/>
      <c r="G298" s="12" t="s">
        <v>2637</v>
      </c>
      <c r="H298" s="12" t="s">
        <v>2002</v>
      </c>
      <c r="I298" s="30" t="s">
        <v>12</v>
      </c>
      <c r="J298" s="6" t="s">
        <v>44</v>
      </c>
      <c r="K298" s="6">
        <v>8</v>
      </c>
      <c r="L298" s="7">
        <v>70.89</v>
      </c>
      <c r="M298" s="7"/>
      <c r="N298" s="31">
        <v>11.22</v>
      </c>
      <c r="O298" s="31">
        <v>6.1</v>
      </c>
      <c r="P298" s="31">
        <v>2.76</v>
      </c>
      <c r="Q298" s="31">
        <v>0.53</v>
      </c>
      <c r="R298" s="54" t="s">
        <v>120</v>
      </c>
      <c r="S298" s="60"/>
    </row>
    <row r="299" spans="1:19" ht="38.1" customHeight="1">
      <c r="A299" s="12" t="s">
        <v>119</v>
      </c>
      <c r="B299" s="12">
        <v>2000</v>
      </c>
      <c r="C299" s="12">
        <v>2006</v>
      </c>
      <c r="D299" s="12" t="s">
        <v>111</v>
      </c>
      <c r="E299" s="12" t="s">
        <v>412</v>
      </c>
      <c r="F299" s="12"/>
      <c r="G299" s="12" t="s">
        <v>2637</v>
      </c>
      <c r="H299" s="12" t="s">
        <v>2002</v>
      </c>
      <c r="I299" s="30" t="s">
        <v>12</v>
      </c>
      <c r="J299" s="6" t="s">
        <v>44</v>
      </c>
      <c r="K299" s="6">
        <v>8</v>
      </c>
      <c r="L299" s="7">
        <v>70.89</v>
      </c>
      <c r="M299" s="7"/>
      <c r="N299" s="31">
        <v>11.22</v>
      </c>
      <c r="O299" s="31">
        <v>6.1</v>
      </c>
      <c r="P299" s="31">
        <v>2.76</v>
      </c>
      <c r="Q299" s="31">
        <v>0.53</v>
      </c>
      <c r="R299" s="54" t="s">
        <v>120</v>
      </c>
      <c r="S299" s="60"/>
    </row>
    <row r="300" spans="1:19" ht="38.1" customHeight="1">
      <c r="A300" s="12" t="s">
        <v>119</v>
      </c>
      <c r="B300" s="12">
        <v>2000</v>
      </c>
      <c r="C300" s="12">
        <v>2006</v>
      </c>
      <c r="D300" s="12" t="s">
        <v>111</v>
      </c>
      <c r="E300" s="12" t="s">
        <v>420</v>
      </c>
      <c r="F300" s="12"/>
      <c r="G300" s="12" t="s">
        <v>2637</v>
      </c>
      <c r="H300" s="12" t="s">
        <v>2002</v>
      </c>
      <c r="I300" s="30" t="s">
        <v>12</v>
      </c>
      <c r="J300" s="6" t="s">
        <v>44</v>
      </c>
      <c r="K300" s="6">
        <v>8</v>
      </c>
      <c r="L300" s="7">
        <v>70.89</v>
      </c>
      <c r="M300" s="7"/>
      <c r="N300" s="31">
        <v>11.22</v>
      </c>
      <c r="O300" s="31">
        <v>6.1</v>
      </c>
      <c r="P300" s="31">
        <v>2.76</v>
      </c>
      <c r="Q300" s="31">
        <v>0.53</v>
      </c>
      <c r="R300" s="54" t="s">
        <v>120</v>
      </c>
      <c r="S300" s="60"/>
    </row>
    <row r="301" spans="1:19" ht="38.1" customHeight="1">
      <c r="A301" s="12" t="s">
        <v>119</v>
      </c>
      <c r="B301" s="12">
        <v>2002</v>
      </c>
      <c r="C301" s="12">
        <v>2006</v>
      </c>
      <c r="D301" s="12" t="s">
        <v>111</v>
      </c>
      <c r="E301" s="12" t="s">
        <v>117</v>
      </c>
      <c r="F301" s="12"/>
      <c r="G301" s="12" t="s">
        <v>2637</v>
      </c>
      <c r="H301" s="12" t="s">
        <v>2002</v>
      </c>
      <c r="I301" s="30" t="s">
        <v>12</v>
      </c>
      <c r="J301" s="6" t="s">
        <v>44</v>
      </c>
      <c r="K301" s="6">
        <v>8</v>
      </c>
      <c r="L301" s="7">
        <v>70.89</v>
      </c>
      <c r="M301" s="7"/>
      <c r="N301" s="31">
        <v>11.22</v>
      </c>
      <c r="O301" s="31">
        <v>6.1</v>
      </c>
      <c r="P301" s="31">
        <v>2.76</v>
      </c>
      <c r="Q301" s="31">
        <v>0.53</v>
      </c>
      <c r="R301" s="54" t="s">
        <v>120</v>
      </c>
      <c r="S301" s="60"/>
    </row>
    <row r="302" spans="1:19" ht="38.1" customHeight="1">
      <c r="A302" s="12" t="s">
        <v>119</v>
      </c>
      <c r="B302" s="12">
        <v>1999</v>
      </c>
      <c r="C302" s="12">
        <v>2006</v>
      </c>
      <c r="D302" s="12" t="s">
        <v>886</v>
      </c>
      <c r="E302" s="12" t="s">
        <v>2628</v>
      </c>
      <c r="F302" s="12"/>
      <c r="G302" s="12" t="s">
        <v>2637</v>
      </c>
      <c r="H302" s="12" t="s">
        <v>2002</v>
      </c>
      <c r="I302" s="30" t="s">
        <v>12</v>
      </c>
      <c r="J302" s="6" t="s">
        <v>44</v>
      </c>
      <c r="K302" s="6">
        <v>8</v>
      </c>
      <c r="L302" s="7">
        <v>70.89</v>
      </c>
      <c r="M302" s="7"/>
      <c r="N302" s="31">
        <v>11.22</v>
      </c>
      <c r="O302" s="31">
        <v>6.1</v>
      </c>
      <c r="P302" s="31">
        <v>2.76</v>
      </c>
      <c r="Q302" s="31">
        <v>0.53</v>
      </c>
      <c r="R302" s="54" t="s">
        <v>120</v>
      </c>
      <c r="S302" s="60"/>
    </row>
    <row r="303" spans="1:19" ht="38.1" customHeight="1">
      <c r="A303" s="12" t="s">
        <v>119</v>
      </c>
      <c r="B303" s="12">
        <v>2000</v>
      </c>
      <c r="C303" s="12">
        <v>2006</v>
      </c>
      <c r="D303" s="12" t="s">
        <v>886</v>
      </c>
      <c r="E303" s="12" t="s">
        <v>967</v>
      </c>
      <c r="F303" s="12"/>
      <c r="G303" s="12" t="s">
        <v>2637</v>
      </c>
      <c r="H303" s="12" t="s">
        <v>2002</v>
      </c>
      <c r="I303" s="30" t="s">
        <v>12</v>
      </c>
      <c r="J303" s="6" t="s">
        <v>44</v>
      </c>
      <c r="K303" s="6">
        <v>8</v>
      </c>
      <c r="L303" s="7">
        <v>70.89</v>
      </c>
      <c r="M303" s="7"/>
      <c r="N303" s="31">
        <v>11.22</v>
      </c>
      <c r="O303" s="31">
        <v>6.1</v>
      </c>
      <c r="P303" s="31">
        <v>2.76</v>
      </c>
      <c r="Q303" s="31">
        <v>0.53</v>
      </c>
      <c r="R303" s="54" t="s">
        <v>120</v>
      </c>
      <c r="S303" s="60"/>
    </row>
    <row r="304" spans="1:19" ht="38.1" customHeight="1">
      <c r="A304" s="12" t="s">
        <v>121</v>
      </c>
      <c r="B304" s="12">
        <v>1999</v>
      </c>
      <c r="C304" s="12">
        <v>2006</v>
      </c>
      <c r="D304" s="12" t="s">
        <v>111</v>
      </c>
      <c r="E304" s="12" t="s">
        <v>2627</v>
      </c>
      <c r="F304" s="12"/>
      <c r="G304" s="12" t="s">
        <v>2637</v>
      </c>
      <c r="H304" s="12" t="s">
        <v>2003</v>
      </c>
      <c r="I304" s="30" t="s">
        <v>12</v>
      </c>
      <c r="J304" s="6" t="s">
        <v>2323</v>
      </c>
      <c r="K304" s="6">
        <v>8</v>
      </c>
      <c r="L304" s="7">
        <v>91.99</v>
      </c>
      <c r="M304" s="7"/>
      <c r="N304" s="31">
        <v>11.22</v>
      </c>
      <c r="O304" s="31">
        <v>6.1</v>
      </c>
      <c r="P304" s="31">
        <v>2.76</v>
      </c>
      <c r="Q304" s="31">
        <v>0.53</v>
      </c>
      <c r="R304" s="54" t="s">
        <v>122</v>
      </c>
      <c r="S304" s="60"/>
    </row>
    <row r="305" spans="1:19" ht="38.1" customHeight="1">
      <c r="A305" s="12" t="s">
        <v>121</v>
      </c>
      <c r="B305" s="12">
        <v>2000</v>
      </c>
      <c r="C305" s="12">
        <v>2006</v>
      </c>
      <c r="D305" s="12" t="s">
        <v>111</v>
      </c>
      <c r="E305" s="12" t="s">
        <v>412</v>
      </c>
      <c r="F305" s="12"/>
      <c r="G305" s="12" t="s">
        <v>2637</v>
      </c>
      <c r="H305" s="12" t="s">
        <v>2003</v>
      </c>
      <c r="I305" s="30" t="s">
        <v>12</v>
      </c>
      <c r="J305" s="6" t="s">
        <v>2323</v>
      </c>
      <c r="K305" s="6">
        <v>8</v>
      </c>
      <c r="L305" s="7">
        <v>91.99</v>
      </c>
      <c r="M305" s="7"/>
      <c r="N305" s="31">
        <v>11.22</v>
      </c>
      <c r="O305" s="31">
        <v>6.1</v>
      </c>
      <c r="P305" s="31">
        <v>2.76</v>
      </c>
      <c r="Q305" s="31">
        <v>0.53</v>
      </c>
      <c r="R305" s="54" t="s">
        <v>122</v>
      </c>
      <c r="S305" s="60"/>
    </row>
    <row r="306" spans="1:19" ht="38.1" customHeight="1">
      <c r="A306" s="12" t="s">
        <v>121</v>
      </c>
      <c r="B306" s="12">
        <v>2000</v>
      </c>
      <c r="C306" s="12">
        <v>2006</v>
      </c>
      <c r="D306" s="12" t="s">
        <v>111</v>
      </c>
      <c r="E306" s="12" t="s">
        <v>420</v>
      </c>
      <c r="F306" s="12"/>
      <c r="G306" s="12" t="s">
        <v>2637</v>
      </c>
      <c r="H306" s="12" t="s">
        <v>2003</v>
      </c>
      <c r="I306" s="30" t="s">
        <v>12</v>
      </c>
      <c r="J306" s="6" t="s">
        <v>2323</v>
      </c>
      <c r="K306" s="6">
        <v>8</v>
      </c>
      <c r="L306" s="7">
        <v>91.99</v>
      </c>
      <c r="M306" s="7"/>
      <c r="N306" s="31">
        <v>11.22</v>
      </c>
      <c r="O306" s="31">
        <v>6.1</v>
      </c>
      <c r="P306" s="31">
        <v>2.76</v>
      </c>
      <c r="Q306" s="31">
        <v>0.53</v>
      </c>
      <c r="R306" s="54" t="s">
        <v>122</v>
      </c>
      <c r="S306" s="60"/>
    </row>
    <row r="307" spans="1:19" ht="38.1" customHeight="1">
      <c r="A307" s="12" t="s">
        <v>121</v>
      </c>
      <c r="B307" s="12">
        <v>2002</v>
      </c>
      <c r="C307" s="12">
        <v>2006</v>
      </c>
      <c r="D307" s="12" t="s">
        <v>111</v>
      </c>
      <c r="E307" s="12" t="s">
        <v>117</v>
      </c>
      <c r="F307" s="12"/>
      <c r="G307" s="12" t="s">
        <v>2637</v>
      </c>
      <c r="H307" s="12" t="s">
        <v>2003</v>
      </c>
      <c r="I307" s="30" t="s">
        <v>12</v>
      </c>
      <c r="J307" s="6" t="s">
        <v>2323</v>
      </c>
      <c r="K307" s="6">
        <v>8</v>
      </c>
      <c r="L307" s="7">
        <v>91.99</v>
      </c>
      <c r="M307" s="7"/>
      <c r="N307" s="31">
        <v>11.22</v>
      </c>
      <c r="O307" s="31">
        <v>6.1</v>
      </c>
      <c r="P307" s="31">
        <v>2.76</v>
      </c>
      <c r="Q307" s="31">
        <v>0.53</v>
      </c>
      <c r="R307" s="54" t="s">
        <v>122</v>
      </c>
      <c r="S307" s="60"/>
    </row>
    <row r="308" spans="1:19" ht="38.1" customHeight="1">
      <c r="A308" s="12" t="s">
        <v>121</v>
      </c>
      <c r="B308" s="12">
        <v>1999</v>
      </c>
      <c r="C308" s="12">
        <v>2006</v>
      </c>
      <c r="D308" s="12" t="s">
        <v>886</v>
      </c>
      <c r="E308" s="12" t="s">
        <v>2628</v>
      </c>
      <c r="F308" s="12"/>
      <c r="G308" s="12" t="s">
        <v>2637</v>
      </c>
      <c r="H308" s="12" t="s">
        <v>2003</v>
      </c>
      <c r="I308" s="30" t="s">
        <v>12</v>
      </c>
      <c r="J308" s="6" t="s">
        <v>2323</v>
      </c>
      <c r="K308" s="6">
        <v>8</v>
      </c>
      <c r="L308" s="7">
        <v>91.99</v>
      </c>
      <c r="M308" s="7"/>
      <c r="N308" s="31">
        <v>11.22</v>
      </c>
      <c r="O308" s="31">
        <v>6.1</v>
      </c>
      <c r="P308" s="31">
        <v>2.76</v>
      </c>
      <c r="Q308" s="31">
        <v>0.53</v>
      </c>
      <c r="R308" s="54" t="s">
        <v>122</v>
      </c>
      <c r="S308" s="60"/>
    </row>
    <row r="309" spans="1:19" ht="38.1" customHeight="1">
      <c r="A309" s="12" t="s">
        <v>121</v>
      </c>
      <c r="B309" s="12">
        <v>2000</v>
      </c>
      <c r="C309" s="12">
        <v>2006</v>
      </c>
      <c r="D309" s="12" t="s">
        <v>886</v>
      </c>
      <c r="E309" s="12" t="s">
        <v>967</v>
      </c>
      <c r="F309" s="12"/>
      <c r="G309" s="12" t="s">
        <v>2637</v>
      </c>
      <c r="H309" s="12" t="s">
        <v>2003</v>
      </c>
      <c r="I309" s="30" t="s">
        <v>12</v>
      </c>
      <c r="J309" s="6" t="s">
        <v>2323</v>
      </c>
      <c r="K309" s="6">
        <v>8</v>
      </c>
      <c r="L309" s="7">
        <v>91.99</v>
      </c>
      <c r="M309" s="7"/>
      <c r="N309" s="31">
        <v>11.22</v>
      </c>
      <c r="O309" s="31">
        <v>6.1</v>
      </c>
      <c r="P309" s="31">
        <v>2.76</v>
      </c>
      <c r="Q309" s="31">
        <v>0.53</v>
      </c>
      <c r="R309" s="54" t="s">
        <v>122</v>
      </c>
      <c r="S309" s="60"/>
    </row>
    <row r="310" spans="1:19" ht="38.1" customHeight="1">
      <c r="A310" s="12" t="s">
        <v>480</v>
      </c>
      <c r="B310" s="12">
        <v>1999</v>
      </c>
      <c r="C310" s="12">
        <v>2004</v>
      </c>
      <c r="D310" s="12" t="s">
        <v>1035</v>
      </c>
      <c r="E310" s="12" t="s">
        <v>1072</v>
      </c>
      <c r="F310" s="12"/>
      <c r="G310" s="12" t="s">
        <v>2637</v>
      </c>
      <c r="H310" s="12" t="s">
        <v>2003</v>
      </c>
      <c r="I310" s="30" t="s">
        <v>12</v>
      </c>
      <c r="J310" s="6"/>
      <c r="K310" s="6">
        <v>8</v>
      </c>
      <c r="L310" s="7">
        <v>91.99</v>
      </c>
      <c r="M310" s="7"/>
      <c r="N310" s="31">
        <v>11.22</v>
      </c>
      <c r="O310" s="31">
        <v>6.1</v>
      </c>
      <c r="P310" s="31">
        <v>2.76</v>
      </c>
      <c r="Q310" s="31">
        <v>0.53</v>
      </c>
      <c r="R310" s="54" t="s">
        <v>482</v>
      </c>
      <c r="S310" s="60"/>
    </row>
    <row r="311" spans="1:19" ht="38.1" customHeight="1">
      <c r="A311" s="12" t="s">
        <v>480</v>
      </c>
      <c r="B311" s="12">
        <v>2002</v>
      </c>
      <c r="C311" s="12">
        <v>2007</v>
      </c>
      <c r="D311" s="12" t="s">
        <v>1035</v>
      </c>
      <c r="E311" s="12" t="s">
        <v>1083</v>
      </c>
      <c r="F311" s="12"/>
      <c r="G311" s="12" t="s">
        <v>2637</v>
      </c>
      <c r="H311" s="12" t="s">
        <v>2003</v>
      </c>
      <c r="I311" s="30" t="s">
        <v>12</v>
      </c>
      <c r="J311" s="6"/>
      <c r="K311" s="6">
        <v>8</v>
      </c>
      <c r="L311" s="7">
        <v>91.99</v>
      </c>
      <c r="M311" s="7"/>
      <c r="N311" s="31">
        <v>11.22</v>
      </c>
      <c r="O311" s="31">
        <v>6.1</v>
      </c>
      <c r="P311" s="31">
        <v>2.76</v>
      </c>
      <c r="Q311" s="31">
        <v>0.53</v>
      </c>
      <c r="R311" s="54" t="s">
        <v>482</v>
      </c>
      <c r="S311" s="60"/>
    </row>
    <row r="312" spans="1:19" ht="38.1" customHeight="1">
      <c r="A312" s="12" t="s">
        <v>480</v>
      </c>
      <c r="B312" s="12">
        <v>2002</v>
      </c>
      <c r="C312" s="12">
        <v>2008</v>
      </c>
      <c r="D312" s="12" t="s">
        <v>555</v>
      </c>
      <c r="E312" s="12">
        <v>1500</v>
      </c>
      <c r="F312" s="12"/>
      <c r="G312" s="12" t="s">
        <v>2637</v>
      </c>
      <c r="H312" s="12" t="s">
        <v>2003</v>
      </c>
      <c r="I312" s="30" t="s">
        <v>12</v>
      </c>
      <c r="J312" s="6"/>
      <c r="K312" s="6">
        <v>8</v>
      </c>
      <c r="L312" s="7">
        <v>91.99</v>
      </c>
      <c r="M312" s="7"/>
      <c r="N312" s="31">
        <v>11.22</v>
      </c>
      <c r="O312" s="31">
        <v>6.1</v>
      </c>
      <c r="P312" s="31">
        <v>2.76</v>
      </c>
      <c r="Q312" s="31">
        <v>0.53</v>
      </c>
      <c r="R312" s="54" t="s">
        <v>482</v>
      </c>
      <c r="S312" s="60"/>
    </row>
    <row r="313" spans="1:19" ht="38.1" customHeight="1">
      <c r="A313" s="12" t="s">
        <v>480</v>
      </c>
      <c r="B313" s="12">
        <v>2007</v>
      </c>
      <c r="C313" s="12">
        <v>2009</v>
      </c>
      <c r="D313" s="12" t="s">
        <v>443</v>
      </c>
      <c r="E313" s="12" t="s">
        <v>481</v>
      </c>
      <c r="F313" s="12"/>
      <c r="G313" s="12" t="s">
        <v>2637</v>
      </c>
      <c r="H313" s="12" t="s">
        <v>2003</v>
      </c>
      <c r="I313" s="30" t="s">
        <v>12</v>
      </c>
      <c r="J313" s="6"/>
      <c r="K313" s="6">
        <v>8</v>
      </c>
      <c r="L313" s="7">
        <v>91.99</v>
      </c>
      <c r="M313" s="7"/>
      <c r="N313" s="31">
        <v>11.22</v>
      </c>
      <c r="O313" s="31">
        <v>6.1</v>
      </c>
      <c r="P313" s="31">
        <v>2.76</v>
      </c>
      <c r="Q313" s="31">
        <v>0.53</v>
      </c>
      <c r="R313" s="54" t="s">
        <v>482</v>
      </c>
      <c r="S313" s="60"/>
    </row>
    <row r="314" spans="1:19" ht="38.1" customHeight="1">
      <c r="A314" s="12" t="s">
        <v>480</v>
      </c>
      <c r="B314" s="12">
        <v>2004</v>
      </c>
      <c r="C314" s="12">
        <v>2009</v>
      </c>
      <c r="D314" s="12" t="s">
        <v>492</v>
      </c>
      <c r="E314" s="12" t="s">
        <v>530</v>
      </c>
      <c r="F314" s="12"/>
      <c r="G314" s="12" t="s">
        <v>2637</v>
      </c>
      <c r="H314" s="12" t="s">
        <v>2003</v>
      </c>
      <c r="I314" s="30" t="s">
        <v>12</v>
      </c>
      <c r="J314" s="6"/>
      <c r="K314" s="6">
        <v>8</v>
      </c>
      <c r="L314" s="7">
        <v>91.99</v>
      </c>
      <c r="M314" s="7"/>
      <c r="N314" s="31">
        <v>11.22</v>
      </c>
      <c r="O314" s="31">
        <v>6.1</v>
      </c>
      <c r="P314" s="31">
        <v>2.76</v>
      </c>
      <c r="Q314" s="31">
        <v>0.53</v>
      </c>
      <c r="R314" s="54" t="s">
        <v>482</v>
      </c>
      <c r="S314" s="60"/>
    </row>
    <row r="315" spans="1:19" ht="38.1" customHeight="1">
      <c r="A315" s="12" t="s">
        <v>480</v>
      </c>
      <c r="B315" s="12">
        <v>2006</v>
      </c>
      <c r="C315" s="12">
        <v>2009</v>
      </c>
      <c r="D315" s="12" t="s">
        <v>1189</v>
      </c>
      <c r="E315" s="12" t="s">
        <v>1193</v>
      </c>
      <c r="F315" s="12"/>
      <c r="G315" s="12" t="s">
        <v>2637</v>
      </c>
      <c r="H315" s="12" t="s">
        <v>2003</v>
      </c>
      <c r="I315" s="30" t="s">
        <v>12</v>
      </c>
      <c r="J315" s="6"/>
      <c r="K315" s="6">
        <v>8</v>
      </c>
      <c r="L315" s="7">
        <v>91.99</v>
      </c>
      <c r="M315" s="7"/>
      <c r="N315" s="31">
        <v>11.22</v>
      </c>
      <c r="O315" s="31">
        <v>6.1</v>
      </c>
      <c r="P315" s="31">
        <v>2.76</v>
      </c>
      <c r="Q315" s="31">
        <v>0.53</v>
      </c>
      <c r="R315" s="54" t="s">
        <v>482</v>
      </c>
      <c r="S315" s="60"/>
    </row>
    <row r="316" spans="1:19" ht="38.1" customHeight="1">
      <c r="A316" s="12" t="s">
        <v>480</v>
      </c>
      <c r="B316" s="12">
        <v>2003</v>
      </c>
      <c r="C316" s="12">
        <v>2009</v>
      </c>
      <c r="D316" s="12" t="s">
        <v>555</v>
      </c>
      <c r="E316" s="12" t="s">
        <v>2626</v>
      </c>
      <c r="F316" s="12"/>
      <c r="G316" s="12" t="s">
        <v>2637</v>
      </c>
      <c r="H316" s="12" t="s">
        <v>2003</v>
      </c>
      <c r="I316" s="30" t="s">
        <v>12</v>
      </c>
      <c r="J316" s="6"/>
      <c r="K316" s="6">
        <v>8</v>
      </c>
      <c r="L316" s="7">
        <v>91.99</v>
      </c>
      <c r="M316" s="7"/>
      <c r="N316" s="31">
        <v>11.22</v>
      </c>
      <c r="O316" s="31">
        <v>6.1</v>
      </c>
      <c r="P316" s="31">
        <v>2.76</v>
      </c>
      <c r="Q316" s="31">
        <v>0.53</v>
      </c>
      <c r="R316" s="54" t="s">
        <v>482</v>
      </c>
      <c r="S316" s="60"/>
    </row>
    <row r="317" spans="1:19" ht="38.1" customHeight="1">
      <c r="A317" s="12" t="s">
        <v>480</v>
      </c>
      <c r="B317" s="12">
        <v>2005</v>
      </c>
      <c r="C317" s="12">
        <v>2011</v>
      </c>
      <c r="D317" s="12" t="s">
        <v>492</v>
      </c>
      <c r="E317" s="12" t="s">
        <v>526</v>
      </c>
      <c r="F317" s="12"/>
      <c r="G317" s="12" t="s">
        <v>2637</v>
      </c>
      <c r="H317" s="12" t="s">
        <v>2003</v>
      </c>
      <c r="I317" s="30" t="s">
        <v>12</v>
      </c>
      <c r="J317" s="6"/>
      <c r="K317" s="6">
        <v>8</v>
      </c>
      <c r="L317" s="7">
        <v>91.99</v>
      </c>
      <c r="M317" s="7"/>
      <c r="N317" s="31">
        <v>11.22</v>
      </c>
      <c r="O317" s="31">
        <v>6.1</v>
      </c>
      <c r="P317" s="31">
        <v>2.76</v>
      </c>
      <c r="Q317" s="31">
        <v>0.53</v>
      </c>
      <c r="R317" s="54" t="s">
        <v>482</v>
      </c>
      <c r="S317" s="60"/>
    </row>
    <row r="318" spans="1:19" ht="38.1" customHeight="1">
      <c r="A318" s="12" t="s">
        <v>755</v>
      </c>
      <c r="B318" s="12">
        <v>2004</v>
      </c>
      <c r="C318" s="12">
        <v>2014</v>
      </c>
      <c r="D318" s="12" t="s">
        <v>612</v>
      </c>
      <c r="E318" s="12" t="s">
        <v>2515</v>
      </c>
      <c r="F318" s="12"/>
      <c r="G318" s="12" t="s">
        <v>2637</v>
      </c>
      <c r="H318" s="12" t="s">
        <v>2004</v>
      </c>
      <c r="I318" s="30" t="s">
        <v>12</v>
      </c>
      <c r="J318" s="6" t="s">
        <v>44</v>
      </c>
      <c r="K318" s="6">
        <v>4</v>
      </c>
      <c r="L318" s="7">
        <v>48.89</v>
      </c>
      <c r="M318" s="7"/>
      <c r="N318" s="31">
        <v>11.22</v>
      </c>
      <c r="O318" s="31">
        <v>6.1</v>
      </c>
      <c r="P318" s="31">
        <v>2.76</v>
      </c>
      <c r="Q318" s="31">
        <v>0.53</v>
      </c>
      <c r="R318" s="54" t="s">
        <v>756</v>
      </c>
      <c r="S318" s="60"/>
    </row>
    <row r="319" spans="1:19" ht="38.1" customHeight="1">
      <c r="A319" s="12" t="s">
        <v>757</v>
      </c>
      <c r="B319" s="12">
        <v>2005</v>
      </c>
      <c r="C319" s="12">
        <v>2008</v>
      </c>
      <c r="D319" s="12" t="s">
        <v>1171</v>
      </c>
      <c r="E319" s="12" t="s">
        <v>1585</v>
      </c>
      <c r="F319" s="12" t="s">
        <v>196</v>
      </c>
      <c r="G319" s="12" t="s">
        <v>2637</v>
      </c>
      <c r="H319" s="12" t="s">
        <v>2004</v>
      </c>
      <c r="I319" s="30" t="s">
        <v>12</v>
      </c>
      <c r="J319" s="6"/>
      <c r="K319" s="6">
        <v>8</v>
      </c>
      <c r="L319" s="7">
        <v>91.99</v>
      </c>
      <c r="M319" s="7"/>
      <c r="N319" s="31">
        <v>11.22</v>
      </c>
      <c r="O319" s="31">
        <v>6.1</v>
      </c>
      <c r="P319" s="31">
        <v>2.76</v>
      </c>
      <c r="Q319" s="31">
        <v>0.53</v>
      </c>
      <c r="R319" s="54" t="s">
        <v>758</v>
      </c>
      <c r="S319" s="60"/>
    </row>
    <row r="320" spans="1:19" ht="38.1" customHeight="1">
      <c r="A320" s="12" t="s">
        <v>757</v>
      </c>
      <c r="B320" s="12">
        <v>2004</v>
      </c>
      <c r="C320" s="12">
        <v>2014</v>
      </c>
      <c r="D320" s="12" t="s">
        <v>612</v>
      </c>
      <c r="E320" s="12" t="s">
        <v>2515</v>
      </c>
      <c r="F320" s="12"/>
      <c r="G320" s="12" t="s">
        <v>2637</v>
      </c>
      <c r="H320" s="12" t="s">
        <v>2004</v>
      </c>
      <c r="I320" s="30" t="s">
        <v>12</v>
      </c>
      <c r="J320" s="6"/>
      <c r="K320" s="6">
        <v>8</v>
      </c>
      <c r="L320" s="7">
        <v>91.99</v>
      </c>
      <c r="M320" s="7"/>
      <c r="N320" s="31">
        <v>11.22</v>
      </c>
      <c r="O320" s="31">
        <v>6.1</v>
      </c>
      <c r="P320" s="31">
        <v>2.76</v>
      </c>
      <c r="Q320" s="31">
        <v>0.53</v>
      </c>
      <c r="R320" s="54" t="s">
        <v>758</v>
      </c>
      <c r="S320" s="60"/>
    </row>
    <row r="321" spans="1:20" ht="38.1" customHeight="1">
      <c r="A321" s="12" t="s">
        <v>759</v>
      </c>
      <c r="B321" s="12">
        <v>2004</v>
      </c>
      <c r="C321" s="12">
        <v>2014</v>
      </c>
      <c r="D321" s="12" t="s">
        <v>612</v>
      </c>
      <c r="E321" s="12" t="s">
        <v>2515</v>
      </c>
      <c r="F321" s="12"/>
      <c r="G321" s="12" t="s">
        <v>2637</v>
      </c>
      <c r="H321" s="12" t="s">
        <v>2005</v>
      </c>
      <c r="I321" s="30" t="s">
        <v>12</v>
      </c>
      <c r="J321" s="6"/>
      <c r="K321" s="6">
        <v>8</v>
      </c>
      <c r="L321" s="7">
        <v>91.99</v>
      </c>
      <c r="M321" s="7"/>
      <c r="N321" s="31">
        <v>11.22</v>
      </c>
      <c r="O321" s="31">
        <v>6.1</v>
      </c>
      <c r="P321" s="31">
        <v>2.76</v>
      </c>
      <c r="Q321" s="31">
        <v>0.53</v>
      </c>
      <c r="R321" s="54" t="s">
        <v>760</v>
      </c>
      <c r="S321" s="60"/>
    </row>
    <row r="322" spans="1:20" s="18" customFormat="1" ht="38.1" customHeight="1">
      <c r="A322" s="12" t="s">
        <v>761</v>
      </c>
      <c r="B322" s="12">
        <v>2004</v>
      </c>
      <c r="C322" s="12">
        <v>2014</v>
      </c>
      <c r="D322" s="12" t="s">
        <v>612</v>
      </c>
      <c r="E322" s="12" t="s">
        <v>2515</v>
      </c>
      <c r="F322" s="12"/>
      <c r="G322" s="12" t="s">
        <v>2637</v>
      </c>
      <c r="H322" s="12" t="s">
        <v>2013</v>
      </c>
      <c r="I322" s="30" t="s">
        <v>12</v>
      </c>
      <c r="J322" s="6"/>
      <c r="K322" s="6">
        <v>4</v>
      </c>
      <c r="L322" s="7">
        <v>49.99</v>
      </c>
      <c r="M322" s="7"/>
      <c r="N322" s="31">
        <v>10.43</v>
      </c>
      <c r="O322" s="31">
        <v>5.12</v>
      </c>
      <c r="P322" s="31">
        <v>2.36</v>
      </c>
      <c r="Q322" s="31">
        <v>0.53</v>
      </c>
      <c r="R322" s="54" t="s">
        <v>762</v>
      </c>
      <c r="S322" s="60"/>
      <c r="T322" s="62"/>
    </row>
    <row r="323" spans="1:20" s="18" customFormat="1" ht="38.1" customHeight="1">
      <c r="A323" s="12" t="s">
        <v>705</v>
      </c>
      <c r="B323" s="12">
        <v>2002</v>
      </c>
      <c r="C323" s="12">
        <v>2010</v>
      </c>
      <c r="D323" s="12" t="s">
        <v>612</v>
      </c>
      <c r="E323" s="12" t="s">
        <v>701</v>
      </c>
      <c r="F323" s="12"/>
      <c r="G323" s="12" t="s">
        <v>2637</v>
      </c>
      <c r="H323" s="12" t="s">
        <v>2003</v>
      </c>
      <c r="I323" s="30" t="s">
        <v>12</v>
      </c>
      <c r="J323" s="6" t="s">
        <v>44</v>
      </c>
      <c r="K323" s="6">
        <v>8</v>
      </c>
      <c r="L323" s="7">
        <v>61.88</v>
      </c>
      <c r="M323" s="7"/>
      <c r="N323" s="31">
        <v>10.43</v>
      </c>
      <c r="O323" s="31">
        <v>5.12</v>
      </c>
      <c r="P323" s="31">
        <v>2.36</v>
      </c>
      <c r="Q323" s="31">
        <v>0.53</v>
      </c>
      <c r="R323" s="54" t="s">
        <v>706</v>
      </c>
      <c r="S323" s="60"/>
      <c r="T323" s="62"/>
    </row>
    <row r="324" spans="1:20" s="18" customFormat="1" ht="38.1" customHeight="1">
      <c r="A324" s="12" t="s">
        <v>705</v>
      </c>
      <c r="B324" s="12">
        <v>2007</v>
      </c>
      <c r="C324" s="12">
        <v>2010</v>
      </c>
      <c r="D324" s="12" t="s">
        <v>612</v>
      </c>
      <c r="E324" s="12" t="s">
        <v>735</v>
      </c>
      <c r="F324" s="12"/>
      <c r="G324" s="12" t="s">
        <v>2637</v>
      </c>
      <c r="H324" s="12" t="s">
        <v>2003</v>
      </c>
      <c r="I324" s="30" t="s">
        <v>12</v>
      </c>
      <c r="J324" s="6" t="s">
        <v>44</v>
      </c>
      <c r="K324" s="6">
        <v>8</v>
      </c>
      <c r="L324" s="7">
        <v>61.88</v>
      </c>
      <c r="M324" s="7"/>
      <c r="N324" s="31">
        <v>10.43</v>
      </c>
      <c r="O324" s="31">
        <v>5.12</v>
      </c>
      <c r="P324" s="31">
        <v>2.36</v>
      </c>
      <c r="Q324" s="31">
        <v>0.53</v>
      </c>
      <c r="R324" s="54" t="s">
        <v>706</v>
      </c>
      <c r="S324" s="60"/>
      <c r="T324" s="62"/>
    </row>
    <row r="325" spans="1:20" ht="38.1" customHeight="1">
      <c r="A325" s="12" t="s">
        <v>705</v>
      </c>
      <c r="B325" s="12">
        <v>2002</v>
      </c>
      <c r="C325" s="12">
        <v>2010</v>
      </c>
      <c r="D325" s="12" t="s">
        <v>1185</v>
      </c>
      <c r="E325" s="12" t="s">
        <v>1188</v>
      </c>
      <c r="F325" s="12"/>
      <c r="G325" s="12" t="s">
        <v>2637</v>
      </c>
      <c r="H325" s="12" t="s">
        <v>2003</v>
      </c>
      <c r="I325" s="30" t="s">
        <v>12</v>
      </c>
      <c r="J325" s="6" t="s">
        <v>44</v>
      </c>
      <c r="K325" s="6">
        <v>8</v>
      </c>
      <c r="L325" s="7">
        <v>61.88</v>
      </c>
      <c r="M325" s="7"/>
      <c r="N325" s="31">
        <v>10.43</v>
      </c>
      <c r="O325" s="31">
        <v>5.12</v>
      </c>
      <c r="P325" s="31">
        <v>2.36</v>
      </c>
      <c r="Q325" s="31">
        <v>0.53</v>
      </c>
      <c r="R325" s="54" t="s">
        <v>706</v>
      </c>
      <c r="S325" s="60"/>
    </row>
    <row r="326" spans="1:20" ht="38.1" customHeight="1">
      <c r="A326" s="12" t="s">
        <v>687</v>
      </c>
      <c r="B326" s="12">
        <v>2000</v>
      </c>
      <c r="C326" s="12">
        <v>2005</v>
      </c>
      <c r="D326" s="12" t="s">
        <v>612</v>
      </c>
      <c r="E326" s="12" t="s">
        <v>686</v>
      </c>
      <c r="F326" s="12" t="s">
        <v>688</v>
      </c>
      <c r="G326" s="12" t="s">
        <v>2637</v>
      </c>
      <c r="H326" s="12" t="s">
        <v>2003</v>
      </c>
      <c r="I326" s="30" t="s">
        <v>12</v>
      </c>
      <c r="J326" s="6"/>
      <c r="K326" s="6">
        <v>8</v>
      </c>
      <c r="L326" s="7">
        <v>96.99</v>
      </c>
      <c r="M326" s="7"/>
      <c r="N326" s="31">
        <v>11.22</v>
      </c>
      <c r="O326" s="31">
        <v>6.1</v>
      </c>
      <c r="P326" s="31">
        <v>2.76</v>
      </c>
      <c r="Q326" s="31">
        <v>0.53</v>
      </c>
      <c r="R326" s="54" t="s">
        <v>689</v>
      </c>
      <c r="S326" s="60"/>
    </row>
    <row r="327" spans="1:20" ht="38.1" customHeight="1">
      <c r="A327" s="12" t="s">
        <v>687</v>
      </c>
      <c r="B327" s="12">
        <v>1999</v>
      </c>
      <c r="C327" s="12">
        <v>2016</v>
      </c>
      <c r="D327" s="12" t="s">
        <v>612</v>
      </c>
      <c r="E327" s="12" t="s">
        <v>2584</v>
      </c>
      <c r="F327" s="12"/>
      <c r="G327" s="12" t="s">
        <v>2637</v>
      </c>
      <c r="H327" s="12" t="s">
        <v>2003</v>
      </c>
      <c r="I327" s="30" t="s">
        <v>12</v>
      </c>
      <c r="J327" s="6"/>
      <c r="K327" s="6">
        <v>8</v>
      </c>
      <c r="L327" s="7">
        <v>96.99</v>
      </c>
      <c r="M327" s="7"/>
      <c r="N327" s="31">
        <v>11.22</v>
      </c>
      <c r="O327" s="31">
        <v>6.1</v>
      </c>
      <c r="P327" s="31">
        <v>2.76</v>
      </c>
      <c r="Q327" s="31">
        <v>0.53</v>
      </c>
      <c r="R327" s="54" t="s">
        <v>689</v>
      </c>
      <c r="S327" s="60"/>
    </row>
    <row r="328" spans="1:20" ht="38.1" customHeight="1">
      <c r="A328" s="12" t="s">
        <v>467</v>
      </c>
      <c r="B328" s="12">
        <v>2005</v>
      </c>
      <c r="C328" s="12">
        <v>2008</v>
      </c>
      <c r="D328" s="12" t="s">
        <v>492</v>
      </c>
      <c r="E328" s="12" t="s">
        <v>546</v>
      </c>
      <c r="F328" s="12"/>
      <c r="G328" s="12" t="s">
        <v>2637</v>
      </c>
      <c r="H328" s="12" t="s">
        <v>2003</v>
      </c>
      <c r="I328" s="30" t="s">
        <v>12</v>
      </c>
      <c r="J328" s="6" t="s">
        <v>44</v>
      </c>
      <c r="K328" s="6">
        <v>8</v>
      </c>
      <c r="L328" s="7">
        <v>70.89</v>
      </c>
      <c r="M328" s="7"/>
      <c r="N328" s="31">
        <v>10.43</v>
      </c>
      <c r="O328" s="31">
        <v>5.12</v>
      </c>
      <c r="P328" s="31">
        <v>2.36</v>
      </c>
      <c r="Q328" s="31">
        <v>0.53</v>
      </c>
      <c r="R328" s="54" t="s">
        <v>468</v>
      </c>
      <c r="S328" s="60"/>
    </row>
    <row r="329" spans="1:20" ht="38.1" customHeight="1">
      <c r="A329" s="12" t="s">
        <v>467</v>
      </c>
      <c r="B329" s="12">
        <v>2005</v>
      </c>
      <c r="C329" s="12">
        <v>2010</v>
      </c>
      <c r="D329" s="12" t="s">
        <v>443</v>
      </c>
      <c r="E329" s="12">
        <v>300</v>
      </c>
      <c r="F329" s="12"/>
      <c r="G329" s="12" t="s">
        <v>2637</v>
      </c>
      <c r="H329" s="12" t="s">
        <v>2003</v>
      </c>
      <c r="I329" s="30" t="s">
        <v>12</v>
      </c>
      <c r="J329" s="6" t="s">
        <v>44</v>
      </c>
      <c r="K329" s="6">
        <v>8</v>
      </c>
      <c r="L329" s="7">
        <v>70.89</v>
      </c>
      <c r="M329" s="7"/>
      <c r="N329" s="31">
        <v>10.43</v>
      </c>
      <c r="O329" s="31">
        <v>5.12</v>
      </c>
      <c r="P329" s="31">
        <v>2.36</v>
      </c>
      <c r="Q329" s="31">
        <v>0.53</v>
      </c>
      <c r="R329" s="54" t="s">
        <v>468</v>
      </c>
      <c r="S329" s="60"/>
    </row>
    <row r="330" spans="1:20" ht="38.1" customHeight="1">
      <c r="A330" s="12" t="s">
        <v>467</v>
      </c>
      <c r="B330" s="12">
        <v>2007</v>
      </c>
      <c r="C330" s="12">
        <v>2010</v>
      </c>
      <c r="D330" s="12" t="s">
        <v>443</v>
      </c>
      <c r="E330" s="12" t="s">
        <v>483</v>
      </c>
      <c r="F330" s="12"/>
      <c r="G330" s="12" t="s">
        <v>2637</v>
      </c>
      <c r="H330" s="12" t="s">
        <v>2003</v>
      </c>
      <c r="I330" s="30" t="s">
        <v>12</v>
      </c>
      <c r="J330" s="6" t="s">
        <v>44</v>
      </c>
      <c r="K330" s="6">
        <v>8</v>
      </c>
      <c r="L330" s="7">
        <v>70.89</v>
      </c>
      <c r="M330" s="7"/>
      <c r="N330" s="31">
        <v>10.43</v>
      </c>
      <c r="O330" s="31">
        <v>5.12</v>
      </c>
      <c r="P330" s="31">
        <v>2.36</v>
      </c>
      <c r="Q330" s="31">
        <v>0.53</v>
      </c>
      <c r="R330" s="54" t="s">
        <v>468</v>
      </c>
      <c r="S330" s="60"/>
    </row>
    <row r="331" spans="1:20" ht="38.1" customHeight="1">
      <c r="A331" s="12" t="s">
        <v>467</v>
      </c>
      <c r="B331" s="12">
        <v>2008</v>
      </c>
      <c r="C331" s="12">
        <v>2020</v>
      </c>
      <c r="D331" s="12" t="s">
        <v>492</v>
      </c>
      <c r="E331" s="12" t="s">
        <v>501</v>
      </c>
      <c r="F331" s="12"/>
      <c r="G331" s="12" t="s">
        <v>2637</v>
      </c>
      <c r="H331" s="12" t="s">
        <v>2003</v>
      </c>
      <c r="I331" s="30" t="s">
        <v>12</v>
      </c>
      <c r="J331" s="6" t="s">
        <v>44</v>
      </c>
      <c r="K331" s="6">
        <v>8</v>
      </c>
      <c r="L331" s="7">
        <v>70.89</v>
      </c>
      <c r="M331" s="7"/>
      <c r="N331" s="31">
        <v>10.43</v>
      </c>
      <c r="O331" s="31">
        <v>5.12</v>
      </c>
      <c r="P331" s="31">
        <v>2.36</v>
      </c>
      <c r="Q331" s="31">
        <v>0.53</v>
      </c>
      <c r="R331" s="54" t="s">
        <v>468</v>
      </c>
      <c r="S331" s="60"/>
    </row>
    <row r="332" spans="1:20" ht="38.1" customHeight="1">
      <c r="A332" s="12" t="s">
        <v>1295</v>
      </c>
      <c r="B332" s="12">
        <v>2004</v>
      </c>
      <c r="C332" s="12">
        <v>2023</v>
      </c>
      <c r="D332" s="12" t="s">
        <v>1194</v>
      </c>
      <c r="E332" s="12" t="s">
        <v>1294</v>
      </c>
      <c r="F332" s="12"/>
      <c r="G332" s="12" t="s">
        <v>2637</v>
      </c>
      <c r="H332" s="12" t="s">
        <v>2003</v>
      </c>
      <c r="I332" s="30" t="s">
        <v>12</v>
      </c>
      <c r="J332" s="6" t="s">
        <v>44</v>
      </c>
      <c r="K332" s="6">
        <v>8</v>
      </c>
      <c r="L332" s="7">
        <v>70.89</v>
      </c>
      <c r="M332" s="7"/>
      <c r="N332" s="31">
        <v>11.22</v>
      </c>
      <c r="O332" s="31">
        <v>6.1</v>
      </c>
      <c r="P332" s="31">
        <v>2.76</v>
      </c>
      <c r="Q332" s="31">
        <v>0.53</v>
      </c>
      <c r="R332" s="54" t="s">
        <v>1296</v>
      </c>
      <c r="S332" s="60"/>
    </row>
    <row r="333" spans="1:20" ht="38.1" customHeight="1">
      <c r="A333" s="12" t="s">
        <v>573</v>
      </c>
      <c r="B333" s="12">
        <v>2005</v>
      </c>
      <c r="C333" s="12">
        <v>2010</v>
      </c>
      <c r="D333" s="12" t="s">
        <v>1035</v>
      </c>
      <c r="E333" s="12" t="s">
        <v>1047</v>
      </c>
      <c r="F333" s="12"/>
      <c r="G333" s="12" t="s">
        <v>2637</v>
      </c>
      <c r="H333" s="12" t="s">
        <v>2003</v>
      </c>
      <c r="I333" s="30" t="s">
        <v>12</v>
      </c>
      <c r="J333" s="6"/>
      <c r="K333" s="6">
        <v>8</v>
      </c>
      <c r="L333" s="7">
        <v>77.989999999999995</v>
      </c>
      <c r="M333" s="7"/>
      <c r="N333" s="31">
        <v>10.63</v>
      </c>
      <c r="O333" s="31">
        <v>4.13</v>
      </c>
      <c r="P333" s="31">
        <v>2.68</v>
      </c>
      <c r="Q333" s="31">
        <v>0.53</v>
      </c>
      <c r="R333" s="54" t="s">
        <v>574</v>
      </c>
      <c r="S333" s="60"/>
    </row>
    <row r="334" spans="1:20" ht="38.1" customHeight="1">
      <c r="A334" s="12" t="s">
        <v>573</v>
      </c>
      <c r="B334" s="12">
        <v>2005</v>
      </c>
      <c r="C334" s="12">
        <v>2010</v>
      </c>
      <c r="D334" s="12" t="s">
        <v>1035</v>
      </c>
      <c r="E334" s="12" t="s">
        <v>1072</v>
      </c>
      <c r="F334" s="12"/>
      <c r="G334" s="12" t="s">
        <v>2637</v>
      </c>
      <c r="H334" s="12" t="s">
        <v>2003</v>
      </c>
      <c r="I334" s="30" t="s">
        <v>12</v>
      </c>
      <c r="J334" s="6"/>
      <c r="K334" s="6">
        <v>8</v>
      </c>
      <c r="L334" s="7">
        <v>77.989999999999995</v>
      </c>
      <c r="M334" s="7"/>
      <c r="N334" s="31">
        <v>10.63</v>
      </c>
      <c r="O334" s="31">
        <v>4.13</v>
      </c>
      <c r="P334" s="31">
        <v>2.68</v>
      </c>
      <c r="Q334" s="31">
        <v>0.53</v>
      </c>
      <c r="R334" s="54" t="s">
        <v>574</v>
      </c>
      <c r="S334" s="60"/>
    </row>
    <row r="335" spans="1:20" ht="38.1" customHeight="1">
      <c r="A335" s="12" t="s">
        <v>573</v>
      </c>
      <c r="B335" s="12">
        <v>2009</v>
      </c>
      <c r="C335" s="12">
        <v>2018</v>
      </c>
      <c r="D335" s="12" t="s">
        <v>555</v>
      </c>
      <c r="E335" s="12">
        <v>1500</v>
      </c>
      <c r="F335" s="12"/>
      <c r="G335" s="12" t="s">
        <v>2637</v>
      </c>
      <c r="H335" s="12" t="s">
        <v>2003</v>
      </c>
      <c r="I335" s="30" t="s">
        <v>12</v>
      </c>
      <c r="J335" s="6"/>
      <c r="K335" s="6">
        <v>8</v>
      </c>
      <c r="L335" s="7">
        <v>77.989999999999995</v>
      </c>
      <c r="M335" s="7"/>
      <c r="N335" s="31">
        <v>10.63</v>
      </c>
      <c r="O335" s="31">
        <v>4.13</v>
      </c>
      <c r="P335" s="31">
        <v>2.68</v>
      </c>
      <c r="Q335" s="31">
        <v>0.53</v>
      </c>
      <c r="R335" s="54" t="s">
        <v>574</v>
      </c>
      <c r="S335" s="60"/>
    </row>
    <row r="336" spans="1:20" ht="38.1" customHeight="1">
      <c r="A336" s="12" t="s">
        <v>573</v>
      </c>
      <c r="B336" s="12">
        <v>2010</v>
      </c>
      <c r="C336" s="12">
        <v>2019</v>
      </c>
      <c r="D336" s="12" t="s">
        <v>555</v>
      </c>
      <c r="E336" s="12" t="s">
        <v>2626</v>
      </c>
      <c r="F336" s="12"/>
      <c r="G336" s="12" t="s">
        <v>2637</v>
      </c>
      <c r="H336" s="12" t="s">
        <v>2003</v>
      </c>
      <c r="I336" s="30" t="s">
        <v>12</v>
      </c>
      <c r="J336" s="6"/>
      <c r="K336" s="6">
        <v>8</v>
      </c>
      <c r="L336" s="7">
        <v>77.989999999999995</v>
      </c>
      <c r="M336" s="7"/>
      <c r="N336" s="31">
        <v>10.63</v>
      </c>
      <c r="O336" s="31">
        <v>4.13</v>
      </c>
      <c r="P336" s="31">
        <v>2.68</v>
      </c>
      <c r="Q336" s="31">
        <v>0.53</v>
      </c>
      <c r="R336" s="54" t="s">
        <v>574</v>
      </c>
      <c r="S336" s="60"/>
    </row>
    <row r="337" spans="1:20" ht="38.1" customHeight="1">
      <c r="A337" s="12" t="s">
        <v>573</v>
      </c>
      <c r="B337" s="12">
        <v>2019</v>
      </c>
      <c r="C337" s="12">
        <v>2021</v>
      </c>
      <c r="D337" s="12" t="s">
        <v>555</v>
      </c>
      <c r="E337" s="12">
        <v>1500</v>
      </c>
      <c r="F337" s="12" t="s">
        <v>276</v>
      </c>
      <c r="G337" s="12" t="s">
        <v>2637</v>
      </c>
      <c r="H337" s="12" t="s">
        <v>2003</v>
      </c>
      <c r="I337" s="30" t="s">
        <v>12</v>
      </c>
      <c r="J337" s="6"/>
      <c r="K337" s="6">
        <v>8</v>
      </c>
      <c r="L337" s="7">
        <v>77.989999999999995</v>
      </c>
      <c r="M337" s="7"/>
      <c r="N337" s="31">
        <v>10.63</v>
      </c>
      <c r="O337" s="31">
        <v>4.13</v>
      </c>
      <c r="P337" s="31">
        <v>2.68</v>
      </c>
      <c r="Q337" s="31">
        <v>0.53</v>
      </c>
      <c r="R337" s="54" t="s">
        <v>574</v>
      </c>
      <c r="S337" s="60"/>
    </row>
    <row r="338" spans="1:20" ht="38.1" customHeight="1">
      <c r="A338" s="12" t="s">
        <v>575</v>
      </c>
      <c r="B338" s="12">
        <v>2005</v>
      </c>
      <c r="C338" s="12">
        <v>2010</v>
      </c>
      <c r="D338" s="12" t="s">
        <v>1035</v>
      </c>
      <c r="E338" s="12" t="s">
        <v>1047</v>
      </c>
      <c r="F338" s="12"/>
      <c r="G338" s="12" t="s">
        <v>2636</v>
      </c>
      <c r="H338" s="12" t="s">
        <v>2003</v>
      </c>
      <c r="I338" s="30" t="s">
        <v>12</v>
      </c>
      <c r="J338" s="6"/>
      <c r="K338" s="6">
        <v>8</v>
      </c>
      <c r="L338" s="7">
        <v>63.99</v>
      </c>
      <c r="M338" s="7"/>
      <c r="N338" s="31">
        <v>10.63</v>
      </c>
      <c r="O338" s="31">
        <v>4.13</v>
      </c>
      <c r="P338" s="31">
        <v>2.68</v>
      </c>
      <c r="Q338" s="31">
        <v>0.53</v>
      </c>
      <c r="R338" s="54" t="s">
        <v>576</v>
      </c>
      <c r="S338" s="60"/>
    </row>
    <row r="339" spans="1:20" ht="38.1" customHeight="1">
      <c r="A339" s="12" t="s">
        <v>575</v>
      </c>
      <c r="B339" s="12">
        <v>2005</v>
      </c>
      <c r="C339" s="12">
        <v>2010</v>
      </c>
      <c r="D339" s="12" t="s">
        <v>1035</v>
      </c>
      <c r="E339" s="12" t="s">
        <v>1072</v>
      </c>
      <c r="F339" s="12"/>
      <c r="G339" s="12" t="s">
        <v>2636</v>
      </c>
      <c r="H339" s="12" t="s">
        <v>2003</v>
      </c>
      <c r="I339" s="30" t="s">
        <v>12</v>
      </c>
      <c r="J339" s="6"/>
      <c r="K339" s="6">
        <v>8</v>
      </c>
      <c r="L339" s="7">
        <v>63.99</v>
      </c>
      <c r="M339" s="7"/>
      <c r="N339" s="31">
        <v>10.63</v>
      </c>
      <c r="O339" s="31">
        <v>4.13</v>
      </c>
      <c r="P339" s="31">
        <v>2.68</v>
      </c>
      <c r="Q339" s="31">
        <v>0.53</v>
      </c>
      <c r="R339" s="54" t="s">
        <v>576</v>
      </c>
      <c r="S339" s="60"/>
    </row>
    <row r="340" spans="1:20" ht="38.1" customHeight="1">
      <c r="A340" s="12" t="s">
        <v>575</v>
      </c>
      <c r="B340" s="12">
        <v>2009</v>
      </c>
      <c r="C340" s="12">
        <v>2018</v>
      </c>
      <c r="D340" s="12" t="s">
        <v>555</v>
      </c>
      <c r="E340" s="12">
        <v>1500</v>
      </c>
      <c r="F340" s="12"/>
      <c r="G340" s="12" t="s">
        <v>2636</v>
      </c>
      <c r="H340" s="12" t="s">
        <v>2003</v>
      </c>
      <c r="I340" s="30" t="s">
        <v>12</v>
      </c>
      <c r="J340" s="6"/>
      <c r="K340" s="6">
        <v>8</v>
      </c>
      <c r="L340" s="7">
        <v>63.99</v>
      </c>
      <c r="M340" s="7"/>
      <c r="N340" s="31">
        <v>10.63</v>
      </c>
      <c r="O340" s="31">
        <v>4.13</v>
      </c>
      <c r="P340" s="31">
        <v>2.68</v>
      </c>
      <c r="Q340" s="31">
        <v>0.53</v>
      </c>
      <c r="R340" s="54" t="s">
        <v>576</v>
      </c>
      <c r="S340" s="60"/>
    </row>
    <row r="341" spans="1:20" ht="38.1" customHeight="1">
      <c r="A341" s="12" t="s">
        <v>575</v>
      </c>
      <c r="B341" s="12">
        <v>2010</v>
      </c>
      <c r="C341" s="12">
        <v>2018</v>
      </c>
      <c r="D341" s="12" t="s">
        <v>555</v>
      </c>
      <c r="E341" s="12" t="s">
        <v>2626</v>
      </c>
      <c r="F341" s="12"/>
      <c r="G341" s="12" t="s">
        <v>2636</v>
      </c>
      <c r="H341" s="12" t="s">
        <v>2003</v>
      </c>
      <c r="I341" s="30" t="s">
        <v>12</v>
      </c>
      <c r="J341" s="6"/>
      <c r="K341" s="6">
        <v>8</v>
      </c>
      <c r="L341" s="7">
        <v>63.99</v>
      </c>
      <c r="M341" s="7"/>
      <c r="N341" s="31">
        <v>10.63</v>
      </c>
      <c r="O341" s="31">
        <v>4.13</v>
      </c>
      <c r="P341" s="31">
        <v>2.68</v>
      </c>
      <c r="Q341" s="31">
        <v>0.53</v>
      </c>
      <c r="R341" s="54" t="s">
        <v>576</v>
      </c>
      <c r="S341" s="60"/>
    </row>
    <row r="342" spans="1:20" s="18" customFormat="1" ht="38.1" customHeight="1">
      <c r="A342" s="12" t="s">
        <v>575</v>
      </c>
      <c r="B342" s="12">
        <v>2019</v>
      </c>
      <c r="C342" s="12">
        <v>2018</v>
      </c>
      <c r="D342" s="12" t="s">
        <v>555</v>
      </c>
      <c r="E342" s="12">
        <v>1500</v>
      </c>
      <c r="F342" s="12" t="s">
        <v>276</v>
      </c>
      <c r="G342" s="12" t="s">
        <v>2636</v>
      </c>
      <c r="H342" s="12" t="s">
        <v>2003</v>
      </c>
      <c r="I342" s="30" t="s">
        <v>12</v>
      </c>
      <c r="J342" s="6"/>
      <c r="K342" s="6">
        <v>8</v>
      </c>
      <c r="L342" s="7">
        <v>63.99</v>
      </c>
      <c r="M342" s="7"/>
      <c r="N342" s="31">
        <v>10.63</v>
      </c>
      <c r="O342" s="31">
        <v>4.13</v>
      </c>
      <c r="P342" s="31">
        <v>2.68</v>
      </c>
      <c r="Q342" s="31">
        <v>0.53</v>
      </c>
      <c r="R342" s="54" t="s">
        <v>576</v>
      </c>
      <c r="S342" s="60"/>
      <c r="T342" s="62"/>
    </row>
    <row r="343" spans="1:20" s="18" customFormat="1" ht="38.1" customHeight="1">
      <c r="A343" s="12" t="s">
        <v>515</v>
      </c>
      <c r="B343" s="12">
        <v>2006</v>
      </c>
      <c r="C343" s="12">
        <v>2010</v>
      </c>
      <c r="D343" s="12" t="s">
        <v>492</v>
      </c>
      <c r="E343" s="12" t="s">
        <v>516</v>
      </c>
      <c r="F343" s="12"/>
      <c r="G343" s="12" t="s">
        <v>2637</v>
      </c>
      <c r="H343" s="12" t="s">
        <v>2003</v>
      </c>
      <c r="I343" s="30" t="s">
        <v>12</v>
      </c>
      <c r="J343" s="6" t="s">
        <v>44</v>
      </c>
      <c r="K343" s="6">
        <v>8</v>
      </c>
      <c r="L343" s="7">
        <v>69.89</v>
      </c>
      <c r="M343" s="7"/>
      <c r="N343" s="31">
        <v>8</v>
      </c>
      <c r="O343" s="31">
        <v>4.29</v>
      </c>
      <c r="P343" s="31">
        <v>1.88</v>
      </c>
      <c r="Q343" s="31">
        <v>0.53</v>
      </c>
      <c r="R343" s="54" t="s">
        <v>517</v>
      </c>
      <c r="S343" s="60"/>
      <c r="T343" s="62"/>
    </row>
    <row r="344" spans="1:20" ht="38.1" customHeight="1">
      <c r="A344" s="12" t="s">
        <v>507</v>
      </c>
      <c r="B344" s="12">
        <v>2008</v>
      </c>
      <c r="C344" s="12">
        <v>2010</v>
      </c>
      <c r="D344" s="12" t="s">
        <v>492</v>
      </c>
      <c r="E344" s="12" t="s">
        <v>508</v>
      </c>
      <c r="F344" s="12"/>
      <c r="G344" s="12" t="s">
        <v>2637</v>
      </c>
      <c r="H344" s="12" t="s">
        <v>2003</v>
      </c>
      <c r="I344" s="30" t="s">
        <v>12</v>
      </c>
      <c r="J344" s="6" t="s">
        <v>44</v>
      </c>
      <c r="K344" s="6">
        <v>4</v>
      </c>
      <c r="L344" s="7">
        <v>34</v>
      </c>
      <c r="M344" s="7"/>
      <c r="N344" s="31">
        <v>8</v>
      </c>
      <c r="O344" s="31">
        <v>4.29</v>
      </c>
      <c r="P344" s="31">
        <v>1.88</v>
      </c>
      <c r="Q344" s="31">
        <v>0.53</v>
      </c>
      <c r="R344" s="54" t="s">
        <v>509</v>
      </c>
      <c r="S344" s="60"/>
    </row>
    <row r="345" spans="1:20" ht="38.1" customHeight="1">
      <c r="A345" s="12" t="s">
        <v>81</v>
      </c>
      <c r="B345" s="12">
        <v>2007</v>
      </c>
      <c r="C345" s="12">
        <v>2013</v>
      </c>
      <c r="D345" s="12" t="s">
        <v>51</v>
      </c>
      <c r="E345" s="12" t="s">
        <v>76</v>
      </c>
      <c r="F345" s="12"/>
      <c r="G345" s="12" t="s">
        <v>2637</v>
      </c>
      <c r="H345" s="12" t="s">
        <v>2003</v>
      </c>
      <c r="I345" s="30" t="s">
        <v>12</v>
      </c>
      <c r="J345" s="6"/>
      <c r="K345" s="6">
        <v>12</v>
      </c>
      <c r="L345" s="7">
        <v>102.99</v>
      </c>
      <c r="M345" s="7"/>
      <c r="N345" s="31">
        <v>10.24</v>
      </c>
      <c r="O345" s="31">
        <v>2.36</v>
      </c>
      <c r="P345" s="31">
        <v>5.31</v>
      </c>
      <c r="Q345" s="31">
        <v>0.53</v>
      </c>
      <c r="R345" s="54" t="s">
        <v>82</v>
      </c>
      <c r="S345" s="60"/>
    </row>
    <row r="346" spans="1:20" ht="38.1" customHeight="1">
      <c r="A346" s="12" t="s">
        <v>81</v>
      </c>
      <c r="B346" s="12">
        <v>2007</v>
      </c>
      <c r="C346" s="12">
        <v>2013</v>
      </c>
      <c r="D346" s="12" t="s">
        <v>111</v>
      </c>
      <c r="E346" s="12" t="s">
        <v>117</v>
      </c>
      <c r="F346" s="12"/>
      <c r="G346" s="12" t="s">
        <v>2637</v>
      </c>
      <c r="H346" s="12" t="s">
        <v>2003</v>
      </c>
      <c r="I346" s="30" t="s">
        <v>12</v>
      </c>
      <c r="J346" s="6"/>
      <c r="K346" s="6">
        <v>12</v>
      </c>
      <c r="L346" s="7">
        <v>102.99</v>
      </c>
      <c r="M346" s="7"/>
      <c r="N346" s="31">
        <v>10.24</v>
      </c>
      <c r="O346" s="31">
        <v>2.36</v>
      </c>
      <c r="P346" s="31">
        <v>5.31</v>
      </c>
      <c r="Q346" s="31">
        <v>0.53</v>
      </c>
      <c r="R346" s="54" t="s">
        <v>82</v>
      </c>
      <c r="S346" s="60"/>
    </row>
    <row r="347" spans="1:20" ht="38.1" customHeight="1">
      <c r="A347" s="12" t="s">
        <v>81</v>
      </c>
      <c r="B347" s="12">
        <v>2007</v>
      </c>
      <c r="C347" s="12">
        <v>2013</v>
      </c>
      <c r="D347" s="12" t="s">
        <v>111</v>
      </c>
      <c r="E347" s="12" t="s">
        <v>2627</v>
      </c>
      <c r="F347" s="12"/>
      <c r="G347" s="12" t="s">
        <v>2637</v>
      </c>
      <c r="H347" s="12" t="s">
        <v>2003</v>
      </c>
      <c r="I347" s="30" t="s">
        <v>12</v>
      </c>
      <c r="J347" s="6"/>
      <c r="K347" s="6">
        <v>12</v>
      </c>
      <c r="L347" s="7">
        <v>102.99</v>
      </c>
      <c r="M347" s="7"/>
      <c r="N347" s="31">
        <v>10.24</v>
      </c>
      <c r="O347" s="31">
        <v>2.36</v>
      </c>
      <c r="P347" s="31">
        <v>5.31</v>
      </c>
      <c r="Q347" s="31">
        <v>0.53</v>
      </c>
      <c r="R347" s="54" t="s">
        <v>82</v>
      </c>
      <c r="S347" s="60"/>
    </row>
    <row r="348" spans="1:20" ht="38.1" customHeight="1">
      <c r="A348" s="12" t="s">
        <v>81</v>
      </c>
      <c r="B348" s="12">
        <v>2007</v>
      </c>
      <c r="C348" s="12">
        <v>2013</v>
      </c>
      <c r="D348" s="12" t="s">
        <v>886</v>
      </c>
      <c r="E348" s="12" t="s">
        <v>2629</v>
      </c>
      <c r="F348" s="12"/>
      <c r="G348" s="12" t="s">
        <v>2637</v>
      </c>
      <c r="H348" s="12" t="s">
        <v>2003</v>
      </c>
      <c r="I348" s="30" t="s">
        <v>12</v>
      </c>
      <c r="J348" s="6"/>
      <c r="K348" s="6">
        <v>12</v>
      </c>
      <c r="L348" s="7">
        <v>102.99</v>
      </c>
      <c r="M348" s="7"/>
      <c r="N348" s="31">
        <v>10.24</v>
      </c>
      <c r="O348" s="31">
        <v>2.36</v>
      </c>
      <c r="P348" s="31">
        <v>5.31</v>
      </c>
      <c r="Q348" s="31">
        <v>0.53</v>
      </c>
      <c r="R348" s="54" t="s">
        <v>82</v>
      </c>
      <c r="S348" s="60"/>
    </row>
    <row r="349" spans="1:20" ht="38.1" customHeight="1">
      <c r="A349" s="12" t="s">
        <v>81</v>
      </c>
      <c r="B349" s="12">
        <v>2007</v>
      </c>
      <c r="C349" s="12">
        <v>2014</v>
      </c>
      <c r="D349" s="12" t="s">
        <v>51</v>
      </c>
      <c r="E349" s="12" t="s">
        <v>76</v>
      </c>
      <c r="F349" s="12" t="s">
        <v>2100</v>
      </c>
      <c r="G349" s="12" t="s">
        <v>2637</v>
      </c>
      <c r="H349" s="12" t="s">
        <v>2003</v>
      </c>
      <c r="I349" s="30" t="s">
        <v>12</v>
      </c>
      <c r="J349" s="6"/>
      <c r="K349" s="6">
        <v>12</v>
      </c>
      <c r="L349" s="7">
        <v>102.99</v>
      </c>
      <c r="M349" s="7"/>
      <c r="N349" s="31">
        <v>10.24</v>
      </c>
      <c r="O349" s="31">
        <v>2.36</v>
      </c>
      <c r="P349" s="31">
        <v>5.31</v>
      </c>
      <c r="Q349" s="31">
        <v>0.53</v>
      </c>
      <c r="R349" s="54" t="s">
        <v>82</v>
      </c>
      <c r="S349" s="60"/>
    </row>
    <row r="350" spans="1:20" ht="38.1" customHeight="1">
      <c r="A350" s="12" t="s">
        <v>81</v>
      </c>
      <c r="B350" s="12">
        <v>2007</v>
      </c>
      <c r="C350" s="12">
        <v>2014</v>
      </c>
      <c r="D350" s="12" t="s">
        <v>111</v>
      </c>
      <c r="E350" s="12" t="s">
        <v>2625</v>
      </c>
      <c r="F350" s="12"/>
      <c r="G350" s="12" t="s">
        <v>2637</v>
      </c>
      <c r="H350" s="12" t="s">
        <v>2003</v>
      </c>
      <c r="I350" s="30" t="s">
        <v>12</v>
      </c>
      <c r="J350" s="6"/>
      <c r="K350" s="6">
        <v>12</v>
      </c>
      <c r="L350" s="7">
        <v>102.99</v>
      </c>
      <c r="M350" s="7"/>
      <c r="N350" s="31">
        <v>10.24</v>
      </c>
      <c r="O350" s="31">
        <v>2.36</v>
      </c>
      <c r="P350" s="31">
        <v>5.31</v>
      </c>
      <c r="Q350" s="31">
        <v>0.53</v>
      </c>
      <c r="R350" s="54" t="s">
        <v>82</v>
      </c>
      <c r="S350" s="60"/>
    </row>
    <row r="351" spans="1:20" ht="38.1" customHeight="1">
      <c r="A351" s="12" t="s">
        <v>81</v>
      </c>
      <c r="B351" s="12">
        <v>2007</v>
      </c>
      <c r="C351" s="12">
        <v>2014</v>
      </c>
      <c r="D351" s="12" t="s">
        <v>111</v>
      </c>
      <c r="E351" s="12" t="s">
        <v>412</v>
      </c>
      <c r="F351" s="12"/>
      <c r="G351" s="12" t="s">
        <v>2637</v>
      </c>
      <c r="H351" s="12" t="s">
        <v>2003</v>
      </c>
      <c r="I351" s="30" t="s">
        <v>12</v>
      </c>
      <c r="J351" s="6"/>
      <c r="K351" s="6">
        <v>12</v>
      </c>
      <c r="L351" s="7">
        <v>102.99</v>
      </c>
      <c r="M351" s="7"/>
      <c r="N351" s="31">
        <v>10.24</v>
      </c>
      <c r="O351" s="31">
        <v>2.36</v>
      </c>
      <c r="P351" s="31">
        <v>5.31</v>
      </c>
      <c r="Q351" s="31">
        <v>0.53</v>
      </c>
      <c r="R351" s="54" t="s">
        <v>82</v>
      </c>
      <c r="S351" s="60"/>
    </row>
    <row r="352" spans="1:20" ht="38.1" customHeight="1">
      <c r="A352" s="12" t="s">
        <v>81</v>
      </c>
      <c r="B352" s="12">
        <v>2007</v>
      </c>
      <c r="C352" s="12">
        <v>2014</v>
      </c>
      <c r="D352" s="12" t="s">
        <v>111</v>
      </c>
      <c r="E352" s="12" t="s">
        <v>420</v>
      </c>
      <c r="F352" s="12"/>
      <c r="G352" s="12" t="s">
        <v>2637</v>
      </c>
      <c r="H352" s="12" t="s">
        <v>2003</v>
      </c>
      <c r="I352" s="30" t="s">
        <v>12</v>
      </c>
      <c r="J352" s="6"/>
      <c r="K352" s="6">
        <v>12</v>
      </c>
      <c r="L352" s="7">
        <v>102.99</v>
      </c>
      <c r="M352" s="7"/>
      <c r="N352" s="31">
        <v>10.24</v>
      </c>
      <c r="O352" s="31">
        <v>2.36</v>
      </c>
      <c r="P352" s="31">
        <v>5.31</v>
      </c>
      <c r="Q352" s="31">
        <v>0.53</v>
      </c>
      <c r="R352" s="54" t="s">
        <v>82</v>
      </c>
      <c r="S352" s="60"/>
    </row>
    <row r="353" spans="1:19" ht="38.1" customHeight="1">
      <c r="A353" s="12" t="s">
        <v>81</v>
      </c>
      <c r="B353" s="12">
        <v>2007</v>
      </c>
      <c r="C353" s="12">
        <v>2014</v>
      </c>
      <c r="D353" s="12" t="s">
        <v>886</v>
      </c>
      <c r="E353" s="12" t="s">
        <v>2624</v>
      </c>
      <c r="F353" s="12"/>
      <c r="G353" s="12" t="s">
        <v>2637</v>
      </c>
      <c r="H353" s="12" t="s">
        <v>2003</v>
      </c>
      <c r="I353" s="30" t="s">
        <v>12</v>
      </c>
      <c r="J353" s="6"/>
      <c r="K353" s="6">
        <v>12</v>
      </c>
      <c r="L353" s="7">
        <v>102.99</v>
      </c>
      <c r="M353" s="7"/>
      <c r="N353" s="31">
        <v>10.24</v>
      </c>
      <c r="O353" s="31">
        <v>2.36</v>
      </c>
      <c r="P353" s="31">
        <v>5.31</v>
      </c>
      <c r="Q353" s="31">
        <v>0.53</v>
      </c>
      <c r="R353" s="54" t="s">
        <v>82</v>
      </c>
      <c r="S353" s="60"/>
    </row>
    <row r="354" spans="1:19" ht="38.1" customHeight="1">
      <c r="A354" s="12" t="s">
        <v>81</v>
      </c>
      <c r="B354" s="12">
        <v>2007</v>
      </c>
      <c r="C354" s="12">
        <v>2014</v>
      </c>
      <c r="D354" s="12" t="s">
        <v>886</v>
      </c>
      <c r="E354" s="12" t="s">
        <v>967</v>
      </c>
      <c r="F354" s="12"/>
      <c r="G354" s="12" t="s">
        <v>2637</v>
      </c>
      <c r="H354" s="12" t="s">
        <v>2003</v>
      </c>
      <c r="I354" s="30" t="s">
        <v>12</v>
      </c>
      <c r="J354" s="6"/>
      <c r="K354" s="6">
        <v>12</v>
      </c>
      <c r="L354" s="7">
        <v>102.99</v>
      </c>
      <c r="M354" s="7"/>
      <c r="N354" s="31">
        <v>10.24</v>
      </c>
      <c r="O354" s="31">
        <v>2.36</v>
      </c>
      <c r="P354" s="31">
        <v>5.31</v>
      </c>
      <c r="Q354" s="31">
        <v>0.53</v>
      </c>
      <c r="R354" s="54" t="s">
        <v>82</v>
      </c>
      <c r="S354" s="60"/>
    </row>
    <row r="355" spans="1:19" ht="38.1" customHeight="1">
      <c r="A355" s="12" t="s">
        <v>316</v>
      </c>
      <c r="B355" s="12">
        <v>2007</v>
      </c>
      <c r="C355" s="12">
        <v>2013</v>
      </c>
      <c r="D355" s="12" t="s">
        <v>111</v>
      </c>
      <c r="E355" s="12" t="s">
        <v>2627</v>
      </c>
      <c r="F355" s="12"/>
      <c r="G355" s="12" t="s">
        <v>2637</v>
      </c>
      <c r="H355" s="12" t="s">
        <v>2003</v>
      </c>
      <c r="I355" s="30" t="s">
        <v>12</v>
      </c>
      <c r="J355" s="6" t="s">
        <v>44</v>
      </c>
      <c r="K355" s="6">
        <v>6</v>
      </c>
      <c r="L355" s="7">
        <v>59.89</v>
      </c>
      <c r="M355" s="7"/>
      <c r="N355" s="31">
        <v>10.24</v>
      </c>
      <c r="O355" s="31">
        <v>2.36</v>
      </c>
      <c r="P355" s="31">
        <v>5.31</v>
      </c>
      <c r="Q355" s="31">
        <v>0.53</v>
      </c>
      <c r="R355" s="54" t="s">
        <v>317</v>
      </c>
      <c r="S355" s="60"/>
    </row>
    <row r="356" spans="1:19" ht="38.1" customHeight="1">
      <c r="A356" s="12" t="s">
        <v>316</v>
      </c>
      <c r="B356" s="12">
        <v>2007</v>
      </c>
      <c r="C356" s="12">
        <v>2013</v>
      </c>
      <c r="D356" s="12" t="s">
        <v>886</v>
      </c>
      <c r="E356" s="12" t="s">
        <v>2165</v>
      </c>
      <c r="F356" s="12"/>
      <c r="G356" s="12" t="s">
        <v>2637</v>
      </c>
      <c r="H356" s="12" t="s">
        <v>2003</v>
      </c>
      <c r="I356" s="30" t="s">
        <v>12</v>
      </c>
      <c r="J356" s="6" t="s">
        <v>44</v>
      </c>
      <c r="K356" s="6">
        <v>6</v>
      </c>
      <c r="L356" s="7">
        <v>59.89</v>
      </c>
      <c r="M356" s="7"/>
      <c r="N356" s="31">
        <v>10.24</v>
      </c>
      <c r="O356" s="31">
        <v>2.36</v>
      </c>
      <c r="P356" s="31">
        <v>5.31</v>
      </c>
      <c r="Q356" s="31">
        <v>0.53</v>
      </c>
      <c r="R356" s="54" t="s">
        <v>317</v>
      </c>
      <c r="S356" s="60"/>
    </row>
    <row r="357" spans="1:19" ht="38.1" customHeight="1">
      <c r="A357" s="12" t="s">
        <v>316</v>
      </c>
      <c r="B357" s="12">
        <v>2007</v>
      </c>
      <c r="C357" s="12">
        <v>2014</v>
      </c>
      <c r="D357" s="12" t="s">
        <v>111</v>
      </c>
      <c r="E357" s="12" t="s">
        <v>2624</v>
      </c>
      <c r="F357" s="12"/>
      <c r="G357" s="12" t="s">
        <v>2637</v>
      </c>
      <c r="H357" s="12" t="s">
        <v>2003</v>
      </c>
      <c r="I357" s="30" t="s">
        <v>12</v>
      </c>
      <c r="J357" s="6" t="s">
        <v>44</v>
      </c>
      <c r="K357" s="6">
        <v>6</v>
      </c>
      <c r="L357" s="7">
        <v>59.89</v>
      </c>
      <c r="M357" s="7"/>
      <c r="N357" s="31">
        <v>10.24</v>
      </c>
      <c r="O357" s="31">
        <v>2.36</v>
      </c>
      <c r="P357" s="31">
        <v>5.31</v>
      </c>
      <c r="Q357" s="31">
        <v>0.53</v>
      </c>
      <c r="R357" s="54" t="s">
        <v>317</v>
      </c>
      <c r="S357" s="60"/>
    </row>
    <row r="358" spans="1:19" ht="38.1" customHeight="1">
      <c r="A358" s="12" t="s">
        <v>316</v>
      </c>
      <c r="B358" s="12">
        <v>2007</v>
      </c>
      <c r="C358" s="12">
        <v>2014</v>
      </c>
      <c r="D358" s="12" t="s">
        <v>886</v>
      </c>
      <c r="E358" s="12" t="s">
        <v>2624</v>
      </c>
      <c r="F358" s="12"/>
      <c r="G358" s="12" t="s">
        <v>2637</v>
      </c>
      <c r="H358" s="12" t="s">
        <v>2003</v>
      </c>
      <c r="I358" s="30" t="s">
        <v>12</v>
      </c>
      <c r="J358" s="6" t="s">
        <v>44</v>
      </c>
      <c r="K358" s="6">
        <v>6</v>
      </c>
      <c r="L358" s="7">
        <v>59.89</v>
      </c>
      <c r="M358" s="7"/>
      <c r="N358" s="31">
        <v>10.24</v>
      </c>
      <c r="O358" s="31">
        <v>2.36</v>
      </c>
      <c r="P358" s="31">
        <v>5.31</v>
      </c>
      <c r="Q358" s="31">
        <v>0.53</v>
      </c>
      <c r="R358" s="54" t="s">
        <v>317</v>
      </c>
      <c r="S358" s="60"/>
    </row>
    <row r="359" spans="1:19" ht="38.1" customHeight="1">
      <c r="A359" s="12" t="s">
        <v>1335</v>
      </c>
      <c r="B359" s="12">
        <v>2003</v>
      </c>
      <c r="C359" s="12">
        <v>2009</v>
      </c>
      <c r="D359" s="12" t="s">
        <v>1587</v>
      </c>
      <c r="E359" s="12" t="s">
        <v>1588</v>
      </c>
      <c r="F359" s="12"/>
      <c r="G359" s="12" t="s">
        <v>2637</v>
      </c>
      <c r="H359" s="12" t="s">
        <v>2003</v>
      </c>
      <c r="I359" s="30" t="s">
        <v>12</v>
      </c>
      <c r="J359" s="6"/>
      <c r="K359" s="6">
        <v>8</v>
      </c>
      <c r="L359" s="7">
        <v>77.989999999999995</v>
      </c>
      <c r="M359" s="7"/>
      <c r="N359" s="31">
        <v>10.43</v>
      </c>
      <c r="O359" s="31">
        <v>5.12</v>
      </c>
      <c r="P359" s="31">
        <v>2.36</v>
      </c>
      <c r="Q359" s="31">
        <v>0.53</v>
      </c>
      <c r="R359" s="54" t="s">
        <v>1337</v>
      </c>
      <c r="S359" s="60"/>
    </row>
    <row r="360" spans="1:19" ht="38.1" customHeight="1">
      <c r="A360" s="12" t="s">
        <v>1335</v>
      </c>
      <c r="B360" s="12">
        <v>2004</v>
      </c>
      <c r="C360" s="12">
        <v>2009</v>
      </c>
      <c r="D360" s="12" t="s">
        <v>1587</v>
      </c>
      <c r="E360" s="12" t="s">
        <v>1589</v>
      </c>
      <c r="F360" s="12"/>
      <c r="G360" s="12" t="s">
        <v>2637</v>
      </c>
      <c r="H360" s="12" t="s">
        <v>2003</v>
      </c>
      <c r="I360" s="30" t="s">
        <v>12</v>
      </c>
      <c r="J360" s="6"/>
      <c r="K360" s="6">
        <v>8</v>
      </c>
      <c r="L360" s="7">
        <v>77.989999999999995</v>
      </c>
      <c r="M360" s="7"/>
      <c r="N360" s="31">
        <v>10.43</v>
      </c>
      <c r="O360" s="31">
        <v>5.12</v>
      </c>
      <c r="P360" s="31">
        <v>2.36</v>
      </c>
      <c r="Q360" s="31">
        <v>0.53</v>
      </c>
      <c r="R360" s="54" t="s">
        <v>1337</v>
      </c>
      <c r="S360" s="60"/>
    </row>
    <row r="361" spans="1:19" ht="38.1" customHeight="1">
      <c r="A361" s="12" t="s">
        <v>1335</v>
      </c>
      <c r="B361" s="12">
        <v>2003</v>
      </c>
      <c r="C361" s="12">
        <v>2009</v>
      </c>
      <c r="D361" s="12" t="s">
        <v>1334</v>
      </c>
      <c r="E361" s="12" t="s">
        <v>1336</v>
      </c>
      <c r="F361" s="12"/>
      <c r="G361" s="12" t="s">
        <v>2637</v>
      </c>
      <c r="H361" s="12" t="s">
        <v>2003</v>
      </c>
      <c r="I361" s="30" t="s">
        <v>12</v>
      </c>
      <c r="J361" s="6"/>
      <c r="K361" s="6">
        <v>8</v>
      </c>
      <c r="L361" s="7">
        <v>77.989999999999995</v>
      </c>
      <c r="M361" s="7"/>
      <c r="N361" s="31">
        <v>10.43</v>
      </c>
      <c r="O361" s="31">
        <v>5.12</v>
      </c>
      <c r="P361" s="31">
        <v>2.36</v>
      </c>
      <c r="Q361" s="31">
        <v>0.53</v>
      </c>
      <c r="R361" s="54" t="s">
        <v>1337</v>
      </c>
      <c r="S361" s="60"/>
    </row>
    <row r="362" spans="1:19" ht="38.1" customHeight="1">
      <c r="A362" s="12" t="s">
        <v>1335</v>
      </c>
      <c r="B362" s="12">
        <v>2007</v>
      </c>
      <c r="C362" s="12">
        <v>2011</v>
      </c>
      <c r="D362" s="12" t="s">
        <v>1334</v>
      </c>
      <c r="E362" s="12" t="s">
        <v>1348</v>
      </c>
      <c r="F362" s="12"/>
      <c r="G362" s="12" t="s">
        <v>2637</v>
      </c>
      <c r="H362" s="12" t="s">
        <v>2003</v>
      </c>
      <c r="I362" s="30" t="s">
        <v>12</v>
      </c>
      <c r="J362" s="6"/>
      <c r="K362" s="6">
        <v>8</v>
      </c>
      <c r="L362" s="7">
        <v>77.989999999999995</v>
      </c>
      <c r="M362" s="7"/>
      <c r="N362" s="31">
        <v>10.43</v>
      </c>
      <c r="O362" s="31">
        <v>5.12</v>
      </c>
      <c r="P362" s="31">
        <v>2.36</v>
      </c>
      <c r="Q362" s="31">
        <v>0.53</v>
      </c>
      <c r="R362" s="54" t="s">
        <v>1337</v>
      </c>
      <c r="S362" s="60"/>
    </row>
    <row r="363" spans="1:19" ht="38.1" customHeight="1">
      <c r="A363" s="12" t="s">
        <v>1335</v>
      </c>
      <c r="B363" s="12">
        <v>2006</v>
      </c>
      <c r="C363" s="12">
        <v>2012</v>
      </c>
      <c r="D363" s="12" t="s">
        <v>1334</v>
      </c>
      <c r="E363" s="12" t="s">
        <v>1346</v>
      </c>
      <c r="F363" s="12"/>
      <c r="G363" s="12" t="s">
        <v>2637</v>
      </c>
      <c r="H363" s="12" t="s">
        <v>2003</v>
      </c>
      <c r="I363" s="30" t="s">
        <v>12</v>
      </c>
      <c r="J363" s="6"/>
      <c r="K363" s="6">
        <v>8</v>
      </c>
      <c r="L363" s="7">
        <v>77.989999999999995</v>
      </c>
      <c r="M363" s="7"/>
      <c r="N363" s="31">
        <v>10.43</v>
      </c>
      <c r="O363" s="31">
        <v>5.12</v>
      </c>
      <c r="P363" s="31">
        <v>2.36</v>
      </c>
      <c r="Q363" s="31">
        <v>0.53</v>
      </c>
      <c r="R363" s="54" t="s">
        <v>1337</v>
      </c>
      <c r="S363" s="60"/>
    </row>
    <row r="364" spans="1:19" ht="38.1" customHeight="1">
      <c r="A364" s="12" t="s">
        <v>1335</v>
      </c>
      <c r="B364" s="12">
        <v>2008</v>
      </c>
      <c r="C364" s="12">
        <v>2013</v>
      </c>
      <c r="D364" s="12" t="s">
        <v>1334</v>
      </c>
      <c r="E364" s="12" t="s">
        <v>1409</v>
      </c>
      <c r="F364" s="12"/>
      <c r="G364" s="12" t="s">
        <v>2637</v>
      </c>
      <c r="H364" s="12" t="s">
        <v>2003</v>
      </c>
      <c r="I364" s="30" t="s">
        <v>12</v>
      </c>
      <c r="J364" s="6"/>
      <c r="K364" s="6">
        <v>8</v>
      </c>
      <c r="L364" s="7">
        <v>77.989999999999995</v>
      </c>
      <c r="M364" s="7"/>
      <c r="N364" s="31">
        <v>10.43</v>
      </c>
      <c r="O364" s="31">
        <v>5.12</v>
      </c>
      <c r="P364" s="31">
        <v>2.36</v>
      </c>
      <c r="Q364" s="31">
        <v>0.53</v>
      </c>
      <c r="R364" s="54" t="s">
        <v>1337</v>
      </c>
      <c r="S364" s="60"/>
    </row>
    <row r="365" spans="1:19" ht="38.1" customHeight="1">
      <c r="A365" s="12" t="s">
        <v>1335</v>
      </c>
      <c r="B365" s="12">
        <v>2010</v>
      </c>
      <c r="C365" s="12">
        <v>2015</v>
      </c>
      <c r="D365" s="12" t="s">
        <v>1334</v>
      </c>
      <c r="E365" s="12" t="s">
        <v>1459</v>
      </c>
      <c r="F365" s="12"/>
      <c r="G365" s="12" t="s">
        <v>2637</v>
      </c>
      <c r="H365" s="12" t="s">
        <v>2003</v>
      </c>
      <c r="I365" s="30" t="s">
        <v>12</v>
      </c>
      <c r="J365" s="6"/>
      <c r="K365" s="6">
        <v>8</v>
      </c>
      <c r="L365" s="7">
        <v>77.989999999999995</v>
      </c>
      <c r="M365" s="7"/>
      <c r="N365" s="31">
        <v>10.43</v>
      </c>
      <c r="O365" s="31">
        <v>5.12</v>
      </c>
      <c r="P365" s="31">
        <v>2.36</v>
      </c>
      <c r="Q365" s="31">
        <v>0.53</v>
      </c>
      <c r="R365" s="54" t="s">
        <v>1337</v>
      </c>
      <c r="S365" s="60"/>
    </row>
    <row r="366" spans="1:19" ht="38.1" customHeight="1">
      <c r="A366" s="12" t="s">
        <v>1111</v>
      </c>
      <c r="B366" s="12">
        <v>2007</v>
      </c>
      <c r="C366" s="12">
        <v>2018</v>
      </c>
      <c r="D366" s="12" t="s">
        <v>1035</v>
      </c>
      <c r="E366" s="12" t="s">
        <v>1109</v>
      </c>
      <c r="F366" s="12"/>
      <c r="G366" s="12" t="s">
        <v>2637</v>
      </c>
      <c r="H366" s="12" t="s">
        <v>2003</v>
      </c>
      <c r="I366" s="30" t="s">
        <v>12</v>
      </c>
      <c r="J366" s="6" t="s">
        <v>44</v>
      </c>
      <c r="K366" s="6">
        <v>4</v>
      </c>
      <c r="L366" s="7">
        <v>43.89</v>
      </c>
      <c r="M366" s="7"/>
      <c r="N366" s="31">
        <v>9.4</v>
      </c>
      <c r="O366" s="31">
        <v>2.5</v>
      </c>
      <c r="P366" s="31">
        <v>1.78</v>
      </c>
      <c r="Q366" s="31">
        <v>0.53</v>
      </c>
      <c r="R366" s="54" t="s">
        <v>1112</v>
      </c>
      <c r="S366" s="60"/>
    </row>
    <row r="367" spans="1:19" ht="38.1" customHeight="1">
      <c r="A367" s="12" t="s">
        <v>1113</v>
      </c>
      <c r="B367" s="12">
        <v>2007</v>
      </c>
      <c r="C367" s="12">
        <v>2018</v>
      </c>
      <c r="D367" s="12" t="s">
        <v>1035</v>
      </c>
      <c r="E367" s="12" t="s">
        <v>1109</v>
      </c>
      <c r="F367" s="12"/>
      <c r="G367" s="12" t="s">
        <v>2636</v>
      </c>
      <c r="H367" s="12" t="s">
        <v>2003</v>
      </c>
      <c r="I367" s="30" t="s">
        <v>12</v>
      </c>
      <c r="J367" s="6"/>
      <c r="K367" s="6">
        <v>4</v>
      </c>
      <c r="L367" s="7">
        <v>37.99</v>
      </c>
      <c r="M367" s="7"/>
      <c r="N367" s="31">
        <v>9.4</v>
      </c>
      <c r="O367" s="31">
        <v>2.5</v>
      </c>
      <c r="P367" s="31">
        <v>1.78</v>
      </c>
      <c r="Q367" s="31">
        <v>0.53</v>
      </c>
      <c r="R367" s="54" t="s">
        <v>1112</v>
      </c>
      <c r="S367" s="60"/>
    </row>
    <row r="368" spans="1:19" ht="38.1" customHeight="1">
      <c r="A368" s="12" t="s">
        <v>548</v>
      </c>
      <c r="B368" s="12">
        <v>2007</v>
      </c>
      <c r="C368" s="12">
        <v>2012</v>
      </c>
      <c r="D368" s="12" t="s">
        <v>492</v>
      </c>
      <c r="E368" s="12" t="s">
        <v>549</v>
      </c>
      <c r="F368" s="12"/>
      <c r="G368" s="12" t="s">
        <v>2637</v>
      </c>
      <c r="H368" s="12" t="s">
        <v>2003</v>
      </c>
      <c r="I368" s="30" t="s">
        <v>12</v>
      </c>
      <c r="J368" s="6" t="s">
        <v>44</v>
      </c>
      <c r="K368" s="6">
        <v>8</v>
      </c>
      <c r="L368" s="7">
        <v>69.89</v>
      </c>
      <c r="M368" s="7"/>
      <c r="N368" s="31">
        <v>9.4</v>
      </c>
      <c r="O368" s="31">
        <v>5.13</v>
      </c>
      <c r="P368" s="31">
        <v>1.78</v>
      </c>
      <c r="Q368" s="31">
        <v>0.53</v>
      </c>
      <c r="R368" s="54" t="s">
        <v>550</v>
      </c>
      <c r="S368" s="60"/>
    </row>
    <row r="369" spans="1:19" ht="38.1" customHeight="1">
      <c r="A369" s="12" t="s">
        <v>548</v>
      </c>
      <c r="B369" s="12">
        <v>2008</v>
      </c>
      <c r="C369" s="12">
        <v>2012</v>
      </c>
      <c r="D369" s="12" t="s">
        <v>1035</v>
      </c>
      <c r="E369" s="12" t="s">
        <v>1083</v>
      </c>
      <c r="F369" s="12"/>
      <c r="G369" s="12" t="s">
        <v>2637</v>
      </c>
      <c r="H369" s="12" t="s">
        <v>2003</v>
      </c>
      <c r="I369" s="30" t="s">
        <v>12</v>
      </c>
      <c r="J369" s="6" t="s">
        <v>44</v>
      </c>
      <c r="K369" s="6">
        <v>8</v>
      </c>
      <c r="L369" s="7">
        <v>69.89</v>
      </c>
      <c r="M369" s="7"/>
      <c r="N369" s="31">
        <v>9.4</v>
      </c>
      <c r="O369" s="31">
        <v>5.13</v>
      </c>
      <c r="P369" s="31">
        <v>1.78</v>
      </c>
      <c r="Q369" s="31">
        <v>0.53</v>
      </c>
      <c r="R369" s="54" t="s">
        <v>550</v>
      </c>
      <c r="S369" s="60"/>
    </row>
    <row r="370" spans="1:19" ht="38.1" customHeight="1">
      <c r="A370" s="12" t="s">
        <v>548</v>
      </c>
      <c r="B370" s="12">
        <v>2007</v>
      </c>
      <c r="C370" s="12">
        <v>2018</v>
      </c>
      <c r="D370" s="12" t="s">
        <v>1035</v>
      </c>
      <c r="E370" s="12" t="s">
        <v>1109</v>
      </c>
      <c r="F370" s="12"/>
      <c r="G370" s="12" t="s">
        <v>2637</v>
      </c>
      <c r="H370" s="12" t="s">
        <v>2003</v>
      </c>
      <c r="I370" s="30" t="s">
        <v>12</v>
      </c>
      <c r="J370" s="6" t="s">
        <v>44</v>
      </c>
      <c r="K370" s="6">
        <v>8</v>
      </c>
      <c r="L370" s="7">
        <v>69.89</v>
      </c>
      <c r="M370" s="7"/>
      <c r="N370" s="31">
        <v>9.4</v>
      </c>
      <c r="O370" s="31">
        <v>5.13</v>
      </c>
      <c r="P370" s="31">
        <v>1.78</v>
      </c>
      <c r="Q370" s="31">
        <v>0.53</v>
      </c>
      <c r="R370" s="54" t="s">
        <v>550</v>
      </c>
      <c r="S370" s="60"/>
    </row>
    <row r="371" spans="1:19" ht="38.1" customHeight="1">
      <c r="A371" s="12" t="s">
        <v>551</v>
      </c>
      <c r="B371" s="12">
        <v>2007</v>
      </c>
      <c r="C371" s="12">
        <v>2012</v>
      </c>
      <c r="D371" s="12" t="s">
        <v>492</v>
      </c>
      <c r="E371" s="12" t="s">
        <v>549</v>
      </c>
      <c r="F371" s="12"/>
      <c r="G371" s="12" t="s">
        <v>2636</v>
      </c>
      <c r="H371" s="12" t="s">
        <v>2003</v>
      </c>
      <c r="I371" s="30" t="s">
        <v>12</v>
      </c>
      <c r="J371" s="6"/>
      <c r="K371" s="6">
        <v>8</v>
      </c>
      <c r="L371" s="7">
        <v>68.989999999999995</v>
      </c>
      <c r="M371" s="7"/>
      <c r="N371" s="31">
        <v>9.4</v>
      </c>
      <c r="O371" s="31">
        <v>5.13</v>
      </c>
      <c r="P371" s="31">
        <v>1.78</v>
      </c>
      <c r="Q371" s="31">
        <v>0.53</v>
      </c>
      <c r="R371" s="54" t="s">
        <v>552</v>
      </c>
      <c r="S371" s="60"/>
    </row>
    <row r="372" spans="1:19" ht="38.1" customHeight="1">
      <c r="A372" s="12" t="s">
        <v>551</v>
      </c>
      <c r="B372" s="12">
        <v>2008</v>
      </c>
      <c r="C372" s="12">
        <v>2012</v>
      </c>
      <c r="D372" s="12" t="s">
        <v>1035</v>
      </c>
      <c r="E372" s="12" t="s">
        <v>1083</v>
      </c>
      <c r="F372" s="12"/>
      <c r="G372" s="12" t="s">
        <v>2636</v>
      </c>
      <c r="H372" s="12" t="s">
        <v>2003</v>
      </c>
      <c r="I372" s="30" t="s">
        <v>12</v>
      </c>
      <c r="J372" s="6"/>
      <c r="K372" s="6">
        <v>8</v>
      </c>
      <c r="L372" s="7">
        <v>68.989999999999995</v>
      </c>
      <c r="M372" s="7"/>
      <c r="N372" s="31">
        <v>9.4</v>
      </c>
      <c r="O372" s="31">
        <v>5.13</v>
      </c>
      <c r="P372" s="31">
        <v>1.78</v>
      </c>
      <c r="Q372" s="31">
        <v>0.53</v>
      </c>
      <c r="R372" s="54" t="s">
        <v>552</v>
      </c>
      <c r="S372" s="60"/>
    </row>
    <row r="373" spans="1:19" ht="38.1" customHeight="1">
      <c r="A373" s="12" t="s">
        <v>551</v>
      </c>
      <c r="B373" s="12">
        <v>2007</v>
      </c>
      <c r="C373" s="12">
        <v>2018</v>
      </c>
      <c r="D373" s="12" t="s">
        <v>1035</v>
      </c>
      <c r="E373" s="12" t="s">
        <v>1109</v>
      </c>
      <c r="F373" s="12"/>
      <c r="G373" s="12" t="s">
        <v>2636</v>
      </c>
      <c r="H373" s="12" t="s">
        <v>2003</v>
      </c>
      <c r="I373" s="30" t="s">
        <v>12</v>
      </c>
      <c r="J373" s="6"/>
      <c r="K373" s="6">
        <v>8</v>
      </c>
      <c r="L373" s="7">
        <v>68.989999999999995</v>
      </c>
      <c r="M373" s="7"/>
      <c r="N373" s="31">
        <v>9.4</v>
      </c>
      <c r="O373" s="31">
        <v>5.13</v>
      </c>
      <c r="P373" s="31">
        <v>1.78</v>
      </c>
      <c r="Q373" s="31">
        <v>0.53</v>
      </c>
      <c r="R373" s="54" t="s">
        <v>552</v>
      </c>
      <c r="S373" s="60"/>
    </row>
    <row r="374" spans="1:19" ht="38.1" customHeight="1">
      <c r="A374" s="12" t="s">
        <v>1484</v>
      </c>
      <c r="B374" s="12">
        <v>2007</v>
      </c>
      <c r="C374" s="12">
        <v>2021</v>
      </c>
      <c r="D374" s="12" t="s">
        <v>1334</v>
      </c>
      <c r="E374" s="12" t="s">
        <v>1483</v>
      </c>
      <c r="F374" s="12" t="s">
        <v>905</v>
      </c>
      <c r="G374" s="12" t="s">
        <v>2637</v>
      </c>
      <c r="H374" s="12" t="s">
        <v>2003</v>
      </c>
      <c r="I374" s="30" t="s">
        <v>12</v>
      </c>
      <c r="J374" s="6" t="s">
        <v>44</v>
      </c>
      <c r="K374" s="6">
        <v>4</v>
      </c>
      <c r="L374" s="7">
        <v>48.89</v>
      </c>
      <c r="M374" s="7"/>
      <c r="N374" s="31">
        <v>9.17</v>
      </c>
      <c r="O374" s="31">
        <v>2.88</v>
      </c>
      <c r="P374" s="31">
        <v>2.5</v>
      </c>
      <c r="Q374" s="31">
        <v>0.53</v>
      </c>
      <c r="R374" s="54" t="s">
        <v>1485</v>
      </c>
      <c r="S374" s="60"/>
    </row>
    <row r="375" spans="1:19" ht="38.1" customHeight="1">
      <c r="A375" s="12" t="s">
        <v>1486</v>
      </c>
      <c r="B375" s="12">
        <v>2007</v>
      </c>
      <c r="C375" s="12">
        <v>2021</v>
      </c>
      <c r="D375" s="12" t="s">
        <v>1334</v>
      </c>
      <c r="E375" s="12" t="s">
        <v>1483</v>
      </c>
      <c r="F375" s="12" t="s">
        <v>1487</v>
      </c>
      <c r="G375" s="12" t="s">
        <v>2637</v>
      </c>
      <c r="H375" s="12" t="s">
        <v>2014</v>
      </c>
      <c r="I375" s="30" t="s">
        <v>12</v>
      </c>
      <c r="J375" s="6"/>
      <c r="K375" s="6">
        <v>6</v>
      </c>
      <c r="L375" s="7">
        <v>68.989999999999995</v>
      </c>
      <c r="M375" s="7"/>
      <c r="N375" s="31">
        <v>9.16</v>
      </c>
      <c r="O375" s="31">
        <v>5.5</v>
      </c>
      <c r="P375" s="31">
        <v>2.75</v>
      </c>
      <c r="Q375" s="31">
        <v>0.53</v>
      </c>
      <c r="R375" s="54" t="s">
        <v>1488</v>
      </c>
      <c r="S375" s="60"/>
    </row>
    <row r="376" spans="1:19" ht="38.1" customHeight="1">
      <c r="A376" s="12" t="s">
        <v>1445</v>
      </c>
      <c r="B376" s="12">
        <v>2007</v>
      </c>
      <c r="C376" s="12">
        <v>2021</v>
      </c>
      <c r="D376" s="12" t="s">
        <v>1334</v>
      </c>
      <c r="E376" s="12" t="s">
        <v>1483</v>
      </c>
      <c r="F376" s="12" t="s">
        <v>1489</v>
      </c>
      <c r="G376" s="12" t="s">
        <v>2637</v>
      </c>
      <c r="H376" s="12" t="s">
        <v>2003</v>
      </c>
      <c r="I376" s="30" t="s">
        <v>12</v>
      </c>
      <c r="J376" s="6"/>
      <c r="K376" s="6">
        <v>8</v>
      </c>
      <c r="L376" s="7">
        <v>68.989999999999995</v>
      </c>
      <c r="M376" s="7"/>
      <c r="N376" s="31">
        <v>9.16</v>
      </c>
      <c r="O376" s="31">
        <v>5.5</v>
      </c>
      <c r="P376" s="31">
        <v>2.75</v>
      </c>
      <c r="Q376" s="31">
        <v>0.53</v>
      </c>
      <c r="R376" s="54" t="s">
        <v>1446</v>
      </c>
      <c r="S376" s="60"/>
    </row>
    <row r="377" spans="1:19" ht="38.1" customHeight="1">
      <c r="A377" s="12" t="s">
        <v>1445</v>
      </c>
      <c r="B377" s="12">
        <v>2008</v>
      </c>
      <c r="C377" s="12">
        <v>2021</v>
      </c>
      <c r="D377" s="12" t="s">
        <v>1334</v>
      </c>
      <c r="E377" s="12" t="s">
        <v>1443</v>
      </c>
      <c r="F377" s="12"/>
      <c r="G377" s="12" t="s">
        <v>2637</v>
      </c>
      <c r="H377" s="12" t="s">
        <v>2003</v>
      </c>
      <c r="I377" s="30" t="s">
        <v>12</v>
      </c>
      <c r="J377" s="6"/>
      <c r="K377" s="6">
        <v>8</v>
      </c>
      <c r="L377" s="7">
        <v>68.989999999999995</v>
      </c>
      <c r="M377" s="7"/>
      <c r="N377" s="31">
        <v>9.16</v>
      </c>
      <c r="O377" s="31">
        <v>5.5</v>
      </c>
      <c r="P377" s="31">
        <v>2.75</v>
      </c>
      <c r="Q377" s="31">
        <v>0.53</v>
      </c>
      <c r="R377" s="54" t="s">
        <v>1446</v>
      </c>
      <c r="S377" s="60"/>
    </row>
    <row r="378" spans="1:19" ht="38.1" customHeight="1">
      <c r="A378" s="12" t="s">
        <v>444</v>
      </c>
      <c r="B378" s="12">
        <v>2007</v>
      </c>
      <c r="C378" s="12">
        <v>2012</v>
      </c>
      <c r="D378" s="12" t="s">
        <v>492</v>
      </c>
      <c r="E378" s="12" t="s">
        <v>498</v>
      </c>
      <c r="F378" s="12"/>
      <c r="G378" s="12" t="s">
        <v>2637</v>
      </c>
      <c r="H378" s="12" t="s">
        <v>2003</v>
      </c>
      <c r="I378" s="30" t="s">
        <v>12</v>
      </c>
      <c r="J378" s="6" t="s">
        <v>44</v>
      </c>
      <c r="K378" s="6">
        <v>8</v>
      </c>
      <c r="L378" s="7">
        <v>55</v>
      </c>
      <c r="M378" s="7"/>
      <c r="N378" s="31">
        <v>8</v>
      </c>
      <c r="O378" s="31">
        <v>4.29</v>
      </c>
      <c r="P378" s="31">
        <v>1.88</v>
      </c>
      <c r="Q378" s="31">
        <v>0.53</v>
      </c>
      <c r="R378" s="54" t="s">
        <v>445</v>
      </c>
      <c r="S378" s="60"/>
    </row>
    <row r="379" spans="1:19" ht="38.1" customHeight="1">
      <c r="A379" s="12" t="s">
        <v>444</v>
      </c>
      <c r="B379" s="12">
        <v>2011</v>
      </c>
      <c r="C379" s="12">
        <v>2014</v>
      </c>
      <c r="D379" s="12" t="s">
        <v>443</v>
      </c>
      <c r="E379" s="12">
        <v>200</v>
      </c>
      <c r="F379" s="12"/>
      <c r="G379" s="12" t="s">
        <v>2637</v>
      </c>
      <c r="H379" s="12" t="s">
        <v>2003</v>
      </c>
      <c r="I379" s="30" t="s">
        <v>12</v>
      </c>
      <c r="J379" s="6" t="s">
        <v>44</v>
      </c>
      <c r="K379" s="6">
        <v>8</v>
      </c>
      <c r="L379" s="7">
        <v>55</v>
      </c>
      <c r="M379" s="7"/>
      <c r="N379" s="31">
        <v>8</v>
      </c>
      <c r="O379" s="31">
        <v>4.29</v>
      </c>
      <c r="P379" s="31">
        <v>1.88</v>
      </c>
      <c r="Q379" s="31">
        <v>0.53</v>
      </c>
      <c r="R379" s="54" t="s">
        <v>445</v>
      </c>
      <c r="S379" s="60"/>
    </row>
    <row r="380" spans="1:19" ht="38.1" customHeight="1">
      <c r="A380" s="12" t="s">
        <v>444</v>
      </c>
      <c r="B380" s="12">
        <v>2011</v>
      </c>
      <c r="C380" s="12">
        <v>2014</v>
      </c>
      <c r="D380" s="12" t="s">
        <v>492</v>
      </c>
      <c r="E380" s="12" t="s">
        <v>494</v>
      </c>
      <c r="F380" s="12"/>
      <c r="G380" s="12" t="s">
        <v>2637</v>
      </c>
      <c r="H380" s="12" t="s">
        <v>2003</v>
      </c>
      <c r="I380" s="30" t="s">
        <v>12</v>
      </c>
      <c r="J380" s="6" t="s">
        <v>44</v>
      </c>
      <c r="K380" s="6">
        <v>8</v>
      </c>
      <c r="L380" s="7">
        <v>55</v>
      </c>
      <c r="M380" s="7"/>
      <c r="N380" s="31">
        <v>8</v>
      </c>
      <c r="O380" s="31">
        <v>4.29</v>
      </c>
      <c r="P380" s="31">
        <v>1.88</v>
      </c>
      <c r="Q380" s="31">
        <v>0.53</v>
      </c>
      <c r="R380" s="54" t="s">
        <v>445</v>
      </c>
      <c r="S380" s="60"/>
    </row>
    <row r="381" spans="1:19" ht="38.1" customHeight="1">
      <c r="A381" s="12" t="s">
        <v>444</v>
      </c>
      <c r="B381" s="12">
        <v>2008</v>
      </c>
      <c r="C381" s="12">
        <v>2016</v>
      </c>
      <c r="D381" s="12" t="s">
        <v>443</v>
      </c>
      <c r="E381" s="12" t="s">
        <v>484</v>
      </c>
      <c r="F381" s="12"/>
      <c r="G381" s="12" t="s">
        <v>2637</v>
      </c>
      <c r="H381" s="12" t="s">
        <v>2003</v>
      </c>
      <c r="I381" s="30" t="s">
        <v>12</v>
      </c>
      <c r="J381" s="6" t="s">
        <v>44</v>
      </c>
      <c r="K381" s="6">
        <v>8</v>
      </c>
      <c r="L381" s="7">
        <v>55</v>
      </c>
      <c r="M381" s="7"/>
      <c r="N381" s="31">
        <v>8</v>
      </c>
      <c r="O381" s="31">
        <v>4.29</v>
      </c>
      <c r="P381" s="31">
        <v>1.88</v>
      </c>
      <c r="Q381" s="31">
        <v>0.53</v>
      </c>
      <c r="R381" s="54" t="s">
        <v>445</v>
      </c>
      <c r="S381" s="60"/>
    </row>
    <row r="382" spans="1:19" ht="38.1" customHeight="1">
      <c r="A382" s="12" t="s">
        <v>444</v>
      </c>
      <c r="B382" s="12">
        <v>2007</v>
      </c>
      <c r="C382" s="12">
        <v>2017</v>
      </c>
      <c r="D382" s="12" t="s">
        <v>1035</v>
      </c>
      <c r="E382" s="12" t="s">
        <v>1090</v>
      </c>
      <c r="F382" s="12"/>
      <c r="G382" s="12" t="s">
        <v>2637</v>
      </c>
      <c r="H382" s="12" t="s">
        <v>2003</v>
      </c>
      <c r="I382" s="30" t="s">
        <v>12</v>
      </c>
      <c r="J382" s="6" t="s">
        <v>44</v>
      </c>
      <c r="K382" s="6">
        <v>8</v>
      </c>
      <c r="L382" s="7">
        <v>55</v>
      </c>
      <c r="M382" s="7"/>
      <c r="N382" s="31">
        <v>8</v>
      </c>
      <c r="O382" s="31">
        <v>4.29</v>
      </c>
      <c r="P382" s="31">
        <v>1.88</v>
      </c>
      <c r="Q382" s="31">
        <v>0.53</v>
      </c>
      <c r="R382" s="54" t="s">
        <v>445</v>
      </c>
      <c r="S382" s="60"/>
    </row>
    <row r="383" spans="1:19" ht="38.1" customHeight="1">
      <c r="A383" s="12" t="s">
        <v>444</v>
      </c>
      <c r="B383" s="12">
        <v>2008</v>
      </c>
      <c r="C383" s="12">
        <v>2020</v>
      </c>
      <c r="D383" s="12" t="s">
        <v>492</v>
      </c>
      <c r="E383" s="12" t="s">
        <v>501</v>
      </c>
      <c r="F383" s="12"/>
      <c r="G383" s="12" t="s">
        <v>2637</v>
      </c>
      <c r="H383" s="12" t="s">
        <v>2003</v>
      </c>
      <c r="I383" s="30" t="s">
        <v>12</v>
      </c>
      <c r="J383" s="6" t="s">
        <v>44</v>
      </c>
      <c r="K383" s="6">
        <v>8</v>
      </c>
      <c r="L383" s="7">
        <v>55</v>
      </c>
      <c r="M383" s="7"/>
      <c r="N383" s="31">
        <v>8</v>
      </c>
      <c r="O383" s="31">
        <v>4.29</v>
      </c>
      <c r="P383" s="31">
        <v>1.88</v>
      </c>
      <c r="Q383" s="31">
        <v>0.53</v>
      </c>
      <c r="R383" s="54" t="s">
        <v>445</v>
      </c>
      <c r="S383" s="60"/>
    </row>
    <row r="384" spans="1:19" ht="38.1" customHeight="1">
      <c r="A384" s="12" t="s">
        <v>444</v>
      </c>
      <c r="B384" s="12">
        <v>2011</v>
      </c>
      <c r="C384" s="12">
        <v>2021</v>
      </c>
      <c r="D384" s="12" t="s">
        <v>1035</v>
      </c>
      <c r="E384" s="12" t="s">
        <v>1072</v>
      </c>
      <c r="F384" s="12"/>
      <c r="G384" s="12" t="s">
        <v>2637</v>
      </c>
      <c r="H384" s="12" t="s">
        <v>2003</v>
      </c>
      <c r="I384" s="30" t="s">
        <v>12</v>
      </c>
      <c r="J384" s="6" t="s">
        <v>44</v>
      </c>
      <c r="K384" s="6">
        <v>8</v>
      </c>
      <c r="L384" s="7">
        <v>55</v>
      </c>
      <c r="M384" s="7"/>
      <c r="N384" s="31">
        <v>8</v>
      </c>
      <c r="O384" s="31">
        <v>4.29</v>
      </c>
      <c r="P384" s="31">
        <v>1.88</v>
      </c>
      <c r="Q384" s="31">
        <v>0.53</v>
      </c>
      <c r="R384" s="54" t="s">
        <v>445</v>
      </c>
      <c r="S384" s="60"/>
    </row>
    <row r="385" spans="1:19" ht="38.1" customHeight="1">
      <c r="A385" s="12" t="s">
        <v>444</v>
      </c>
      <c r="B385" s="12">
        <v>2011</v>
      </c>
      <c r="C385" s="12">
        <v>2022</v>
      </c>
      <c r="D385" s="12" t="s">
        <v>492</v>
      </c>
      <c r="E385" s="12" t="s">
        <v>530</v>
      </c>
      <c r="F385" s="12"/>
      <c r="G385" s="12" t="s">
        <v>2637</v>
      </c>
      <c r="H385" s="12" t="s">
        <v>2003</v>
      </c>
      <c r="I385" s="30" t="s">
        <v>12</v>
      </c>
      <c r="J385" s="6" t="s">
        <v>44</v>
      </c>
      <c r="K385" s="6">
        <v>8</v>
      </c>
      <c r="L385" s="7">
        <v>55</v>
      </c>
      <c r="M385" s="7"/>
      <c r="N385" s="31">
        <v>8</v>
      </c>
      <c r="O385" s="31">
        <v>4.29</v>
      </c>
      <c r="P385" s="31">
        <v>1.88</v>
      </c>
      <c r="Q385" s="31">
        <v>0.53</v>
      </c>
      <c r="R385" s="54" t="s">
        <v>445</v>
      </c>
      <c r="S385" s="60"/>
    </row>
    <row r="386" spans="1:19" ht="38.1" customHeight="1">
      <c r="A386" s="12" t="s">
        <v>446</v>
      </c>
      <c r="B386" s="12">
        <v>2007</v>
      </c>
      <c r="C386" s="12">
        <v>2012</v>
      </c>
      <c r="D386" s="12" t="s">
        <v>492</v>
      </c>
      <c r="E386" s="12" t="s">
        <v>498</v>
      </c>
      <c r="F386" s="12"/>
      <c r="G386" s="12" t="s">
        <v>2636</v>
      </c>
      <c r="H386" s="12" t="s">
        <v>2003</v>
      </c>
      <c r="I386" s="30" t="s">
        <v>12</v>
      </c>
      <c r="J386" s="6"/>
      <c r="K386" s="6">
        <v>8</v>
      </c>
      <c r="L386" s="7">
        <v>68.989999999999995</v>
      </c>
      <c r="M386" s="7"/>
      <c r="N386" s="31">
        <v>8</v>
      </c>
      <c r="O386" s="31">
        <v>4.29</v>
      </c>
      <c r="P386" s="31">
        <v>1.88</v>
      </c>
      <c r="Q386" s="31">
        <v>0.53</v>
      </c>
      <c r="R386" s="54" t="s">
        <v>447</v>
      </c>
      <c r="S386" s="60"/>
    </row>
    <row r="387" spans="1:19" ht="38.1" customHeight="1">
      <c r="A387" s="12" t="s">
        <v>446</v>
      </c>
      <c r="B387" s="12">
        <v>2011</v>
      </c>
      <c r="C387" s="12">
        <v>2014</v>
      </c>
      <c r="D387" s="12" t="s">
        <v>443</v>
      </c>
      <c r="E387" s="12">
        <v>200</v>
      </c>
      <c r="F387" s="12"/>
      <c r="G387" s="12" t="s">
        <v>2636</v>
      </c>
      <c r="H387" s="12" t="s">
        <v>2003</v>
      </c>
      <c r="I387" s="30" t="s">
        <v>12</v>
      </c>
      <c r="J387" s="6"/>
      <c r="K387" s="6">
        <v>8</v>
      </c>
      <c r="L387" s="7">
        <v>68.989999999999995</v>
      </c>
      <c r="M387" s="7"/>
      <c r="N387" s="31">
        <v>8</v>
      </c>
      <c r="O387" s="31">
        <v>4.29</v>
      </c>
      <c r="P387" s="31">
        <v>1.88</v>
      </c>
      <c r="Q387" s="31">
        <v>0.53</v>
      </c>
      <c r="R387" s="54" t="s">
        <v>447</v>
      </c>
      <c r="S387" s="60"/>
    </row>
    <row r="388" spans="1:19" ht="38.1" customHeight="1">
      <c r="A388" s="12" t="s">
        <v>446</v>
      </c>
      <c r="B388" s="12">
        <v>2011</v>
      </c>
      <c r="C388" s="12">
        <v>2014</v>
      </c>
      <c r="D388" s="12" t="s">
        <v>492</v>
      </c>
      <c r="E388" s="12" t="s">
        <v>494</v>
      </c>
      <c r="F388" s="12"/>
      <c r="G388" s="12" t="s">
        <v>2636</v>
      </c>
      <c r="H388" s="12" t="s">
        <v>2003</v>
      </c>
      <c r="I388" s="30" t="s">
        <v>12</v>
      </c>
      <c r="J388" s="6"/>
      <c r="K388" s="6">
        <v>8</v>
      </c>
      <c r="L388" s="7">
        <v>68.989999999999995</v>
      </c>
      <c r="M388" s="7"/>
      <c r="N388" s="31">
        <v>8</v>
      </c>
      <c r="O388" s="31">
        <v>4.29</v>
      </c>
      <c r="P388" s="31">
        <v>1.88</v>
      </c>
      <c r="Q388" s="31">
        <v>0.53</v>
      </c>
      <c r="R388" s="54" t="s">
        <v>447</v>
      </c>
      <c r="S388" s="60"/>
    </row>
    <row r="389" spans="1:19" ht="38.1" customHeight="1">
      <c r="A389" s="12" t="s">
        <v>446</v>
      </c>
      <c r="B389" s="12">
        <v>2008</v>
      </c>
      <c r="C389" s="12">
        <v>2016</v>
      </c>
      <c r="D389" s="12" t="s">
        <v>443</v>
      </c>
      <c r="E389" s="12" t="s">
        <v>484</v>
      </c>
      <c r="F389" s="12"/>
      <c r="G389" s="12" t="s">
        <v>2636</v>
      </c>
      <c r="H389" s="12" t="s">
        <v>2003</v>
      </c>
      <c r="I389" s="30" t="s">
        <v>12</v>
      </c>
      <c r="J389" s="6"/>
      <c r="K389" s="6">
        <v>8</v>
      </c>
      <c r="L389" s="7">
        <v>68.989999999999995</v>
      </c>
      <c r="M389" s="7"/>
      <c r="N389" s="31">
        <v>8</v>
      </c>
      <c r="O389" s="31">
        <v>4.29</v>
      </c>
      <c r="P389" s="31">
        <v>1.88</v>
      </c>
      <c r="Q389" s="31">
        <v>0.53</v>
      </c>
      <c r="R389" s="54" t="s">
        <v>447</v>
      </c>
      <c r="S389" s="60"/>
    </row>
    <row r="390" spans="1:19" ht="38.1" customHeight="1">
      <c r="A390" s="12" t="s">
        <v>446</v>
      </c>
      <c r="B390" s="12">
        <v>2007</v>
      </c>
      <c r="C390" s="12">
        <v>2017</v>
      </c>
      <c r="D390" s="12" t="s">
        <v>1035</v>
      </c>
      <c r="E390" s="12" t="s">
        <v>1090</v>
      </c>
      <c r="F390" s="12"/>
      <c r="G390" s="12" t="s">
        <v>2636</v>
      </c>
      <c r="H390" s="12" t="s">
        <v>2003</v>
      </c>
      <c r="I390" s="30" t="s">
        <v>12</v>
      </c>
      <c r="J390" s="6"/>
      <c r="K390" s="6">
        <v>8</v>
      </c>
      <c r="L390" s="7">
        <v>68.989999999999995</v>
      </c>
      <c r="M390" s="7"/>
      <c r="N390" s="31">
        <v>8</v>
      </c>
      <c r="O390" s="31">
        <v>4.29</v>
      </c>
      <c r="P390" s="31">
        <v>1.88</v>
      </c>
      <c r="Q390" s="31">
        <v>0.53</v>
      </c>
      <c r="R390" s="54" t="s">
        <v>447</v>
      </c>
      <c r="S390" s="60"/>
    </row>
    <row r="391" spans="1:19" ht="38.1" customHeight="1">
      <c r="A391" s="12" t="s">
        <v>446</v>
      </c>
      <c r="B391" s="12">
        <v>2008</v>
      </c>
      <c r="C391" s="12">
        <v>2020</v>
      </c>
      <c r="D391" s="12" t="s">
        <v>492</v>
      </c>
      <c r="E391" s="12" t="s">
        <v>501</v>
      </c>
      <c r="F391" s="12"/>
      <c r="G391" s="12" t="s">
        <v>2636</v>
      </c>
      <c r="H391" s="12" t="s">
        <v>2003</v>
      </c>
      <c r="I391" s="30" t="s">
        <v>12</v>
      </c>
      <c r="J391" s="6"/>
      <c r="K391" s="6">
        <v>8</v>
      </c>
      <c r="L391" s="7">
        <v>68.989999999999995</v>
      </c>
      <c r="M391" s="7"/>
      <c r="N391" s="31">
        <v>8</v>
      </c>
      <c r="O391" s="31">
        <v>4.29</v>
      </c>
      <c r="P391" s="31">
        <v>1.88</v>
      </c>
      <c r="Q391" s="31">
        <v>0.53</v>
      </c>
      <c r="R391" s="54" t="s">
        <v>447</v>
      </c>
      <c r="S391" s="60"/>
    </row>
    <row r="392" spans="1:19" ht="38.1" customHeight="1">
      <c r="A392" s="12" t="s">
        <v>446</v>
      </c>
      <c r="B392" s="12">
        <v>2011</v>
      </c>
      <c r="C392" s="12">
        <v>2021</v>
      </c>
      <c r="D392" s="12" t="s">
        <v>1035</v>
      </c>
      <c r="E392" s="12" t="s">
        <v>1072</v>
      </c>
      <c r="F392" s="12"/>
      <c r="G392" s="12" t="s">
        <v>2636</v>
      </c>
      <c r="H392" s="12" t="s">
        <v>2003</v>
      </c>
      <c r="I392" s="30" t="s">
        <v>12</v>
      </c>
      <c r="J392" s="6"/>
      <c r="K392" s="6">
        <v>8</v>
      </c>
      <c r="L392" s="7">
        <v>68.989999999999995</v>
      </c>
      <c r="M392" s="7"/>
      <c r="N392" s="31">
        <v>8</v>
      </c>
      <c r="O392" s="31">
        <v>4.29</v>
      </c>
      <c r="P392" s="31">
        <v>1.88</v>
      </c>
      <c r="Q392" s="31">
        <v>0.53</v>
      </c>
      <c r="R392" s="54" t="s">
        <v>447</v>
      </c>
      <c r="S392" s="60"/>
    </row>
    <row r="393" spans="1:19" ht="38.1" customHeight="1">
      <c r="A393" s="12" t="s">
        <v>446</v>
      </c>
      <c r="B393" s="12">
        <v>2011</v>
      </c>
      <c r="C393" s="12">
        <v>2022</v>
      </c>
      <c r="D393" s="12" t="s">
        <v>492</v>
      </c>
      <c r="E393" s="12" t="s">
        <v>530</v>
      </c>
      <c r="F393" s="12"/>
      <c r="G393" s="12" t="s">
        <v>2636</v>
      </c>
      <c r="H393" s="12" t="s">
        <v>2003</v>
      </c>
      <c r="I393" s="30" t="s">
        <v>12</v>
      </c>
      <c r="J393" s="6"/>
      <c r="K393" s="6">
        <v>8</v>
      </c>
      <c r="L393" s="7">
        <v>68.989999999999995</v>
      </c>
      <c r="M393" s="7"/>
      <c r="N393" s="31">
        <v>8</v>
      </c>
      <c r="O393" s="31">
        <v>4.29</v>
      </c>
      <c r="P393" s="31">
        <v>1.88</v>
      </c>
      <c r="Q393" s="31">
        <v>0.53</v>
      </c>
      <c r="R393" s="54" t="s">
        <v>447</v>
      </c>
      <c r="S393" s="60"/>
    </row>
    <row r="394" spans="1:19" ht="38.1" customHeight="1">
      <c r="A394" s="12" t="s">
        <v>448</v>
      </c>
      <c r="B394" s="12">
        <v>2011</v>
      </c>
      <c r="C394" s="12">
        <v>2012</v>
      </c>
      <c r="D394" s="12" t="s">
        <v>492</v>
      </c>
      <c r="E394" s="12" t="s">
        <v>498</v>
      </c>
      <c r="F394" s="12"/>
      <c r="G394" s="12" t="s">
        <v>2637</v>
      </c>
      <c r="H394" s="12" t="s">
        <v>2006</v>
      </c>
      <c r="I394" s="30" t="s">
        <v>12</v>
      </c>
      <c r="J394" s="6"/>
      <c r="K394" s="6">
        <v>8</v>
      </c>
      <c r="L394" s="7">
        <v>68.989999999999995</v>
      </c>
      <c r="M394" s="7"/>
      <c r="N394" s="31">
        <v>8</v>
      </c>
      <c r="O394" s="31">
        <v>4.29</v>
      </c>
      <c r="P394" s="31">
        <v>1.88</v>
      </c>
      <c r="Q394" s="31">
        <v>0.53</v>
      </c>
      <c r="R394" s="54" t="s">
        <v>449</v>
      </c>
      <c r="S394" s="60"/>
    </row>
    <row r="395" spans="1:19" ht="38.1" customHeight="1">
      <c r="A395" s="12" t="s">
        <v>448</v>
      </c>
      <c r="B395" s="12">
        <v>2011</v>
      </c>
      <c r="C395" s="12">
        <v>2014</v>
      </c>
      <c r="D395" s="12" t="s">
        <v>443</v>
      </c>
      <c r="E395" s="12">
        <v>200</v>
      </c>
      <c r="F395" s="12"/>
      <c r="G395" s="12" t="s">
        <v>2637</v>
      </c>
      <c r="H395" s="12" t="s">
        <v>2006</v>
      </c>
      <c r="I395" s="30" t="s">
        <v>12</v>
      </c>
      <c r="J395" s="6"/>
      <c r="K395" s="6">
        <v>8</v>
      </c>
      <c r="L395" s="7">
        <v>68.989999999999995</v>
      </c>
      <c r="M395" s="7"/>
      <c r="N395" s="31">
        <v>8</v>
      </c>
      <c r="O395" s="31">
        <v>4.29</v>
      </c>
      <c r="P395" s="31">
        <v>1.88</v>
      </c>
      <c r="Q395" s="31">
        <v>0.53</v>
      </c>
      <c r="R395" s="54" t="s">
        <v>449</v>
      </c>
      <c r="S395" s="60"/>
    </row>
    <row r="396" spans="1:19" ht="38.1" customHeight="1">
      <c r="A396" s="12" t="s">
        <v>448</v>
      </c>
      <c r="B396" s="12">
        <v>2011</v>
      </c>
      <c r="C396" s="12">
        <v>2014</v>
      </c>
      <c r="D396" s="12" t="s">
        <v>492</v>
      </c>
      <c r="E396" s="12" t="s">
        <v>494</v>
      </c>
      <c r="F396" s="12"/>
      <c r="G396" s="12" t="s">
        <v>2637</v>
      </c>
      <c r="H396" s="12" t="s">
        <v>2006</v>
      </c>
      <c r="I396" s="30" t="s">
        <v>12</v>
      </c>
      <c r="J396" s="6"/>
      <c r="K396" s="6">
        <v>8</v>
      </c>
      <c r="L396" s="7">
        <v>68.989999999999995</v>
      </c>
      <c r="M396" s="7"/>
      <c r="N396" s="31">
        <v>8</v>
      </c>
      <c r="O396" s="31">
        <v>4.29</v>
      </c>
      <c r="P396" s="31">
        <v>1.88</v>
      </c>
      <c r="Q396" s="31">
        <v>0.53</v>
      </c>
      <c r="R396" s="54" t="s">
        <v>449</v>
      </c>
      <c r="S396" s="60"/>
    </row>
    <row r="397" spans="1:19" ht="38.1" customHeight="1">
      <c r="A397" s="12" t="s">
        <v>448</v>
      </c>
      <c r="B397" s="12">
        <v>2008</v>
      </c>
      <c r="C397" s="12">
        <v>2016</v>
      </c>
      <c r="D397" s="12" t="s">
        <v>443</v>
      </c>
      <c r="E397" s="12" t="s">
        <v>484</v>
      </c>
      <c r="F397" s="12"/>
      <c r="G397" s="12" t="s">
        <v>2637</v>
      </c>
      <c r="H397" s="12" t="s">
        <v>2006</v>
      </c>
      <c r="I397" s="30" t="s">
        <v>12</v>
      </c>
      <c r="J397" s="6"/>
      <c r="K397" s="6">
        <v>8</v>
      </c>
      <c r="L397" s="7">
        <v>68.989999999999995</v>
      </c>
      <c r="M397" s="7"/>
      <c r="N397" s="31">
        <v>8</v>
      </c>
      <c r="O397" s="31">
        <v>4.29</v>
      </c>
      <c r="P397" s="31">
        <v>1.88</v>
      </c>
      <c r="Q397" s="31">
        <v>0.53</v>
      </c>
      <c r="R397" s="54" t="s">
        <v>449</v>
      </c>
      <c r="S397" s="60"/>
    </row>
    <row r="398" spans="1:19" ht="38.1" customHeight="1">
      <c r="A398" s="12" t="s">
        <v>448</v>
      </c>
      <c r="B398" s="12">
        <v>2007</v>
      </c>
      <c r="C398" s="12">
        <v>2017</v>
      </c>
      <c r="D398" s="12" t="s">
        <v>1035</v>
      </c>
      <c r="E398" s="12" t="s">
        <v>1090</v>
      </c>
      <c r="F398" s="12"/>
      <c r="G398" s="12" t="s">
        <v>2637</v>
      </c>
      <c r="H398" s="12" t="s">
        <v>2006</v>
      </c>
      <c r="I398" s="30" t="s">
        <v>12</v>
      </c>
      <c r="J398" s="6"/>
      <c r="K398" s="6">
        <v>8</v>
      </c>
      <c r="L398" s="7">
        <v>68.989999999999995</v>
      </c>
      <c r="M398" s="7"/>
      <c r="N398" s="31">
        <v>8</v>
      </c>
      <c r="O398" s="31">
        <v>4.29</v>
      </c>
      <c r="P398" s="31">
        <v>1.88</v>
      </c>
      <c r="Q398" s="31">
        <v>0.53</v>
      </c>
      <c r="R398" s="54" t="s">
        <v>449</v>
      </c>
      <c r="S398" s="60"/>
    </row>
    <row r="399" spans="1:19" ht="38.1" customHeight="1">
      <c r="A399" s="12" t="s">
        <v>448</v>
      </c>
      <c r="B399" s="12">
        <v>2008</v>
      </c>
      <c r="C399" s="12">
        <v>2020</v>
      </c>
      <c r="D399" s="12" t="s">
        <v>492</v>
      </c>
      <c r="E399" s="12" t="s">
        <v>501</v>
      </c>
      <c r="F399" s="12"/>
      <c r="G399" s="12" t="s">
        <v>2637</v>
      </c>
      <c r="H399" s="12" t="s">
        <v>2006</v>
      </c>
      <c r="I399" s="30" t="s">
        <v>12</v>
      </c>
      <c r="J399" s="6"/>
      <c r="K399" s="6">
        <v>8</v>
      </c>
      <c r="L399" s="7">
        <v>68.989999999999995</v>
      </c>
      <c r="M399" s="7"/>
      <c r="N399" s="31">
        <v>8</v>
      </c>
      <c r="O399" s="31">
        <v>4.29</v>
      </c>
      <c r="P399" s="31">
        <v>1.88</v>
      </c>
      <c r="Q399" s="31">
        <v>0.53</v>
      </c>
      <c r="R399" s="54" t="s">
        <v>449</v>
      </c>
      <c r="S399" s="60"/>
    </row>
    <row r="400" spans="1:19" ht="38.1" customHeight="1">
      <c r="A400" s="12" t="s">
        <v>448</v>
      </c>
      <c r="B400" s="12">
        <v>2011</v>
      </c>
      <c r="C400" s="12">
        <v>2021</v>
      </c>
      <c r="D400" s="12" t="s">
        <v>1035</v>
      </c>
      <c r="E400" s="12" t="s">
        <v>1072</v>
      </c>
      <c r="F400" s="12"/>
      <c r="G400" s="12" t="s">
        <v>2637</v>
      </c>
      <c r="H400" s="12" t="s">
        <v>2006</v>
      </c>
      <c r="I400" s="30" t="s">
        <v>12</v>
      </c>
      <c r="J400" s="6"/>
      <c r="K400" s="6">
        <v>8</v>
      </c>
      <c r="L400" s="7">
        <v>68.989999999999995</v>
      </c>
      <c r="M400" s="7"/>
      <c r="N400" s="31">
        <v>8</v>
      </c>
      <c r="O400" s="31">
        <v>4.29</v>
      </c>
      <c r="P400" s="31">
        <v>1.88</v>
      </c>
      <c r="Q400" s="31">
        <v>0.53</v>
      </c>
      <c r="R400" s="54" t="s">
        <v>449</v>
      </c>
      <c r="S400" s="60"/>
    </row>
    <row r="401" spans="1:19" ht="38.1" customHeight="1">
      <c r="A401" s="12" t="s">
        <v>448</v>
      </c>
      <c r="B401" s="12">
        <v>2011</v>
      </c>
      <c r="C401" s="12">
        <v>2022</v>
      </c>
      <c r="D401" s="12" t="s">
        <v>492</v>
      </c>
      <c r="E401" s="12" t="s">
        <v>530</v>
      </c>
      <c r="F401" s="12"/>
      <c r="G401" s="12" t="s">
        <v>2637</v>
      </c>
      <c r="H401" s="12" t="s">
        <v>2006</v>
      </c>
      <c r="I401" s="30" t="s">
        <v>12</v>
      </c>
      <c r="J401" s="6"/>
      <c r="K401" s="6">
        <v>8</v>
      </c>
      <c r="L401" s="7">
        <v>68.989999999999995</v>
      </c>
      <c r="M401" s="7"/>
      <c r="N401" s="31">
        <v>8</v>
      </c>
      <c r="O401" s="31">
        <v>4.29</v>
      </c>
      <c r="P401" s="31">
        <v>1.88</v>
      </c>
      <c r="Q401" s="31">
        <v>0.53</v>
      </c>
      <c r="R401" s="54" t="s">
        <v>449</v>
      </c>
      <c r="S401" s="60"/>
    </row>
    <row r="402" spans="1:19" ht="38.1" customHeight="1">
      <c r="A402" s="12" t="s">
        <v>450</v>
      </c>
      <c r="B402" s="12">
        <v>2011</v>
      </c>
      <c r="C402" s="12">
        <v>2012</v>
      </c>
      <c r="D402" s="12" t="s">
        <v>492</v>
      </c>
      <c r="E402" s="12" t="s">
        <v>498</v>
      </c>
      <c r="F402" s="12"/>
      <c r="G402" s="12" t="s">
        <v>2636</v>
      </c>
      <c r="H402" s="12" t="s">
        <v>2006</v>
      </c>
      <c r="I402" s="30" t="s">
        <v>12</v>
      </c>
      <c r="J402" s="6"/>
      <c r="K402" s="6">
        <v>8</v>
      </c>
      <c r="L402" s="7">
        <v>68.989999999999995</v>
      </c>
      <c r="M402" s="7"/>
      <c r="N402" s="31">
        <v>8</v>
      </c>
      <c r="O402" s="31">
        <v>4.29</v>
      </c>
      <c r="P402" s="31">
        <v>1.88</v>
      </c>
      <c r="Q402" s="31">
        <v>0.53</v>
      </c>
      <c r="R402" s="54" t="s">
        <v>451</v>
      </c>
      <c r="S402" s="60"/>
    </row>
    <row r="403" spans="1:19" ht="38.1" customHeight="1">
      <c r="A403" s="12" t="s">
        <v>450</v>
      </c>
      <c r="B403" s="12">
        <v>2011</v>
      </c>
      <c r="C403" s="12">
        <v>2014</v>
      </c>
      <c r="D403" s="12" t="s">
        <v>443</v>
      </c>
      <c r="E403" s="12">
        <v>200</v>
      </c>
      <c r="F403" s="12"/>
      <c r="G403" s="12" t="s">
        <v>2636</v>
      </c>
      <c r="H403" s="12" t="s">
        <v>2006</v>
      </c>
      <c r="I403" s="30" t="s">
        <v>12</v>
      </c>
      <c r="J403" s="6"/>
      <c r="K403" s="6">
        <v>8</v>
      </c>
      <c r="L403" s="7">
        <v>68.989999999999995</v>
      </c>
      <c r="M403" s="7"/>
      <c r="N403" s="31">
        <v>8</v>
      </c>
      <c r="O403" s="31">
        <v>4.29</v>
      </c>
      <c r="P403" s="31">
        <v>1.88</v>
      </c>
      <c r="Q403" s="31">
        <v>0.53</v>
      </c>
      <c r="R403" s="54" t="s">
        <v>451</v>
      </c>
      <c r="S403" s="60"/>
    </row>
    <row r="404" spans="1:19" ht="38.1" customHeight="1">
      <c r="A404" s="12" t="s">
        <v>450</v>
      </c>
      <c r="B404" s="12">
        <v>2011</v>
      </c>
      <c r="C404" s="12">
        <v>2014</v>
      </c>
      <c r="D404" s="12" t="s">
        <v>492</v>
      </c>
      <c r="E404" s="12" t="s">
        <v>494</v>
      </c>
      <c r="F404" s="12"/>
      <c r="G404" s="12" t="s">
        <v>2636</v>
      </c>
      <c r="H404" s="12" t="s">
        <v>2006</v>
      </c>
      <c r="I404" s="30" t="s">
        <v>12</v>
      </c>
      <c r="J404" s="6"/>
      <c r="K404" s="6">
        <v>8</v>
      </c>
      <c r="L404" s="7">
        <v>68.989999999999995</v>
      </c>
      <c r="M404" s="7"/>
      <c r="N404" s="31">
        <v>8</v>
      </c>
      <c r="O404" s="31">
        <v>4.29</v>
      </c>
      <c r="P404" s="31">
        <v>1.88</v>
      </c>
      <c r="Q404" s="31">
        <v>0.53</v>
      </c>
      <c r="R404" s="54" t="s">
        <v>451</v>
      </c>
      <c r="S404" s="60"/>
    </row>
    <row r="405" spans="1:19" ht="38.1" customHeight="1">
      <c r="A405" s="12" t="s">
        <v>450</v>
      </c>
      <c r="B405" s="12">
        <v>2008</v>
      </c>
      <c r="C405" s="12">
        <v>2016</v>
      </c>
      <c r="D405" s="12" t="s">
        <v>443</v>
      </c>
      <c r="E405" s="12" t="s">
        <v>484</v>
      </c>
      <c r="F405" s="12"/>
      <c r="G405" s="12" t="s">
        <v>2636</v>
      </c>
      <c r="H405" s="12" t="s">
        <v>2006</v>
      </c>
      <c r="I405" s="30" t="s">
        <v>12</v>
      </c>
      <c r="J405" s="6"/>
      <c r="K405" s="6">
        <v>8</v>
      </c>
      <c r="L405" s="7">
        <v>68.989999999999995</v>
      </c>
      <c r="M405" s="7"/>
      <c r="N405" s="31">
        <v>8</v>
      </c>
      <c r="O405" s="31">
        <v>4.29</v>
      </c>
      <c r="P405" s="31">
        <v>1.88</v>
      </c>
      <c r="Q405" s="31">
        <v>0.53</v>
      </c>
      <c r="R405" s="54" t="s">
        <v>451</v>
      </c>
      <c r="S405" s="60"/>
    </row>
    <row r="406" spans="1:19" ht="38.1" customHeight="1">
      <c r="A406" s="12" t="s">
        <v>450</v>
      </c>
      <c r="B406" s="12">
        <v>2007</v>
      </c>
      <c r="C406" s="12">
        <v>2017</v>
      </c>
      <c r="D406" s="12" t="s">
        <v>1035</v>
      </c>
      <c r="E406" s="12" t="s">
        <v>1090</v>
      </c>
      <c r="F406" s="12"/>
      <c r="G406" s="12" t="s">
        <v>2636</v>
      </c>
      <c r="H406" s="12" t="s">
        <v>2006</v>
      </c>
      <c r="I406" s="30" t="s">
        <v>12</v>
      </c>
      <c r="J406" s="6"/>
      <c r="K406" s="6">
        <v>8</v>
      </c>
      <c r="L406" s="7">
        <v>68.989999999999995</v>
      </c>
      <c r="M406" s="7"/>
      <c r="N406" s="31">
        <v>8</v>
      </c>
      <c r="O406" s="31">
        <v>4.29</v>
      </c>
      <c r="P406" s="31">
        <v>1.88</v>
      </c>
      <c r="Q406" s="31">
        <v>0.53</v>
      </c>
      <c r="R406" s="54" t="s">
        <v>451</v>
      </c>
      <c r="S406" s="60"/>
    </row>
    <row r="407" spans="1:19" ht="38.1" customHeight="1">
      <c r="A407" s="12" t="s">
        <v>450</v>
      </c>
      <c r="B407" s="12">
        <v>2008</v>
      </c>
      <c r="C407" s="12">
        <v>2020</v>
      </c>
      <c r="D407" s="12" t="s">
        <v>492</v>
      </c>
      <c r="E407" s="12" t="s">
        <v>501</v>
      </c>
      <c r="F407" s="12"/>
      <c r="G407" s="12" t="s">
        <v>2636</v>
      </c>
      <c r="H407" s="12" t="s">
        <v>2006</v>
      </c>
      <c r="I407" s="30" t="s">
        <v>12</v>
      </c>
      <c r="J407" s="6"/>
      <c r="K407" s="6">
        <v>8</v>
      </c>
      <c r="L407" s="7">
        <v>68.989999999999995</v>
      </c>
      <c r="M407" s="7"/>
      <c r="N407" s="31">
        <v>8</v>
      </c>
      <c r="O407" s="31">
        <v>4.29</v>
      </c>
      <c r="P407" s="31">
        <v>1.88</v>
      </c>
      <c r="Q407" s="31">
        <v>0.53</v>
      </c>
      <c r="R407" s="54" t="s">
        <v>451</v>
      </c>
      <c r="S407" s="60"/>
    </row>
    <row r="408" spans="1:19" ht="38.1" customHeight="1">
      <c r="A408" s="12" t="s">
        <v>450</v>
      </c>
      <c r="B408" s="12">
        <v>2011</v>
      </c>
      <c r="C408" s="12">
        <v>2021</v>
      </c>
      <c r="D408" s="12" t="s">
        <v>1035</v>
      </c>
      <c r="E408" s="12" t="s">
        <v>1072</v>
      </c>
      <c r="F408" s="12"/>
      <c r="G408" s="12" t="s">
        <v>2636</v>
      </c>
      <c r="H408" s="12" t="s">
        <v>2006</v>
      </c>
      <c r="I408" s="30" t="s">
        <v>12</v>
      </c>
      <c r="J408" s="6"/>
      <c r="K408" s="6">
        <v>8</v>
      </c>
      <c r="L408" s="7">
        <v>68.989999999999995</v>
      </c>
      <c r="M408" s="7"/>
      <c r="N408" s="31">
        <v>8</v>
      </c>
      <c r="O408" s="31">
        <v>4.29</v>
      </c>
      <c r="P408" s="31">
        <v>1.88</v>
      </c>
      <c r="Q408" s="31">
        <v>0.53</v>
      </c>
      <c r="R408" s="54" t="s">
        <v>451</v>
      </c>
      <c r="S408" s="60"/>
    </row>
    <row r="409" spans="1:19" ht="38.1" customHeight="1">
      <c r="A409" s="12" t="s">
        <v>450</v>
      </c>
      <c r="B409" s="12">
        <v>2011</v>
      </c>
      <c r="C409" s="12">
        <v>2022</v>
      </c>
      <c r="D409" s="12" t="s">
        <v>492</v>
      </c>
      <c r="E409" s="12" t="s">
        <v>530</v>
      </c>
      <c r="F409" s="12"/>
      <c r="G409" s="12" t="s">
        <v>2636</v>
      </c>
      <c r="H409" s="12" t="s">
        <v>2006</v>
      </c>
      <c r="I409" s="30" t="s">
        <v>12</v>
      </c>
      <c r="J409" s="6"/>
      <c r="K409" s="6">
        <v>8</v>
      </c>
      <c r="L409" s="7">
        <v>68.989999999999995</v>
      </c>
      <c r="M409" s="7"/>
      <c r="N409" s="31">
        <v>8</v>
      </c>
      <c r="O409" s="31">
        <v>4.29</v>
      </c>
      <c r="P409" s="31">
        <v>1.88</v>
      </c>
      <c r="Q409" s="31">
        <v>0.53</v>
      </c>
      <c r="R409" s="54" t="s">
        <v>451</v>
      </c>
      <c r="S409" s="60"/>
    </row>
    <row r="410" spans="1:19" ht="38.1" customHeight="1">
      <c r="A410" s="12" t="s">
        <v>632</v>
      </c>
      <c r="B410" s="12">
        <v>2007</v>
      </c>
      <c r="C410" s="12">
        <v>2010</v>
      </c>
      <c r="D410" s="12" t="s">
        <v>612</v>
      </c>
      <c r="E410" s="12" t="s">
        <v>633</v>
      </c>
      <c r="F410" s="12"/>
      <c r="G410" s="12" t="s">
        <v>2637</v>
      </c>
      <c r="H410" s="12" t="s">
        <v>2003</v>
      </c>
      <c r="I410" s="30" t="s">
        <v>12</v>
      </c>
      <c r="J410" s="6" t="s">
        <v>44</v>
      </c>
      <c r="K410" s="6">
        <v>8</v>
      </c>
      <c r="L410" s="7">
        <v>69.89</v>
      </c>
      <c r="M410" s="7"/>
      <c r="N410" s="31">
        <v>8</v>
      </c>
      <c r="O410" s="31">
        <v>4.29</v>
      </c>
      <c r="P410" s="31">
        <v>1.88</v>
      </c>
      <c r="Q410" s="31">
        <v>0.53</v>
      </c>
      <c r="R410" s="54" t="s">
        <v>634</v>
      </c>
      <c r="S410" s="60"/>
    </row>
    <row r="411" spans="1:19" ht="38.1" customHeight="1">
      <c r="A411" s="12" t="s">
        <v>632</v>
      </c>
      <c r="B411" s="12">
        <v>2006</v>
      </c>
      <c r="C411" s="12">
        <v>2010</v>
      </c>
      <c r="D411" s="12" t="s">
        <v>1185</v>
      </c>
      <c r="E411" s="12" t="s">
        <v>1187</v>
      </c>
      <c r="F411" s="12"/>
      <c r="G411" s="12" t="s">
        <v>2637</v>
      </c>
      <c r="H411" s="12" t="s">
        <v>2003</v>
      </c>
      <c r="I411" s="30" t="s">
        <v>12</v>
      </c>
      <c r="J411" s="6" t="s">
        <v>44</v>
      </c>
      <c r="K411" s="6">
        <v>8</v>
      </c>
      <c r="L411" s="7">
        <v>69.89</v>
      </c>
      <c r="M411" s="7"/>
      <c r="N411" s="31">
        <v>8</v>
      </c>
      <c r="O411" s="31">
        <v>4.29</v>
      </c>
      <c r="P411" s="31">
        <v>1.88</v>
      </c>
      <c r="Q411" s="31">
        <v>0.53</v>
      </c>
      <c r="R411" s="54" t="s">
        <v>634</v>
      </c>
      <c r="S411" s="60"/>
    </row>
    <row r="412" spans="1:19" ht="38.1" customHeight="1">
      <c r="A412" s="12" t="s">
        <v>632</v>
      </c>
      <c r="B412" s="12">
        <v>2006</v>
      </c>
      <c r="C412" s="12">
        <v>2012</v>
      </c>
      <c r="D412" s="12" t="s">
        <v>612</v>
      </c>
      <c r="E412" s="12" t="s">
        <v>749</v>
      </c>
      <c r="F412" s="12"/>
      <c r="G412" s="12" t="s">
        <v>2637</v>
      </c>
      <c r="H412" s="12" t="s">
        <v>2003</v>
      </c>
      <c r="I412" s="30" t="s">
        <v>12</v>
      </c>
      <c r="J412" s="6" t="s">
        <v>44</v>
      </c>
      <c r="K412" s="6">
        <v>8</v>
      </c>
      <c r="L412" s="7">
        <v>69.89</v>
      </c>
      <c r="M412" s="7"/>
      <c r="N412" s="31">
        <v>8</v>
      </c>
      <c r="O412" s="31">
        <v>4.29</v>
      </c>
      <c r="P412" s="31">
        <v>1.88</v>
      </c>
      <c r="Q412" s="31">
        <v>0.53</v>
      </c>
      <c r="R412" s="54" t="s">
        <v>634</v>
      </c>
      <c r="S412" s="60"/>
    </row>
    <row r="413" spans="1:19" ht="38.1" customHeight="1">
      <c r="A413" s="12" t="s">
        <v>632</v>
      </c>
      <c r="B413" s="12">
        <v>2007</v>
      </c>
      <c r="C413" s="12">
        <v>2012</v>
      </c>
      <c r="D413" s="12" t="s">
        <v>1171</v>
      </c>
      <c r="E413" s="12" t="s">
        <v>1174</v>
      </c>
      <c r="F413" s="12"/>
      <c r="G413" s="12" t="s">
        <v>2637</v>
      </c>
      <c r="H413" s="12" t="s">
        <v>2003</v>
      </c>
      <c r="I413" s="30" t="s">
        <v>12</v>
      </c>
      <c r="J413" s="6" t="s">
        <v>44</v>
      </c>
      <c r="K413" s="6">
        <v>8</v>
      </c>
      <c r="L413" s="7">
        <v>69.89</v>
      </c>
      <c r="M413" s="7"/>
      <c r="N413" s="31">
        <v>8</v>
      </c>
      <c r="O413" s="31">
        <v>4.29</v>
      </c>
      <c r="P413" s="31">
        <v>1.88</v>
      </c>
      <c r="Q413" s="31">
        <v>0.53</v>
      </c>
      <c r="R413" s="54" t="s">
        <v>634</v>
      </c>
      <c r="S413" s="60"/>
    </row>
    <row r="414" spans="1:19" ht="38.1" customHeight="1">
      <c r="A414" s="12" t="s">
        <v>632</v>
      </c>
      <c r="B414" s="12">
        <v>2007</v>
      </c>
      <c r="C414" s="12">
        <v>2015</v>
      </c>
      <c r="D414" s="12" t="s">
        <v>1171</v>
      </c>
      <c r="E414" s="12" t="s">
        <v>1173</v>
      </c>
      <c r="F414" s="12"/>
      <c r="G414" s="12" t="s">
        <v>2637</v>
      </c>
      <c r="H414" s="12" t="s">
        <v>2003</v>
      </c>
      <c r="I414" s="30" t="s">
        <v>12</v>
      </c>
      <c r="J414" s="6" t="s">
        <v>44</v>
      </c>
      <c r="K414" s="6">
        <v>8</v>
      </c>
      <c r="L414" s="7">
        <v>69.89</v>
      </c>
      <c r="M414" s="7"/>
      <c r="N414" s="31">
        <v>8</v>
      </c>
      <c r="O414" s="31">
        <v>4.29</v>
      </c>
      <c r="P414" s="31">
        <v>1.88</v>
      </c>
      <c r="Q414" s="31">
        <v>0.53</v>
      </c>
      <c r="R414" s="54" t="s">
        <v>634</v>
      </c>
      <c r="S414" s="60"/>
    </row>
    <row r="415" spans="1:19" ht="38.1" customHeight="1">
      <c r="A415" s="12" t="s">
        <v>657</v>
      </c>
      <c r="B415" s="12">
        <v>2008</v>
      </c>
      <c r="C415" s="12">
        <v>2010</v>
      </c>
      <c r="D415" s="12" t="s">
        <v>1181</v>
      </c>
      <c r="E415" s="12" t="s">
        <v>1184</v>
      </c>
      <c r="F415" s="12"/>
      <c r="G415" s="12" t="s">
        <v>2637</v>
      </c>
      <c r="H415" s="12" t="s">
        <v>2003</v>
      </c>
      <c r="I415" s="30" t="s">
        <v>12</v>
      </c>
      <c r="J415" s="6" t="s">
        <v>44</v>
      </c>
      <c r="K415" s="6">
        <v>8</v>
      </c>
      <c r="L415" s="7">
        <v>62.89</v>
      </c>
      <c r="M415" s="7"/>
      <c r="N415" s="31">
        <v>8</v>
      </c>
      <c r="O415" s="31">
        <v>4.29</v>
      </c>
      <c r="P415" s="31">
        <v>1.88</v>
      </c>
      <c r="Q415" s="31">
        <v>0.53</v>
      </c>
      <c r="R415" s="54" t="s">
        <v>658</v>
      </c>
      <c r="S415" s="60"/>
    </row>
    <row r="416" spans="1:19" ht="38.1" customHeight="1">
      <c r="A416" s="12" t="s">
        <v>657</v>
      </c>
      <c r="B416" s="12">
        <v>2008</v>
      </c>
      <c r="C416" s="12">
        <v>2011</v>
      </c>
      <c r="D416" s="12" t="s">
        <v>1185</v>
      </c>
      <c r="E416" s="12" t="s">
        <v>1186</v>
      </c>
      <c r="F416" s="12"/>
      <c r="G416" s="12" t="s">
        <v>2637</v>
      </c>
      <c r="H416" s="12" t="s">
        <v>2003</v>
      </c>
      <c r="I416" s="30" t="s">
        <v>12</v>
      </c>
      <c r="J416" s="6" t="s">
        <v>44</v>
      </c>
      <c r="K416" s="6">
        <v>8</v>
      </c>
      <c r="L416" s="7">
        <v>62.89</v>
      </c>
      <c r="M416" s="7"/>
      <c r="N416" s="31">
        <v>8</v>
      </c>
      <c r="O416" s="31">
        <v>4.29</v>
      </c>
      <c r="P416" s="31">
        <v>1.88</v>
      </c>
      <c r="Q416" s="31">
        <v>0.53</v>
      </c>
      <c r="R416" s="54" t="s">
        <v>658</v>
      </c>
      <c r="S416" s="60"/>
    </row>
    <row r="417" spans="1:19" ht="38.1" customHeight="1">
      <c r="A417" s="12" t="s">
        <v>657</v>
      </c>
      <c r="B417" s="12">
        <v>2008</v>
      </c>
      <c r="C417" s="12">
        <v>2012</v>
      </c>
      <c r="D417" s="12" t="s">
        <v>612</v>
      </c>
      <c r="E417" s="12" t="s">
        <v>656</v>
      </c>
      <c r="F417" s="12"/>
      <c r="G417" s="12" t="s">
        <v>2637</v>
      </c>
      <c r="H417" s="12" t="s">
        <v>2003</v>
      </c>
      <c r="I417" s="30" t="s">
        <v>12</v>
      </c>
      <c r="J417" s="6" t="s">
        <v>44</v>
      </c>
      <c r="K417" s="6">
        <v>8</v>
      </c>
      <c r="L417" s="7">
        <v>62.89</v>
      </c>
      <c r="M417" s="7"/>
      <c r="N417" s="31">
        <v>8</v>
      </c>
      <c r="O417" s="31">
        <v>4.29</v>
      </c>
      <c r="P417" s="31">
        <v>1.88</v>
      </c>
      <c r="Q417" s="31">
        <v>0.53</v>
      </c>
      <c r="R417" s="54" t="s">
        <v>658</v>
      </c>
      <c r="S417" s="60"/>
    </row>
    <row r="418" spans="1:19" ht="38.1" customHeight="1">
      <c r="A418" s="12" t="s">
        <v>1322</v>
      </c>
      <c r="B418" s="12">
        <v>2002</v>
      </c>
      <c r="C418" s="12">
        <v>2006</v>
      </c>
      <c r="D418" s="12" t="s">
        <v>1334</v>
      </c>
      <c r="E418" s="12" t="s">
        <v>1348</v>
      </c>
      <c r="F418" s="12"/>
      <c r="G418" s="12" t="s">
        <v>2637</v>
      </c>
      <c r="H418" s="12" t="s">
        <v>2003</v>
      </c>
      <c r="I418" s="30" t="s">
        <v>12</v>
      </c>
      <c r="J418" s="6" t="s">
        <v>44</v>
      </c>
      <c r="K418" s="6">
        <v>8</v>
      </c>
      <c r="L418" s="7">
        <v>69.89</v>
      </c>
      <c r="M418" s="7"/>
      <c r="N418" s="31">
        <v>8</v>
      </c>
      <c r="O418" s="31">
        <v>4.29</v>
      </c>
      <c r="P418" s="31">
        <v>1.88</v>
      </c>
      <c r="Q418" s="31">
        <v>0.53</v>
      </c>
      <c r="R418" s="54" t="s">
        <v>1324</v>
      </c>
      <c r="S418" s="60"/>
    </row>
    <row r="419" spans="1:19" ht="38.1" customHeight="1">
      <c r="A419" s="12" t="s">
        <v>1322</v>
      </c>
      <c r="B419" s="12">
        <v>2005</v>
      </c>
      <c r="C419" s="12">
        <v>2007</v>
      </c>
      <c r="D419" s="12" t="s">
        <v>1319</v>
      </c>
      <c r="E419" s="12" t="s">
        <v>1323</v>
      </c>
      <c r="F419" s="12"/>
      <c r="G419" s="12" t="s">
        <v>2637</v>
      </c>
      <c r="H419" s="12" t="s">
        <v>2003</v>
      </c>
      <c r="I419" s="30" t="s">
        <v>12</v>
      </c>
      <c r="J419" s="6" t="s">
        <v>44</v>
      </c>
      <c r="K419" s="6">
        <v>8</v>
      </c>
      <c r="L419" s="7">
        <v>69.89</v>
      </c>
      <c r="M419" s="7"/>
      <c r="N419" s="31">
        <v>8</v>
      </c>
      <c r="O419" s="31">
        <v>4.29</v>
      </c>
      <c r="P419" s="31">
        <v>1.88</v>
      </c>
      <c r="Q419" s="31">
        <v>0.53</v>
      </c>
      <c r="R419" s="54" t="s">
        <v>1324</v>
      </c>
      <c r="S419" s="60"/>
    </row>
    <row r="420" spans="1:19" ht="38.1" customHeight="1">
      <c r="A420" s="12" t="s">
        <v>1322</v>
      </c>
      <c r="B420" s="12">
        <v>2001</v>
      </c>
      <c r="C420" s="12">
        <v>2007</v>
      </c>
      <c r="D420" s="12" t="s">
        <v>1334</v>
      </c>
      <c r="E420" s="12" t="s">
        <v>1409</v>
      </c>
      <c r="F420" s="12"/>
      <c r="G420" s="12" t="s">
        <v>2637</v>
      </c>
      <c r="H420" s="12" t="s">
        <v>2003</v>
      </c>
      <c r="I420" s="30" t="s">
        <v>12</v>
      </c>
      <c r="J420" s="6" t="s">
        <v>44</v>
      </c>
      <c r="K420" s="6">
        <v>8</v>
      </c>
      <c r="L420" s="7">
        <v>69.89</v>
      </c>
      <c r="M420" s="7"/>
      <c r="N420" s="31">
        <v>8</v>
      </c>
      <c r="O420" s="31">
        <v>4.29</v>
      </c>
      <c r="P420" s="31">
        <v>1.88</v>
      </c>
      <c r="Q420" s="31">
        <v>0.53</v>
      </c>
      <c r="R420" s="54" t="s">
        <v>1324</v>
      </c>
      <c r="S420" s="60"/>
    </row>
    <row r="421" spans="1:19" ht="38.1" customHeight="1">
      <c r="A421" s="12" t="s">
        <v>1322</v>
      </c>
      <c r="B421" s="12">
        <v>2004</v>
      </c>
      <c r="C421" s="12">
        <v>2009</v>
      </c>
      <c r="D421" s="12" t="s">
        <v>1334</v>
      </c>
      <c r="E421" s="12" t="s">
        <v>1424</v>
      </c>
      <c r="F421" s="12"/>
      <c r="G421" s="12" t="s">
        <v>2637</v>
      </c>
      <c r="H421" s="12" t="s">
        <v>2003</v>
      </c>
      <c r="I421" s="30" t="s">
        <v>12</v>
      </c>
      <c r="J421" s="6" t="s">
        <v>44</v>
      </c>
      <c r="K421" s="6">
        <v>8</v>
      </c>
      <c r="L421" s="7">
        <v>69.89</v>
      </c>
      <c r="M421" s="7"/>
      <c r="N421" s="31">
        <v>8</v>
      </c>
      <c r="O421" s="31">
        <v>4.29</v>
      </c>
      <c r="P421" s="31">
        <v>1.88</v>
      </c>
      <c r="Q421" s="31">
        <v>0.53</v>
      </c>
      <c r="R421" s="54" t="s">
        <v>1324</v>
      </c>
      <c r="S421" s="60"/>
    </row>
    <row r="422" spans="1:19" ht="38.1" customHeight="1">
      <c r="A422" s="12" t="s">
        <v>1322</v>
      </c>
      <c r="B422" s="12">
        <v>2008</v>
      </c>
      <c r="C422" s="12">
        <v>2012</v>
      </c>
      <c r="D422" s="12" t="s">
        <v>1319</v>
      </c>
      <c r="E422" s="12" t="s">
        <v>1326</v>
      </c>
      <c r="F422" s="12"/>
      <c r="G422" s="12" t="s">
        <v>2637</v>
      </c>
      <c r="H422" s="12" t="s">
        <v>2003</v>
      </c>
      <c r="I422" s="30" t="s">
        <v>12</v>
      </c>
      <c r="J422" s="6" t="s">
        <v>44</v>
      </c>
      <c r="K422" s="6">
        <v>8</v>
      </c>
      <c r="L422" s="7">
        <v>69.89</v>
      </c>
      <c r="M422" s="7"/>
      <c r="N422" s="31">
        <v>8</v>
      </c>
      <c r="O422" s="31">
        <v>4.29</v>
      </c>
      <c r="P422" s="31">
        <v>1.88</v>
      </c>
      <c r="Q422" s="31">
        <v>0.53</v>
      </c>
      <c r="R422" s="54" t="s">
        <v>1324</v>
      </c>
      <c r="S422" s="60"/>
    </row>
    <row r="423" spans="1:19" ht="38.1" customHeight="1">
      <c r="A423" s="12" t="s">
        <v>1322</v>
      </c>
      <c r="B423" s="12">
        <v>2002</v>
      </c>
      <c r="C423" s="12">
        <v>2012</v>
      </c>
      <c r="D423" s="12" t="s">
        <v>1334</v>
      </c>
      <c r="E423" s="12" t="s">
        <v>1431</v>
      </c>
      <c r="F423" s="12"/>
      <c r="G423" s="12" t="s">
        <v>2637</v>
      </c>
      <c r="H423" s="12" t="s">
        <v>2003</v>
      </c>
      <c r="I423" s="30" t="s">
        <v>12</v>
      </c>
      <c r="J423" s="6" t="s">
        <v>44</v>
      </c>
      <c r="K423" s="6">
        <v>8</v>
      </c>
      <c r="L423" s="7">
        <v>69.89</v>
      </c>
      <c r="M423" s="7"/>
      <c r="N423" s="31">
        <v>8</v>
      </c>
      <c r="O423" s="31">
        <v>4.29</v>
      </c>
      <c r="P423" s="31">
        <v>1.88</v>
      </c>
      <c r="Q423" s="31">
        <v>0.53</v>
      </c>
      <c r="R423" s="54" t="s">
        <v>1324</v>
      </c>
      <c r="S423" s="60"/>
    </row>
    <row r="424" spans="1:19" ht="38.1" customHeight="1">
      <c r="A424" s="12" t="s">
        <v>1322</v>
      </c>
      <c r="B424" s="12">
        <v>2003</v>
      </c>
      <c r="C424" s="12">
        <v>2013</v>
      </c>
      <c r="D424" s="12" t="s">
        <v>1334</v>
      </c>
      <c r="E424" s="12" t="s">
        <v>1385</v>
      </c>
      <c r="F424" s="12"/>
      <c r="G424" s="12" t="s">
        <v>2637</v>
      </c>
      <c r="H424" s="12" t="s">
        <v>2003</v>
      </c>
      <c r="I424" s="30" t="s">
        <v>12</v>
      </c>
      <c r="J424" s="6" t="s">
        <v>44</v>
      </c>
      <c r="K424" s="6">
        <v>8</v>
      </c>
      <c r="L424" s="7">
        <v>69.89</v>
      </c>
      <c r="M424" s="7"/>
      <c r="N424" s="31">
        <v>8</v>
      </c>
      <c r="O424" s="31">
        <v>4.29</v>
      </c>
      <c r="P424" s="31">
        <v>1.88</v>
      </c>
      <c r="Q424" s="31">
        <v>0.53</v>
      </c>
      <c r="R424" s="54" t="s">
        <v>1324</v>
      </c>
      <c r="S424" s="60"/>
    </row>
    <row r="425" spans="1:19" ht="38.1" customHeight="1">
      <c r="A425" s="12" t="s">
        <v>1322</v>
      </c>
      <c r="B425" s="12">
        <v>2003</v>
      </c>
      <c r="C425" s="12">
        <v>2013</v>
      </c>
      <c r="D425" s="12" t="s">
        <v>1334</v>
      </c>
      <c r="E425" s="12" t="s">
        <v>1423</v>
      </c>
      <c r="F425" s="12"/>
      <c r="G425" s="12" t="s">
        <v>2637</v>
      </c>
      <c r="H425" s="12" t="s">
        <v>2003</v>
      </c>
      <c r="I425" s="30" t="s">
        <v>12</v>
      </c>
      <c r="J425" s="6" t="s">
        <v>44</v>
      </c>
      <c r="K425" s="6">
        <v>8</v>
      </c>
      <c r="L425" s="7">
        <v>69.89</v>
      </c>
      <c r="M425" s="7"/>
      <c r="N425" s="31">
        <v>8</v>
      </c>
      <c r="O425" s="31">
        <v>4.29</v>
      </c>
      <c r="P425" s="31">
        <v>1.88</v>
      </c>
      <c r="Q425" s="31">
        <v>0.53</v>
      </c>
      <c r="R425" s="54" t="s">
        <v>1324</v>
      </c>
      <c r="S425" s="60"/>
    </row>
    <row r="426" spans="1:19" ht="38.1" customHeight="1">
      <c r="A426" s="12" t="s">
        <v>1322</v>
      </c>
      <c r="B426" s="12">
        <v>2008</v>
      </c>
      <c r="C426" s="12">
        <v>2015</v>
      </c>
      <c r="D426" s="12" t="s">
        <v>1319</v>
      </c>
      <c r="E426" s="12" t="s">
        <v>1325</v>
      </c>
      <c r="F426" s="12"/>
      <c r="G426" s="12" t="s">
        <v>2637</v>
      </c>
      <c r="H426" s="12" t="s">
        <v>2003</v>
      </c>
      <c r="I426" s="30" t="s">
        <v>12</v>
      </c>
      <c r="J426" s="6" t="s">
        <v>44</v>
      </c>
      <c r="K426" s="6">
        <v>8</v>
      </c>
      <c r="L426" s="7">
        <v>69.89</v>
      </c>
      <c r="M426" s="7"/>
      <c r="N426" s="31">
        <v>8</v>
      </c>
      <c r="O426" s="31">
        <v>4.29</v>
      </c>
      <c r="P426" s="31">
        <v>1.88</v>
      </c>
      <c r="Q426" s="31">
        <v>0.53</v>
      </c>
      <c r="R426" s="54" t="s">
        <v>1324</v>
      </c>
      <c r="S426" s="60"/>
    </row>
    <row r="427" spans="1:19" ht="38.1" customHeight="1">
      <c r="A427" s="12" t="s">
        <v>1322</v>
      </c>
      <c r="B427" s="12">
        <v>2007</v>
      </c>
      <c r="C427" s="12">
        <v>2015</v>
      </c>
      <c r="D427" s="12" t="s">
        <v>1334</v>
      </c>
      <c r="E427" s="12" t="s">
        <v>1508</v>
      </c>
      <c r="F427" s="12"/>
      <c r="G427" s="12" t="s">
        <v>2637</v>
      </c>
      <c r="H427" s="12" t="s">
        <v>2003</v>
      </c>
      <c r="I427" s="30" t="s">
        <v>12</v>
      </c>
      <c r="J427" s="6" t="s">
        <v>44</v>
      </c>
      <c r="K427" s="6">
        <v>8</v>
      </c>
      <c r="L427" s="7">
        <v>69.89</v>
      </c>
      <c r="M427" s="7"/>
      <c r="N427" s="31">
        <v>8</v>
      </c>
      <c r="O427" s="31">
        <v>4.29</v>
      </c>
      <c r="P427" s="31">
        <v>1.88</v>
      </c>
      <c r="Q427" s="31">
        <v>0.53</v>
      </c>
      <c r="R427" s="54" t="s">
        <v>1324</v>
      </c>
      <c r="S427" s="60"/>
    </row>
    <row r="428" spans="1:19" ht="38.1" customHeight="1">
      <c r="A428" s="12" t="s">
        <v>1261</v>
      </c>
      <c r="B428" s="12">
        <v>2008</v>
      </c>
      <c r="C428" s="12">
        <v>2013</v>
      </c>
      <c r="D428" s="12" t="s">
        <v>1194</v>
      </c>
      <c r="E428" s="12" t="s">
        <v>1262</v>
      </c>
      <c r="F428" s="12"/>
      <c r="G428" s="12" t="s">
        <v>2637</v>
      </c>
      <c r="H428" s="12" t="s">
        <v>2003</v>
      </c>
      <c r="I428" s="30" t="s">
        <v>12</v>
      </c>
      <c r="J428" s="6" t="s">
        <v>44</v>
      </c>
      <c r="K428" s="6">
        <v>8</v>
      </c>
      <c r="L428" s="7">
        <v>69.89</v>
      </c>
      <c r="M428" s="7"/>
      <c r="N428" s="31">
        <v>8.7100000000000009</v>
      </c>
      <c r="O428" s="31">
        <v>4.17</v>
      </c>
      <c r="P428" s="31">
        <v>1.78</v>
      </c>
      <c r="Q428" s="31">
        <v>0.53</v>
      </c>
      <c r="R428" s="54" t="s">
        <v>1263</v>
      </c>
      <c r="S428" s="60"/>
    </row>
    <row r="429" spans="1:19" ht="38.1" customHeight="1">
      <c r="A429" s="12" t="s">
        <v>1264</v>
      </c>
      <c r="B429" s="12">
        <v>2008</v>
      </c>
      <c r="C429" s="12">
        <v>2013</v>
      </c>
      <c r="D429" s="12" t="s">
        <v>1194</v>
      </c>
      <c r="E429" s="12" t="s">
        <v>1262</v>
      </c>
      <c r="F429" s="12"/>
      <c r="G429" s="12" t="s">
        <v>2637</v>
      </c>
      <c r="H429" s="12" t="s">
        <v>2006</v>
      </c>
      <c r="I429" s="30" t="s">
        <v>12</v>
      </c>
      <c r="J429" s="6" t="s">
        <v>44</v>
      </c>
      <c r="K429" s="6">
        <v>8</v>
      </c>
      <c r="L429" s="7">
        <v>69.89</v>
      </c>
      <c r="M429" s="7"/>
      <c r="N429" s="31">
        <v>8.7100000000000009</v>
      </c>
      <c r="O429" s="31">
        <v>4.17</v>
      </c>
      <c r="P429" s="31">
        <v>1.78</v>
      </c>
      <c r="Q429" s="31">
        <v>0.53</v>
      </c>
      <c r="R429" s="54" t="s">
        <v>1265</v>
      </c>
      <c r="S429" s="60"/>
    </row>
    <row r="430" spans="1:19" ht="38.1" customHeight="1">
      <c r="A430" s="12" t="s">
        <v>23</v>
      </c>
      <c r="B430" s="12">
        <v>2006</v>
      </c>
      <c r="C430" s="12">
        <v>2009</v>
      </c>
      <c r="D430" s="12" t="s">
        <v>1314</v>
      </c>
      <c r="E430" s="12" t="s">
        <v>1316</v>
      </c>
      <c r="F430" s="12"/>
      <c r="G430" s="12" t="s">
        <v>2637</v>
      </c>
      <c r="H430" s="12" t="s">
        <v>2003</v>
      </c>
      <c r="I430" s="30" t="s">
        <v>12</v>
      </c>
      <c r="J430" s="6"/>
      <c r="K430" s="6">
        <v>8</v>
      </c>
      <c r="L430" s="7">
        <v>68.989999999999995</v>
      </c>
      <c r="M430" s="7"/>
      <c r="N430" s="31">
        <v>8</v>
      </c>
      <c r="O430" s="31">
        <v>4.29</v>
      </c>
      <c r="P430" s="31">
        <v>1.88</v>
      </c>
      <c r="Q430" s="31">
        <v>0.53</v>
      </c>
      <c r="R430" s="54" t="s">
        <v>26</v>
      </c>
      <c r="S430" s="60"/>
    </row>
    <row r="431" spans="1:19" ht="38.1" customHeight="1">
      <c r="A431" s="12" t="s">
        <v>23</v>
      </c>
      <c r="B431" s="12">
        <v>2007</v>
      </c>
      <c r="C431" s="12">
        <v>2009</v>
      </c>
      <c r="D431" s="12" t="s">
        <v>1317</v>
      </c>
      <c r="E431" s="12" t="s">
        <v>1318</v>
      </c>
      <c r="F431" s="12"/>
      <c r="G431" s="12" t="s">
        <v>2637</v>
      </c>
      <c r="H431" s="12" t="s">
        <v>2003</v>
      </c>
      <c r="I431" s="30" t="s">
        <v>12</v>
      </c>
      <c r="J431" s="6"/>
      <c r="K431" s="6">
        <v>8</v>
      </c>
      <c r="L431" s="7">
        <v>68.989999999999995</v>
      </c>
      <c r="M431" s="7"/>
      <c r="N431" s="31">
        <v>8</v>
      </c>
      <c r="O431" s="31">
        <v>4.29</v>
      </c>
      <c r="P431" s="31">
        <v>1.88</v>
      </c>
      <c r="Q431" s="31">
        <v>0.53</v>
      </c>
      <c r="R431" s="54" t="s">
        <v>26</v>
      </c>
      <c r="S431" s="60"/>
    </row>
    <row r="432" spans="1:19" ht="38.1" customHeight="1">
      <c r="A432" s="12" t="s">
        <v>23</v>
      </c>
      <c r="B432" s="12">
        <v>2005</v>
      </c>
      <c r="C432" s="12">
        <v>2010</v>
      </c>
      <c r="D432" s="12" t="s">
        <v>1314</v>
      </c>
      <c r="E432" s="12" t="s">
        <v>1315</v>
      </c>
      <c r="F432" s="12"/>
      <c r="G432" s="12" t="s">
        <v>2637</v>
      </c>
      <c r="H432" s="12" t="s">
        <v>2003</v>
      </c>
      <c r="I432" s="30" t="s">
        <v>12</v>
      </c>
      <c r="J432" s="6"/>
      <c r="K432" s="6">
        <v>8</v>
      </c>
      <c r="L432" s="7">
        <v>68.989999999999995</v>
      </c>
      <c r="M432" s="7"/>
      <c r="N432" s="31">
        <v>8</v>
      </c>
      <c r="O432" s="31">
        <v>4.29</v>
      </c>
      <c r="P432" s="31">
        <v>1.88</v>
      </c>
      <c r="Q432" s="31">
        <v>0.53</v>
      </c>
      <c r="R432" s="54" t="s">
        <v>26</v>
      </c>
      <c r="S432" s="60"/>
    </row>
    <row r="433" spans="1:19" ht="38.1" customHeight="1">
      <c r="A433" s="12" t="s">
        <v>23</v>
      </c>
      <c r="B433" s="12">
        <v>2006</v>
      </c>
      <c r="C433" s="12">
        <v>2011</v>
      </c>
      <c r="D433" s="12" t="s">
        <v>111</v>
      </c>
      <c r="E433" s="12" t="s">
        <v>244</v>
      </c>
      <c r="F433" s="12"/>
      <c r="G433" s="12" t="s">
        <v>2637</v>
      </c>
      <c r="H433" s="12" t="s">
        <v>2003</v>
      </c>
      <c r="I433" s="30" t="s">
        <v>12</v>
      </c>
      <c r="J433" s="6"/>
      <c r="K433" s="6">
        <v>8</v>
      </c>
      <c r="L433" s="7">
        <v>68.989999999999995</v>
      </c>
      <c r="M433" s="7"/>
      <c r="N433" s="31">
        <v>8</v>
      </c>
      <c r="O433" s="31">
        <v>4.29</v>
      </c>
      <c r="P433" s="31">
        <v>1.88</v>
      </c>
      <c r="Q433" s="31">
        <v>0.53</v>
      </c>
      <c r="R433" s="54" t="s">
        <v>26</v>
      </c>
      <c r="S433" s="60"/>
    </row>
    <row r="434" spans="1:19" ht="38.1" customHeight="1">
      <c r="A434" s="12" t="s">
        <v>23</v>
      </c>
      <c r="B434" s="12">
        <v>2008</v>
      </c>
      <c r="C434" s="12">
        <v>2012</v>
      </c>
      <c r="D434" s="12" t="s">
        <v>111</v>
      </c>
      <c r="E434" s="12" t="s">
        <v>275</v>
      </c>
      <c r="F434" s="12"/>
      <c r="G434" s="12" t="s">
        <v>2637</v>
      </c>
      <c r="H434" s="12" t="s">
        <v>2003</v>
      </c>
      <c r="I434" s="30" t="s">
        <v>12</v>
      </c>
      <c r="J434" s="6"/>
      <c r="K434" s="6">
        <v>8</v>
      </c>
      <c r="L434" s="7">
        <v>68.989999999999995</v>
      </c>
      <c r="M434" s="7"/>
      <c r="N434" s="31">
        <v>8</v>
      </c>
      <c r="O434" s="31">
        <v>4.29</v>
      </c>
      <c r="P434" s="31">
        <v>1.88</v>
      </c>
      <c r="Q434" s="31">
        <v>0.53</v>
      </c>
      <c r="R434" s="54" t="s">
        <v>26</v>
      </c>
      <c r="S434" s="60"/>
    </row>
    <row r="435" spans="1:19" ht="38.1" customHeight="1">
      <c r="A435" s="12" t="s">
        <v>23</v>
      </c>
      <c r="B435" s="12">
        <v>2007</v>
      </c>
      <c r="C435" s="12">
        <v>2016</v>
      </c>
      <c r="D435" s="12" t="s">
        <v>111</v>
      </c>
      <c r="E435" s="12" t="s">
        <v>888</v>
      </c>
      <c r="F435" s="12"/>
      <c r="G435" s="12" t="s">
        <v>2637</v>
      </c>
      <c r="H435" s="12" t="s">
        <v>2003</v>
      </c>
      <c r="I435" s="30" t="s">
        <v>12</v>
      </c>
      <c r="J435" s="6"/>
      <c r="K435" s="6">
        <v>8</v>
      </c>
      <c r="L435" s="7">
        <v>68.989999999999995</v>
      </c>
      <c r="M435" s="7"/>
      <c r="N435" s="31">
        <v>8</v>
      </c>
      <c r="O435" s="31">
        <v>4.29</v>
      </c>
      <c r="P435" s="31">
        <v>1.88</v>
      </c>
      <c r="Q435" s="31">
        <v>0.53</v>
      </c>
      <c r="R435" s="54" t="s">
        <v>26</v>
      </c>
      <c r="S435" s="60"/>
    </row>
    <row r="436" spans="1:19" ht="38.1" customHeight="1">
      <c r="A436" s="12" t="s">
        <v>23</v>
      </c>
      <c r="B436" s="12">
        <v>2008</v>
      </c>
      <c r="C436" s="12">
        <v>2017</v>
      </c>
      <c r="D436" s="12" t="s">
        <v>17</v>
      </c>
      <c r="E436" s="12" t="s">
        <v>24</v>
      </c>
      <c r="F436" s="12"/>
      <c r="G436" s="12" t="s">
        <v>2637</v>
      </c>
      <c r="H436" s="12" t="s">
        <v>2003</v>
      </c>
      <c r="I436" s="30" t="s">
        <v>12</v>
      </c>
      <c r="J436" s="6"/>
      <c r="K436" s="6">
        <v>8</v>
      </c>
      <c r="L436" s="7">
        <v>68.989999999999995</v>
      </c>
      <c r="M436" s="7"/>
      <c r="N436" s="31">
        <v>8</v>
      </c>
      <c r="O436" s="31">
        <v>4.29</v>
      </c>
      <c r="P436" s="31">
        <v>1.88</v>
      </c>
      <c r="Q436" s="31">
        <v>0.53</v>
      </c>
      <c r="R436" s="54" t="s">
        <v>26</v>
      </c>
      <c r="S436" s="60"/>
    </row>
    <row r="437" spans="1:19" ht="38.1" customHeight="1">
      <c r="A437" s="12" t="s">
        <v>23</v>
      </c>
      <c r="B437" s="12">
        <v>2009</v>
      </c>
      <c r="C437" s="12">
        <v>2017</v>
      </c>
      <c r="D437" s="12" t="s">
        <v>111</v>
      </c>
      <c r="E437" s="12" t="s">
        <v>425</v>
      </c>
      <c r="F437" s="12"/>
      <c r="G437" s="12" t="s">
        <v>2637</v>
      </c>
      <c r="H437" s="12" t="s">
        <v>2003</v>
      </c>
      <c r="I437" s="30" t="s">
        <v>12</v>
      </c>
      <c r="J437" s="6"/>
      <c r="K437" s="6">
        <v>8</v>
      </c>
      <c r="L437" s="7">
        <v>68.989999999999995</v>
      </c>
      <c r="M437" s="7"/>
      <c r="N437" s="31">
        <v>8</v>
      </c>
      <c r="O437" s="31">
        <v>4.29</v>
      </c>
      <c r="P437" s="31">
        <v>1.88</v>
      </c>
      <c r="Q437" s="31">
        <v>0.53</v>
      </c>
      <c r="R437" s="54" t="s">
        <v>26</v>
      </c>
      <c r="S437" s="60"/>
    </row>
    <row r="438" spans="1:19" ht="38.1" customHeight="1">
      <c r="A438" s="12" t="s">
        <v>23</v>
      </c>
      <c r="B438" s="12">
        <v>2010</v>
      </c>
      <c r="C438" s="12">
        <v>2017</v>
      </c>
      <c r="D438" s="12" t="s">
        <v>111</v>
      </c>
      <c r="E438" s="12" t="s">
        <v>219</v>
      </c>
      <c r="F438" s="12" t="s">
        <v>221</v>
      </c>
      <c r="G438" s="12" t="s">
        <v>2637</v>
      </c>
      <c r="H438" s="12" t="s">
        <v>2003</v>
      </c>
      <c r="I438" s="30" t="s">
        <v>12</v>
      </c>
      <c r="J438" s="6"/>
      <c r="K438" s="6">
        <v>8</v>
      </c>
      <c r="L438" s="7">
        <v>68.989999999999995</v>
      </c>
      <c r="M438" s="7"/>
      <c r="N438" s="31">
        <v>8</v>
      </c>
      <c r="O438" s="31">
        <v>4.29</v>
      </c>
      <c r="P438" s="31">
        <v>1.88</v>
      </c>
      <c r="Q438" s="31">
        <v>0.53</v>
      </c>
      <c r="R438" s="54" t="s">
        <v>26</v>
      </c>
      <c r="S438" s="60"/>
    </row>
    <row r="439" spans="1:19" ht="38.1" customHeight="1">
      <c r="A439" s="12" t="s">
        <v>23</v>
      </c>
      <c r="B439" s="12">
        <v>2010</v>
      </c>
      <c r="C439" s="12">
        <v>2017</v>
      </c>
      <c r="D439" s="12" t="s">
        <v>886</v>
      </c>
      <c r="E439" s="12" t="s">
        <v>946</v>
      </c>
      <c r="F439" s="12"/>
      <c r="G439" s="12" t="s">
        <v>2637</v>
      </c>
      <c r="H439" s="12" t="s">
        <v>2003</v>
      </c>
      <c r="I439" s="30" t="s">
        <v>12</v>
      </c>
      <c r="J439" s="6"/>
      <c r="K439" s="6">
        <v>8</v>
      </c>
      <c r="L439" s="7">
        <v>68.989999999999995</v>
      </c>
      <c r="M439" s="7"/>
      <c r="N439" s="31">
        <v>8</v>
      </c>
      <c r="O439" s="31">
        <v>4.29</v>
      </c>
      <c r="P439" s="31">
        <v>1.88</v>
      </c>
      <c r="Q439" s="31">
        <v>0.53</v>
      </c>
      <c r="R439" s="54" t="s">
        <v>26</v>
      </c>
      <c r="S439" s="60"/>
    </row>
    <row r="440" spans="1:19" ht="38.1" customHeight="1">
      <c r="A440" s="12" t="s">
        <v>27</v>
      </c>
      <c r="B440" s="12">
        <v>2006</v>
      </c>
      <c r="C440" s="12">
        <v>2009</v>
      </c>
      <c r="D440" s="12" t="s">
        <v>1314</v>
      </c>
      <c r="E440" s="12" t="s">
        <v>1316</v>
      </c>
      <c r="F440" s="12"/>
      <c r="G440" s="12" t="s">
        <v>2636</v>
      </c>
      <c r="H440" s="12" t="s">
        <v>2003</v>
      </c>
      <c r="I440" s="30" t="s">
        <v>12</v>
      </c>
      <c r="J440" s="6"/>
      <c r="K440" s="6">
        <v>8</v>
      </c>
      <c r="L440" s="7">
        <v>68.989999999999995</v>
      </c>
      <c r="M440" s="7"/>
      <c r="N440" s="31">
        <v>8</v>
      </c>
      <c r="O440" s="31">
        <v>4.29</v>
      </c>
      <c r="P440" s="31">
        <v>1.88</v>
      </c>
      <c r="Q440" s="31">
        <v>0.53</v>
      </c>
      <c r="R440" s="54" t="s">
        <v>29</v>
      </c>
      <c r="S440" s="60"/>
    </row>
    <row r="441" spans="1:19" ht="38.1" customHeight="1">
      <c r="A441" s="12" t="s">
        <v>27</v>
      </c>
      <c r="B441" s="12">
        <v>2007</v>
      </c>
      <c r="C441" s="12">
        <v>2009</v>
      </c>
      <c r="D441" s="12" t="s">
        <v>1317</v>
      </c>
      <c r="E441" s="12" t="s">
        <v>1318</v>
      </c>
      <c r="F441" s="12"/>
      <c r="G441" s="12" t="s">
        <v>2636</v>
      </c>
      <c r="H441" s="12" t="s">
        <v>2003</v>
      </c>
      <c r="I441" s="30" t="s">
        <v>12</v>
      </c>
      <c r="J441" s="6"/>
      <c r="K441" s="6">
        <v>8</v>
      </c>
      <c r="L441" s="7">
        <v>68.989999999999995</v>
      </c>
      <c r="M441" s="7"/>
      <c r="N441" s="31">
        <v>8</v>
      </c>
      <c r="O441" s="31">
        <v>4.29</v>
      </c>
      <c r="P441" s="31">
        <v>1.88</v>
      </c>
      <c r="Q441" s="31">
        <v>0.53</v>
      </c>
      <c r="R441" s="54" t="s">
        <v>29</v>
      </c>
      <c r="S441" s="60"/>
    </row>
    <row r="442" spans="1:19" ht="38.1" customHeight="1">
      <c r="A442" s="12" t="s">
        <v>27</v>
      </c>
      <c r="B442" s="12">
        <v>2005</v>
      </c>
      <c r="C442" s="12">
        <v>2010</v>
      </c>
      <c r="D442" s="12" t="s">
        <v>1314</v>
      </c>
      <c r="E442" s="12" t="s">
        <v>1315</v>
      </c>
      <c r="F442" s="12"/>
      <c r="G442" s="12" t="s">
        <v>2636</v>
      </c>
      <c r="H442" s="12" t="s">
        <v>2003</v>
      </c>
      <c r="I442" s="30" t="s">
        <v>12</v>
      </c>
      <c r="J442" s="6"/>
      <c r="K442" s="6">
        <v>8</v>
      </c>
      <c r="L442" s="7">
        <v>68.989999999999995</v>
      </c>
      <c r="M442" s="7"/>
      <c r="N442" s="31">
        <v>8</v>
      </c>
      <c r="O442" s="31">
        <v>4.29</v>
      </c>
      <c r="P442" s="31">
        <v>1.88</v>
      </c>
      <c r="Q442" s="31">
        <v>0.53</v>
      </c>
      <c r="R442" s="54" t="s">
        <v>29</v>
      </c>
      <c r="S442" s="60"/>
    </row>
    <row r="443" spans="1:19" ht="38.1" customHeight="1">
      <c r="A443" s="12" t="s">
        <v>27</v>
      </c>
      <c r="B443" s="12">
        <v>2006</v>
      </c>
      <c r="C443" s="12">
        <v>2011</v>
      </c>
      <c r="D443" s="12" t="s">
        <v>111</v>
      </c>
      <c r="E443" s="12" t="s">
        <v>244</v>
      </c>
      <c r="F443" s="12"/>
      <c r="G443" s="12" t="s">
        <v>2636</v>
      </c>
      <c r="H443" s="12" t="s">
        <v>2003</v>
      </c>
      <c r="I443" s="30" t="s">
        <v>12</v>
      </c>
      <c r="J443" s="6"/>
      <c r="K443" s="6">
        <v>8</v>
      </c>
      <c r="L443" s="7">
        <v>68.989999999999995</v>
      </c>
      <c r="M443" s="7"/>
      <c r="N443" s="31">
        <v>8</v>
      </c>
      <c r="O443" s="31">
        <v>4.29</v>
      </c>
      <c r="P443" s="31">
        <v>1.88</v>
      </c>
      <c r="Q443" s="31">
        <v>0.53</v>
      </c>
      <c r="R443" s="54" t="s">
        <v>29</v>
      </c>
      <c r="S443" s="60"/>
    </row>
    <row r="444" spans="1:19" ht="38.1" customHeight="1">
      <c r="A444" s="12" t="s">
        <v>27</v>
      </c>
      <c r="B444" s="12">
        <v>2008</v>
      </c>
      <c r="C444" s="12">
        <v>2012</v>
      </c>
      <c r="D444" s="12" t="s">
        <v>111</v>
      </c>
      <c r="E444" s="12" t="s">
        <v>275</v>
      </c>
      <c r="F444" s="12"/>
      <c r="G444" s="12" t="s">
        <v>2636</v>
      </c>
      <c r="H444" s="12" t="s">
        <v>2003</v>
      </c>
      <c r="I444" s="30" t="s">
        <v>12</v>
      </c>
      <c r="J444" s="6"/>
      <c r="K444" s="6">
        <v>8</v>
      </c>
      <c r="L444" s="7">
        <v>68.989999999999995</v>
      </c>
      <c r="M444" s="7"/>
      <c r="N444" s="31">
        <v>8</v>
      </c>
      <c r="O444" s="31">
        <v>4.29</v>
      </c>
      <c r="P444" s="31">
        <v>1.88</v>
      </c>
      <c r="Q444" s="31">
        <v>0.53</v>
      </c>
      <c r="R444" s="54" t="s">
        <v>29</v>
      </c>
      <c r="S444" s="60"/>
    </row>
    <row r="445" spans="1:19" ht="38.1" customHeight="1">
      <c r="A445" s="12" t="s">
        <v>27</v>
      </c>
      <c r="B445" s="12">
        <v>2007</v>
      </c>
      <c r="C445" s="12">
        <v>2016</v>
      </c>
      <c r="D445" s="12" t="s">
        <v>111</v>
      </c>
      <c r="E445" s="12" t="s">
        <v>888</v>
      </c>
      <c r="F445" s="12"/>
      <c r="G445" s="12" t="s">
        <v>2636</v>
      </c>
      <c r="H445" s="12" t="s">
        <v>2003</v>
      </c>
      <c r="I445" s="30" t="s">
        <v>12</v>
      </c>
      <c r="J445" s="6"/>
      <c r="K445" s="6">
        <v>8</v>
      </c>
      <c r="L445" s="7">
        <v>68.989999999999995</v>
      </c>
      <c r="M445" s="7"/>
      <c r="N445" s="31">
        <v>8</v>
      </c>
      <c r="O445" s="31">
        <v>4.29</v>
      </c>
      <c r="P445" s="31">
        <v>1.88</v>
      </c>
      <c r="Q445" s="31">
        <v>0.53</v>
      </c>
      <c r="R445" s="54" t="s">
        <v>29</v>
      </c>
      <c r="S445" s="60"/>
    </row>
    <row r="446" spans="1:19" ht="38.1" customHeight="1">
      <c r="A446" s="12" t="s">
        <v>27</v>
      </c>
      <c r="B446" s="12">
        <v>2008</v>
      </c>
      <c r="C446" s="12">
        <v>2017</v>
      </c>
      <c r="D446" s="12" t="s">
        <v>17</v>
      </c>
      <c r="E446" s="12" t="s">
        <v>24</v>
      </c>
      <c r="F446" s="12"/>
      <c r="G446" s="12" t="s">
        <v>2636</v>
      </c>
      <c r="H446" s="12" t="s">
        <v>2003</v>
      </c>
      <c r="I446" s="30" t="s">
        <v>12</v>
      </c>
      <c r="J446" s="6"/>
      <c r="K446" s="6">
        <v>8</v>
      </c>
      <c r="L446" s="7">
        <v>68.989999999999995</v>
      </c>
      <c r="M446" s="7"/>
      <c r="N446" s="31">
        <v>8</v>
      </c>
      <c r="O446" s="31">
        <v>4.29</v>
      </c>
      <c r="P446" s="31">
        <v>1.88</v>
      </c>
      <c r="Q446" s="31">
        <v>0.53</v>
      </c>
      <c r="R446" s="54" t="s">
        <v>29</v>
      </c>
      <c r="S446" s="60"/>
    </row>
    <row r="447" spans="1:19" ht="38.1" customHeight="1">
      <c r="A447" s="12" t="s">
        <v>27</v>
      </c>
      <c r="B447" s="12">
        <v>2009</v>
      </c>
      <c r="C447" s="12">
        <v>2017</v>
      </c>
      <c r="D447" s="12" t="s">
        <v>111</v>
      </c>
      <c r="E447" s="12" t="s">
        <v>425</v>
      </c>
      <c r="F447" s="12"/>
      <c r="G447" s="12" t="s">
        <v>2636</v>
      </c>
      <c r="H447" s="12" t="s">
        <v>2003</v>
      </c>
      <c r="I447" s="30" t="s">
        <v>12</v>
      </c>
      <c r="J447" s="6"/>
      <c r="K447" s="6">
        <v>8</v>
      </c>
      <c r="L447" s="7">
        <v>68.989999999999995</v>
      </c>
      <c r="M447" s="7"/>
      <c r="N447" s="31">
        <v>8</v>
      </c>
      <c r="O447" s="31">
        <v>4.29</v>
      </c>
      <c r="P447" s="31">
        <v>1.88</v>
      </c>
      <c r="Q447" s="31">
        <v>0.53</v>
      </c>
      <c r="R447" s="54" t="s">
        <v>29</v>
      </c>
      <c r="S447" s="60"/>
    </row>
    <row r="448" spans="1:19" ht="38.1" customHeight="1">
      <c r="A448" s="12" t="s">
        <v>27</v>
      </c>
      <c r="B448" s="12">
        <v>2010</v>
      </c>
      <c r="C448" s="12">
        <v>2017</v>
      </c>
      <c r="D448" s="12" t="s">
        <v>111</v>
      </c>
      <c r="E448" s="12" t="s">
        <v>219</v>
      </c>
      <c r="F448" s="12" t="s">
        <v>221</v>
      </c>
      <c r="G448" s="12" t="s">
        <v>2636</v>
      </c>
      <c r="H448" s="12" t="s">
        <v>2003</v>
      </c>
      <c r="I448" s="30" t="s">
        <v>12</v>
      </c>
      <c r="J448" s="6"/>
      <c r="K448" s="6">
        <v>8</v>
      </c>
      <c r="L448" s="7">
        <v>68.989999999999995</v>
      </c>
      <c r="M448" s="7"/>
      <c r="N448" s="31">
        <v>8</v>
      </c>
      <c r="O448" s="31">
        <v>4.29</v>
      </c>
      <c r="P448" s="31">
        <v>1.88</v>
      </c>
      <c r="Q448" s="31">
        <v>0.53</v>
      </c>
      <c r="R448" s="54" t="s">
        <v>29</v>
      </c>
      <c r="S448" s="60"/>
    </row>
    <row r="449" spans="1:20" ht="38.1" customHeight="1">
      <c r="A449" s="12" t="s">
        <v>27</v>
      </c>
      <c r="B449" s="12">
        <v>2010</v>
      </c>
      <c r="C449" s="12">
        <v>2017</v>
      </c>
      <c r="D449" s="12" t="s">
        <v>886</v>
      </c>
      <c r="E449" s="12" t="s">
        <v>946</v>
      </c>
      <c r="F449" s="12"/>
      <c r="G449" s="12" t="s">
        <v>2636</v>
      </c>
      <c r="H449" s="12" t="s">
        <v>2003</v>
      </c>
      <c r="I449" s="30" t="s">
        <v>12</v>
      </c>
      <c r="J449" s="6"/>
      <c r="K449" s="6">
        <v>8</v>
      </c>
      <c r="L449" s="7">
        <v>68.989999999999995</v>
      </c>
      <c r="M449" s="7"/>
      <c r="N449" s="31">
        <v>8</v>
      </c>
      <c r="O449" s="31">
        <v>4.29</v>
      </c>
      <c r="P449" s="31">
        <v>1.88</v>
      </c>
      <c r="Q449" s="31">
        <v>0.53</v>
      </c>
      <c r="R449" s="54" t="s">
        <v>29</v>
      </c>
      <c r="S449" s="60"/>
    </row>
    <row r="450" spans="1:20" ht="38.1" customHeight="1">
      <c r="A450" s="12" t="s">
        <v>1224</v>
      </c>
      <c r="B450" s="12">
        <v>2004</v>
      </c>
      <c r="C450" s="12">
        <v>2008</v>
      </c>
      <c r="D450" s="12" t="s">
        <v>1590</v>
      </c>
      <c r="E450" s="12" t="s">
        <v>1245</v>
      </c>
      <c r="F450" s="12"/>
      <c r="G450" s="12" t="s">
        <v>2637</v>
      </c>
      <c r="H450" s="12" t="s">
        <v>2003</v>
      </c>
      <c r="I450" s="30" t="s">
        <v>12</v>
      </c>
      <c r="J450" s="6"/>
      <c r="K450" s="6">
        <v>8</v>
      </c>
      <c r="L450" s="7">
        <v>68.989999999999995</v>
      </c>
      <c r="M450" s="7"/>
      <c r="N450" s="31">
        <v>8</v>
      </c>
      <c r="O450" s="31">
        <v>4.29</v>
      </c>
      <c r="P450" s="31">
        <v>1.88</v>
      </c>
      <c r="Q450" s="31">
        <v>0.53</v>
      </c>
      <c r="R450" s="54" t="s">
        <v>1226</v>
      </c>
      <c r="S450" s="60"/>
    </row>
    <row r="451" spans="1:20" ht="38.1" customHeight="1">
      <c r="A451" s="12" t="s">
        <v>1224</v>
      </c>
      <c r="B451" s="12">
        <v>2004</v>
      </c>
      <c r="C451" s="12">
        <v>2009</v>
      </c>
      <c r="D451" s="12" t="s">
        <v>1590</v>
      </c>
      <c r="E451" s="12" t="s">
        <v>1591</v>
      </c>
      <c r="F451" s="12"/>
      <c r="G451" s="12" t="s">
        <v>2637</v>
      </c>
      <c r="H451" s="12" t="s">
        <v>2003</v>
      </c>
      <c r="I451" s="30" t="s">
        <v>12</v>
      </c>
      <c r="J451" s="6"/>
      <c r="K451" s="6">
        <v>8</v>
      </c>
      <c r="L451" s="7">
        <v>68.989999999999995</v>
      </c>
      <c r="M451" s="7"/>
      <c r="N451" s="31">
        <v>8</v>
      </c>
      <c r="O451" s="31">
        <v>4.29</v>
      </c>
      <c r="P451" s="31">
        <v>1.88</v>
      </c>
      <c r="Q451" s="31">
        <v>0.53</v>
      </c>
      <c r="R451" s="54" t="s">
        <v>1226</v>
      </c>
      <c r="S451" s="60"/>
    </row>
    <row r="452" spans="1:20" ht="38.1" customHeight="1">
      <c r="A452" s="12" t="s">
        <v>1224</v>
      </c>
      <c r="B452" s="12">
        <v>2007</v>
      </c>
      <c r="C452" s="12">
        <v>2012</v>
      </c>
      <c r="D452" s="12" t="s">
        <v>1194</v>
      </c>
      <c r="E452" s="12" t="s">
        <v>1282</v>
      </c>
      <c r="F452" s="12"/>
      <c r="G452" s="12" t="s">
        <v>2637</v>
      </c>
      <c r="H452" s="12" t="s">
        <v>2003</v>
      </c>
      <c r="I452" s="30" t="s">
        <v>12</v>
      </c>
      <c r="J452" s="6"/>
      <c r="K452" s="6">
        <v>8</v>
      </c>
      <c r="L452" s="7">
        <v>68.989999999999995</v>
      </c>
      <c r="M452" s="7"/>
      <c r="N452" s="31">
        <v>8</v>
      </c>
      <c r="O452" s="31">
        <v>4.29</v>
      </c>
      <c r="P452" s="31">
        <v>1.88</v>
      </c>
      <c r="Q452" s="31">
        <v>0.53</v>
      </c>
      <c r="R452" s="54" t="s">
        <v>1226</v>
      </c>
      <c r="S452" s="60"/>
    </row>
    <row r="453" spans="1:20" ht="38.1" customHeight="1">
      <c r="A453" s="12" t="s">
        <v>1224</v>
      </c>
      <c r="B453" s="12">
        <v>2005</v>
      </c>
      <c r="C453" s="12">
        <v>2023</v>
      </c>
      <c r="D453" s="12" t="s">
        <v>1194</v>
      </c>
      <c r="E453" s="12" t="s">
        <v>1225</v>
      </c>
      <c r="F453" s="12"/>
      <c r="G453" s="12" t="s">
        <v>2637</v>
      </c>
      <c r="H453" s="12" t="s">
        <v>2003</v>
      </c>
      <c r="I453" s="30" t="s">
        <v>12</v>
      </c>
      <c r="J453" s="6"/>
      <c r="K453" s="6">
        <v>8</v>
      </c>
      <c r="L453" s="7">
        <v>68.989999999999995</v>
      </c>
      <c r="M453" s="7"/>
      <c r="N453" s="31">
        <v>8</v>
      </c>
      <c r="O453" s="31">
        <v>4.29</v>
      </c>
      <c r="P453" s="31">
        <v>1.88</v>
      </c>
      <c r="Q453" s="31">
        <v>0.53</v>
      </c>
      <c r="R453" s="54" t="s">
        <v>1226</v>
      </c>
      <c r="S453" s="60"/>
    </row>
    <row r="454" spans="1:20" ht="38.1" customHeight="1">
      <c r="A454" s="12" t="s">
        <v>1677</v>
      </c>
      <c r="B454" s="12">
        <v>2004</v>
      </c>
      <c r="C454" s="12">
        <v>2008</v>
      </c>
      <c r="D454" s="12" t="s">
        <v>1590</v>
      </c>
      <c r="E454" s="12" t="s">
        <v>1245</v>
      </c>
      <c r="F454" s="12"/>
      <c r="G454" s="12" t="s">
        <v>2636</v>
      </c>
      <c r="H454" s="12" t="s">
        <v>2003</v>
      </c>
      <c r="I454" s="30" t="s">
        <v>12</v>
      </c>
      <c r="J454" s="6"/>
      <c r="K454" s="6">
        <v>8</v>
      </c>
      <c r="L454" s="7">
        <v>68.989999999999995</v>
      </c>
      <c r="M454" s="7"/>
      <c r="N454" s="31">
        <v>8</v>
      </c>
      <c r="O454" s="31">
        <v>4.29</v>
      </c>
      <c r="P454" s="31">
        <v>1.88</v>
      </c>
      <c r="Q454" s="31">
        <v>0.53</v>
      </c>
      <c r="R454" s="54" t="s">
        <v>1226</v>
      </c>
      <c r="S454" s="60"/>
    </row>
    <row r="455" spans="1:20" ht="38.1" customHeight="1">
      <c r="A455" s="12" t="s">
        <v>1677</v>
      </c>
      <c r="B455" s="12">
        <v>2004</v>
      </c>
      <c r="C455" s="12">
        <v>2009</v>
      </c>
      <c r="D455" s="12" t="s">
        <v>1590</v>
      </c>
      <c r="E455" s="12" t="s">
        <v>1591</v>
      </c>
      <c r="F455" s="12"/>
      <c r="G455" s="12" t="s">
        <v>2636</v>
      </c>
      <c r="H455" s="12" t="s">
        <v>2003</v>
      </c>
      <c r="I455" s="30" t="s">
        <v>12</v>
      </c>
      <c r="J455" s="6"/>
      <c r="K455" s="6">
        <v>8</v>
      </c>
      <c r="L455" s="7">
        <v>68.989999999999995</v>
      </c>
      <c r="M455" s="7"/>
      <c r="N455" s="31">
        <v>8</v>
      </c>
      <c r="O455" s="31">
        <v>4.29</v>
      </c>
      <c r="P455" s="31">
        <v>1.88</v>
      </c>
      <c r="Q455" s="31">
        <v>0.53</v>
      </c>
      <c r="R455" s="54" t="s">
        <v>1226</v>
      </c>
      <c r="S455" s="60"/>
    </row>
    <row r="456" spans="1:20" ht="38.1" customHeight="1">
      <c r="A456" s="12" t="s">
        <v>1677</v>
      </c>
      <c r="B456" s="12">
        <v>2007</v>
      </c>
      <c r="C456" s="12">
        <v>2012</v>
      </c>
      <c r="D456" s="12" t="s">
        <v>1194</v>
      </c>
      <c r="E456" s="12" t="s">
        <v>1282</v>
      </c>
      <c r="F456" s="12"/>
      <c r="G456" s="12" t="s">
        <v>2636</v>
      </c>
      <c r="H456" s="12" t="s">
        <v>2003</v>
      </c>
      <c r="I456" s="30" t="s">
        <v>12</v>
      </c>
      <c r="J456" s="6"/>
      <c r="K456" s="6">
        <v>8</v>
      </c>
      <c r="L456" s="7">
        <v>68.989999999999995</v>
      </c>
      <c r="M456" s="7"/>
      <c r="N456" s="31">
        <v>8</v>
      </c>
      <c r="O456" s="31">
        <v>4.29</v>
      </c>
      <c r="P456" s="31">
        <v>1.88</v>
      </c>
      <c r="Q456" s="31">
        <v>0.53</v>
      </c>
      <c r="R456" s="54" t="s">
        <v>1226</v>
      </c>
      <c r="S456" s="60"/>
    </row>
    <row r="457" spans="1:20" ht="38.1" customHeight="1">
      <c r="A457" s="12" t="s">
        <v>1677</v>
      </c>
      <c r="B457" s="12">
        <v>2005</v>
      </c>
      <c r="C457" s="12">
        <v>2023</v>
      </c>
      <c r="D457" s="12" t="s">
        <v>1194</v>
      </c>
      <c r="E457" s="12" t="s">
        <v>1225</v>
      </c>
      <c r="F457" s="12"/>
      <c r="G457" s="12" t="s">
        <v>2636</v>
      </c>
      <c r="H457" s="12" t="s">
        <v>2003</v>
      </c>
      <c r="I457" s="30" t="s">
        <v>12</v>
      </c>
      <c r="J457" s="6"/>
      <c r="K457" s="6">
        <v>8</v>
      </c>
      <c r="L457" s="7">
        <v>68.989999999999995</v>
      </c>
      <c r="M457" s="7"/>
      <c r="N457" s="31">
        <v>8</v>
      </c>
      <c r="O457" s="31">
        <v>4.29</v>
      </c>
      <c r="P457" s="31">
        <v>1.88</v>
      </c>
      <c r="Q457" s="31">
        <v>0.53</v>
      </c>
      <c r="R457" s="54" t="s">
        <v>1226</v>
      </c>
      <c r="S457" s="60"/>
    </row>
    <row r="458" spans="1:20" ht="38.1" customHeight="1">
      <c r="A458" s="12" t="s">
        <v>59</v>
      </c>
      <c r="B458" s="12">
        <v>2004</v>
      </c>
      <c r="C458" s="12">
        <v>2009</v>
      </c>
      <c r="D458" s="12" t="s">
        <v>51</v>
      </c>
      <c r="E458" s="12" t="s">
        <v>99</v>
      </c>
      <c r="F458" s="12"/>
      <c r="G458" s="12" t="s">
        <v>2637</v>
      </c>
      <c r="H458" s="12" t="s">
        <v>2003</v>
      </c>
      <c r="I458" s="30" t="s">
        <v>12</v>
      </c>
      <c r="J458" s="6"/>
      <c r="K458" s="6">
        <v>8</v>
      </c>
      <c r="L458" s="7">
        <v>68.989999999999995</v>
      </c>
      <c r="M458" s="7"/>
      <c r="N458" s="31">
        <v>8.7100000000000009</v>
      </c>
      <c r="O458" s="31">
        <v>4.17</v>
      </c>
      <c r="P458" s="31">
        <v>1.78</v>
      </c>
      <c r="Q458" s="31">
        <v>0.53</v>
      </c>
      <c r="R458" s="54" t="s">
        <v>60</v>
      </c>
      <c r="S458" s="60"/>
    </row>
    <row r="459" spans="1:20" s="18" customFormat="1" ht="38.1" customHeight="1">
      <c r="A459" s="12" t="s">
        <v>59</v>
      </c>
      <c r="B459" s="12">
        <v>2008</v>
      </c>
      <c r="C459" s="12">
        <v>2013</v>
      </c>
      <c r="D459" s="12" t="s">
        <v>51</v>
      </c>
      <c r="E459" s="12" t="s">
        <v>61</v>
      </c>
      <c r="F459" s="12"/>
      <c r="G459" s="12" t="s">
        <v>2637</v>
      </c>
      <c r="H459" s="12" t="s">
        <v>2003</v>
      </c>
      <c r="I459" s="30" t="s">
        <v>12</v>
      </c>
      <c r="J459" s="6"/>
      <c r="K459" s="6">
        <v>8</v>
      </c>
      <c r="L459" s="7">
        <v>68.989999999999995</v>
      </c>
      <c r="M459" s="7"/>
      <c r="N459" s="31">
        <v>8.7100000000000009</v>
      </c>
      <c r="O459" s="31">
        <v>4.17</v>
      </c>
      <c r="P459" s="31">
        <v>1.78</v>
      </c>
      <c r="Q459" s="31">
        <v>0.53</v>
      </c>
      <c r="R459" s="54" t="s">
        <v>60</v>
      </c>
      <c r="S459" s="60"/>
      <c r="T459" s="62"/>
    </row>
    <row r="460" spans="1:20" s="18" customFormat="1" ht="38.1" customHeight="1">
      <c r="A460" s="12" t="s">
        <v>1320</v>
      </c>
      <c r="B460" s="12">
        <v>2009</v>
      </c>
      <c r="C460" s="12">
        <v>2015</v>
      </c>
      <c r="D460" s="12" t="s">
        <v>1334</v>
      </c>
      <c r="E460" s="12" t="s">
        <v>1507</v>
      </c>
      <c r="F460" s="12"/>
      <c r="G460" s="12" t="s">
        <v>2637</v>
      </c>
      <c r="H460" s="12" t="s">
        <v>2003</v>
      </c>
      <c r="I460" s="30" t="s">
        <v>12</v>
      </c>
      <c r="J460" s="6" t="s">
        <v>44</v>
      </c>
      <c r="K460" s="6">
        <v>8</v>
      </c>
      <c r="L460" s="7">
        <v>61.88</v>
      </c>
      <c r="M460" s="7"/>
      <c r="N460" s="31">
        <v>10.43</v>
      </c>
      <c r="O460" s="31">
        <v>5.12</v>
      </c>
      <c r="P460" s="31">
        <v>2.36</v>
      </c>
      <c r="Q460" s="31">
        <v>0.53</v>
      </c>
      <c r="R460" s="54" t="s">
        <v>1321</v>
      </c>
      <c r="S460" s="60"/>
      <c r="T460" s="62"/>
    </row>
    <row r="461" spans="1:20" s="18" customFormat="1" ht="38.1" customHeight="1">
      <c r="A461" s="12" t="s">
        <v>1320</v>
      </c>
      <c r="B461" s="12">
        <v>2010</v>
      </c>
      <c r="C461" s="12">
        <v>2015</v>
      </c>
      <c r="D461" s="12" t="s">
        <v>1334</v>
      </c>
      <c r="E461" s="12" t="s">
        <v>1424</v>
      </c>
      <c r="F461" s="12" t="s">
        <v>1592</v>
      </c>
      <c r="G461" s="12" t="s">
        <v>2637</v>
      </c>
      <c r="H461" s="12" t="s">
        <v>2003</v>
      </c>
      <c r="I461" s="30" t="s">
        <v>12</v>
      </c>
      <c r="J461" s="6" t="s">
        <v>44</v>
      </c>
      <c r="K461" s="6">
        <v>8</v>
      </c>
      <c r="L461" s="7">
        <v>61.88</v>
      </c>
      <c r="M461" s="7"/>
      <c r="N461" s="31">
        <v>10.43</v>
      </c>
      <c r="O461" s="31">
        <v>5.12</v>
      </c>
      <c r="P461" s="31">
        <v>2.36</v>
      </c>
      <c r="Q461" s="31">
        <v>0.53</v>
      </c>
      <c r="R461" s="54" t="s">
        <v>1321</v>
      </c>
      <c r="S461" s="60"/>
      <c r="T461" s="62"/>
    </row>
    <row r="462" spans="1:20" ht="38.1" customHeight="1">
      <c r="A462" s="12" t="s">
        <v>1320</v>
      </c>
      <c r="B462" s="12">
        <v>2011</v>
      </c>
      <c r="C462" s="12">
        <v>2021</v>
      </c>
      <c r="D462" s="12" t="s">
        <v>1334</v>
      </c>
      <c r="E462" s="12" t="s">
        <v>1453</v>
      </c>
      <c r="F462" s="12"/>
      <c r="G462" s="12" t="s">
        <v>2637</v>
      </c>
      <c r="H462" s="12" t="s">
        <v>2003</v>
      </c>
      <c r="I462" s="30" t="s">
        <v>12</v>
      </c>
      <c r="J462" s="6" t="s">
        <v>44</v>
      </c>
      <c r="K462" s="6">
        <v>8</v>
      </c>
      <c r="L462" s="7">
        <v>61.88</v>
      </c>
      <c r="M462" s="7"/>
      <c r="N462" s="31">
        <v>10.43</v>
      </c>
      <c r="O462" s="31">
        <v>5.12</v>
      </c>
      <c r="P462" s="31">
        <v>2.36</v>
      </c>
      <c r="Q462" s="31">
        <v>0.53</v>
      </c>
      <c r="R462" s="54" t="s">
        <v>1321</v>
      </c>
      <c r="S462" s="60"/>
    </row>
    <row r="463" spans="1:20" ht="38.1" customHeight="1">
      <c r="A463" s="12" t="s">
        <v>151</v>
      </c>
      <c r="B463" s="12">
        <v>2010</v>
      </c>
      <c r="C463" s="12">
        <v>2015</v>
      </c>
      <c r="D463" s="12" t="s">
        <v>111</v>
      </c>
      <c r="E463" s="12" t="s">
        <v>150</v>
      </c>
      <c r="F463" s="12" t="s">
        <v>152</v>
      </c>
      <c r="G463" s="12" t="s">
        <v>2637</v>
      </c>
      <c r="H463" s="12" t="s">
        <v>2003</v>
      </c>
      <c r="I463" s="30" t="s">
        <v>12</v>
      </c>
      <c r="J463" s="6" t="s">
        <v>44</v>
      </c>
      <c r="K463" s="6">
        <v>4</v>
      </c>
      <c r="L463" s="7">
        <v>48.89</v>
      </c>
      <c r="M463" s="7"/>
      <c r="N463" s="31">
        <v>10.43</v>
      </c>
      <c r="O463" s="31">
        <v>5.12</v>
      </c>
      <c r="P463" s="31">
        <v>2.36</v>
      </c>
      <c r="Q463" s="31">
        <v>0.53</v>
      </c>
      <c r="R463" s="54" t="s">
        <v>153</v>
      </c>
      <c r="S463" s="60"/>
    </row>
    <row r="464" spans="1:20" ht="38.1" customHeight="1">
      <c r="A464" s="12" t="s">
        <v>151</v>
      </c>
      <c r="B464" s="12">
        <v>2016</v>
      </c>
      <c r="C464" s="12">
        <v>2019</v>
      </c>
      <c r="D464" s="12" t="s">
        <v>17</v>
      </c>
      <c r="E464" s="12" t="s">
        <v>1719</v>
      </c>
      <c r="F464" s="12"/>
      <c r="G464" s="12" t="s">
        <v>2637</v>
      </c>
      <c r="H464" s="12" t="s">
        <v>2003</v>
      </c>
      <c r="I464" s="30" t="s">
        <v>12</v>
      </c>
      <c r="J464" s="6" t="s">
        <v>44</v>
      </c>
      <c r="K464" s="6">
        <v>4</v>
      </c>
      <c r="L464" s="7">
        <v>48.89</v>
      </c>
      <c r="M464" s="7"/>
      <c r="N464" s="31">
        <v>10.43</v>
      </c>
      <c r="O464" s="31">
        <v>5.12</v>
      </c>
      <c r="P464" s="31">
        <v>2.36</v>
      </c>
      <c r="Q464" s="31">
        <v>0.53</v>
      </c>
      <c r="R464" s="54" t="s">
        <v>153</v>
      </c>
      <c r="S464" s="60"/>
    </row>
    <row r="465" spans="1:19" ht="38.1" customHeight="1">
      <c r="A465" s="12" t="s">
        <v>151</v>
      </c>
      <c r="B465" s="12">
        <v>2012</v>
      </c>
      <c r="C465" s="12">
        <v>2020</v>
      </c>
      <c r="D465" s="12" t="s">
        <v>111</v>
      </c>
      <c r="E465" s="12" t="s">
        <v>411</v>
      </c>
      <c r="F465" s="12" t="s">
        <v>16</v>
      </c>
      <c r="G465" s="12" t="s">
        <v>2637</v>
      </c>
      <c r="H465" s="12" t="s">
        <v>2003</v>
      </c>
      <c r="I465" s="30" t="s">
        <v>12</v>
      </c>
      <c r="J465" s="6" t="s">
        <v>44</v>
      </c>
      <c r="K465" s="6">
        <v>4</v>
      </c>
      <c r="L465" s="7">
        <v>48.89</v>
      </c>
      <c r="M465" s="7"/>
      <c r="N465" s="31">
        <v>10.43</v>
      </c>
      <c r="O465" s="31">
        <v>5.12</v>
      </c>
      <c r="P465" s="31">
        <v>2.36</v>
      </c>
      <c r="Q465" s="31">
        <v>0.53</v>
      </c>
      <c r="R465" s="54" t="s">
        <v>153</v>
      </c>
      <c r="S465" s="60"/>
    </row>
    <row r="466" spans="1:19" ht="38.1" customHeight="1">
      <c r="A466" s="12" t="s">
        <v>1338</v>
      </c>
      <c r="B466" s="12">
        <v>2010</v>
      </c>
      <c r="C466" s="12">
        <v>2023</v>
      </c>
      <c r="D466" s="12" t="s">
        <v>1334</v>
      </c>
      <c r="E466" s="12" t="s">
        <v>1336</v>
      </c>
      <c r="F466" s="12" t="s">
        <v>11</v>
      </c>
      <c r="G466" s="12" t="s">
        <v>2637</v>
      </c>
      <c r="H466" s="12" t="s">
        <v>2003</v>
      </c>
      <c r="I466" s="30" t="s">
        <v>12</v>
      </c>
      <c r="J466" s="6"/>
      <c r="K466" s="6">
        <v>8</v>
      </c>
      <c r="L466" s="7">
        <v>77.989999999999995</v>
      </c>
      <c r="M466" s="7"/>
      <c r="N466" s="31">
        <v>10.43</v>
      </c>
      <c r="O466" s="31">
        <v>5.12</v>
      </c>
      <c r="P466" s="31">
        <v>2.36</v>
      </c>
      <c r="Q466" s="31">
        <v>0.53</v>
      </c>
      <c r="R466" s="54" t="s">
        <v>1339</v>
      </c>
      <c r="S466" s="60"/>
    </row>
    <row r="467" spans="1:19" ht="38.1" customHeight="1">
      <c r="A467" s="12" t="s">
        <v>1968</v>
      </c>
      <c r="B467" s="12">
        <v>2010</v>
      </c>
      <c r="C467" s="12">
        <v>2023</v>
      </c>
      <c r="D467" s="12" t="s">
        <v>1334</v>
      </c>
      <c r="E467" s="12" t="s">
        <v>1336</v>
      </c>
      <c r="F467" s="12" t="s">
        <v>11</v>
      </c>
      <c r="G467" s="12" t="s">
        <v>2636</v>
      </c>
      <c r="H467" s="12" t="s">
        <v>2003</v>
      </c>
      <c r="I467" s="30" t="s">
        <v>12</v>
      </c>
      <c r="J467" s="6"/>
      <c r="K467" s="6">
        <v>8</v>
      </c>
      <c r="L467" s="7">
        <v>77.989999999999995</v>
      </c>
      <c r="M467" s="7"/>
      <c r="N467" s="31">
        <v>10.43</v>
      </c>
      <c r="O467" s="31">
        <v>5.12</v>
      </c>
      <c r="P467" s="31">
        <v>2.36</v>
      </c>
      <c r="Q467" s="31">
        <v>0.5</v>
      </c>
      <c r="R467" s="54">
        <v>880268178754</v>
      </c>
      <c r="S467" s="60"/>
    </row>
    <row r="468" spans="1:19" ht="38.1" customHeight="1">
      <c r="A468" s="12" t="s">
        <v>1019</v>
      </c>
      <c r="B468" s="12">
        <v>2011</v>
      </c>
      <c r="C468" s="12">
        <v>2014</v>
      </c>
      <c r="D468" s="12" t="s">
        <v>1010</v>
      </c>
      <c r="E468" s="12" t="s">
        <v>1020</v>
      </c>
      <c r="F468" s="12" t="s">
        <v>1012</v>
      </c>
      <c r="G468" s="12" t="s">
        <v>2637</v>
      </c>
      <c r="H468" s="12" t="s">
        <v>2003</v>
      </c>
      <c r="I468" s="30" t="s">
        <v>12</v>
      </c>
      <c r="J468" s="6" t="s">
        <v>44</v>
      </c>
      <c r="K468" s="6">
        <v>8</v>
      </c>
      <c r="L468" s="7">
        <v>85.89</v>
      </c>
      <c r="M468" s="7"/>
      <c r="N468" s="31">
        <v>8.83</v>
      </c>
      <c r="O468" s="31">
        <v>4.17</v>
      </c>
      <c r="P468" s="31">
        <v>1.78</v>
      </c>
      <c r="Q468" s="31">
        <v>0.53</v>
      </c>
      <c r="R468" s="54" t="s">
        <v>1021</v>
      </c>
      <c r="S468" s="60"/>
    </row>
    <row r="469" spans="1:19" ht="38.1" customHeight="1">
      <c r="A469" s="12" t="s">
        <v>38</v>
      </c>
      <c r="B469" s="12">
        <v>2011</v>
      </c>
      <c r="C469" s="12">
        <v>2015</v>
      </c>
      <c r="D469" s="12" t="s">
        <v>111</v>
      </c>
      <c r="E469" s="12" t="s">
        <v>204</v>
      </c>
      <c r="F469" s="12" t="s">
        <v>205</v>
      </c>
      <c r="G469" s="12" t="s">
        <v>2637</v>
      </c>
      <c r="H469" s="12" t="s">
        <v>2003</v>
      </c>
      <c r="I469" s="30" t="s">
        <v>12</v>
      </c>
      <c r="J469" s="6" t="s">
        <v>44</v>
      </c>
      <c r="K469" s="6">
        <v>8</v>
      </c>
      <c r="L469" s="7">
        <v>81.89</v>
      </c>
      <c r="M469" s="7"/>
      <c r="N469" s="31">
        <v>10.43</v>
      </c>
      <c r="O469" s="31">
        <v>5.12</v>
      </c>
      <c r="P469" s="31">
        <v>2.36</v>
      </c>
      <c r="Q469" s="31">
        <v>0.53</v>
      </c>
      <c r="R469" s="54" t="s">
        <v>40</v>
      </c>
      <c r="S469" s="60"/>
    </row>
    <row r="470" spans="1:19" ht="38.1" customHeight="1">
      <c r="A470" s="12" t="s">
        <v>38</v>
      </c>
      <c r="B470" s="12">
        <v>2011</v>
      </c>
      <c r="C470" s="12">
        <v>2015</v>
      </c>
      <c r="D470" s="12" t="s">
        <v>111</v>
      </c>
      <c r="E470" s="12" t="s">
        <v>441</v>
      </c>
      <c r="F470" s="12"/>
      <c r="G470" s="12" t="s">
        <v>2637</v>
      </c>
      <c r="H470" s="12" t="s">
        <v>2003</v>
      </c>
      <c r="I470" s="30" t="s">
        <v>12</v>
      </c>
      <c r="J470" s="6" t="s">
        <v>44</v>
      </c>
      <c r="K470" s="6">
        <v>8</v>
      </c>
      <c r="L470" s="7">
        <v>81.89</v>
      </c>
      <c r="M470" s="7"/>
      <c r="N470" s="31">
        <v>10.43</v>
      </c>
      <c r="O470" s="31">
        <v>5.12</v>
      </c>
      <c r="P470" s="31">
        <v>2.36</v>
      </c>
      <c r="Q470" s="31">
        <v>0.53</v>
      </c>
      <c r="R470" s="54" t="s">
        <v>40</v>
      </c>
      <c r="S470" s="60"/>
    </row>
    <row r="471" spans="1:19" ht="38.1" customHeight="1">
      <c r="A471" s="12" t="s">
        <v>38</v>
      </c>
      <c r="B471" s="12">
        <v>2013</v>
      </c>
      <c r="C471" s="12">
        <v>2015</v>
      </c>
      <c r="D471" s="12" t="s">
        <v>111</v>
      </c>
      <c r="E471" s="12" t="s">
        <v>275</v>
      </c>
      <c r="F471" s="12" t="s">
        <v>129</v>
      </c>
      <c r="G471" s="12" t="s">
        <v>2637</v>
      </c>
      <c r="H471" s="12" t="s">
        <v>2003</v>
      </c>
      <c r="I471" s="30" t="s">
        <v>12</v>
      </c>
      <c r="J471" s="6" t="s">
        <v>44</v>
      </c>
      <c r="K471" s="6">
        <v>8</v>
      </c>
      <c r="L471" s="7">
        <v>81.89</v>
      </c>
      <c r="M471" s="7"/>
      <c r="N471" s="31">
        <v>10.43</v>
      </c>
      <c r="O471" s="31">
        <v>5.12</v>
      </c>
      <c r="P471" s="31">
        <v>2.36</v>
      </c>
      <c r="Q471" s="31">
        <v>0.53</v>
      </c>
      <c r="R471" s="54" t="s">
        <v>40</v>
      </c>
      <c r="S471" s="60"/>
    </row>
    <row r="472" spans="1:19" ht="38.1" customHeight="1">
      <c r="A472" s="12" t="s">
        <v>38</v>
      </c>
      <c r="B472" s="12">
        <v>2016</v>
      </c>
      <c r="C472" s="12">
        <v>2016</v>
      </c>
      <c r="D472" s="12" t="s">
        <v>111</v>
      </c>
      <c r="E472" s="12" t="s">
        <v>275</v>
      </c>
      <c r="F472" s="12" t="s">
        <v>216</v>
      </c>
      <c r="G472" s="12" t="s">
        <v>2637</v>
      </c>
      <c r="H472" s="12" t="s">
        <v>2003</v>
      </c>
      <c r="I472" s="30" t="s">
        <v>12</v>
      </c>
      <c r="J472" s="6" t="s">
        <v>44</v>
      </c>
      <c r="K472" s="6">
        <v>8</v>
      </c>
      <c r="L472" s="7">
        <v>81.89</v>
      </c>
      <c r="M472" s="7"/>
      <c r="N472" s="31">
        <v>10.43</v>
      </c>
      <c r="O472" s="31">
        <v>5.12</v>
      </c>
      <c r="P472" s="31">
        <v>2.36</v>
      </c>
      <c r="Q472" s="31">
        <v>0.53</v>
      </c>
      <c r="R472" s="54" t="s">
        <v>40</v>
      </c>
      <c r="S472" s="60"/>
    </row>
    <row r="473" spans="1:19" ht="38.1" customHeight="1">
      <c r="A473" s="12" t="s">
        <v>38</v>
      </c>
      <c r="B473" s="12">
        <v>2016</v>
      </c>
      <c r="C473" s="12">
        <v>2016</v>
      </c>
      <c r="D473" s="12" t="s">
        <v>111</v>
      </c>
      <c r="E473" s="12" t="s">
        <v>204</v>
      </c>
      <c r="F473" s="12" t="s">
        <v>216</v>
      </c>
      <c r="G473" s="12" t="s">
        <v>2637</v>
      </c>
      <c r="H473" s="12" t="s">
        <v>2003</v>
      </c>
      <c r="I473" s="30" t="s">
        <v>12</v>
      </c>
      <c r="J473" s="6" t="s">
        <v>44</v>
      </c>
      <c r="K473" s="6">
        <v>8</v>
      </c>
      <c r="L473" s="7">
        <v>81.89</v>
      </c>
      <c r="M473" s="7"/>
      <c r="N473" s="31">
        <v>10.43</v>
      </c>
      <c r="O473" s="31">
        <v>5.12</v>
      </c>
      <c r="P473" s="31">
        <v>2.36</v>
      </c>
      <c r="Q473" s="31">
        <v>0.53</v>
      </c>
      <c r="R473" s="54" t="s">
        <v>40</v>
      </c>
      <c r="S473" s="60"/>
    </row>
    <row r="474" spans="1:19" ht="38.1" customHeight="1">
      <c r="A474" s="12" t="s">
        <v>38</v>
      </c>
      <c r="B474" s="12">
        <v>2011</v>
      </c>
      <c r="C474" s="12">
        <v>2017</v>
      </c>
      <c r="D474" s="12" t="s">
        <v>17</v>
      </c>
      <c r="E474" s="12" t="s">
        <v>49</v>
      </c>
      <c r="F474" s="12"/>
      <c r="G474" s="12" t="s">
        <v>2637</v>
      </c>
      <c r="H474" s="12" t="s">
        <v>2003</v>
      </c>
      <c r="I474" s="30" t="s">
        <v>12</v>
      </c>
      <c r="J474" s="6" t="s">
        <v>44</v>
      </c>
      <c r="K474" s="6">
        <v>8</v>
      </c>
      <c r="L474" s="7">
        <v>81.89</v>
      </c>
      <c r="M474" s="7"/>
      <c r="N474" s="31">
        <v>10.43</v>
      </c>
      <c r="O474" s="31">
        <v>5.12</v>
      </c>
      <c r="P474" s="31">
        <v>2.36</v>
      </c>
      <c r="Q474" s="31">
        <v>0.53</v>
      </c>
      <c r="R474" s="54" t="s">
        <v>40</v>
      </c>
      <c r="S474" s="60"/>
    </row>
    <row r="475" spans="1:19" ht="38.1" customHeight="1">
      <c r="A475" s="12" t="s">
        <v>38</v>
      </c>
      <c r="B475" s="12">
        <v>2012</v>
      </c>
      <c r="C475" s="12">
        <v>2017</v>
      </c>
      <c r="D475" s="12" t="s">
        <v>17</v>
      </c>
      <c r="E475" s="12" t="s">
        <v>50</v>
      </c>
      <c r="F475" s="12"/>
      <c r="G475" s="12" t="s">
        <v>2637</v>
      </c>
      <c r="H475" s="12" t="s">
        <v>2003</v>
      </c>
      <c r="I475" s="30" t="s">
        <v>12</v>
      </c>
      <c r="J475" s="6" t="s">
        <v>44</v>
      </c>
      <c r="K475" s="6">
        <v>8</v>
      </c>
      <c r="L475" s="7">
        <v>81.89</v>
      </c>
      <c r="M475" s="7"/>
      <c r="N475" s="31">
        <v>10.43</v>
      </c>
      <c r="O475" s="31">
        <v>5.12</v>
      </c>
      <c r="P475" s="31">
        <v>2.36</v>
      </c>
      <c r="Q475" s="31">
        <v>0.53</v>
      </c>
      <c r="R475" s="54" t="s">
        <v>40</v>
      </c>
      <c r="S475" s="60"/>
    </row>
    <row r="476" spans="1:19" ht="38.1" customHeight="1">
      <c r="A476" s="12" t="s">
        <v>38</v>
      </c>
      <c r="B476" s="12">
        <v>2006</v>
      </c>
      <c r="C476" s="12">
        <v>2018</v>
      </c>
      <c r="D476" s="12" t="s">
        <v>111</v>
      </c>
      <c r="E476" s="12" t="s">
        <v>170</v>
      </c>
      <c r="F476" s="12"/>
      <c r="G476" s="12" t="s">
        <v>2637</v>
      </c>
      <c r="H476" s="12" t="s">
        <v>2003</v>
      </c>
      <c r="I476" s="30" t="s">
        <v>12</v>
      </c>
      <c r="J476" s="6" t="s">
        <v>44</v>
      </c>
      <c r="K476" s="6">
        <v>8</v>
      </c>
      <c r="L476" s="7">
        <v>81.89</v>
      </c>
      <c r="M476" s="7"/>
      <c r="N476" s="31">
        <v>10.43</v>
      </c>
      <c r="O476" s="31">
        <v>5.12</v>
      </c>
      <c r="P476" s="31">
        <v>2.36</v>
      </c>
      <c r="Q476" s="31">
        <v>0.53</v>
      </c>
      <c r="R476" s="54" t="s">
        <v>40</v>
      </c>
      <c r="S476" s="60"/>
    </row>
    <row r="477" spans="1:19" ht="38.1" customHeight="1">
      <c r="A477" s="12" t="s">
        <v>38</v>
      </c>
      <c r="B477" s="12">
        <v>2013</v>
      </c>
      <c r="C477" s="12">
        <v>2019</v>
      </c>
      <c r="D477" s="12" t="s">
        <v>17</v>
      </c>
      <c r="E477" s="12" t="s">
        <v>39</v>
      </c>
      <c r="F477" s="12"/>
      <c r="G477" s="12" t="s">
        <v>2637</v>
      </c>
      <c r="H477" s="12" t="s">
        <v>2003</v>
      </c>
      <c r="I477" s="30" t="s">
        <v>12</v>
      </c>
      <c r="J477" s="6" t="s">
        <v>44</v>
      </c>
      <c r="K477" s="6">
        <v>8</v>
      </c>
      <c r="L477" s="7">
        <v>81.89</v>
      </c>
      <c r="M477" s="7"/>
      <c r="N477" s="31">
        <v>2.36</v>
      </c>
      <c r="O477" s="31">
        <v>10.43</v>
      </c>
      <c r="P477" s="31">
        <v>5.12</v>
      </c>
      <c r="Q477" s="31">
        <v>0.53</v>
      </c>
      <c r="R477" s="54" t="s">
        <v>40</v>
      </c>
      <c r="S477" s="60"/>
    </row>
    <row r="478" spans="1:19" ht="38.1" customHeight="1">
      <c r="A478" s="12" t="s">
        <v>38</v>
      </c>
      <c r="B478" s="12">
        <v>2012</v>
      </c>
      <c r="C478" s="12">
        <v>2020</v>
      </c>
      <c r="D478" s="12" t="s">
        <v>111</v>
      </c>
      <c r="E478" s="12" t="s">
        <v>411</v>
      </c>
      <c r="F478" s="12" t="s">
        <v>1720</v>
      </c>
      <c r="G478" s="12" t="s">
        <v>2637</v>
      </c>
      <c r="H478" s="12" t="s">
        <v>2003</v>
      </c>
      <c r="I478" s="30" t="s">
        <v>12</v>
      </c>
      <c r="J478" s="6" t="s">
        <v>44</v>
      </c>
      <c r="K478" s="6">
        <v>8</v>
      </c>
      <c r="L478" s="7">
        <v>81.89</v>
      </c>
      <c r="M478" s="7"/>
      <c r="N478" s="31">
        <v>10.43</v>
      </c>
      <c r="O478" s="31">
        <v>5.12</v>
      </c>
      <c r="P478" s="31">
        <v>2.36</v>
      </c>
      <c r="Q478" s="31">
        <v>0.53</v>
      </c>
      <c r="R478" s="54" t="s">
        <v>40</v>
      </c>
      <c r="S478" s="60"/>
    </row>
    <row r="479" spans="1:19" ht="38.1" customHeight="1">
      <c r="A479" s="12" t="s">
        <v>38</v>
      </c>
      <c r="B479" s="12">
        <v>2013</v>
      </c>
      <c r="C479" s="12">
        <v>2021</v>
      </c>
      <c r="D479" s="12" t="s">
        <v>111</v>
      </c>
      <c r="E479" s="12" t="s">
        <v>442</v>
      </c>
      <c r="F479" s="12" t="s">
        <v>129</v>
      </c>
      <c r="G479" s="12" t="s">
        <v>2637</v>
      </c>
      <c r="H479" s="12" t="s">
        <v>2003</v>
      </c>
      <c r="I479" s="30" t="s">
        <v>12</v>
      </c>
      <c r="J479" s="6" t="s">
        <v>44</v>
      </c>
      <c r="K479" s="6">
        <v>8</v>
      </c>
      <c r="L479" s="7">
        <v>81.89</v>
      </c>
      <c r="M479" s="7"/>
      <c r="N479" s="31">
        <v>10.43</v>
      </c>
      <c r="O479" s="31">
        <v>5.12</v>
      </c>
      <c r="P479" s="31">
        <v>2.36</v>
      </c>
      <c r="Q479" s="31">
        <v>0.53</v>
      </c>
      <c r="R479" s="54" t="s">
        <v>40</v>
      </c>
      <c r="S479" s="60"/>
    </row>
    <row r="480" spans="1:19" ht="38.1" customHeight="1">
      <c r="A480" s="12" t="s">
        <v>636</v>
      </c>
      <c r="B480" s="12">
        <v>2011</v>
      </c>
      <c r="C480" s="12">
        <v>2014</v>
      </c>
      <c r="D480" s="12" t="s">
        <v>612</v>
      </c>
      <c r="E480" s="12" t="s">
        <v>633</v>
      </c>
      <c r="F480" s="12"/>
      <c r="G480" s="12" t="s">
        <v>2637</v>
      </c>
      <c r="H480" s="12" t="s">
        <v>2534</v>
      </c>
      <c r="I480" s="30" t="s">
        <v>12</v>
      </c>
      <c r="J480" s="6"/>
      <c r="K480" s="6">
        <v>8</v>
      </c>
      <c r="L480" s="7">
        <v>68.989999999999995</v>
      </c>
      <c r="M480" s="7"/>
      <c r="N480" s="31">
        <v>8.83</v>
      </c>
      <c r="O480" s="31">
        <v>4.17</v>
      </c>
      <c r="P480" s="31">
        <v>1.78</v>
      </c>
      <c r="Q480" s="31">
        <v>0.53</v>
      </c>
      <c r="R480" s="54" t="s">
        <v>637</v>
      </c>
      <c r="S480" s="60"/>
    </row>
    <row r="481" spans="1:19" ht="38.1" customHeight="1">
      <c r="A481" s="12" t="s">
        <v>636</v>
      </c>
      <c r="B481" s="12">
        <v>2011</v>
      </c>
      <c r="C481" s="12">
        <v>2019</v>
      </c>
      <c r="D481" s="12" t="s">
        <v>612</v>
      </c>
      <c r="E481" s="12" t="s">
        <v>701</v>
      </c>
      <c r="F481" s="12"/>
      <c r="G481" s="12" t="s">
        <v>2637</v>
      </c>
      <c r="H481" s="12" t="s">
        <v>2006</v>
      </c>
      <c r="I481" s="30" t="s">
        <v>12</v>
      </c>
      <c r="J481" s="6"/>
      <c r="K481" s="6">
        <v>8</v>
      </c>
      <c r="L481" s="7">
        <v>68.989999999999995</v>
      </c>
      <c r="M481" s="7"/>
      <c r="N481" s="31">
        <v>8.83</v>
      </c>
      <c r="O481" s="31">
        <v>4.17</v>
      </c>
      <c r="P481" s="31">
        <v>1.78</v>
      </c>
      <c r="Q481" s="31">
        <v>0.53</v>
      </c>
      <c r="R481" s="54" t="s">
        <v>635</v>
      </c>
      <c r="S481" s="60"/>
    </row>
    <row r="482" spans="1:19" ht="38.1" customHeight="1">
      <c r="A482" s="12" t="s">
        <v>636</v>
      </c>
      <c r="B482" s="12">
        <v>2011</v>
      </c>
      <c r="C482" s="12">
        <v>2019</v>
      </c>
      <c r="D482" s="12" t="s">
        <v>612</v>
      </c>
      <c r="E482" s="12" t="s">
        <v>701</v>
      </c>
      <c r="F482" s="12"/>
      <c r="G482" s="12" t="s">
        <v>2637</v>
      </c>
      <c r="H482" s="12" t="s">
        <v>2534</v>
      </c>
      <c r="I482" s="30" t="s">
        <v>12</v>
      </c>
      <c r="J482" s="6"/>
      <c r="K482" s="6">
        <v>8</v>
      </c>
      <c r="L482" s="7">
        <v>68.989999999999995</v>
      </c>
      <c r="M482" s="7"/>
      <c r="N482" s="31">
        <v>8.83</v>
      </c>
      <c r="O482" s="31">
        <v>4.17</v>
      </c>
      <c r="P482" s="31">
        <v>1.78</v>
      </c>
      <c r="Q482" s="31">
        <v>0.53</v>
      </c>
      <c r="R482" s="54" t="s">
        <v>637</v>
      </c>
      <c r="S482" s="60"/>
    </row>
    <row r="483" spans="1:19" ht="38.1" customHeight="1">
      <c r="A483" s="12" t="s">
        <v>1722</v>
      </c>
      <c r="B483" s="12">
        <v>2011</v>
      </c>
      <c r="C483" s="12">
        <v>2014</v>
      </c>
      <c r="D483" s="12" t="s">
        <v>612</v>
      </c>
      <c r="E483" s="12" t="s">
        <v>633</v>
      </c>
      <c r="F483" s="12"/>
      <c r="G483" s="12" t="s">
        <v>2636</v>
      </c>
      <c r="H483" s="12" t="s">
        <v>2534</v>
      </c>
      <c r="I483" s="30" t="s">
        <v>12</v>
      </c>
      <c r="J483" s="6"/>
      <c r="K483" s="6">
        <v>8</v>
      </c>
      <c r="L483" s="7">
        <v>68.989999999999995</v>
      </c>
      <c r="M483" s="7"/>
      <c r="N483" s="31">
        <v>8.83</v>
      </c>
      <c r="O483" s="31">
        <v>4.17</v>
      </c>
      <c r="P483" s="31">
        <v>1.78</v>
      </c>
      <c r="Q483" s="31">
        <v>0.51</v>
      </c>
      <c r="R483" s="54" t="s">
        <v>1724</v>
      </c>
      <c r="S483" s="60"/>
    </row>
    <row r="484" spans="1:19" ht="38.1" customHeight="1">
      <c r="A484" s="12" t="s">
        <v>1722</v>
      </c>
      <c r="B484" s="12">
        <v>2011</v>
      </c>
      <c r="C484" s="12">
        <v>2019</v>
      </c>
      <c r="D484" s="12" t="s">
        <v>612</v>
      </c>
      <c r="E484" s="12" t="s">
        <v>701</v>
      </c>
      <c r="F484" s="12"/>
      <c r="G484" s="12" t="s">
        <v>2636</v>
      </c>
      <c r="H484" s="12" t="s">
        <v>2534</v>
      </c>
      <c r="I484" s="30" t="s">
        <v>12</v>
      </c>
      <c r="J484" s="6"/>
      <c r="K484" s="6">
        <v>8</v>
      </c>
      <c r="L484" s="7">
        <v>68.989999999999995</v>
      </c>
      <c r="M484" s="7"/>
      <c r="N484" s="31">
        <v>8.83</v>
      </c>
      <c r="O484" s="31">
        <v>4.17</v>
      </c>
      <c r="P484" s="31">
        <v>1.78</v>
      </c>
      <c r="Q484" s="31">
        <v>0.51</v>
      </c>
      <c r="R484" s="54" t="s">
        <v>1724</v>
      </c>
      <c r="S484" s="60"/>
    </row>
    <row r="485" spans="1:19" ht="38.1" customHeight="1">
      <c r="A485" s="12" t="s">
        <v>1722</v>
      </c>
      <c r="B485" s="12">
        <v>2011</v>
      </c>
      <c r="C485" s="12">
        <v>2019</v>
      </c>
      <c r="D485" s="12" t="s">
        <v>612</v>
      </c>
      <c r="E485" s="12" t="s">
        <v>701</v>
      </c>
      <c r="F485" s="12"/>
      <c r="G485" s="12" t="s">
        <v>2636</v>
      </c>
      <c r="H485" s="12" t="s">
        <v>2006</v>
      </c>
      <c r="I485" s="30" t="s">
        <v>12</v>
      </c>
      <c r="J485" s="6"/>
      <c r="K485" s="6">
        <v>8</v>
      </c>
      <c r="L485" s="7">
        <v>68.989999999999995</v>
      </c>
      <c r="M485" s="7"/>
      <c r="N485" s="31">
        <v>8.83</v>
      </c>
      <c r="O485" s="31">
        <v>4.17</v>
      </c>
      <c r="P485" s="31">
        <v>1.78</v>
      </c>
      <c r="Q485" s="31">
        <v>0.51</v>
      </c>
      <c r="R485" s="54" t="s">
        <v>1723</v>
      </c>
      <c r="S485" s="60"/>
    </row>
    <row r="486" spans="1:19" ht="38.1" customHeight="1">
      <c r="A486" s="12" t="s">
        <v>1013</v>
      </c>
      <c r="B486" s="12">
        <v>2011</v>
      </c>
      <c r="C486" s="12">
        <v>2015</v>
      </c>
      <c r="D486" s="12" t="s">
        <v>1010</v>
      </c>
      <c r="E486" s="12" t="s">
        <v>1014</v>
      </c>
      <c r="F486" s="12" t="s">
        <v>504</v>
      </c>
      <c r="G486" s="12" t="s">
        <v>2637</v>
      </c>
      <c r="H486" s="12" t="s">
        <v>2003</v>
      </c>
      <c r="I486" s="30" t="s">
        <v>12</v>
      </c>
      <c r="J486" s="6" t="s">
        <v>2323</v>
      </c>
      <c r="K486" s="6">
        <v>8</v>
      </c>
      <c r="L486" s="7">
        <v>68.989999999999995</v>
      </c>
      <c r="M486" s="7"/>
      <c r="N486" s="31">
        <v>8.83</v>
      </c>
      <c r="O486" s="31">
        <v>4.17</v>
      </c>
      <c r="P486" s="31">
        <v>1.78</v>
      </c>
      <c r="Q486" s="31">
        <v>0.53</v>
      </c>
      <c r="R486" s="54" t="s">
        <v>1015</v>
      </c>
      <c r="S486" s="60"/>
    </row>
    <row r="487" spans="1:19" ht="38.1" customHeight="1">
      <c r="A487" s="12" t="s">
        <v>522</v>
      </c>
      <c r="B487" s="12">
        <v>2011</v>
      </c>
      <c r="C487" s="12">
        <v>2022</v>
      </c>
      <c r="D487" s="12" t="s">
        <v>492</v>
      </c>
      <c r="E487" s="12" t="s">
        <v>516</v>
      </c>
      <c r="F487" s="12"/>
      <c r="G487" s="12" t="s">
        <v>2637</v>
      </c>
      <c r="H487" s="12" t="s">
        <v>2006</v>
      </c>
      <c r="I487" s="30" t="s">
        <v>12</v>
      </c>
      <c r="J487" s="6"/>
      <c r="K487" s="6">
        <v>4</v>
      </c>
      <c r="L487" s="7">
        <v>77.989999999999995</v>
      </c>
      <c r="M487" s="7"/>
      <c r="N487" s="31">
        <v>10.43</v>
      </c>
      <c r="O487" s="31">
        <v>5.12</v>
      </c>
      <c r="P487" s="31">
        <v>2.36</v>
      </c>
      <c r="Q487" s="31">
        <v>0.53</v>
      </c>
      <c r="R487" s="54" t="s">
        <v>523</v>
      </c>
      <c r="S487" s="60"/>
    </row>
    <row r="488" spans="1:19" ht="38.1" customHeight="1">
      <c r="A488" s="12" t="s">
        <v>474</v>
      </c>
      <c r="B488" s="12">
        <v>2009</v>
      </c>
      <c r="C488" s="12">
        <v>2020</v>
      </c>
      <c r="D488" s="12" t="s">
        <v>492</v>
      </c>
      <c r="E488" s="12" t="s">
        <v>543</v>
      </c>
      <c r="F488" s="12"/>
      <c r="G488" s="12" t="s">
        <v>2637</v>
      </c>
      <c r="H488" s="12" t="s">
        <v>2006</v>
      </c>
      <c r="I488" s="30" t="s">
        <v>12</v>
      </c>
      <c r="J488" s="6"/>
      <c r="K488" s="6">
        <v>8</v>
      </c>
      <c r="L488" s="7">
        <v>77.989999999999995</v>
      </c>
      <c r="M488" s="7"/>
      <c r="N488" s="31">
        <v>10.43</v>
      </c>
      <c r="O488" s="31">
        <v>5.12</v>
      </c>
      <c r="P488" s="31">
        <v>2.36</v>
      </c>
      <c r="Q488" s="31">
        <v>0.53</v>
      </c>
      <c r="R488" s="54" t="s">
        <v>475</v>
      </c>
      <c r="S488" s="60"/>
    </row>
    <row r="489" spans="1:19" ht="38.1" customHeight="1">
      <c r="A489" s="12" t="s">
        <v>474</v>
      </c>
      <c r="B489" s="12">
        <v>2011</v>
      </c>
      <c r="C489" s="12">
        <v>2022</v>
      </c>
      <c r="D489" s="12" t="s">
        <v>443</v>
      </c>
      <c r="E489" s="12">
        <v>300</v>
      </c>
      <c r="F489" s="12"/>
      <c r="G489" s="12" t="s">
        <v>2637</v>
      </c>
      <c r="H489" s="12" t="s">
        <v>2006</v>
      </c>
      <c r="I489" s="30" t="s">
        <v>12</v>
      </c>
      <c r="J489" s="6"/>
      <c r="K489" s="6">
        <v>8</v>
      </c>
      <c r="L489" s="7">
        <v>77.989999999999995</v>
      </c>
      <c r="M489" s="7"/>
      <c r="N489" s="31">
        <v>10.43</v>
      </c>
      <c r="O489" s="31">
        <v>5.12</v>
      </c>
      <c r="P489" s="31">
        <v>2.36</v>
      </c>
      <c r="Q489" s="31">
        <v>0.53</v>
      </c>
      <c r="R489" s="54" t="s">
        <v>475</v>
      </c>
      <c r="S489" s="60"/>
    </row>
    <row r="490" spans="1:19" ht="38.1" customHeight="1">
      <c r="A490" s="12" t="s">
        <v>622</v>
      </c>
      <c r="B490" s="12">
        <v>2003</v>
      </c>
      <c r="C490" s="12">
        <v>2018</v>
      </c>
      <c r="D490" s="12" t="s">
        <v>612</v>
      </c>
      <c r="E490" s="12" t="s">
        <v>623</v>
      </c>
      <c r="F490" s="12" t="s">
        <v>504</v>
      </c>
      <c r="G490" s="12" t="s">
        <v>2637</v>
      </c>
      <c r="H490" s="12" t="s">
        <v>2003</v>
      </c>
      <c r="I490" s="30" t="s">
        <v>12</v>
      </c>
      <c r="J490" s="6"/>
      <c r="K490" s="6">
        <v>8</v>
      </c>
      <c r="L490" s="7">
        <v>77.989999999999995</v>
      </c>
      <c r="M490" s="7"/>
      <c r="N490" s="31">
        <v>10.43</v>
      </c>
      <c r="O490" s="31">
        <v>5.12</v>
      </c>
      <c r="P490" s="31">
        <v>2.36</v>
      </c>
      <c r="Q490" s="31">
        <v>0.53</v>
      </c>
      <c r="R490" s="54" t="s">
        <v>624</v>
      </c>
      <c r="S490" s="60"/>
    </row>
    <row r="491" spans="1:19" ht="38.1" customHeight="1">
      <c r="A491" s="12" t="s">
        <v>622</v>
      </c>
      <c r="B491" s="12">
        <v>2012</v>
      </c>
      <c r="C491" s="12">
        <v>2018</v>
      </c>
      <c r="D491" s="12" t="s">
        <v>612</v>
      </c>
      <c r="E491" s="12" t="s">
        <v>742</v>
      </c>
      <c r="F491" s="12"/>
      <c r="G491" s="12" t="s">
        <v>2637</v>
      </c>
      <c r="H491" s="12" t="s">
        <v>2003</v>
      </c>
      <c r="I491" s="30" t="s">
        <v>12</v>
      </c>
      <c r="J491" s="6"/>
      <c r="K491" s="6">
        <v>8</v>
      </c>
      <c r="L491" s="7">
        <v>77.989999999999995</v>
      </c>
      <c r="M491" s="7"/>
      <c r="N491" s="31">
        <v>10.43</v>
      </c>
      <c r="O491" s="31">
        <v>5.12</v>
      </c>
      <c r="P491" s="31">
        <v>2.36</v>
      </c>
      <c r="Q491" s="31">
        <v>0.53</v>
      </c>
      <c r="R491" s="54" t="s">
        <v>624</v>
      </c>
      <c r="S491" s="60"/>
    </row>
    <row r="492" spans="1:19" ht="38.1" customHeight="1">
      <c r="A492" s="12" t="s">
        <v>622</v>
      </c>
      <c r="B492" s="12">
        <v>2013</v>
      </c>
      <c r="C492" s="12">
        <v>2019</v>
      </c>
      <c r="D492" s="12" t="s">
        <v>612</v>
      </c>
      <c r="E492" s="12" t="s">
        <v>656</v>
      </c>
      <c r="F492" s="12" t="s">
        <v>2492</v>
      </c>
      <c r="G492" s="12" t="s">
        <v>2637</v>
      </c>
      <c r="H492" s="12" t="s">
        <v>2003</v>
      </c>
      <c r="I492" s="30" t="s">
        <v>12</v>
      </c>
      <c r="J492" s="6"/>
      <c r="K492" s="6">
        <v>8</v>
      </c>
      <c r="L492" s="7">
        <v>77.989999999999995</v>
      </c>
      <c r="M492" s="7"/>
      <c r="N492" s="31">
        <v>10.43</v>
      </c>
      <c r="O492" s="31">
        <v>5.12</v>
      </c>
      <c r="P492" s="31">
        <v>2.36</v>
      </c>
      <c r="Q492" s="31">
        <v>0.53</v>
      </c>
      <c r="R492" s="54" t="s">
        <v>624</v>
      </c>
      <c r="S492" s="60"/>
    </row>
    <row r="493" spans="1:19" ht="38.1" customHeight="1">
      <c r="A493" s="12" t="s">
        <v>622</v>
      </c>
      <c r="B493" s="12">
        <v>2013</v>
      </c>
      <c r="C493" s="12">
        <v>2022</v>
      </c>
      <c r="D493" s="12" t="s">
        <v>612</v>
      </c>
      <c r="E493" s="12" t="s">
        <v>1904</v>
      </c>
      <c r="F493" s="12" t="s">
        <v>11</v>
      </c>
      <c r="G493" s="12" t="s">
        <v>2637</v>
      </c>
      <c r="H493" s="12" t="s">
        <v>2003</v>
      </c>
      <c r="I493" s="30" t="s">
        <v>12</v>
      </c>
      <c r="J493" s="6"/>
      <c r="K493" s="6">
        <v>8</v>
      </c>
      <c r="L493" s="7">
        <v>77.989999999999995</v>
      </c>
      <c r="M493" s="7"/>
      <c r="N493" s="31">
        <v>10.43</v>
      </c>
      <c r="O493" s="31">
        <v>5.12</v>
      </c>
      <c r="P493" s="31">
        <v>2.36</v>
      </c>
      <c r="Q493" s="31">
        <v>0.53</v>
      </c>
      <c r="R493" s="54" t="s">
        <v>624</v>
      </c>
      <c r="S493" s="60"/>
    </row>
    <row r="494" spans="1:19" ht="38.1" customHeight="1">
      <c r="A494" s="12" t="s">
        <v>625</v>
      </c>
      <c r="B494" s="12">
        <v>2012</v>
      </c>
      <c r="C494" s="12">
        <v>2018</v>
      </c>
      <c r="D494" s="12" t="s">
        <v>612</v>
      </c>
      <c r="E494" s="12" t="s">
        <v>742</v>
      </c>
      <c r="F494" s="12"/>
      <c r="G494" s="12" t="s">
        <v>2637</v>
      </c>
      <c r="H494" s="12" t="s">
        <v>2006</v>
      </c>
      <c r="I494" s="30" t="s">
        <v>12</v>
      </c>
      <c r="J494" s="6"/>
      <c r="K494" s="6">
        <v>8</v>
      </c>
      <c r="L494" s="7">
        <v>77.989999999999995</v>
      </c>
      <c r="M494" s="7"/>
      <c r="N494" s="31">
        <v>10.43</v>
      </c>
      <c r="O494" s="31">
        <v>5.12</v>
      </c>
      <c r="P494" s="31">
        <v>2.36</v>
      </c>
      <c r="Q494" s="31">
        <v>0.53</v>
      </c>
      <c r="R494" s="54" t="s">
        <v>627</v>
      </c>
      <c r="S494" s="60"/>
    </row>
    <row r="495" spans="1:19" ht="38.1" customHeight="1">
      <c r="A495" s="12" t="s">
        <v>625</v>
      </c>
      <c r="B495" s="12">
        <v>2013</v>
      </c>
      <c r="C495" s="12">
        <v>2018</v>
      </c>
      <c r="D495" s="12" t="s">
        <v>612</v>
      </c>
      <c r="E495" s="12" t="s">
        <v>623</v>
      </c>
      <c r="F495" s="12" t="s">
        <v>626</v>
      </c>
      <c r="G495" s="12" t="s">
        <v>2637</v>
      </c>
      <c r="H495" s="12" t="s">
        <v>2006</v>
      </c>
      <c r="I495" s="30" t="s">
        <v>12</v>
      </c>
      <c r="J495" s="6"/>
      <c r="K495" s="6">
        <v>8</v>
      </c>
      <c r="L495" s="7">
        <v>77.989999999999995</v>
      </c>
      <c r="M495" s="7"/>
      <c r="N495" s="31">
        <v>10.43</v>
      </c>
      <c r="O495" s="31">
        <v>5.12</v>
      </c>
      <c r="P495" s="31">
        <v>2.36</v>
      </c>
      <c r="Q495" s="31">
        <v>0.53</v>
      </c>
      <c r="R495" s="54" t="s">
        <v>627</v>
      </c>
      <c r="S495" s="60"/>
    </row>
    <row r="496" spans="1:19" ht="38.1" customHeight="1">
      <c r="A496" s="12" t="s">
        <v>625</v>
      </c>
      <c r="B496" s="12">
        <v>2013</v>
      </c>
      <c r="C496" s="12">
        <v>2019</v>
      </c>
      <c r="D496" s="12" t="s">
        <v>612</v>
      </c>
      <c r="E496" s="12" t="s">
        <v>656</v>
      </c>
      <c r="F496" s="12" t="s">
        <v>2493</v>
      </c>
      <c r="G496" s="12" t="s">
        <v>2637</v>
      </c>
      <c r="H496" s="12" t="s">
        <v>2006</v>
      </c>
      <c r="I496" s="30" t="s">
        <v>12</v>
      </c>
      <c r="J496" s="6"/>
      <c r="K496" s="6">
        <v>8</v>
      </c>
      <c r="L496" s="7">
        <v>77.989999999999995</v>
      </c>
      <c r="M496" s="7"/>
      <c r="N496" s="31">
        <v>10.43</v>
      </c>
      <c r="O496" s="31">
        <v>5.12</v>
      </c>
      <c r="P496" s="31">
        <v>2.36</v>
      </c>
      <c r="Q496" s="31">
        <v>0.53</v>
      </c>
      <c r="R496" s="54" t="s">
        <v>627</v>
      </c>
      <c r="S496" s="60"/>
    </row>
    <row r="497" spans="1:19" ht="38.1" customHeight="1">
      <c r="A497" s="12" t="s">
        <v>986</v>
      </c>
      <c r="B497" s="12">
        <v>2012</v>
      </c>
      <c r="C497" s="12">
        <v>2015</v>
      </c>
      <c r="D497" s="12" t="s">
        <v>976</v>
      </c>
      <c r="E497" s="12" t="s">
        <v>983</v>
      </c>
      <c r="F497" s="12"/>
      <c r="G497" s="12" t="s">
        <v>2637</v>
      </c>
      <c r="H497" s="12" t="s">
        <v>2003</v>
      </c>
      <c r="I497" s="30" t="s">
        <v>12</v>
      </c>
      <c r="J497" s="6" t="s">
        <v>44</v>
      </c>
      <c r="K497" s="6">
        <v>8</v>
      </c>
      <c r="L497" s="7">
        <v>85.89</v>
      </c>
      <c r="M497" s="7"/>
      <c r="N497" s="31">
        <v>8.83</v>
      </c>
      <c r="O497" s="31">
        <v>4.17</v>
      </c>
      <c r="P497" s="31">
        <v>1.78</v>
      </c>
      <c r="Q497" s="31">
        <v>0.53</v>
      </c>
      <c r="R497" s="54" t="s">
        <v>987</v>
      </c>
      <c r="S497" s="60"/>
    </row>
    <row r="498" spans="1:19" ht="38.1" customHeight="1">
      <c r="A498" s="12" t="s">
        <v>986</v>
      </c>
      <c r="B498" s="12">
        <v>2012</v>
      </c>
      <c r="C498" s="12">
        <v>2016</v>
      </c>
      <c r="D498" s="12" t="s">
        <v>976</v>
      </c>
      <c r="E498" s="12" t="s">
        <v>993</v>
      </c>
      <c r="F498" s="12"/>
      <c r="G498" s="12" t="s">
        <v>2637</v>
      </c>
      <c r="H498" s="12" t="s">
        <v>2003</v>
      </c>
      <c r="I498" s="30" t="s">
        <v>12</v>
      </c>
      <c r="J498" s="6" t="s">
        <v>44</v>
      </c>
      <c r="K498" s="6">
        <v>8</v>
      </c>
      <c r="L498" s="7">
        <v>85.89</v>
      </c>
      <c r="M498" s="7"/>
      <c r="N498" s="31">
        <v>8.83</v>
      </c>
      <c r="O498" s="31">
        <v>4.17</v>
      </c>
      <c r="P498" s="31">
        <v>1.78</v>
      </c>
      <c r="Q498" s="31">
        <v>0.53</v>
      </c>
      <c r="R498" s="54" t="s">
        <v>987</v>
      </c>
      <c r="S498" s="60"/>
    </row>
    <row r="499" spans="1:19" ht="38.1" customHeight="1">
      <c r="A499" s="12" t="s">
        <v>1362</v>
      </c>
      <c r="B499" s="12">
        <v>2016</v>
      </c>
      <c r="C499" s="12">
        <v>2017</v>
      </c>
      <c r="D499" s="12" t="s">
        <v>1319</v>
      </c>
      <c r="E499" s="12" t="s">
        <v>1717</v>
      </c>
      <c r="F499" s="12" t="s">
        <v>16</v>
      </c>
      <c r="G499" s="12" t="s">
        <v>2637</v>
      </c>
      <c r="H499" s="12" t="s">
        <v>2003</v>
      </c>
      <c r="I499" s="30" t="s">
        <v>12</v>
      </c>
      <c r="J499" s="6" t="s">
        <v>44</v>
      </c>
      <c r="K499" s="6">
        <v>8</v>
      </c>
      <c r="L499" s="7">
        <v>81.89</v>
      </c>
      <c r="M499" s="7"/>
      <c r="N499" s="31">
        <v>10.43</v>
      </c>
      <c r="O499" s="31">
        <v>5.12</v>
      </c>
      <c r="P499" s="31">
        <v>2.36</v>
      </c>
      <c r="Q499" s="31">
        <v>0.53</v>
      </c>
      <c r="R499" s="54" t="s">
        <v>1363</v>
      </c>
      <c r="S499" s="60"/>
    </row>
    <row r="500" spans="1:19" ht="38.1" customHeight="1">
      <c r="A500" s="12" t="s">
        <v>1362</v>
      </c>
      <c r="B500" s="12">
        <v>2016</v>
      </c>
      <c r="C500" s="12">
        <v>2018</v>
      </c>
      <c r="D500" s="12" t="s">
        <v>1334</v>
      </c>
      <c r="E500" s="12" t="s">
        <v>1508</v>
      </c>
      <c r="F500" s="12" t="s">
        <v>1299</v>
      </c>
      <c r="G500" s="12" t="s">
        <v>2637</v>
      </c>
      <c r="H500" s="12" t="s">
        <v>2003</v>
      </c>
      <c r="I500" s="30" t="s">
        <v>12</v>
      </c>
      <c r="J500" s="6" t="s">
        <v>44</v>
      </c>
      <c r="K500" s="6">
        <v>8</v>
      </c>
      <c r="L500" s="7">
        <v>81.89</v>
      </c>
      <c r="M500" s="7"/>
      <c r="N500" s="31">
        <v>10.43</v>
      </c>
      <c r="O500" s="31">
        <v>5.12</v>
      </c>
      <c r="P500" s="31">
        <v>2.36</v>
      </c>
      <c r="Q500" s="31">
        <v>0.53</v>
      </c>
      <c r="R500" s="54" t="s">
        <v>1363</v>
      </c>
      <c r="S500" s="60"/>
    </row>
    <row r="501" spans="1:19" ht="38.1" customHeight="1">
      <c r="A501" s="12" t="s">
        <v>1362</v>
      </c>
      <c r="B501" s="12">
        <v>2020</v>
      </c>
      <c r="C501" s="12">
        <v>2021</v>
      </c>
      <c r="D501" s="12" t="s">
        <v>1334</v>
      </c>
      <c r="E501" s="12" t="s">
        <v>1385</v>
      </c>
      <c r="F501" s="12" t="s">
        <v>1716</v>
      </c>
      <c r="G501" s="12" t="s">
        <v>2637</v>
      </c>
      <c r="H501" s="12" t="s">
        <v>2003</v>
      </c>
      <c r="I501" s="30" t="s">
        <v>12</v>
      </c>
      <c r="J501" s="6" t="s">
        <v>44</v>
      </c>
      <c r="K501" s="6">
        <v>8</v>
      </c>
      <c r="L501" s="7">
        <v>81.89</v>
      </c>
      <c r="M501" s="7"/>
      <c r="N501" s="31">
        <v>10.43</v>
      </c>
      <c r="O501" s="31">
        <v>5.12</v>
      </c>
      <c r="P501" s="31">
        <v>2.36</v>
      </c>
      <c r="Q501" s="31">
        <v>0.53</v>
      </c>
      <c r="R501" s="54" t="s">
        <v>1363</v>
      </c>
      <c r="S501" s="60"/>
    </row>
    <row r="502" spans="1:19" ht="38.1" customHeight="1">
      <c r="A502" s="12" t="s">
        <v>1362</v>
      </c>
      <c r="B502" s="12">
        <v>2018</v>
      </c>
      <c r="C502" s="12">
        <v>2023</v>
      </c>
      <c r="D502" s="12" t="s">
        <v>1334</v>
      </c>
      <c r="E502" s="12" t="s">
        <v>1348</v>
      </c>
      <c r="F502" s="12" t="s">
        <v>11</v>
      </c>
      <c r="G502" s="12" t="s">
        <v>2637</v>
      </c>
      <c r="H502" s="12" t="s">
        <v>2003</v>
      </c>
      <c r="I502" s="30" t="s">
        <v>12</v>
      </c>
      <c r="J502" s="6" t="s">
        <v>44</v>
      </c>
      <c r="K502" s="6">
        <v>8</v>
      </c>
      <c r="L502" s="7">
        <v>81.89</v>
      </c>
      <c r="M502" s="7"/>
      <c r="N502" s="31">
        <v>10.43</v>
      </c>
      <c r="O502" s="31">
        <v>5.12</v>
      </c>
      <c r="P502" s="31">
        <v>2.36</v>
      </c>
      <c r="Q502" s="31">
        <v>0.53</v>
      </c>
      <c r="R502" s="54" t="s">
        <v>1363</v>
      </c>
      <c r="S502" s="60"/>
    </row>
    <row r="503" spans="1:19" ht="38.1" customHeight="1">
      <c r="A503" s="12" t="s">
        <v>353</v>
      </c>
      <c r="B503" s="12">
        <v>2014</v>
      </c>
      <c r="C503" s="12">
        <v>2018</v>
      </c>
      <c r="D503" s="12" t="s">
        <v>111</v>
      </c>
      <c r="E503" s="12" t="s">
        <v>2240</v>
      </c>
      <c r="F503" s="12"/>
      <c r="G503" s="12" t="s">
        <v>2637</v>
      </c>
      <c r="H503" s="12" t="s">
        <v>2003</v>
      </c>
      <c r="I503" s="30" t="s">
        <v>12</v>
      </c>
      <c r="J503" s="6"/>
      <c r="K503" s="6">
        <v>8</v>
      </c>
      <c r="L503" s="7">
        <v>68.989999999999995</v>
      </c>
      <c r="M503" s="7"/>
      <c r="N503" s="31">
        <v>9</v>
      </c>
      <c r="O503" s="31">
        <v>3.57</v>
      </c>
      <c r="P503" s="31">
        <v>2.4</v>
      </c>
      <c r="Q503" s="31">
        <v>0.53</v>
      </c>
      <c r="R503" s="54" t="s">
        <v>354</v>
      </c>
      <c r="S503" s="60"/>
    </row>
    <row r="504" spans="1:19" ht="38.1" customHeight="1">
      <c r="A504" s="12" t="s">
        <v>353</v>
      </c>
      <c r="B504" s="12">
        <v>2014</v>
      </c>
      <c r="C504" s="12">
        <v>2018</v>
      </c>
      <c r="D504" s="12" t="s">
        <v>926</v>
      </c>
      <c r="E504" s="12" t="s">
        <v>2165</v>
      </c>
      <c r="F504" s="12"/>
      <c r="G504" s="12" t="s">
        <v>2637</v>
      </c>
      <c r="H504" s="12" t="s">
        <v>2003</v>
      </c>
      <c r="I504" s="30" t="s">
        <v>12</v>
      </c>
      <c r="J504" s="6"/>
      <c r="K504" s="6">
        <v>8</v>
      </c>
      <c r="L504" s="7">
        <v>68.989999999999995</v>
      </c>
      <c r="M504" s="7"/>
      <c r="N504" s="31">
        <v>9</v>
      </c>
      <c r="O504" s="31">
        <v>3.57</v>
      </c>
      <c r="P504" s="31">
        <v>2.4</v>
      </c>
      <c r="Q504" s="31">
        <v>0.53</v>
      </c>
      <c r="R504" s="54" t="s">
        <v>354</v>
      </c>
      <c r="S504" s="60"/>
    </row>
    <row r="505" spans="1:19" ht="38.1" customHeight="1">
      <c r="A505" s="12" t="s">
        <v>353</v>
      </c>
      <c r="B505" s="12">
        <v>2015</v>
      </c>
      <c r="C505" s="12">
        <v>2019</v>
      </c>
      <c r="D505" s="12" t="s">
        <v>111</v>
      </c>
      <c r="E505" s="12" t="s">
        <v>2625</v>
      </c>
      <c r="F505" s="12"/>
      <c r="G505" s="12" t="s">
        <v>2637</v>
      </c>
      <c r="H505" s="12" t="s">
        <v>2003</v>
      </c>
      <c r="I505" s="30" t="s">
        <v>12</v>
      </c>
      <c r="J505" s="6"/>
      <c r="K505" s="6">
        <v>8</v>
      </c>
      <c r="L505" s="7">
        <v>68.989999999999995</v>
      </c>
      <c r="M505" s="7"/>
      <c r="N505" s="31">
        <v>9</v>
      </c>
      <c r="O505" s="31">
        <v>3.57</v>
      </c>
      <c r="P505" s="31">
        <v>2.4</v>
      </c>
      <c r="Q505" s="31">
        <v>0.53</v>
      </c>
      <c r="R505" s="54" t="s">
        <v>354</v>
      </c>
      <c r="S505" s="60"/>
    </row>
    <row r="506" spans="1:19" ht="38.1" customHeight="1">
      <c r="A506" s="12" t="s">
        <v>353</v>
      </c>
      <c r="B506" s="12">
        <v>2015</v>
      </c>
      <c r="C506" s="12">
        <v>2019</v>
      </c>
      <c r="D506" s="12" t="s">
        <v>926</v>
      </c>
      <c r="E506" s="12" t="s">
        <v>2624</v>
      </c>
      <c r="F506" s="12"/>
      <c r="G506" s="12" t="s">
        <v>2637</v>
      </c>
      <c r="H506" s="12" t="s">
        <v>2003</v>
      </c>
      <c r="I506" s="30" t="s">
        <v>12</v>
      </c>
      <c r="J506" s="6"/>
      <c r="K506" s="6">
        <v>8</v>
      </c>
      <c r="L506" s="7">
        <v>68.989999999999995</v>
      </c>
      <c r="M506" s="7"/>
      <c r="N506" s="31">
        <v>9</v>
      </c>
      <c r="O506" s="31">
        <v>3.57</v>
      </c>
      <c r="P506" s="31">
        <v>2.4</v>
      </c>
      <c r="Q506" s="31">
        <v>0.53</v>
      </c>
      <c r="R506" s="54" t="s">
        <v>354</v>
      </c>
      <c r="S506" s="60"/>
    </row>
    <row r="507" spans="1:19" ht="38.1" customHeight="1">
      <c r="A507" s="12" t="s">
        <v>353</v>
      </c>
      <c r="B507" s="12">
        <v>2015</v>
      </c>
      <c r="C507" s="12">
        <v>2020</v>
      </c>
      <c r="D507" s="12" t="s">
        <v>111</v>
      </c>
      <c r="E507" s="12" t="s">
        <v>412</v>
      </c>
      <c r="F507" s="12" t="s">
        <v>129</v>
      </c>
      <c r="G507" s="12" t="s">
        <v>2637</v>
      </c>
      <c r="H507" s="12" t="s">
        <v>2003</v>
      </c>
      <c r="I507" s="30" t="s">
        <v>12</v>
      </c>
      <c r="J507" s="6"/>
      <c r="K507" s="6">
        <v>8</v>
      </c>
      <c r="L507" s="7">
        <v>68.989999999999995</v>
      </c>
      <c r="M507" s="7"/>
      <c r="N507" s="31">
        <v>9</v>
      </c>
      <c r="O507" s="31">
        <v>3.57</v>
      </c>
      <c r="P507" s="31">
        <v>2.4</v>
      </c>
      <c r="Q507" s="31">
        <v>0.53</v>
      </c>
      <c r="R507" s="54" t="s">
        <v>354</v>
      </c>
      <c r="S507" s="60"/>
    </row>
    <row r="508" spans="1:19" ht="38.1" customHeight="1">
      <c r="A508" s="12" t="s">
        <v>353</v>
      </c>
      <c r="B508" s="12">
        <v>2015</v>
      </c>
      <c r="C508" s="12">
        <v>2020</v>
      </c>
      <c r="D508" s="12" t="s">
        <v>111</v>
      </c>
      <c r="E508" s="12" t="s">
        <v>420</v>
      </c>
      <c r="F508" s="12" t="s">
        <v>129</v>
      </c>
      <c r="G508" s="12" t="s">
        <v>2637</v>
      </c>
      <c r="H508" s="12" t="s">
        <v>2003</v>
      </c>
      <c r="I508" s="30" t="s">
        <v>12</v>
      </c>
      <c r="J508" s="6"/>
      <c r="K508" s="6">
        <v>8</v>
      </c>
      <c r="L508" s="7">
        <v>68.989999999999995</v>
      </c>
      <c r="M508" s="7"/>
      <c r="N508" s="31">
        <v>9</v>
      </c>
      <c r="O508" s="31">
        <v>3.57</v>
      </c>
      <c r="P508" s="31">
        <v>2.4</v>
      </c>
      <c r="Q508" s="31">
        <v>0.53</v>
      </c>
      <c r="R508" s="54" t="s">
        <v>354</v>
      </c>
      <c r="S508" s="60"/>
    </row>
    <row r="509" spans="1:19" ht="38.1" customHeight="1">
      <c r="A509" s="12" t="s">
        <v>353</v>
      </c>
      <c r="B509" s="12">
        <v>2015</v>
      </c>
      <c r="C509" s="12">
        <v>2020</v>
      </c>
      <c r="D509" s="12" t="s">
        <v>886</v>
      </c>
      <c r="E509" s="12" t="s">
        <v>966</v>
      </c>
      <c r="F509" s="12" t="s">
        <v>892</v>
      </c>
      <c r="G509" s="12" t="s">
        <v>2637</v>
      </c>
      <c r="H509" s="12" t="s">
        <v>2003</v>
      </c>
      <c r="I509" s="30" t="s">
        <v>12</v>
      </c>
      <c r="J509" s="6"/>
      <c r="K509" s="6">
        <v>8</v>
      </c>
      <c r="L509" s="7">
        <v>68.989999999999995</v>
      </c>
      <c r="M509" s="7"/>
      <c r="N509" s="31">
        <v>9</v>
      </c>
      <c r="O509" s="31">
        <v>3.57</v>
      </c>
      <c r="P509" s="31">
        <v>2.4</v>
      </c>
      <c r="Q509" s="31">
        <v>0.53</v>
      </c>
      <c r="R509" s="54" t="s">
        <v>354</v>
      </c>
      <c r="S509" s="60"/>
    </row>
    <row r="510" spans="1:19" ht="38.1" customHeight="1">
      <c r="A510" s="12" t="s">
        <v>353</v>
      </c>
      <c r="B510" s="12">
        <v>2015</v>
      </c>
      <c r="C510" s="12">
        <v>2020</v>
      </c>
      <c r="D510" s="12" t="s">
        <v>886</v>
      </c>
      <c r="E510" s="12" t="s">
        <v>967</v>
      </c>
      <c r="F510" s="12" t="s">
        <v>892</v>
      </c>
      <c r="G510" s="12" t="s">
        <v>2637</v>
      </c>
      <c r="H510" s="12" t="s">
        <v>2003</v>
      </c>
      <c r="I510" s="30" t="s">
        <v>12</v>
      </c>
      <c r="J510" s="6"/>
      <c r="K510" s="6">
        <v>8</v>
      </c>
      <c r="L510" s="7">
        <v>68.989999999999995</v>
      </c>
      <c r="M510" s="7"/>
      <c r="N510" s="31">
        <v>9</v>
      </c>
      <c r="O510" s="31">
        <v>3.57</v>
      </c>
      <c r="P510" s="31">
        <v>2.4</v>
      </c>
      <c r="Q510" s="31">
        <v>0.53</v>
      </c>
      <c r="R510" s="54" t="s">
        <v>354</v>
      </c>
      <c r="S510" s="60"/>
    </row>
    <row r="511" spans="1:19" ht="38.1" customHeight="1">
      <c r="A511" s="12" t="s">
        <v>353</v>
      </c>
      <c r="B511" s="12">
        <v>2019</v>
      </c>
      <c r="C511" s="12">
        <v>2021</v>
      </c>
      <c r="D511" s="12" t="s">
        <v>111</v>
      </c>
      <c r="E511" s="12" t="s">
        <v>2252</v>
      </c>
      <c r="F511" s="12" t="s">
        <v>2266</v>
      </c>
      <c r="G511" s="12" t="s">
        <v>2637</v>
      </c>
      <c r="H511" s="12" t="s">
        <v>2003</v>
      </c>
      <c r="I511" s="30" t="s">
        <v>12</v>
      </c>
      <c r="J511" s="6"/>
      <c r="K511" s="6">
        <v>8</v>
      </c>
      <c r="L511" s="7">
        <v>68.989999999999995</v>
      </c>
      <c r="M511" s="7"/>
      <c r="N511" s="31">
        <v>9</v>
      </c>
      <c r="O511" s="31">
        <v>3.57</v>
      </c>
      <c r="P511" s="31">
        <v>2.4</v>
      </c>
      <c r="Q511" s="31">
        <v>0.53</v>
      </c>
      <c r="R511" s="54" t="s">
        <v>354</v>
      </c>
      <c r="S511" s="60"/>
    </row>
    <row r="512" spans="1:19" ht="38.1" customHeight="1">
      <c r="A512" s="12" t="s">
        <v>355</v>
      </c>
      <c r="B512" s="12">
        <v>2014</v>
      </c>
      <c r="C512" s="12">
        <v>2018</v>
      </c>
      <c r="D512" s="12" t="s">
        <v>111</v>
      </c>
      <c r="E512" s="12" t="s">
        <v>2240</v>
      </c>
      <c r="F512" s="12"/>
      <c r="G512" s="12" t="s">
        <v>2637</v>
      </c>
      <c r="H512" s="12" t="s">
        <v>2003</v>
      </c>
      <c r="I512" s="30" t="s">
        <v>12</v>
      </c>
      <c r="J512" s="6" t="s">
        <v>44</v>
      </c>
      <c r="K512" s="6">
        <v>4</v>
      </c>
      <c r="L512" s="7">
        <v>55.89</v>
      </c>
      <c r="M512" s="7"/>
      <c r="N512" s="31">
        <v>9</v>
      </c>
      <c r="O512" s="31">
        <v>3.57</v>
      </c>
      <c r="P512" s="31">
        <v>2.4</v>
      </c>
      <c r="Q512" s="31">
        <v>0.53</v>
      </c>
      <c r="R512" s="54" t="s">
        <v>356</v>
      </c>
      <c r="S512" s="60"/>
    </row>
    <row r="513" spans="1:19" ht="38.1" customHeight="1">
      <c r="A513" s="12" t="s">
        <v>355</v>
      </c>
      <c r="B513" s="12">
        <v>2014</v>
      </c>
      <c r="C513" s="12">
        <v>2018</v>
      </c>
      <c r="D513" s="12" t="s">
        <v>886</v>
      </c>
      <c r="E513" s="12" t="s">
        <v>2165</v>
      </c>
      <c r="F513" s="12"/>
      <c r="G513" s="12" t="s">
        <v>2637</v>
      </c>
      <c r="H513" s="12" t="s">
        <v>2003</v>
      </c>
      <c r="I513" s="30" t="s">
        <v>12</v>
      </c>
      <c r="J513" s="6" t="s">
        <v>44</v>
      </c>
      <c r="K513" s="6">
        <v>4</v>
      </c>
      <c r="L513" s="7">
        <v>55.89</v>
      </c>
      <c r="M513" s="7"/>
      <c r="N513" s="31">
        <v>9</v>
      </c>
      <c r="O513" s="31">
        <v>3.57</v>
      </c>
      <c r="P513" s="31">
        <v>2.4</v>
      </c>
      <c r="Q513" s="31">
        <v>0.53</v>
      </c>
      <c r="R513" s="54" t="s">
        <v>356</v>
      </c>
      <c r="S513" s="60"/>
    </row>
    <row r="514" spans="1:19" ht="38.1" customHeight="1">
      <c r="A514" s="12" t="s">
        <v>355</v>
      </c>
      <c r="B514" s="12">
        <v>2015</v>
      </c>
      <c r="C514" s="12">
        <v>2019</v>
      </c>
      <c r="D514" s="12" t="s">
        <v>111</v>
      </c>
      <c r="E514" s="12" t="s">
        <v>2625</v>
      </c>
      <c r="F514" s="12"/>
      <c r="G514" s="12" t="s">
        <v>2637</v>
      </c>
      <c r="H514" s="12" t="s">
        <v>2003</v>
      </c>
      <c r="I514" s="30" t="s">
        <v>12</v>
      </c>
      <c r="J514" s="6" t="s">
        <v>44</v>
      </c>
      <c r="K514" s="6">
        <v>4</v>
      </c>
      <c r="L514" s="7">
        <v>55.89</v>
      </c>
      <c r="M514" s="7"/>
      <c r="N514" s="31">
        <v>9</v>
      </c>
      <c r="O514" s="31">
        <v>3.57</v>
      </c>
      <c r="P514" s="31">
        <v>2.4</v>
      </c>
      <c r="Q514" s="31">
        <v>0.53</v>
      </c>
      <c r="R514" s="54" t="s">
        <v>356</v>
      </c>
      <c r="S514" s="60"/>
    </row>
    <row r="515" spans="1:19" ht="38.1" customHeight="1">
      <c r="A515" s="12" t="s">
        <v>355</v>
      </c>
      <c r="B515" s="12">
        <v>2015</v>
      </c>
      <c r="C515" s="12">
        <v>2019</v>
      </c>
      <c r="D515" s="12" t="s">
        <v>886</v>
      </c>
      <c r="E515" s="12" t="s">
        <v>2624</v>
      </c>
      <c r="F515" s="12"/>
      <c r="G515" s="12" t="s">
        <v>2637</v>
      </c>
      <c r="H515" s="12" t="s">
        <v>2003</v>
      </c>
      <c r="I515" s="30" t="s">
        <v>12</v>
      </c>
      <c r="J515" s="6" t="s">
        <v>44</v>
      </c>
      <c r="K515" s="6">
        <v>4</v>
      </c>
      <c r="L515" s="7">
        <v>55.89</v>
      </c>
      <c r="M515" s="7"/>
      <c r="N515" s="31">
        <v>9</v>
      </c>
      <c r="O515" s="31">
        <v>3.57</v>
      </c>
      <c r="P515" s="31">
        <v>2.4</v>
      </c>
      <c r="Q515" s="31">
        <v>0.53</v>
      </c>
      <c r="R515" s="54" t="s">
        <v>356</v>
      </c>
      <c r="S515" s="60"/>
    </row>
    <row r="516" spans="1:19" ht="38.1" customHeight="1">
      <c r="A516" s="12" t="s">
        <v>357</v>
      </c>
      <c r="B516" s="12">
        <v>2014</v>
      </c>
      <c r="C516" s="12">
        <v>2018</v>
      </c>
      <c r="D516" s="12" t="s">
        <v>111</v>
      </c>
      <c r="E516" s="12" t="s">
        <v>2240</v>
      </c>
      <c r="F516" s="12"/>
      <c r="G516" s="12" t="s">
        <v>2636</v>
      </c>
      <c r="H516" s="12" t="s">
        <v>2003</v>
      </c>
      <c r="I516" s="30" t="s">
        <v>12</v>
      </c>
      <c r="J516" s="6"/>
      <c r="K516" s="6">
        <v>8</v>
      </c>
      <c r="L516" s="7">
        <v>68.989999999999995</v>
      </c>
      <c r="M516" s="7"/>
      <c r="N516" s="31">
        <v>9</v>
      </c>
      <c r="O516" s="31">
        <v>3.57</v>
      </c>
      <c r="P516" s="31">
        <v>2.4</v>
      </c>
      <c r="Q516" s="31">
        <v>0.53</v>
      </c>
      <c r="R516" s="54" t="s">
        <v>358</v>
      </c>
      <c r="S516" s="60"/>
    </row>
    <row r="517" spans="1:19" ht="38.1" customHeight="1">
      <c r="A517" s="12" t="s">
        <v>357</v>
      </c>
      <c r="B517" s="12">
        <v>2014</v>
      </c>
      <c r="C517" s="12">
        <v>2018</v>
      </c>
      <c r="D517" s="12" t="s">
        <v>926</v>
      </c>
      <c r="E517" s="12" t="s">
        <v>2165</v>
      </c>
      <c r="F517" s="12"/>
      <c r="G517" s="12" t="s">
        <v>2636</v>
      </c>
      <c r="H517" s="12" t="s">
        <v>2003</v>
      </c>
      <c r="I517" s="30" t="s">
        <v>12</v>
      </c>
      <c r="J517" s="6"/>
      <c r="K517" s="6">
        <v>8</v>
      </c>
      <c r="L517" s="7">
        <v>68.989999999999995</v>
      </c>
      <c r="M517" s="7"/>
      <c r="N517" s="31">
        <v>9</v>
      </c>
      <c r="O517" s="31">
        <v>3.57</v>
      </c>
      <c r="P517" s="31">
        <v>2.4</v>
      </c>
      <c r="Q517" s="31">
        <v>0.53</v>
      </c>
      <c r="R517" s="54" t="s">
        <v>358</v>
      </c>
      <c r="S517" s="60"/>
    </row>
    <row r="518" spans="1:19" ht="38.1" customHeight="1">
      <c r="A518" s="12" t="s">
        <v>357</v>
      </c>
      <c r="B518" s="12">
        <v>2015</v>
      </c>
      <c r="C518" s="12">
        <v>2019</v>
      </c>
      <c r="D518" s="12" t="s">
        <v>111</v>
      </c>
      <c r="E518" s="12" t="s">
        <v>2627</v>
      </c>
      <c r="F518" s="12"/>
      <c r="G518" s="12" t="s">
        <v>2636</v>
      </c>
      <c r="H518" s="12" t="s">
        <v>2003</v>
      </c>
      <c r="I518" s="30" t="s">
        <v>12</v>
      </c>
      <c r="J518" s="6"/>
      <c r="K518" s="6">
        <v>8</v>
      </c>
      <c r="L518" s="7">
        <v>68.989999999999995</v>
      </c>
      <c r="M518" s="7"/>
      <c r="N518" s="31">
        <v>9</v>
      </c>
      <c r="O518" s="31">
        <v>3.57</v>
      </c>
      <c r="P518" s="31">
        <v>2.4</v>
      </c>
      <c r="Q518" s="31">
        <v>0.53</v>
      </c>
      <c r="R518" s="54" t="s">
        <v>358</v>
      </c>
      <c r="S518" s="60"/>
    </row>
    <row r="519" spans="1:19" ht="38.1" customHeight="1">
      <c r="A519" s="12" t="s">
        <v>357</v>
      </c>
      <c r="B519" s="12">
        <v>2015</v>
      </c>
      <c r="C519" s="12">
        <v>2019</v>
      </c>
      <c r="D519" s="12" t="s">
        <v>926</v>
      </c>
      <c r="E519" s="12" t="s">
        <v>2628</v>
      </c>
      <c r="F519" s="12"/>
      <c r="G519" s="12" t="s">
        <v>2636</v>
      </c>
      <c r="H519" s="12" t="s">
        <v>2003</v>
      </c>
      <c r="I519" s="30" t="s">
        <v>12</v>
      </c>
      <c r="J519" s="6"/>
      <c r="K519" s="6">
        <v>8</v>
      </c>
      <c r="L519" s="7">
        <v>68.989999999999995</v>
      </c>
      <c r="M519" s="7"/>
      <c r="N519" s="31">
        <v>9</v>
      </c>
      <c r="O519" s="31">
        <v>3.57</v>
      </c>
      <c r="P519" s="31">
        <v>2.4</v>
      </c>
      <c r="Q519" s="31">
        <v>0.53</v>
      </c>
      <c r="R519" s="54" t="s">
        <v>358</v>
      </c>
      <c r="S519" s="60"/>
    </row>
    <row r="520" spans="1:19" ht="38.1" customHeight="1">
      <c r="A520" s="12" t="s">
        <v>357</v>
      </c>
      <c r="B520" s="12">
        <v>2015</v>
      </c>
      <c r="C520" s="12">
        <v>2020</v>
      </c>
      <c r="D520" s="12" t="s">
        <v>111</v>
      </c>
      <c r="E520" s="12" t="s">
        <v>412</v>
      </c>
      <c r="F520" s="12" t="s">
        <v>129</v>
      </c>
      <c r="G520" s="12" t="s">
        <v>2636</v>
      </c>
      <c r="H520" s="12" t="s">
        <v>2003</v>
      </c>
      <c r="I520" s="30" t="s">
        <v>12</v>
      </c>
      <c r="J520" s="6"/>
      <c r="K520" s="6">
        <v>8</v>
      </c>
      <c r="L520" s="7">
        <v>68.989999999999995</v>
      </c>
      <c r="M520" s="7"/>
      <c r="N520" s="31">
        <v>9</v>
      </c>
      <c r="O520" s="31">
        <v>3.57</v>
      </c>
      <c r="P520" s="31">
        <v>2.4</v>
      </c>
      <c r="Q520" s="31">
        <v>0.53</v>
      </c>
      <c r="R520" s="54" t="s">
        <v>358</v>
      </c>
      <c r="S520" s="60"/>
    </row>
    <row r="521" spans="1:19" ht="38.1" customHeight="1">
      <c r="A521" s="12" t="s">
        <v>357</v>
      </c>
      <c r="B521" s="12">
        <v>2015</v>
      </c>
      <c r="C521" s="12">
        <v>2020</v>
      </c>
      <c r="D521" s="12" t="s">
        <v>111</v>
      </c>
      <c r="E521" s="12" t="s">
        <v>420</v>
      </c>
      <c r="F521" s="12" t="s">
        <v>129</v>
      </c>
      <c r="G521" s="12" t="s">
        <v>2636</v>
      </c>
      <c r="H521" s="12" t="s">
        <v>2003</v>
      </c>
      <c r="I521" s="30" t="s">
        <v>12</v>
      </c>
      <c r="J521" s="6"/>
      <c r="K521" s="6">
        <v>8</v>
      </c>
      <c r="L521" s="7">
        <v>68.989999999999995</v>
      </c>
      <c r="M521" s="7"/>
      <c r="N521" s="31">
        <v>9</v>
      </c>
      <c r="O521" s="31">
        <v>3.57</v>
      </c>
      <c r="P521" s="31">
        <v>2.4</v>
      </c>
      <c r="Q521" s="31">
        <v>0.53</v>
      </c>
      <c r="R521" s="54" t="s">
        <v>358</v>
      </c>
      <c r="S521" s="60"/>
    </row>
    <row r="522" spans="1:19" ht="38.1" customHeight="1">
      <c r="A522" s="12" t="s">
        <v>357</v>
      </c>
      <c r="B522" s="12">
        <v>2015</v>
      </c>
      <c r="C522" s="12">
        <v>2020</v>
      </c>
      <c r="D522" s="12" t="s">
        <v>886</v>
      </c>
      <c r="E522" s="12" t="s">
        <v>966</v>
      </c>
      <c r="F522" s="12" t="s">
        <v>892</v>
      </c>
      <c r="G522" s="12" t="s">
        <v>2636</v>
      </c>
      <c r="H522" s="12" t="s">
        <v>2003</v>
      </c>
      <c r="I522" s="30" t="s">
        <v>12</v>
      </c>
      <c r="J522" s="6"/>
      <c r="K522" s="6">
        <v>8</v>
      </c>
      <c r="L522" s="7">
        <v>68.989999999999995</v>
      </c>
      <c r="M522" s="7"/>
      <c r="N522" s="31">
        <v>9</v>
      </c>
      <c r="O522" s="31">
        <v>3.57</v>
      </c>
      <c r="P522" s="31">
        <v>2.4</v>
      </c>
      <c r="Q522" s="31">
        <v>0.53</v>
      </c>
      <c r="R522" s="54" t="s">
        <v>358</v>
      </c>
      <c r="S522" s="60"/>
    </row>
    <row r="523" spans="1:19" ht="38.1" customHeight="1">
      <c r="A523" s="12" t="s">
        <v>357</v>
      </c>
      <c r="B523" s="12">
        <v>2015</v>
      </c>
      <c r="C523" s="12">
        <v>2020</v>
      </c>
      <c r="D523" s="12" t="s">
        <v>886</v>
      </c>
      <c r="E523" s="12" t="s">
        <v>967</v>
      </c>
      <c r="F523" s="12" t="s">
        <v>892</v>
      </c>
      <c r="G523" s="12" t="s">
        <v>2636</v>
      </c>
      <c r="H523" s="12" t="s">
        <v>2003</v>
      </c>
      <c r="I523" s="30" t="s">
        <v>12</v>
      </c>
      <c r="J523" s="6"/>
      <c r="K523" s="6">
        <v>8</v>
      </c>
      <c r="L523" s="7">
        <v>68.989999999999995</v>
      </c>
      <c r="M523" s="7"/>
      <c r="N523" s="31">
        <v>9</v>
      </c>
      <c r="O523" s="31">
        <v>3.57</v>
      </c>
      <c r="P523" s="31">
        <v>2.4</v>
      </c>
      <c r="Q523" s="31">
        <v>0.53</v>
      </c>
      <c r="R523" s="54" t="s">
        <v>358</v>
      </c>
      <c r="S523" s="60"/>
    </row>
    <row r="524" spans="1:19" ht="38.1" customHeight="1">
      <c r="A524" s="12" t="s">
        <v>404</v>
      </c>
      <c r="B524" s="12">
        <v>2015</v>
      </c>
      <c r="C524" s="12">
        <v>2020</v>
      </c>
      <c r="D524" s="12" t="s">
        <v>111</v>
      </c>
      <c r="E524" s="12" t="s">
        <v>412</v>
      </c>
      <c r="F524" s="12" t="s">
        <v>129</v>
      </c>
      <c r="G524" s="12" t="s">
        <v>2637</v>
      </c>
      <c r="H524" s="12" t="s">
        <v>2015</v>
      </c>
      <c r="I524" s="30" t="s">
        <v>12</v>
      </c>
      <c r="J524" s="6"/>
      <c r="K524" s="6">
        <v>8</v>
      </c>
      <c r="L524" s="7">
        <v>68.989999999999995</v>
      </c>
      <c r="M524" s="7"/>
      <c r="N524" s="31">
        <v>9</v>
      </c>
      <c r="O524" s="31">
        <v>3.57</v>
      </c>
      <c r="P524" s="31">
        <v>2.4</v>
      </c>
      <c r="Q524" s="31">
        <v>0.53</v>
      </c>
      <c r="R524" s="54" t="s">
        <v>405</v>
      </c>
      <c r="S524" s="60"/>
    </row>
    <row r="525" spans="1:19" ht="38.1" customHeight="1">
      <c r="A525" s="12" t="s">
        <v>404</v>
      </c>
      <c r="B525" s="12">
        <v>2015</v>
      </c>
      <c r="C525" s="12">
        <v>2020</v>
      </c>
      <c r="D525" s="12" t="s">
        <v>111</v>
      </c>
      <c r="E525" s="12" t="s">
        <v>420</v>
      </c>
      <c r="F525" s="12" t="s">
        <v>129</v>
      </c>
      <c r="G525" s="12" t="s">
        <v>2637</v>
      </c>
      <c r="H525" s="12" t="s">
        <v>2015</v>
      </c>
      <c r="I525" s="30" t="s">
        <v>12</v>
      </c>
      <c r="J525" s="6"/>
      <c r="K525" s="6">
        <v>8</v>
      </c>
      <c r="L525" s="7">
        <v>68.989999999999995</v>
      </c>
      <c r="M525" s="7"/>
      <c r="N525" s="31">
        <v>9</v>
      </c>
      <c r="O525" s="31">
        <v>3.57</v>
      </c>
      <c r="P525" s="31">
        <v>2.4</v>
      </c>
      <c r="Q525" s="31">
        <v>0.53</v>
      </c>
      <c r="R525" s="54" t="s">
        <v>405</v>
      </c>
      <c r="S525" s="60"/>
    </row>
    <row r="526" spans="1:19" ht="38.1" customHeight="1">
      <c r="A526" s="12" t="s">
        <v>404</v>
      </c>
      <c r="B526" s="12">
        <v>2015</v>
      </c>
      <c r="C526" s="12">
        <v>2020</v>
      </c>
      <c r="D526" s="12" t="s">
        <v>886</v>
      </c>
      <c r="E526" s="12" t="s">
        <v>966</v>
      </c>
      <c r="F526" s="12" t="s">
        <v>892</v>
      </c>
      <c r="G526" s="12" t="s">
        <v>2637</v>
      </c>
      <c r="H526" s="12" t="s">
        <v>2015</v>
      </c>
      <c r="I526" s="30" t="s">
        <v>12</v>
      </c>
      <c r="J526" s="6"/>
      <c r="K526" s="6">
        <v>8</v>
      </c>
      <c r="L526" s="7">
        <v>68.989999999999995</v>
      </c>
      <c r="M526" s="7"/>
      <c r="N526" s="31">
        <v>9</v>
      </c>
      <c r="O526" s="31">
        <v>3.57</v>
      </c>
      <c r="P526" s="31">
        <v>2.4</v>
      </c>
      <c r="Q526" s="31">
        <v>0.53</v>
      </c>
      <c r="R526" s="54" t="s">
        <v>405</v>
      </c>
      <c r="S526" s="60"/>
    </row>
    <row r="527" spans="1:19" ht="38.1" customHeight="1">
      <c r="A527" s="12" t="s">
        <v>404</v>
      </c>
      <c r="B527" s="12">
        <v>2015</v>
      </c>
      <c r="C527" s="12">
        <v>2020</v>
      </c>
      <c r="D527" s="12" t="s">
        <v>886</v>
      </c>
      <c r="E527" s="12" t="s">
        <v>967</v>
      </c>
      <c r="F527" s="12" t="s">
        <v>892</v>
      </c>
      <c r="G527" s="12" t="s">
        <v>2637</v>
      </c>
      <c r="H527" s="12" t="s">
        <v>2015</v>
      </c>
      <c r="I527" s="30" t="s">
        <v>12</v>
      </c>
      <c r="J527" s="6"/>
      <c r="K527" s="6">
        <v>8</v>
      </c>
      <c r="L527" s="7">
        <v>68.989999999999995</v>
      </c>
      <c r="M527" s="7"/>
      <c r="N527" s="31">
        <v>9</v>
      </c>
      <c r="O527" s="31">
        <v>3.57</v>
      </c>
      <c r="P527" s="31">
        <v>2.4</v>
      </c>
      <c r="Q527" s="31">
        <v>0.53</v>
      </c>
      <c r="R527" s="54" t="s">
        <v>405</v>
      </c>
      <c r="S527" s="60"/>
    </row>
    <row r="528" spans="1:19" ht="38.1" customHeight="1">
      <c r="A528" s="12" t="s">
        <v>406</v>
      </c>
      <c r="B528" s="12">
        <v>2015</v>
      </c>
      <c r="C528" s="12">
        <v>2020</v>
      </c>
      <c r="D528" s="12" t="s">
        <v>111</v>
      </c>
      <c r="E528" s="12" t="s">
        <v>412</v>
      </c>
      <c r="F528" s="12" t="s">
        <v>129</v>
      </c>
      <c r="G528" s="12" t="s">
        <v>2636</v>
      </c>
      <c r="H528" s="12" t="s">
        <v>2015</v>
      </c>
      <c r="I528" s="30" t="s">
        <v>12</v>
      </c>
      <c r="J528" s="6"/>
      <c r="K528" s="6">
        <v>8</v>
      </c>
      <c r="L528" s="7">
        <v>68.989999999999995</v>
      </c>
      <c r="M528" s="7"/>
      <c r="N528" s="31">
        <v>9</v>
      </c>
      <c r="O528" s="31">
        <v>3.57</v>
      </c>
      <c r="P528" s="31">
        <v>2.4</v>
      </c>
      <c r="Q528" s="31">
        <v>0.53</v>
      </c>
      <c r="R528" s="54" t="s">
        <v>407</v>
      </c>
      <c r="S528" s="60"/>
    </row>
    <row r="529" spans="1:19" ht="38.1" customHeight="1">
      <c r="A529" s="12" t="s">
        <v>406</v>
      </c>
      <c r="B529" s="12">
        <v>2015</v>
      </c>
      <c r="C529" s="12">
        <v>2020</v>
      </c>
      <c r="D529" s="12" t="s">
        <v>111</v>
      </c>
      <c r="E529" s="12" t="s">
        <v>420</v>
      </c>
      <c r="F529" s="12" t="s">
        <v>129</v>
      </c>
      <c r="G529" s="12" t="s">
        <v>2636</v>
      </c>
      <c r="H529" s="12" t="s">
        <v>2015</v>
      </c>
      <c r="I529" s="30" t="s">
        <v>12</v>
      </c>
      <c r="J529" s="6"/>
      <c r="K529" s="6">
        <v>8</v>
      </c>
      <c r="L529" s="7">
        <v>68.989999999999995</v>
      </c>
      <c r="M529" s="7"/>
      <c r="N529" s="31">
        <v>9</v>
      </c>
      <c r="O529" s="31">
        <v>3.57</v>
      </c>
      <c r="P529" s="31">
        <v>2.4</v>
      </c>
      <c r="Q529" s="31">
        <v>0.53</v>
      </c>
      <c r="R529" s="54" t="s">
        <v>407</v>
      </c>
      <c r="S529" s="60"/>
    </row>
    <row r="530" spans="1:19" ht="38.1" customHeight="1">
      <c r="A530" s="12" t="s">
        <v>406</v>
      </c>
      <c r="B530" s="12">
        <v>2015</v>
      </c>
      <c r="C530" s="12">
        <v>2020</v>
      </c>
      <c r="D530" s="12" t="s">
        <v>886</v>
      </c>
      <c r="E530" s="12" t="s">
        <v>966</v>
      </c>
      <c r="F530" s="12" t="s">
        <v>892</v>
      </c>
      <c r="G530" s="12" t="s">
        <v>2636</v>
      </c>
      <c r="H530" s="12" t="s">
        <v>2015</v>
      </c>
      <c r="I530" s="30" t="s">
        <v>12</v>
      </c>
      <c r="J530" s="6"/>
      <c r="K530" s="6">
        <v>8</v>
      </c>
      <c r="L530" s="7">
        <v>68.989999999999995</v>
      </c>
      <c r="M530" s="7"/>
      <c r="N530" s="31">
        <v>9</v>
      </c>
      <c r="O530" s="31">
        <v>3.57</v>
      </c>
      <c r="P530" s="31">
        <v>2.4</v>
      </c>
      <c r="Q530" s="31">
        <v>0.53</v>
      </c>
      <c r="R530" s="54" t="s">
        <v>407</v>
      </c>
      <c r="S530" s="60"/>
    </row>
    <row r="531" spans="1:19" ht="38.1" customHeight="1">
      <c r="A531" s="12" t="s">
        <v>406</v>
      </c>
      <c r="B531" s="12">
        <v>2015</v>
      </c>
      <c r="C531" s="12">
        <v>2020</v>
      </c>
      <c r="D531" s="12" t="s">
        <v>886</v>
      </c>
      <c r="E531" s="12" t="s">
        <v>967</v>
      </c>
      <c r="F531" s="12" t="s">
        <v>892</v>
      </c>
      <c r="G531" s="12" t="s">
        <v>2636</v>
      </c>
      <c r="H531" s="12" t="s">
        <v>2015</v>
      </c>
      <c r="I531" s="30" t="s">
        <v>12</v>
      </c>
      <c r="J531" s="6"/>
      <c r="K531" s="6">
        <v>8</v>
      </c>
      <c r="L531" s="7">
        <v>68.989999999999995</v>
      </c>
      <c r="M531" s="7"/>
      <c r="N531" s="31">
        <v>9</v>
      </c>
      <c r="O531" s="31">
        <v>3.57</v>
      </c>
      <c r="P531" s="31">
        <v>2.4</v>
      </c>
      <c r="Q531" s="31">
        <v>0.53</v>
      </c>
      <c r="R531" s="54" t="s">
        <v>407</v>
      </c>
      <c r="S531" s="60"/>
    </row>
    <row r="532" spans="1:19" ht="38.1" customHeight="1">
      <c r="A532" s="12" t="s">
        <v>259</v>
      </c>
      <c r="B532" s="12">
        <v>2014</v>
      </c>
      <c r="C532" s="12">
        <v>2020</v>
      </c>
      <c r="D532" s="12" t="s">
        <v>111</v>
      </c>
      <c r="E532" s="12" t="s">
        <v>249</v>
      </c>
      <c r="F532" s="12" t="s">
        <v>154</v>
      </c>
      <c r="G532" s="12" t="s">
        <v>2636</v>
      </c>
      <c r="H532" s="12" t="s">
        <v>2003</v>
      </c>
      <c r="I532" s="30" t="s">
        <v>12</v>
      </c>
      <c r="J532" s="6" t="s">
        <v>44</v>
      </c>
      <c r="K532" s="6">
        <v>8</v>
      </c>
      <c r="L532" s="7">
        <v>85.89</v>
      </c>
      <c r="M532" s="7"/>
      <c r="N532" s="31">
        <v>8</v>
      </c>
      <c r="O532" s="31">
        <v>4.29</v>
      </c>
      <c r="P532" s="31">
        <v>1.88</v>
      </c>
      <c r="Q532" s="31">
        <v>0.53</v>
      </c>
      <c r="R532" s="54" t="s">
        <v>258</v>
      </c>
      <c r="S532" s="60"/>
    </row>
    <row r="533" spans="1:19" ht="38.1" customHeight="1">
      <c r="A533" s="15" t="s">
        <v>260</v>
      </c>
      <c r="B533" s="12">
        <v>2014</v>
      </c>
      <c r="C533" s="12">
        <v>2020</v>
      </c>
      <c r="D533" s="12" t="s">
        <v>111</v>
      </c>
      <c r="E533" s="12" t="s">
        <v>249</v>
      </c>
      <c r="F533" s="12" t="s">
        <v>2485</v>
      </c>
      <c r="G533" s="12" t="s">
        <v>2637</v>
      </c>
      <c r="H533" s="12" t="s">
        <v>2016</v>
      </c>
      <c r="I533" s="30" t="s">
        <v>12</v>
      </c>
      <c r="J533" s="6"/>
      <c r="K533" s="6">
        <v>8</v>
      </c>
      <c r="L533" s="7">
        <v>68.989999999999995</v>
      </c>
      <c r="M533" s="7"/>
      <c r="N533" s="31">
        <v>8</v>
      </c>
      <c r="O533" s="31">
        <v>4.29</v>
      </c>
      <c r="P533" s="31">
        <v>1.88</v>
      </c>
      <c r="Q533" s="31">
        <v>0.53</v>
      </c>
      <c r="R533" s="54" t="s">
        <v>262</v>
      </c>
      <c r="S533" s="60"/>
    </row>
    <row r="534" spans="1:19" ht="38.1" customHeight="1">
      <c r="A534" s="12" t="s">
        <v>260</v>
      </c>
      <c r="B534" s="12">
        <v>2020</v>
      </c>
      <c r="C534" s="12">
        <v>2023</v>
      </c>
      <c r="D534" s="12" t="s">
        <v>111</v>
      </c>
      <c r="E534" s="12" t="s">
        <v>219</v>
      </c>
      <c r="F534" s="12" t="s">
        <v>221</v>
      </c>
      <c r="G534" s="12" t="s">
        <v>2637</v>
      </c>
      <c r="H534" s="12" t="s">
        <v>2016</v>
      </c>
      <c r="I534" s="30" t="s">
        <v>12</v>
      </c>
      <c r="J534" s="6"/>
      <c r="K534" s="6">
        <v>8</v>
      </c>
      <c r="L534" s="7">
        <v>68.989999999999995</v>
      </c>
      <c r="M534" s="7"/>
      <c r="N534" s="31">
        <v>8</v>
      </c>
      <c r="O534" s="31">
        <v>4.29</v>
      </c>
      <c r="P534" s="31">
        <v>1.88</v>
      </c>
      <c r="Q534" s="31">
        <v>0.53</v>
      </c>
      <c r="R534" s="54" t="s">
        <v>262</v>
      </c>
      <c r="S534" s="60"/>
    </row>
    <row r="535" spans="1:19" ht="38.1" customHeight="1">
      <c r="A535" s="12" t="s">
        <v>1937</v>
      </c>
      <c r="B535" s="12">
        <v>2014</v>
      </c>
      <c r="C535" s="12">
        <v>2020</v>
      </c>
      <c r="D535" s="12" t="s">
        <v>111</v>
      </c>
      <c r="E535" s="12" t="s">
        <v>249</v>
      </c>
      <c r="F535" s="12" t="s">
        <v>2485</v>
      </c>
      <c r="G535" s="12" t="s">
        <v>2636</v>
      </c>
      <c r="H535" s="12" t="s">
        <v>2016</v>
      </c>
      <c r="I535" s="30" t="s">
        <v>12</v>
      </c>
      <c r="J535" s="6"/>
      <c r="K535" s="6">
        <v>8</v>
      </c>
      <c r="L535" s="7">
        <v>68.989999999999995</v>
      </c>
      <c r="M535" s="7"/>
      <c r="N535" s="31">
        <v>8</v>
      </c>
      <c r="O535" s="31">
        <v>4.29</v>
      </c>
      <c r="P535" s="31">
        <v>1.8879999999999999</v>
      </c>
      <c r="Q535" s="31">
        <v>1</v>
      </c>
      <c r="R535" s="54">
        <v>880268177832</v>
      </c>
      <c r="S535" s="60"/>
    </row>
    <row r="536" spans="1:19" ht="38.1" customHeight="1">
      <c r="A536" s="12" t="s">
        <v>1937</v>
      </c>
      <c r="B536" s="12">
        <v>2020</v>
      </c>
      <c r="C536" s="12">
        <v>2023</v>
      </c>
      <c r="D536" s="12" t="s">
        <v>111</v>
      </c>
      <c r="E536" s="12" t="s">
        <v>219</v>
      </c>
      <c r="F536" s="12" t="s">
        <v>221</v>
      </c>
      <c r="G536" s="12" t="s">
        <v>2636</v>
      </c>
      <c r="H536" s="12" t="s">
        <v>2016</v>
      </c>
      <c r="I536" s="30" t="s">
        <v>12</v>
      </c>
      <c r="J536" s="6"/>
      <c r="K536" s="6">
        <v>8</v>
      </c>
      <c r="L536" s="7">
        <v>68.989999999999995</v>
      </c>
      <c r="M536" s="7"/>
      <c r="N536" s="31">
        <v>8</v>
      </c>
      <c r="O536" s="31">
        <v>4.29</v>
      </c>
      <c r="P536" s="31">
        <v>1.8879999999999999</v>
      </c>
      <c r="Q536" s="31">
        <v>1</v>
      </c>
      <c r="R536" s="54">
        <v>880268177832</v>
      </c>
      <c r="S536" s="60"/>
    </row>
    <row r="537" spans="1:19" ht="38.1" customHeight="1">
      <c r="A537" s="12" t="s">
        <v>162</v>
      </c>
      <c r="B537" s="12">
        <v>2016</v>
      </c>
      <c r="C537" s="12">
        <v>2023</v>
      </c>
      <c r="D537" s="12" t="s">
        <v>111</v>
      </c>
      <c r="E537" s="12" t="s">
        <v>150</v>
      </c>
      <c r="F537" s="12"/>
      <c r="G537" s="12" t="s">
        <v>2637</v>
      </c>
      <c r="H537" s="12" t="s">
        <v>2007</v>
      </c>
      <c r="I537" s="30" t="s">
        <v>12</v>
      </c>
      <c r="J537" s="6" t="s">
        <v>44</v>
      </c>
      <c r="K537" s="6">
        <v>4</v>
      </c>
      <c r="L537" s="7">
        <v>58.89</v>
      </c>
      <c r="M537" s="7"/>
      <c r="N537" s="31">
        <v>8</v>
      </c>
      <c r="O537" s="31">
        <v>4.29</v>
      </c>
      <c r="P537" s="31">
        <v>1.89</v>
      </c>
      <c r="Q537" s="31">
        <v>1</v>
      </c>
      <c r="R537" s="54" t="s">
        <v>163</v>
      </c>
      <c r="S537" s="60"/>
    </row>
    <row r="538" spans="1:19" ht="38.1" customHeight="1">
      <c r="A538" s="12" t="s">
        <v>143</v>
      </c>
      <c r="B538" s="12">
        <v>2014</v>
      </c>
      <c r="C538" s="12">
        <v>2020</v>
      </c>
      <c r="D538" s="12" t="s">
        <v>111</v>
      </c>
      <c r="E538" s="12" t="s">
        <v>249</v>
      </c>
      <c r="F538" s="12" t="s">
        <v>2485</v>
      </c>
      <c r="G538" s="12" t="s">
        <v>2637</v>
      </c>
      <c r="H538" s="12" t="s">
        <v>2015</v>
      </c>
      <c r="I538" s="30" t="s">
        <v>12</v>
      </c>
      <c r="J538" s="6"/>
      <c r="K538" s="6">
        <v>8</v>
      </c>
      <c r="L538" s="7">
        <v>68.989999999999995</v>
      </c>
      <c r="M538" s="7"/>
      <c r="N538" s="31">
        <v>8</v>
      </c>
      <c r="O538" s="31">
        <v>4.29</v>
      </c>
      <c r="P538" s="31">
        <v>1.88</v>
      </c>
      <c r="Q538" s="31">
        <v>0.53</v>
      </c>
      <c r="R538" s="54" t="s">
        <v>144</v>
      </c>
      <c r="S538" s="60"/>
    </row>
    <row r="539" spans="1:19" ht="38.1" customHeight="1">
      <c r="A539" s="12" t="s">
        <v>143</v>
      </c>
      <c r="B539" s="12">
        <v>2016</v>
      </c>
      <c r="C539" s="12">
        <v>2020</v>
      </c>
      <c r="D539" s="12" t="s">
        <v>111</v>
      </c>
      <c r="E539" s="12" t="s">
        <v>147</v>
      </c>
      <c r="F539" s="12"/>
      <c r="G539" s="12" t="s">
        <v>2637</v>
      </c>
      <c r="H539" s="12" t="s">
        <v>2015</v>
      </c>
      <c r="I539" s="30" t="s">
        <v>12</v>
      </c>
      <c r="J539" s="6"/>
      <c r="K539" s="6">
        <v>8</v>
      </c>
      <c r="L539" s="7">
        <v>68.989999999999995</v>
      </c>
      <c r="M539" s="7"/>
      <c r="N539" s="31">
        <v>8</v>
      </c>
      <c r="O539" s="31">
        <v>4.29</v>
      </c>
      <c r="P539" s="31">
        <v>1.88</v>
      </c>
      <c r="Q539" s="31">
        <v>0.53</v>
      </c>
      <c r="R539" s="54" t="s">
        <v>144</v>
      </c>
      <c r="S539" s="60"/>
    </row>
    <row r="540" spans="1:19" ht="38.1" customHeight="1">
      <c r="A540" s="12" t="s">
        <v>143</v>
      </c>
      <c r="B540" s="12">
        <v>2018</v>
      </c>
      <c r="C540" s="12">
        <v>2023</v>
      </c>
      <c r="D540" s="12" t="s">
        <v>886</v>
      </c>
      <c r="E540" s="12" t="s">
        <v>946</v>
      </c>
      <c r="F540" s="12" t="s">
        <v>959</v>
      </c>
      <c r="G540" s="12" t="s">
        <v>2637</v>
      </c>
      <c r="H540" s="12" t="s">
        <v>2015</v>
      </c>
      <c r="I540" s="30" t="s">
        <v>12</v>
      </c>
      <c r="J540" s="6"/>
      <c r="K540" s="6">
        <v>8</v>
      </c>
      <c r="L540" s="7">
        <v>68.989999999999995</v>
      </c>
      <c r="M540" s="7"/>
      <c r="N540" s="31">
        <v>8</v>
      </c>
      <c r="O540" s="31">
        <v>4.29</v>
      </c>
      <c r="P540" s="31">
        <v>1.88</v>
      </c>
      <c r="Q540" s="31">
        <v>0.53</v>
      </c>
      <c r="R540" s="54" t="s">
        <v>144</v>
      </c>
      <c r="S540" s="60"/>
    </row>
    <row r="541" spans="1:19" ht="38.1" customHeight="1">
      <c r="A541" s="12" t="s">
        <v>143</v>
      </c>
      <c r="B541" s="12">
        <v>2016</v>
      </c>
      <c r="C541" s="12">
        <v>2023</v>
      </c>
      <c r="D541" s="12" t="s">
        <v>111</v>
      </c>
      <c r="E541" s="12" t="s">
        <v>275</v>
      </c>
      <c r="F541" s="12" t="s">
        <v>11</v>
      </c>
      <c r="G541" s="12" t="s">
        <v>2637</v>
      </c>
      <c r="H541" s="12" t="s">
        <v>2015</v>
      </c>
      <c r="I541" s="30" t="s">
        <v>12</v>
      </c>
      <c r="J541" s="6"/>
      <c r="K541" s="6">
        <v>8</v>
      </c>
      <c r="L541" s="7">
        <v>68.989999999999995</v>
      </c>
      <c r="M541" s="7"/>
      <c r="N541" s="31">
        <v>8</v>
      </c>
      <c r="O541" s="31">
        <v>4.29</v>
      </c>
      <c r="P541" s="31">
        <v>1.88</v>
      </c>
      <c r="Q541" s="31">
        <v>0.53</v>
      </c>
      <c r="R541" s="54" t="s">
        <v>144</v>
      </c>
      <c r="S541" s="60"/>
    </row>
    <row r="542" spans="1:19" ht="38.1" customHeight="1">
      <c r="A542" s="12" t="s">
        <v>143</v>
      </c>
      <c r="B542" s="12">
        <v>2018</v>
      </c>
      <c r="C542" s="12">
        <v>2023</v>
      </c>
      <c r="D542" s="12" t="s">
        <v>111</v>
      </c>
      <c r="E542" s="12" t="s">
        <v>219</v>
      </c>
      <c r="F542" s="12" t="s">
        <v>221</v>
      </c>
      <c r="G542" s="12" t="s">
        <v>2637</v>
      </c>
      <c r="H542" s="12" t="s">
        <v>2015</v>
      </c>
      <c r="I542" s="30" t="s">
        <v>12</v>
      </c>
      <c r="J542" s="6"/>
      <c r="K542" s="6">
        <v>8</v>
      </c>
      <c r="L542" s="7">
        <v>68.989999999999995</v>
      </c>
      <c r="M542" s="7"/>
      <c r="N542" s="31">
        <v>8</v>
      </c>
      <c r="O542" s="31">
        <v>4.29</v>
      </c>
      <c r="P542" s="31">
        <v>1.88</v>
      </c>
      <c r="Q542" s="31">
        <v>0.53</v>
      </c>
      <c r="R542" s="54" t="s">
        <v>144</v>
      </c>
      <c r="S542" s="60"/>
    </row>
    <row r="543" spans="1:19" ht="38.1" customHeight="1">
      <c r="A543" s="12" t="s">
        <v>143</v>
      </c>
      <c r="B543" s="12">
        <v>2018</v>
      </c>
      <c r="C543" s="12">
        <v>2023</v>
      </c>
      <c r="D543" s="12" t="s">
        <v>111</v>
      </c>
      <c r="E543" s="12" t="s">
        <v>425</v>
      </c>
      <c r="F543" s="12" t="s">
        <v>221</v>
      </c>
      <c r="G543" s="12" t="s">
        <v>2637</v>
      </c>
      <c r="H543" s="12" t="s">
        <v>2015</v>
      </c>
      <c r="I543" s="30" t="s">
        <v>12</v>
      </c>
      <c r="J543" s="6"/>
      <c r="K543" s="6">
        <v>8</v>
      </c>
      <c r="L543" s="7">
        <v>68.989999999999995</v>
      </c>
      <c r="M543" s="7"/>
      <c r="N543" s="31">
        <v>8</v>
      </c>
      <c r="O543" s="31">
        <v>4.29</v>
      </c>
      <c r="P543" s="31">
        <v>1.88</v>
      </c>
      <c r="Q543" s="31">
        <v>0.53</v>
      </c>
      <c r="R543" s="54" t="s">
        <v>144</v>
      </c>
      <c r="S543" s="60"/>
    </row>
    <row r="544" spans="1:19" ht="38.1" customHeight="1">
      <c r="A544" s="12" t="s">
        <v>143</v>
      </c>
      <c r="B544" s="12">
        <v>2019</v>
      </c>
      <c r="C544" s="12">
        <v>2024</v>
      </c>
      <c r="D544" s="12" t="s">
        <v>111</v>
      </c>
      <c r="E544" s="12" t="s">
        <v>142</v>
      </c>
      <c r="F544" s="12"/>
      <c r="G544" s="12" t="s">
        <v>2637</v>
      </c>
      <c r="H544" s="12" t="s">
        <v>2015</v>
      </c>
      <c r="I544" s="30" t="s">
        <v>12</v>
      </c>
      <c r="J544" s="6"/>
      <c r="K544" s="6">
        <v>8</v>
      </c>
      <c r="L544" s="7">
        <v>68.989999999999995</v>
      </c>
      <c r="M544" s="7"/>
      <c r="N544" s="31">
        <v>8</v>
      </c>
      <c r="O544" s="31">
        <v>4.29</v>
      </c>
      <c r="P544" s="31">
        <v>1.88</v>
      </c>
      <c r="Q544" s="31">
        <v>0.53</v>
      </c>
      <c r="R544" s="54" t="s">
        <v>144</v>
      </c>
      <c r="S544" s="60"/>
    </row>
    <row r="545" spans="1:19" ht="38.1" customHeight="1">
      <c r="A545" s="12" t="s">
        <v>143</v>
      </c>
      <c r="B545" s="12">
        <v>2017</v>
      </c>
      <c r="C545" s="12">
        <v>2023</v>
      </c>
      <c r="D545" s="12" t="s">
        <v>886</v>
      </c>
      <c r="E545" s="12" t="s">
        <v>888</v>
      </c>
      <c r="F545" s="12" t="s">
        <v>11</v>
      </c>
      <c r="G545" s="12" t="s">
        <v>2637</v>
      </c>
      <c r="H545" s="12" t="s">
        <v>2015</v>
      </c>
      <c r="I545" s="30" t="s">
        <v>12</v>
      </c>
      <c r="J545" s="6"/>
      <c r="K545" s="6">
        <v>8</v>
      </c>
      <c r="L545" s="7">
        <v>68.989999999999995</v>
      </c>
      <c r="M545" s="7"/>
      <c r="N545" s="31">
        <v>8</v>
      </c>
      <c r="O545" s="31">
        <v>4.29</v>
      </c>
      <c r="P545" s="31">
        <v>1.88</v>
      </c>
      <c r="Q545" s="31">
        <v>0.53</v>
      </c>
      <c r="R545" s="54" t="s">
        <v>144</v>
      </c>
      <c r="S545" s="60"/>
    </row>
    <row r="546" spans="1:19" ht="38.1" customHeight="1">
      <c r="A546" s="12" t="s">
        <v>145</v>
      </c>
      <c r="B546" s="12">
        <v>2014</v>
      </c>
      <c r="C546" s="12">
        <v>2020</v>
      </c>
      <c r="D546" s="12" t="s">
        <v>111</v>
      </c>
      <c r="E546" s="12" t="s">
        <v>249</v>
      </c>
      <c r="F546" s="12" t="s">
        <v>2485</v>
      </c>
      <c r="G546" s="12" t="s">
        <v>2636</v>
      </c>
      <c r="H546" s="12" t="s">
        <v>2015</v>
      </c>
      <c r="I546" s="30" t="s">
        <v>12</v>
      </c>
      <c r="J546" s="6"/>
      <c r="K546" s="6">
        <v>8</v>
      </c>
      <c r="L546" s="7">
        <v>68.989999999999995</v>
      </c>
      <c r="M546" s="7"/>
      <c r="N546" s="31">
        <v>8</v>
      </c>
      <c r="O546" s="31">
        <v>4.29</v>
      </c>
      <c r="P546" s="31">
        <v>1.88</v>
      </c>
      <c r="Q546" s="31">
        <v>0.53</v>
      </c>
      <c r="R546" s="54" t="s">
        <v>146</v>
      </c>
      <c r="S546" s="60"/>
    </row>
    <row r="547" spans="1:19" ht="38.1" customHeight="1">
      <c r="A547" s="12" t="s">
        <v>145</v>
      </c>
      <c r="B547" s="12">
        <v>2016</v>
      </c>
      <c r="C547" s="12">
        <v>2020</v>
      </c>
      <c r="D547" s="12" t="s">
        <v>111</v>
      </c>
      <c r="E547" s="12" t="s">
        <v>441</v>
      </c>
      <c r="F547" s="12"/>
      <c r="G547" s="12" t="s">
        <v>2636</v>
      </c>
      <c r="H547" s="12" t="s">
        <v>2015</v>
      </c>
      <c r="I547" s="30" t="s">
        <v>12</v>
      </c>
      <c r="J547" s="6"/>
      <c r="K547" s="6">
        <v>8</v>
      </c>
      <c r="L547" s="7">
        <v>68.989999999999995</v>
      </c>
      <c r="M547" s="7"/>
      <c r="N547" s="31">
        <v>8</v>
      </c>
      <c r="O547" s="31">
        <v>4.29</v>
      </c>
      <c r="P547" s="31">
        <v>1.88</v>
      </c>
      <c r="Q547" s="31">
        <v>0.53</v>
      </c>
      <c r="R547" s="54" t="s">
        <v>146</v>
      </c>
      <c r="S547" s="60"/>
    </row>
    <row r="548" spans="1:19" ht="38.1" customHeight="1">
      <c r="A548" s="12" t="s">
        <v>145</v>
      </c>
      <c r="B548" s="12">
        <v>2018</v>
      </c>
      <c r="C548" s="12">
        <v>2023</v>
      </c>
      <c r="D548" s="12" t="s">
        <v>886</v>
      </c>
      <c r="E548" s="12" t="s">
        <v>946</v>
      </c>
      <c r="F548" s="12" t="s">
        <v>959</v>
      </c>
      <c r="G548" s="12" t="s">
        <v>2636</v>
      </c>
      <c r="H548" s="12" t="s">
        <v>2015</v>
      </c>
      <c r="I548" s="30" t="s">
        <v>12</v>
      </c>
      <c r="J548" s="6"/>
      <c r="K548" s="6">
        <v>8</v>
      </c>
      <c r="L548" s="7">
        <v>68.989999999999995</v>
      </c>
      <c r="M548" s="7"/>
      <c r="N548" s="31">
        <v>8</v>
      </c>
      <c r="O548" s="31">
        <v>4.29</v>
      </c>
      <c r="P548" s="31">
        <v>1.88</v>
      </c>
      <c r="Q548" s="31">
        <v>0.53</v>
      </c>
      <c r="R548" s="54" t="s">
        <v>146</v>
      </c>
      <c r="S548" s="60"/>
    </row>
    <row r="549" spans="1:19" ht="38.1" customHeight="1">
      <c r="A549" s="12" t="s">
        <v>145</v>
      </c>
      <c r="B549" s="12">
        <v>2016</v>
      </c>
      <c r="C549" s="12">
        <v>2023</v>
      </c>
      <c r="D549" s="12" t="s">
        <v>111</v>
      </c>
      <c r="E549" s="12" t="s">
        <v>275</v>
      </c>
      <c r="F549" s="12" t="s">
        <v>11</v>
      </c>
      <c r="G549" s="12" t="s">
        <v>2636</v>
      </c>
      <c r="H549" s="12" t="s">
        <v>2015</v>
      </c>
      <c r="I549" s="30" t="s">
        <v>12</v>
      </c>
      <c r="J549" s="6"/>
      <c r="K549" s="6">
        <v>8</v>
      </c>
      <c r="L549" s="7">
        <v>68.989999999999995</v>
      </c>
      <c r="M549" s="7"/>
      <c r="N549" s="31">
        <v>8</v>
      </c>
      <c r="O549" s="31">
        <v>4.29</v>
      </c>
      <c r="P549" s="31">
        <v>1.88</v>
      </c>
      <c r="Q549" s="31">
        <v>0.53</v>
      </c>
      <c r="R549" s="54" t="s">
        <v>146</v>
      </c>
      <c r="S549" s="60"/>
    </row>
    <row r="550" spans="1:19" ht="38.1" customHeight="1">
      <c r="A550" s="12" t="s">
        <v>145</v>
      </c>
      <c r="B550" s="12">
        <v>2018</v>
      </c>
      <c r="C550" s="12">
        <v>2023</v>
      </c>
      <c r="D550" s="12" t="s">
        <v>111</v>
      </c>
      <c r="E550" s="12" t="s">
        <v>219</v>
      </c>
      <c r="F550" s="12" t="s">
        <v>221</v>
      </c>
      <c r="G550" s="12" t="s">
        <v>2636</v>
      </c>
      <c r="H550" s="12" t="s">
        <v>2015</v>
      </c>
      <c r="I550" s="30" t="s">
        <v>12</v>
      </c>
      <c r="J550" s="6"/>
      <c r="K550" s="6">
        <v>8</v>
      </c>
      <c r="L550" s="7">
        <v>68.989999999999995</v>
      </c>
      <c r="M550" s="7"/>
      <c r="N550" s="31">
        <v>8</v>
      </c>
      <c r="O550" s="31">
        <v>4.29</v>
      </c>
      <c r="P550" s="31">
        <v>1.88</v>
      </c>
      <c r="Q550" s="31">
        <v>0.53</v>
      </c>
      <c r="R550" s="54" t="s">
        <v>146</v>
      </c>
      <c r="S550" s="60"/>
    </row>
    <row r="551" spans="1:19" ht="38.1" customHeight="1">
      <c r="A551" s="12" t="s">
        <v>145</v>
      </c>
      <c r="B551" s="12">
        <v>2018</v>
      </c>
      <c r="C551" s="12">
        <v>2023</v>
      </c>
      <c r="D551" s="12" t="s">
        <v>111</v>
      </c>
      <c r="E551" s="12" t="s">
        <v>425</v>
      </c>
      <c r="F551" s="12" t="s">
        <v>221</v>
      </c>
      <c r="G551" s="12" t="s">
        <v>2636</v>
      </c>
      <c r="H551" s="12" t="s">
        <v>2015</v>
      </c>
      <c r="I551" s="30" t="s">
        <v>12</v>
      </c>
      <c r="J551" s="6"/>
      <c r="K551" s="6">
        <v>8</v>
      </c>
      <c r="L551" s="7">
        <v>68.989999999999995</v>
      </c>
      <c r="M551" s="7"/>
      <c r="N551" s="31">
        <v>8</v>
      </c>
      <c r="O551" s="31">
        <v>4.29</v>
      </c>
      <c r="P551" s="31">
        <v>1.88</v>
      </c>
      <c r="Q551" s="31">
        <v>0.53</v>
      </c>
      <c r="R551" s="54" t="s">
        <v>146</v>
      </c>
      <c r="S551" s="60"/>
    </row>
    <row r="552" spans="1:19" ht="38.1" customHeight="1">
      <c r="A552" s="12" t="s">
        <v>145</v>
      </c>
      <c r="B552" s="12">
        <v>2019</v>
      </c>
      <c r="C552" s="12">
        <v>2024</v>
      </c>
      <c r="D552" s="12" t="s">
        <v>111</v>
      </c>
      <c r="E552" s="12" t="s">
        <v>142</v>
      </c>
      <c r="F552" s="12"/>
      <c r="G552" s="12" t="s">
        <v>2636</v>
      </c>
      <c r="H552" s="12" t="s">
        <v>2015</v>
      </c>
      <c r="I552" s="30" t="s">
        <v>12</v>
      </c>
      <c r="J552" s="6"/>
      <c r="K552" s="6">
        <v>8</v>
      </c>
      <c r="L552" s="7">
        <v>68.989999999999995</v>
      </c>
      <c r="M552" s="7"/>
      <c r="N552" s="31">
        <v>8</v>
      </c>
      <c r="O552" s="31">
        <v>4.29</v>
      </c>
      <c r="P552" s="31">
        <v>1.88</v>
      </c>
      <c r="Q552" s="31">
        <v>0.53</v>
      </c>
      <c r="R552" s="54" t="s">
        <v>146</v>
      </c>
      <c r="S552" s="60"/>
    </row>
    <row r="553" spans="1:19" ht="38.1" customHeight="1">
      <c r="A553" s="12" t="s">
        <v>145</v>
      </c>
      <c r="B553" s="12">
        <v>2017</v>
      </c>
      <c r="C553" s="12">
        <v>2023</v>
      </c>
      <c r="D553" s="12" t="s">
        <v>886</v>
      </c>
      <c r="E553" s="12" t="s">
        <v>888</v>
      </c>
      <c r="F553" s="12" t="s">
        <v>11</v>
      </c>
      <c r="G553" s="12" t="s">
        <v>2636</v>
      </c>
      <c r="H553" s="12" t="s">
        <v>2015</v>
      </c>
      <c r="I553" s="30" t="s">
        <v>12</v>
      </c>
      <c r="J553" s="6"/>
      <c r="K553" s="6">
        <v>8</v>
      </c>
      <c r="L553" s="7">
        <v>68.989999999999995</v>
      </c>
      <c r="M553" s="7"/>
      <c r="N553" s="31">
        <v>8</v>
      </c>
      <c r="O553" s="31">
        <v>4.29</v>
      </c>
      <c r="P553" s="31">
        <v>1.88</v>
      </c>
      <c r="Q553" s="31">
        <v>0.53</v>
      </c>
      <c r="R553" s="54" t="s">
        <v>146</v>
      </c>
      <c r="S553" s="60"/>
    </row>
    <row r="554" spans="1:19" ht="38.1" customHeight="1">
      <c r="A554" s="12" t="s">
        <v>648</v>
      </c>
      <c r="B554" s="12">
        <v>2013</v>
      </c>
      <c r="C554" s="12">
        <v>2020</v>
      </c>
      <c r="D554" s="12" t="s">
        <v>612</v>
      </c>
      <c r="E554" s="12" t="s">
        <v>749</v>
      </c>
      <c r="F554" s="12"/>
      <c r="G554" s="12" t="s">
        <v>2637</v>
      </c>
      <c r="H554" s="12" t="s">
        <v>2017</v>
      </c>
      <c r="I554" s="30" t="s">
        <v>12</v>
      </c>
      <c r="J554" s="6"/>
      <c r="K554" s="6">
        <v>8</v>
      </c>
      <c r="L554" s="7">
        <v>67.989999999999995</v>
      </c>
      <c r="M554" s="7"/>
      <c r="N554" s="31">
        <v>9.17</v>
      </c>
      <c r="O554" s="31">
        <v>2.88</v>
      </c>
      <c r="P554" s="31">
        <v>2.5</v>
      </c>
      <c r="Q554" s="31">
        <v>0.52</v>
      </c>
      <c r="R554" s="54" t="s">
        <v>649</v>
      </c>
      <c r="S554" s="60"/>
    </row>
    <row r="555" spans="1:19" ht="38.1" customHeight="1">
      <c r="A555" s="12" t="s">
        <v>648</v>
      </c>
      <c r="B555" s="12">
        <v>2015</v>
      </c>
      <c r="C555" s="12">
        <v>2023</v>
      </c>
      <c r="D555" s="12" t="s">
        <v>612</v>
      </c>
      <c r="E555" s="12" t="s">
        <v>633</v>
      </c>
      <c r="F555" s="12" t="s">
        <v>2491</v>
      </c>
      <c r="G555" s="12" t="s">
        <v>2637</v>
      </c>
      <c r="H555" s="12" t="s">
        <v>2018</v>
      </c>
      <c r="I555" s="30" t="s">
        <v>12</v>
      </c>
      <c r="J555" s="6"/>
      <c r="K555" s="6">
        <v>8</v>
      </c>
      <c r="L555" s="7">
        <v>67.989999999999995</v>
      </c>
      <c r="M555" s="7"/>
      <c r="N555" s="31">
        <v>9.17</v>
      </c>
      <c r="O555" s="31">
        <v>2.88</v>
      </c>
      <c r="P555" s="31">
        <v>2.5</v>
      </c>
      <c r="Q555" s="31">
        <v>0.52</v>
      </c>
      <c r="R555" s="54" t="s">
        <v>649</v>
      </c>
      <c r="S555" s="60"/>
    </row>
    <row r="556" spans="1:19" ht="38.1" customHeight="1">
      <c r="A556" s="12" t="s">
        <v>1434</v>
      </c>
      <c r="B556" s="12">
        <v>2013</v>
      </c>
      <c r="C556" s="12">
        <v>2018</v>
      </c>
      <c r="D556" s="12" t="s">
        <v>1334</v>
      </c>
      <c r="E556" s="12" t="s">
        <v>1431</v>
      </c>
      <c r="F556" s="12" t="s">
        <v>1419</v>
      </c>
      <c r="G556" s="12" t="s">
        <v>2637</v>
      </c>
      <c r="H556" s="12" t="s">
        <v>2003</v>
      </c>
      <c r="I556" s="30" t="s">
        <v>12</v>
      </c>
      <c r="J556" s="6"/>
      <c r="K556" s="6">
        <v>8</v>
      </c>
      <c r="L556" s="7">
        <v>67.989999999999995</v>
      </c>
      <c r="M556" s="7"/>
      <c r="N556" s="31">
        <v>9.17</v>
      </c>
      <c r="O556" s="31">
        <v>2.88</v>
      </c>
      <c r="P556" s="31">
        <v>2.5</v>
      </c>
      <c r="Q556" s="31">
        <v>1</v>
      </c>
      <c r="R556" s="54" t="s">
        <v>1435</v>
      </c>
      <c r="S556" s="60"/>
    </row>
    <row r="557" spans="1:19" ht="38.1" customHeight="1">
      <c r="A557" s="12" t="s">
        <v>795</v>
      </c>
      <c r="B557" s="12">
        <v>2015</v>
      </c>
      <c r="C557" s="12">
        <v>2020</v>
      </c>
      <c r="D557" s="12" t="s">
        <v>612</v>
      </c>
      <c r="E557" s="12" t="s">
        <v>2515</v>
      </c>
      <c r="F557" s="12" t="s">
        <v>796</v>
      </c>
      <c r="G557" s="12" t="s">
        <v>2637</v>
      </c>
      <c r="H557" s="12" t="s">
        <v>2003</v>
      </c>
      <c r="I557" s="30" t="s">
        <v>12</v>
      </c>
      <c r="J557" s="6"/>
      <c r="K557" s="6">
        <v>16</v>
      </c>
      <c r="L557" s="7">
        <v>89.99</v>
      </c>
      <c r="M557" s="7"/>
      <c r="N557" s="31">
        <v>9.16</v>
      </c>
      <c r="O557" s="31">
        <v>5.5</v>
      </c>
      <c r="P557" s="31">
        <v>2.75</v>
      </c>
      <c r="Q557" s="31">
        <v>1.01</v>
      </c>
      <c r="R557" s="54" t="s">
        <v>797</v>
      </c>
      <c r="S557" s="60"/>
    </row>
    <row r="558" spans="1:19" ht="38.1" customHeight="1">
      <c r="A558" s="12" t="s">
        <v>795</v>
      </c>
      <c r="B558" s="12">
        <v>2017</v>
      </c>
      <c r="C558" s="12">
        <v>2021</v>
      </c>
      <c r="D558" s="12" t="s">
        <v>612</v>
      </c>
      <c r="E558" s="12" t="s">
        <v>2584</v>
      </c>
      <c r="F558" s="12"/>
      <c r="G558" s="12" t="s">
        <v>2637</v>
      </c>
      <c r="H558" s="12" t="s">
        <v>2003</v>
      </c>
      <c r="I558" s="30" t="s">
        <v>12</v>
      </c>
      <c r="J558" s="6"/>
      <c r="K558" s="6">
        <v>16</v>
      </c>
      <c r="L558" s="7">
        <v>89.99</v>
      </c>
      <c r="M558" s="7"/>
      <c r="N558" s="31">
        <v>9.16</v>
      </c>
      <c r="O558" s="31">
        <v>5.5</v>
      </c>
      <c r="P558" s="31">
        <v>2.75</v>
      </c>
      <c r="Q558" s="31">
        <v>1.01</v>
      </c>
      <c r="R558" s="54" t="s">
        <v>797</v>
      </c>
      <c r="S558" s="60"/>
    </row>
    <row r="559" spans="1:19" ht="38.1" customHeight="1">
      <c r="A559" s="12" t="s">
        <v>800</v>
      </c>
      <c r="B559" s="12">
        <v>2015</v>
      </c>
      <c r="C559" s="12">
        <v>2020</v>
      </c>
      <c r="D559" s="12" t="s">
        <v>612</v>
      </c>
      <c r="E559" s="12" t="s">
        <v>2515</v>
      </c>
      <c r="F559" s="12" t="s">
        <v>801</v>
      </c>
      <c r="G559" s="12" t="s">
        <v>2637</v>
      </c>
      <c r="H559" s="12" t="s">
        <v>2003</v>
      </c>
      <c r="I559" s="30" t="s">
        <v>12</v>
      </c>
      <c r="J559" s="6" t="s">
        <v>44</v>
      </c>
      <c r="K559" s="6">
        <v>8</v>
      </c>
      <c r="L559" s="7">
        <v>55.89</v>
      </c>
      <c r="M559" s="7"/>
      <c r="N559" s="31">
        <v>9.17</v>
      </c>
      <c r="O559" s="31">
        <v>2.88</v>
      </c>
      <c r="P559" s="31">
        <v>2.5</v>
      </c>
      <c r="Q559" s="31">
        <v>0.52</v>
      </c>
      <c r="R559" s="54" t="s">
        <v>802</v>
      </c>
      <c r="S559" s="60"/>
    </row>
    <row r="560" spans="1:19" ht="38.1" customHeight="1">
      <c r="A560" s="12" t="s">
        <v>800</v>
      </c>
      <c r="B560" s="12">
        <v>2017</v>
      </c>
      <c r="C560" s="12">
        <v>2021</v>
      </c>
      <c r="D560" s="12" t="s">
        <v>612</v>
      </c>
      <c r="E560" s="12" t="s">
        <v>2584</v>
      </c>
      <c r="F560" s="12"/>
      <c r="G560" s="12" t="s">
        <v>2637</v>
      </c>
      <c r="H560" s="12" t="s">
        <v>2003</v>
      </c>
      <c r="I560" s="30" t="s">
        <v>12</v>
      </c>
      <c r="J560" s="6" t="s">
        <v>44</v>
      </c>
      <c r="K560" s="6">
        <v>8</v>
      </c>
      <c r="L560" s="7">
        <v>55.89</v>
      </c>
      <c r="M560" s="7"/>
      <c r="N560" s="31">
        <v>9.17</v>
      </c>
      <c r="O560" s="31">
        <v>2.88</v>
      </c>
      <c r="P560" s="31">
        <v>2.5</v>
      </c>
      <c r="Q560" s="31">
        <v>0.52</v>
      </c>
      <c r="R560" s="54" t="s">
        <v>802</v>
      </c>
      <c r="S560" s="60"/>
    </row>
    <row r="561" spans="1:19" ht="38.1" customHeight="1">
      <c r="A561" s="12" t="s">
        <v>798</v>
      </c>
      <c r="B561" s="12">
        <v>2015</v>
      </c>
      <c r="C561" s="12">
        <v>2020</v>
      </c>
      <c r="D561" s="12" t="s">
        <v>612</v>
      </c>
      <c r="E561" s="12" t="s">
        <v>2515</v>
      </c>
      <c r="F561" s="12" t="s">
        <v>796</v>
      </c>
      <c r="G561" s="12" t="s">
        <v>2636</v>
      </c>
      <c r="H561" s="12" t="s">
        <v>2003</v>
      </c>
      <c r="I561" s="30" t="s">
        <v>12</v>
      </c>
      <c r="J561" s="6"/>
      <c r="K561" s="6">
        <v>16</v>
      </c>
      <c r="L561" s="7">
        <v>89.99</v>
      </c>
      <c r="M561" s="7"/>
      <c r="N561" s="31">
        <v>9.16</v>
      </c>
      <c r="O561" s="31">
        <v>5.5</v>
      </c>
      <c r="P561" s="31">
        <v>2.75</v>
      </c>
      <c r="Q561" s="31">
        <v>1.01</v>
      </c>
      <c r="R561" s="54" t="s">
        <v>799</v>
      </c>
      <c r="S561" s="60"/>
    </row>
    <row r="562" spans="1:19" ht="38.1" customHeight="1">
      <c r="A562" s="12" t="s">
        <v>798</v>
      </c>
      <c r="B562" s="12">
        <v>2017</v>
      </c>
      <c r="C562" s="12">
        <v>2021</v>
      </c>
      <c r="D562" s="12" t="s">
        <v>612</v>
      </c>
      <c r="E562" s="12" t="s">
        <v>2584</v>
      </c>
      <c r="F562" s="12"/>
      <c r="G562" s="12" t="s">
        <v>2636</v>
      </c>
      <c r="H562" s="12" t="s">
        <v>2003</v>
      </c>
      <c r="I562" s="30" t="s">
        <v>12</v>
      </c>
      <c r="J562" s="6"/>
      <c r="K562" s="6">
        <v>16</v>
      </c>
      <c r="L562" s="7">
        <v>89.99</v>
      </c>
      <c r="M562" s="7"/>
      <c r="N562" s="31">
        <v>9.16</v>
      </c>
      <c r="O562" s="31">
        <v>5.5</v>
      </c>
      <c r="P562" s="31">
        <v>2.75</v>
      </c>
      <c r="Q562" s="31">
        <v>1.01</v>
      </c>
      <c r="R562" s="54" t="s">
        <v>799</v>
      </c>
      <c r="S562" s="60"/>
    </row>
    <row r="563" spans="1:19" ht="38.1" customHeight="1">
      <c r="A563" s="12" t="s">
        <v>803</v>
      </c>
      <c r="B563" s="12">
        <v>2015</v>
      </c>
      <c r="C563" s="12">
        <v>2020</v>
      </c>
      <c r="D563" s="12" t="s">
        <v>612</v>
      </c>
      <c r="E563" s="12" t="s">
        <v>2515</v>
      </c>
      <c r="F563" s="12" t="s">
        <v>796</v>
      </c>
      <c r="G563" s="12" t="s">
        <v>2637</v>
      </c>
      <c r="H563" s="12" t="s">
        <v>2008</v>
      </c>
      <c r="I563" s="30" t="s">
        <v>12</v>
      </c>
      <c r="J563" s="6"/>
      <c r="K563" s="6">
        <v>4</v>
      </c>
      <c r="L563" s="7">
        <v>37.99</v>
      </c>
      <c r="M563" s="7"/>
      <c r="N563" s="31">
        <v>9.16</v>
      </c>
      <c r="O563" s="31">
        <v>5.5</v>
      </c>
      <c r="P563" s="31">
        <v>2.75</v>
      </c>
      <c r="Q563" s="31">
        <v>0.57999999999999996</v>
      </c>
      <c r="R563" s="54" t="s">
        <v>804</v>
      </c>
      <c r="S563" s="60"/>
    </row>
    <row r="564" spans="1:19" ht="38.1" customHeight="1">
      <c r="A564" s="12" t="s">
        <v>803</v>
      </c>
      <c r="B564" s="12">
        <v>2017</v>
      </c>
      <c r="C564" s="12">
        <v>2021</v>
      </c>
      <c r="D564" s="12" t="s">
        <v>612</v>
      </c>
      <c r="E564" s="12" t="s">
        <v>2584</v>
      </c>
      <c r="F564" s="12"/>
      <c r="G564" s="12" t="s">
        <v>2637</v>
      </c>
      <c r="H564" s="12" t="s">
        <v>2008</v>
      </c>
      <c r="I564" s="30" t="s">
        <v>12</v>
      </c>
      <c r="J564" s="6"/>
      <c r="K564" s="6">
        <v>4</v>
      </c>
      <c r="L564" s="7">
        <v>37.99</v>
      </c>
      <c r="M564" s="7"/>
      <c r="N564" s="31">
        <v>9.16</v>
      </c>
      <c r="O564" s="31">
        <v>5.5</v>
      </c>
      <c r="P564" s="31">
        <v>2.75</v>
      </c>
      <c r="Q564" s="31">
        <v>0.57999999999999996</v>
      </c>
      <c r="R564" s="54" t="s">
        <v>804</v>
      </c>
      <c r="S564" s="60"/>
    </row>
    <row r="565" spans="1:19" ht="38.1" customHeight="1">
      <c r="A565" s="12" t="s">
        <v>805</v>
      </c>
      <c r="B565" s="12">
        <v>2015</v>
      </c>
      <c r="C565" s="12">
        <v>2020</v>
      </c>
      <c r="D565" s="12" t="s">
        <v>612</v>
      </c>
      <c r="E565" s="12" t="s">
        <v>2515</v>
      </c>
      <c r="F565" s="12" t="s">
        <v>801</v>
      </c>
      <c r="G565" s="12" t="s">
        <v>2637</v>
      </c>
      <c r="H565" s="12" t="s">
        <v>2008</v>
      </c>
      <c r="I565" s="30" t="s">
        <v>12</v>
      </c>
      <c r="J565" s="6" t="s">
        <v>44</v>
      </c>
      <c r="K565" s="6">
        <v>2</v>
      </c>
      <c r="L565" s="7">
        <v>32.89</v>
      </c>
      <c r="M565" s="7"/>
      <c r="N565" s="31">
        <v>9.17</v>
      </c>
      <c r="O565" s="31">
        <v>2.88</v>
      </c>
      <c r="P565" s="31">
        <v>2.5</v>
      </c>
      <c r="Q565" s="31">
        <v>1</v>
      </c>
      <c r="R565" s="54" t="s">
        <v>806</v>
      </c>
      <c r="S565" s="60"/>
    </row>
    <row r="566" spans="1:19" ht="38.1" customHeight="1">
      <c r="A566" s="12" t="s">
        <v>805</v>
      </c>
      <c r="B566" s="12">
        <v>2017</v>
      </c>
      <c r="C566" s="12">
        <v>2021</v>
      </c>
      <c r="D566" s="12" t="s">
        <v>612</v>
      </c>
      <c r="E566" s="12" t="s">
        <v>2584</v>
      </c>
      <c r="F566" s="12"/>
      <c r="G566" s="12" t="s">
        <v>2637</v>
      </c>
      <c r="H566" s="12" t="s">
        <v>2008</v>
      </c>
      <c r="I566" s="30" t="s">
        <v>12</v>
      </c>
      <c r="J566" s="6" t="s">
        <v>44</v>
      </c>
      <c r="K566" s="6">
        <v>2</v>
      </c>
      <c r="L566" s="7">
        <v>32.89</v>
      </c>
      <c r="M566" s="7"/>
      <c r="N566" s="31">
        <v>9.17</v>
      </c>
      <c r="O566" s="31">
        <v>2.88</v>
      </c>
      <c r="P566" s="31">
        <v>2.5</v>
      </c>
      <c r="Q566" s="31">
        <v>1</v>
      </c>
      <c r="R566" s="54" t="s">
        <v>806</v>
      </c>
      <c r="S566" s="60"/>
    </row>
    <row r="567" spans="1:19" ht="38.1" customHeight="1">
      <c r="A567" s="12" t="s">
        <v>807</v>
      </c>
      <c r="B567" s="12">
        <v>2015</v>
      </c>
      <c r="C567" s="12">
        <v>2020</v>
      </c>
      <c r="D567" s="12" t="s">
        <v>612</v>
      </c>
      <c r="E567" s="12" t="s">
        <v>2515</v>
      </c>
      <c r="F567" s="12" t="s">
        <v>796</v>
      </c>
      <c r="G567" s="12" t="s">
        <v>2637</v>
      </c>
      <c r="H567" s="12" t="s">
        <v>2019</v>
      </c>
      <c r="I567" s="30" t="s">
        <v>12</v>
      </c>
      <c r="J567" s="6" t="s">
        <v>44</v>
      </c>
      <c r="K567" s="6">
        <v>16</v>
      </c>
      <c r="L567" s="7">
        <v>69.89</v>
      </c>
      <c r="M567" s="7"/>
      <c r="N567" s="31">
        <v>9.16</v>
      </c>
      <c r="O567" s="31">
        <v>5.5</v>
      </c>
      <c r="P567" s="31">
        <v>2.75</v>
      </c>
      <c r="Q567" s="31">
        <v>1.01</v>
      </c>
      <c r="R567" s="54" t="s">
        <v>797</v>
      </c>
      <c r="S567" s="60"/>
    </row>
    <row r="568" spans="1:19" ht="38.1" customHeight="1">
      <c r="A568" s="12" t="s">
        <v>807</v>
      </c>
      <c r="B568" s="12">
        <v>2017</v>
      </c>
      <c r="C568" s="12">
        <v>2021</v>
      </c>
      <c r="D568" s="12" t="s">
        <v>612</v>
      </c>
      <c r="E568" s="12" t="s">
        <v>2584</v>
      </c>
      <c r="F568" s="12"/>
      <c r="G568" s="12" t="s">
        <v>2637</v>
      </c>
      <c r="H568" s="12" t="s">
        <v>2019</v>
      </c>
      <c r="I568" s="30" t="s">
        <v>12</v>
      </c>
      <c r="J568" s="6" t="s">
        <v>44</v>
      </c>
      <c r="K568" s="6">
        <v>16</v>
      </c>
      <c r="L568" s="7">
        <v>69.89</v>
      </c>
      <c r="M568" s="7"/>
      <c r="N568" s="31">
        <v>9.16</v>
      </c>
      <c r="O568" s="31">
        <v>5.5</v>
      </c>
      <c r="P568" s="31">
        <v>2.75</v>
      </c>
      <c r="Q568" s="31">
        <v>1.01</v>
      </c>
      <c r="R568" s="54" t="s">
        <v>797</v>
      </c>
      <c r="S568" s="60"/>
    </row>
    <row r="569" spans="1:19" ht="38.1" customHeight="1">
      <c r="A569" s="12" t="s">
        <v>808</v>
      </c>
      <c r="B569" s="12">
        <v>2015</v>
      </c>
      <c r="C569" s="12">
        <v>2020</v>
      </c>
      <c r="D569" s="12" t="s">
        <v>612</v>
      </c>
      <c r="E569" s="12" t="s">
        <v>2515</v>
      </c>
      <c r="F569" s="12" t="s">
        <v>796</v>
      </c>
      <c r="G569" s="12" t="s">
        <v>2637</v>
      </c>
      <c r="H569" s="12" t="s">
        <v>2006</v>
      </c>
      <c r="I569" s="30" t="s">
        <v>12</v>
      </c>
      <c r="J569" s="6"/>
      <c r="K569" s="6">
        <v>16</v>
      </c>
      <c r="L569" s="7">
        <v>89.99</v>
      </c>
      <c r="M569" s="7"/>
      <c r="N569" s="31">
        <v>9.16</v>
      </c>
      <c r="O569" s="31">
        <v>5.5</v>
      </c>
      <c r="P569" s="31">
        <v>2.75</v>
      </c>
      <c r="Q569" s="31">
        <v>1.01</v>
      </c>
      <c r="R569" s="54" t="s">
        <v>809</v>
      </c>
      <c r="S569" s="60"/>
    </row>
    <row r="570" spans="1:19" ht="38.1" customHeight="1">
      <c r="A570" s="12" t="s">
        <v>808</v>
      </c>
      <c r="B570" s="12">
        <v>2017</v>
      </c>
      <c r="C570" s="12">
        <v>2021</v>
      </c>
      <c r="D570" s="12" t="s">
        <v>612</v>
      </c>
      <c r="E570" s="12" t="s">
        <v>2584</v>
      </c>
      <c r="F570" s="12"/>
      <c r="G570" s="12" t="s">
        <v>2637</v>
      </c>
      <c r="H570" s="12" t="s">
        <v>2006</v>
      </c>
      <c r="I570" s="30" t="s">
        <v>12</v>
      </c>
      <c r="J570" s="6"/>
      <c r="K570" s="6">
        <v>16</v>
      </c>
      <c r="L570" s="7">
        <v>89.99</v>
      </c>
      <c r="M570" s="7"/>
      <c r="N570" s="31">
        <v>9.16</v>
      </c>
      <c r="O570" s="31">
        <v>5.5</v>
      </c>
      <c r="P570" s="31">
        <v>2.75</v>
      </c>
      <c r="Q570" s="31">
        <v>1.01</v>
      </c>
      <c r="R570" s="54" t="s">
        <v>809</v>
      </c>
      <c r="S570" s="60"/>
    </row>
    <row r="571" spans="1:19" ht="38.1" customHeight="1">
      <c r="A571" s="12" t="s">
        <v>810</v>
      </c>
      <c r="B571" s="12">
        <v>2015</v>
      </c>
      <c r="C571" s="12">
        <v>2020</v>
      </c>
      <c r="D571" s="12" t="s">
        <v>612</v>
      </c>
      <c r="E571" s="12" t="s">
        <v>2515</v>
      </c>
      <c r="F571" s="12" t="s">
        <v>796</v>
      </c>
      <c r="G571" s="12" t="s">
        <v>2636</v>
      </c>
      <c r="H571" s="12" t="s">
        <v>2006</v>
      </c>
      <c r="I571" s="30" t="s">
        <v>12</v>
      </c>
      <c r="J571" s="6"/>
      <c r="K571" s="6">
        <v>16</v>
      </c>
      <c r="L571" s="7">
        <v>89.99</v>
      </c>
      <c r="M571" s="7"/>
      <c r="N571" s="31">
        <v>9.16</v>
      </c>
      <c r="O571" s="31">
        <v>5.5</v>
      </c>
      <c r="P571" s="31">
        <v>2.75</v>
      </c>
      <c r="Q571" s="31">
        <v>1.01</v>
      </c>
      <c r="R571" s="54" t="s">
        <v>811</v>
      </c>
      <c r="S571" s="60"/>
    </row>
    <row r="572" spans="1:19" ht="38.1" customHeight="1">
      <c r="A572" s="12" t="s">
        <v>810</v>
      </c>
      <c r="B572" s="12">
        <v>2017</v>
      </c>
      <c r="C572" s="12">
        <v>2021</v>
      </c>
      <c r="D572" s="12" t="s">
        <v>612</v>
      </c>
      <c r="E572" s="12" t="s">
        <v>2584</v>
      </c>
      <c r="F572" s="12"/>
      <c r="G572" s="12" t="s">
        <v>2636</v>
      </c>
      <c r="H572" s="12" t="s">
        <v>2006</v>
      </c>
      <c r="I572" s="30" t="s">
        <v>12</v>
      </c>
      <c r="J572" s="6"/>
      <c r="K572" s="6">
        <v>16</v>
      </c>
      <c r="L572" s="7">
        <v>89.99</v>
      </c>
      <c r="M572" s="7"/>
      <c r="N572" s="31">
        <v>9.16</v>
      </c>
      <c r="O572" s="31">
        <v>5.5</v>
      </c>
      <c r="P572" s="31">
        <v>2.75</v>
      </c>
      <c r="Q572" s="31">
        <v>1.01</v>
      </c>
      <c r="R572" s="54" t="s">
        <v>811</v>
      </c>
      <c r="S572" s="60"/>
    </row>
    <row r="573" spans="1:19" ht="38.1" customHeight="1">
      <c r="A573" s="12" t="s">
        <v>179</v>
      </c>
      <c r="B573" s="12">
        <v>2015</v>
      </c>
      <c r="C573" s="12">
        <v>2023</v>
      </c>
      <c r="D573" s="12" t="s">
        <v>111</v>
      </c>
      <c r="E573" s="12" t="s">
        <v>177</v>
      </c>
      <c r="F573" s="12" t="s">
        <v>180</v>
      </c>
      <c r="G573" s="12" t="s">
        <v>2637</v>
      </c>
      <c r="H573" s="12" t="s">
        <v>2003</v>
      </c>
      <c r="I573" s="30" t="s">
        <v>12</v>
      </c>
      <c r="J573" s="6"/>
      <c r="K573" s="6">
        <v>8</v>
      </c>
      <c r="L573" s="7">
        <v>74.989999999999995</v>
      </c>
      <c r="M573" s="7"/>
      <c r="N573" s="31">
        <v>9.3000000000000007</v>
      </c>
      <c r="O573" s="31">
        <v>4.18</v>
      </c>
      <c r="P573" s="31">
        <v>2.39</v>
      </c>
      <c r="Q573" s="31">
        <v>0.57999999999999996</v>
      </c>
      <c r="R573" s="54" t="s">
        <v>181</v>
      </c>
      <c r="S573" s="60"/>
    </row>
    <row r="574" spans="1:19" ht="38.1" customHeight="1">
      <c r="A574" s="12" t="s">
        <v>179</v>
      </c>
      <c r="B574" s="12">
        <v>2015</v>
      </c>
      <c r="C574" s="12">
        <v>2023</v>
      </c>
      <c r="D574" s="12" t="s">
        <v>886</v>
      </c>
      <c r="E574" s="12" t="s">
        <v>903</v>
      </c>
      <c r="F574" s="12" t="s">
        <v>188</v>
      </c>
      <c r="G574" s="12" t="s">
        <v>2637</v>
      </c>
      <c r="H574" s="12" t="s">
        <v>2003</v>
      </c>
      <c r="I574" s="30" t="s">
        <v>12</v>
      </c>
      <c r="J574" s="6"/>
      <c r="K574" s="6">
        <v>8</v>
      </c>
      <c r="L574" s="7">
        <v>74.989999999999995</v>
      </c>
      <c r="M574" s="7"/>
      <c r="N574" s="31">
        <v>9.3000000000000007</v>
      </c>
      <c r="O574" s="31">
        <v>4.18</v>
      </c>
      <c r="P574" s="31">
        <v>2.39</v>
      </c>
      <c r="Q574" s="31">
        <v>0.57999999999999996</v>
      </c>
      <c r="R574" s="54" t="s">
        <v>181</v>
      </c>
      <c r="S574" s="60"/>
    </row>
    <row r="575" spans="1:19" ht="38.1" customHeight="1">
      <c r="A575" s="12" t="s">
        <v>184</v>
      </c>
      <c r="B575" s="12">
        <v>2015</v>
      </c>
      <c r="C575" s="12">
        <v>2023</v>
      </c>
      <c r="D575" s="12" t="s">
        <v>111</v>
      </c>
      <c r="E575" s="12" t="s">
        <v>177</v>
      </c>
      <c r="F575" s="12" t="s">
        <v>185</v>
      </c>
      <c r="G575" s="12" t="s">
        <v>2637</v>
      </c>
      <c r="H575" s="12" t="s">
        <v>2003</v>
      </c>
      <c r="I575" s="30" t="s">
        <v>12</v>
      </c>
      <c r="J575" s="6" t="s">
        <v>44</v>
      </c>
      <c r="K575" s="6">
        <v>4</v>
      </c>
      <c r="L575" s="7">
        <v>59.89</v>
      </c>
      <c r="M575" s="7"/>
      <c r="N575" s="31">
        <v>9.3000000000000007</v>
      </c>
      <c r="O575" s="31">
        <v>4.18</v>
      </c>
      <c r="P575" s="31">
        <v>2.39</v>
      </c>
      <c r="Q575" s="31">
        <v>1</v>
      </c>
      <c r="R575" s="54" t="s">
        <v>186</v>
      </c>
      <c r="S575" s="60"/>
    </row>
    <row r="576" spans="1:19" ht="38.1" customHeight="1">
      <c r="A576" s="12" t="s">
        <v>184</v>
      </c>
      <c r="B576" s="12">
        <v>2015</v>
      </c>
      <c r="C576" s="12">
        <v>2023</v>
      </c>
      <c r="D576" s="12" t="s">
        <v>926</v>
      </c>
      <c r="E576" s="12" t="s">
        <v>903</v>
      </c>
      <c r="F576" s="12" t="s">
        <v>905</v>
      </c>
      <c r="G576" s="12" t="s">
        <v>2637</v>
      </c>
      <c r="H576" s="12" t="s">
        <v>2003</v>
      </c>
      <c r="I576" s="30" t="s">
        <v>12</v>
      </c>
      <c r="J576" s="6" t="s">
        <v>44</v>
      </c>
      <c r="K576" s="6">
        <v>4</v>
      </c>
      <c r="L576" s="7">
        <v>59.89</v>
      </c>
      <c r="M576" s="7"/>
      <c r="N576" s="31">
        <v>9.3000000000000007</v>
      </c>
      <c r="O576" s="31">
        <v>4.18</v>
      </c>
      <c r="P576" s="31">
        <v>2.39</v>
      </c>
      <c r="Q576" s="31">
        <v>1</v>
      </c>
      <c r="R576" s="54" t="s">
        <v>186</v>
      </c>
      <c r="S576" s="60"/>
    </row>
    <row r="577" spans="1:19" ht="38.1" customHeight="1">
      <c r="A577" s="12" t="s">
        <v>182</v>
      </c>
      <c r="B577" s="12">
        <v>2015</v>
      </c>
      <c r="C577" s="12">
        <v>2023</v>
      </c>
      <c r="D577" s="12" t="s">
        <v>111</v>
      </c>
      <c r="E577" s="12" t="s">
        <v>177</v>
      </c>
      <c r="F577" s="12" t="s">
        <v>180</v>
      </c>
      <c r="G577" s="12" t="s">
        <v>2636</v>
      </c>
      <c r="H577" s="12" t="s">
        <v>2003</v>
      </c>
      <c r="I577" s="30" t="s">
        <v>12</v>
      </c>
      <c r="J577" s="6"/>
      <c r="K577" s="6">
        <v>8</v>
      </c>
      <c r="L577" s="7">
        <v>60.99</v>
      </c>
      <c r="M577" s="7"/>
      <c r="N577" s="31">
        <v>9.3000000000000007</v>
      </c>
      <c r="O577" s="31">
        <v>4.18</v>
      </c>
      <c r="P577" s="31">
        <v>2.39</v>
      </c>
      <c r="Q577" s="31">
        <v>0.57999999999999996</v>
      </c>
      <c r="R577" s="54" t="s">
        <v>183</v>
      </c>
      <c r="S577" s="60"/>
    </row>
    <row r="578" spans="1:19" ht="38.1" customHeight="1">
      <c r="A578" s="12" t="s">
        <v>182</v>
      </c>
      <c r="B578" s="12">
        <v>2015</v>
      </c>
      <c r="C578" s="12">
        <v>2023</v>
      </c>
      <c r="D578" s="12" t="s">
        <v>886</v>
      </c>
      <c r="E578" s="12" t="s">
        <v>903</v>
      </c>
      <c r="F578" s="12" t="s">
        <v>188</v>
      </c>
      <c r="G578" s="12" t="s">
        <v>2636</v>
      </c>
      <c r="H578" s="12" t="s">
        <v>2003</v>
      </c>
      <c r="I578" s="30" t="s">
        <v>12</v>
      </c>
      <c r="J578" s="6"/>
      <c r="K578" s="6">
        <v>8</v>
      </c>
      <c r="L578" s="7">
        <v>60.99</v>
      </c>
      <c r="M578" s="7"/>
      <c r="N578" s="31">
        <v>9.3000000000000007</v>
      </c>
      <c r="O578" s="31">
        <v>4.18</v>
      </c>
      <c r="P578" s="31">
        <v>2.39</v>
      </c>
      <c r="Q578" s="31">
        <v>0.57999999999999996</v>
      </c>
      <c r="R578" s="54" t="s">
        <v>183</v>
      </c>
      <c r="S578" s="60"/>
    </row>
    <row r="579" spans="1:19" ht="38.1" customHeight="1">
      <c r="A579" s="12" t="s">
        <v>455</v>
      </c>
      <c r="B579" s="12">
        <v>2013</v>
      </c>
      <c r="C579" s="12">
        <v>2016</v>
      </c>
      <c r="D579" s="12" t="s">
        <v>492</v>
      </c>
      <c r="E579" s="12" t="s">
        <v>528</v>
      </c>
      <c r="F579" s="12"/>
      <c r="G579" s="12" t="s">
        <v>2637</v>
      </c>
      <c r="H579" s="12" t="s">
        <v>2003</v>
      </c>
      <c r="I579" s="30" t="s">
        <v>12</v>
      </c>
      <c r="J579" s="6"/>
      <c r="K579" s="6">
        <v>8</v>
      </c>
      <c r="L579" s="7">
        <v>77.989999999999995</v>
      </c>
      <c r="M579" s="7"/>
      <c r="N579" s="31">
        <v>9</v>
      </c>
      <c r="O579" s="31">
        <v>3.57</v>
      </c>
      <c r="P579" s="31">
        <v>2.4</v>
      </c>
      <c r="Q579" s="31">
        <v>1</v>
      </c>
      <c r="R579" s="54" t="s">
        <v>456</v>
      </c>
      <c r="S579" s="60"/>
    </row>
    <row r="580" spans="1:19" ht="38.1" customHeight="1">
      <c r="A580" s="12" t="s">
        <v>455</v>
      </c>
      <c r="B580" s="12">
        <v>2015</v>
      </c>
      <c r="C580" s="12">
        <v>2017</v>
      </c>
      <c r="D580" s="12" t="s">
        <v>443</v>
      </c>
      <c r="E580" s="12">
        <v>200</v>
      </c>
      <c r="F580" s="12"/>
      <c r="G580" s="12" t="s">
        <v>2637</v>
      </c>
      <c r="H580" s="12" t="s">
        <v>2003</v>
      </c>
      <c r="I580" s="30" t="s">
        <v>12</v>
      </c>
      <c r="J580" s="6"/>
      <c r="K580" s="6">
        <v>8</v>
      </c>
      <c r="L580" s="7">
        <v>77.989999999999995</v>
      </c>
      <c r="M580" s="7"/>
      <c r="N580" s="31">
        <v>9</v>
      </c>
      <c r="O580" s="31">
        <v>3.57</v>
      </c>
      <c r="P580" s="31">
        <v>2.4</v>
      </c>
      <c r="Q580" s="31">
        <v>1</v>
      </c>
      <c r="R580" s="54" t="s">
        <v>456</v>
      </c>
      <c r="S580" s="60"/>
    </row>
    <row r="581" spans="1:19" ht="38.1" customHeight="1">
      <c r="A581" s="12" t="s">
        <v>455</v>
      </c>
      <c r="B581" s="12">
        <v>2014</v>
      </c>
      <c r="C581" s="12">
        <v>2023</v>
      </c>
      <c r="D581" s="12" t="s">
        <v>1035</v>
      </c>
      <c r="E581" s="12" t="s">
        <v>1036</v>
      </c>
      <c r="F581" s="12"/>
      <c r="G581" s="12" t="s">
        <v>2637</v>
      </c>
      <c r="H581" s="12" t="s">
        <v>2003</v>
      </c>
      <c r="I581" s="30" t="s">
        <v>12</v>
      </c>
      <c r="J581" s="6"/>
      <c r="K581" s="6">
        <v>8</v>
      </c>
      <c r="L581" s="7">
        <v>77.989999999999995</v>
      </c>
      <c r="M581" s="7"/>
      <c r="N581" s="31">
        <v>9</v>
      </c>
      <c r="O581" s="31">
        <v>3.57</v>
      </c>
      <c r="P581" s="31">
        <v>2.4</v>
      </c>
      <c r="Q581" s="31">
        <v>1</v>
      </c>
      <c r="R581" s="54" t="s">
        <v>456</v>
      </c>
      <c r="S581" s="60"/>
    </row>
    <row r="582" spans="1:19" ht="38.1" customHeight="1">
      <c r="A582" s="12" t="s">
        <v>457</v>
      </c>
      <c r="B582" s="12">
        <v>2013</v>
      </c>
      <c r="C582" s="12">
        <v>2016</v>
      </c>
      <c r="D582" s="12" t="s">
        <v>492</v>
      </c>
      <c r="E582" s="12" t="s">
        <v>528</v>
      </c>
      <c r="F582" s="12"/>
      <c r="G582" s="12" t="s">
        <v>2636</v>
      </c>
      <c r="H582" s="12" t="s">
        <v>2003</v>
      </c>
      <c r="I582" s="30" t="s">
        <v>12</v>
      </c>
      <c r="J582" s="6"/>
      <c r="K582" s="6">
        <v>8</v>
      </c>
      <c r="L582" s="7">
        <v>77.989999999999995</v>
      </c>
      <c r="M582" s="7"/>
      <c r="N582" s="31">
        <v>9</v>
      </c>
      <c r="O582" s="31">
        <v>3.57</v>
      </c>
      <c r="P582" s="31">
        <v>2.4</v>
      </c>
      <c r="Q582" s="31">
        <v>1</v>
      </c>
      <c r="R582" s="54" t="s">
        <v>458</v>
      </c>
      <c r="S582" s="60"/>
    </row>
    <row r="583" spans="1:19" ht="38.1" customHeight="1">
      <c r="A583" s="12" t="s">
        <v>457</v>
      </c>
      <c r="B583" s="12">
        <v>2015</v>
      </c>
      <c r="C583" s="12">
        <v>2017</v>
      </c>
      <c r="D583" s="12" t="s">
        <v>443</v>
      </c>
      <c r="E583" s="12">
        <v>200</v>
      </c>
      <c r="F583" s="12"/>
      <c r="G583" s="12" t="s">
        <v>2636</v>
      </c>
      <c r="H583" s="12" t="s">
        <v>2003</v>
      </c>
      <c r="I583" s="30" t="s">
        <v>12</v>
      </c>
      <c r="J583" s="6"/>
      <c r="K583" s="6">
        <v>8</v>
      </c>
      <c r="L583" s="7">
        <v>77.989999999999995</v>
      </c>
      <c r="M583" s="7"/>
      <c r="N583" s="31">
        <v>9</v>
      </c>
      <c r="O583" s="31">
        <v>3.57</v>
      </c>
      <c r="P583" s="31">
        <v>2.4</v>
      </c>
      <c r="Q583" s="31">
        <v>1</v>
      </c>
      <c r="R583" s="54" t="s">
        <v>458</v>
      </c>
      <c r="S583" s="60"/>
    </row>
    <row r="584" spans="1:19" ht="38.1" customHeight="1">
      <c r="A584" s="12" t="s">
        <v>457</v>
      </c>
      <c r="B584" s="12">
        <v>2014</v>
      </c>
      <c r="C584" s="12">
        <v>2023</v>
      </c>
      <c r="D584" s="12" t="s">
        <v>1035</v>
      </c>
      <c r="E584" s="12" t="s">
        <v>1036</v>
      </c>
      <c r="F584" s="12"/>
      <c r="G584" s="12" t="s">
        <v>2636</v>
      </c>
      <c r="H584" s="12" t="s">
        <v>2003</v>
      </c>
      <c r="I584" s="30" t="s">
        <v>12</v>
      </c>
      <c r="J584" s="6"/>
      <c r="K584" s="6">
        <v>8</v>
      </c>
      <c r="L584" s="7">
        <v>77.989999999999995</v>
      </c>
      <c r="M584" s="7"/>
      <c r="N584" s="31">
        <v>9</v>
      </c>
      <c r="O584" s="31">
        <v>3.57</v>
      </c>
      <c r="P584" s="31">
        <v>2.4</v>
      </c>
      <c r="Q584" s="31">
        <v>1</v>
      </c>
      <c r="R584" s="54" t="s">
        <v>458</v>
      </c>
      <c r="S584" s="60"/>
    </row>
    <row r="585" spans="1:19" ht="38.1" customHeight="1">
      <c r="A585" s="12" t="s">
        <v>459</v>
      </c>
      <c r="B585" s="12">
        <v>2013</v>
      </c>
      <c r="C585" s="12">
        <v>2016</v>
      </c>
      <c r="D585" s="12" t="s">
        <v>492</v>
      </c>
      <c r="E585" s="12" t="s">
        <v>528</v>
      </c>
      <c r="F585" s="12"/>
      <c r="G585" s="12" t="s">
        <v>2637</v>
      </c>
      <c r="H585" s="12" t="s">
        <v>2020</v>
      </c>
      <c r="I585" s="30" t="s">
        <v>12</v>
      </c>
      <c r="J585" s="6"/>
      <c r="K585" s="6">
        <v>9</v>
      </c>
      <c r="L585" s="7">
        <v>77.989999999999995</v>
      </c>
      <c r="M585" s="7"/>
      <c r="N585" s="31">
        <v>9</v>
      </c>
      <c r="O585" s="31">
        <v>3.57</v>
      </c>
      <c r="P585" s="31">
        <v>2.4</v>
      </c>
      <c r="Q585" s="31">
        <v>1</v>
      </c>
      <c r="R585" s="54" t="s">
        <v>460</v>
      </c>
      <c r="S585" s="60"/>
    </row>
    <row r="586" spans="1:19" ht="38.1" customHeight="1">
      <c r="A586" s="12" t="s">
        <v>459</v>
      </c>
      <c r="B586" s="12">
        <v>2015</v>
      </c>
      <c r="C586" s="12">
        <v>2017</v>
      </c>
      <c r="D586" s="12" t="s">
        <v>443</v>
      </c>
      <c r="E586" s="12">
        <v>200</v>
      </c>
      <c r="F586" s="12"/>
      <c r="G586" s="12" t="s">
        <v>2637</v>
      </c>
      <c r="H586" s="12" t="s">
        <v>2020</v>
      </c>
      <c r="I586" s="30" t="s">
        <v>12</v>
      </c>
      <c r="J586" s="6"/>
      <c r="K586" s="6">
        <v>9</v>
      </c>
      <c r="L586" s="7">
        <v>77.989999999999995</v>
      </c>
      <c r="M586" s="7"/>
      <c r="N586" s="31">
        <v>9</v>
      </c>
      <c r="O586" s="31">
        <v>3.57</v>
      </c>
      <c r="P586" s="31">
        <v>2.4</v>
      </c>
      <c r="Q586" s="31">
        <v>1</v>
      </c>
      <c r="R586" s="54" t="s">
        <v>460</v>
      </c>
      <c r="S586" s="60"/>
    </row>
    <row r="587" spans="1:19" ht="38.1" customHeight="1">
      <c r="A587" s="12" t="s">
        <v>459</v>
      </c>
      <c r="B587" s="12">
        <v>2014</v>
      </c>
      <c r="C587" s="12">
        <v>2023</v>
      </c>
      <c r="D587" s="12" t="s">
        <v>1035</v>
      </c>
      <c r="E587" s="12" t="s">
        <v>1036</v>
      </c>
      <c r="F587" s="12"/>
      <c r="G587" s="12" t="s">
        <v>2637</v>
      </c>
      <c r="H587" s="12" t="s">
        <v>2020</v>
      </c>
      <c r="I587" s="30" t="s">
        <v>12</v>
      </c>
      <c r="J587" s="6"/>
      <c r="K587" s="6">
        <v>9</v>
      </c>
      <c r="L587" s="7">
        <v>77.989999999999995</v>
      </c>
      <c r="M587" s="7"/>
      <c r="N587" s="31">
        <v>9</v>
      </c>
      <c r="O587" s="31">
        <v>3.57</v>
      </c>
      <c r="P587" s="31">
        <v>2.4</v>
      </c>
      <c r="Q587" s="31">
        <v>1</v>
      </c>
      <c r="R587" s="54" t="s">
        <v>460</v>
      </c>
      <c r="S587" s="60"/>
    </row>
    <row r="588" spans="1:19" ht="38.1" customHeight="1">
      <c r="A588" s="12" t="s">
        <v>461</v>
      </c>
      <c r="B588" s="12">
        <v>2013</v>
      </c>
      <c r="C588" s="12">
        <v>2016</v>
      </c>
      <c r="D588" s="12" t="s">
        <v>492</v>
      </c>
      <c r="E588" s="12" t="s">
        <v>528</v>
      </c>
      <c r="F588" s="12"/>
      <c r="G588" s="12" t="s">
        <v>2636</v>
      </c>
      <c r="H588" s="12" t="s">
        <v>2020</v>
      </c>
      <c r="I588" s="30" t="s">
        <v>12</v>
      </c>
      <c r="J588" s="6"/>
      <c r="K588" s="6">
        <v>9</v>
      </c>
      <c r="L588" s="7">
        <v>77.989999999999995</v>
      </c>
      <c r="M588" s="7"/>
      <c r="N588" s="31">
        <v>9</v>
      </c>
      <c r="O588" s="31">
        <v>3.57</v>
      </c>
      <c r="P588" s="31">
        <v>2.4</v>
      </c>
      <c r="Q588" s="31">
        <v>1</v>
      </c>
      <c r="R588" s="54" t="s">
        <v>462</v>
      </c>
      <c r="S588" s="60"/>
    </row>
    <row r="589" spans="1:19" ht="38.1" customHeight="1">
      <c r="A589" s="12" t="s">
        <v>461</v>
      </c>
      <c r="B589" s="12">
        <v>2015</v>
      </c>
      <c r="C589" s="12">
        <v>2017</v>
      </c>
      <c r="D589" s="12" t="s">
        <v>443</v>
      </c>
      <c r="E589" s="12">
        <v>200</v>
      </c>
      <c r="F589" s="12"/>
      <c r="G589" s="12" t="s">
        <v>2636</v>
      </c>
      <c r="H589" s="12" t="s">
        <v>2020</v>
      </c>
      <c r="I589" s="30" t="s">
        <v>12</v>
      </c>
      <c r="J589" s="6"/>
      <c r="K589" s="6">
        <v>9</v>
      </c>
      <c r="L589" s="7">
        <v>77.989999999999995</v>
      </c>
      <c r="M589" s="7"/>
      <c r="N589" s="31">
        <v>9</v>
      </c>
      <c r="O589" s="31">
        <v>3.57</v>
      </c>
      <c r="P589" s="31">
        <v>2.4</v>
      </c>
      <c r="Q589" s="31">
        <v>1</v>
      </c>
      <c r="R589" s="54" t="s">
        <v>462</v>
      </c>
      <c r="S589" s="60"/>
    </row>
    <row r="590" spans="1:19" ht="38.1" customHeight="1">
      <c r="A590" s="12" t="s">
        <v>461</v>
      </c>
      <c r="B590" s="12">
        <v>2014</v>
      </c>
      <c r="C590" s="12">
        <v>2023</v>
      </c>
      <c r="D590" s="12" t="s">
        <v>1035</v>
      </c>
      <c r="E590" s="12" t="s">
        <v>1036</v>
      </c>
      <c r="F590" s="12"/>
      <c r="G590" s="12" t="s">
        <v>2636</v>
      </c>
      <c r="H590" s="12" t="s">
        <v>2020</v>
      </c>
      <c r="I590" s="30" t="s">
        <v>12</v>
      </c>
      <c r="J590" s="6"/>
      <c r="K590" s="6">
        <v>9</v>
      </c>
      <c r="L590" s="7">
        <v>77.989999999999995</v>
      </c>
      <c r="M590" s="7"/>
      <c r="N590" s="31">
        <v>9</v>
      </c>
      <c r="O590" s="31">
        <v>3.57</v>
      </c>
      <c r="P590" s="31">
        <v>2.4</v>
      </c>
      <c r="Q590" s="31">
        <v>1</v>
      </c>
      <c r="R590" s="54" t="s">
        <v>462</v>
      </c>
      <c r="S590" s="60"/>
    </row>
    <row r="591" spans="1:19" ht="38.1" customHeight="1">
      <c r="A591" s="12" t="s">
        <v>1095</v>
      </c>
      <c r="B591" s="12">
        <v>2015</v>
      </c>
      <c r="C591" s="12">
        <v>2023</v>
      </c>
      <c r="D591" s="12" t="s">
        <v>1035</v>
      </c>
      <c r="E591" s="12" t="s">
        <v>1096</v>
      </c>
      <c r="F591" s="12"/>
      <c r="G591" s="12" t="s">
        <v>2637</v>
      </c>
      <c r="H591" s="12" t="s">
        <v>2006</v>
      </c>
      <c r="I591" s="30" t="s">
        <v>12</v>
      </c>
      <c r="J591" s="6" t="s">
        <v>44</v>
      </c>
      <c r="K591" s="6">
        <v>8</v>
      </c>
      <c r="L591" s="7">
        <v>85.89</v>
      </c>
      <c r="M591" s="7"/>
      <c r="N591" s="31">
        <v>9.16</v>
      </c>
      <c r="O591" s="31">
        <v>5.5</v>
      </c>
      <c r="P591" s="31">
        <v>2.75</v>
      </c>
      <c r="Q591" s="31">
        <v>0.69</v>
      </c>
      <c r="R591" s="54" t="s">
        <v>1097</v>
      </c>
      <c r="S591" s="60"/>
    </row>
    <row r="592" spans="1:19" ht="38.1" customHeight="1">
      <c r="A592" s="12" t="s">
        <v>1098</v>
      </c>
      <c r="B592" s="12">
        <v>2015</v>
      </c>
      <c r="C592" s="12">
        <v>2023</v>
      </c>
      <c r="D592" s="12" t="s">
        <v>1035</v>
      </c>
      <c r="E592" s="12" t="s">
        <v>1096</v>
      </c>
      <c r="F592" s="12"/>
      <c r="G592" s="12" t="s">
        <v>2636</v>
      </c>
      <c r="H592" s="12" t="s">
        <v>2006</v>
      </c>
      <c r="I592" s="30" t="s">
        <v>12</v>
      </c>
      <c r="J592" s="6"/>
      <c r="K592" s="6">
        <v>8</v>
      </c>
      <c r="L592" s="7">
        <v>80.989999999999995</v>
      </c>
      <c r="M592" s="7"/>
      <c r="N592" s="31">
        <v>9.16</v>
      </c>
      <c r="O592" s="31">
        <v>5.5</v>
      </c>
      <c r="P592" s="31">
        <v>2.75</v>
      </c>
      <c r="Q592" s="31">
        <v>0.69</v>
      </c>
      <c r="R592" s="54" t="s">
        <v>1099</v>
      </c>
      <c r="S592" s="60"/>
    </row>
    <row r="593" spans="1:20" s="13" customFormat="1" ht="38.1" customHeight="1">
      <c r="A593" s="12" t="s">
        <v>1030</v>
      </c>
      <c r="B593" s="12">
        <v>2015</v>
      </c>
      <c r="C593" s="12">
        <v>2019</v>
      </c>
      <c r="D593" s="12" t="s">
        <v>1010</v>
      </c>
      <c r="E593" s="12" t="s">
        <v>1020</v>
      </c>
      <c r="F593" s="12" t="s">
        <v>1031</v>
      </c>
      <c r="G593" s="12" t="s">
        <v>2637</v>
      </c>
      <c r="H593" s="12" t="s">
        <v>2003</v>
      </c>
      <c r="I593" s="30" t="s">
        <v>12</v>
      </c>
      <c r="J593" s="6" t="s">
        <v>44</v>
      </c>
      <c r="K593" s="6">
        <v>8</v>
      </c>
      <c r="L593" s="7">
        <v>87.89</v>
      </c>
      <c r="M593" s="7"/>
      <c r="N593" s="31">
        <v>9.4</v>
      </c>
      <c r="O593" s="31">
        <v>6.08</v>
      </c>
      <c r="P593" s="31">
        <v>2.39</v>
      </c>
      <c r="Q593" s="31">
        <v>1</v>
      </c>
      <c r="R593" s="54" t="s">
        <v>1032</v>
      </c>
      <c r="S593" s="60"/>
      <c r="T593" s="61"/>
    </row>
    <row r="594" spans="1:20" s="13" customFormat="1" ht="38.1" customHeight="1">
      <c r="A594" s="12" t="s">
        <v>990</v>
      </c>
      <c r="B594" s="12">
        <v>2013</v>
      </c>
      <c r="C594" s="12">
        <v>2017</v>
      </c>
      <c r="D594" s="12" t="s">
        <v>976</v>
      </c>
      <c r="E594" s="12" t="s">
        <v>978</v>
      </c>
      <c r="F594" s="12"/>
      <c r="G594" s="12" t="s">
        <v>2637</v>
      </c>
      <c r="H594" s="12" t="s">
        <v>2595</v>
      </c>
      <c r="I594" s="30" t="s">
        <v>12</v>
      </c>
      <c r="J594" s="6" t="s">
        <v>44</v>
      </c>
      <c r="K594" s="6">
        <v>8</v>
      </c>
      <c r="L594" s="7">
        <v>69.290000000000006</v>
      </c>
      <c r="M594" s="7"/>
      <c r="N594" s="31">
        <v>8.83</v>
      </c>
      <c r="O594" s="31">
        <v>4.17</v>
      </c>
      <c r="P594" s="31">
        <v>1.78</v>
      </c>
      <c r="Q594" s="31">
        <v>1</v>
      </c>
      <c r="R594" s="54" t="s">
        <v>992</v>
      </c>
      <c r="S594" s="60"/>
      <c r="T594" s="61"/>
    </row>
    <row r="595" spans="1:20" s="13" customFormat="1" ht="38.1" customHeight="1">
      <c r="A595" s="12" t="s">
        <v>990</v>
      </c>
      <c r="B595" s="12">
        <v>2016</v>
      </c>
      <c r="C595" s="12">
        <v>2021</v>
      </c>
      <c r="D595" s="12" t="s">
        <v>976</v>
      </c>
      <c r="E595" s="12" t="s">
        <v>1004</v>
      </c>
      <c r="F595" s="12"/>
      <c r="G595" s="12" t="s">
        <v>2637</v>
      </c>
      <c r="H595" s="12" t="s">
        <v>2595</v>
      </c>
      <c r="I595" s="30" t="s">
        <v>12</v>
      </c>
      <c r="J595" s="6" t="s">
        <v>44</v>
      </c>
      <c r="K595" s="6">
        <v>8</v>
      </c>
      <c r="L595" s="7">
        <v>69.290000000000006</v>
      </c>
      <c r="M595" s="7"/>
      <c r="N595" s="31">
        <v>8.83</v>
      </c>
      <c r="O595" s="31">
        <v>4.17</v>
      </c>
      <c r="P595" s="31">
        <v>1.78</v>
      </c>
      <c r="Q595" s="31">
        <v>1</v>
      </c>
      <c r="R595" s="54" t="s">
        <v>992</v>
      </c>
      <c r="S595" s="60"/>
      <c r="T595" s="61"/>
    </row>
    <row r="596" spans="1:20" s="13" customFormat="1" ht="38.1" customHeight="1">
      <c r="A596" s="12" t="s">
        <v>990</v>
      </c>
      <c r="B596" s="12">
        <v>2016</v>
      </c>
      <c r="C596" s="12">
        <v>2022</v>
      </c>
      <c r="D596" s="12" t="s">
        <v>976</v>
      </c>
      <c r="E596" s="12" t="s">
        <v>991</v>
      </c>
      <c r="F596" s="12"/>
      <c r="G596" s="12" t="s">
        <v>2637</v>
      </c>
      <c r="H596" s="12" t="s">
        <v>2595</v>
      </c>
      <c r="I596" s="30" t="s">
        <v>12</v>
      </c>
      <c r="J596" s="6" t="s">
        <v>44</v>
      </c>
      <c r="K596" s="6">
        <v>8</v>
      </c>
      <c r="L596" s="7">
        <v>69.290000000000006</v>
      </c>
      <c r="M596" s="7"/>
      <c r="N596" s="31">
        <v>8.83</v>
      </c>
      <c r="O596" s="31">
        <v>4.17</v>
      </c>
      <c r="P596" s="31">
        <v>1.78</v>
      </c>
      <c r="Q596" s="31">
        <v>1</v>
      </c>
      <c r="R596" s="54" t="s">
        <v>992</v>
      </c>
      <c r="S596" s="60"/>
      <c r="T596" s="61"/>
    </row>
    <row r="597" spans="1:20" ht="38.1" customHeight="1">
      <c r="A597" s="12" t="s">
        <v>990</v>
      </c>
      <c r="B597" s="12">
        <v>2017</v>
      </c>
      <c r="C597" s="12">
        <v>2022</v>
      </c>
      <c r="D597" s="12" t="s">
        <v>976</v>
      </c>
      <c r="E597" s="12" t="s">
        <v>1008</v>
      </c>
      <c r="F597" s="12"/>
      <c r="G597" s="12" t="s">
        <v>2637</v>
      </c>
      <c r="H597" s="12" t="s">
        <v>2595</v>
      </c>
      <c r="I597" s="30" t="s">
        <v>12</v>
      </c>
      <c r="J597" s="6" t="s">
        <v>44</v>
      </c>
      <c r="K597" s="6">
        <v>8</v>
      </c>
      <c r="L597" s="7">
        <v>69.290000000000006</v>
      </c>
      <c r="M597" s="7"/>
      <c r="N597" s="31">
        <v>8.83</v>
      </c>
      <c r="O597" s="31">
        <v>4.17</v>
      </c>
      <c r="P597" s="31">
        <v>1.78</v>
      </c>
      <c r="Q597" s="31">
        <v>1</v>
      </c>
      <c r="R597" s="54" t="s">
        <v>992</v>
      </c>
      <c r="S597" s="60"/>
    </row>
    <row r="598" spans="1:20" ht="38.1" customHeight="1">
      <c r="A598" s="12" t="s">
        <v>1413</v>
      </c>
      <c r="B598" s="12">
        <v>2014</v>
      </c>
      <c r="C598" s="12">
        <v>2019</v>
      </c>
      <c r="D598" s="12" t="s">
        <v>1334</v>
      </c>
      <c r="E598" s="12" t="s">
        <v>1409</v>
      </c>
      <c r="F598" s="12" t="s">
        <v>11</v>
      </c>
      <c r="G598" s="12" t="s">
        <v>2637</v>
      </c>
      <c r="H598" s="12" t="s">
        <v>2009</v>
      </c>
      <c r="I598" s="6" t="s">
        <v>1563</v>
      </c>
      <c r="J598" s="6"/>
      <c r="K598" s="6">
        <v>4</v>
      </c>
      <c r="L598" s="7">
        <v>78.989999999999995</v>
      </c>
      <c r="M598" s="7"/>
      <c r="N598" s="31">
        <v>11.21</v>
      </c>
      <c r="O598" s="31">
        <v>4.29</v>
      </c>
      <c r="P598" s="31">
        <v>2.74</v>
      </c>
      <c r="Q598" s="31">
        <v>1</v>
      </c>
      <c r="R598" s="54" t="s">
        <v>1414</v>
      </c>
      <c r="S598" s="60"/>
    </row>
    <row r="599" spans="1:20" ht="38.1" customHeight="1">
      <c r="A599" s="12" t="s">
        <v>1413</v>
      </c>
      <c r="B599" s="12">
        <v>2016</v>
      </c>
      <c r="C599" s="12">
        <v>2023</v>
      </c>
      <c r="D599" s="12" t="s">
        <v>1334</v>
      </c>
      <c r="E599" s="12" t="s">
        <v>1459</v>
      </c>
      <c r="F599" s="12" t="s">
        <v>1703</v>
      </c>
      <c r="G599" s="12" t="s">
        <v>2637</v>
      </c>
      <c r="H599" s="12" t="s">
        <v>2009</v>
      </c>
      <c r="I599" s="6" t="s">
        <v>1563</v>
      </c>
      <c r="J599" s="6"/>
      <c r="K599" s="6">
        <v>4</v>
      </c>
      <c r="L599" s="7">
        <v>78.989999999999995</v>
      </c>
      <c r="M599" s="7"/>
      <c r="N599" s="31">
        <v>11.21</v>
      </c>
      <c r="O599" s="31">
        <v>4.29</v>
      </c>
      <c r="P599" s="31">
        <v>2.74</v>
      </c>
      <c r="Q599" s="31">
        <v>1</v>
      </c>
      <c r="R599" s="54" t="s">
        <v>1414</v>
      </c>
      <c r="S599" s="60"/>
    </row>
    <row r="600" spans="1:20" ht="38.1" customHeight="1">
      <c r="A600" s="12" t="s">
        <v>1465</v>
      </c>
      <c r="B600" s="12">
        <v>2016</v>
      </c>
      <c r="C600" s="12">
        <v>2023</v>
      </c>
      <c r="D600" s="12" t="s">
        <v>1334</v>
      </c>
      <c r="E600" s="12" t="s">
        <v>1459</v>
      </c>
      <c r="F600" s="12" t="s">
        <v>1466</v>
      </c>
      <c r="G600" s="12" t="s">
        <v>2637</v>
      </c>
      <c r="H600" s="12" t="s">
        <v>2009</v>
      </c>
      <c r="I600" s="6" t="s">
        <v>1563</v>
      </c>
      <c r="J600" s="6" t="s">
        <v>44</v>
      </c>
      <c r="K600" s="6">
        <v>2</v>
      </c>
      <c r="L600" s="7">
        <v>59.89</v>
      </c>
      <c r="M600" s="7"/>
      <c r="N600" s="31">
        <v>11.21</v>
      </c>
      <c r="O600" s="31">
        <v>4.29</v>
      </c>
      <c r="P600" s="31">
        <v>2.74</v>
      </c>
      <c r="Q600" s="31">
        <v>1</v>
      </c>
      <c r="R600" s="54" t="s">
        <v>1467</v>
      </c>
      <c r="S600" s="60"/>
    </row>
    <row r="601" spans="1:20" ht="38.1" customHeight="1">
      <c r="A601" s="12" t="s">
        <v>34</v>
      </c>
      <c r="B601" s="12">
        <v>2016</v>
      </c>
      <c r="C601" s="12">
        <v>2020</v>
      </c>
      <c r="D601" s="12" t="s">
        <v>111</v>
      </c>
      <c r="E601" s="12" t="s">
        <v>204</v>
      </c>
      <c r="F601" s="12"/>
      <c r="G601" s="12" t="s">
        <v>2636</v>
      </c>
      <c r="H601" s="12" t="s">
        <v>2003</v>
      </c>
      <c r="I601" s="30" t="s">
        <v>12</v>
      </c>
      <c r="J601" s="6" t="s">
        <v>44</v>
      </c>
      <c r="K601" s="6">
        <v>8</v>
      </c>
      <c r="L601" s="7">
        <v>85.89</v>
      </c>
      <c r="M601" s="7"/>
      <c r="N601" s="31">
        <v>9</v>
      </c>
      <c r="O601" s="31">
        <v>3.57</v>
      </c>
      <c r="P601" s="31">
        <v>2.4</v>
      </c>
      <c r="Q601" s="31">
        <v>1</v>
      </c>
      <c r="R601" s="54" t="s">
        <v>35</v>
      </c>
      <c r="S601" s="60"/>
    </row>
    <row r="602" spans="1:20" ht="38.1" customHeight="1">
      <c r="A602" s="12" t="s">
        <v>34</v>
      </c>
      <c r="B602" s="12">
        <v>2020</v>
      </c>
      <c r="C602" s="12">
        <v>2022</v>
      </c>
      <c r="D602" s="12" t="s">
        <v>17</v>
      </c>
      <c r="E602" s="12" t="s">
        <v>39</v>
      </c>
      <c r="F602" s="12"/>
      <c r="G602" s="12" t="s">
        <v>2636</v>
      </c>
      <c r="H602" s="12" t="s">
        <v>2003</v>
      </c>
      <c r="I602" s="30" t="s">
        <v>12</v>
      </c>
      <c r="J602" s="6" t="s">
        <v>44</v>
      </c>
      <c r="K602" s="6">
        <v>8</v>
      </c>
      <c r="L602" s="7">
        <v>85.89</v>
      </c>
      <c r="M602" s="7"/>
      <c r="N602" s="31">
        <v>9</v>
      </c>
      <c r="O602" s="31">
        <v>3.57</v>
      </c>
      <c r="P602" s="31">
        <v>2.4</v>
      </c>
      <c r="Q602" s="31">
        <v>1</v>
      </c>
      <c r="R602" s="54" t="s">
        <v>35</v>
      </c>
      <c r="S602" s="60"/>
    </row>
    <row r="603" spans="1:20" ht="38.1" customHeight="1">
      <c r="A603" s="12" t="s">
        <v>34</v>
      </c>
      <c r="B603" s="12">
        <v>2018</v>
      </c>
      <c r="C603" s="12">
        <v>2023</v>
      </c>
      <c r="D603" s="12" t="s">
        <v>17</v>
      </c>
      <c r="E603" s="12" t="s">
        <v>24</v>
      </c>
      <c r="F603" s="12"/>
      <c r="G603" s="12" t="s">
        <v>2636</v>
      </c>
      <c r="H603" s="12" t="s">
        <v>2003</v>
      </c>
      <c r="I603" s="30" t="s">
        <v>12</v>
      </c>
      <c r="J603" s="6" t="s">
        <v>44</v>
      </c>
      <c r="K603" s="6">
        <v>8</v>
      </c>
      <c r="L603" s="7">
        <v>85.89</v>
      </c>
      <c r="M603" s="7"/>
      <c r="N603" s="31">
        <v>9</v>
      </c>
      <c r="O603" s="31">
        <v>3.57</v>
      </c>
      <c r="P603" s="31">
        <v>2.4</v>
      </c>
      <c r="Q603" s="31">
        <v>1</v>
      </c>
      <c r="R603" s="54" t="s">
        <v>35</v>
      </c>
      <c r="S603" s="60"/>
    </row>
    <row r="604" spans="1:20" ht="38.1" customHeight="1">
      <c r="A604" s="12" t="s">
        <v>36</v>
      </c>
      <c r="B604" s="12">
        <v>2016</v>
      </c>
      <c r="C604" s="12">
        <v>2018</v>
      </c>
      <c r="D604" s="12" t="s">
        <v>111</v>
      </c>
      <c r="E604" s="12" t="s">
        <v>204</v>
      </c>
      <c r="F604" s="12"/>
      <c r="G604" s="12" t="s">
        <v>2636</v>
      </c>
      <c r="H604" s="12" t="s">
        <v>2015</v>
      </c>
      <c r="I604" s="30" t="s">
        <v>12</v>
      </c>
      <c r="J604" s="6" t="s">
        <v>44</v>
      </c>
      <c r="K604" s="6">
        <v>8</v>
      </c>
      <c r="L604" s="7">
        <v>85.89</v>
      </c>
      <c r="M604" s="7"/>
      <c r="N604" s="31">
        <v>9</v>
      </c>
      <c r="O604" s="31">
        <v>3.57</v>
      </c>
      <c r="P604" s="31">
        <v>2.4</v>
      </c>
      <c r="Q604" s="31">
        <v>1</v>
      </c>
      <c r="R604" s="54" t="s">
        <v>37</v>
      </c>
      <c r="S604" s="60"/>
    </row>
    <row r="605" spans="1:20" ht="38.1" customHeight="1">
      <c r="A605" s="12" t="s">
        <v>36</v>
      </c>
      <c r="B605" s="12">
        <v>2017</v>
      </c>
      <c r="C605" s="12">
        <v>2019</v>
      </c>
      <c r="D605" s="12" t="s">
        <v>17</v>
      </c>
      <c r="E605" s="12" t="s">
        <v>48</v>
      </c>
      <c r="F605" s="12"/>
      <c r="G605" s="12" t="s">
        <v>2636</v>
      </c>
      <c r="H605" s="12" t="s">
        <v>2015</v>
      </c>
      <c r="I605" s="30" t="s">
        <v>12</v>
      </c>
      <c r="J605" s="6" t="s">
        <v>44</v>
      </c>
      <c r="K605" s="6">
        <v>8</v>
      </c>
      <c r="L605" s="7">
        <v>85.89</v>
      </c>
      <c r="M605" s="7"/>
      <c r="N605" s="31">
        <v>9</v>
      </c>
      <c r="O605" s="31">
        <v>3.57</v>
      </c>
      <c r="P605" s="31">
        <v>2.4</v>
      </c>
      <c r="Q605" s="31">
        <v>1</v>
      </c>
      <c r="R605" s="54" t="s">
        <v>37</v>
      </c>
      <c r="S605" s="60"/>
    </row>
    <row r="606" spans="1:20" ht="38.1" customHeight="1">
      <c r="A606" s="12" t="s">
        <v>36</v>
      </c>
      <c r="B606" s="12">
        <v>2018</v>
      </c>
      <c r="C606" s="12">
        <v>2020</v>
      </c>
      <c r="D606" s="12" t="s">
        <v>17</v>
      </c>
      <c r="E606" s="12" t="s">
        <v>49</v>
      </c>
      <c r="F606" s="12" t="s">
        <v>11</v>
      </c>
      <c r="G606" s="12" t="s">
        <v>2636</v>
      </c>
      <c r="H606" s="12" t="s">
        <v>2015</v>
      </c>
      <c r="I606" s="30" t="s">
        <v>12</v>
      </c>
      <c r="J606" s="6" t="s">
        <v>44</v>
      </c>
      <c r="K606" s="6">
        <v>8</v>
      </c>
      <c r="L606" s="7">
        <v>85.89</v>
      </c>
      <c r="M606" s="7"/>
      <c r="N606" s="31">
        <v>9</v>
      </c>
      <c r="O606" s="31">
        <v>3.57</v>
      </c>
      <c r="P606" s="31">
        <v>2.4</v>
      </c>
      <c r="Q606" s="31">
        <v>1</v>
      </c>
      <c r="R606" s="54" t="s">
        <v>37</v>
      </c>
      <c r="S606" s="60"/>
    </row>
    <row r="607" spans="1:20" ht="38.1" customHeight="1">
      <c r="A607" s="12" t="s">
        <v>36</v>
      </c>
      <c r="B607" s="12">
        <v>2019</v>
      </c>
      <c r="C607" s="12">
        <v>2020</v>
      </c>
      <c r="D607" s="12" t="s">
        <v>111</v>
      </c>
      <c r="E607" s="12" t="s">
        <v>204</v>
      </c>
      <c r="F607" s="12"/>
      <c r="G607" s="12" t="s">
        <v>2637</v>
      </c>
      <c r="H607" s="12" t="s">
        <v>2015</v>
      </c>
      <c r="I607" s="30" t="s">
        <v>12</v>
      </c>
      <c r="J607" s="6" t="s">
        <v>44</v>
      </c>
      <c r="K607" s="6">
        <v>8</v>
      </c>
      <c r="L607" s="7">
        <v>85.89</v>
      </c>
      <c r="M607" s="7"/>
      <c r="N607" s="31">
        <v>9</v>
      </c>
      <c r="O607" s="31">
        <v>3.57</v>
      </c>
      <c r="P607" s="31">
        <v>2.4</v>
      </c>
      <c r="Q607" s="31">
        <v>1</v>
      </c>
      <c r="R607" s="54" t="s">
        <v>37</v>
      </c>
      <c r="S607" s="60"/>
    </row>
    <row r="608" spans="1:20" ht="38.1" customHeight="1">
      <c r="A608" s="12" t="s">
        <v>36</v>
      </c>
      <c r="B608" s="12">
        <v>2020</v>
      </c>
      <c r="C608" s="12">
        <v>2022</v>
      </c>
      <c r="D608" s="12" t="s">
        <v>17</v>
      </c>
      <c r="E608" s="12" t="s">
        <v>39</v>
      </c>
      <c r="F608" s="12"/>
      <c r="G608" s="12" t="s">
        <v>2636</v>
      </c>
      <c r="H608" s="12" t="s">
        <v>2015</v>
      </c>
      <c r="I608" s="30" t="s">
        <v>12</v>
      </c>
      <c r="J608" s="6" t="s">
        <v>44</v>
      </c>
      <c r="K608" s="6">
        <v>8</v>
      </c>
      <c r="L608" s="7">
        <v>85.89</v>
      </c>
      <c r="M608" s="7"/>
      <c r="N608" s="31">
        <v>9</v>
      </c>
      <c r="O608" s="31">
        <v>3.57</v>
      </c>
      <c r="P608" s="31">
        <v>2.4</v>
      </c>
      <c r="Q608" s="31">
        <v>1</v>
      </c>
      <c r="R608" s="54" t="s">
        <v>37</v>
      </c>
      <c r="S608" s="60"/>
    </row>
    <row r="609" spans="1:19" ht="38.1" customHeight="1">
      <c r="A609" s="12" t="s">
        <v>36</v>
      </c>
      <c r="B609" s="12">
        <v>2017</v>
      </c>
      <c r="C609" s="12">
        <v>2022</v>
      </c>
      <c r="D609" s="12" t="s">
        <v>111</v>
      </c>
      <c r="E609" s="12" t="s">
        <v>147</v>
      </c>
      <c r="F609" s="12" t="s">
        <v>148</v>
      </c>
      <c r="G609" s="12" t="s">
        <v>2636</v>
      </c>
      <c r="H609" s="12" t="s">
        <v>2015</v>
      </c>
      <c r="I609" s="30" t="s">
        <v>12</v>
      </c>
      <c r="J609" s="6" t="s">
        <v>44</v>
      </c>
      <c r="K609" s="6">
        <v>8</v>
      </c>
      <c r="L609" s="7">
        <v>85.89</v>
      </c>
      <c r="M609" s="7"/>
      <c r="N609" s="31">
        <v>9</v>
      </c>
      <c r="O609" s="31">
        <v>3.57</v>
      </c>
      <c r="P609" s="31">
        <v>2.4</v>
      </c>
      <c r="Q609" s="31">
        <v>1</v>
      </c>
      <c r="R609" s="54" t="s">
        <v>37</v>
      </c>
      <c r="S609" s="60"/>
    </row>
    <row r="610" spans="1:19" ht="38.1" customHeight="1">
      <c r="A610" s="12" t="s">
        <v>36</v>
      </c>
      <c r="B610" s="12">
        <v>2016</v>
      </c>
      <c r="C610" s="12">
        <v>2023</v>
      </c>
      <c r="D610" s="12" t="s">
        <v>17</v>
      </c>
      <c r="E610" s="12" t="s">
        <v>43</v>
      </c>
      <c r="F610" s="12"/>
      <c r="G610" s="12" t="s">
        <v>2636</v>
      </c>
      <c r="H610" s="12" t="s">
        <v>2015</v>
      </c>
      <c r="I610" s="30" t="s">
        <v>12</v>
      </c>
      <c r="J610" s="6" t="s">
        <v>44</v>
      </c>
      <c r="K610" s="6">
        <v>8</v>
      </c>
      <c r="L610" s="7">
        <v>85.89</v>
      </c>
      <c r="M610" s="7"/>
      <c r="N610" s="31">
        <v>9</v>
      </c>
      <c r="O610" s="31">
        <v>3.57</v>
      </c>
      <c r="P610" s="31">
        <v>2.4</v>
      </c>
      <c r="Q610" s="31">
        <v>1</v>
      </c>
      <c r="R610" s="54" t="s">
        <v>37</v>
      </c>
      <c r="S610" s="60"/>
    </row>
    <row r="611" spans="1:19" ht="38.1" customHeight="1">
      <c r="A611" s="12" t="s">
        <v>36</v>
      </c>
      <c r="B611" s="12">
        <v>2018</v>
      </c>
      <c r="C611" s="12">
        <v>2023</v>
      </c>
      <c r="D611" s="12" t="s">
        <v>17</v>
      </c>
      <c r="E611" s="12" t="s">
        <v>24</v>
      </c>
      <c r="F611" s="12"/>
      <c r="G611" s="12" t="s">
        <v>2636</v>
      </c>
      <c r="H611" s="12" t="s">
        <v>2015</v>
      </c>
      <c r="I611" s="30" t="s">
        <v>12</v>
      </c>
      <c r="J611" s="6" t="s">
        <v>44</v>
      </c>
      <c r="K611" s="6">
        <v>8</v>
      </c>
      <c r="L611" s="7">
        <v>85.89</v>
      </c>
      <c r="M611" s="7"/>
      <c r="N611" s="31">
        <v>9</v>
      </c>
      <c r="O611" s="31">
        <v>3.57</v>
      </c>
      <c r="P611" s="31">
        <v>2.4</v>
      </c>
      <c r="Q611" s="31">
        <v>1</v>
      </c>
      <c r="R611" s="54" t="s">
        <v>37</v>
      </c>
      <c r="S611" s="60"/>
    </row>
    <row r="612" spans="1:19" ht="38.1" customHeight="1">
      <c r="A612" s="12" t="s">
        <v>600</v>
      </c>
      <c r="B612" s="12">
        <v>2019</v>
      </c>
      <c r="C612" s="12">
        <v>2023</v>
      </c>
      <c r="D612" s="12" t="s">
        <v>555</v>
      </c>
      <c r="E612" s="12">
        <v>1500</v>
      </c>
      <c r="F612" s="12"/>
      <c r="G612" s="12" t="s">
        <v>2637</v>
      </c>
      <c r="H612" s="12" t="s">
        <v>2003</v>
      </c>
      <c r="I612" s="30" t="s">
        <v>12</v>
      </c>
      <c r="J612" s="6"/>
      <c r="K612" s="6">
        <v>8</v>
      </c>
      <c r="L612" s="7">
        <v>78.989999999999995</v>
      </c>
      <c r="M612" s="7"/>
      <c r="N612" s="31">
        <v>9.5399999999999991</v>
      </c>
      <c r="O612" s="31">
        <v>5.61</v>
      </c>
      <c r="P612" s="31">
        <v>3.34</v>
      </c>
      <c r="Q612" s="31">
        <v>1</v>
      </c>
      <c r="R612" s="54" t="s">
        <v>1685</v>
      </c>
      <c r="S612" s="60"/>
    </row>
    <row r="613" spans="1:19" ht="38.1" customHeight="1">
      <c r="A613" s="12" t="s">
        <v>600</v>
      </c>
      <c r="B613" s="12">
        <v>2019</v>
      </c>
      <c r="C613" s="12">
        <v>2023</v>
      </c>
      <c r="D613" s="12" t="s">
        <v>555</v>
      </c>
      <c r="E613" s="12" t="s">
        <v>2626</v>
      </c>
      <c r="F613" s="12"/>
      <c r="G613" s="12" t="s">
        <v>2637</v>
      </c>
      <c r="H613" s="12" t="s">
        <v>2003</v>
      </c>
      <c r="I613" s="30" t="s">
        <v>12</v>
      </c>
      <c r="J613" s="6"/>
      <c r="K613" s="6">
        <v>8</v>
      </c>
      <c r="L613" s="7">
        <v>78.989999999999995</v>
      </c>
      <c r="M613" s="7"/>
      <c r="N613" s="31">
        <v>9.5399999999999991</v>
      </c>
      <c r="O613" s="31">
        <v>5.61</v>
      </c>
      <c r="P613" s="31">
        <v>3.34</v>
      </c>
      <c r="Q613" s="31">
        <v>1</v>
      </c>
      <c r="R613" s="54" t="s">
        <v>1685</v>
      </c>
      <c r="S613" s="60"/>
    </row>
    <row r="614" spans="1:19" ht="38.1" customHeight="1">
      <c r="A614" s="12" t="s">
        <v>601</v>
      </c>
      <c r="B614" s="12">
        <v>2019</v>
      </c>
      <c r="C614" s="12">
        <v>2023</v>
      </c>
      <c r="D614" s="12" t="s">
        <v>555</v>
      </c>
      <c r="E614" s="12">
        <v>1500</v>
      </c>
      <c r="F614" s="12"/>
      <c r="G614" s="12" t="s">
        <v>2636</v>
      </c>
      <c r="H614" s="12" t="s">
        <v>2003</v>
      </c>
      <c r="I614" s="30" t="s">
        <v>12</v>
      </c>
      <c r="J614" s="6"/>
      <c r="K614" s="6">
        <v>8</v>
      </c>
      <c r="L614" s="7">
        <v>69.989999999999995</v>
      </c>
      <c r="M614" s="7"/>
      <c r="N614" s="31">
        <v>9.5399999999999991</v>
      </c>
      <c r="O614" s="31">
        <v>5.61</v>
      </c>
      <c r="P614" s="31">
        <v>3.34</v>
      </c>
      <c r="Q614" s="31">
        <v>1</v>
      </c>
      <c r="R614" s="54" t="s">
        <v>1686</v>
      </c>
      <c r="S614" s="60"/>
    </row>
    <row r="615" spans="1:19" ht="38.1" customHeight="1">
      <c r="A615" s="12" t="s">
        <v>601</v>
      </c>
      <c r="B615" s="12">
        <v>2019</v>
      </c>
      <c r="C615" s="12">
        <v>2023</v>
      </c>
      <c r="D615" s="12" t="s">
        <v>555</v>
      </c>
      <c r="E615" s="12" t="s">
        <v>2626</v>
      </c>
      <c r="F615" s="12"/>
      <c r="G615" s="12" t="s">
        <v>2636</v>
      </c>
      <c r="H615" s="12" t="s">
        <v>2003</v>
      </c>
      <c r="I615" s="30" t="s">
        <v>12</v>
      </c>
      <c r="J615" s="6"/>
      <c r="K615" s="6">
        <v>8</v>
      </c>
      <c r="L615" s="7">
        <v>69.989999999999995</v>
      </c>
      <c r="M615" s="7"/>
      <c r="N615" s="31">
        <v>9.5399999999999991</v>
      </c>
      <c r="O615" s="31">
        <v>5.61</v>
      </c>
      <c r="P615" s="31">
        <v>3.34</v>
      </c>
      <c r="Q615" s="31">
        <v>1</v>
      </c>
      <c r="R615" s="54" t="s">
        <v>1686</v>
      </c>
      <c r="S615" s="60"/>
    </row>
    <row r="616" spans="1:19" ht="38.1" customHeight="1">
      <c r="A616" s="12" t="s">
        <v>602</v>
      </c>
      <c r="B616" s="12">
        <v>2019</v>
      </c>
      <c r="C616" s="12">
        <v>2023</v>
      </c>
      <c r="D616" s="12" t="s">
        <v>555</v>
      </c>
      <c r="E616" s="12">
        <v>1500</v>
      </c>
      <c r="F616" s="12"/>
      <c r="G616" s="12" t="s">
        <v>2637</v>
      </c>
      <c r="H616" s="12" t="s">
        <v>2016</v>
      </c>
      <c r="I616" s="30" t="s">
        <v>12</v>
      </c>
      <c r="J616" s="6"/>
      <c r="K616" s="6">
        <v>8</v>
      </c>
      <c r="L616" s="7">
        <v>78.989999999999995</v>
      </c>
      <c r="M616" s="7"/>
      <c r="N616" s="31">
        <v>9.5399999999999991</v>
      </c>
      <c r="O616" s="31">
        <v>5.61</v>
      </c>
      <c r="P616" s="31">
        <v>3.34</v>
      </c>
      <c r="Q616" s="31">
        <v>1</v>
      </c>
      <c r="R616" s="54" t="s">
        <v>1687</v>
      </c>
      <c r="S616" s="60"/>
    </row>
    <row r="617" spans="1:19" ht="38.1" customHeight="1">
      <c r="A617" s="12" t="s">
        <v>602</v>
      </c>
      <c r="B617" s="12">
        <v>2019</v>
      </c>
      <c r="C617" s="12">
        <v>2023</v>
      </c>
      <c r="D617" s="12" t="s">
        <v>555</v>
      </c>
      <c r="E617" s="12" t="s">
        <v>2626</v>
      </c>
      <c r="F617" s="12"/>
      <c r="G617" s="12" t="s">
        <v>2637</v>
      </c>
      <c r="H617" s="12" t="s">
        <v>2016</v>
      </c>
      <c r="I617" s="30" t="s">
        <v>12</v>
      </c>
      <c r="J617" s="6"/>
      <c r="K617" s="6">
        <v>8</v>
      </c>
      <c r="L617" s="7">
        <v>78.989999999999995</v>
      </c>
      <c r="M617" s="7"/>
      <c r="N617" s="31">
        <v>9.5399999999999991</v>
      </c>
      <c r="O617" s="31">
        <v>5.61</v>
      </c>
      <c r="P617" s="31">
        <v>3.34</v>
      </c>
      <c r="Q617" s="31">
        <v>1</v>
      </c>
      <c r="R617" s="54" t="s">
        <v>1687</v>
      </c>
      <c r="S617" s="60"/>
    </row>
    <row r="618" spans="1:19" ht="38.1" customHeight="1">
      <c r="A618" s="12" t="s">
        <v>603</v>
      </c>
      <c r="B618" s="12">
        <v>2019</v>
      </c>
      <c r="C618" s="12">
        <v>2023</v>
      </c>
      <c r="D618" s="12" t="s">
        <v>555</v>
      </c>
      <c r="E618" s="12">
        <v>1500</v>
      </c>
      <c r="F618" s="12"/>
      <c r="G618" s="12" t="s">
        <v>2636</v>
      </c>
      <c r="H618" s="12" t="s">
        <v>2016</v>
      </c>
      <c r="I618" s="30" t="s">
        <v>12</v>
      </c>
      <c r="J618" s="6"/>
      <c r="K618" s="6">
        <v>8</v>
      </c>
      <c r="L618" s="7">
        <v>69.989999999999995</v>
      </c>
      <c r="M618" s="7"/>
      <c r="N618" s="31">
        <v>9.5399999999999991</v>
      </c>
      <c r="O618" s="31">
        <v>5.61</v>
      </c>
      <c r="P618" s="31">
        <v>3.34</v>
      </c>
      <c r="Q618" s="31">
        <v>1</v>
      </c>
      <c r="R618" s="54" t="s">
        <v>1688</v>
      </c>
      <c r="S618" s="60"/>
    </row>
    <row r="619" spans="1:19" ht="38.1" customHeight="1">
      <c r="A619" s="12" t="s">
        <v>603</v>
      </c>
      <c r="B619" s="12">
        <v>2019</v>
      </c>
      <c r="C619" s="12">
        <v>2023</v>
      </c>
      <c r="D619" s="12" t="s">
        <v>555</v>
      </c>
      <c r="E619" s="12" t="s">
        <v>2626</v>
      </c>
      <c r="F619" s="12"/>
      <c r="G619" s="12" t="s">
        <v>2636</v>
      </c>
      <c r="H619" s="12" t="s">
        <v>2016</v>
      </c>
      <c r="I619" s="30" t="s">
        <v>12</v>
      </c>
      <c r="J619" s="6"/>
      <c r="K619" s="6">
        <v>8</v>
      </c>
      <c r="L619" s="7">
        <v>69.989999999999995</v>
      </c>
      <c r="M619" s="7"/>
      <c r="N619" s="31">
        <v>9.5399999999999991</v>
      </c>
      <c r="O619" s="31">
        <v>5.61</v>
      </c>
      <c r="P619" s="31">
        <v>3.34</v>
      </c>
      <c r="Q619" s="31">
        <v>1</v>
      </c>
      <c r="R619" s="54" t="s">
        <v>1688</v>
      </c>
      <c r="S619" s="60"/>
    </row>
    <row r="620" spans="1:19" ht="38.1" customHeight="1">
      <c r="A620" s="12" t="s">
        <v>1127</v>
      </c>
      <c r="B620" s="12">
        <v>2018</v>
      </c>
      <c r="C620" s="12">
        <v>2024</v>
      </c>
      <c r="D620" s="12" t="s">
        <v>1035</v>
      </c>
      <c r="E620" s="12" t="s">
        <v>1128</v>
      </c>
      <c r="F620" s="12" t="s">
        <v>1129</v>
      </c>
      <c r="G620" s="12" t="s">
        <v>2637</v>
      </c>
      <c r="H620" s="12" t="s">
        <v>2010</v>
      </c>
      <c r="I620" s="30" t="s">
        <v>12</v>
      </c>
      <c r="J620" s="6" t="s">
        <v>44</v>
      </c>
      <c r="K620" s="6">
        <v>10</v>
      </c>
      <c r="L620" s="7">
        <v>94.89</v>
      </c>
      <c r="M620" s="7"/>
      <c r="N620" s="31">
        <v>9</v>
      </c>
      <c r="O620" s="31">
        <v>3.57</v>
      </c>
      <c r="P620" s="31">
        <v>2.4</v>
      </c>
      <c r="Q620" s="31">
        <v>1</v>
      </c>
      <c r="R620" s="54" t="s">
        <v>1130</v>
      </c>
      <c r="S620" s="60"/>
    </row>
    <row r="621" spans="1:19" ht="38.1" customHeight="1">
      <c r="A621" s="12" t="s">
        <v>1127</v>
      </c>
      <c r="B621" s="12">
        <v>2020</v>
      </c>
      <c r="C621" s="12">
        <v>2023</v>
      </c>
      <c r="D621" s="12" t="s">
        <v>1035</v>
      </c>
      <c r="E621" s="12" t="s">
        <v>1701</v>
      </c>
      <c r="F621" s="12" t="s">
        <v>1702</v>
      </c>
      <c r="G621" s="12" t="s">
        <v>2637</v>
      </c>
      <c r="H621" s="12" t="s">
        <v>2010</v>
      </c>
      <c r="I621" s="30" t="s">
        <v>12</v>
      </c>
      <c r="J621" s="6" t="s">
        <v>44</v>
      </c>
      <c r="K621" s="6">
        <v>10</v>
      </c>
      <c r="L621" s="7">
        <v>94.89</v>
      </c>
      <c r="M621" s="7"/>
      <c r="N621" s="31">
        <v>9</v>
      </c>
      <c r="O621" s="31">
        <v>3.57</v>
      </c>
      <c r="P621" s="31">
        <v>2.4</v>
      </c>
      <c r="Q621" s="31">
        <v>1</v>
      </c>
      <c r="R621" s="54" t="s">
        <v>1130</v>
      </c>
      <c r="S621" s="60"/>
    </row>
    <row r="622" spans="1:19" ht="38.1" customHeight="1">
      <c r="A622" s="12" t="s">
        <v>1133</v>
      </c>
      <c r="B622" s="12">
        <v>2018</v>
      </c>
      <c r="C622" s="12">
        <v>2024</v>
      </c>
      <c r="D622" s="12" t="s">
        <v>1035</v>
      </c>
      <c r="E622" s="12" t="s">
        <v>1128</v>
      </c>
      <c r="F622" s="12" t="s">
        <v>11</v>
      </c>
      <c r="G622" s="12" t="s">
        <v>2637</v>
      </c>
      <c r="H622" s="12" t="s">
        <v>2010</v>
      </c>
      <c r="I622" s="30" t="s">
        <v>12</v>
      </c>
      <c r="J622" s="6" t="s">
        <v>44</v>
      </c>
      <c r="K622" s="6">
        <v>6</v>
      </c>
      <c r="L622" s="7">
        <v>69.89</v>
      </c>
      <c r="M622" s="7"/>
      <c r="N622" s="31">
        <v>9</v>
      </c>
      <c r="O622" s="31">
        <v>3.57</v>
      </c>
      <c r="P622" s="31">
        <v>2.4</v>
      </c>
      <c r="Q622" s="31">
        <v>1</v>
      </c>
      <c r="R622" s="54" t="s">
        <v>1134</v>
      </c>
      <c r="S622" s="60"/>
    </row>
    <row r="623" spans="1:19" ht="38.1" customHeight="1">
      <c r="A623" s="12" t="s">
        <v>1131</v>
      </c>
      <c r="B623" s="12">
        <v>2018</v>
      </c>
      <c r="C623" s="12">
        <v>2024</v>
      </c>
      <c r="D623" s="12" t="s">
        <v>1035</v>
      </c>
      <c r="E623" s="12" t="s">
        <v>1128</v>
      </c>
      <c r="F623" s="12" t="s">
        <v>1129</v>
      </c>
      <c r="G623" s="12" t="s">
        <v>2636</v>
      </c>
      <c r="H623" s="12" t="s">
        <v>2010</v>
      </c>
      <c r="I623" s="30" t="s">
        <v>12</v>
      </c>
      <c r="J623" s="6"/>
      <c r="K623" s="6">
        <v>10</v>
      </c>
      <c r="L623" s="7">
        <v>93.99</v>
      </c>
      <c r="M623" s="7"/>
      <c r="N623" s="31">
        <v>9</v>
      </c>
      <c r="O623" s="31">
        <v>3.57</v>
      </c>
      <c r="P623" s="31">
        <v>2.4</v>
      </c>
      <c r="Q623" s="31">
        <v>1</v>
      </c>
      <c r="R623" s="54" t="s">
        <v>1132</v>
      </c>
      <c r="S623" s="60"/>
    </row>
    <row r="624" spans="1:19" ht="38.1" customHeight="1">
      <c r="A624" s="12" t="s">
        <v>1131</v>
      </c>
      <c r="B624" s="12">
        <v>2020</v>
      </c>
      <c r="C624" s="12">
        <v>2023</v>
      </c>
      <c r="D624" s="12" t="s">
        <v>1035</v>
      </c>
      <c r="E624" s="12" t="s">
        <v>1701</v>
      </c>
      <c r="F624" s="12" t="s">
        <v>1702</v>
      </c>
      <c r="G624" s="12" t="s">
        <v>2636</v>
      </c>
      <c r="H624" s="12" t="s">
        <v>2010</v>
      </c>
      <c r="I624" s="30" t="s">
        <v>12</v>
      </c>
      <c r="J624" s="6"/>
      <c r="K624" s="6">
        <v>10</v>
      </c>
      <c r="L624" s="7">
        <v>93.99</v>
      </c>
      <c r="M624" s="7"/>
      <c r="N624" s="31">
        <v>9</v>
      </c>
      <c r="O624" s="31">
        <v>3.57</v>
      </c>
      <c r="P624" s="31">
        <v>2.4</v>
      </c>
      <c r="Q624" s="31">
        <v>1</v>
      </c>
      <c r="R624" s="54" t="s">
        <v>1132</v>
      </c>
      <c r="S624" s="60"/>
    </row>
    <row r="625" spans="1:20" ht="38.1" customHeight="1">
      <c r="A625" s="12" t="s">
        <v>1135</v>
      </c>
      <c r="B625" s="12">
        <v>2018</v>
      </c>
      <c r="C625" s="12">
        <v>2024</v>
      </c>
      <c r="D625" s="12" t="s">
        <v>1035</v>
      </c>
      <c r="E625" s="12" t="s">
        <v>1128</v>
      </c>
      <c r="F625" s="12" t="s">
        <v>1129</v>
      </c>
      <c r="G625" s="12" t="s">
        <v>2637</v>
      </c>
      <c r="H625" s="12" t="s">
        <v>2011</v>
      </c>
      <c r="I625" s="30" t="s">
        <v>12</v>
      </c>
      <c r="J625" s="6"/>
      <c r="K625" s="6">
        <v>10</v>
      </c>
      <c r="L625" s="7">
        <v>93.99</v>
      </c>
      <c r="M625" s="7"/>
      <c r="N625" s="31">
        <v>9</v>
      </c>
      <c r="O625" s="31">
        <v>3.57</v>
      </c>
      <c r="P625" s="31">
        <v>2.4</v>
      </c>
      <c r="Q625" s="31">
        <v>1</v>
      </c>
      <c r="R625" s="54" t="s">
        <v>1136</v>
      </c>
      <c r="S625" s="60"/>
    </row>
    <row r="626" spans="1:20" ht="38.1" customHeight="1">
      <c r="A626" s="12" t="s">
        <v>1135</v>
      </c>
      <c r="B626" s="12">
        <v>2020</v>
      </c>
      <c r="C626" s="12">
        <v>2023</v>
      </c>
      <c r="D626" s="12" t="s">
        <v>1035</v>
      </c>
      <c r="E626" s="12" t="s">
        <v>1701</v>
      </c>
      <c r="F626" s="12" t="s">
        <v>1702</v>
      </c>
      <c r="G626" s="12" t="s">
        <v>2637</v>
      </c>
      <c r="H626" s="12" t="s">
        <v>2011</v>
      </c>
      <c r="I626" s="30" t="s">
        <v>12</v>
      </c>
      <c r="J626" s="6"/>
      <c r="K626" s="6">
        <v>10</v>
      </c>
      <c r="L626" s="7">
        <v>93.99</v>
      </c>
      <c r="M626" s="7"/>
      <c r="N626" s="31">
        <v>9</v>
      </c>
      <c r="O626" s="31">
        <v>3.57</v>
      </c>
      <c r="P626" s="31">
        <v>2.4</v>
      </c>
      <c r="Q626" s="31">
        <v>1</v>
      </c>
      <c r="R626" s="54" t="s">
        <v>1136</v>
      </c>
      <c r="S626" s="60"/>
    </row>
    <row r="627" spans="1:20" ht="38.1" customHeight="1">
      <c r="A627" s="12" t="s">
        <v>1139</v>
      </c>
      <c r="B627" s="12">
        <v>2018</v>
      </c>
      <c r="C627" s="12">
        <v>2024</v>
      </c>
      <c r="D627" s="12" t="s">
        <v>1035</v>
      </c>
      <c r="E627" s="12" t="s">
        <v>1128</v>
      </c>
      <c r="F627" s="12" t="s">
        <v>11</v>
      </c>
      <c r="G627" s="12" t="s">
        <v>2637</v>
      </c>
      <c r="H627" s="12" t="s">
        <v>2011</v>
      </c>
      <c r="I627" s="30" t="s">
        <v>12</v>
      </c>
      <c r="J627" s="6" t="s">
        <v>44</v>
      </c>
      <c r="K627" s="6">
        <v>6</v>
      </c>
      <c r="L627" s="7">
        <v>69.89</v>
      </c>
      <c r="M627" s="7"/>
      <c r="N627" s="31">
        <v>9</v>
      </c>
      <c r="O627" s="31">
        <v>3.57</v>
      </c>
      <c r="P627" s="31">
        <v>2.4</v>
      </c>
      <c r="Q627" s="31">
        <v>1</v>
      </c>
      <c r="R627" s="54" t="s">
        <v>1140</v>
      </c>
      <c r="S627" s="60"/>
    </row>
    <row r="628" spans="1:20" ht="38.1" customHeight="1">
      <c r="A628" s="12" t="s">
        <v>1137</v>
      </c>
      <c r="B628" s="12">
        <v>2018</v>
      </c>
      <c r="C628" s="12">
        <v>2024</v>
      </c>
      <c r="D628" s="12" t="s">
        <v>1035</v>
      </c>
      <c r="E628" s="12" t="s">
        <v>1128</v>
      </c>
      <c r="F628" s="12" t="s">
        <v>1129</v>
      </c>
      <c r="G628" s="12" t="s">
        <v>2636</v>
      </c>
      <c r="H628" s="12" t="s">
        <v>2011</v>
      </c>
      <c r="I628" s="30" t="s">
        <v>12</v>
      </c>
      <c r="J628" s="6"/>
      <c r="K628" s="6">
        <v>10</v>
      </c>
      <c r="L628" s="7">
        <v>93.99</v>
      </c>
      <c r="M628" s="7"/>
      <c r="N628" s="31">
        <v>9</v>
      </c>
      <c r="O628" s="31">
        <v>3.57</v>
      </c>
      <c r="P628" s="31">
        <v>2.4</v>
      </c>
      <c r="Q628" s="31">
        <v>1</v>
      </c>
      <c r="R628" s="54" t="s">
        <v>1138</v>
      </c>
      <c r="S628" s="60"/>
    </row>
    <row r="629" spans="1:20" ht="38.1" customHeight="1">
      <c r="A629" s="12" t="s">
        <v>1137</v>
      </c>
      <c r="B629" s="12">
        <v>2020</v>
      </c>
      <c r="C629" s="12">
        <v>2023</v>
      </c>
      <c r="D629" s="12" t="s">
        <v>1035</v>
      </c>
      <c r="E629" s="12" t="s">
        <v>1701</v>
      </c>
      <c r="F629" s="12" t="s">
        <v>1702</v>
      </c>
      <c r="G629" s="12" t="s">
        <v>2636</v>
      </c>
      <c r="H629" s="12" t="s">
        <v>2011</v>
      </c>
      <c r="I629" s="30" t="s">
        <v>12</v>
      </c>
      <c r="J629" s="6"/>
      <c r="K629" s="6">
        <v>10</v>
      </c>
      <c r="L629" s="7">
        <v>93.99</v>
      </c>
      <c r="M629" s="7"/>
      <c r="N629" s="31">
        <v>9</v>
      </c>
      <c r="O629" s="31">
        <v>3.57</v>
      </c>
      <c r="P629" s="31">
        <v>2.4</v>
      </c>
      <c r="Q629" s="31">
        <v>1</v>
      </c>
      <c r="R629" s="54" t="s">
        <v>1138</v>
      </c>
      <c r="S629" s="60"/>
    </row>
    <row r="630" spans="1:20" ht="38.1" customHeight="1">
      <c r="A630" s="12" t="s">
        <v>1236</v>
      </c>
      <c r="B630" s="12">
        <v>2014</v>
      </c>
      <c r="C630" s="12">
        <v>2020</v>
      </c>
      <c r="D630" s="12" t="s">
        <v>1194</v>
      </c>
      <c r="E630" s="12" t="s">
        <v>1262</v>
      </c>
      <c r="F630" s="12" t="s">
        <v>2596</v>
      </c>
      <c r="G630" s="12" t="s">
        <v>2637</v>
      </c>
      <c r="H630" s="12" t="s">
        <v>2003</v>
      </c>
      <c r="I630" s="30" t="s">
        <v>12</v>
      </c>
      <c r="J630" s="6"/>
      <c r="K630" s="6">
        <v>8</v>
      </c>
      <c r="L630" s="7">
        <v>77.989999999999995</v>
      </c>
      <c r="M630" s="7"/>
      <c r="N630" s="31">
        <v>9</v>
      </c>
      <c r="O630" s="31">
        <v>3.57</v>
      </c>
      <c r="P630" s="31">
        <v>2.4</v>
      </c>
      <c r="Q630" s="31">
        <v>1</v>
      </c>
      <c r="R630" s="54" t="s">
        <v>1238</v>
      </c>
      <c r="S630" s="60"/>
    </row>
    <row r="631" spans="1:20" ht="38.1" customHeight="1">
      <c r="A631" s="12" t="s">
        <v>1236</v>
      </c>
      <c r="B631" s="12">
        <v>2018</v>
      </c>
      <c r="C631" s="12">
        <v>2023</v>
      </c>
      <c r="D631" s="12" t="s">
        <v>1194</v>
      </c>
      <c r="E631" s="12" t="s">
        <v>1237</v>
      </c>
      <c r="F631" s="12" t="s">
        <v>2617</v>
      </c>
      <c r="G631" s="12" t="s">
        <v>2637</v>
      </c>
      <c r="H631" s="12" t="s">
        <v>2003</v>
      </c>
      <c r="I631" s="30" t="s">
        <v>12</v>
      </c>
      <c r="J631" s="6"/>
      <c r="K631" s="6">
        <v>8</v>
      </c>
      <c r="L631" s="7">
        <v>77.989999999999995</v>
      </c>
      <c r="M631" s="7"/>
      <c r="N631" s="31">
        <v>9</v>
      </c>
      <c r="O631" s="31">
        <v>3.57</v>
      </c>
      <c r="P631" s="31">
        <v>2.4</v>
      </c>
      <c r="Q631" s="31">
        <v>1</v>
      </c>
      <c r="R631" s="54" t="s">
        <v>1238</v>
      </c>
      <c r="S631" s="60"/>
    </row>
    <row r="632" spans="1:20" ht="38.1" customHeight="1">
      <c r="A632" s="12" t="s">
        <v>1241</v>
      </c>
      <c r="B632" s="12">
        <v>2014</v>
      </c>
      <c r="C632" s="12">
        <v>2020</v>
      </c>
      <c r="D632" s="12" t="s">
        <v>1194</v>
      </c>
      <c r="E632" s="12" t="s">
        <v>1262</v>
      </c>
      <c r="F632" s="12" t="s">
        <v>2596</v>
      </c>
      <c r="G632" s="12" t="s">
        <v>2636</v>
      </c>
      <c r="H632" s="12" t="s">
        <v>2003</v>
      </c>
      <c r="I632" s="30" t="s">
        <v>12</v>
      </c>
      <c r="J632" s="6"/>
      <c r="K632" s="6">
        <v>8</v>
      </c>
      <c r="L632" s="7">
        <v>77.989999999999995</v>
      </c>
      <c r="M632" s="7"/>
      <c r="N632" s="31">
        <v>9</v>
      </c>
      <c r="O632" s="31">
        <v>3.57</v>
      </c>
      <c r="P632" s="31">
        <v>2.4</v>
      </c>
      <c r="Q632" s="31">
        <v>1</v>
      </c>
      <c r="R632" s="54" t="s">
        <v>1240</v>
      </c>
      <c r="S632" s="60"/>
    </row>
    <row r="633" spans="1:20" ht="38.1" customHeight="1">
      <c r="A633" s="12" t="s">
        <v>1241</v>
      </c>
      <c r="B633" s="12">
        <v>2018</v>
      </c>
      <c r="C633" s="12">
        <v>2023</v>
      </c>
      <c r="D633" s="12" t="s">
        <v>1194</v>
      </c>
      <c r="E633" s="12" t="s">
        <v>1237</v>
      </c>
      <c r="F633" s="12" t="s">
        <v>2617</v>
      </c>
      <c r="G633" s="12" t="s">
        <v>2636</v>
      </c>
      <c r="H633" s="12" t="s">
        <v>2003</v>
      </c>
      <c r="I633" s="30" t="s">
        <v>12</v>
      </c>
      <c r="J633" s="6"/>
      <c r="K633" s="6">
        <v>8</v>
      </c>
      <c r="L633" s="7">
        <v>77.989999999999995</v>
      </c>
      <c r="M633" s="7"/>
      <c r="N633" s="31">
        <v>9</v>
      </c>
      <c r="O633" s="31">
        <v>3.57</v>
      </c>
      <c r="P633" s="31">
        <v>2.4</v>
      </c>
      <c r="Q633" s="31">
        <v>1</v>
      </c>
      <c r="R633" s="54" t="s">
        <v>1242</v>
      </c>
      <c r="S633" s="60"/>
    </row>
    <row r="634" spans="1:20" ht="38.1" customHeight="1">
      <c r="A634" s="12" t="s">
        <v>1239</v>
      </c>
      <c r="B634" s="12">
        <v>2014</v>
      </c>
      <c r="C634" s="12">
        <v>2020</v>
      </c>
      <c r="D634" s="12" t="s">
        <v>1194</v>
      </c>
      <c r="E634" s="12" t="s">
        <v>1262</v>
      </c>
      <c r="F634" s="12" t="s">
        <v>2596</v>
      </c>
      <c r="G634" s="12" t="s">
        <v>2637</v>
      </c>
      <c r="H634" s="12" t="s">
        <v>2006</v>
      </c>
      <c r="I634" s="30" t="s">
        <v>12</v>
      </c>
      <c r="J634" s="6"/>
      <c r="K634" s="6">
        <v>8</v>
      </c>
      <c r="L634" s="7">
        <v>77.989999999999995</v>
      </c>
      <c r="M634" s="7"/>
      <c r="N634" s="31">
        <v>9</v>
      </c>
      <c r="O634" s="31">
        <v>3.57</v>
      </c>
      <c r="P634" s="31">
        <v>2.4</v>
      </c>
      <c r="Q634" s="31">
        <v>1</v>
      </c>
      <c r="R634" s="54" t="s">
        <v>1242</v>
      </c>
      <c r="S634" s="60"/>
    </row>
    <row r="635" spans="1:20" ht="38.1" customHeight="1">
      <c r="A635" s="12" t="s">
        <v>1239</v>
      </c>
      <c r="B635" s="12">
        <v>2018</v>
      </c>
      <c r="C635" s="12">
        <v>2023</v>
      </c>
      <c r="D635" s="12" t="s">
        <v>1194</v>
      </c>
      <c r="E635" s="12" t="s">
        <v>1237</v>
      </c>
      <c r="F635" s="12" t="s">
        <v>2617</v>
      </c>
      <c r="G635" s="12" t="s">
        <v>2637</v>
      </c>
      <c r="H635" s="12" t="s">
        <v>2006</v>
      </c>
      <c r="I635" s="30" t="s">
        <v>12</v>
      </c>
      <c r="J635" s="6"/>
      <c r="K635" s="6">
        <v>8</v>
      </c>
      <c r="L635" s="7">
        <v>77.989999999999995</v>
      </c>
      <c r="M635" s="7"/>
      <c r="N635" s="31">
        <v>9</v>
      </c>
      <c r="O635" s="31">
        <v>3.57</v>
      </c>
      <c r="P635" s="31">
        <v>2.4</v>
      </c>
      <c r="Q635" s="31">
        <v>1</v>
      </c>
      <c r="R635" s="54" t="s">
        <v>1240</v>
      </c>
      <c r="S635" s="60"/>
    </row>
    <row r="636" spans="1:20" ht="38.1" customHeight="1">
      <c r="A636" s="12" t="s">
        <v>1243</v>
      </c>
      <c r="B636" s="12">
        <v>2014</v>
      </c>
      <c r="C636" s="12">
        <v>2020</v>
      </c>
      <c r="D636" s="12" t="s">
        <v>1194</v>
      </c>
      <c r="E636" s="12" t="s">
        <v>1262</v>
      </c>
      <c r="F636" s="12" t="s">
        <v>2596</v>
      </c>
      <c r="G636" s="12" t="s">
        <v>2636</v>
      </c>
      <c r="H636" s="12" t="s">
        <v>2006</v>
      </c>
      <c r="I636" s="30" t="s">
        <v>12</v>
      </c>
      <c r="J636" s="6"/>
      <c r="K636" s="6">
        <v>8</v>
      </c>
      <c r="L636" s="7">
        <v>77.989999999999995</v>
      </c>
      <c r="M636" s="7"/>
      <c r="N636" s="31">
        <v>9</v>
      </c>
      <c r="O636" s="31">
        <v>3.57</v>
      </c>
      <c r="P636" s="31">
        <v>2.4</v>
      </c>
      <c r="Q636" s="31">
        <v>1</v>
      </c>
      <c r="R636" s="54" t="s">
        <v>1244</v>
      </c>
      <c r="S636" s="60"/>
    </row>
    <row r="637" spans="1:20" ht="38.1" customHeight="1">
      <c r="A637" s="12" t="s">
        <v>1243</v>
      </c>
      <c r="B637" s="12">
        <v>2018</v>
      </c>
      <c r="C637" s="12">
        <v>2023</v>
      </c>
      <c r="D637" s="12" t="s">
        <v>1194</v>
      </c>
      <c r="E637" s="12" t="s">
        <v>1237</v>
      </c>
      <c r="F637" s="12" t="s">
        <v>2617</v>
      </c>
      <c r="G637" s="12" t="s">
        <v>2636</v>
      </c>
      <c r="H637" s="12" t="s">
        <v>2006</v>
      </c>
      <c r="I637" s="30" t="s">
        <v>12</v>
      </c>
      <c r="J637" s="6"/>
      <c r="K637" s="6">
        <v>8</v>
      </c>
      <c r="L637" s="7">
        <v>77.989999999999995</v>
      </c>
      <c r="M637" s="7"/>
      <c r="N637" s="31">
        <v>9</v>
      </c>
      <c r="O637" s="31">
        <v>3.57</v>
      </c>
      <c r="P637" s="31">
        <v>2.4</v>
      </c>
      <c r="Q637" s="31">
        <v>1</v>
      </c>
      <c r="R637" s="54" t="s">
        <v>1244</v>
      </c>
      <c r="S637" s="60"/>
    </row>
    <row r="638" spans="1:20" ht="38.1" customHeight="1">
      <c r="A638" s="12" t="s">
        <v>1058</v>
      </c>
      <c r="B638" s="12">
        <v>2017</v>
      </c>
      <c r="C638" s="12">
        <v>2023</v>
      </c>
      <c r="D638" s="12" t="s">
        <v>1035</v>
      </c>
      <c r="E638" s="12" t="s">
        <v>1050</v>
      </c>
      <c r="F638" s="12"/>
      <c r="G638" s="12" t="s">
        <v>2637</v>
      </c>
      <c r="H638" s="12" t="s">
        <v>2003</v>
      </c>
      <c r="I638" s="30" t="s">
        <v>12</v>
      </c>
      <c r="J638" s="6" t="s">
        <v>44</v>
      </c>
      <c r="K638" s="6">
        <v>8</v>
      </c>
      <c r="L638" s="7">
        <v>85.89</v>
      </c>
      <c r="M638" s="7"/>
      <c r="N638" s="31">
        <v>9</v>
      </c>
      <c r="O638" s="31">
        <v>3.57</v>
      </c>
      <c r="P638" s="31">
        <v>2.4</v>
      </c>
      <c r="Q638" s="31">
        <v>1</v>
      </c>
      <c r="R638" s="54">
        <v>88026816818</v>
      </c>
      <c r="S638" s="60"/>
    </row>
    <row r="639" spans="1:20" s="18" customFormat="1" ht="38.1" customHeight="1">
      <c r="A639" s="12" t="s">
        <v>1059</v>
      </c>
      <c r="B639" s="12">
        <v>2017</v>
      </c>
      <c r="C639" s="12">
        <v>2023</v>
      </c>
      <c r="D639" s="12" t="s">
        <v>1035</v>
      </c>
      <c r="E639" s="12" t="s">
        <v>1050</v>
      </c>
      <c r="F639" s="12"/>
      <c r="G639" s="12" t="s">
        <v>2636</v>
      </c>
      <c r="H639" s="12" t="s">
        <v>2003</v>
      </c>
      <c r="I639" s="30" t="s">
        <v>12</v>
      </c>
      <c r="J639" s="6"/>
      <c r="K639" s="6">
        <v>8</v>
      </c>
      <c r="L639" s="7">
        <v>77.989999999999995</v>
      </c>
      <c r="M639" s="7"/>
      <c r="N639" s="31">
        <v>9</v>
      </c>
      <c r="O639" s="31">
        <v>3.57</v>
      </c>
      <c r="P639" s="31">
        <v>2.4</v>
      </c>
      <c r="Q639" s="31">
        <v>1</v>
      </c>
      <c r="R639" s="54" t="s">
        <v>1060</v>
      </c>
      <c r="S639" s="60"/>
      <c r="T639" s="62"/>
    </row>
    <row r="640" spans="1:20" ht="38.1" customHeight="1">
      <c r="A640" s="12" t="s">
        <v>1061</v>
      </c>
      <c r="B640" s="12">
        <v>2017</v>
      </c>
      <c r="C640" s="12">
        <v>2023</v>
      </c>
      <c r="D640" s="12" t="s">
        <v>1035</v>
      </c>
      <c r="E640" s="12" t="s">
        <v>1050</v>
      </c>
      <c r="F640" s="12"/>
      <c r="G640" s="12" t="s">
        <v>2637</v>
      </c>
      <c r="H640" s="12" t="s">
        <v>2006</v>
      </c>
      <c r="I640" s="30" t="s">
        <v>12</v>
      </c>
      <c r="J640" s="6" t="s">
        <v>44</v>
      </c>
      <c r="K640" s="6">
        <v>8</v>
      </c>
      <c r="L640" s="7">
        <v>69.290000000000006</v>
      </c>
      <c r="M640" s="7"/>
      <c r="N640" s="31">
        <v>9</v>
      </c>
      <c r="O640" s="31">
        <v>3.57</v>
      </c>
      <c r="P640" s="31">
        <v>2.4</v>
      </c>
      <c r="Q640" s="31">
        <v>1</v>
      </c>
      <c r="R640" s="54" t="s">
        <v>1062</v>
      </c>
      <c r="S640" s="60"/>
    </row>
    <row r="641" spans="1:19" ht="38.1" customHeight="1">
      <c r="A641" s="12" t="s">
        <v>1063</v>
      </c>
      <c r="B641" s="12">
        <v>2017</v>
      </c>
      <c r="C641" s="12">
        <v>2023</v>
      </c>
      <c r="D641" s="12" t="s">
        <v>1035</v>
      </c>
      <c r="E641" s="12" t="s">
        <v>1050</v>
      </c>
      <c r="F641" s="12"/>
      <c r="G641" s="12" t="s">
        <v>2636</v>
      </c>
      <c r="H641" s="12" t="s">
        <v>2006</v>
      </c>
      <c r="I641" s="30" t="s">
        <v>12</v>
      </c>
      <c r="J641" s="6"/>
      <c r="K641" s="6">
        <v>8</v>
      </c>
      <c r="L641" s="7">
        <v>77.989999999999995</v>
      </c>
      <c r="M641" s="7"/>
      <c r="N641" s="31">
        <v>9</v>
      </c>
      <c r="O641" s="31">
        <v>3.57</v>
      </c>
      <c r="P641" s="31">
        <v>2.4</v>
      </c>
      <c r="Q641" s="31">
        <v>1</v>
      </c>
      <c r="R641" s="54" t="s">
        <v>1064</v>
      </c>
      <c r="S641" s="60"/>
    </row>
    <row r="642" spans="1:19" ht="38.1" customHeight="1">
      <c r="A642" s="12" t="s">
        <v>1397</v>
      </c>
      <c r="B642" s="12">
        <v>2014</v>
      </c>
      <c r="C642" s="12">
        <v>2019</v>
      </c>
      <c r="D642" s="12" t="s">
        <v>1334</v>
      </c>
      <c r="E642" s="12" t="s">
        <v>1385</v>
      </c>
      <c r="F642" s="12" t="s">
        <v>65</v>
      </c>
      <c r="G642" s="12" t="s">
        <v>2636</v>
      </c>
      <c r="H642" s="12" t="s">
        <v>2003</v>
      </c>
      <c r="I642" s="30" t="s">
        <v>12</v>
      </c>
      <c r="J642" s="6" t="s">
        <v>44</v>
      </c>
      <c r="K642" s="6">
        <v>8</v>
      </c>
      <c r="L642" s="7">
        <v>87.89</v>
      </c>
      <c r="M642" s="7"/>
      <c r="N642" s="31">
        <v>8.9499999999999993</v>
      </c>
      <c r="O642" s="31">
        <v>4.6500000000000004</v>
      </c>
      <c r="P642" s="31">
        <v>2.5099999999999998</v>
      </c>
      <c r="Q642" s="31">
        <v>1</v>
      </c>
      <c r="R642" s="54" t="s">
        <v>1398</v>
      </c>
      <c r="S642" s="60"/>
    </row>
    <row r="643" spans="1:19" ht="38.1" customHeight="1">
      <c r="A643" s="12" t="s">
        <v>1399</v>
      </c>
      <c r="B643" s="12">
        <v>2014</v>
      </c>
      <c r="C643" s="12">
        <v>2019</v>
      </c>
      <c r="D643" s="12" t="s">
        <v>1334</v>
      </c>
      <c r="E643" s="12" t="s">
        <v>1385</v>
      </c>
      <c r="F643" s="12" t="s">
        <v>65</v>
      </c>
      <c r="G643" s="12" t="s">
        <v>2636</v>
      </c>
      <c r="H643" s="12" t="s">
        <v>2006</v>
      </c>
      <c r="I643" s="30" t="s">
        <v>12</v>
      </c>
      <c r="J643" s="6" t="s">
        <v>44</v>
      </c>
      <c r="K643" s="6">
        <v>8</v>
      </c>
      <c r="L643" s="7">
        <v>87.89</v>
      </c>
      <c r="M643" s="7"/>
      <c r="N643" s="31">
        <v>8.9499999999999993</v>
      </c>
      <c r="O643" s="31">
        <v>4.6500000000000004</v>
      </c>
      <c r="P643" s="31">
        <v>2.5099999999999998</v>
      </c>
      <c r="Q643" s="31">
        <v>1</v>
      </c>
      <c r="R643" s="54" t="s">
        <v>1400</v>
      </c>
      <c r="S643" s="60"/>
    </row>
    <row r="644" spans="1:19" ht="38.1" customHeight="1">
      <c r="A644" s="12" t="s">
        <v>1371</v>
      </c>
      <c r="B644" s="12">
        <v>2016</v>
      </c>
      <c r="C644" s="12">
        <v>2023</v>
      </c>
      <c r="D644" s="12" t="s">
        <v>1334</v>
      </c>
      <c r="E644" s="12" t="s">
        <v>1424</v>
      </c>
      <c r="F644" s="12"/>
      <c r="G644" s="12" t="s">
        <v>2637</v>
      </c>
      <c r="H644" s="12" t="s">
        <v>2003</v>
      </c>
      <c r="I644" s="30" t="s">
        <v>12</v>
      </c>
      <c r="J644" s="6" t="s">
        <v>2323</v>
      </c>
      <c r="K644" s="6">
        <v>4</v>
      </c>
      <c r="L644" s="7">
        <v>59.99</v>
      </c>
      <c r="M644" s="7"/>
      <c r="N644" s="31">
        <v>10.5</v>
      </c>
      <c r="O644" s="31">
        <v>3.94</v>
      </c>
      <c r="P644" s="31">
        <v>2.39</v>
      </c>
      <c r="Q644" s="31">
        <v>1</v>
      </c>
      <c r="R644" s="54" t="s">
        <v>1689</v>
      </c>
      <c r="S644" s="60"/>
    </row>
    <row r="645" spans="1:19" ht="38.1" customHeight="1">
      <c r="A645" s="12" t="s">
        <v>1371</v>
      </c>
      <c r="B645" s="12">
        <v>2018</v>
      </c>
      <c r="C645" s="12">
        <v>2023</v>
      </c>
      <c r="D645" s="12" t="s">
        <v>1334</v>
      </c>
      <c r="E645" s="12" t="s">
        <v>1348</v>
      </c>
      <c r="F645" s="12"/>
      <c r="G645" s="12" t="s">
        <v>2637</v>
      </c>
      <c r="H645" s="12" t="s">
        <v>2003</v>
      </c>
      <c r="I645" s="30" t="s">
        <v>12</v>
      </c>
      <c r="J645" s="6" t="s">
        <v>2323</v>
      </c>
      <c r="K645" s="6">
        <v>4</v>
      </c>
      <c r="L645" s="7">
        <v>59.99</v>
      </c>
      <c r="M645" s="7"/>
      <c r="N645" s="31">
        <v>10.5</v>
      </c>
      <c r="O645" s="31">
        <v>3.94</v>
      </c>
      <c r="P645" s="31">
        <v>2.39</v>
      </c>
      <c r="Q645" s="31">
        <v>1</v>
      </c>
      <c r="R645" s="54" t="s">
        <v>1689</v>
      </c>
      <c r="S645" s="60"/>
    </row>
    <row r="646" spans="1:19" ht="38.1" customHeight="1">
      <c r="A646" s="12" t="s">
        <v>1371</v>
      </c>
      <c r="B646" s="12">
        <v>2019</v>
      </c>
      <c r="C646" s="12">
        <v>2023</v>
      </c>
      <c r="D646" s="12" t="s">
        <v>1334</v>
      </c>
      <c r="E646" s="12" t="s">
        <v>1385</v>
      </c>
      <c r="F646" s="12" t="s">
        <v>16</v>
      </c>
      <c r="G646" s="12" t="s">
        <v>2637</v>
      </c>
      <c r="H646" s="12" t="s">
        <v>2003</v>
      </c>
      <c r="I646" s="30" t="s">
        <v>12</v>
      </c>
      <c r="J646" s="6" t="s">
        <v>2323</v>
      </c>
      <c r="K646" s="6">
        <v>4</v>
      </c>
      <c r="L646" s="7">
        <v>59.99</v>
      </c>
      <c r="M646" s="7"/>
      <c r="N646" s="31">
        <v>10.5</v>
      </c>
      <c r="O646" s="31">
        <v>3.94</v>
      </c>
      <c r="P646" s="31">
        <v>2.39</v>
      </c>
      <c r="Q646" s="31">
        <v>1</v>
      </c>
      <c r="R646" s="54" t="s">
        <v>1689</v>
      </c>
      <c r="S646" s="60"/>
    </row>
    <row r="647" spans="1:19" ht="38.1" customHeight="1">
      <c r="A647" s="12" t="s">
        <v>1371</v>
      </c>
      <c r="B647" s="12">
        <v>2020</v>
      </c>
      <c r="C647" s="12">
        <v>2023</v>
      </c>
      <c r="D647" s="12" t="s">
        <v>1334</v>
      </c>
      <c r="E647" s="12" t="s">
        <v>1385</v>
      </c>
      <c r="F647" s="12" t="s">
        <v>65</v>
      </c>
      <c r="G647" s="12" t="s">
        <v>2637</v>
      </c>
      <c r="H647" s="12" t="s">
        <v>2003</v>
      </c>
      <c r="I647" s="30" t="s">
        <v>12</v>
      </c>
      <c r="J647" s="6" t="s">
        <v>2323</v>
      </c>
      <c r="K647" s="6">
        <v>4</v>
      </c>
      <c r="L647" s="7">
        <v>59.99</v>
      </c>
      <c r="M647" s="7"/>
      <c r="N647" s="31">
        <v>10.5</v>
      </c>
      <c r="O647" s="31">
        <v>3.94</v>
      </c>
      <c r="P647" s="31">
        <v>2.39</v>
      </c>
      <c r="Q647" s="31">
        <v>1</v>
      </c>
      <c r="R647" s="54" t="s">
        <v>1689</v>
      </c>
      <c r="S647" s="60"/>
    </row>
    <row r="648" spans="1:19" ht="38.1" customHeight="1">
      <c r="A648" s="12" t="s">
        <v>1372</v>
      </c>
      <c r="B648" s="12">
        <v>2016</v>
      </c>
      <c r="C648" s="12">
        <v>2023</v>
      </c>
      <c r="D648" s="12" t="s">
        <v>1334</v>
      </c>
      <c r="E648" s="12" t="s">
        <v>1424</v>
      </c>
      <c r="F648" s="12"/>
      <c r="G648" s="12" t="s">
        <v>2636</v>
      </c>
      <c r="H648" s="12" t="s">
        <v>2003</v>
      </c>
      <c r="I648" s="30" t="s">
        <v>12</v>
      </c>
      <c r="J648" s="6"/>
      <c r="K648" s="6">
        <v>4</v>
      </c>
      <c r="L648" s="7">
        <v>46.99</v>
      </c>
      <c r="M648" s="7"/>
      <c r="N648" s="31">
        <v>10.5</v>
      </c>
      <c r="O648" s="31">
        <v>3.94</v>
      </c>
      <c r="P648" s="31">
        <v>2.39</v>
      </c>
      <c r="Q648" s="31">
        <v>1</v>
      </c>
      <c r="R648" s="54" t="s">
        <v>1691</v>
      </c>
      <c r="S648" s="60"/>
    </row>
    <row r="649" spans="1:19" ht="38.1" customHeight="1">
      <c r="A649" s="12" t="s">
        <v>1372</v>
      </c>
      <c r="B649" s="12">
        <v>2018</v>
      </c>
      <c r="C649" s="12">
        <v>2023</v>
      </c>
      <c r="D649" s="12" t="s">
        <v>1334</v>
      </c>
      <c r="E649" s="12" t="s">
        <v>1348</v>
      </c>
      <c r="F649" s="12"/>
      <c r="G649" s="12" t="s">
        <v>2636</v>
      </c>
      <c r="H649" s="12" t="s">
        <v>2003</v>
      </c>
      <c r="I649" s="30" t="s">
        <v>12</v>
      </c>
      <c r="J649" s="6"/>
      <c r="K649" s="6">
        <v>4</v>
      </c>
      <c r="L649" s="7">
        <v>46.99</v>
      </c>
      <c r="M649" s="7"/>
      <c r="N649" s="31">
        <v>10.5</v>
      </c>
      <c r="O649" s="31">
        <v>3.94</v>
      </c>
      <c r="P649" s="31">
        <v>2.39</v>
      </c>
      <c r="Q649" s="31">
        <v>1</v>
      </c>
      <c r="R649" s="54" t="s">
        <v>1691</v>
      </c>
      <c r="S649" s="60"/>
    </row>
    <row r="650" spans="1:19" ht="38.1" customHeight="1">
      <c r="A650" s="12" t="s">
        <v>1372</v>
      </c>
      <c r="B650" s="12">
        <v>2019</v>
      </c>
      <c r="C650" s="12">
        <v>2023</v>
      </c>
      <c r="D650" s="12" t="s">
        <v>1334</v>
      </c>
      <c r="E650" s="12" t="s">
        <v>1385</v>
      </c>
      <c r="F650" s="12" t="s">
        <v>16</v>
      </c>
      <c r="G650" s="12" t="s">
        <v>2636</v>
      </c>
      <c r="H650" s="12" t="s">
        <v>2003</v>
      </c>
      <c r="I650" s="30" t="s">
        <v>12</v>
      </c>
      <c r="J650" s="6"/>
      <c r="K650" s="6">
        <v>4</v>
      </c>
      <c r="L650" s="7">
        <v>46.99</v>
      </c>
      <c r="M650" s="7"/>
      <c r="N650" s="31">
        <v>10.5</v>
      </c>
      <c r="O650" s="31">
        <v>3.94</v>
      </c>
      <c r="P650" s="31">
        <v>2.39</v>
      </c>
      <c r="Q650" s="31">
        <v>1</v>
      </c>
      <c r="R650" s="54" t="s">
        <v>1691</v>
      </c>
      <c r="S650" s="60"/>
    </row>
    <row r="651" spans="1:19" ht="38.1" customHeight="1">
      <c r="A651" s="12" t="s">
        <v>1372</v>
      </c>
      <c r="B651" s="12">
        <v>2020</v>
      </c>
      <c r="C651" s="12">
        <v>2023</v>
      </c>
      <c r="D651" s="12" t="s">
        <v>1334</v>
      </c>
      <c r="E651" s="12" t="s">
        <v>1385</v>
      </c>
      <c r="F651" s="12" t="s">
        <v>65</v>
      </c>
      <c r="G651" s="12" t="s">
        <v>2636</v>
      </c>
      <c r="H651" s="12" t="s">
        <v>2003</v>
      </c>
      <c r="I651" s="30" t="s">
        <v>12</v>
      </c>
      <c r="J651" s="6"/>
      <c r="K651" s="6">
        <v>4</v>
      </c>
      <c r="L651" s="7">
        <v>46.99</v>
      </c>
      <c r="M651" s="7"/>
      <c r="N651" s="31">
        <v>10.5</v>
      </c>
      <c r="O651" s="31">
        <v>3.94</v>
      </c>
      <c r="P651" s="31">
        <v>2.39</v>
      </c>
      <c r="Q651" s="31">
        <v>1</v>
      </c>
      <c r="R651" s="54" t="s">
        <v>1691</v>
      </c>
      <c r="S651" s="60"/>
    </row>
    <row r="652" spans="1:19" ht="38.1" customHeight="1">
      <c r="A652" s="12" t="s">
        <v>1373</v>
      </c>
      <c r="B652" s="12">
        <v>2016</v>
      </c>
      <c r="C652" s="12">
        <v>2023</v>
      </c>
      <c r="D652" s="12" t="s">
        <v>1334</v>
      </c>
      <c r="E652" s="12" t="s">
        <v>1424</v>
      </c>
      <c r="F652" s="12"/>
      <c r="G652" s="12" t="s">
        <v>2637</v>
      </c>
      <c r="H652" s="12" t="s">
        <v>2597</v>
      </c>
      <c r="I652" s="30" t="s">
        <v>12</v>
      </c>
      <c r="J652" s="6"/>
      <c r="K652" s="6">
        <v>4</v>
      </c>
      <c r="L652" s="7">
        <v>59.99</v>
      </c>
      <c r="M652" s="7"/>
      <c r="N652" s="31">
        <v>10.5</v>
      </c>
      <c r="O652" s="31">
        <v>3.94</v>
      </c>
      <c r="P652" s="31">
        <v>2.39</v>
      </c>
      <c r="Q652" s="31">
        <v>1</v>
      </c>
      <c r="R652" s="54" t="s">
        <v>1690</v>
      </c>
      <c r="S652" s="60"/>
    </row>
    <row r="653" spans="1:19" ht="38.1" customHeight="1">
      <c r="A653" s="12" t="s">
        <v>1373</v>
      </c>
      <c r="B653" s="12">
        <v>2018</v>
      </c>
      <c r="C653" s="12">
        <v>2023</v>
      </c>
      <c r="D653" s="12" t="s">
        <v>1334</v>
      </c>
      <c r="E653" s="12" t="s">
        <v>1348</v>
      </c>
      <c r="F653" s="12"/>
      <c r="G653" s="12" t="s">
        <v>2637</v>
      </c>
      <c r="H653" s="12" t="s">
        <v>2597</v>
      </c>
      <c r="I653" s="30" t="s">
        <v>12</v>
      </c>
      <c r="J653" s="6"/>
      <c r="K653" s="6">
        <v>4</v>
      </c>
      <c r="L653" s="7">
        <v>59.99</v>
      </c>
      <c r="M653" s="7"/>
      <c r="N653" s="31">
        <v>10.5</v>
      </c>
      <c r="O653" s="31">
        <v>3.94</v>
      </c>
      <c r="P653" s="31">
        <v>2.39</v>
      </c>
      <c r="Q653" s="31">
        <v>1</v>
      </c>
      <c r="R653" s="54" t="s">
        <v>1690</v>
      </c>
      <c r="S653" s="60"/>
    </row>
    <row r="654" spans="1:19" ht="38.1" customHeight="1">
      <c r="A654" s="12" t="s">
        <v>1373</v>
      </c>
      <c r="B654" s="12">
        <v>2019</v>
      </c>
      <c r="C654" s="12">
        <v>2023</v>
      </c>
      <c r="D654" s="12" t="s">
        <v>1334</v>
      </c>
      <c r="E654" s="12" t="s">
        <v>1385</v>
      </c>
      <c r="F654" s="12" t="s">
        <v>16</v>
      </c>
      <c r="G654" s="12" t="s">
        <v>2637</v>
      </c>
      <c r="H654" s="12" t="s">
        <v>2597</v>
      </c>
      <c r="I654" s="30" t="s">
        <v>12</v>
      </c>
      <c r="J654" s="6"/>
      <c r="K654" s="6">
        <v>4</v>
      </c>
      <c r="L654" s="7">
        <v>59.99</v>
      </c>
      <c r="M654" s="7"/>
      <c r="N654" s="31">
        <v>10.5</v>
      </c>
      <c r="O654" s="31">
        <v>3.94</v>
      </c>
      <c r="P654" s="31">
        <v>2.39</v>
      </c>
      <c r="Q654" s="31">
        <v>1</v>
      </c>
      <c r="R654" s="54" t="s">
        <v>1690</v>
      </c>
      <c r="S654" s="60"/>
    </row>
    <row r="655" spans="1:19" ht="38.1" customHeight="1">
      <c r="A655" s="12" t="s">
        <v>1373</v>
      </c>
      <c r="B655" s="12">
        <v>2020</v>
      </c>
      <c r="C655" s="12">
        <v>2023</v>
      </c>
      <c r="D655" s="12" t="s">
        <v>1334</v>
      </c>
      <c r="E655" s="12" t="s">
        <v>1385</v>
      </c>
      <c r="F655" s="12" t="s">
        <v>65</v>
      </c>
      <c r="G655" s="12" t="s">
        <v>2637</v>
      </c>
      <c r="H655" s="12" t="s">
        <v>2597</v>
      </c>
      <c r="I655" s="30" t="s">
        <v>12</v>
      </c>
      <c r="J655" s="6"/>
      <c r="K655" s="6">
        <v>4</v>
      </c>
      <c r="L655" s="7">
        <v>59.99</v>
      </c>
      <c r="M655" s="7"/>
      <c r="N655" s="31">
        <v>10.5</v>
      </c>
      <c r="O655" s="31">
        <v>3.94</v>
      </c>
      <c r="P655" s="31">
        <v>2.39</v>
      </c>
      <c r="Q655" s="31">
        <v>1</v>
      </c>
      <c r="R655" s="54" t="s">
        <v>1690</v>
      </c>
      <c r="S655" s="60"/>
    </row>
    <row r="656" spans="1:19" ht="38.1" customHeight="1">
      <c r="A656" s="12" t="s">
        <v>1374</v>
      </c>
      <c r="B656" s="12">
        <v>2016</v>
      </c>
      <c r="C656" s="12">
        <v>2023</v>
      </c>
      <c r="D656" s="12" t="s">
        <v>1334</v>
      </c>
      <c r="E656" s="12" t="s">
        <v>1424</v>
      </c>
      <c r="F656" s="12"/>
      <c r="G656" s="12" t="s">
        <v>2636</v>
      </c>
      <c r="H656" s="12" t="s">
        <v>2597</v>
      </c>
      <c r="I656" s="30" t="s">
        <v>12</v>
      </c>
      <c r="J656" s="6"/>
      <c r="K656" s="6">
        <v>4</v>
      </c>
      <c r="L656" s="7">
        <v>46.99</v>
      </c>
      <c r="M656" s="7"/>
      <c r="N656" s="31">
        <v>10.5</v>
      </c>
      <c r="O656" s="31">
        <v>3.94</v>
      </c>
      <c r="P656" s="31">
        <v>2.39</v>
      </c>
      <c r="Q656" s="31">
        <v>1</v>
      </c>
      <c r="R656" s="54" t="s">
        <v>1692</v>
      </c>
      <c r="S656" s="60"/>
    </row>
    <row r="657" spans="1:19" ht="38.1" customHeight="1">
      <c r="A657" s="12" t="s">
        <v>1374</v>
      </c>
      <c r="B657" s="12">
        <v>2018</v>
      </c>
      <c r="C657" s="12">
        <v>2023</v>
      </c>
      <c r="D657" s="12" t="s">
        <v>1334</v>
      </c>
      <c r="E657" s="12" t="s">
        <v>1348</v>
      </c>
      <c r="F657" s="12"/>
      <c r="G657" s="12" t="s">
        <v>2636</v>
      </c>
      <c r="H657" s="12" t="s">
        <v>2597</v>
      </c>
      <c r="I657" s="30" t="s">
        <v>12</v>
      </c>
      <c r="J657" s="6"/>
      <c r="K657" s="6">
        <v>4</v>
      </c>
      <c r="L657" s="7">
        <v>46.99</v>
      </c>
      <c r="M657" s="7"/>
      <c r="N657" s="31">
        <v>10.5</v>
      </c>
      <c r="O657" s="31">
        <v>3.94</v>
      </c>
      <c r="P657" s="31">
        <v>2.39</v>
      </c>
      <c r="Q657" s="31">
        <v>1</v>
      </c>
      <c r="R657" s="54" t="s">
        <v>1692</v>
      </c>
      <c r="S657" s="60"/>
    </row>
    <row r="658" spans="1:19" ht="38.1" customHeight="1">
      <c r="A658" s="12" t="s">
        <v>1374</v>
      </c>
      <c r="B658" s="12">
        <v>2019</v>
      </c>
      <c r="C658" s="12">
        <v>2023</v>
      </c>
      <c r="D658" s="12" t="s">
        <v>1334</v>
      </c>
      <c r="E658" s="12" t="s">
        <v>1385</v>
      </c>
      <c r="F658" s="12" t="s">
        <v>16</v>
      </c>
      <c r="G658" s="12" t="s">
        <v>2636</v>
      </c>
      <c r="H658" s="12" t="s">
        <v>2597</v>
      </c>
      <c r="I658" s="30" t="s">
        <v>12</v>
      </c>
      <c r="J658" s="6"/>
      <c r="K658" s="6">
        <v>4</v>
      </c>
      <c r="L658" s="7">
        <v>46.99</v>
      </c>
      <c r="M658" s="7"/>
      <c r="N658" s="31">
        <v>10.5</v>
      </c>
      <c r="O658" s="31">
        <v>3.94</v>
      </c>
      <c r="P658" s="31">
        <v>2.39</v>
      </c>
      <c r="Q658" s="31">
        <v>1</v>
      </c>
      <c r="R658" s="54" t="s">
        <v>1692</v>
      </c>
      <c r="S658" s="60"/>
    </row>
    <row r="659" spans="1:19" ht="38.1" customHeight="1">
      <c r="A659" s="12" t="s">
        <v>1374</v>
      </c>
      <c r="B659" s="12">
        <v>2020</v>
      </c>
      <c r="C659" s="12">
        <v>2023</v>
      </c>
      <c r="D659" s="12" t="s">
        <v>1334</v>
      </c>
      <c r="E659" s="12" t="s">
        <v>1385</v>
      </c>
      <c r="F659" s="12" t="s">
        <v>65</v>
      </c>
      <c r="G659" s="12" t="s">
        <v>2636</v>
      </c>
      <c r="H659" s="12" t="s">
        <v>2597</v>
      </c>
      <c r="I659" s="30" t="s">
        <v>12</v>
      </c>
      <c r="J659" s="6"/>
      <c r="K659" s="6">
        <v>4</v>
      </c>
      <c r="L659" s="7">
        <v>46.99</v>
      </c>
      <c r="M659" s="7"/>
      <c r="N659" s="31">
        <v>10.5</v>
      </c>
      <c r="O659" s="31">
        <v>3.94</v>
      </c>
      <c r="P659" s="31">
        <v>2.39</v>
      </c>
      <c r="Q659" s="31">
        <v>1</v>
      </c>
      <c r="R659" s="54" t="s">
        <v>1692</v>
      </c>
      <c r="S659" s="60"/>
    </row>
    <row r="660" spans="1:19" ht="38.1" customHeight="1">
      <c r="A660" s="12" t="s">
        <v>1740</v>
      </c>
      <c r="B660" s="12">
        <v>2020</v>
      </c>
      <c r="C660" s="12">
        <v>2023</v>
      </c>
      <c r="D660" s="12" t="s">
        <v>612</v>
      </c>
      <c r="E660" s="12" t="s">
        <v>701</v>
      </c>
      <c r="F660" s="12" t="s">
        <v>11</v>
      </c>
      <c r="G660" s="12" t="s">
        <v>2637</v>
      </c>
      <c r="H660" s="12" t="s">
        <v>2003</v>
      </c>
      <c r="I660" s="30" t="s">
        <v>12</v>
      </c>
      <c r="J660" s="6"/>
      <c r="K660" s="6">
        <v>4</v>
      </c>
      <c r="L660" s="7">
        <v>77.989999999999995</v>
      </c>
      <c r="M660" s="7"/>
      <c r="N660" s="31">
        <v>9.1660000000000004</v>
      </c>
      <c r="O660" s="31">
        <v>5.5</v>
      </c>
      <c r="P660" s="31">
        <v>2.75</v>
      </c>
      <c r="Q660" s="31">
        <v>1</v>
      </c>
      <c r="R660" s="54">
        <v>880268178440</v>
      </c>
      <c r="S660" s="60"/>
    </row>
    <row r="661" spans="1:19" ht="38.1" customHeight="1">
      <c r="A661" s="12" t="s">
        <v>1752</v>
      </c>
      <c r="B661" s="12">
        <v>2020</v>
      </c>
      <c r="C661" s="12">
        <v>2023</v>
      </c>
      <c r="D661" s="12" t="s">
        <v>612</v>
      </c>
      <c r="E661" s="12" t="s">
        <v>701</v>
      </c>
      <c r="F661" s="12" t="s">
        <v>11</v>
      </c>
      <c r="G661" s="12" t="s">
        <v>2636</v>
      </c>
      <c r="H661" s="12" t="s">
        <v>2003</v>
      </c>
      <c r="I661" s="30" t="s">
        <v>12</v>
      </c>
      <c r="J661" s="6"/>
      <c r="K661" s="6">
        <v>4</v>
      </c>
      <c r="L661" s="7">
        <v>77.989999999999995</v>
      </c>
      <c r="M661" s="7"/>
      <c r="N661" s="31">
        <v>9.1660000000000004</v>
      </c>
      <c r="O661" s="31">
        <v>5.5</v>
      </c>
      <c r="P661" s="31">
        <v>2.75</v>
      </c>
      <c r="Q661" s="31">
        <v>1</v>
      </c>
      <c r="R661" s="54">
        <v>880268178457</v>
      </c>
      <c r="S661" s="60"/>
    </row>
    <row r="662" spans="1:19" ht="38.1" customHeight="1">
      <c r="A662" s="12" t="s">
        <v>1660</v>
      </c>
      <c r="B662" s="12">
        <v>2019</v>
      </c>
      <c r="C662" s="12">
        <v>2024</v>
      </c>
      <c r="D662" s="12" t="s">
        <v>612</v>
      </c>
      <c r="E662" s="12" t="s">
        <v>857</v>
      </c>
      <c r="F662" s="12" t="s">
        <v>1661</v>
      </c>
      <c r="G662" s="12" t="s">
        <v>2637</v>
      </c>
      <c r="H662" s="12" t="s">
        <v>2003</v>
      </c>
      <c r="I662" s="30" t="s">
        <v>12</v>
      </c>
      <c r="J662" s="6"/>
      <c r="K662" s="6">
        <v>8</v>
      </c>
      <c r="L662" s="7">
        <v>77.989999999999995</v>
      </c>
      <c r="M662" s="7"/>
      <c r="N662" s="31">
        <v>9</v>
      </c>
      <c r="O662" s="31">
        <v>3.57</v>
      </c>
      <c r="P662" s="31">
        <v>2.4</v>
      </c>
      <c r="Q662" s="31">
        <v>1</v>
      </c>
      <c r="R662" s="54">
        <v>880268175777</v>
      </c>
      <c r="S662" s="60"/>
    </row>
    <row r="663" spans="1:19" ht="38.1" customHeight="1">
      <c r="A663" s="12" t="s">
        <v>1662</v>
      </c>
      <c r="B663" s="12">
        <v>2019</v>
      </c>
      <c r="C663" s="12">
        <v>2024</v>
      </c>
      <c r="D663" s="12" t="s">
        <v>612</v>
      </c>
      <c r="E663" s="12" t="s">
        <v>857</v>
      </c>
      <c r="F663" s="12" t="s">
        <v>1661</v>
      </c>
      <c r="G663" s="12" t="s">
        <v>2637</v>
      </c>
      <c r="H663" s="12" t="s">
        <v>2003</v>
      </c>
      <c r="I663" s="30" t="s">
        <v>12</v>
      </c>
      <c r="J663" s="6" t="s">
        <v>44</v>
      </c>
      <c r="K663" s="6">
        <v>4</v>
      </c>
      <c r="L663" s="7">
        <v>55.89</v>
      </c>
      <c r="M663" s="7"/>
      <c r="N663" s="31">
        <v>2.5</v>
      </c>
      <c r="O663" s="31">
        <v>1.78</v>
      </c>
      <c r="P663" s="31">
        <v>9.4</v>
      </c>
      <c r="Q663" s="31">
        <v>1</v>
      </c>
      <c r="R663" s="54">
        <v>880268175784</v>
      </c>
      <c r="S663" s="60"/>
    </row>
    <row r="664" spans="1:19" ht="38.1" customHeight="1">
      <c r="A664" s="12" t="s">
        <v>1676</v>
      </c>
      <c r="B664" s="12">
        <v>2019</v>
      </c>
      <c r="C664" s="12">
        <v>2024</v>
      </c>
      <c r="D664" s="12" t="s">
        <v>612</v>
      </c>
      <c r="E664" s="12" t="s">
        <v>857</v>
      </c>
      <c r="F664" s="12" t="s">
        <v>1661</v>
      </c>
      <c r="G664" s="12" t="s">
        <v>2636</v>
      </c>
      <c r="H664" s="12" t="s">
        <v>2003</v>
      </c>
      <c r="I664" s="30" t="s">
        <v>12</v>
      </c>
      <c r="J664" s="6"/>
      <c r="K664" s="6">
        <v>8</v>
      </c>
      <c r="L664" s="7">
        <v>77.989999999999995</v>
      </c>
      <c r="M664" s="7"/>
      <c r="N664" s="31">
        <v>9</v>
      </c>
      <c r="O664" s="31">
        <v>3.57</v>
      </c>
      <c r="P664" s="31">
        <v>2.4</v>
      </c>
      <c r="Q664" s="31">
        <v>1</v>
      </c>
      <c r="R664" s="54">
        <v>880268175791</v>
      </c>
      <c r="S664" s="60"/>
    </row>
    <row r="665" spans="1:19" ht="38.1" customHeight="1">
      <c r="A665" s="12" t="s">
        <v>1658</v>
      </c>
      <c r="B665" s="12">
        <v>2019</v>
      </c>
      <c r="C665" s="12">
        <v>2023</v>
      </c>
      <c r="D665" s="12" t="s">
        <v>1194</v>
      </c>
      <c r="E665" s="12" t="s">
        <v>1196</v>
      </c>
      <c r="F665" s="12"/>
      <c r="G665" s="12" t="s">
        <v>2637</v>
      </c>
      <c r="H665" s="12" t="s">
        <v>2021</v>
      </c>
      <c r="I665" s="30" t="s">
        <v>12</v>
      </c>
      <c r="J665" s="6"/>
      <c r="K665" s="6">
        <v>8</v>
      </c>
      <c r="L665" s="7">
        <v>78.989999999999995</v>
      </c>
      <c r="M665" s="7"/>
      <c r="N665" s="31">
        <v>9.3000000000000007</v>
      </c>
      <c r="O665" s="31">
        <v>4.18</v>
      </c>
      <c r="P665" s="31">
        <v>2.39</v>
      </c>
      <c r="Q665" s="31">
        <v>1</v>
      </c>
      <c r="R665" s="54">
        <v>880268175814</v>
      </c>
      <c r="S665" s="60"/>
    </row>
    <row r="666" spans="1:19" ht="38.1" customHeight="1">
      <c r="A666" s="12" t="s">
        <v>1658</v>
      </c>
      <c r="B666" s="12">
        <v>2020</v>
      </c>
      <c r="C666" s="12">
        <v>2023</v>
      </c>
      <c r="D666" s="12" t="s">
        <v>1194</v>
      </c>
      <c r="E666" s="12" t="s">
        <v>1282</v>
      </c>
      <c r="F666" s="12"/>
      <c r="G666" s="12" t="s">
        <v>2637</v>
      </c>
      <c r="H666" s="12" t="s">
        <v>2021</v>
      </c>
      <c r="I666" s="30" t="s">
        <v>12</v>
      </c>
      <c r="J666" s="6"/>
      <c r="K666" s="6">
        <v>8</v>
      </c>
      <c r="L666" s="7">
        <v>78.989999999999995</v>
      </c>
      <c r="M666" s="7"/>
      <c r="N666" s="31">
        <v>9.3000000000000007</v>
      </c>
      <c r="O666" s="31">
        <v>4.18</v>
      </c>
      <c r="P666" s="31">
        <v>2.39</v>
      </c>
      <c r="Q666" s="31">
        <v>1</v>
      </c>
      <c r="R666" s="54">
        <v>880268175814</v>
      </c>
      <c r="S666" s="60"/>
    </row>
    <row r="667" spans="1:19" ht="38.1" customHeight="1">
      <c r="A667" s="12" t="s">
        <v>1658</v>
      </c>
      <c r="B667" s="12">
        <v>2021</v>
      </c>
      <c r="C667" s="12">
        <v>2023</v>
      </c>
      <c r="D667" s="12" t="s">
        <v>1194</v>
      </c>
      <c r="E667" s="12" t="s">
        <v>1262</v>
      </c>
      <c r="F667" s="12"/>
      <c r="G667" s="12" t="s">
        <v>2637</v>
      </c>
      <c r="H667" s="12" t="s">
        <v>2021</v>
      </c>
      <c r="I667" s="30" t="s">
        <v>12</v>
      </c>
      <c r="J667" s="6"/>
      <c r="K667" s="6">
        <v>8</v>
      </c>
      <c r="L667" s="7">
        <v>78.989999999999995</v>
      </c>
      <c r="M667" s="7"/>
      <c r="N667" s="31">
        <v>9.3000000000000007</v>
      </c>
      <c r="O667" s="31">
        <v>4.18</v>
      </c>
      <c r="P667" s="31">
        <v>2.39</v>
      </c>
      <c r="Q667" s="31">
        <v>1</v>
      </c>
      <c r="R667" s="54">
        <v>880268175814</v>
      </c>
      <c r="S667" s="60"/>
    </row>
    <row r="668" spans="1:19" ht="38.1" customHeight="1">
      <c r="A668" s="12" t="s">
        <v>1658</v>
      </c>
      <c r="B668" s="12">
        <v>2022</v>
      </c>
      <c r="C668" s="12">
        <v>2023</v>
      </c>
      <c r="D668" s="12" t="s">
        <v>1194</v>
      </c>
      <c r="E668" s="12" t="s">
        <v>1253</v>
      </c>
      <c r="F668" s="12"/>
      <c r="G668" s="12" t="s">
        <v>2637</v>
      </c>
      <c r="H668" s="12" t="s">
        <v>2021</v>
      </c>
      <c r="I668" s="30" t="s">
        <v>12</v>
      </c>
      <c r="J668" s="6"/>
      <c r="K668" s="6">
        <v>8</v>
      </c>
      <c r="L668" s="7">
        <v>78.989999999999995</v>
      </c>
      <c r="M668" s="7"/>
      <c r="N668" s="31">
        <v>9.3000000000000007</v>
      </c>
      <c r="O668" s="31">
        <v>4.18</v>
      </c>
      <c r="P668" s="31">
        <v>2.39</v>
      </c>
      <c r="Q668" s="31">
        <v>1</v>
      </c>
      <c r="R668" s="54">
        <v>880268175814</v>
      </c>
      <c r="S668" s="60"/>
    </row>
    <row r="669" spans="1:19" ht="38.1" customHeight="1">
      <c r="A669" s="12" t="s">
        <v>1659</v>
      </c>
      <c r="B669" s="12">
        <v>2019</v>
      </c>
      <c r="C669" s="12">
        <v>2023</v>
      </c>
      <c r="D669" s="12" t="s">
        <v>1194</v>
      </c>
      <c r="E669" s="12" t="s">
        <v>1196</v>
      </c>
      <c r="F669" s="12"/>
      <c r="G669" s="12" t="s">
        <v>2636</v>
      </c>
      <c r="H669" s="12" t="s">
        <v>2021</v>
      </c>
      <c r="I669" s="30" t="s">
        <v>12</v>
      </c>
      <c r="J669" s="6"/>
      <c r="K669" s="6">
        <v>8</v>
      </c>
      <c r="L669" s="7">
        <v>69.989999999999995</v>
      </c>
      <c r="M669" s="7"/>
      <c r="N669" s="31">
        <v>9.3000000000000007</v>
      </c>
      <c r="O669" s="31">
        <v>4.18</v>
      </c>
      <c r="P669" s="31">
        <v>2.39</v>
      </c>
      <c r="Q669" s="31">
        <v>1</v>
      </c>
      <c r="R669" s="54">
        <v>880268175821</v>
      </c>
      <c r="S669" s="60"/>
    </row>
    <row r="670" spans="1:19" ht="38.1" customHeight="1">
      <c r="A670" s="12" t="s">
        <v>1659</v>
      </c>
      <c r="B670" s="12">
        <v>2020</v>
      </c>
      <c r="C670" s="12">
        <v>2023</v>
      </c>
      <c r="D670" s="12" t="s">
        <v>1194</v>
      </c>
      <c r="E670" s="12" t="s">
        <v>1282</v>
      </c>
      <c r="F670" s="12"/>
      <c r="G670" s="12" t="s">
        <v>2636</v>
      </c>
      <c r="H670" s="12" t="s">
        <v>2021</v>
      </c>
      <c r="I670" s="30" t="s">
        <v>12</v>
      </c>
      <c r="J670" s="6"/>
      <c r="K670" s="6">
        <v>8</v>
      </c>
      <c r="L670" s="7">
        <v>69.989999999999995</v>
      </c>
      <c r="M670" s="7"/>
      <c r="N670" s="31">
        <v>9.3000000000000007</v>
      </c>
      <c r="O670" s="31">
        <v>4.18</v>
      </c>
      <c r="P670" s="31">
        <v>2.39</v>
      </c>
      <c r="Q670" s="31">
        <v>1</v>
      </c>
      <c r="R670" s="54">
        <v>880268175821</v>
      </c>
      <c r="S670" s="60"/>
    </row>
    <row r="671" spans="1:19" ht="38.1" customHeight="1">
      <c r="A671" s="12" t="s">
        <v>1659</v>
      </c>
      <c r="B671" s="12">
        <v>2021</v>
      </c>
      <c r="C671" s="12">
        <v>2023</v>
      </c>
      <c r="D671" s="12" t="s">
        <v>1194</v>
      </c>
      <c r="E671" s="12" t="s">
        <v>1262</v>
      </c>
      <c r="F671" s="12"/>
      <c r="G671" s="12" t="s">
        <v>2636</v>
      </c>
      <c r="H671" s="12" t="s">
        <v>2021</v>
      </c>
      <c r="I671" s="30" t="s">
        <v>12</v>
      </c>
      <c r="J671" s="6"/>
      <c r="K671" s="6">
        <v>8</v>
      </c>
      <c r="L671" s="7">
        <v>69.989999999999995</v>
      </c>
      <c r="M671" s="7"/>
      <c r="N671" s="31">
        <v>9.3000000000000007</v>
      </c>
      <c r="O671" s="31">
        <v>4.18</v>
      </c>
      <c r="P671" s="31">
        <v>2.39</v>
      </c>
      <c r="Q671" s="31">
        <v>1</v>
      </c>
      <c r="R671" s="54">
        <v>880268175821</v>
      </c>
      <c r="S671" s="60"/>
    </row>
    <row r="672" spans="1:19" ht="38.1" customHeight="1">
      <c r="A672" s="12" t="s">
        <v>1659</v>
      </c>
      <c r="B672" s="12">
        <v>2022</v>
      </c>
      <c r="C672" s="12">
        <v>2023</v>
      </c>
      <c r="D672" s="12" t="s">
        <v>1194</v>
      </c>
      <c r="E672" s="12" t="s">
        <v>1253</v>
      </c>
      <c r="F672" s="12"/>
      <c r="G672" s="12" t="s">
        <v>2637</v>
      </c>
      <c r="H672" s="12" t="s">
        <v>2021</v>
      </c>
      <c r="I672" s="30" t="s">
        <v>12</v>
      </c>
      <c r="J672" s="6"/>
      <c r="K672" s="6">
        <v>8</v>
      </c>
      <c r="L672" s="7">
        <v>69.989999999999995</v>
      </c>
      <c r="M672" s="7"/>
      <c r="N672" s="31">
        <v>9.3000000000000007</v>
      </c>
      <c r="O672" s="31">
        <v>4.18</v>
      </c>
      <c r="P672" s="31">
        <v>2.39</v>
      </c>
      <c r="Q672" s="31">
        <v>1</v>
      </c>
      <c r="R672" s="54">
        <v>880268175814</v>
      </c>
      <c r="S672" s="60"/>
    </row>
    <row r="673" spans="1:19" ht="38.1" customHeight="1">
      <c r="A673" s="12" t="s">
        <v>1679</v>
      </c>
      <c r="B673" s="12">
        <v>2019</v>
      </c>
      <c r="C673" s="12">
        <v>2023</v>
      </c>
      <c r="D673" s="12" t="s">
        <v>111</v>
      </c>
      <c r="E673" s="12" t="s">
        <v>2240</v>
      </c>
      <c r="F673" s="12"/>
      <c r="G673" s="12" t="s">
        <v>2637</v>
      </c>
      <c r="H673" s="12" t="s">
        <v>2003</v>
      </c>
      <c r="I673" s="30" t="s">
        <v>12</v>
      </c>
      <c r="J673" s="6"/>
      <c r="K673" s="6">
        <v>8</v>
      </c>
      <c r="L673" s="7">
        <v>78.989999999999995</v>
      </c>
      <c r="M673" s="7"/>
      <c r="N673" s="31">
        <v>9.3000000000000007</v>
      </c>
      <c r="O673" s="31">
        <v>4.18</v>
      </c>
      <c r="P673" s="31">
        <v>2.39</v>
      </c>
      <c r="Q673" s="31">
        <v>1</v>
      </c>
      <c r="R673" s="54">
        <v>880268177481</v>
      </c>
      <c r="S673" s="60"/>
    </row>
    <row r="674" spans="1:19" ht="38.1" customHeight="1">
      <c r="A674" s="12" t="s">
        <v>1679</v>
      </c>
      <c r="B674" s="12">
        <v>2020</v>
      </c>
      <c r="C674" s="12">
        <v>2023</v>
      </c>
      <c r="D674" s="12" t="s">
        <v>111</v>
      </c>
      <c r="E674" s="12" t="s">
        <v>2625</v>
      </c>
      <c r="F674" s="12"/>
      <c r="G674" s="12" t="s">
        <v>2637</v>
      </c>
      <c r="H674" s="12" t="s">
        <v>2003</v>
      </c>
      <c r="I674" s="30" t="s">
        <v>12</v>
      </c>
      <c r="J674" s="6"/>
      <c r="K674" s="6">
        <v>8</v>
      </c>
      <c r="L674" s="7">
        <v>78.989999999999995</v>
      </c>
      <c r="M674" s="7"/>
      <c r="N674" s="31">
        <v>9.3000000000000007</v>
      </c>
      <c r="O674" s="31">
        <v>4.18</v>
      </c>
      <c r="P674" s="31">
        <v>2.39</v>
      </c>
      <c r="Q674" s="31">
        <v>1</v>
      </c>
      <c r="R674" s="54">
        <v>880268177481</v>
      </c>
      <c r="S674" s="60"/>
    </row>
    <row r="675" spans="1:19" ht="38.1" customHeight="1">
      <c r="A675" s="12" t="s">
        <v>1679</v>
      </c>
      <c r="B675" s="12">
        <v>2019</v>
      </c>
      <c r="C675" s="12">
        <v>2023</v>
      </c>
      <c r="D675" s="12" t="s">
        <v>926</v>
      </c>
      <c r="E675" s="12" t="s">
        <v>2165</v>
      </c>
      <c r="F675" s="12"/>
      <c r="G675" s="12" t="s">
        <v>2637</v>
      </c>
      <c r="H675" s="12" t="s">
        <v>2003</v>
      </c>
      <c r="I675" s="30" t="s">
        <v>12</v>
      </c>
      <c r="J675" s="6"/>
      <c r="K675" s="6">
        <v>8</v>
      </c>
      <c r="L675" s="7">
        <v>78.989999999999995</v>
      </c>
      <c r="M675" s="7"/>
      <c r="N675" s="31">
        <v>9.3000000000000007</v>
      </c>
      <c r="O675" s="31">
        <v>4.18</v>
      </c>
      <c r="P675" s="31">
        <v>2.39</v>
      </c>
      <c r="Q675" s="31">
        <v>1</v>
      </c>
      <c r="R675" s="54">
        <v>880268177481</v>
      </c>
      <c r="S675" s="60"/>
    </row>
    <row r="676" spans="1:19" ht="38.1" customHeight="1">
      <c r="A676" s="12" t="s">
        <v>1679</v>
      </c>
      <c r="B676" s="12">
        <v>2020</v>
      </c>
      <c r="C676" s="12">
        <v>2023</v>
      </c>
      <c r="D676" s="12" t="s">
        <v>926</v>
      </c>
      <c r="E676" s="12" t="s">
        <v>2624</v>
      </c>
      <c r="F676" s="12"/>
      <c r="G676" s="12" t="s">
        <v>2637</v>
      </c>
      <c r="H676" s="12" t="s">
        <v>2003</v>
      </c>
      <c r="I676" s="30" t="s">
        <v>12</v>
      </c>
      <c r="J676" s="6"/>
      <c r="K676" s="6">
        <v>8</v>
      </c>
      <c r="L676" s="7">
        <v>78.989999999999995</v>
      </c>
      <c r="M676" s="7"/>
      <c r="N676" s="31">
        <v>9.3000000000000007</v>
      </c>
      <c r="O676" s="31">
        <v>4.18</v>
      </c>
      <c r="P676" s="31">
        <v>2.39</v>
      </c>
      <c r="Q676" s="31">
        <v>1</v>
      </c>
      <c r="R676" s="54">
        <v>880268177481</v>
      </c>
      <c r="S676" s="60"/>
    </row>
    <row r="677" spans="1:19" ht="38.1" customHeight="1">
      <c r="A677" s="12" t="s">
        <v>1680</v>
      </c>
      <c r="B677" s="12">
        <v>2019</v>
      </c>
      <c r="C677" s="12">
        <v>2023</v>
      </c>
      <c r="D677" s="12" t="s">
        <v>111</v>
      </c>
      <c r="E677" s="12" t="s">
        <v>2240</v>
      </c>
      <c r="F677" s="12"/>
      <c r="G677" s="12" t="s">
        <v>2637</v>
      </c>
      <c r="H677" s="12" t="s">
        <v>2003</v>
      </c>
      <c r="I677" s="30" t="s">
        <v>12</v>
      </c>
      <c r="J677" s="6" t="s">
        <v>44</v>
      </c>
      <c r="K677" s="6">
        <v>4</v>
      </c>
      <c r="L677" s="7">
        <v>59.89</v>
      </c>
      <c r="M677" s="7"/>
      <c r="N677" s="31">
        <v>9.3000000000000007</v>
      </c>
      <c r="O677" s="31">
        <v>4.18</v>
      </c>
      <c r="P677" s="31">
        <v>2.39</v>
      </c>
      <c r="Q677" s="31">
        <v>1</v>
      </c>
      <c r="R677" s="54">
        <v>880268177474</v>
      </c>
      <c r="S677" s="60"/>
    </row>
    <row r="678" spans="1:19" ht="38.1" customHeight="1">
      <c r="A678" s="12" t="s">
        <v>1680</v>
      </c>
      <c r="B678" s="12">
        <v>2020</v>
      </c>
      <c r="C678" s="12">
        <v>2023</v>
      </c>
      <c r="D678" s="12" t="s">
        <v>111</v>
      </c>
      <c r="E678" s="12" t="s">
        <v>2625</v>
      </c>
      <c r="F678" s="12"/>
      <c r="G678" s="12" t="s">
        <v>2637</v>
      </c>
      <c r="H678" s="12" t="s">
        <v>2003</v>
      </c>
      <c r="I678" s="30" t="s">
        <v>12</v>
      </c>
      <c r="J678" s="6" t="s">
        <v>44</v>
      </c>
      <c r="K678" s="6">
        <v>4</v>
      </c>
      <c r="L678" s="7">
        <v>59.89</v>
      </c>
      <c r="M678" s="7"/>
      <c r="N678" s="31">
        <v>9.3000000000000007</v>
      </c>
      <c r="O678" s="31">
        <v>4.18</v>
      </c>
      <c r="P678" s="31">
        <v>2.39</v>
      </c>
      <c r="Q678" s="31">
        <v>1</v>
      </c>
      <c r="R678" s="54">
        <v>880268177474</v>
      </c>
      <c r="S678" s="60"/>
    </row>
    <row r="679" spans="1:19" ht="38.1" customHeight="1">
      <c r="A679" s="12" t="s">
        <v>1680</v>
      </c>
      <c r="B679" s="12">
        <v>2019</v>
      </c>
      <c r="C679" s="12">
        <v>2023</v>
      </c>
      <c r="D679" s="12" t="s">
        <v>886</v>
      </c>
      <c r="E679" s="12" t="s">
        <v>2165</v>
      </c>
      <c r="F679" s="12"/>
      <c r="G679" s="12" t="s">
        <v>2637</v>
      </c>
      <c r="H679" s="12" t="s">
        <v>2003</v>
      </c>
      <c r="I679" s="30" t="s">
        <v>12</v>
      </c>
      <c r="J679" s="6" t="s">
        <v>44</v>
      </c>
      <c r="K679" s="6">
        <v>4</v>
      </c>
      <c r="L679" s="7">
        <v>59.89</v>
      </c>
      <c r="M679" s="7"/>
      <c r="N679" s="31">
        <v>9.3000000000000007</v>
      </c>
      <c r="O679" s="31">
        <v>4.18</v>
      </c>
      <c r="P679" s="31">
        <v>2.39</v>
      </c>
      <c r="Q679" s="31">
        <v>1</v>
      </c>
      <c r="R679" s="54">
        <v>880268177474</v>
      </c>
      <c r="S679" s="60"/>
    </row>
    <row r="680" spans="1:19" ht="38.1" customHeight="1">
      <c r="A680" s="12" t="s">
        <v>1680</v>
      </c>
      <c r="B680" s="12">
        <v>2020</v>
      </c>
      <c r="C680" s="12">
        <v>2023</v>
      </c>
      <c r="D680" s="12" t="s">
        <v>886</v>
      </c>
      <c r="E680" s="12" t="s">
        <v>2624</v>
      </c>
      <c r="F680" s="12"/>
      <c r="G680" s="12" t="s">
        <v>2637</v>
      </c>
      <c r="H680" s="12" t="s">
        <v>2003</v>
      </c>
      <c r="I680" s="30" t="s">
        <v>12</v>
      </c>
      <c r="J680" s="6" t="s">
        <v>44</v>
      </c>
      <c r="K680" s="6">
        <v>4</v>
      </c>
      <c r="L680" s="7">
        <v>59.89</v>
      </c>
      <c r="M680" s="7"/>
      <c r="N680" s="31">
        <v>9.3000000000000007</v>
      </c>
      <c r="O680" s="31">
        <v>4.18</v>
      </c>
      <c r="P680" s="31">
        <v>2.39</v>
      </c>
      <c r="Q680" s="31">
        <v>1</v>
      </c>
      <c r="R680" s="54">
        <v>880268177474</v>
      </c>
      <c r="S680" s="60"/>
    </row>
    <row r="681" spans="1:19" ht="38.1" customHeight="1">
      <c r="A681" s="12" t="s">
        <v>1681</v>
      </c>
      <c r="B681" s="12">
        <v>2019</v>
      </c>
      <c r="C681" s="12">
        <v>2023</v>
      </c>
      <c r="D681" s="12" t="s">
        <v>111</v>
      </c>
      <c r="E681" s="12" t="s">
        <v>2240</v>
      </c>
      <c r="F681" s="12"/>
      <c r="G681" s="12" t="s">
        <v>2636</v>
      </c>
      <c r="H681" s="12" t="s">
        <v>2003</v>
      </c>
      <c r="I681" s="30" t="s">
        <v>12</v>
      </c>
      <c r="J681" s="6"/>
      <c r="K681" s="6">
        <v>8</v>
      </c>
      <c r="L681" s="7">
        <v>69.989999999999995</v>
      </c>
      <c r="M681" s="7"/>
      <c r="N681" s="31">
        <v>9.3000000000000007</v>
      </c>
      <c r="O681" s="31">
        <v>4.18</v>
      </c>
      <c r="P681" s="31">
        <v>2.39</v>
      </c>
      <c r="Q681" s="31">
        <v>1</v>
      </c>
      <c r="R681" s="54">
        <v>880268177498</v>
      </c>
      <c r="S681" s="60"/>
    </row>
    <row r="682" spans="1:19" ht="38.1" customHeight="1">
      <c r="A682" s="12" t="s">
        <v>1681</v>
      </c>
      <c r="B682" s="12">
        <v>2020</v>
      </c>
      <c r="C682" s="12">
        <v>2023</v>
      </c>
      <c r="D682" s="12" t="s">
        <v>111</v>
      </c>
      <c r="E682" s="12" t="s">
        <v>2625</v>
      </c>
      <c r="F682" s="12"/>
      <c r="G682" s="12" t="s">
        <v>2636</v>
      </c>
      <c r="H682" s="12" t="s">
        <v>2003</v>
      </c>
      <c r="I682" s="30" t="s">
        <v>12</v>
      </c>
      <c r="J682" s="6"/>
      <c r="K682" s="6">
        <v>8</v>
      </c>
      <c r="L682" s="7">
        <v>69.989999999999995</v>
      </c>
      <c r="M682" s="7"/>
      <c r="N682" s="31">
        <v>9.3000000000000007</v>
      </c>
      <c r="O682" s="31">
        <v>4.18</v>
      </c>
      <c r="P682" s="31">
        <v>2.39</v>
      </c>
      <c r="Q682" s="31">
        <v>1</v>
      </c>
      <c r="R682" s="54">
        <v>880268177498</v>
      </c>
      <c r="S682" s="60"/>
    </row>
    <row r="683" spans="1:19" ht="38.1" customHeight="1">
      <c r="A683" s="12" t="s">
        <v>1681</v>
      </c>
      <c r="B683" s="12">
        <v>2019</v>
      </c>
      <c r="C683" s="12">
        <v>2023</v>
      </c>
      <c r="D683" s="12" t="s">
        <v>926</v>
      </c>
      <c r="E683" s="12" t="s">
        <v>2165</v>
      </c>
      <c r="F683" s="12"/>
      <c r="G683" s="12" t="s">
        <v>2636</v>
      </c>
      <c r="H683" s="12" t="s">
        <v>2003</v>
      </c>
      <c r="I683" s="30" t="s">
        <v>12</v>
      </c>
      <c r="J683" s="6"/>
      <c r="K683" s="6">
        <v>8</v>
      </c>
      <c r="L683" s="7">
        <v>69.989999999999995</v>
      </c>
      <c r="M683" s="7"/>
      <c r="N683" s="31">
        <v>9.3000000000000007</v>
      </c>
      <c r="O683" s="31">
        <v>4.18</v>
      </c>
      <c r="P683" s="31">
        <v>2.39</v>
      </c>
      <c r="Q683" s="31">
        <v>1</v>
      </c>
      <c r="R683" s="54">
        <v>880268177498</v>
      </c>
      <c r="S683" s="60"/>
    </row>
    <row r="684" spans="1:19" ht="38.1" customHeight="1">
      <c r="A684" s="12" t="s">
        <v>1681</v>
      </c>
      <c r="B684" s="12">
        <v>2020</v>
      </c>
      <c r="C684" s="12">
        <v>2023</v>
      </c>
      <c r="D684" s="12" t="s">
        <v>926</v>
      </c>
      <c r="E684" s="12" t="s">
        <v>2624</v>
      </c>
      <c r="F684" s="12"/>
      <c r="G684" s="12" t="s">
        <v>2636</v>
      </c>
      <c r="H684" s="12" t="s">
        <v>2003</v>
      </c>
      <c r="I684" s="30" t="s">
        <v>12</v>
      </c>
      <c r="J684" s="6"/>
      <c r="K684" s="6">
        <v>8</v>
      </c>
      <c r="L684" s="7">
        <v>69.989999999999995</v>
      </c>
      <c r="M684" s="7"/>
      <c r="N684" s="31">
        <v>9.3000000000000007</v>
      </c>
      <c r="O684" s="31">
        <v>4.18</v>
      </c>
      <c r="P684" s="31">
        <v>2.39</v>
      </c>
      <c r="Q684" s="31">
        <v>1</v>
      </c>
      <c r="R684" s="54">
        <v>880268177498</v>
      </c>
      <c r="S684" s="60"/>
    </row>
    <row r="685" spans="1:19" ht="38.1" customHeight="1">
      <c r="A685" s="12" t="s">
        <v>1683</v>
      </c>
      <c r="B685" s="12">
        <v>2019</v>
      </c>
      <c r="C685" s="12">
        <v>2023</v>
      </c>
      <c r="D685" s="12" t="s">
        <v>111</v>
      </c>
      <c r="E685" s="12" t="s">
        <v>2240</v>
      </c>
      <c r="F685" s="12"/>
      <c r="G685" s="12" t="s">
        <v>2637</v>
      </c>
      <c r="H685" s="12" t="s">
        <v>2012</v>
      </c>
      <c r="I685" s="30" t="s">
        <v>12</v>
      </c>
      <c r="J685" s="6"/>
      <c r="K685" s="6">
        <v>8</v>
      </c>
      <c r="L685" s="7">
        <v>78.989999999999995</v>
      </c>
      <c r="M685" s="7"/>
      <c r="N685" s="31">
        <v>9.3000000000000007</v>
      </c>
      <c r="O685" s="31">
        <v>4.18</v>
      </c>
      <c r="P685" s="31">
        <v>2.39</v>
      </c>
      <c r="Q685" s="31">
        <v>1</v>
      </c>
      <c r="R685" s="54">
        <v>880268177221</v>
      </c>
      <c r="S685" s="60"/>
    </row>
    <row r="686" spans="1:19" ht="38.1" customHeight="1">
      <c r="A686" s="12" t="s">
        <v>1683</v>
      </c>
      <c r="B686" s="12">
        <v>2020</v>
      </c>
      <c r="C686" s="12">
        <v>2023</v>
      </c>
      <c r="D686" s="12" t="s">
        <v>111</v>
      </c>
      <c r="E686" s="12" t="s">
        <v>2625</v>
      </c>
      <c r="F686" s="12"/>
      <c r="G686" s="12" t="s">
        <v>2637</v>
      </c>
      <c r="H686" s="12" t="s">
        <v>2012</v>
      </c>
      <c r="I686" s="30" t="s">
        <v>12</v>
      </c>
      <c r="J686" s="6"/>
      <c r="K686" s="6">
        <v>8</v>
      </c>
      <c r="L686" s="7">
        <v>78.989999999999995</v>
      </c>
      <c r="M686" s="7"/>
      <c r="N686" s="31">
        <v>9.3000000000000007</v>
      </c>
      <c r="O686" s="31">
        <v>4.18</v>
      </c>
      <c r="P686" s="31">
        <v>2.39</v>
      </c>
      <c r="Q686" s="31">
        <v>1</v>
      </c>
      <c r="R686" s="54">
        <v>880268177221</v>
      </c>
      <c r="S686" s="60"/>
    </row>
    <row r="687" spans="1:19" ht="38.1" customHeight="1">
      <c r="A687" s="12" t="s">
        <v>1683</v>
      </c>
      <c r="B687" s="12">
        <v>2021</v>
      </c>
      <c r="C687" s="12">
        <v>2023</v>
      </c>
      <c r="D687" s="12" t="s">
        <v>111</v>
      </c>
      <c r="E687" s="12" t="s">
        <v>420</v>
      </c>
      <c r="F687" s="12"/>
      <c r="G687" s="12" t="s">
        <v>2637</v>
      </c>
      <c r="H687" s="12" t="s">
        <v>2012</v>
      </c>
      <c r="I687" s="30" t="s">
        <v>12</v>
      </c>
      <c r="J687" s="6"/>
      <c r="K687" s="6">
        <v>8</v>
      </c>
      <c r="L687" s="7">
        <v>78.989999999999995</v>
      </c>
      <c r="M687" s="7"/>
      <c r="N687" s="31">
        <v>9.3000000000000007</v>
      </c>
      <c r="O687" s="31">
        <v>4.18</v>
      </c>
      <c r="P687" s="31">
        <v>2.39</v>
      </c>
      <c r="Q687" s="31">
        <v>1</v>
      </c>
      <c r="R687" s="54">
        <v>880268177221</v>
      </c>
      <c r="S687" s="60"/>
    </row>
    <row r="688" spans="1:19" ht="38.1" customHeight="1">
      <c r="A688" s="12" t="s">
        <v>1683</v>
      </c>
      <c r="B688" s="12">
        <v>2021</v>
      </c>
      <c r="C688" s="12">
        <v>2023</v>
      </c>
      <c r="D688" s="12" t="s">
        <v>111</v>
      </c>
      <c r="E688" s="12" t="s">
        <v>412</v>
      </c>
      <c r="F688" s="12"/>
      <c r="G688" s="12" t="s">
        <v>2637</v>
      </c>
      <c r="H688" s="12" t="s">
        <v>2012</v>
      </c>
      <c r="I688" s="30" t="s">
        <v>12</v>
      </c>
      <c r="J688" s="6"/>
      <c r="K688" s="6">
        <v>8</v>
      </c>
      <c r="L688" s="7">
        <v>78.989999999999995</v>
      </c>
      <c r="M688" s="7"/>
      <c r="N688" s="31">
        <v>9.3000000000000007</v>
      </c>
      <c r="O688" s="31">
        <v>4.18</v>
      </c>
      <c r="P688" s="31">
        <v>2.39</v>
      </c>
      <c r="Q688" s="31">
        <v>1</v>
      </c>
      <c r="R688" s="54">
        <v>880268177221</v>
      </c>
      <c r="S688" s="60"/>
    </row>
    <row r="689" spans="1:19" ht="38.1" customHeight="1">
      <c r="A689" s="12" t="s">
        <v>1683</v>
      </c>
      <c r="B689" s="12">
        <v>2021</v>
      </c>
      <c r="C689" s="12">
        <v>2023</v>
      </c>
      <c r="D689" s="12" t="s">
        <v>886</v>
      </c>
      <c r="E689" s="12" t="s">
        <v>967</v>
      </c>
      <c r="F689" s="12"/>
      <c r="G689" s="12" t="s">
        <v>2637</v>
      </c>
      <c r="H689" s="12" t="s">
        <v>2012</v>
      </c>
      <c r="I689" s="30" t="s">
        <v>12</v>
      </c>
      <c r="J689" s="6"/>
      <c r="K689" s="6">
        <v>8</v>
      </c>
      <c r="L689" s="7">
        <v>78.989999999999995</v>
      </c>
      <c r="M689" s="7"/>
      <c r="N689" s="31">
        <v>9.3000000000000007</v>
      </c>
      <c r="O689" s="31">
        <v>4.18</v>
      </c>
      <c r="P689" s="31">
        <v>2.39</v>
      </c>
      <c r="Q689" s="31">
        <v>1</v>
      </c>
      <c r="R689" s="54">
        <v>880268177221</v>
      </c>
      <c r="S689" s="60"/>
    </row>
    <row r="690" spans="1:19" ht="38.1" customHeight="1">
      <c r="A690" s="12" t="s">
        <v>1683</v>
      </c>
      <c r="B690" s="12">
        <v>2019</v>
      </c>
      <c r="C690" s="12">
        <v>2023</v>
      </c>
      <c r="D690" s="12" t="s">
        <v>926</v>
      </c>
      <c r="E690" s="12" t="s">
        <v>2165</v>
      </c>
      <c r="F690" s="12"/>
      <c r="G690" s="12" t="s">
        <v>2637</v>
      </c>
      <c r="H690" s="12" t="s">
        <v>2012</v>
      </c>
      <c r="I690" s="30" t="s">
        <v>12</v>
      </c>
      <c r="J690" s="6"/>
      <c r="K690" s="6">
        <v>8</v>
      </c>
      <c r="L690" s="7">
        <v>78.989999999999995</v>
      </c>
      <c r="M690" s="7"/>
      <c r="N690" s="31">
        <v>9.3000000000000007</v>
      </c>
      <c r="O690" s="31">
        <v>4.18</v>
      </c>
      <c r="P690" s="31">
        <v>2.39</v>
      </c>
      <c r="Q690" s="31">
        <v>1</v>
      </c>
      <c r="R690" s="54">
        <v>880268177221</v>
      </c>
      <c r="S690" s="60"/>
    </row>
    <row r="691" spans="1:19" ht="38.1" customHeight="1">
      <c r="A691" s="12" t="s">
        <v>1683</v>
      </c>
      <c r="B691" s="12">
        <v>2020</v>
      </c>
      <c r="C691" s="12">
        <v>2023</v>
      </c>
      <c r="D691" s="12" t="s">
        <v>926</v>
      </c>
      <c r="E691" s="12" t="s">
        <v>2624</v>
      </c>
      <c r="F691" s="12"/>
      <c r="G691" s="12" t="s">
        <v>2637</v>
      </c>
      <c r="H691" s="12" t="s">
        <v>2012</v>
      </c>
      <c r="I691" s="30" t="s">
        <v>12</v>
      </c>
      <c r="J691" s="6"/>
      <c r="K691" s="6">
        <v>8</v>
      </c>
      <c r="L691" s="7">
        <v>78.989999999999995</v>
      </c>
      <c r="M691" s="7"/>
      <c r="N691" s="31">
        <v>9.3000000000000007</v>
      </c>
      <c r="O691" s="31">
        <v>4.18</v>
      </c>
      <c r="P691" s="31">
        <v>2.39</v>
      </c>
      <c r="Q691" s="31">
        <v>1</v>
      </c>
      <c r="R691" s="54">
        <v>880268177221</v>
      </c>
      <c r="S691" s="60"/>
    </row>
    <row r="692" spans="1:19" ht="38.1" customHeight="1">
      <c r="A692" s="12" t="s">
        <v>1684</v>
      </c>
      <c r="B692" s="12">
        <v>2019</v>
      </c>
      <c r="C692" s="12">
        <v>2023</v>
      </c>
      <c r="D692" s="12" t="s">
        <v>111</v>
      </c>
      <c r="E692" s="12" t="s">
        <v>2240</v>
      </c>
      <c r="F692" s="12"/>
      <c r="G692" s="12" t="s">
        <v>2636</v>
      </c>
      <c r="H692" s="12" t="s">
        <v>2012</v>
      </c>
      <c r="I692" s="30" t="s">
        <v>12</v>
      </c>
      <c r="J692" s="6"/>
      <c r="K692" s="6">
        <v>8</v>
      </c>
      <c r="L692" s="7">
        <v>69.989999999999995</v>
      </c>
      <c r="M692" s="7"/>
      <c r="N692" s="31">
        <v>9.3000000000000007</v>
      </c>
      <c r="O692" s="31">
        <v>4.18</v>
      </c>
      <c r="P692" s="31">
        <v>2.39</v>
      </c>
      <c r="Q692" s="31">
        <v>1</v>
      </c>
      <c r="R692" s="54">
        <v>880268177245</v>
      </c>
      <c r="S692" s="60"/>
    </row>
    <row r="693" spans="1:19" ht="38.1" customHeight="1">
      <c r="A693" s="12" t="s">
        <v>1684</v>
      </c>
      <c r="B693" s="12">
        <v>2020</v>
      </c>
      <c r="C693" s="12">
        <v>2023</v>
      </c>
      <c r="D693" s="12" t="s">
        <v>111</v>
      </c>
      <c r="E693" s="12" t="s">
        <v>2625</v>
      </c>
      <c r="F693" s="12"/>
      <c r="G693" s="12" t="s">
        <v>2636</v>
      </c>
      <c r="H693" s="12" t="s">
        <v>2012</v>
      </c>
      <c r="I693" s="30" t="s">
        <v>12</v>
      </c>
      <c r="J693" s="6"/>
      <c r="K693" s="6">
        <v>8</v>
      </c>
      <c r="L693" s="7">
        <v>69.989999999999995</v>
      </c>
      <c r="M693" s="7"/>
      <c r="N693" s="31">
        <v>9.3000000000000007</v>
      </c>
      <c r="O693" s="31">
        <v>4.18</v>
      </c>
      <c r="P693" s="31">
        <v>2.39</v>
      </c>
      <c r="Q693" s="31">
        <v>1</v>
      </c>
      <c r="R693" s="54">
        <v>880268177245</v>
      </c>
      <c r="S693" s="60"/>
    </row>
    <row r="694" spans="1:19" ht="38.1" customHeight="1">
      <c r="A694" s="12" t="s">
        <v>1684</v>
      </c>
      <c r="B694" s="12">
        <v>2021</v>
      </c>
      <c r="C694" s="12">
        <v>2023</v>
      </c>
      <c r="D694" s="12" t="s">
        <v>111</v>
      </c>
      <c r="E694" s="12" t="s">
        <v>420</v>
      </c>
      <c r="F694" s="12"/>
      <c r="G694" s="12" t="s">
        <v>2636</v>
      </c>
      <c r="H694" s="12" t="s">
        <v>2012</v>
      </c>
      <c r="I694" s="30" t="s">
        <v>12</v>
      </c>
      <c r="J694" s="6"/>
      <c r="K694" s="6">
        <v>8</v>
      </c>
      <c r="L694" s="7">
        <v>69.989999999999995</v>
      </c>
      <c r="M694" s="7"/>
      <c r="N694" s="31">
        <v>9.3000000000000007</v>
      </c>
      <c r="O694" s="31">
        <v>4.18</v>
      </c>
      <c r="P694" s="31">
        <v>2.39</v>
      </c>
      <c r="Q694" s="31">
        <v>1</v>
      </c>
      <c r="R694" s="54">
        <v>880268177245</v>
      </c>
      <c r="S694" s="60"/>
    </row>
    <row r="695" spans="1:19" ht="38.1" customHeight="1">
      <c r="A695" s="12" t="s">
        <v>1684</v>
      </c>
      <c r="B695" s="12">
        <v>2021</v>
      </c>
      <c r="C695" s="12">
        <v>2023</v>
      </c>
      <c r="D695" s="12" t="s">
        <v>111</v>
      </c>
      <c r="E695" s="12" t="s">
        <v>412</v>
      </c>
      <c r="F695" s="12"/>
      <c r="G695" s="12" t="s">
        <v>2636</v>
      </c>
      <c r="H695" s="12" t="s">
        <v>2012</v>
      </c>
      <c r="I695" s="30" t="s">
        <v>12</v>
      </c>
      <c r="J695" s="6"/>
      <c r="K695" s="6">
        <v>8</v>
      </c>
      <c r="L695" s="7">
        <v>69.989999999999995</v>
      </c>
      <c r="M695" s="7"/>
      <c r="N695" s="31">
        <v>9.3000000000000007</v>
      </c>
      <c r="O695" s="31">
        <v>4.18</v>
      </c>
      <c r="P695" s="31">
        <v>2.39</v>
      </c>
      <c r="Q695" s="31">
        <v>1</v>
      </c>
      <c r="R695" s="54">
        <v>880268177245</v>
      </c>
      <c r="S695" s="60"/>
    </row>
    <row r="696" spans="1:19" ht="38.1" customHeight="1">
      <c r="A696" s="12" t="s">
        <v>1684</v>
      </c>
      <c r="B696" s="12">
        <v>2021</v>
      </c>
      <c r="C696" s="12">
        <v>2023</v>
      </c>
      <c r="D696" s="12" t="s">
        <v>886</v>
      </c>
      <c r="E696" s="12" t="s">
        <v>967</v>
      </c>
      <c r="F696" s="12"/>
      <c r="G696" s="12" t="s">
        <v>2636</v>
      </c>
      <c r="H696" s="12" t="s">
        <v>2012</v>
      </c>
      <c r="I696" s="30" t="s">
        <v>12</v>
      </c>
      <c r="J696" s="6"/>
      <c r="K696" s="6">
        <v>8</v>
      </c>
      <c r="L696" s="7">
        <v>69.989999999999995</v>
      </c>
      <c r="M696" s="7"/>
      <c r="N696" s="31">
        <v>9.3000000000000007</v>
      </c>
      <c r="O696" s="31">
        <v>4.18</v>
      </c>
      <c r="P696" s="31">
        <v>2.39</v>
      </c>
      <c r="Q696" s="31">
        <v>1</v>
      </c>
      <c r="R696" s="54">
        <v>880268177245</v>
      </c>
      <c r="S696" s="60"/>
    </row>
    <row r="697" spans="1:19" ht="38.1" customHeight="1">
      <c r="A697" s="12" t="s">
        <v>1684</v>
      </c>
      <c r="B697" s="12">
        <v>2019</v>
      </c>
      <c r="C697" s="12">
        <v>2023</v>
      </c>
      <c r="D697" s="12" t="s">
        <v>926</v>
      </c>
      <c r="E697" s="12" t="s">
        <v>2165</v>
      </c>
      <c r="F697" s="12"/>
      <c r="G697" s="12" t="s">
        <v>2636</v>
      </c>
      <c r="H697" s="12" t="s">
        <v>2012</v>
      </c>
      <c r="I697" s="30" t="s">
        <v>12</v>
      </c>
      <c r="J697" s="6"/>
      <c r="K697" s="6">
        <v>8</v>
      </c>
      <c r="L697" s="7">
        <v>69.989999999999995</v>
      </c>
      <c r="M697" s="7"/>
      <c r="N697" s="31">
        <v>9.3000000000000007</v>
      </c>
      <c r="O697" s="31">
        <v>4.18</v>
      </c>
      <c r="P697" s="31">
        <v>2.39</v>
      </c>
      <c r="Q697" s="31">
        <v>1</v>
      </c>
      <c r="R697" s="54">
        <v>880268177245</v>
      </c>
      <c r="S697" s="60"/>
    </row>
    <row r="698" spans="1:19" ht="38.1" customHeight="1">
      <c r="A698" s="12" t="s">
        <v>1684</v>
      </c>
      <c r="B698" s="12">
        <v>2020</v>
      </c>
      <c r="C698" s="12">
        <v>2023</v>
      </c>
      <c r="D698" s="12" t="s">
        <v>926</v>
      </c>
      <c r="E698" s="12" t="s">
        <v>2624</v>
      </c>
      <c r="F698" s="12"/>
      <c r="G698" s="12" t="s">
        <v>2636</v>
      </c>
      <c r="H698" s="12" t="s">
        <v>2012</v>
      </c>
      <c r="I698" s="30" t="s">
        <v>12</v>
      </c>
      <c r="J698" s="6"/>
      <c r="K698" s="6">
        <v>8</v>
      </c>
      <c r="L698" s="7">
        <v>69.989999999999995</v>
      </c>
      <c r="M698" s="7"/>
      <c r="N698" s="31">
        <v>9.3000000000000007</v>
      </c>
      <c r="O698" s="31">
        <v>4.18</v>
      </c>
      <c r="P698" s="31">
        <v>2.39</v>
      </c>
      <c r="Q698" s="31">
        <v>1</v>
      </c>
      <c r="R698" s="54">
        <v>880268177245</v>
      </c>
      <c r="S698" s="60"/>
    </row>
    <row r="699" spans="1:19" ht="38.1" customHeight="1">
      <c r="A699" s="12" t="s">
        <v>1682</v>
      </c>
      <c r="B699" s="12">
        <v>2019</v>
      </c>
      <c r="C699" s="12">
        <v>2023</v>
      </c>
      <c r="D699" s="12" t="s">
        <v>111</v>
      </c>
      <c r="E699" s="12" t="s">
        <v>2240</v>
      </c>
      <c r="F699" s="12"/>
      <c r="G699" s="12" t="s">
        <v>2637</v>
      </c>
      <c r="H699" s="12" t="s">
        <v>2012</v>
      </c>
      <c r="I699" s="30" t="s">
        <v>12</v>
      </c>
      <c r="J699" s="6" t="s">
        <v>44</v>
      </c>
      <c r="K699" s="6">
        <v>4</v>
      </c>
      <c r="L699" s="7">
        <v>59.89</v>
      </c>
      <c r="M699" s="7"/>
      <c r="N699" s="31">
        <v>9.3000000000000007</v>
      </c>
      <c r="O699" s="31">
        <v>4.18</v>
      </c>
      <c r="P699" s="31">
        <v>2.39</v>
      </c>
      <c r="Q699" s="31">
        <v>1</v>
      </c>
      <c r="R699" s="54">
        <v>880268177238</v>
      </c>
      <c r="S699" s="60"/>
    </row>
    <row r="700" spans="1:19" ht="38.1" customHeight="1">
      <c r="A700" s="12" t="s">
        <v>1682</v>
      </c>
      <c r="B700" s="12">
        <v>2020</v>
      </c>
      <c r="C700" s="12">
        <v>2023</v>
      </c>
      <c r="D700" s="12" t="s">
        <v>111</v>
      </c>
      <c r="E700" s="12" t="s">
        <v>2625</v>
      </c>
      <c r="F700" s="12"/>
      <c r="G700" s="12" t="s">
        <v>2637</v>
      </c>
      <c r="H700" s="12" t="s">
        <v>2012</v>
      </c>
      <c r="I700" s="30" t="s">
        <v>12</v>
      </c>
      <c r="J700" s="6" t="s">
        <v>44</v>
      </c>
      <c r="K700" s="6">
        <v>4</v>
      </c>
      <c r="L700" s="7">
        <v>59.89</v>
      </c>
      <c r="M700" s="7"/>
      <c r="N700" s="31">
        <v>9.3000000000000007</v>
      </c>
      <c r="O700" s="31">
        <v>4.18</v>
      </c>
      <c r="P700" s="31">
        <v>2.39</v>
      </c>
      <c r="Q700" s="31">
        <v>1</v>
      </c>
      <c r="R700" s="54">
        <v>880268177238</v>
      </c>
      <c r="S700" s="60"/>
    </row>
    <row r="701" spans="1:19" ht="38.1" customHeight="1">
      <c r="A701" s="12" t="s">
        <v>1682</v>
      </c>
      <c r="B701" s="12">
        <v>2019</v>
      </c>
      <c r="C701" s="12">
        <v>2023</v>
      </c>
      <c r="D701" s="12" t="s">
        <v>926</v>
      </c>
      <c r="E701" s="12" t="s">
        <v>2165</v>
      </c>
      <c r="F701" s="12"/>
      <c r="G701" s="12" t="s">
        <v>2637</v>
      </c>
      <c r="H701" s="12" t="s">
        <v>2012</v>
      </c>
      <c r="I701" s="30" t="s">
        <v>12</v>
      </c>
      <c r="J701" s="6" t="s">
        <v>44</v>
      </c>
      <c r="K701" s="6">
        <v>4</v>
      </c>
      <c r="L701" s="7">
        <v>59.89</v>
      </c>
      <c r="M701" s="7"/>
      <c r="N701" s="31">
        <v>9.3000000000000007</v>
      </c>
      <c r="O701" s="31">
        <v>4.18</v>
      </c>
      <c r="P701" s="31">
        <v>2.39</v>
      </c>
      <c r="Q701" s="31">
        <v>1</v>
      </c>
      <c r="R701" s="54">
        <v>880268177238</v>
      </c>
      <c r="S701" s="60"/>
    </row>
    <row r="702" spans="1:19" ht="38.1" customHeight="1">
      <c r="A702" s="12" t="s">
        <v>1682</v>
      </c>
      <c r="B702" s="12">
        <v>2020</v>
      </c>
      <c r="C702" s="12">
        <v>2023</v>
      </c>
      <c r="D702" s="12" t="s">
        <v>926</v>
      </c>
      <c r="E702" s="12" t="s">
        <v>2624</v>
      </c>
      <c r="F702" s="12"/>
      <c r="G702" s="12" t="s">
        <v>2637</v>
      </c>
      <c r="H702" s="12" t="s">
        <v>2012</v>
      </c>
      <c r="I702" s="30" t="s">
        <v>12</v>
      </c>
      <c r="J702" s="6" t="s">
        <v>44</v>
      </c>
      <c r="K702" s="6">
        <v>4</v>
      </c>
      <c r="L702" s="7">
        <v>59.89</v>
      </c>
      <c r="M702" s="7"/>
      <c r="N702" s="31">
        <v>9.3000000000000007</v>
      </c>
      <c r="O702" s="31">
        <v>4.18</v>
      </c>
      <c r="P702" s="31">
        <v>2.39</v>
      </c>
      <c r="Q702" s="31">
        <v>1</v>
      </c>
      <c r="R702" s="54">
        <v>880268177238</v>
      </c>
      <c r="S702" s="60"/>
    </row>
    <row r="703" spans="1:19" ht="38.1" customHeight="1">
      <c r="A703" s="12" t="s">
        <v>2102</v>
      </c>
      <c r="B703" s="12">
        <v>2011</v>
      </c>
      <c r="C703" s="12">
        <v>2019</v>
      </c>
      <c r="D703" s="12" t="s">
        <v>612</v>
      </c>
      <c r="E703" s="12" t="s">
        <v>701</v>
      </c>
      <c r="F703" s="12"/>
      <c r="G703" s="12" t="s">
        <v>2637</v>
      </c>
      <c r="H703" s="12" t="s">
        <v>2016</v>
      </c>
      <c r="I703" s="30" t="s">
        <v>12</v>
      </c>
      <c r="J703" s="6"/>
      <c r="K703" s="6">
        <v>8</v>
      </c>
      <c r="L703" s="7">
        <v>73.989999999999995</v>
      </c>
      <c r="M703" s="7"/>
      <c r="N703" s="31">
        <v>8.6999999999999993</v>
      </c>
      <c r="O703" s="31">
        <v>4.17</v>
      </c>
      <c r="P703" s="31">
        <v>1.78</v>
      </c>
      <c r="Q703" s="31">
        <v>1</v>
      </c>
      <c r="R703" s="54">
        <v>880268179744</v>
      </c>
      <c r="S703" s="60"/>
    </row>
    <row r="704" spans="1:19" ht="38.1" customHeight="1">
      <c r="A704" s="12" t="s">
        <v>2103</v>
      </c>
      <c r="B704" s="12">
        <v>2011</v>
      </c>
      <c r="C704" s="12">
        <v>2019</v>
      </c>
      <c r="D704" s="12" t="s">
        <v>612</v>
      </c>
      <c r="E704" s="12" t="s">
        <v>701</v>
      </c>
      <c r="F704" s="12"/>
      <c r="G704" s="12" t="s">
        <v>2636</v>
      </c>
      <c r="H704" s="12" t="s">
        <v>2016</v>
      </c>
      <c r="I704" s="30" t="s">
        <v>12</v>
      </c>
      <c r="J704" s="6"/>
      <c r="K704" s="6">
        <v>8</v>
      </c>
      <c r="L704" s="7">
        <v>73.989999999999995</v>
      </c>
      <c r="M704" s="7"/>
      <c r="N704" s="31">
        <v>8.6999999999999993</v>
      </c>
      <c r="O704" s="31">
        <v>4.17</v>
      </c>
      <c r="P704" s="31">
        <v>1.78</v>
      </c>
      <c r="Q704" s="31">
        <v>1</v>
      </c>
      <c r="R704" s="54">
        <v>880268179751</v>
      </c>
      <c r="S704" s="60"/>
    </row>
    <row r="705" spans="1:20" ht="38.1" customHeight="1">
      <c r="A705" s="12" t="s">
        <v>2106</v>
      </c>
      <c r="B705" s="12">
        <v>2020</v>
      </c>
      <c r="C705" s="12">
        <v>2022</v>
      </c>
      <c r="D705" s="12" t="s">
        <v>612</v>
      </c>
      <c r="E705" s="12" t="s">
        <v>656</v>
      </c>
      <c r="F705" s="12" t="s">
        <v>2067</v>
      </c>
      <c r="G705" s="12" t="s">
        <v>2637</v>
      </c>
      <c r="H705" s="12" t="s">
        <v>2108</v>
      </c>
      <c r="I705" s="30" t="s">
        <v>12</v>
      </c>
      <c r="J705" s="6"/>
      <c r="K705" s="6">
        <v>5</v>
      </c>
      <c r="L705" s="7">
        <v>93.99</v>
      </c>
      <c r="M705" s="7"/>
      <c r="N705" s="31">
        <v>11.57</v>
      </c>
      <c r="O705" s="31">
        <v>5.36</v>
      </c>
      <c r="P705" s="31">
        <v>2.5</v>
      </c>
      <c r="Q705" s="31">
        <v>1</v>
      </c>
      <c r="R705" s="54">
        <v>880268180832</v>
      </c>
      <c r="S705" s="60"/>
    </row>
    <row r="706" spans="1:20" ht="38.1" customHeight="1">
      <c r="A706" s="12" t="s">
        <v>2107</v>
      </c>
      <c r="B706" s="12">
        <v>2020</v>
      </c>
      <c r="C706" s="12">
        <v>2022</v>
      </c>
      <c r="D706" s="12" t="s">
        <v>612</v>
      </c>
      <c r="E706" s="12" t="s">
        <v>656</v>
      </c>
      <c r="F706" s="12" t="s">
        <v>2067</v>
      </c>
      <c r="G706" s="12" t="s">
        <v>2636</v>
      </c>
      <c r="H706" s="12" t="s">
        <v>2108</v>
      </c>
      <c r="I706" s="30" t="s">
        <v>12</v>
      </c>
      <c r="J706" s="6"/>
      <c r="K706" s="6">
        <v>5</v>
      </c>
      <c r="L706" s="7">
        <v>93.99</v>
      </c>
      <c r="M706" s="7"/>
      <c r="N706" s="31">
        <v>11.57</v>
      </c>
      <c r="O706" s="31">
        <v>5.36</v>
      </c>
      <c r="P706" s="31">
        <v>2.5</v>
      </c>
      <c r="Q706" s="31">
        <v>1</v>
      </c>
      <c r="R706" s="54">
        <v>880268180849</v>
      </c>
      <c r="S706" s="60"/>
    </row>
    <row r="707" spans="1:20" ht="38.1" customHeight="1">
      <c r="A707" s="12" t="s">
        <v>2395</v>
      </c>
      <c r="B707" s="12">
        <v>2021</v>
      </c>
      <c r="C707" s="12">
        <v>2023</v>
      </c>
      <c r="D707" s="12" t="s">
        <v>612</v>
      </c>
      <c r="E707" s="12" t="s">
        <v>2312</v>
      </c>
      <c r="F707" s="12"/>
      <c r="G707" s="12" t="s">
        <v>2637</v>
      </c>
      <c r="H707" s="12" t="s">
        <v>2003</v>
      </c>
      <c r="I707" s="30" t="s">
        <v>12</v>
      </c>
      <c r="J707" s="6"/>
      <c r="K707" s="6">
        <v>8</v>
      </c>
      <c r="L707" s="7">
        <v>67.989999999999995</v>
      </c>
      <c r="M707" s="7"/>
      <c r="N707" s="31">
        <v>11.5</v>
      </c>
      <c r="O707" s="31">
        <v>4.25</v>
      </c>
      <c r="P707" s="31">
        <v>2.75</v>
      </c>
      <c r="Q707" s="31">
        <v>1</v>
      </c>
      <c r="R707" s="54">
        <v>880268192828</v>
      </c>
      <c r="S707" s="60"/>
    </row>
    <row r="708" spans="1:20" ht="38.1" customHeight="1">
      <c r="A708" s="12" t="s">
        <v>2395</v>
      </c>
      <c r="B708" s="12">
        <v>2022</v>
      </c>
      <c r="C708" s="12">
        <v>2023</v>
      </c>
      <c r="D708" s="12" t="s">
        <v>612</v>
      </c>
      <c r="E708" s="12" t="s">
        <v>2404</v>
      </c>
      <c r="F708" s="12"/>
      <c r="G708" s="12" t="s">
        <v>2637</v>
      </c>
      <c r="H708" s="12" t="s">
        <v>2003</v>
      </c>
      <c r="I708" s="30" t="s">
        <v>12</v>
      </c>
      <c r="J708" s="6"/>
      <c r="K708" s="6">
        <v>8</v>
      </c>
      <c r="L708" s="7">
        <v>67.989999999999995</v>
      </c>
      <c r="M708" s="7"/>
      <c r="N708" s="31">
        <v>11.5</v>
      </c>
      <c r="O708" s="31">
        <v>4.25</v>
      </c>
      <c r="P708" s="31">
        <v>2.75</v>
      </c>
      <c r="Q708" s="31">
        <v>1</v>
      </c>
      <c r="R708" s="54">
        <v>880268192828</v>
      </c>
      <c r="S708" s="60"/>
    </row>
    <row r="709" spans="1:20" ht="38.1" customHeight="1">
      <c r="A709" s="12" t="s">
        <v>2659</v>
      </c>
      <c r="B709" s="12">
        <v>2021</v>
      </c>
      <c r="C709" s="12">
        <v>2023</v>
      </c>
      <c r="D709" s="12" t="s">
        <v>612</v>
      </c>
      <c r="E709" s="12" t="s">
        <v>2312</v>
      </c>
      <c r="F709" s="12"/>
      <c r="G709" s="12" t="s">
        <v>2636</v>
      </c>
      <c r="H709" s="12" t="s">
        <v>2003</v>
      </c>
      <c r="I709" s="30" t="s">
        <v>12</v>
      </c>
      <c r="J709" s="6" t="s">
        <v>28</v>
      </c>
      <c r="K709" s="6">
        <v>8</v>
      </c>
      <c r="L709" s="7">
        <v>49.99</v>
      </c>
      <c r="M709" s="7"/>
      <c r="N709" s="31">
        <v>11.5</v>
      </c>
      <c r="O709" s="31">
        <v>4.25</v>
      </c>
      <c r="P709" s="31">
        <v>2.75</v>
      </c>
      <c r="Q709" s="31">
        <v>1</v>
      </c>
      <c r="R709" s="54">
        <v>880268192835</v>
      </c>
      <c r="S709" s="60"/>
    </row>
    <row r="710" spans="1:20" ht="38.1" customHeight="1">
      <c r="A710" s="12" t="s">
        <v>2659</v>
      </c>
      <c r="B710" s="12">
        <v>2022</v>
      </c>
      <c r="C710" s="12">
        <v>2023</v>
      </c>
      <c r="D710" s="12" t="s">
        <v>612</v>
      </c>
      <c r="E710" s="12" t="s">
        <v>2404</v>
      </c>
      <c r="F710" s="12"/>
      <c r="G710" s="12" t="s">
        <v>2636</v>
      </c>
      <c r="H710" s="12" t="s">
        <v>2003</v>
      </c>
      <c r="I710" s="30" t="s">
        <v>12</v>
      </c>
      <c r="J710" s="6" t="s">
        <v>28</v>
      </c>
      <c r="K710" s="6">
        <v>8</v>
      </c>
      <c r="L710" s="7">
        <v>49.99</v>
      </c>
      <c r="M710" s="7"/>
      <c r="N710" s="31">
        <v>11.5</v>
      </c>
      <c r="O710" s="31">
        <v>4.25</v>
      </c>
      <c r="P710" s="31">
        <v>2.75</v>
      </c>
      <c r="Q710" s="31">
        <v>1</v>
      </c>
      <c r="R710" s="54">
        <v>880268192835</v>
      </c>
      <c r="S710" s="60"/>
    </row>
    <row r="711" spans="1:20" ht="38.1" customHeight="1">
      <c r="A711" s="12" t="s">
        <v>2396</v>
      </c>
      <c r="B711" s="12">
        <v>2021</v>
      </c>
      <c r="C711" s="12">
        <v>2024</v>
      </c>
      <c r="D711" s="12" t="s">
        <v>612</v>
      </c>
      <c r="E711" s="12" t="s">
        <v>2515</v>
      </c>
      <c r="F711" s="12"/>
      <c r="G711" s="12" t="s">
        <v>2637</v>
      </c>
      <c r="H711" s="12" t="s">
        <v>2003</v>
      </c>
      <c r="I711" s="30" t="s">
        <v>12</v>
      </c>
      <c r="J711" s="6"/>
      <c r="K711" s="6">
        <v>8</v>
      </c>
      <c r="L711" s="7">
        <v>67.989999999999995</v>
      </c>
      <c r="M711" s="7"/>
      <c r="N711" s="31">
        <v>11.5</v>
      </c>
      <c r="O711" s="31">
        <v>4.25</v>
      </c>
      <c r="P711" s="31">
        <v>2.75</v>
      </c>
      <c r="Q711" s="31">
        <v>1</v>
      </c>
      <c r="R711" s="54">
        <v>880268192828</v>
      </c>
      <c r="S711" s="60"/>
    </row>
    <row r="712" spans="1:20" ht="38.1" customHeight="1">
      <c r="A712" s="12" t="s">
        <v>2396</v>
      </c>
      <c r="B712" s="12">
        <v>2022</v>
      </c>
      <c r="C712" s="12">
        <v>2023</v>
      </c>
      <c r="D712" s="12" t="s">
        <v>612</v>
      </c>
      <c r="E712" s="12" t="s">
        <v>2584</v>
      </c>
      <c r="F712" s="12"/>
      <c r="G712" s="12" t="s">
        <v>2637</v>
      </c>
      <c r="H712" s="12" t="s">
        <v>2003</v>
      </c>
      <c r="I712" s="30" t="s">
        <v>12</v>
      </c>
      <c r="J712" s="6"/>
      <c r="K712" s="6">
        <v>8</v>
      </c>
      <c r="L712" s="7">
        <v>67.989999999999995</v>
      </c>
      <c r="M712" s="7"/>
      <c r="N712" s="31">
        <v>11.5</v>
      </c>
      <c r="O712" s="31">
        <v>4.25</v>
      </c>
      <c r="P712" s="31">
        <v>2.75</v>
      </c>
      <c r="Q712" s="31">
        <v>1</v>
      </c>
      <c r="R712" s="54">
        <v>880268192828</v>
      </c>
      <c r="S712" s="60"/>
    </row>
    <row r="713" spans="1:20" ht="38.1" customHeight="1">
      <c r="A713" s="12" t="s">
        <v>2665</v>
      </c>
      <c r="B713" s="12">
        <v>2021</v>
      </c>
      <c r="C713" s="12">
        <v>2024</v>
      </c>
      <c r="D713" s="12" t="s">
        <v>612</v>
      </c>
      <c r="E713" s="12" t="s">
        <v>2515</v>
      </c>
      <c r="F713" s="12"/>
      <c r="G713" s="12" t="s">
        <v>2636</v>
      </c>
      <c r="H713" s="12" t="s">
        <v>2003</v>
      </c>
      <c r="I713" s="30" t="s">
        <v>12</v>
      </c>
      <c r="J713" s="6" t="s">
        <v>28</v>
      </c>
      <c r="K713" s="6">
        <v>8</v>
      </c>
      <c r="L713" s="7">
        <v>49.99</v>
      </c>
      <c r="M713" s="7"/>
      <c r="N713" s="31">
        <v>11.5</v>
      </c>
      <c r="O713" s="31">
        <v>4.25</v>
      </c>
      <c r="P713" s="31">
        <v>2.75</v>
      </c>
      <c r="Q713" s="31">
        <v>1</v>
      </c>
      <c r="R713" s="54">
        <v>880268192835</v>
      </c>
      <c r="S713" s="60"/>
    </row>
    <row r="714" spans="1:20" ht="38.1" customHeight="1">
      <c r="A714" s="12" t="s">
        <v>2665</v>
      </c>
      <c r="B714" s="12">
        <v>2022</v>
      </c>
      <c r="C714" s="12">
        <v>2023</v>
      </c>
      <c r="D714" s="12" t="s">
        <v>612</v>
      </c>
      <c r="E714" s="12" t="s">
        <v>2584</v>
      </c>
      <c r="F714" s="12"/>
      <c r="G714" s="12" t="s">
        <v>2636</v>
      </c>
      <c r="H714" s="12" t="s">
        <v>2003</v>
      </c>
      <c r="I714" s="30" t="s">
        <v>12</v>
      </c>
      <c r="J714" s="6" t="s">
        <v>28</v>
      </c>
      <c r="K714" s="6">
        <v>8</v>
      </c>
      <c r="L714" s="7">
        <v>49.99</v>
      </c>
      <c r="M714" s="7"/>
      <c r="N714" s="31">
        <v>11.5</v>
      </c>
      <c r="O714" s="31">
        <v>4.25</v>
      </c>
      <c r="P714" s="31">
        <v>2.75</v>
      </c>
      <c r="Q714" s="31">
        <v>1</v>
      </c>
      <c r="R714" s="54">
        <v>880268192835</v>
      </c>
      <c r="S714" s="60"/>
    </row>
    <row r="715" spans="1:20" ht="38.1" customHeight="1">
      <c r="A715" s="12" t="s">
        <v>2424</v>
      </c>
      <c r="B715" s="12">
        <v>2021</v>
      </c>
      <c r="C715" s="12">
        <v>2024</v>
      </c>
      <c r="D715" s="12" t="s">
        <v>612</v>
      </c>
      <c r="E715" s="12" t="s">
        <v>2515</v>
      </c>
      <c r="F715" s="12"/>
      <c r="G715" s="12" t="s">
        <v>2637</v>
      </c>
      <c r="H715" s="12" t="s">
        <v>2006</v>
      </c>
      <c r="I715" s="30" t="s">
        <v>12</v>
      </c>
      <c r="J715" s="6" t="s">
        <v>28</v>
      </c>
      <c r="K715" s="6">
        <v>8</v>
      </c>
      <c r="L715" s="7">
        <v>67.989999999999995</v>
      </c>
      <c r="M715" s="7"/>
      <c r="N715" s="31">
        <v>11.5</v>
      </c>
      <c r="O715" s="31">
        <v>4.25</v>
      </c>
      <c r="P715" s="31">
        <v>2.75</v>
      </c>
      <c r="Q715" s="31">
        <v>1</v>
      </c>
      <c r="R715" s="54" t="s">
        <v>168</v>
      </c>
      <c r="S715" s="60"/>
    </row>
    <row r="716" spans="1:20" ht="38.1" customHeight="1">
      <c r="A716" s="12" t="s">
        <v>2424</v>
      </c>
      <c r="B716" s="12">
        <v>2022</v>
      </c>
      <c r="C716" s="12">
        <v>2023</v>
      </c>
      <c r="D716" s="12" t="s">
        <v>612</v>
      </c>
      <c r="E716" s="12" t="s">
        <v>2584</v>
      </c>
      <c r="F716" s="12"/>
      <c r="G716" s="12" t="s">
        <v>2637</v>
      </c>
      <c r="H716" s="12" t="s">
        <v>2006</v>
      </c>
      <c r="I716" s="30" t="s">
        <v>12</v>
      </c>
      <c r="J716" s="6" t="s">
        <v>28</v>
      </c>
      <c r="K716" s="6">
        <v>8</v>
      </c>
      <c r="L716" s="7">
        <v>67.989999999999995</v>
      </c>
      <c r="M716" s="7"/>
      <c r="N716" s="31">
        <v>11.5</v>
      </c>
      <c r="O716" s="31">
        <v>4.25</v>
      </c>
      <c r="P716" s="31">
        <v>2.75</v>
      </c>
      <c r="Q716" s="31">
        <v>1</v>
      </c>
      <c r="R716" s="54" t="s">
        <v>168</v>
      </c>
      <c r="S716" s="60"/>
    </row>
    <row r="717" spans="1:20" ht="38.1" customHeight="1">
      <c r="A717" s="12" t="s">
        <v>2425</v>
      </c>
      <c r="B717" s="12">
        <v>2021</v>
      </c>
      <c r="C717" s="12">
        <v>2024</v>
      </c>
      <c r="D717" s="12" t="s">
        <v>612</v>
      </c>
      <c r="E717" s="12" t="s">
        <v>2515</v>
      </c>
      <c r="F717" s="12"/>
      <c r="G717" s="12" t="s">
        <v>2636</v>
      </c>
      <c r="H717" s="12" t="s">
        <v>2006</v>
      </c>
      <c r="I717" s="30" t="s">
        <v>12</v>
      </c>
      <c r="J717" s="6" t="s">
        <v>28</v>
      </c>
      <c r="K717" s="6">
        <v>8</v>
      </c>
      <c r="L717" s="7">
        <v>49.99</v>
      </c>
      <c r="M717" s="7"/>
      <c r="N717" s="31">
        <v>11.5</v>
      </c>
      <c r="O717" s="31">
        <v>4.25</v>
      </c>
      <c r="P717" s="31">
        <v>2.75</v>
      </c>
      <c r="Q717" s="31">
        <v>1</v>
      </c>
      <c r="R717" s="54" t="s">
        <v>168</v>
      </c>
      <c r="S717" s="60"/>
    </row>
    <row r="718" spans="1:20" s="21" customFormat="1" ht="38.1" customHeight="1">
      <c r="A718" s="12" t="s">
        <v>2425</v>
      </c>
      <c r="B718" s="12">
        <v>2021</v>
      </c>
      <c r="C718" s="12">
        <v>2023</v>
      </c>
      <c r="D718" s="12" t="s">
        <v>612</v>
      </c>
      <c r="E718" s="12" t="s">
        <v>2584</v>
      </c>
      <c r="F718" s="12"/>
      <c r="G718" s="12" t="s">
        <v>2636</v>
      </c>
      <c r="H718" s="12" t="s">
        <v>2006</v>
      </c>
      <c r="I718" s="39" t="s">
        <v>12</v>
      </c>
      <c r="J718" s="35" t="s">
        <v>28</v>
      </c>
      <c r="K718" s="35">
        <v>8</v>
      </c>
      <c r="L718" s="36">
        <v>49.99</v>
      </c>
      <c r="M718" s="36"/>
      <c r="N718" s="41">
        <v>11.5</v>
      </c>
      <c r="O718" s="41">
        <v>4.25</v>
      </c>
      <c r="P718" s="31">
        <v>2.75</v>
      </c>
      <c r="Q718" s="31">
        <v>1</v>
      </c>
      <c r="R718" s="54" t="s">
        <v>168</v>
      </c>
      <c r="S718" s="60"/>
      <c r="T718" s="57"/>
    </row>
    <row r="719" spans="1:20" ht="26.25">
      <c r="A719" s="50" t="s">
        <v>96</v>
      </c>
      <c r="B719" s="51"/>
      <c r="C719" s="51"/>
      <c r="D719" s="51"/>
      <c r="E719" s="51"/>
      <c r="F719" s="51"/>
      <c r="G719" s="51"/>
      <c r="H719" s="51"/>
      <c r="I719" s="52"/>
      <c r="J719" s="52"/>
      <c r="K719" s="52"/>
      <c r="L719" s="53"/>
      <c r="M719" s="47"/>
      <c r="N719" s="47"/>
      <c r="O719" s="48"/>
      <c r="P719" s="49"/>
      <c r="Q719" s="49"/>
      <c r="R719" s="64"/>
      <c r="S719" s="58"/>
      <c r="T719" s="59"/>
    </row>
    <row r="720" spans="1:20" ht="38.1" customHeight="1">
      <c r="A720" s="12" t="s">
        <v>187</v>
      </c>
      <c r="B720" s="12">
        <v>2015</v>
      </c>
      <c r="C720" s="12">
        <v>2023</v>
      </c>
      <c r="D720" s="12" t="s">
        <v>111</v>
      </c>
      <c r="E720" s="12" t="s">
        <v>177</v>
      </c>
      <c r="F720" s="12"/>
      <c r="G720" s="12" t="s">
        <v>2637</v>
      </c>
      <c r="H720" s="12" t="s">
        <v>2019</v>
      </c>
      <c r="I720" s="40" t="s">
        <v>12</v>
      </c>
      <c r="J720" s="37" t="s">
        <v>44</v>
      </c>
      <c r="K720" s="37">
        <v>4</v>
      </c>
      <c r="L720" s="38">
        <v>96.89</v>
      </c>
      <c r="M720" s="38"/>
      <c r="N720" s="42">
        <v>5.7</v>
      </c>
      <c r="O720" s="42">
        <v>4.3</v>
      </c>
      <c r="P720" s="31">
        <v>1.57</v>
      </c>
      <c r="Q720" s="31">
        <v>1</v>
      </c>
      <c r="R720" s="54" t="s">
        <v>189</v>
      </c>
      <c r="S720" s="60"/>
    </row>
    <row r="721" spans="1:20" ht="38.1" customHeight="1">
      <c r="A721" s="12" t="s">
        <v>187</v>
      </c>
      <c r="B721" s="12">
        <v>2014</v>
      </c>
      <c r="C721" s="12">
        <v>2018</v>
      </c>
      <c r="D721" s="12" t="s">
        <v>111</v>
      </c>
      <c r="E721" s="12" t="s">
        <v>2240</v>
      </c>
      <c r="F721" s="12"/>
      <c r="G721" s="12" t="s">
        <v>2637</v>
      </c>
      <c r="H721" s="12" t="s">
        <v>2019</v>
      </c>
      <c r="I721" s="30" t="s">
        <v>12</v>
      </c>
      <c r="J721" s="37" t="s">
        <v>44</v>
      </c>
      <c r="K721" s="6">
        <v>4</v>
      </c>
      <c r="L721" s="7">
        <v>96.89</v>
      </c>
      <c r="M721" s="7"/>
      <c r="N721" s="31">
        <v>5.7</v>
      </c>
      <c r="O721" s="31">
        <v>4.3</v>
      </c>
      <c r="P721" s="31">
        <v>1.57</v>
      </c>
      <c r="Q721" s="31">
        <v>1</v>
      </c>
      <c r="R721" s="54" t="s">
        <v>189</v>
      </c>
      <c r="S721" s="60"/>
    </row>
    <row r="722" spans="1:20" ht="38.1" customHeight="1">
      <c r="A722" s="12" t="s">
        <v>187</v>
      </c>
      <c r="B722" s="12">
        <v>2019</v>
      </c>
      <c r="C722" s="12">
        <v>2023</v>
      </c>
      <c r="D722" s="12" t="s">
        <v>111</v>
      </c>
      <c r="E722" s="12" t="s">
        <v>2240</v>
      </c>
      <c r="F722" s="12"/>
      <c r="G722" s="12" t="s">
        <v>2637</v>
      </c>
      <c r="H722" s="12" t="s">
        <v>2019</v>
      </c>
      <c r="I722" s="30" t="s">
        <v>12</v>
      </c>
      <c r="J722" s="37" t="s">
        <v>44</v>
      </c>
      <c r="K722" s="6">
        <v>4</v>
      </c>
      <c r="L722" s="7">
        <v>96.89</v>
      </c>
      <c r="M722" s="7"/>
      <c r="N722" s="31">
        <v>5.7</v>
      </c>
      <c r="O722" s="31">
        <v>4.3</v>
      </c>
      <c r="P722" s="31">
        <v>1.57</v>
      </c>
      <c r="Q722" s="31">
        <v>1</v>
      </c>
      <c r="R722" s="54" t="s">
        <v>189</v>
      </c>
      <c r="S722" s="60"/>
    </row>
    <row r="723" spans="1:20" ht="38.1" customHeight="1">
      <c r="A723" s="12" t="s">
        <v>187</v>
      </c>
      <c r="B723" s="12">
        <v>2015</v>
      </c>
      <c r="C723" s="12">
        <v>2019</v>
      </c>
      <c r="D723" s="12" t="s">
        <v>111</v>
      </c>
      <c r="E723" s="12" t="s">
        <v>2625</v>
      </c>
      <c r="F723" s="12"/>
      <c r="G723" s="12" t="s">
        <v>2637</v>
      </c>
      <c r="H723" s="12" t="s">
        <v>2019</v>
      </c>
      <c r="I723" s="30" t="s">
        <v>12</v>
      </c>
      <c r="J723" s="37" t="s">
        <v>44</v>
      </c>
      <c r="K723" s="6">
        <v>4</v>
      </c>
      <c r="L723" s="7">
        <v>96.89</v>
      </c>
      <c r="M723" s="7"/>
      <c r="N723" s="31">
        <v>5.7</v>
      </c>
      <c r="O723" s="31">
        <v>4.3</v>
      </c>
      <c r="P723" s="31">
        <v>1.57</v>
      </c>
      <c r="Q723" s="31">
        <v>1</v>
      </c>
      <c r="R723" s="54" t="s">
        <v>189</v>
      </c>
      <c r="S723" s="60"/>
    </row>
    <row r="724" spans="1:20" ht="38.1" customHeight="1">
      <c r="A724" s="12" t="s">
        <v>187</v>
      </c>
      <c r="B724" s="12">
        <v>2020</v>
      </c>
      <c r="C724" s="12">
        <v>2023</v>
      </c>
      <c r="D724" s="12" t="s">
        <v>111</v>
      </c>
      <c r="E724" s="12" t="s">
        <v>2625</v>
      </c>
      <c r="F724" s="12"/>
      <c r="G724" s="12" t="s">
        <v>2637</v>
      </c>
      <c r="H724" s="12" t="s">
        <v>2019</v>
      </c>
      <c r="I724" s="30" t="s">
        <v>12</v>
      </c>
      <c r="J724" s="37" t="s">
        <v>44</v>
      </c>
      <c r="K724" s="6">
        <v>4</v>
      </c>
      <c r="L724" s="7">
        <v>96.89</v>
      </c>
      <c r="M724" s="7"/>
      <c r="N724" s="31">
        <v>5.7</v>
      </c>
      <c r="O724" s="31">
        <v>4.3</v>
      </c>
      <c r="P724" s="31">
        <v>1.57</v>
      </c>
      <c r="Q724" s="31">
        <v>1</v>
      </c>
      <c r="R724" s="54" t="s">
        <v>189</v>
      </c>
      <c r="S724" s="60"/>
    </row>
    <row r="725" spans="1:20" ht="38.1" customHeight="1">
      <c r="A725" s="12" t="s">
        <v>187</v>
      </c>
      <c r="B725" s="12">
        <v>2015</v>
      </c>
      <c r="C725" s="12">
        <v>2023</v>
      </c>
      <c r="D725" s="12" t="s">
        <v>886</v>
      </c>
      <c r="E725" s="12" t="s">
        <v>903</v>
      </c>
      <c r="F725" s="12"/>
      <c r="G725" s="12" t="s">
        <v>2637</v>
      </c>
      <c r="H725" s="12" t="s">
        <v>2019</v>
      </c>
      <c r="I725" s="30" t="s">
        <v>12</v>
      </c>
      <c r="J725" s="37" t="s">
        <v>44</v>
      </c>
      <c r="K725" s="6">
        <v>4</v>
      </c>
      <c r="L725" s="7">
        <v>96.89</v>
      </c>
      <c r="M725" s="7"/>
      <c r="N725" s="31">
        <v>5.7</v>
      </c>
      <c r="O725" s="31">
        <v>4.3</v>
      </c>
      <c r="P725" s="31">
        <v>1.57</v>
      </c>
      <c r="Q725" s="31">
        <v>1</v>
      </c>
      <c r="R725" s="54" t="s">
        <v>189</v>
      </c>
      <c r="S725" s="60"/>
    </row>
    <row r="726" spans="1:20" ht="38.1" customHeight="1">
      <c r="A726" s="12" t="s">
        <v>187</v>
      </c>
      <c r="B726" s="12">
        <v>2014</v>
      </c>
      <c r="C726" s="12">
        <v>2018</v>
      </c>
      <c r="D726" s="12" t="s">
        <v>886</v>
      </c>
      <c r="E726" s="12" t="s">
        <v>2165</v>
      </c>
      <c r="F726" s="12"/>
      <c r="G726" s="12" t="s">
        <v>2637</v>
      </c>
      <c r="H726" s="12" t="s">
        <v>2019</v>
      </c>
      <c r="I726" s="30" t="s">
        <v>12</v>
      </c>
      <c r="J726" s="37" t="s">
        <v>44</v>
      </c>
      <c r="K726" s="6">
        <v>4</v>
      </c>
      <c r="L726" s="7">
        <v>96.89</v>
      </c>
      <c r="M726" s="7"/>
      <c r="N726" s="31">
        <v>5.7</v>
      </c>
      <c r="O726" s="31">
        <v>4.3</v>
      </c>
      <c r="P726" s="31">
        <v>1.57</v>
      </c>
      <c r="Q726" s="31">
        <v>1</v>
      </c>
      <c r="R726" s="54" t="s">
        <v>189</v>
      </c>
      <c r="S726" s="60"/>
    </row>
    <row r="727" spans="1:20" ht="38.1" customHeight="1">
      <c r="A727" s="12" t="s">
        <v>187</v>
      </c>
      <c r="B727" s="12">
        <v>2019</v>
      </c>
      <c r="C727" s="12">
        <v>2023</v>
      </c>
      <c r="D727" s="12" t="s">
        <v>886</v>
      </c>
      <c r="E727" s="12" t="s">
        <v>2165</v>
      </c>
      <c r="F727" s="12"/>
      <c r="G727" s="12" t="s">
        <v>2637</v>
      </c>
      <c r="H727" s="12" t="s">
        <v>2019</v>
      </c>
      <c r="I727" s="30" t="s">
        <v>12</v>
      </c>
      <c r="J727" s="37" t="s">
        <v>44</v>
      </c>
      <c r="K727" s="6">
        <v>4</v>
      </c>
      <c r="L727" s="7">
        <v>96.89</v>
      </c>
      <c r="M727" s="7"/>
      <c r="N727" s="31">
        <v>5.7</v>
      </c>
      <c r="O727" s="31">
        <v>4.3</v>
      </c>
      <c r="P727" s="31">
        <v>1.57</v>
      </c>
      <c r="Q727" s="31">
        <v>1</v>
      </c>
      <c r="R727" s="54" t="s">
        <v>189</v>
      </c>
      <c r="S727" s="60"/>
    </row>
    <row r="728" spans="1:20" ht="38.1" customHeight="1">
      <c r="A728" s="12" t="s">
        <v>187</v>
      </c>
      <c r="B728" s="12">
        <v>2015</v>
      </c>
      <c r="C728" s="12">
        <v>2019</v>
      </c>
      <c r="D728" s="12" t="s">
        <v>886</v>
      </c>
      <c r="E728" s="12" t="s">
        <v>2624</v>
      </c>
      <c r="F728" s="12"/>
      <c r="G728" s="12" t="s">
        <v>2637</v>
      </c>
      <c r="H728" s="12" t="s">
        <v>2019</v>
      </c>
      <c r="I728" s="30" t="s">
        <v>12</v>
      </c>
      <c r="J728" s="37" t="s">
        <v>44</v>
      </c>
      <c r="K728" s="6">
        <v>4</v>
      </c>
      <c r="L728" s="7">
        <v>96.89</v>
      </c>
      <c r="M728" s="7"/>
      <c r="N728" s="31">
        <v>5.7</v>
      </c>
      <c r="O728" s="31">
        <v>4.3</v>
      </c>
      <c r="P728" s="31">
        <v>1.57</v>
      </c>
      <c r="Q728" s="31">
        <v>1</v>
      </c>
      <c r="R728" s="54" t="s">
        <v>189</v>
      </c>
      <c r="S728" s="60"/>
    </row>
    <row r="729" spans="1:20" ht="38.1" customHeight="1">
      <c r="A729" s="12" t="s">
        <v>187</v>
      </c>
      <c r="B729" s="12">
        <v>2020</v>
      </c>
      <c r="C729" s="12">
        <v>2023</v>
      </c>
      <c r="D729" s="12" t="s">
        <v>886</v>
      </c>
      <c r="E729" s="12" t="s">
        <v>2624</v>
      </c>
      <c r="F729" s="12"/>
      <c r="G729" s="12" t="s">
        <v>2637</v>
      </c>
      <c r="H729" s="12" t="s">
        <v>2019</v>
      </c>
      <c r="I729" s="39" t="s">
        <v>12</v>
      </c>
      <c r="J729" s="37" t="s">
        <v>44</v>
      </c>
      <c r="K729" s="35">
        <v>4</v>
      </c>
      <c r="L729" s="36">
        <v>96.89</v>
      </c>
      <c r="M729" s="36"/>
      <c r="N729" s="41">
        <v>5.7</v>
      </c>
      <c r="O729" s="41">
        <v>4.3</v>
      </c>
      <c r="P729" s="31">
        <v>1.57</v>
      </c>
      <c r="Q729" s="31">
        <v>1</v>
      </c>
      <c r="R729" s="54" t="s">
        <v>189</v>
      </c>
      <c r="S729" s="60"/>
    </row>
    <row r="730" spans="1:20" ht="26.25">
      <c r="A730" s="50" t="s">
        <v>94</v>
      </c>
      <c r="B730" s="51"/>
      <c r="C730" s="51"/>
      <c r="D730" s="51"/>
      <c r="E730" s="51"/>
      <c r="F730" s="51"/>
      <c r="G730" s="51"/>
      <c r="H730" s="51"/>
      <c r="I730" s="52"/>
      <c r="J730" s="52"/>
      <c r="K730" s="52"/>
      <c r="L730" s="53"/>
      <c r="M730" s="47"/>
      <c r="N730" s="47"/>
      <c r="O730" s="48"/>
      <c r="P730" s="49"/>
      <c r="Q730" s="49"/>
      <c r="R730" s="64"/>
      <c r="S730" s="58"/>
      <c r="T730" s="59"/>
    </row>
    <row r="731" spans="1:20" s="13" customFormat="1" ht="38.1" customHeight="1">
      <c r="A731" s="12" t="s">
        <v>311</v>
      </c>
      <c r="B731" s="12">
        <v>1999</v>
      </c>
      <c r="C731" s="12">
        <v>2006</v>
      </c>
      <c r="D731" s="12" t="s">
        <v>111</v>
      </c>
      <c r="E731" s="12" t="s">
        <v>2630</v>
      </c>
      <c r="F731" s="12"/>
      <c r="G731" s="12" t="s">
        <v>2637</v>
      </c>
      <c r="H731" s="12" t="s">
        <v>1873</v>
      </c>
      <c r="I731" s="40" t="s">
        <v>12</v>
      </c>
      <c r="J731" s="37"/>
      <c r="K731" s="37">
        <v>2</v>
      </c>
      <c r="L731" s="38">
        <v>36.99</v>
      </c>
      <c r="M731" s="38"/>
      <c r="N731" s="42">
        <v>10.43</v>
      </c>
      <c r="O731" s="42">
        <v>5.12</v>
      </c>
      <c r="P731" s="31">
        <v>2.36</v>
      </c>
      <c r="Q731" s="31">
        <v>1</v>
      </c>
      <c r="R731" s="54" t="s">
        <v>312</v>
      </c>
      <c r="S731" s="60"/>
      <c r="T731" s="61"/>
    </row>
    <row r="732" spans="1:20" s="13" customFormat="1" ht="38.1" customHeight="1">
      <c r="A732" s="12" t="s">
        <v>311</v>
      </c>
      <c r="B732" s="12">
        <v>1999</v>
      </c>
      <c r="C732" s="12">
        <v>2006</v>
      </c>
      <c r="D732" s="12" t="s">
        <v>886</v>
      </c>
      <c r="E732" s="12" t="s">
        <v>2628</v>
      </c>
      <c r="F732" s="12"/>
      <c r="G732" s="12" t="s">
        <v>2637</v>
      </c>
      <c r="H732" s="12" t="s">
        <v>1873</v>
      </c>
      <c r="I732" s="30" t="s">
        <v>12</v>
      </c>
      <c r="J732" s="6"/>
      <c r="K732" s="6">
        <v>2</v>
      </c>
      <c r="L732" s="7">
        <v>36.99</v>
      </c>
      <c r="M732" s="7"/>
      <c r="N732" s="31">
        <v>10.43</v>
      </c>
      <c r="O732" s="31">
        <v>5.12</v>
      </c>
      <c r="P732" s="31">
        <v>2.36</v>
      </c>
      <c r="Q732" s="31">
        <v>1</v>
      </c>
      <c r="R732" s="54" t="s">
        <v>312</v>
      </c>
      <c r="S732" s="60"/>
      <c r="T732" s="61"/>
    </row>
    <row r="733" spans="1:20" s="13" customFormat="1" ht="38.1" customHeight="1">
      <c r="A733" s="12" t="s">
        <v>738</v>
      </c>
      <c r="B733" s="12">
        <v>2006</v>
      </c>
      <c r="C733" s="12">
        <v>2010</v>
      </c>
      <c r="D733" s="12" t="s">
        <v>612</v>
      </c>
      <c r="E733" s="12" t="s">
        <v>735</v>
      </c>
      <c r="F733" s="12"/>
      <c r="G733" s="12" t="s">
        <v>2637</v>
      </c>
      <c r="H733" s="12" t="s">
        <v>1874</v>
      </c>
      <c r="I733" s="30" t="s">
        <v>12</v>
      </c>
      <c r="J733" s="6"/>
      <c r="K733" s="6">
        <v>2</v>
      </c>
      <c r="L733" s="7">
        <v>34.99</v>
      </c>
      <c r="M733" s="7"/>
      <c r="N733" s="31">
        <v>10.43</v>
      </c>
      <c r="O733" s="31">
        <v>5.12</v>
      </c>
      <c r="P733" s="31">
        <v>2.36</v>
      </c>
      <c r="Q733" s="31">
        <v>1</v>
      </c>
      <c r="R733" s="54" t="s">
        <v>739</v>
      </c>
      <c r="S733" s="60"/>
      <c r="T733" s="61"/>
    </row>
    <row r="734" spans="1:20" s="13" customFormat="1" ht="38.1" customHeight="1">
      <c r="A734" s="12" t="s">
        <v>738</v>
      </c>
      <c r="B734" s="12">
        <v>2004</v>
      </c>
      <c r="C734" s="12">
        <v>2014</v>
      </c>
      <c r="D734" s="12" t="s">
        <v>612</v>
      </c>
      <c r="E734" s="12" t="s">
        <v>2515</v>
      </c>
      <c r="F734" s="12"/>
      <c r="G734" s="12" t="s">
        <v>2637</v>
      </c>
      <c r="H734" s="12" t="s">
        <v>1874</v>
      </c>
      <c r="I734" s="30" t="s">
        <v>12</v>
      </c>
      <c r="J734" s="6"/>
      <c r="K734" s="6">
        <v>2</v>
      </c>
      <c r="L734" s="7">
        <v>34.99</v>
      </c>
      <c r="M734" s="7"/>
      <c r="N734" s="31">
        <v>10.43</v>
      </c>
      <c r="O734" s="31">
        <v>5.12</v>
      </c>
      <c r="P734" s="31">
        <v>2.36</v>
      </c>
      <c r="Q734" s="31">
        <v>1</v>
      </c>
      <c r="R734" s="54" t="s">
        <v>739</v>
      </c>
      <c r="S734" s="60"/>
      <c r="T734" s="61"/>
    </row>
    <row r="735" spans="1:20" s="13" customFormat="1" ht="38.1" customHeight="1">
      <c r="A735" s="12" t="s">
        <v>738</v>
      </c>
      <c r="B735" s="12">
        <v>2008</v>
      </c>
      <c r="C735" s="12">
        <v>2016</v>
      </c>
      <c r="D735" s="12" t="s">
        <v>612</v>
      </c>
      <c r="E735" s="12" t="s">
        <v>2584</v>
      </c>
      <c r="F735" s="12"/>
      <c r="G735" s="12" t="s">
        <v>2637</v>
      </c>
      <c r="H735" s="12" t="s">
        <v>1874</v>
      </c>
      <c r="I735" s="30" t="s">
        <v>12</v>
      </c>
      <c r="J735" s="6"/>
      <c r="K735" s="6">
        <v>2</v>
      </c>
      <c r="L735" s="7">
        <v>34.99</v>
      </c>
      <c r="M735" s="7"/>
      <c r="N735" s="31">
        <v>10.43</v>
      </c>
      <c r="O735" s="31">
        <v>5.12</v>
      </c>
      <c r="P735" s="31">
        <v>2.36</v>
      </c>
      <c r="Q735" s="31">
        <v>1</v>
      </c>
      <c r="R735" s="54" t="s">
        <v>739</v>
      </c>
      <c r="S735" s="60"/>
      <c r="T735" s="61"/>
    </row>
    <row r="736" spans="1:20" s="13" customFormat="1" ht="38.1" customHeight="1">
      <c r="A736" s="12" t="s">
        <v>738</v>
      </c>
      <c r="B736" s="12">
        <v>2005</v>
      </c>
      <c r="C736" s="12">
        <v>2008</v>
      </c>
      <c r="D736" s="12" t="s">
        <v>1171</v>
      </c>
      <c r="E736" s="12" t="s">
        <v>1172</v>
      </c>
      <c r="F736" s="12"/>
      <c r="G736" s="12" t="s">
        <v>2637</v>
      </c>
      <c r="H736" s="12" t="s">
        <v>1874</v>
      </c>
      <c r="I736" s="30" t="s">
        <v>12</v>
      </c>
      <c r="J736" s="6"/>
      <c r="K736" s="6">
        <v>2</v>
      </c>
      <c r="L736" s="7">
        <v>34.99</v>
      </c>
      <c r="M736" s="7"/>
      <c r="N736" s="31">
        <v>10.43</v>
      </c>
      <c r="O736" s="31">
        <v>5.12</v>
      </c>
      <c r="P736" s="31">
        <v>2.36</v>
      </c>
      <c r="Q736" s="31">
        <v>1</v>
      </c>
      <c r="R736" s="54" t="s">
        <v>739</v>
      </c>
      <c r="S736" s="60"/>
      <c r="T736" s="61"/>
    </row>
    <row r="737" spans="1:20" s="13" customFormat="1" ht="38.1" customHeight="1">
      <c r="A737" s="12" t="s">
        <v>736</v>
      </c>
      <c r="B737" s="12">
        <v>2001</v>
      </c>
      <c r="C737" s="12">
        <v>2005</v>
      </c>
      <c r="D737" s="12" t="s">
        <v>612</v>
      </c>
      <c r="E737" s="12" t="s">
        <v>735</v>
      </c>
      <c r="F737" s="12"/>
      <c r="G737" s="12" t="s">
        <v>2637</v>
      </c>
      <c r="H737" s="12" t="s">
        <v>1874</v>
      </c>
      <c r="I737" s="30" t="s">
        <v>12</v>
      </c>
      <c r="J737" s="37" t="s">
        <v>44</v>
      </c>
      <c r="K737" s="6">
        <v>2</v>
      </c>
      <c r="L737" s="7">
        <v>30.89</v>
      </c>
      <c r="M737" s="7"/>
      <c r="N737" s="31">
        <v>10.43</v>
      </c>
      <c r="O737" s="31">
        <v>5.12</v>
      </c>
      <c r="P737" s="31">
        <v>2.36</v>
      </c>
      <c r="Q737" s="31">
        <v>1</v>
      </c>
      <c r="R737" s="54" t="s">
        <v>737</v>
      </c>
      <c r="S737" s="60"/>
      <c r="T737" s="61"/>
    </row>
    <row r="738" spans="1:20" s="13" customFormat="1" ht="38.1" customHeight="1">
      <c r="A738" s="12" t="s">
        <v>736</v>
      </c>
      <c r="B738" s="12">
        <v>1997</v>
      </c>
      <c r="C738" s="12">
        <v>2003</v>
      </c>
      <c r="D738" s="12" t="s">
        <v>612</v>
      </c>
      <c r="E738" s="12" t="s">
        <v>2515</v>
      </c>
      <c r="F738" s="12"/>
      <c r="G738" s="12" t="s">
        <v>2637</v>
      </c>
      <c r="H738" s="12" t="s">
        <v>1874</v>
      </c>
      <c r="I738" s="30" t="s">
        <v>12</v>
      </c>
      <c r="J738" s="37" t="s">
        <v>44</v>
      </c>
      <c r="K738" s="6">
        <v>2</v>
      </c>
      <c r="L738" s="7">
        <v>30.89</v>
      </c>
      <c r="M738" s="7"/>
      <c r="N738" s="31">
        <v>10.43</v>
      </c>
      <c r="O738" s="31">
        <v>5.12</v>
      </c>
      <c r="P738" s="31">
        <v>2.36</v>
      </c>
      <c r="Q738" s="31">
        <v>1</v>
      </c>
      <c r="R738" s="54" t="s">
        <v>737</v>
      </c>
      <c r="S738" s="60"/>
      <c r="T738" s="61"/>
    </row>
    <row r="739" spans="1:20" s="13" customFormat="1" ht="38.1" customHeight="1">
      <c r="A739" s="12" t="s">
        <v>736</v>
      </c>
      <c r="B739" s="12">
        <v>1997</v>
      </c>
      <c r="C739" s="12">
        <v>2007</v>
      </c>
      <c r="D739" s="12" t="s">
        <v>612</v>
      </c>
      <c r="E739" s="12" t="s">
        <v>2584</v>
      </c>
      <c r="F739" s="12"/>
      <c r="G739" s="12" t="s">
        <v>2637</v>
      </c>
      <c r="H739" s="12" t="s">
        <v>1874</v>
      </c>
      <c r="I739" s="30" t="s">
        <v>12</v>
      </c>
      <c r="J739" s="37" t="s">
        <v>44</v>
      </c>
      <c r="K739" s="6">
        <v>2</v>
      </c>
      <c r="L739" s="7">
        <v>30.89</v>
      </c>
      <c r="M739" s="7"/>
      <c r="N739" s="31">
        <v>10.43</v>
      </c>
      <c r="O739" s="31">
        <v>5.12</v>
      </c>
      <c r="P739" s="31">
        <v>2.36</v>
      </c>
      <c r="Q739" s="31">
        <v>1</v>
      </c>
      <c r="R739" s="54" t="s">
        <v>737</v>
      </c>
      <c r="S739" s="60"/>
      <c r="T739" s="61"/>
    </row>
    <row r="740" spans="1:20" s="13" customFormat="1" ht="38.1" customHeight="1">
      <c r="A740" s="12" t="s">
        <v>413</v>
      </c>
      <c r="B740" s="12">
        <v>2000</v>
      </c>
      <c r="C740" s="12">
        <v>2006</v>
      </c>
      <c r="D740" s="12" t="s">
        <v>111</v>
      </c>
      <c r="E740" s="12" t="s">
        <v>412</v>
      </c>
      <c r="F740" s="12"/>
      <c r="G740" s="12" t="s">
        <v>2637</v>
      </c>
      <c r="H740" s="12" t="s">
        <v>1875</v>
      </c>
      <c r="I740" s="30" t="s">
        <v>12</v>
      </c>
      <c r="J740" s="37" t="s">
        <v>44</v>
      </c>
      <c r="K740" s="6">
        <v>2</v>
      </c>
      <c r="L740" s="7">
        <v>37.89</v>
      </c>
      <c r="M740" s="7"/>
      <c r="N740" s="31">
        <v>10.43</v>
      </c>
      <c r="O740" s="31">
        <v>5.12</v>
      </c>
      <c r="P740" s="31">
        <v>2.36</v>
      </c>
      <c r="Q740" s="31">
        <v>1</v>
      </c>
      <c r="R740" s="54" t="s">
        <v>414</v>
      </c>
      <c r="S740" s="60"/>
      <c r="T740" s="61"/>
    </row>
    <row r="741" spans="1:20" s="13" customFormat="1" ht="38.1" customHeight="1">
      <c r="A741" s="12" t="s">
        <v>413</v>
      </c>
      <c r="B741" s="12">
        <v>2000</v>
      </c>
      <c r="C741" s="12">
        <v>2006</v>
      </c>
      <c r="D741" s="12" t="s">
        <v>111</v>
      </c>
      <c r="E741" s="12" t="s">
        <v>420</v>
      </c>
      <c r="F741" s="12"/>
      <c r="G741" s="12" t="s">
        <v>2637</v>
      </c>
      <c r="H741" s="12" t="s">
        <v>1875</v>
      </c>
      <c r="I741" s="30" t="s">
        <v>12</v>
      </c>
      <c r="J741" s="37" t="s">
        <v>44</v>
      </c>
      <c r="K741" s="6">
        <v>2</v>
      </c>
      <c r="L741" s="7">
        <v>37.89</v>
      </c>
      <c r="M741" s="7"/>
      <c r="N741" s="31">
        <v>10.43</v>
      </c>
      <c r="O741" s="31">
        <v>5.12</v>
      </c>
      <c r="P741" s="31">
        <v>2.36</v>
      </c>
      <c r="Q741" s="31">
        <v>1</v>
      </c>
      <c r="R741" s="54" t="s">
        <v>414</v>
      </c>
      <c r="S741" s="60"/>
      <c r="T741" s="61"/>
    </row>
    <row r="742" spans="1:20" s="13" customFormat="1" ht="38.1" customHeight="1">
      <c r="A742" s="12" t="s">
        <v>413</v>
      </c>
      <c r="B742" s="12">
        <v>2000</v>
      </c>
      <c r="C742" s="12">
        <v>2006</v>
      </c>
      <c r="D742" s="12" t="s">
        <v>886</v>
      </c>
      <c r="E742" s="12" t="s">
        <v>967</v>
      </c>
      <c r="F742" s="12"/>
      <c r="G742" s="12" t="s">
        <v>2637</v>
      </c>
      <c r="H742" s="12" t="s">
        <v>1875</v>
      </c>
      <c r="I742" s="30" t="s">
        <v>12</v>
      </c>
      <c r="J742" s="37" t="s">
        <v>44</v>
      </c>
      <c r="K742" s="6">
        <v>2</v>
      </c>
      <c r="L742" s="7">
        <v>37.89</v>
      </c>
      <c r="M742" s="7"/>
      <c r="N742" s="31">
        <v>10.43</v>
      </c>
      <c r="O742" s="31">
        <v>5.12</v>
      </c>
      <c r="P742" s="31">
        <v>2.36</v>
      </c>
      <c r="Q742" s="31">
        <v>1</v>
      </c>
      <c r="R742" s="54" t="s">
        <v>414</v>
      </c>
      <c r="S742" s="60"/>
      <c r="T742" s="61"/>
    </row>
    <row r="743" spans="1:20" s="13" customFormat="1" ht="38.1" customHeight="1">
      <c r="A743" s="12" t="s">
        <v>93</v>
      </c>
      <c r="B743" s="12">
        <v>2007</v>
      </c>
      <c r="C743" s="12">
        <v>2014</v>
      </c>
      <c r="D743" s="12" t="s">
        <v>51</v>
      </c>
      <c r="E743" s="12" t="s">
        <v>76</v>
      </c>
      <c r="F743" s="12"/>
      <c r="G743" s="12" t="s">
        <v>2637</v>
      </c>
      <c r="H743" s="12" t="s">
        <v>1876</v>
      </c>
      <c r="I743" s="30" t="s">
        <v>12</v>
      </c>
      <c r="J743" s="6"/>
      <c r="K743" s="6">
        <v>1</v>
      </c>
      <c r="L743" s="7">
        <v>83.99</v>
      </c>
      <c r="M743" s="7"/>
      <c r="N743" s="31">
        <v>27.76</v>
      </c>
      <c r="O743" s="31">
        <v>2.95</v>
      </c>
      <c r="P743" s="31">
        <v>2.44</v>
      </c>
      <c r="Q743" s="31">
        <v>1</v>
      </c>
      <c r="R743" s="54" t="s">
        <v>95</v>
      </c>
      <c r="S743" s="60"/>
      <c r="T743" s="61"/>
    </row>
    <row r="744" spans="1:20" s="13" customFormat="1" ht="38.1" customHeight="1">
      <c r="A744" s="12" t="s">
        <v>93</v>
      </c>
      <c r="B744" s="12">
        <v>2007</v>
      </c>
      <c r="C744" s="12">
        <v>2014</v>
      </c>
      <c r="D744" s="12" t="s">
        <v>111</v>
      </c>
      <c r="E744" s="12" t="s">
        <v>420</v>
      </c>
      <c r="F744" s="12"/>
      <c r="G744" s="12" t="s">
        <v>2637</v>
      </c>
      <c r="H744" s="12" t="s">
        <v>1876</v>
      </c>
      <c r="I744" s="30" t="s">
        <v>12</v>
      </c>
      <c r="J744" s="6"/>
      <c r="K744" s="6">
        <v>1</v>
      </c>
      <c r="L744" s="7">
        <v>83.99</v>
      </c>
      <c r="M744" s="7"/>
      <c r="N744" s="31">
        <v>27.76</v>
      </c>
      <c r="O744" s="31">
        <v>2.95</v>
      </c>
      <c r="P744" s="31">
        <v>2.44</v>
      </c>
      <c r="Q744" s="31">
        <v>1</v>
      </c>
      <c r="R744" s="54" t="s">
        <v>95</v>
      </c>
      <c r="S744" s="60"/>
      <c r="T744" s="61"/>
    </row>
    <row r="745" spans="1:20" s="13" customFormat="1" ht="38.1" customHeight="1">
      <c r="A745" s="12" t="s">
        <v>93</v>
      </c>
      <c r="B745" s="12">
        <v>2007</v>
      </c>
      <c r="C745" s="12">
        <v>2014</v>
      </c>
      <c r="D745" s="12" t="s">
        <v>111</v>
      </c>
      <c r="E745" s="12" t="s">
        <v>412</v>
      </c>
      <c r="F745" s="12"/>
      <c r="G745" s="12" t="s">
        <v>2637</v>
      </c>
      <c r="H745" s="12" t="s">
        <v>1876</v>
      </c>
      <c r="I745" s="30" t="s">
        <v>12</v>
      </c>
      <c r="J745" s="6"/>
      <c r="K745" s="6">
        <v>1</v>
      </c>
      <c r="L745" s="7">
        <v>83.99</v>
      </c>
      <c r="M745" s="7"/>
      <c r="N745" s="31">
        <v>27.76</v>
      </c>
      <c r="O745" s="31">
        <v>2.95</v>
      </c>
      <c r="P745" s="31">
        <v>2.44</v>
      </c>
      <c r="Q745" s="31">
        <v>1</v>
      </c>
      <c r="R745" s="54" t="s">
        <v>95</v>
      </c>
      <c r="S745" s="60"/>
      <c r="T745" s="61"/>
    </row>
    <row r="746" spans="1:20" s="13" customFormat="1" ht="38.1" customHeight="1">
      <c r="A746" s="12" t="s">
        <v>93</v>
      </c>
      <c r="B746" s="12">
        <v>2007</v>
      </c>
      <c r="C746" s="12">
        <v>2014</v>
      </c>
      <c r="D746" s="12" t="s">
        <v>886</v>
      </c>
      <c r="E746" s="12" t="s">
        <v>967</v>
      </c>
      <c r="F746" s="12"/>
      <c r="G746" s="12" t="s">
        <v>2637</v>
      </c>
      <c r="H746" s="12" t="s">
        <v>1876</v>
      </c>
      <c r="I746" s="30" t="s">
        <v>12</v>
      </c>
      <c r="J746" s="6"/>
      <c r="K746" s="6">
        <v>1</v>
      </c>
      <c r="L746" s="7">
        <v>83.99</v>
      </c>
      <c r="M746" s="7"/>
      <c r="N746" s="31">
        <v>27.76</v>
      </c>
      <c r="O746" s="31">
        <v>2.95</v>
      </c>
      <c r="P746" s="31">
        <v>2.44</v>
      </c>
      <c r="Q746" s="31">
        <v>1</v>
      </c>
      <c r="R746" s="54" t="s">
        <v>95</v>
      </c>
      <c r="S746" s="60"/>
      <c r="T746" s="61"/>
    </row>
    <row r="747" spans="1:20" s="13" customFormat="1" ht="38.1" customHeight="1">
      <c r="A747" s="12" t="s">
        <v>330</v>
      </c>
      <c r="B747" s="12">
        <v>2007</v>
      </c>
      <c r="C747" s="12">
        <v>2013</v>
      </c>
      <c r="D747" s="12" t="s">
        <v>111</v>
      </c>
      <c r="E747" s="12" t="s">
        <v>2240</v>
      </c>
      <c r="F747" s="12"/>
      <c r="G747" s="12" t="s">
        <v>2637</v>
      </c>
      <c r="H747" s="12" t="s">
        <v>1874</v>
      </c>
      <c r="I747" s="30" t="s">
        <v>12</v>
      </c>
      <c r="J747" s="6"/>
      <c r="K747" s="6">
        <v>2</v>
      </c>
      <c r="L747" s="7">
        <v>45.99</v>
      </c>
      <c r="M747" s="7"/>
      <c r="N747" s="31">
        <v>11.57</v>
      </c>
      <c r="O747" s="31">
        <v>5.33</v>
      </c>
      <c r="P747" s="31">
        <v>2.5</v>
      </c>
      <c r="Q747" s="31">
        <v>1</v>
      </c>
      <c r="R747" s="54" t="s">
        <v>331</v>
      </c>
      <c r="S747" s="60"/>
      <c r="T747" s="61"/>
    </row>
    <row r="748" spans="1:20" s="13" customFormat="1" ht="38.1" customHeight="1">
      <c r="A748" s="12" t="s">
        <v>330</v>
      </c>
      <c r="B748" s="12">
        <v>2007</v>
      </c>
      <c r="C748" s="12">
        <v>2014</v>
      </c>
      <c r="D748" s="12" t="s">
        <v>111</v>
      </c>
      <c r="E748" s="12" t="s">
        <v>2625</v>
      </c>
      <c r="F748" s="12"/>
      <c r="G748" s="12" t="s">
        <v>2637</v>
      </c>
      <c r="H748" s="12" t="s">
        <v>1874</v>
      </c>
      <c r="I748" s="30" t="s">
        <v>12</v>
      </c>
      <c r="J748" s="6"/>
      <c r="K748" s="6">
        <v>2</v>
      </c>
      <c r="L748" s="7">
        <v>45.99</v>
      </c>
      <c r="M748" s="7"/>
      <c r="N748" s="31">
        <v>11.57</v>
      </c>
      <c r="O748" s="31">
        <v>5.33</v>
      </c>
      <c r="P748" s="31">
        <v>2.5</v>
      </c>
      <c r="Q748" s="31">
        <v>1</v>
      </c>
      <c r="R748" s="54" t="s">
        <v>331</v>
      </c>
      <c r="S748" s="60"/>
      <c r="T748" s="61"/>
    </row>
    <row r="749" spans="1:20" s="13" customFormat="1" ht="38.1" customHeight="1">
      <c r="A749" s="12" t="s">
        <v>330</v>
      </c>
      <c r="B749" s="12">
        <v>2007</v>
      </c>
      <c r="C749" s="12">
        <v>2013</v>
      </c>
      <c r="D749" s="12" t="s">
        <v>886</v>
      </c>
      <c r="E749" s="12" t="s">
        <v>2165</v>
      </c>
      <c r="F749" s="12"/>
      <c r="G749" s="12" t="s">
        <v>2637</v>
      </c>
      <c r="H749" s="12" t="s">
        <v>1874</v>
      </c>
      <c r="I749" s="30" t="s">
        <v>12</v>
      </c>
      <c r="J749" s="6"/>
      <c r="K749" s="6">
        <v>2</v>
      </c>
      <c r="L749" s="7">
        <v>45.99</v>
      </c>
      <c r="M749" s="7"/>
      <c r="N749" s="31">
        <v>11.57</v>
      </c>
      <c r="O749" s="31">
        <v>5.33</v>
      </c>
      <c r="P749" s="31">
        <v>2.5</v>
      </c>
      <c r="Q749" s="31">
        <v>1</v>
      </c>
      <c r="R749" s="54" t="s">
        <v>331</v>
      </c>
      <c r="S749" s="60"/>
      <c r="T749" s="61"/>
    </row>
    <row r="750" spans="1:20" s="13" customFormat="1" ht="38.1" customHeight="1">
      <c r="A750" s="12" t="s">
        <v>330</v>
      </c>
      <c r="B750" s="12">
        <v>2007</v>
      </c>
      <c r="C750" s="12">
        <v>2014</v>
      </c>
      <c r="D750" s="12" t="s">
        <v>886</v>
      </c>
      <c r="E750" s="12" t="s">
        <v>2624</v>
      </c>
      <c r="F750" s="12"/>
      <c r="G750" s="12" t="s">
        <v>2637</v>
      </c>
      <c r="H750" s="12" t="s">
        <v>1874</v>
      </c>
      <c r="I750" s="30" t="s">
        <v>12</v>
      </c>
      <c r="J750" s="6"/>
      <c r="K750" s="6">
        <v>2</v>
      </c>
      <c r="L750" s="7">
        <v>45.99</v>
      </c>
      <c r="M750" s="7"/>
      <c r="N750" s="31">
        <v>11.57</v>
      </c>
      <c r="O750" s="31">
        <v>5.33</v>
      </c>
      <c r="P750" s="31">
        <v>2.5</v>
      </c>
      <c r="Q750" s="31">
        <v>1</v>
      </c>
      <c r="R750" s="54" t="s">
        <v>331</v>
      </c>
      <c r="S750" s="60"/>
      <c r="T750" s="61"/>
    </row>
    <row r="751" spans="1:20" s="13" customFormat="1" ht="38.1" customHeight="1">
      <c r="A751" s="12" t="s">
        <v>332</v>
      </c>
      <c r="B751" s="12">
        <v>2007</v>
      </c>
      <c r="C751" s="12">
        <v>2013</v>
      </c>
      <c r="D751" s="12" t="s">
        <v>111</v>
      </c>
      <c r="E751" s="12" t="s">
        <v>2240</v>
      </c>
      <c r="F751" s="12"/>
      <c r="G751" s="12" t="s">
        <v>2637</v>
      </c>
      <c r="H751" s="12" t="s">
        <v>1873</v>
      </c>
      <c r="I751" s="30" t="s">
        <v>12</v>
      </c>
      <c r="J751" s="6"/>
      <c r="K751" s="6">
        <v>2</v>
      </c>
      <c r="L751" s="7">
        <v>45.99</v>
      </c>
      <c r="M751" s="7"/>
      <c r="N751" s="31">
        <v>11.57</v>
      </c>
      <c r="O751" s="31">
        <v>5.33</v>
      </c>
      <c r="P751" s="31">
        <v>2.5</v>
      </c>
      <c r="Q751" s="31">
        <v>1</v>
      </c>
      <c r="R751" s="54" t="s">
        <v>333</v>
      </c>
      <c r="S751" s="60"/>
      <c r="T751" s="61"/>
    </row>
    <row r="752" spans="1:20" s="13" customFormat="1" ht="38.1" customHeight="1">
      <c r="A752" s="12" t="s">
        <v>332</v>
      </c>
      <c r="B752" s="12">
        <v>2007</v>
      </c>
      <c r="C752" s="12">
        <v>2014</v>
      </c>
      <c r="D752" s="12" t="s">
        <v>111</v>
      </c>
      <c r="E752" s="12" t="s">
        <v>2625</v>
      </c>
      <c r="F752" s="12"/>
      <c r="G752" s="12" t="s">
        <v>2637</v>
      </c>
      <c r="H752" s="12" t="s">
        <v>1873</v>
      </c>
      <c r="I752" s="30" t="s">
        <v>12</v>
      </c>
      <c r="J752" s="6"/>
      <c r="K752" s="6">
        <v>2</v>
      </c>
      <c r="L752" s="7">
        <v>45.99</v>
      </c>
      <c r="M752" s="7"/>
      <c r="N752" s="31">
        <v>11.57</v>
      </c>
      <c r="O752" s="31">
        <v>5.33</v>
      </c>
      <c r="P752" s="31">
        <v>2.5</v>
      </c>
      <c r="Q752" s="31">
        <v>1</v>
      </c>
      <c r="R752" s="54" t="s">
        <v>333</v>
      </c>
      <c r="S752" s="60"/>
      <c r="T752" s="61"/>
    </row>
    <row r="753" spans="1:20" s="13" customFormat="1" ht="38.1" customHeight="1">
      <c r="A753" s="12" t="s">
        <v>332</v>
      </c>
      <c r="B753" s="12">
        <v>2007</v>
      </c>
      <c r="C753" s="12">
        <v>2013</v>
      </c>
      <c r="D753" s="12" t="s">
        <v>886</v>
      </c>
      <c r="E753" s="12" t="s">
        <v>2165</v>
      </c>
      <c r="F753" s="12"/>
      <c r="G753" s="12" t="s">
        <v>2637</v>
      </c>
      <c r="H753" s="12" t="s">
        <v>1873</v>
      </c>
      <c r="I753" s="30" t="s">
        <v>12</v>
      </c>
      <c r="J753" s="6"/>
      <c r="K753" s="6">
        <v>2</v>
      </c>
      <c r="L753" s="7">
        <v>45.99</v>
      </c>
      <c r="M753" s="7"/>
      <c r="N753" s="31">
        <v>11.57</v>
      </c>
      <c r="O753" s="31">
        <v>5.33</v>
      </c>
      <c r="P753" s="31">
        <v>2.5</v>
      </c>
      <c r="Q753" s="31">
        <v>1</v>
      </c>
      <c r="R753" s="54" t="s">
        <v>333</v>
      </c>
      <c r="S753" s="60"/>
      <c r="T753" s="61"/>
    </row>
    <row r="754" spans="1:20" s="13" customFormat="1" ht="38.1" customHeight="1">
      <c r="A754" s="12" t="s">
        <v>332</v>
      </c>
      <c r="B754" s="12">
        <v>2007</v>
      </c>
      <c r="C754" s="12">
        <v>2014</v>
      </c>
      <c r="D754" s="12" t="s">
        <v>886</v>
      </c>
      <c r="E754" s="12" t="s">
        <v>2624</v>
      </c>
      <c r="F754" s="12"/>
      <c r="G754" s="12" t="s">
        <v>2637</v>
      </c>
      <c r="H754" s="12" t="s">
        <v>1873</v>
      </c>
      <c r="I754" s="30" t="s">
        <v>12</v>
      </c>
      <c r="J754" s="6"/>
      <c r="K754" s="6">
        <v>2</v>
      </c>
      <c r="L754" s="7">
        <v>45.99</v>
      </c>
      <c r="M754" s="7"/>
      <c r="N754" s="31">
        <v>11.57</v>
      </c>
      <c r="O754" s="31">
        <v>5.33</v>
      </c>
      <c r="P754" s="31">
        <v>2.5</v>
      </c>
      <c r="Q754" s="31">
        <v>1</v>
      </c>
      <c r="R754" s="54" t="s">
        <v>333</v>
      </c>
      <c r="S754" s="60"/>
      <c r="T754" s="61"/>
    </row>
    <row r="755" spans="1:20" s="13" customFormat="1" ht="38.1" customHeight="1">
      <c r="A755" s="12" t="s">
        <v>1503</v>
      </c>
      <c r="B755" s="12">
        <v>2007</v>
      </c>
      <c r="C755" s="12">
        <v>2013</v>
      </c>
      <c r="D755" s="12" t="s">
        <v>1334</v>
      </c>
      <c r="E755" s="12" t="s">
        <v>1483</v>
      </c>
      <c r="F755" s="12"/>
      <c r="G755" s="12" t="s">
        <v>2637</v>
      </c>
      <c r="H755" s="12" t="s">
        <v>1874</v>
      </c>
      <c r="I755" s="30" t="s">
        <v>12</v>
      </c>
      <c r="J755" s="6"/>
      <c r="K755" s="6">
        <v>2</v>
      </c>
      <c r="L755" s="7">
        <v>50.99</v>
      </c>
      <c r="M755" s="7"/>
      <c r="N755" s="31">
        <v>11.12</v>
      </c>
      <c r="O755" s="31">
        <v>4.2850000000000001</v>
      </c>
      <c r="P755" s="31">
        <v>1.89</v>
      </c>
      <c r="Q755" s="31">
        <v>1</v>
      </c>
      <c r="R755" s="54" t="s">
        <v>1504</v>
      </c>
      <c r="S755" s="60"/>
      <c r="T755" s="61"/>
    </row>
    <row r="756" spans="1:20" s="13" customFormat="1" ht="38.1" customHeight="1">
      <c r="A756" s="12" t="s">
        <v>972</v>
      </c>
      <c r="B756" s="12">
        <v>2007</v>
      </c>
      <c r="C756" s="12">
        <v>2014</v>
      </c>
      <c r="D756" s="12" t="s">
        <v>886</v>
      </c>
      <c r="E756" s="12" t="s">
        <v>967</v>
      </c>
      <c r="F756" s="12"/>
      <c r="G756" s="12" t="s">
        <v>2637</v>
      </c>
      <c r="H756" s="12" t="s">
        <v>1877</v>
      </c>
      <c r="I756" s="30" t="s">
        <v>12</v>
      </c>
      <c r="J756" s="6"/>
      <c r="K756" s="6">
        <v>1</v>
      </c>
      <c r="L756" s="7">
        <v>76.989999999999995</v>
      </c>
      <c r="M756" s="7"/>
      <c r="N756" s="31">
        <v>29</v>
      </c>
      <c r="O756" s="31">
        <v>4.5</v>
      </c>
      <c r="P756" s="31">
        <v>2.2799999999999998</v>
      </c>
      <c r="Q756" s="31">
        <v>1</v>
      </c>
      <c r="R756" s="54" t="s">
        <v>973</v>
      </c>
      <c r="S756" s="60"/>
      <c r="T756" s="61"/>
    </row>
    <row r="757" spans="1:20" s="13" customFormat="1" ht="38.1" customHeight="1">
      <c r="A757" s="12" t="s">
        <v>139</v>
      </c>
      <c r="B757" s="12">
        <v>2007</v>
      </c>
      <c r="C757" s="12">
        <v>2013</v>
      </c>
      <c r="D757" s="12" t="s">
        <v>111</v>
      </c>
      <c r="E757" s="12" t="s">
        <v>117</v>
      </c>
      <c r="F757" s="12"/>
      <c r="G757" s="12" t="s">
        <v>2637</v>
      </c>
      <c r="H757" s="12" t="s">
        <v>1878</v>
      </c>
      <c r="I757" s="30" t="s">
        <v>12</v>
      </c>
      <c r="J757" s="6"/>
      <c r="K757" s="6">
        <v>2</v>
      </c>
      <c r="L757" s="7">
        <v>57.99</v>
      </c>
      <c r="M757" s="7"/>
      <c r="N757" s="31">
        <v>14.33</v>
      </c>
      <c r="O757" s="31">
        <v>6.8</v>
      </c>
      <c r="P757" s="31">
        <v>2.4</v>
      </c>
      <c r="Q757" s="31">
        <v>1</v>
      </c>
      <c r="R757" s="54" t="s">
        <v>140</v>
      </c>
      <c r="S757" s="60"/>
      <c r="T757" s="61"/>
    </row>
    <row r="758" spans="1:20" s="13" customFormat="1" ht="38.1" customHeight="1">
      <c r="A758" s="12" t="s">
        <v>1505</v>
      </c>
      <c r="B758" s="12">
        <v>2007</v>
      </c>
      <c r="C758" s="12">
        <v>2010</v>
      </c>
      <c r="D758" s="12" t="s">
        <v>1334</v>
      </c>
      <c r="E758" s="12" t="s">
        <v>1483</v>
      </c>
      <c r="F758" s="12"/>
      <c r="G758" s="12" t="s">
        <v>2637</v>
      </c>
      <c r="H758" s="12" t="s">
        <v>1879</v>
      </c>
      <c r="I758" s="30" t="s">
        <v>12</v>
      </c>
      <c r="J758" s="37" t="s">
        <v>44</v>
      </c>
      <c r="K758" s="6">
        <v>2</v>
      </c>
      <c r="L758" s="7">
        <v>34</v>
      </c>
      <c r="M758" s="7"/>
      <c r="N758" s="31">
        <v>11.12</v>
      </c>
      <c r="O758" s="31">
        <v>4.28</v>
      </c>
      <c r="P758" s="31">
        <v>1.89</v>
      </c>
      <c r="Q758" s="31">
        <v>1</v>
      </c>
      <c r="R758" s="54" t="s">
        <v>1506</v>
      </c>
      <c r="S758" s="60"/>
      <c r="T758" s="61"/>
    </row>
    <row r="759" spans="1:20" s="13" customFormat="1" ht="38.1" customHeight="1">
      <c r="A759" s="12" t="s">
        <v>772</v>
      </c>
      <c r="B759" s="12">
        <v>2008</v>
      </c>
      <c r="C759" s="12">
        <v>2014</v>
      </c>
      <c r="D759" s="12" t="s">
        <v>612</v>
      </c>
      <c r="E759" s="12" t="s">
        <v>2515</v>
      </c>
      <c r="F759" s="12" t="s">
        <v>773</v>
      </c>
      <c r="G759" s="12" t="s">
        <v>2637</v>
      </c>
      <c r="H759" s="12" t="s">
        <v>1879</v>
      </c>
      <c r="I759" s="30" t="s">
        <v>12</v>
      </c>
      <c r="J759" s="6"/>
      <c r="K759" s="6">
        <v>2</v>
      </c>
      <c r="L759" s="7">
        <v>47.99</v>
      </c>
      <c r="M759" s="7"/>
      <c r="N759" s="31">
        <v>8</v>
      </c>
      <c r="O759" s="31">
        <v>4.29</v>
      </c>
      <c r="P759" s="31">
        <v>1.88</v>
      </c>
      <c r="Q759" s="31">
        <v>1</v>
      </c>
      <c r="R759" s="54" t="s">
        <v>774</v>
      </c>
      <c r="S759" s="60"/>
      <c r="T759" s="61"/>
    </row>
    <row r="760" spans="1:20" s="13" customFormat="1" ht="38.1" customHeight="1">
      <c r="A760" s="12" t="s">
        <v>772</v>
      </c>
      <c r="B760" s="12">
        <v>2008</v>
      </c>
      <c r="C760" s="12">
        <v>2016</v>
      </c>
      <c r="D760" s="12" t="s">
        <v>612</v>
      </c>
      <c r="E760" s="12" t="s">
        <v>2584</v>
      </c>
      <c r="F760" s="12"/>
      <c r="G760" s="12" t="s">
        <v>2637</v>
      </c>
      <c r="H760" s="12" t="s">
        <v>1879</v>
      </c>
      <c r="I760" s="30" t="s">
        <v>12</v>
      </c>
      <c r="J760" s="6"/>
      <c r="K760" s="6">
        <v>2</v>
      </c>
      <c r="L760" s="7">
        <v>47.99</v>
      </c>
      <c r="M760" s="7"/>
      <c r="N760" s="31">
        <v>8</v>
      </c>
      <c r="O760" s="31">
        <v>4.29</v>
      </c>
      <c r="P760" s="31">
        <v>1.88</v>
      </c>
      <c r="Q760" s="31">
        <v>1</v>
      </c>
      <c r="R760" s="54" t="s">
        <v>774</v>
      </c>
      <c r="S760" s="60"/>
      <c r="T760" s="61"/>
    </row>
    <row r="761" spans="1:20" s="13" customFormat="1" ht="38.1" customHeight="1">
      <c r="A761" s="12" t="s">
        <v>594</v>
      </c>
      <c r="B761" s="12">
        <v>2009</v>
      </c>
      <c r="C761" s="12">
        <v>2018</v>
      </c>
      <c r="D761" s="12" t="s">
        <v>555</v>
      </c>
      <c r="E761" s="12">
        <v>1500</v>
      </c>
      <c r="F761" s="12"/>
      <c r="G761" s="12" t="s">
        <v>2637</v>
      </c>
      <c r="H761" s="12" t="s">
        <v>1874</v>
      </c>
      <c r="I761" s="30" t="s">
        <v>12</v>
      </c>
      <c r="J761" s="6"/>
      <c r="K761" s="6">
        <v>2</v>
      </c>
      <c r="L761" s="7">
        <v>36.99</v>
      </c>
      <c r="M761" s="7"/>
      <c r="N761" s="31">
        <v>10.43</v>
      </c>
      <c r="O761" s="31">
        <v>5.12</v>
      </c>
      <c r="P761" s="31">
        <v>2.36</v>
      </c>
      <c r="Q761" s="31">
        <v>1</v>
      </c>
      <c r="R761" s="54" t="s">
        <v>595</v>
      </c>
      <c r="S761" s="60"/>
      <c r="T761" s="61"/>
    </row>
    <row r="762" spans="1:20" s="13" customFormat="1" ht="38.1" customHeight="1">
      <c r="A762" s="12" t="s">
        <v>594</v>
      </c>
      <c r="B762" s="12">
        <v>2019</v>
      </c>
      <c r="C762" s="12">
        <v>2021</v>
      </c>
      <c r="D762" s="12" t="s">
        <v>555</v>
      </c>
      <c r="E762" s="12">
        <v>1500</v>
      </c>
      <c r="F762" s="12" t="s">
        <v>276</v>
      </c>
      <c r="G762" s="12" t="s">
        <v>2637</v>
      </c>
      <c r="H762" s="12" t="s">
        <v>1874</v>
      </c>
      <c r="I762" s="30" t="s">
        <v>12</v>
      </c>
      <c r="J762" s="6"/>
      <c r="K762" s="6">
        <v>2</v>
      </c>
      <c r="L762" s="7">
        <v>36.99</v>
      </c>
      <c r="M762" s="7"/>
      <c r="N762" s="31">
        <v>10.43</v>
      </c>
      <c r="O762" s="31">
        <v>5.12</v>
      </c>
      <c r="P762" s="31">
        <v>2.36</v>
      </c>
      <c r="Q762" s="31">
        <v>1</v>
      </c>
      <c r="R762" s="54" t="s">
        <v>595</v>
      </c>
      <c r="S762" s="60"/>
      <c r="T762" s="61"/>
    </row>
    <row r="763" spans="1:20" s="13" customFormat="1" ht="38.1" customHeight="1">
      <c r="A763" s="12" t="s">
        <v>594</v>
      </c>
      <c r="B763" s="12">
        <v>2010</v>
      </c>
      <c r="C763" s="12">
        <v>2021</v>
      </c>
      <c r="D763" s="12" t="s">
        <v>555</v>
      </c>
      <c r="E763" s="12" t="s">
        <v>2626</v>
      </c>
      <c r="F763" s="12"/>
      <c r="G763" s="12" t="s">
        <v>2637</v>
      </c>
      <c r="H763" s="12" t="s">
        <v>1874</v>
      </c>
      <c r="I763" s="30" t="s">
        <v>12</v>
      </c>
      <c r="J763" s="6"/>
      <c r="K763" s="6">
        <v>2</v>
      </c>
      <c r="L763" s="7">
        <v>36.99</v>
      </c>
      <c r="M763" s="7"/>
      <c r="N763" s="31">
        <v>10.43</v>
      </c>
      <c r="O763" s="31">
        <v>5.12</v>
      </c>
      <c r="P763" s="31">
        <v>2.36</v>
      </c>
      <c r="Q763" s="31">
        <v>1</v>
      </c>
      <c r="R763" s="54" t="s">
        <v>595</v>
      </c>
      <c r="S763" s="60"/>
      <c r="T763" s="61"/>
    </row>
    <row r="764" spans="1:20" s="13" customFormat="1" ht="38.1" customHeight="1">
      <c r="A764" s="12" t="s">
        <v>1463</v>
      </c>
      <c r="B764" s="12">
        <v>2009</v>
      </c>
      <c r="C764" s="12">
        <v>2015</v>
      </c>
      <c r="D764" s="12" t="s">
        <v>1334</v>
      </c>
      <c r="E764" s="12" t="s">
        <v>1459</v>
      </c>
      <c r="F764" s="12"/>
      <c r="G764" s="12" t="s">
        <v>2637</v>
      </c>
      <c r="H764" s="12" t="s">
        <v>1878</v>
      </c>
      <c r="I764" s="30" t="s">
        <v>12</v>
      </c>
      <c r="J764" s="37" t="s">
        <v>44</v>
      </c>
      <c r="K764" s="6">
        <v>2</v>
      </c>
      <c r="L764" s="7">
        <v>41.89</v>
      </c>
      <c r="M764" s="7"/>
      <c r="N764" s="31">
        <v>10.43</v>
      </c>
      <c r="O764" s="31">
        <v>5.12</v>
      </c>
      <c r="P764" s="31">
        <v>2.36</v>
      </c>
      <c r="Q764" s="31">
        <v>1</v>
      </c>
      <c r="R764" s="54" t="s">
        <v>1464</v>
      </c>
      <c r="S764" s="60"/>
      <c r="T764" s="61"/>
    </row>
    <row r="765" spans="1:20" s="13" customFormat="1" ht="38.1" customHeight="1">
      <c r="A765" s="12" t="s">
        <v>334</v>
      </c>
      <c r="B765" s="12">
        <v>2010</v>
      </c>
      <c r="C765" s="12">
        <v>2013</v>
      </c>
      <c r="D765" s="12" t="s">
        <v>111</v>
      </c>
      <c r="E765" s="12" t="s">
        <v>2240</v>
      </c>
      <c r="F765" s="12"/>
      <c r="G765" s="12" t="s">
        <v>2637</v>
      </c>
      <c r="H765" s="12" t="s">
        <v>1879</v>
      </c>
      <c r="I765" s="30" t="s">
        <v>12</v>
      </c>
      <c r="J765" s="37" t="s">
        <v>44</v>
      </c>
      <c r="K765" s="6">
        <v>2</v>
      </c>
      <c r="L765" s="7">
        <v>54.89</v>
      </c>
      <c r="M765" s="7"/>
      <c r="N765" s="31">
        <v>12</v>
      </c>
      <c r="O765" s="31">
        <v>4</v>
      </c>
      <c r="P765" s="31">
        <v>5</v>
      </c>
      <c r="Q765" s="31">
        <v>1</v>
      </c>
      <c r="R765" s="54" t="s">
        <v>335</v>
      </c>
      <c r="S765" s="60"/>
      <c r="T765" s="61"/>
    </row>
    <row r="766" spans="1:20" s="13" customFormat="1" ht="38.1" customHeight="1">
      <c r="A766" s="12" t="s">
        <v>334</v>
      </c>
      <c r="B766" s="12">
        <v>2010</v>
      </c>
      <c r="C766" s="12">
        <v>2014</v>
      </c>
      <c r="D766" s="12" t="s">
        <v>111</v>
      </c>
      <c r="E766" s="12" t="s">
        <v>2625</v>
      </c>
      <c r="F766" s="12"/>
      <c r="G766" s="12" t="s">
        <v>2637</v>
      </c>
      <c r="H766" s="12" t="s">
        <v>1879</v>
      </c>
      <c r="I766" s="30" t="s">
        <v>12</v>
      </c>
      <c r="J766" s="37" t="s">
        <v>44</v>
      </c>
      <c r="K766" s="6">
        <v>2</v>
      </c>
      <c r="L766" s="7">
        <v>54.89</v>
      </c>
      <c r="M766" s="7"/>
      <c r="N766" s="31">
        <v>12</v>
      </c>
      <c r="O766" s="31">
        <v>4</v>
      </c>
      <c r="P766" s="31">
        <v>5</v>
      </c>
      <c r="Q766" s="31">
        <v>1</v>
      </c>
      <c r="R766" s="54" t="s">
        <v>335</v>
      </c>
      <c r="S766" s="60"/>
      <c r="T766" s="61"/>
    </row>
    <row r="767" spans="1:20" s="13" customFormat="1" ht="38.1" customHeight="1">
      <c r="A767" s="12" t="s">
        <v>334</v>
      </c>
      <c r="B767" s="12">
        <v>2010</v>
      </c>
      <c r="C767" s="12">
        <v>2013</v>
      </c>
      <c r="D767" s="12" t="s">
        <v>886</v>
      </c>
      <c r="E767" s="12" t="s">
        <v>2165</v>
      </c>
      <c r="F767" s="12"/>
      <c r="G767" s="12" t="s">
        <v>2637</v>
      </c>
      <c r="H767" s="12" t="s">
        <v>1879</v>
      </c>
      <c r="I767" s="30" t="s">
        <v>12</v>
      </c>
      <c r="J767" s="37" t="s">
        <v>44</v>
      </c>
      <c r="K767" s="6">
        <v>2</v>
      </c>
      <c r="L767" s="7">
        <v>54.89</v>
      </c>
      <c r="M767" s="7"/>
      <c r="N767" s="31">
        <v>12</v>
      </c>
      <c r="O767" s="31">
        <v>4</v>
      </c>
      <c r="P767" s="31">
        <v>5</v>
      </c>
      <c r="Q767" s="31">
        <v>1</v>
      </c>
      <c r="R767" s="54" t="s">
        <v>335</v>
      </c>
      <c r="S767" s="60"/>
      <c r="T767" s="61"/>
    </row>
    <row r="768" spans="1:20" s="13" customFormat="1" ht="38.1" customHeight="1">
      <c r="A768" s="12" t="s">
        <v>334</v>
      </c>
      <c r="B768" s="12">
        <v>2010</v>
      </c>
      <c r="C768" s="12">
        <v>2014</v>
      </c>
      <c r="D768" s="12" t="s">
        <v>926</v>
      </c>
      <c r="E768" s="12" t="s">
        <v>2624</v>
      </c>
      <c r="F768" s="12"/>
      <c r="G768" s="12" t="s">
        <v>2637</v>
      </c>
      <c r="H768" s="12" t="s">
        <v>1879</v>
      </c>
      <c r="I768" s="30" t="s">
        <v>12</v>
      </c>
      <c r="J768" s="37" t="s">
        <v>44</v>
      </c>
      <c r="K768" s="6">
        <v>2</v>
      </c>
      <c r="L768" s="7">
        <v>54.89</v>
      </c>
      <c r="M768" s="7"/>
      <c r="N768" s="31">
        <v>12</v>
      </c>
      <c r="O768" s="31">
        <v>4</v>
      </c>
      <c r="P768" s="31">
        <v>5</v>
      </c>
      <c r="Q768" s="31">
        <v>1</v>
      </c>
      <c r="R768" s="54" t="s">
        <v>335</v>
      </c>
      <c r="S768" s="60"/>
      <c r="T768" s="61"/>
    </row>
    <row r="769" spans="1:20" s="13" customFormat="1" ht="38.1" customHeight="1">
      <c r="A769" s="12" t="s">
        <v>596</v>
      </c>
      <c r="B769" s="12">
        <v>2009</v>
      </c>
      <c r="C769" s="12">
        <v>2018</v>
      </c>
      <c r="D769" s="12" t="s">
        <v>555</v>
      </c>
      <c r="E769" s="12">
        <v>1500</v>
      </c>
      <c r="F769" s="12"/>
      <c r="G769" s="12" t="s">
        <v>2637</v>
      </c>
      <c r="H769" s="12" t="s">
        <v>1879</v>
      </c>
      <c r="I769" s="30" t="s">
        <v>12</v>
      </c>
      <c r="J769" s="6"/>
      <c r="K769" s="6">
        <v>2</v>
      </c>
      <c r="L769" s="7">
        <v>45.99</v>
      </c>
      <c r="M769" s="7"/>
      <c r="N769" s="31">
        <v>9.75</v>
      </c>
      <c r="O769" s="31">
        <v>2.87</v>
      </c>
      <c r="P769" s="31">
        <v>1.67</v>
      </c>
      <c r="Q769" s="31">
        <v>1</v>
      </c>
      <c r="R769" s="54" t="s">
        <v>597</v>
      </c>
      <c r="S769" s="60"/>
      <c r="T769" s="61"/>
    </row>
    <row r="770" spans="1:20" s="13" customFormat="1" ht="38.1" customHeight="1">
      <c r="A770" s="12" t="s">
        <v>596</v>
      </c>
      <c r="B770" s="12">
        <v>2019</v>
      </c>
      <c r="C770" s="12">
        <v>2021</v>
      </c>
      <c r="D770" s="12" t="s">
        <v>555</v>
      </c>
      <c r="E770" s="12">
        <v>1500</v>
      </c>
      <c r="F770" s="12" t="s">
        <v>276</v>
      </c>
      <c r="G770" s="12" t="s">
        <v>2637</v>
      </c>
      <c r="H770" s="12" t="s">
        <v>1879</v>
      </c>
      <c r="I770" s="30" t="s">
        <v>12</v>
      </c>
      <c r="J770" s="6"/>
      <c r="K770" s="6">
        <v>2</v>
      </c>
      <c r="L770" s="7">
        <v>45.99</v>
      </c>
      <c r="M770" s="7"/>
      <c r="N770" s="31">
        <v>9.75</v>
      </c>
      <c r="O770" s="31">
        <v>2.87</v>
      </c>
      <c r="P770" s="31">
        <v>1.67</v>
      </c>
      <c r="Q770" s="31">
        <v>1</v>
      </c>
      <c r="R770" s="54" t="s">
        <v>597</v>
      </c>
      <c r="S770" s="60"/>
      <c r="T770" s="61"/>
    </row>
    <row r="771" spans="1:20" s="13" customFormat="1" ht="38.1" customHeight="1">
      <c r="A771" s="12" t="s">
        <v>596</v>
      </c>
      <c r="B771" s="12">
        <v>2010</v>
      </c>
      <c r="C771" s="12">
        <v>2021</v>
      </c>
      <c r="D771" s="12" t="s">
        <v>555</v>
      </c>
      <c r="E771" s="12" t="s">
        <v>2626</v>
      </c>
      <c r="F771" s="12"/>
      <c r="G771" s="12" t="s">
        <v>2637</v>
      </c>
      <c r="H771" s="12" t="s">
        <v>1879</v>
      </c>
      <c r="I771" s="30" t="s">
        <v>12</v>
      </c>
      <c r="J771" s="6"/>
      <c r="K771" s="6">
        <v>2</v>
      </c>
      <c r="L771" s="7">
        <v>45.99</v>
      </c>
      <c r="M771" s="7"/>
      <c r="N771" s="31">
        <v>9.75</v>
      </c>
      <c r="O771" s="31">
        <v>2.87</v>
      </c>
      <c r="P771" s="31">
        <v>1.67</v>
      </c>
      <c r="Q771" s="31">
        <v>1</v>
      </c>
      <c r="R771" s="54" t="s">
        <v>597</v>
      </c>
      <c r="S771" s="60"/>
      <c r="T771" s="61"/>
    </row>
    <row r="772" spans="1:20" s="13" customFormat="1" ht="38.1" customHeight="1">
      <c r="A772" s="12" t="s">
        <v>392</v>
      </c>
      <c r="B772" s="12">
        <v>2014</v>
      </c>
      <c r="C772" s="12">
        <v>2018</v>
      </c>
      <c r="D772" s="12" t="s">
        <v>111</v>
      </c>
      <c r="E772" s="12" t="s">
        <v>2240</v>
      </c>
      <c r="F772" s="12"/>
      <c r="G772" s="12" t="s">
        <v>2637</v>
      </c>
      <c r="H772" s="12" t="s">
        <v>1874</v>
      </c>
      <c r="I772" s="30" t="s">
        <v>12</v>
      </c>
      <c r="J772" s="6"/>
      <c r="K772" s="6">
        <v>2</v>
      </c>
      <c r="L772" s="7">
        <v>45.99</v>
      </c>
      <c r="M772" s="7"/>
      <c r="N772" s="31">
        <v>10.26</v>
      </c>
      <c r="O772" s="31">
        <v>5.13</v>
      </c>
      <c r="P772" s="31">
        <v>2.15</v>
      </c>
      <c r="Q772" s="31">
        <v>1</v>
      </c>
      <c r="R772" s="54" t="s">
        <v>393</v>
      </c>
      <c r="S772" s="60"/>
      <c r="T772" s="61"/>
    </row>
    <row r="773" spans="1:20" s="13" customFormat="1" ht="38.1" customHeight="1">
      <c r="A773" s="12" t="s">
        <v>392</v>
      </c>
      <c r="B773" s="12">
        <v>2019</v>
      </c>
      <c r="C773" s="12">
        <v>2019</v>
      </c>
      <c r="D773" s="12" t="s">
        <v>111</v>
      </c>
      <c r="E773" s="12" t="s">
        <v>2252</v>
      </c>
      <c r="F773" s="12" t="s">
        <v>2265</v>
      </c>
      <c r="G773" s="12" t="s">
        <v>2637</v>
      </c>
      <c r="H773" s="12" t="s">
        <v>1874</v>
      </c>
      <c r="I773" s="30" t="s">
        <v>12</v>
      </c>
      <c r="J773" s="6"/>
      <c r="K773" s="6">
        <v>2</v>
      </c>
      <c r="L773" s="7">
        <v>45.99</v>
      </c>
      <c r="M773" s="7"/>
      <c r="N773" s="31">
        <v>10.26</v>
      </c>
      <c r="O773" s="31">
        <v>5.13</v>
      </c>
      <c r="P773" s="31">
        <v>2.15</v>
      </c>
      <c r="Q773" s="31">
        <v>1</v>
      </c>
      <c r="R773" s="54" t="s">
        <v>393</v>
      </c>
      <c r="S773" s="60"/>
      <c r="T773" s="61"/>
    </row>
    <row r="774" spans="1:20" s="13" customFormat="1" ht="38.1" customHeight="1">
      <c r="A774" s="12" t="s">
        <v>392</v>
      </c>
      <c r="B774" s="12">
        <v>2015</v>
      </c>
      <c r="C774" s="12">
        <v>2019</v>
      </c>
      <c r="D774" s="12" t="s">
        <v>111</v>
      </c>
      <c r="E774" s="12" t="s">
        <v>2625</v>
      </c>
      <c r="F774" s="12"/>
      <c r="G774" s="12" t="s">
        <v>2637</v>
      </c>
      <c r="H774" s="12" t="s">
        <v>1874</v>
      </c>
      <c r="I774" s="30" t="s">
        <v>12</v>
      </c>
      <c r="J774" s="6"/>
      <c r="K774" s="6">
        <v>2</v>
      </c>
      <c r="L774" s="7">
        <v>45.99</v>
      </c>
      <c r="M774" s="7"/>
      <c r="N774" s="31">
        <v>10.26</v>
      </c>
      <c r="O774" s="31">
        <v>5.13</v>
      </c>
      <c r="P774" s="31">
        <v>2.15</v>
      </c>
      <c r="Q774" s="31">
        <v>1</v>
      </c>
      <c r="R774" s="54" t="s">
        <v>393</v>
      </c>
      <c r="S774" s="60"/>
      <c r="T774" s="61"/>
    </row>
    <row r="775" spans="1:20" s="13" customFormat="1" ht="38.1" customHeight="1">
      <c r="A775" s="12" t="s">
        <v>392</v>
      </c>
      <c r="B775" s="12">
        <v>2015</v>
      </c>
      <c r="C775" s="12">
        <v>2023</v>
      </c>
      <c r="D775" s="12" t="s">
        <v>886</v>
      </c>
      <c r="E775" s="12" t="s">
        <v>903</v>
      </c>
      <c r="F775" s="12"/>
      <c r="G775" s="12" t="s">
        <v>2637</v>
      </c>
      <c r="H775" s="12" t="s">
        <v>1874</v>
      </c>
      <c r="I775" s="30" t="s">
        <v>12</v>
      </c>
      <c r="J775" s="6"/>
      <c r="K775" s="6">
        <v>2</v>
      </c>
      <c r="L775" s="7">
        <v>45.99</v>
      </c>
      <c r="M775" s="7"/>
      <c r="N775" s="31">
        <v>10.26</v>
      </c>
      <c r="O775" s="31">
        <v>5.13</v>
      </c>
      <c r="P775" s="31">
        <v>2.15</v>
      </c>
      <c r="Q775" s="31">
        <v>1</v>
      </c>
      <c r="R775" s="54" t="s">
        <v>393</v>
      </c>
      <c r="S775" s="60"/>
      <c r="T775" s="61"/>
    </row>
    <row r="776" spans="1:20" s="13" customFormat="1" ht="38.1" customHeight="1">
      <c r="A776" s="12" t="s">
        <v>392</v>
      </c>
      <c r="B776" s="12">
        <v>2014</v>
      </c>
      <c r="C776" s="12">
        <v>2018</v>
      </c>
      <c r="D776" s="12" t="s">
        <v>886</v>
      </c>
      <c r="E776" s="12" t="s">
        <v>2165</v>
      </c>
      <c r="F776" s="12"/>
      <c r="G776" s="12" t="s">
        <v>2637</v>
      </c>
      <c r="H776" s="12" t="s">
        <v>1874</v>
      </c>
      <c r="I776" s="30" t="s">
        <v>12</v>
      </c>
      <c r="J776" s="6"/>
      <c r="K776" s="6">
        <v>2</v>
      </c>
      <c r="L776" s="7">
        <v>45.99</v>
      </c>
      <c r="M776" s="7"/>
      <c r="N776" s="31">
        <v>10.26</v>
      </c>
      <c r="O776" s="31">
        <v>5.13</v>
      </c>
      <c r="P776" s="31">
        <v>2.15</v>
      </c>
      <c r="Q776" s="31">
        <v>1</v>
      </c>
      <c r="R776" s="54" t="s">
        <v>393</v>
      </c>
      <c r="S776" s="60"/>
      <c r="T776" s="61"/>
    </row>
    <row r="777" spans="1:20" s="13" customFormat="1" ht="38.1" customHeight="1">
      <c r="A777" s="12" t="s">
        <v>392</v>
      </c>
      <c r="B777" s="12">
        <v>2019</v>
      </c>
      <c r="C777" s="12">
        <v>2019</v>
      </c>
      <c r="D777" s="12" t="s">
        <v>886</v>
      </c>
      <c r="E777" s="12" t="s">
        <v>2165</v>
      </c>
      <c r="F777" s="12" t="s">
        <v>1698</v>
      </c>
      <c r="G777" s="12" t="s">
        <v>2637</v>
      </c>
      <c r="H777" s="12" t="s">
        <v>1874</v>
      </c>
      <c r="I777" s="30" t="s">
        <v>12</v>
      </c>
      <c r="J777" s="6"/>
      <c r="K777" s="6">
        <v>2</v>
      </c>
      <c r="L777" s="7">
        <v>45.99</v>
      </c>
      <c r="M777" s="7"/>
      <c r="N777" s="31">
        <v>10.26</v>
      </c>
      <c r="O777" s="31">
        <v>5.13</v>
      </c>
      <c r="P777" s="31">
        <v>2.15</v>
      </c>
      <c r="Q777" s="31">
        <v>1</v>
      </c>
      <c r="R777" s="54" t="s">
        <v>393</v>
      </c>
      <c r="S777" s="60"/>
      <c r="T777" s="61"/>
    </row>
    <row r="778" spans="1:20" s="13" customFormat="1" ht="38.1" customHeight="1">
      <c r="A778" s="12" t="s">
        <v>392</v>
      </c>
      <c r="B778" s="12">
        <v>2015</v>
      </c>
      <c r="C778" s="12">
        <v>2019</v>
      </c>
      <c r="D778" s="12" t="s">
        <v>886</v>
      </c>
      <c r="E778" s="12" t="s">
        <v>2624</v>
      </c>
      <c r="F778" s="12"/>
      <c r="G778" s="12" t="s">
        <v>2637</v>
      </c>
      <c r="H778" s="12" t="s">
        <v>1874</v>
      </c>
      <c r="I778" s="30" t="s">
        <v>12</v>
      </c>
      <c r="J778" s="6"/>
      <c r="K778" s="6">
        <v>2</v>
      </c>
      <c r="L778" s="7">
        <v>45.99</v>
      </c>
      <c r="M778" s="7"/>
      <c r="N778" s="31">
        <v>10.26</v>
      </c>
      <c r="O778" s="31">
        <v>5.13</v>
      </c>
      <c r="P778" s="31">
        <v>2.15</v>
      </c>
      <c r="Q778" s="31">
        <v>1</v>
      </c>
      <c r="R778" s="54" t="s">
        <v>393</v>
      </c>
      <c r="S778" s="60"/>
      <c r="T778" s="61"/>
    </row>
    <row r="779" spans="1:20" s="13" customFormat="1" ht="38.1" customHeight="1">
      <c r="A779" s="12" t="s">
        <v>394</v>
      </c>
      <c r="B779" s="12">
        <v>2014</v>
      </c>
      <c r="C779" s="12">
        <v>2018</v>
      </c>
      <c r="D779" s="12" t="s">
        <v>111</v>
      </c>
      <c r="E779" s="12" t="s">
        <v>2240</v>
      </c>
      <c r="F779" s="12"/>
      <c r="G779" s="12" t="s">
        <v>2637</v>
      </c>
      <c r="H779" s="12" t="s">
        <v>1879</v>
      </c>
      <c r="I779" s="30" t="s">
        <v>12</v>
      </c>
      <c r="J779" s="6"/>
      <c r="K779" s="6">
        <v>2</v>
      </c>
      <c r="L779" s="7">
        <v>45.99</v>
      </c>
      <c r="M779" s="7"/>
      <c r="N779" s="31">
        <v>10.26</v>
      </c>
      <c r="O779" s="31">
        <v>5.13</v>
      </c>
      <c r="P779" s="31">
        <v>2.15</v>
      </c>
      <c r="Q779" s="31">
        <v>1</v>
      </c>
      <c r="R779" s="54" t="s">
        <v>395</v>
      </c>
      <c r="S779" s="60"/>
      <c r="T779" s="61"/>
    </row>
    <row r="780" spans="1:20" s="13" customFormat="1" ht="38.1" customHeight="1">
      <c r="A780" s="12" t="s">
        <v>394</v>
      </c>
      <c r="B780" s="12">
        <v>2019</v>
      </c>
      <c r="C780" s="12">
        <v>2019</v>
      </c>
      <c r="D780" s="12" t="s">
        <v>111</v>
      </c>
      <c r="E780" s="12" t="s">
        <v>2252</v>
      </c>
      <c r="F780" s="12" t="s">
        <v>2265</v>
      </c>
      <c r="G780" s="12" t="s">
        <v>2637</v>
      </c>
      <c r="H780" s="12" t="s">
        <v>1879</v>
      </c>
      <c r="I780" s="30" t="s">
        <v>12</v>
      </c>
      <c r="J780" s="6"/>
      <c r="K780" s="6">
        <v>2</v>
      </c>
      <c r="L780" s="7">
        <v>45.99</v>
      </c>
      <c r="M780" s="7"/>
      <c r="N780" s="31">
        <v>10.26</v>
      </c>
      <c r="O780" s="31">
        <v>5.13</v>
      </c>
      <c r="P780" s="31">
        <v>2.15</v>
      </c>
      <c r="Q780" s="31">
        <v>1</v>
      </c>
      <c r="R780" s="54" t="s">
        <v>395</v>
      </c>
      <c r="S780" s="60"/>
      <c r="T780" s="61"/>
    </row>
    <row r="781" spans="1:20" s="13" customFormat="1" ht="38.1" customHeight="1">
      <c r="A781" s="12" t="s">
        <v>394</v>
      </c>
      <c r="B781" s="12">
        <v>2015</v>
      </c>
      <c r="C781" s="12">
        <v>2019</v>
      </c>
      <c r="D781" s="12" t="s">
        <v>111</v>
      </c>
      <c r="E781" s="12" t="s">
        <v>2625</v>
      </c>
      <c r="F781" s="12"/>
      <c r="G781" s="12" t="s">
        <v>2637</v>
      </c>
      <c r="H781" s="12" t="s">
        <v>1879</v>
      </c>
      <c r="I781" s="30" t="s">
        <v>12</v>
      </c>
      <c r="J781" s="6"/>
      <c r="K781" s="6">
        <v>2</v>
      </c>
      <c r="L781" s="7">
        <v>45.99</v>
      </c>
      <c r="M781" s="7"/>
      <c r="N781" s="31">
        <v>10.26</v>
      </c>
      <c r="O781" s="31">
        <v>5.13</v>
      </c>
      <c r="P781" s="31">
        <v>2.15</v>
      </c>
      <c r="Q781" s="31">
        <v>1</v>
      </c>
      <c r="R781" s="54" t="s">
        <v>395</v>
      </c>
      <c r="S781" s="60"/>
      <c r="T781" s="61"/>
    </row>
    <row r="782" spans="1:20" s="13" customFormat="1" ht="38.1" customHeight="1">
      <c r="A782" s="12" t="s">
        <v>394</v>
      </c>
      <c r="B782" s="12">
        <v>2014</v>
      </c>
      <c r="C782" s="12">
        <v>2018</v>
      </c>
      <c r="D782" s="12" t="s">
        <v>886</v>
      </c>
      <c r="E782" s="12" t="s">
        <v>2165</v>
      </c>
      <c r="F782" s="12"/>
      <c r="G782" s="12" t="s">
        <v>2637</v>
      </c>
      <c r="H782" s="12" t="s">
        <v>1879</v>
      </c>
      <c r="I782" s="30" t="s">
        <v>12</v>
      </c>
      <c r="J782" s="6"/>
      <c r="K782" s="6">
        <v>2</v>
      </c>
      <c r="L782" s="7">
        <v>45.99</v>
      </c>
      <c r="M782" s="7"/>
      <c r="N782" s="31">
        <v>10.26</v>
      </c>
      <c r="O782" s="31">
        <v>5.13</v>
      </c>
      <c r="P782" s="31">
        <v>2.15</v>
      </c>
      <c r="Q782" s="31">
        <v>1</v>
      </c>
      <c r="R782" s="54" t="s">
        <v>395</v>
      </c>
      <c r="S782" s="60"/>
      <c r="T782" s="61"/>
    </row>
    <row r="783" spans="1:20" s="13" customFormat="1" ht="38.1" customHeight="1">
      <c r="A783" s="12" t="s">
        <v>394</v>
      </c>
      <c r="B783" s="12">
        <v>2019</v>
      </c>
      <c r="C783" s="12">
        <v>2019</v>
      </c>
      <c r="D783" s="12" t="s">
        <v>886</v>
      </c>
      <c r="E783" s="12" t="s">
        <v>2165</v>
      </c>
      <c r="F783" s="12" t="s">
        <v>1698</v>
      </c>
      <c r="G783" s="12" t="s">
        <v>2637</v>
      </c>
      <c r="H783" s="12" t="s">
        <v>1879</v>
      </c>
      <c r="I783" s="30" t="s">
        <v>12</v>
      </c>
      <c r="J783" s="6"/>
      <c r="K783" s="6">
        <v>2</v>
      </c>
      <c r="L783" s="7">
        <v>45.99</v>
      </c>
      <c r="M783" s="7"/>
      <c r="N783" s="31">
        <v>10.26</v>
      </c>
      <c r="O783" s="31">
        <v>5.13</v>
      </c>
      <c r="P783" s="31">
        <v>2.15</v>
      </c>
      <c r="Q783" s="31">
        <v>1</v>
      </c>
      <c r="R783" s="54" t="s">
        <v>395</v>
      </c>
      <c r="S783" s="60"/>
      <c r="T783" s="61"/>
    </row>
    <row r="784" spans="1:20" s="13" customFormat="1" ht="38.1" customHeight="1">
      <c r="A784" s="12" t="s">
        <v>394</v>
      </c>
      <c r="B784" s="12">
        <v>2015</v>
      </c>
      <c r="C784" s="12">
        <v>2019</v>
      </c>
      <c r="D784" s="12" t="s">
        <v>886</v>
      </c>
      <c r="E784" s="12" t="s">
        <v>2624</v>
      </c>
      <c r="F784" s="12"/>
      <c r="G784" s="12" t="s">
        <v>2637</v>
      </c>
      <c r="H784" s="12" t="s">
        <v>1879</v>
      </c>
      <c r="I784" s="30" t="s">
        <v>12</v>
      </c>
      <c r="J784" s="6"/>
      <c r="K784" s="6">
        <v>2</v>
      </c>
      <c r="L784" s="7">
        <v>45.99</v>
      </c>
      <c r="M784" s="7"/>
      <c r="N784" s="31">
        <v>10.26</v>
      </c>
      <c r="O784" s="31">
        <v>5.13</v>
      </c>
      <c r="P784" s="31">
        <v>2.15</v>
      </c>
      <c r="Q784" s="31">
        <v>1</v>
      </c>
      <c r="R784" s="54" t="s">
        <v>395</v>
      </c>
      <c r="S784" s="60"/>
      <c r="T784" s="61"/>
    </row>
    <row r="785" spans="1:20" s="13" customFormat="1" ht="38.1" customHeight="1">
      <c r="A785" s="12" t="s">
        <v>394</v>
      </c>
      <c r="B785" s="12">
        <v>2015</v>
      </c>
      <c r="C785" s="12">
        <v>2023</v>
      </c>
      <c r="D785" s="12" t="s">
        <v>886</v>
      </c>
      <c r="E785" s="12" t="s">
        <v>903</v>
      </c>
      <c r="F785" s="12"/>
      <c r="G785" s="12" t="s">
        <v>2637</v>
      </c>
      <c r="H785" s="12" t="s">
        <v>1879</v>
      </c>
      <c r="I785" s="30" t="s">
        <v>12</v>
      </c>
      <c r="J785" s="6"/>
      <c r="K785" s="6">
        <v>2</v>
      </c>
      <c r="L785" s="7">
        <v>45.99</v>
      </c>
      <c r="M785" s="7"/>
      <c r="N785" s="31">
        <v>10.26</v>
      </c>
      <c r="O785" s="31">
        <v>5.13</v>
      </c>
      <c r="P785" s="31">
        <v>2.15</v>
      </c>
      <c r="Q785" s="31">
        <v>1</v>
      </c>
      <c r="R785" s="54" t="s">
        <v>395</v>
      </c>
      <c r="S785" s="60"/>
      <c r="T785" s="61"/>
    </row>
    <row r="786" spans="1:20" s="13" customFormat="1" ht="38.1" customHeight="1">
      <c r="A786" s="12" t="s">
        <v>396</v>
      </c>
      <c r="B786" s="12">
        <v>2014</v>
      </c>
      <c r="C786" s="12">
        <v>2018</v>
      </c>
      <c r="D786" s="12" t="s">
        <v>111</v>
      </c>
      <c r="E786" s="12" t="s">
        <v>2240</v>
      </c>
      <c r="F786" s="12"/>
      <c r="G786" s="12" t="s">
        <v>2636</v>
      </c>
      <c r="H786" s="12" t="s">
        <v>1879</v>
      </c>
      <c r="I786" s="30" t="s">
        <v>12</v>
      </c>
      <c r="J786" s="6"/>
      <c r="K786" s="6">
        <v>2</v>
      </c>
      <c r="L786" s="7">
        <v>45.99</v>
      </c>
      <c r="M786" s="7"/>
      <c r="N786" s="31">
        <v>10.26</v>
      </c>
      <c r="O786" s="31">
        <v>5.13</v>
      </c>
      <c r="P786" s="31">
        <v>2.15</v>
      </c>
      <c r="Q786" s="31">
        <v>1</v>
      </c>
      <c r="R786" s="54" t="s">
        <v>397</v>
      </c>
      <c r="S786" s="60"/>
      <c r="T786" s="61"/>
    </row>
    <row r="787" spans="1:20" s="13" customFormat="1" ht="38.1" customHeight="1">
      <c r="A787" s="12" t="s">
        <v>396</v>
      </c>
      <c r="B787" s="12">
        <v>2019</v>
      </c>
      <c r="C787" s="12">
        <v>2019</v>
      </c>
      <c r="D787" s="12" t="s">
        <v>111</v>
      </c>
      <c r="E787" s="12" t="s">
        <v>2252</v>
      </c>
      <c r="F787" s="12" t="s">
        <v>2265</v>
      </c>
      <c r="G787" s="12" t="s">
        <v>2636</v>
      </c>
      <c r="H787" s="12" t="s">
        <v>1879</v>
      </c>
      <c r="I787" s="30" t="s">
        <v>12</v>
      </c>
      <c r="J787" s="6"/>
      <c r="K787" s="6">
        <v>2</v>
      </c>
      <c r="L787" s="7">
        <v>45.99</v>
      </c>
      <c r="M787" s="7"/>
      <c r="N787" s="31">
        <v>10.26</v>
      </c>
      <c r="O787" s="31">
        <v>5.13</v>
      </c>
      <c r="P787" s="31">
        <v>2.15</v>
      </c>
      <c r="Q787" s="31">
        <v>1</v>
      </c>
      <c r="R787" s="54" t="s">
        <v>397</v>
      </c>
      <c r="S787" s="60"/>
      <c r="T787" s="61"/>
    </row>
    <row r="788" spans="1:20" s="13" customFormat="1" ht="38.1" customHeight="1">
      <c r="A788" s="12" t="s">
        <v>396</v>
      </c>
      <c r="B788" s="12">
        <v>2015</v>
      </c>
      <c r="C788" s="12">
        <v>2019</v>
      </c>
      <c r="D788" s="12" t="s">
        <v>111</v>
      </c>
      <c r="E788" s="12" t="s">
        <v>2625</v>
      </c>
      <c r="F788" s="12"/>
      <c r="G788" s="12" t="s">
        <v>2636</v>
      </c>
      <c r="H788" s="12" t="s">
        <v>1879</v>
      </c>
      <c r="I788" s="30" t="s">
        <v>12</v>
      </c>
      <c r="J788" s="6"/>
      <c r="K788" s="6">
        <v>2</v>
      </c>
      <c r="L788" s="7">
        <v>45.99</v>
      </c>
      <c r="M788" s="7"/>
      <c r="N788" s="31">
        <v>10.26</v>
      </c>
      <c r="O788" s="31">
        <v>5.13</v>
      </c>
      <c r="P788" s="31">
        <v>2.15</v>
      </c>
      <c r="Q788" s="31">
        <v>1</v>
      </c>
      <c r="R788" s="54" t="s">
        <v>397</v>
      </c>
      <c r="S788" s="60"/>
      <c r="T788" s="61"/>
    </row>
    <row r="789" spans="1:20" s="13" customFormat="1" ht="38.1" customHeight="1">
      <c r="A789" s="12" t="s">
        <v>396</v>
      </c>
      <c r="B789" s="12">
        <v>2014</v>
      </c>
      <c r="C789" s="12">
        <v>2018</v>
      </c>
      <c r="D789" s="12" t="s">
        <v>886</v>
      </c>
      <c r="E789" s="12" t="s">
        <v>2165</v>
      </c>
      <c r="F789" s="12"/>
      <c r="G789" s="12" t="s">
        <v>2636</v>
      </c>
      <c r="H789" s="12" t="s">
        <v>1879</v>
      </c>
      <c r="I789" s="30" t="s">
        <v>12</v>
      </c>
      <c r="J789" s="6"/>
      <c r="K789" s="6">
        <v>2</v>
      </c>
      <c r="L789" s="7">
        <v>45.99</v>
      </c>
      <c r="M789" s="7"/>
      <c r="N789" s="31">
        <v>10.26</v>
      </c>
      <c r="O789" s="31">
        <v>5.13</v>
      </c>
      <c r="P789" s="31">
        <v>2.15</v>
      </c>
      <c r="Q789" s="31">
        <v>1</v>
      </c>
      <c r="R789" s="54" t="s">
        <v>397</v>
      </c>
      <c r="S789" s="60"/>
      <c r="T789" s="61"/>
    </row>
    <row r="790" spans="1:20" s="13" customFormat="1" ht="38.1" customHeight="1">
      <c r="A790" s="12" t="s">
        <v>396</v>
      </c>
      <c r="B790" s="12">
        <v>2019</v>
      </c>
      <c r="C790" s="12">
        <v>2019</v>
      </c>
      <c r="D790" s="12" t="s">
        <v>886</v>
      </c>
      <c r="E790" s="12" t="s">
        <v>2165</v>
      </c>
      <c r="F790" s="12" t="s">
        <v>1698</v>
      </c>
      <c r="G790" s="12" t="s">
        <v>2636</v>
      </c>
      <c r="H790" s="12" t="s">
        <v>1879</v>
      </c>
      <c r="I790" s="30" t="s">
        <v>12</v>
      </c>
      <c r="J790" s="6"/>
      <c r="K790" s="6">
        <v>2</v>
      </c>
      <c r="L790" s="7">
        <v>45.99</v>
      </c>
      <c r="M790" s="7"/>
      <c r="N790" s="31">
        <v>10.26</v>
      </c>
      <c r="O790" s="31">
        <v>5.13</v>
      </c>
      <c r="P790" s="31">
        <v>2.15</v>
      </c>
      <c r="Q790" s="31">
        <v>1</v>
      </c>
      <c r="R790" s="54" t="s">
        <v>397</v>
      </c>
      <c r="S790" s="60"/>
      <c r="T790" s="61"/>
    </row>
    <row r="791" spans="1:20" s="13" customFormat="1" ht="38.1" customHeight="1">
      <c r="A791" s="12" t="s">
        <v>396</v>
      </c>
      <c r="B791" s="12">
        <v>2015</v>
      </c>
      <c r="C791" s="12">
        <v>2019</v>
      </c>
      <c r="D791" s="12" t="s">
        <v>886</v>
      </c>
      <c r="E791" s="12" t="s">
        <v>2624</v>
      </c>
      <c r="F791" s="12"/>
      <c r="G791" s="12" t="s">
        <v>2636</v>
      </c>
      <c r="H791" s="12" t="s">
        <v>1879</v>
      </c>
      <c r="I791" s="30" t="s">
        <v>12</v>
      </c>
      <c r="J791" s="6"/>
      <c r="K791" s="6">
        <v>2</v>
      </c>
      <c r="L791" s="7">
        <v>45.99</v>
      </c>
      <c r="M791" s="7"/>
      <c r="N791" s="31">
        <v>10.26</v>
      </c>
      <c r="O791" s="31">
        <v>5.13</v>
      </c>
      <c r="P791" s="31">
        <v>2.15</v>
      </c>
      <c r="Q791" s="31">
        <v>1</v>
      </c>
      <c r="R791" s="54" t="s">
        <v>397</v>
      </c>
      <c r="S791" s="60"/>
      <c r="T791" s="61"/>
    </row>
    <row r="792" spans="1:20" s="13" customFormat="1" ht="38.1" customHeight="1">
      <c r="A792" s="12" t="s">
        <v>396</v>
      </c>
      <c r="B792" s="12">
        <v>2015</v>
      </c>
      <c r="C792" s="12">
        <v>2023</v>
      </c>
      <c r="D792" s="12" t="s">
        <v>886</v>
      </c>
      <c r="E792" s="12" t="s">
        <v>903</v>
      </c>
      <c r="F792" s="12"/>
      <c r="G792" s="12" t="s">
        <v>2636</v>
      </c>
      <c r="H792" s="12" t="s">
        <v>1879</v>
      </c>
      <c r="I792" s="30" t="s">
        <v>12</v>
      </c>
      <c r="J792" s="6"/>
      <c r="K792" s="6">
        <v>2</v>
      </c>
      <c r="L792" s="7">
        <v>45.99</v>
      </c>
      <c r="M792" s="7"/>
      <c r="N792" s="31">
        <v>10.26</v>
      </c>
      <c r="O792" s="31">
        <v>5.13</v>
      </c>
      <c r="P792" s="31">
        <v>2.15</v>
      </c>
      <c r="Q792" s="31">
        <v>1</v>
      </c>
      <c r="R792" s="54" t="s">
        <v>397</v>
      </c>
      <c r="S792" s="60"/>
      <c r="T792" s="61"/>
    </row>
    <row r="793" spans="1:20" s="13" customFormat="1" ht="38.1" customHeight="1">
      <c r="A793" s="12" t="s">
        <v>418</v>
      </c>
      <c r="B793" s="12">
        <v>2015</v>
      </c>
      <c r="C793" s="12">
        <v>2020</v>
      </c>
      <c r="D793" s="12" t="s">
        <v>111</v>
      </c>
      <c r="E793" s="12" t="s">
        <v>412</v>
      </c>
      <c r="F793" s="12"/>
      <c r="G793" s="12" t="s">
        <v>2637</v>
      </c>
      <c r="H793" s="12" t="s">
        <v>1876</v>
      </c>
      <c r="I793" s="30" t="s">
        <v>12</v>
      </c>
      <c r="J793" s="6"/>
      <c r="K793" s="6">
        <v>1</v>
      </c>
      <c r="L793" s="7">
        <v>56.99</v>
      </c>
      <c r="M793" s="7"/>
      <c r="N793" s="31">
        <v>30.2</v>
      </c>
      <c r="O793" s="31">
        <v>4.3</v>
      </c>
      <c r="P793" s="31">
        <v>2.9</v>
      </c>
      <c r="Q793" s="31">
        <v>1</v>
      </c>
      <c r="R793" s="54" t="s">
        <v>419</v>
      </c>
      <c r="S793" s="60"/>
      <c r="T793" s="61"/>
    </row>
    <row r="794" spans="1:20" s="13" customFormat="1" ht="38.1" customHeight="1">
      <c r="A794" s="12" t="s">
        <v>418</v>
      </c>
      <c r="B794" s="12">
        <v>2015</v>
      </c>
      <c r="C794" s="12">
        <v>2020</v>
      </c>
      <c r="D794" s="12" t="s">
        <v>111</v>
      </c>
      <c r="E794" s="12" t="s">
        <v>420</v>
      </c>
      <c r="F794" s="12"/>
      <c r="G794" s="12" t="s">
        <v>2637</v>
      </c>
      <c r="H794" s="12" t="s">
        <v>1876</v>
      </c>
      <c r="I794" s="30" t="s">
        <v>12</v>
      </c>
      <c r="J794" s="6"/>
      <c r="K794" s="6">
        <v>1</v>
      </c>
      <c r="L794" s="7">
        <v>56.99</v>
      </c>
      <c r="M794" s="7"/>
      <c r="N794" s="31">
        <v>30.2</v>
      </c>
      <c r="O794" s="31">
        <v>4.3</v>
      </c>
      <c r="P794" s="31">
        <v>2.9</v>
      </c>
      <c r="Q794" s="31">
        <v>1</v>
      </c>
      <c r="R794" s="54" t="s">
        <v>419</v>
      </c>
      <c r="S794" s="60"/>
      <c r="T794" s="61"/>
    </row>
    <row r="795" spans="1:20" s="13" customFormat="1" ht="38.1" customHeight="1">
      <c r="A795" s="12" t="s">
        <v>418</v>
      </c>
      <c r="B795" s="12">
        <v>2015</v>
      </c>
      <c r="C795" s="12">
        <v>2020</v>
      </c>
      <c r="D795" s="12" t="s">
        <v>886</v>
      </c>
      <c r="E795" s="12" t="s">
        <v>967</v>
      </c>
      <c r="F795" s="12"/>
      <c r="G795" s="12" t="s">
        <v>2637</v>
      </c>
      <c r="H795" s="12" t="s">
        <v>1876</v>
      </c>
      <c r="I795" s="30" t="s">
        <v>12</v>
      </c>
      <c r="J795" s="6"/>
      <c r="K795" s="6">
        <v>1</v>
      </c>
      <c r="L795" s="7">
        <v>56.99</v>
      </c>
      <c r="M795" s="7"/>
      <c r="N795" s="31">
        <v>30.2</v>
      </c>
      <c r="O795" s="31">
        <v>4.3</v>
      </c>
      <c r="P795" s="31">
        <v>2.9</v>
      </c>
      <c r="Q795" s="31">
        <v>1</v>
      </c>
      <c r="R795" s="54" t="s">
        <v>419</v>
      </c>
      <c r="S795" s="60"/>
      <c r="T795" s="61"/>
    </row>
    <row r="796" spans="1:20" s="13" customFormat="1" ht="38.1" customHeight="1">
      <c r="A796" s="12" t="s">
        <v>844</v>
      </c>
      <c r="B796" s="12">
        <v>2015</v>
      </c>
      <c r="C796" s="12">
        <v>2017</v>
      </c>
      <c r="D796" s="12" t="s">
        <v>612</v>
      </c>
      <c r="E796" s="12" t="s">
        <v>2515</v>
      </c>
      <c r="F796" s="12" t="s">
        <v>845</v>
      </c>
      <c r="G796" s="12" t="s">
        <v>2637</v>
      </c>
      <c r="H796" s="12" t="s">
        <v>1880</v>
      </c>
      <c r="I796" s="30" t="s">
        <v>12</v>
      </c>
      <c r="J796" s="37" t="s">
        <v>44</v>
      </c>
      <c r="K796" s="6">
        <v>2</v>
      </c>
      <c r="L796" s="7">
        <v>69.89</v>
      </c>
      <c r="M796" s="7"/>
      <c r="N796" s="31">
        <v>13.6</v>
      </c>
      <c r="O796" s="31">
        <v>5.25</v>
      </c>
      <c r="P796" s="31">
        <v>2.27</v>
      </c>
      <c r="Q796" s="31">
        <v>1</v>
      </c>
      <c r="R796" s="54" t="s">
        <v>846</v>
      </c>
      <c r="S796" s="60"/>
      <c r="T796" s="61"/>
    </row>
    <row r="797" spans="1:20" s="13" customFormat="1" ht="38.1" customHeight="1">
      <c r="A797" s="12" t="s">
        <v>847</v>
      </c>
      <c r="B797" s="12">
        <v>2015</v>
      </c>
      <c r="C797" s="12">
        <v>2020</v>
      </c>
      <c r="D797" s="12" t="s">
        <v>612</v>
      </c>
      <c r="E797" s="12" t="s">
        <v>2515</v>
      </c>
      <c r="F797" s="12" t="s">
        <v>845</v>
      </c>
      <c r="G797" s="12" t="s">
        <v>2637</v>
      </c>
      <c r="H797" s="12" t="s">
        <v>1881</v>
      </c>
      <c r="I797" s="30" t="s">
        <v>12</v>
      </c>
      <c r="J797" s="6"/>
      <c r="K797" s="6">
        <v>1</v>
      </c>
      <c r="L797" s="7">
        <v>21.99</v>
      </c>
      <c r="M797" s="7"/>
      <c r="N797" s="31">
        <v>8.89</v>
      </c>
      <c r="O797" s="31">
        <v>1.73</v>
      </c>
      <c r="P797" s="31">
        <v>0.9</v>
      </c>
      <c r="Q797" s="31">
        <v>1</v>
      </c>
      <c r="R797" s="54" t="s">
        <v>848</v>
      </c>
      <c r="S797" s="60"/>
      <c r="T797" s="61"/>
    </row>
    <row r="798" spans="1:20" s="13" customFormat="1" ht="38.1" customHeight="1">
      <c r="A798" s="12" t="s">
        <v>849</v>
      </c>
      <c r="B798" s="12">
        <v>2015</v>
      </c>
      <c r="C798" s="12">
        <v>2017</v>
      </c>
      <c r="D798" s="12" t="s">
        <v>612</v>
      </c>
      <c r="E798" s="12" t="s">
        <v>2515</v>
      </c>
      <c r="F798" s="12" t="s">
        <v>845</v>
      </c>
      <c r="G798" s="12" t="s">
        <v>2637</v>
      </c>
      <c r="H798" s="12" t="s">
        <v>1878</v>
      </c>
      <c r="I798" s="30" t="s">
        <v>12</v>
      </c>
      <c r="J798" s="37" t="s">
        <v>44</v>
      </c>
      <c r="K798" s="6">
        <v>2</v>
      </c>
      <c r="L798" s="7">
        <v>57.89</v>
      </c>
      <c r="M798" s="7"/>
      <c r="N798" s="31">
        <v>13.6</v>
      </c>
      <c r="O798" s="31">
        <v>5.25</v>
      </c>
      <c r="P798" s="31">
        <v>2.27</v>
      </c>
      <c r="Q798" s="31">
        <v>1</v>
      </c>
      <c r="R798" s="54" t="s">
        <v>850</v>
      </c>
      <c r="S798" s="60"/>
      <c r="T798" s="61"/>
    </row>
    <row r="799" spans="1:20" s="13" customFormat="1" ht="38.1" customHeight="1">
      <c r="A799" s="12" t="s">
        <v>851</v>
      </c>
      <c r="B799" s="12">
        <v>2018</v>
      </c>
      <c r="C799" s="12">
        <v>2020</v>
      </c>
      <c r="D799" s="12" t="s">
        <v>612</v>
      </c>
      <c r="E799" s="12" t="s">
        <v>2515</v>
      </c>
      <c r="F799" s="12" t="s">
        <v>852</v>
      </c>
      <c r="G799" s="12" t="s">
        <v>2637</v>
      </c>
      <c r="H799" s="12" t="s">
        <v>1879</v>
      </c>
      <c r="I799" s="30" t="s">
        <v>12</v>
      </c>
      <c r="J799" s="37" t="s">
        <v>44</v>
      </c>
      <c r="K799" s="6">
        <v>2</v>
      </c>
      <c r="L799" s="7">
        <v>73.89</v>
      </c>
      <c r="M799" s="7"/>
      <c r="N799" s="31">
        <v>9.3000000000000007</v>
      </c>
      <c r="O799" s="31">
        <v>3.82</v>
      </c>
      <c r="P799" s="31">
        <v>7.87</v>
      </c>
      <c r="Q799" s="31">
        <v>1</v>
      </c>
      <c r="R799" s="54" t="s">
        <v>853</v>
      </c>
      <c r="S799" s="60"/>
      <c r="T799" s="61"/>
    </row>
    <row r="800" spans="1:20" s="13" customFormat="1" ht="38.1" customHeight="1">
      <c r="A800" s="12" t="s">
        <v>1006</v>
      </c>
      <c r="B800" s="12">
        <v>2009</v>
      </c>
      <c r="C800" s="12">
        <v>2015</v>
      </c>
      <c r="D800" s="12" t="s">
        <v>976</v>
      </c>
      <c r="E800" s="12" t="s">
        <v>1004</v>
      </c>
      <c r="F800" s="12"/>
      <c r="G800" s="12" t="s">
        <v>2637</v>
      </c>
      <c r="H800" s="12" t="s">
        <v>1876</v>
      </c>
      <c r="I800" s="30" t="s">
        <v>12</v>
      </c>
      <c r="J800" s="37" t="s">
        <v>44</v>
      </c>
      <c r="K800" s="6">
        <v>2</v>
      </c>
      <c r="L800" s="7">
        <v>65</v>
      </c>
      <c r="M800" s="7"/>
      <c r="N800" s="31">
        <v>27.08</v>
      </c>
      <c r="O800" s="31">
        <v>3.46</v>
      </c>
      <c r="P800" s="31">
        <v>3.1</v>
      </c>
      <c r="Q800" s="31">
        <v>1</v>
      </c>
      <c r="R800" s="54" t="s">
        <v>1007</v>
      </c>
      <c r="S800" s="60"/>
      <c r="T800" s="61"/>
    </row>
    <row r="801" spans="1:20" s="13" customFormat="1" ht="38.1" customHeight="1">
      <c r="A801" s="12" t="s">
        <v>1663</v>
      </c>
      <c r="B801" s="12">
        <v>2019</v>
      </c>
      <c r="C801" s="12">
        <v>2023</v>
      </c>
      <c r="D801" s="12" t="s">
        <v>111</v>
      </c>
      <c r="E801" s="12" t="s">
        <v>2240</v>
      </c>
      <c r="F801" s="12"/>
      <c r="G801" s="12" t="s">
        <v>2637</v>
      </c>
      <c r="H801" s="12" t="s">
        <v>1879</v>
      </c>
      <c r="I801" s="30" t="s">
        <v>12</v>
      </c>
      <c r="J801" s="6"/>
      <c r="K801" s="6">
        <v>1</v>
      </c>
      <c r="L801" s="7">
        <v>16.989999999999998</v>
      </c>
      <c r="M801" s="7"/>
      <c r="N801" s="31">
        <v>11.33</v>
      </c>
      <c r="O801" s="31">
        <v>2.62</v>
      </c>
      <c r="P801" s="31">
        <v>1.43</v>
      </c>
      <c r="Q801" s="31">
        <v>1</v>
      </c>
      <c r="R801" s="54">
        <v>880268177504</v>
      </c>
      <c r="S801" s="60"/>
      <c r="T801" s="61"/>
    </row>
    <row r="802" spans="1:20" s="13" customFormat="1" ht="38.1" customHeight="1">
      <c r="A802" s="12" t="s">
        <v>1663</v>
      </c>
      <c r="B802" s="12">
        <v>2020</v>
      </c>
      <c r="C802" s="12">
        <v>2023</v>
      </c>
      <c r="D802" s="12" t="s">
        <v>111</v>
      </c>
      <c r="E802" s="12" t="s">
        <v>2625</v>
      </c>
      <c r="F802" s="12"/>
      <c r="G802" s="12" t="s">
        <v>2637</v>
      </c>
      <c r="H802" s="12" t="s">
        <v>1879</v>
      </c>
      <c r="I802" s="30" t="s">
        <v>12</v>
      </c>
      <c r="J802" s="6"/>
      <c r="K802" s="6">
        <v>1</v>
      </c>
      <c r="L802" s="7">
        <v>16.989999999999998</v>
      </c>
      <c r="M802" s="7"/>
      <c r="N802" s="31">
        <v>11.33</v>
      </c>
      <c r="O802" s="31">
        <v>2.62</v>
      </c>
      <c r="P802" s="31">
        <v>1.43</v>
      </c>
      <c r="Q802" s="31">
        <v>1</v>
      </c>
      <c r="R802" s="54">
        <v>880268177504</v>
      </c>
      <c r="S802" s="60"/>
      <c r="T802" s="61"/>
    </row>
    <row r="803" spans="1:20" s="13" customFormat="1" ht="38.1" customHeight="1">
      <c r="A803" s="12" t="s">
        <v>1705</v>
      </c>
      <c r="B803" s="12">
        <v>2019</v>
      </c>
      <c r="C803" s="12">
        <v>2023</v>
      </c>
      <c r="D803" s="12" t="s">
        <v>886</v>
      </c>
      <c r="E803" s="12" t="s">
        <v>2165</v>
      </c>
      <c r="F803" s="12"/>
      <c r="G803" s="12" t="s">
        <v>2637</v>
      </c>
      <c r="H803" s="12" t="s">
        <v>1879</v>
      </c>
      <c r="I803" s="30" t="s">
        <v>12</v>
      </c>
      <c r="J803" s="6"/>
      <c r="K803" s="6">
        <v>1</v>
      </c>
      <c r="L803" s="7">
        <v>16.989999999999998</v>
      </c>
      <c r="M803" s="7"/>
      <c r="N803" s="31">
        <v>11.33</v>
      </c>
      <c r="O803" s="31">
        <v>2.62</v>
      </c>
      <c r="P803" s="31">
        <v>1.43</v>
      </c>
      <c r="Q803" s="31">
        <v>1</v>
      </c>
      <c r="R803" s="54">
        <v>880268177511</v>
      </c>
      <c r="S803" s="60"/>
      <c r="T803" s="61"/>
    </row>
    <row r="804" spans="1:20" s="13" customFormat="1" ht="38.1" customHeight="1">
      <c r="A804" s="12" t="s">
        <v>1705</v>
      </c>
      <c r="B804" s="12">
        <v>2020</v>
      </c>
      <c r="C804" s="12">
        <v>2023</v>
      </c>
      <c r="D804" s="12" t="s">
        <v>886</v>
      </c>
      <c r="E804" s="12" t="s">
        <v>2624</v>
      </c>
      <c r="F804" s="12"/>
      <c r="G804" s="12" t="s">
        <v>2637</v>
      </c>
      <c r="H804" s="12" t="s">
        <v>1879</v>
      </c>
      <c r="I804" s="39" t="s">
        <v>12</v>
      </c>
      <c r="J804" s="35"/>
      <c r="K804" s="35">
        <v>1</v>
      </c>
      <c r="L804" s="36">
        <v>16.989999999999998</v>
      </c>
      <c r="M804" s="36"/>
      <c r="N804" s="41">
        <v>11.33</v>
      </c>
      <c r="O804" s="41">
        <v>2.62</v>
      </c>
      <c r="P804" s="31">
        <v>1.43</v>
      </c>
      <c r="Q804" s="31">
        <v>1</v>
      </c>
      <c r="R804" s="54">
        <v>880268177511</v>
      </c>
      <c r="S804" s="60"/>
      <c r="T804" s="61"/>
    </row>
    <row r="805" spans="1:20" ht="26.25">
      <c r="A805" s="50" t="s">
        <v>33</v>
      </c>
      <c r="B805" s="51"/>
      <c r="C805" s="51"/>
      <c r="D805" s="51"/>
      <c r="E805" s="51"/>
      <c r="F805" s="51"/>
      <c r="G805" s="51"/>
      <c r="H805" s="51"/>
      <c r="I805" s="52"/>
      <c r="J805" s="52"/>
      <c r="K805" s="52"/>
      <c r="L805" s="53"/>
      <c r="M805" s="47"/>
      <c r="N805" s="47"/>
      <c r="O805" s="48"/>
      <c r="P805" s="49"/>
      <c r="Q805" s="49"/>
      <c r="R805" s="64"/>
      <c r="S805" s="58"/>
      <c r="T805" s="59"/>
    </row>
    <row r="806" spans="1:20" s="13" customFormat="1" ht="38.1" customHeight="1">
      <c r="A806" s="12" t="s">
        <v>1289</v>
      </c>
      <c r="B806" s="12">
        <v>2013</v>
      </c>
      <c r="C806" s="12">
        <v>2019</v>
      </c>
      <c r="D806" s="12" t="s">
        <v>1194</v>
      </c>
      <c r="E806" s="12" t="s">
        <v>1282</v>
      </c>
      <c r="F806" s="12" t="s">
        <v>11</v>
      </c>
      <c r="G806" s="12" t="s">
        <v>2637</v>
      </c>
      <c r="H806" s="12" t="s">
        <v>2547</v>
      </c>
      <c r="I806" s="40" t="s">
        <v>12</v>
      </c>
      <c r="J806" s="37" t="s">
        <v>44</v>
      </c>
      <c r="K806" s="37">
        <v>2</v>
      </c>
      <c r="L806" s="38">
        <v>89.89</v>
      </c>
      <c r="M806" s="38"/>
      <c r="N806" s="42">
        <v>13</v>
      </c>
      <c r="O806" s="42">
        <v>4</v>
      </c>
      <c r="P806" s="31">
        <v>8</v>
      </c>
      <c r="Q806" s="31">
        <v>1</v>
      </c>
      <c r="R806" s="54">
        <v>880268167567</v>
      </c>
      <c r="S806" s="60"/>
      <c r="T806" s="61"/>
    </row>
    <row r="807" spans="1:20" s="13" customFormat="1" ht="38.1" customHeight="1">
      <c r="A807" s="12" t="s">
        <v>1304</v>
      </c>
      <c r="B807" s="12">
        <v>2016</v>
      </c>
      <c r="C807" s="12">
        <v>2023</v>
      </c>
      <c r="D807" s="12" t="s">
        <v>1194</v>
      </c>
      <c r="E807" s="12" t="s">
        <v>1294</v>
      </c>
      <c r="F807" s="12" t="s">
        <v>1761</v>
      </c>
      <c r="G807" s="12" t="s">
        <v>2637</v>
      </c>
      <c r="H807" s="12" t="s">
        <v>2547</v>
      </c>
      <c r="I807" s="30" t="s">
        <v>12</v>
      </c>
      <c r="J807" s="6" t="s">
        <v>2323</v>
      </c>
      <c r="K807" s="6">
        <v>2</v>
      </c>
      <c r="L807" s="7">
        <v>104.99</v>
      </c>
      <c r="M807" s="7"/>
      <c r="N807" s="31">
        <v>13</v>
      </c>
      <c r="O807" s="31">
        <v>4</v>
      </c>
      <c r="P807" s="31">
        <v>8</v>
      </c>
      <c r="Q807" s="31">
        <v>1</v>
      </c>
      <c r="R807" s="54" t="s">
        <v>1305</v>
      </c>
      <c r="S807" s="60"/>
      <c r="T807" s="61"/>
    </row>
    <row r="808" spans="1:20" s="13" customFormat="1" ht="38.1" customHeight="1">
      <c r="A808" s="12" t="s">
        <v>1045</v>
      </c>
      <c r="B808" s="12">
        <v>2014</v>
      </c>
      <c r="C808" s="12">
        <v>2023</v>
      </c>
      <c r="D808" s="12" t="s">
        <v>1035</v>
      </c>
      <c r="E808" s="12" t="s">
        <v>1036</v>
      </c>
      <c r="F808" s="12" t="s">
        <v>11</v>
      </c>
      <c r="G808" s="12" t="s">
        <v>2636</v>
      </c>
      <c r="H808" s="12" t="s">
        <v>2548</v>
      </c>
      <c r="I808" s="30" t="s">
        <v>12</v>
      </c>
      <c r="J808" s="6"/>
      <c r="K808" s="6">
        <v>2</v>
      </c>
      <c r="L808" s="7">
        <v>104.99</v>
      </c>
      <c r="M808" s="7"/>
      <c r="N808" s="31">
        <v>13</v>
      </c>
      <c r="O808" s="31">
        <v>4</v>
      </c>
      <c r="P808" s="31">
        <v>8</v>
      </c>
      <c r="Q808" s="31">
        <v>1</v>
      </c>
      <c r="R808" s="54" t="s">
        <v>1046</v>
      </c>
      <c r="S808" s="60"/>
      <c r="T808" s="61"/>
    </row>
    <row r="809" spans="1:20" s="13" customFormat="1" ht="38.1" customHeight="1">
      <c r="A809" s="12" t="s">
        <v>1045</v>
      </c>
      <c r="B809" s="12">
        <v>2017</v>
      </c>
      <c r="C809" s="12">
        <v>2023</v>
      </c>
      <c r="D809" s="12" t="s">
        <v>1035</v>
      </c>
      <c r="E809" s="12" t="s">
        <v>1050</v>
      </c>
      <c r="F809" s="12" t="s">
        <v>11</v>
      </c>
      <c r="G809" s="12" t="s">
        <v>2636</v>
      </c>
      <c r="H809" s="12" t="s">
        <v>2548</v>
      </c>
      <c r="I809" s="30" t="s">
        <v>12</v>
      </c>
      <c r="J809" s="6"/>
      <c r="K809" s="6">
        <v>2</v>
      </c>
      <c r="L809" s="7">
        <v>104.99</v>
      </c>
      <c r="M809" s="7"/>
      <c r="N809" s="31">
        <v>13</v>
      </c>
      <c r="O809" s="31">
        <v>4</v>
      </c>
      <c r="P809" s="31">
        <v>8</v>
      </c>
      <c r="Q809" s="31">
        <v>1</v>
      </c>
      <c r="R809" s="54" t="s">
        <v>1046</v>
      </c>
      <c r="S809" s="60"/>
      <c r="T809" s="61"/>
    </row>
    <row r="810" spans="1:20" s="13" customFormat="1" ht="38.1" customHeight="1">
      <c r="A810" s="12" t="s">
        <v>273</v>
      </c>
      <c r="B810" s="12">
        <v>2014</v>
      </c>
      <c r="C810" s="12">
        <v>2020</v>
      </c>
      <c r="D810" s="12" t="s">
        <v>111</v>
      </c>
      <c r="E810" s="12" t="s">
        <v>249</v>
      </c>
      <c r="F810" s="12" t="s">
        <v>11</v>
      </c>
      <c r="G810" s="12" t="s">
        <v>2636</v>
      </c>
      <c r="H810" s="12" t="s">
        <v>2548</v>
      </c>
      <c r="I810" s="30" t="s">
        <v>12</v>
      </c>
      <c r="J810" s="37" t="s">
        <v>44</v>
      </c>
      <c r="K810" s="6">
        <v>2</v>
      </c>
      <c r="L810" s="7">
        <v>100.89</v>
      </c>
      <c r="M810" s="7"/>
      <c r="N810" s="31">
        <v>12</v>
      </c>
      <c r="O810" s="31">
        <v>8</v>
      </c>
      <c r="P810" s="31">
        <v>7</v>
      </c>
      <c r="Q810" s="31">
        <v>1</v>
      </c>
      <c r="R810" s="54" t="s">
        <v>274</v>
      </c>
      <c r="S810" s="60"/>
      <c r="T810" s="61"/>
    </row>
    <row r="811" spans="1:20" s="13" customFormat="1" ht="38.1" customHeight="1">
      <c r="A811" s="12" t="s">
        <v>2325</v>
      </c>
      <c r="B811" s="12">
        <v>2015</v>
      </c>
      <c r="C811" s="12">
        <v>2022</v>
      </c>
      <c r="D811" s="12" t="s">
        <v>612</v>
      </c>
      <c r="E811" s="12" t="s">
        <v>633</v>
      </c>
      <c r="F811" s="12"/>
      <c r="G811" s="12" t="s">
        <v>2636</v>
      </c>
      <c r="H811" s="12" t="s">
        <v>2326</v>
      </c>
      <c r="I811" s="30" t="s">
        <v>12</v>
      </c>
      <c r="J811" s="6"/>
      <c r="K811" s="6">
        <v>2</v>
      </c>
      <c r="L811" s="7">
        <v>104.99</v>
      </c>
      <c r="M811" s="7"/>
      <c r="N811" s="31">
        <v>12</v>
      </c>
      <c r="O811" s="31">
        <v>8</v>
      </c>
      <c r="P811" s="31">
        <v>7</v>
      </c>
      <c r="Q811" s="31">
        <v>1</v>
      </c>
      <c r="R811" s="54">
        <v>814468027192</v>
      </c>
      <c r="S811" s="60"/>
      <c r="T811" s="61"/>
    </row>
    <row r="812" spans="1:20" s="13" customFormat="1" ht="38.1" customHeight="1">
      <c r="A812" s="12" t="s">
        <v>2327</v>
      </c>
      <c r="B812" s="12">
        <v>2015</v>
      </c>
      <c r="C812" s="12">
        <v>2022</v>
      </c>
      <c r="D812" s="12" t="s">
        <v>2310</v>
      </c>
      <c r="E812" s="12" t="s">
        <v>633</v>
      </c>
      <c r="F812" s="12"/>
      <c r="G812" s="12" t="s">
        <v>2636</v>
      </c>
      <c r="H812" s="12" t="s">
        <v>2328</v>
      </c>
      <c r="I812" s="30" t="s">
        <v>12</v>
      </c>
      <c r="J812" s="6"/>
      <c r="K812" s="6">
        <v>2</v>
      </c>
      <c r="L812" s="7">
        <v>104.99</v>
      </c>
      <c r="M812" s="7"/>
      <c r="N812" s="31">
        <v>12</v>
      </c>
      <c r="O812" s="31">
        <v>8</v>
      </c>
      <c r="P812" s="31">
        <v>7</v>
      </c>
      <c r="Q812" s="31">
        <v>1</v>
      </c>
      <c r="R812" s="54">
        <v>814468027215</v>
      </c>
      <c r="S812" s="60"/>
      <c r="T812" s="61"/>
    </row>
    <row r="813" spans="1:20" s="13" customFormat="1" ht="38.1" customHeight="1">
      <c r="A813" s="12" t="s">
        <v>2329</v>
      </c>
      <c r="B813" s="12">
        <v>2016</v>
      </c>
      <c r="C813" s="12">
        <v>2023</v>
      </c>
      <c r="D813" s="12" t="s">
        <v>1334</v>
      </c>
      <c r="E813" s="12" t="s">
        <v>1459</v>
      </c>
      <c r="F813" s="12"/>
      <c r="G813" s="12" t="s">
        <v>2636</v>
      </c>
      <c r="H813" s="12" t="s">
        <v>2326</v>
      </c>
      <c r="I813" s="30" t="s">
        <v>12</v>
      </c>
      <c r="J813" s="6"/>
      <c r="K813" s="6">
        <v>2</v>
      </c>
      <c r="L813" s="7">
        <v>104.99</v>
      </c>
      <c r="M813" s="7"/>
      <c r="N813" s="31">
        <v>12</v>
      </c>
      <c r="O813" s="31">
        <v>8</v>
      </c>
      <c r="P813" s="31">
        <v>7</v>
      </c>
      <c r="Q813" s="31">
        <v>1</v>
      </c>
      <c r="R813" s="54">
        <v>814468023279</v>
      </c>
      <c r="S813" s="60"/>
      <c r="T813" s="61"/>
    </row>
    <row r="814" spans="1:20" s="13" customFormat="1" ht="38.1" customHeight="1">
      <c r="A814" s="12" t="s">
        <v>1276</v>
      </c>
      <c r="B814" s="12">
        <v>2021</v>
      </c>
      <c r="C814" s="12">
        <v>2023</v>
      </c>
      <c r="D814" s="12" t="s">
        <v>1194</v>
      </c>
      <c r="E814" s="12" t="s">
        <v>1225</v>
      </c>
      <c r="F814" s="12"/>
      <c r="G814" s="12" t="s">
        <v>2636</v>
      </c>
      <c r="H814" s="12" t="s">
        <v>2547</v>
      </c>
      <c r="I814" s="30" t="s">
        <v>12</v>
      </c>
      <c r="J814" s="6"/>
      <c r="K814" s="6">
        <v>2</v>
      </c>
      <c r="L814" s="7">
        <v>104.99</v>
      </c>
      <c r="M814" s="7"/>
      <c r="N814" s="31">
        <v>13</v>
      </c>
      <c r="O814" s="31">
        <v>4</v>
      </c>
      <c r="P814" s="31">
        <v>8</v>
      </c>
      <c r="Q814" s="31">
        <v>1</v>
      </c>
      <c r="R814" s="54" t="s">
        <v>1277</v>
      </c>
      <c r="S814" s="60"/>
      <c r="T814" s="61"/>
    </row>
    <row r="815" spans="1:20" s="13" customFormat="1" ht="38.1" customHeight="1">
      <c r="A815" s="12" t="s">
        <v>1276</v>
      </c>
      <c r="B815" s="12">
        <v>2014</v>
      </c>
      <c r="C815" s="12">
        <v>2020</v>
      </c>
      <c r="D815" s="12" t="s">
        <v>1194</v>
      </c>
      <c r="E815" s="12" t="s">
        <v>1262</v>
      </c>
      <c r="F815" s="12"/>
      <c r="G815" s="12" t="s">
        <v>2636</v>
      </c>
      <c r="H815" s="12" t="s">
        <v>2547</v>
      </c>
      <c r="I815" s="30" t="s">
        <v>12</v>
      </c>
      <c r="J815" s="6"/>
      <c r="K815" s="6">
        <v>2</v>
      </c>
      <c r="L815" s="7">
        <v>104.99</v>
      </c>
      <c r="M815" s="7"/>
      <c r="N815" s="31">
        <v>13</v>
      </c>
      <c r="O815" s="31">
        <v>4</v>
      </c>
      <c r="P815" s="31">
        <v>8</v>
      </c>
      <c r="Q815" s="31">
        <v>1</v>
      </c>
      <c r="R815" s="54" t="s">
        <v>1277</v>
      </c>
      <c r="S815" s="60"/>
      <c r="T815" s="61"/>
    </row>
    <row r="816" spans="1:20" s="13" customFormat="1" ht="38.1" customHeight="1">
      <c r="A816" s="12" t="s">
        <v>241</v>
      </c>
      <c r="B816" s="12">
        <v>2018</v>
      </c>
      <c r="C816" s="12">
        <v>2023</v>
      </c>
      <c r="D816" s="12" t="s">
        <v>111</v>
      </c>
      <c r="E816" s="12" t="s">
        <v>219</v>
      </c>
      <c r="F816" s="12" t="s">
        <v>221</v>
      </c>
      <c r="G816" s="12" t="s">
        <v>2636</v>
      </c>
      <c r="H816" s="12" t="s">
        <v>2548</v>
      </c>
      <c r="I816" s="30" t="s">
        <v>12</v>
      </c>
      <c r="J816" s="37" t="s">
        <v>44</v>
      </c>
      <c r="K816" s="6">
        <v>2</v>
      </c>
      <c r="L816" s="7">
        <v>100.89</v>
      </c>
      <c r="M816" s="7"/>
      <c r="N816" s="31">
        <v>12</v>
      </c>
      <c r="O816" s="31">
        <v>8</v>
      </c>
      <c r="P816" s="31">
        <v>7</v>
      </c>
      <c r="Q816" s="31">
        <v>1</v>
      </c>
      <c r="R816" s="54" t="s">
        <v>242</v>
      </c>
      <c r="S816" s="60"/>
      <c r="T816" s="61"/>
    </row>
    <row r="817" spans="1:20" s="13" customFormat="1" ht="38.1" customHeight="1">
      <c r="A817" s="12" t="s">
        <v>241</v>
      </c>
      <c r="B817" s="12">
        <v>2018</v>
      </c>
      <c r="C817" s="12">
        <v>2023</v>
      </c>
      <c r="D817" s="12" t="s">
        <v>926</v>
      </c>
      <c r="E817" s="12" t="s">
        <v>946</v>
      </c>
      <c r="F817" s="12" t="s">
        <v>11</v>
      </c>
      <c r="G817" s="12" t="s">
        <v>2636</v>
      </c>
      <c r="H817" s="12" t="s">
        <v>2548</v>
      </c>
      <c r="I817" s="30" t="s">
        <v>12</v>
      </c>
      <c r="J817" s="37" t="s">
        <v>44</v>
      </c>
      <c r="K817" s="6">
        <v>2</v>
      </c>
      <c r="L817" s="7">
        <v>100.89</v>
      </c>
      <c r="M817" s="7"/>
      <c r="N817" s="31">
        <v>12</v>
      </c>
      <c r="O817" s="31">
        <v>8</v>
      </c>
      <c r="P817" s="31">
        <v>7</v>
      </c>
      <c r="Q817" s="31">
        <v>1</v>
      </c>
      <c r="R817" s="54" t="s">
        <v>242</v>
      </c>
      <c r="S817" s="60"/>
      <c r="T817" s="61"/>
    </row>
    <row r="818" spans="1:20" s="13" customFormat="1" ht="38.1" customHeight="1">
      <c r="A818" s="12" t="s">
        <v>2330</v>
      </c>
      <c r="B818" s="12">
        <v>2018</v>
      </c>
      <c r="C818" s="12">
        <v>2022</v>
      </c>
      <c r="D818" s="12" t="s">
        <v>976</v>
      </c>
      <c r="E818" s="12" t="s">
        <v>978</v>
      </c>
      <c r="F818" s="12"/>
      <c r="G818" s="12" t="s">
        <v>2636</v>
      </c>
      <c r="H818" s="12" t="s">
        <v>2547</v>
      </c>
      <c r="I818" s="30" t="s">
        <v>12</v>
      </c>
      <c r="J818" s="6"/>
      <c r="K818" s="6">
        <v>2</v>
      </c>
      <c r="L818" s="7">
        <v>104.99</v>
      </c>
      <c r="M818" s="7"/>
      <c r="N818" s="31">
        <v>6</v>
      </c>
      <c r="O818" s="31">
        <v>6</v>
      </c>
      <c r="P818" s="31">
        <v>12</v>
      </c>
      <c r="Q818" s="31">
        <v>1</v>
      </c>
      <c r="R818" s="54">
        <v>814468027116</v>
      </c>
      <c r="S818" s="60"/>
      <c r="T818" s="61"/>
    </row>
    <row r="819" spans="1:20" s="13" customFormat="1" ht="38.1" customHeight="1">
      <c r="A819" s="12" t="s">
        <v>1234</v>
      </c>
      <c r="B819" s="12">
        <v>2015</v>
      </c>
      <c r="C819" s="12">
        <v>2017</v>
      </c>
      <c r="D819" s="12" t="s">
        <v>1194</v>
      </c>
      <c r="E819" s="12" t="s">
        <v>1233</v>
      </c>
      <c r="F819" s="12" t="s">
        <v>11</v>
      </c>
      <c r="G819" s="12" t="s">
        <v>2637</v>
      </c>
      <c r="H819" s="12" t="s">
        <v>2549</v>
      </c>
      <c r="I819" s="30" t="s">
        <v>12</v>
      </c>
      <c r="J819" s="6"/>
      <c r="K819" s="6">
        <v>2</v>
      </c>
      <c r="L819" s="7">
        <v>104.99</v>
      </c>
      <c r="M819" s="7"/>
      <c r="N819" s="31">
        <v>13</v>
      </c>
      <c r="O819" s="31">
        <v>4</v>
      </c>
      <c r="P819" s="31">
        <v>8</v>
      </c>
      <c r="Q819" s="31">
        <v>1</v>
      </c>
      <c r="R819" s="54" t="s">
        <v>1235</v>
      </c>
      <c r="S819" s="60"/>
      <c r="T819" s="61"/>
    </row>
    <row r="820" spans="1:20" s="13" customFormat="1" ht="38.1" customHeight="1">
      <c r="A820" s="12" t="s">
        <v>1234</v>
      </c>
      <c r="B820" s="12">
        <v>2015</v>
      </c>
      <c r="C820" s="12">
        <v>2022</v>
      </c>
      <c r="D820" s="12" t="s">
        <v>1194</v>
      </c>
      <c r="E820" s="12" t="s">
        <v>1246</v>
      </c>
      <c r="F820" s="12" t="s">
        <v>11</v>
      </c>
      <c r="G820" s="12" t="s">
        <v>2637</v>
      </c>
      <c r="H820" s="12" t="s">
        <v>2549</v>
      </c>
      <c r="I820" s="30" t="s">
        <v>12</v>
      </c>
      <c r="J820" s="6"/>
      <c r="K820" s="6">
        <v>2</v>
      </c>
      <c r="L820" s="7">
        <v>104.99</v>
      </c>
      <c r="M820" s="7"/>
      <c r="N820" s="31">
        <v>13</v>
      </c>
      <c r="O820" s="31">
        <v>4</v>
      </c>
      <c r="P820" s="31">
        <v>8</v>
      </c>
      <c r="Q820" s="31">
        <v>1</v>
      </c>
      <c r="R820" s="54" t="s">
        <v>1235</v>
      </c>
      <c r="S820" s="60"/>
      <c r="T820" s="61"/>
    </row>
    <row r="821" spans="1:20" s="13" customFormat="1" ht="38.1" customHeight="1">
      <c r="A821" s="12" t="s">
        <v>1234</v>
      </c>
      <c r="B821" s="12">
        <v>2017</v>
      </c>
      <c r="C821" s="12">
        <v>2021</v>
      </c>
      <c r="D821" s="12" t="s">
        <v>1194</v>
      </c>
      <c r="E821" s="12" t="s">
        <v>1253</v>
      </c>
      <c r="F821" s="12" t="s">
        <v>11</v>
      </c>
      <c r="G821" s="12" t="s">
        <v>2637</v>
      </c>
      <c r="H821" s="12" t="s">
        <v>2549</v>
      </c>
      <c r="I821" s="30" t="s">
        <v>12</v>
      </c>
      <c r="J821" s="6"/>
      <c r="K821" s="6">
        <v>2</v>
      </c>
      <c r="L821" s="7">
        <v>104.99</v>
      </c>
      <c r="M821" s="7"/>
      <c r="N821" s="31">
        <v>13</v>
      </c>
      <c r="O821" s="31">
        <v>4</v>
      </c>
      <c r="P821" s="31">
        <v>8</v>
      </c>
      <c r="Q821" s="31">
        <v>1</v>
      </c>
      <c r="R821" s="54" t="s">
        <v>1235</v>
      </c>
      <c r="S821" s="60"/>
      <c r="T821" s="61"/>
    </row>
    <row r="822" spans="1:20" s="13" customFormat="1" ht="38.1" customHeight="1">
      <c r="A822" s="12" t="s">
        <v>1234</v>
      </c>
      <c r="B822" s="12">
        <v>2014</v>
      </c>
      <c r="C822" s="12">
        <v>2020</v>
      </c>
      <c r="D822" s="12" t="s">
        <v>1194</v>
      </c>
      <c r="E822" s="12" t="s">
        <v>1262</v>
      </c>
      <c r="F822" s="12" t="s">
        <v>1275</v>
      </c>
      <c r="G822" s="12" t="s">
        <v>2637</v>
      </c>
      <c r="H822" s="12" t="s">
        <v>2549</v>
      </c>
      <c r="I822" s="30" t="s">
        <v>12</v>
      </c>
      <c r="J822" s="6"/>
      <c r="K822" s="6">
        <v>2</v>
      </c>
      <c r="L822" s="7">
        <v>104.99</v>
      </c>
      <c r="M822" s="7"/>
      <c r="N822" s="31">
        <v>13</v>
      </c>
      <c r="O822" s="31">
        <v>4</v>
      </c>
      <c r="P822" s="31">
        <v>8</v>
      </c>
      <c r="Q822" s="31">
        <v>1</v>
      </c>
      <c r="R822" s="54" t="s">
        <v>1235</v>
      </c>
      <c r="S822" s="60"/>
      <c r="T822" s="61"/>
    </row>
    <row r="823" spans="1:20" s="13" customFormat="1" ht="38.1" customHeight="1">
      <c r="A823" s="12" t="s">
        <v>1306</v>
      </c>
      <c r="B823" s="12">
        <v>2016</v>
      </c>
      <c r="C823" s="12">
        <v>2023</v>
      </c>
      <c r="D823" s="12" t="s">
        <v>1194</v>
      </c>
      <c r="E823" s="12" t="s">
        <v>1294</v>
      </c>
      <c r="F823" s="12" t="s">
        <v>1761</v>
      </c>
      <c r="G823" s="12" t="s">
        <v>2636</v>
      </c>
      <c r="H823" s="12" t="s">
        <v>2547</v>
      </c>
      <c r="I823" s="30" t="s">
        <v>12</v>
      </c>
      <c r="J823" s="6"/>
      <c r="K823" s="6">
        <v>2</v>
      </c>
      <c r="L823" s="7">
        <v>104.99</v>
      </c>
      <c r="M823" s="7"/>
      <c r="N823" s="31">
        <v>13</v>
      </c>
      <c r="O823" s="31">
        <v>4</v>
      </c>
      <c r="P823" s="31">
        <v>8</v>
      </c>
      <c r="Q823" s="31">
        <v>1</v>
      </c>
      <c r="R823" s="54" t="s">
        <v>1307</v>
      </c>
      <c r="S823" s="60"/>
      <c r="T823" s="61"/>
    </row>
    <row r="824" spans="1:20" s="13" customFormat="1" ht="38.1" customHeight="1">
      <c r="A824" s="12" t="s">
        <v>767</v>
      </c>
      <c r="B824" s="12">
        <v>2004</v>
      </c>
      <c r="C824" s="12">
        <v>2008</v>
      </c>
      <c r="D824" s="12" t="s">
        <v>612</v>
      </c>
      <c r="E824" s="12" t="s">
        <v>2515</v>
      </c>
      <c r="F824" s="12"/>
      <c r="G824" s="12" t="s">
        <v>2637</v>
      </c>
      <c r="H824" s="12" t="s">
        <v>2548</v>
      </c>
      <c r="I824" s="30" t="s">
        <v>12</v>
      </c>
      <c r="J824" s="37" t="s">
        <v>44</v>
      </c>
      <c r="K824" s="6">
        <v>2</v>
      </c>
      <c r="L824" s="7">
        <v>91.89</v>
      </c>
      <c r="M824" s="7"/>
      <c r="N824" s="31">
        <v>15.35</v>
      </c>
      <c r="O824" s="31">
        <v>5.12</v>
      </c>
      <c r="P824" s="31">
        <v>4.53</v>
      </c>
      <c r="Q824" s="31">
        <v>1</v>
      </c>
      <c r="R824" s="54" t="s">
        <v>768</v>
      </c>
      <c r="S824" s="60"/>
      <c r="T824" s="61"/>
    </row>
    <row r="825" spans="1:20" s="13" customFormat="1" ht="38.1" customHeight="1">
      <c r="A825" s="12" t="s">
        <v>767</v>
      </c>
      <c r="B825" s="12">
        <v>2005</v>
      </c>
      <c r="C825" s="12">
        <v>2008</v>
      </c>
      <c r="D825" s="12" t="s">
        <v>1171</v>
      </c>
      <c r="E825" s="12" t="s">
        <v>1172</v>
      </c>
      <c r="F825" s="12"/>
      <c r="G825" s="12" t="s">
        <v>2637</v>
      </c>
      <c r="H825" s="12" t="s">
        <v>2548</v>
      </c>
      <c r="I825" s="30" t="s">
        <v>12</v>
      </c>
      <c r="J825" s="37" t="s">
        <v>44</v>
      </c>
      <c r="K825" s="6">
        <v>2</v>
      </c>
      <c r="L825" s="7">
        <v>91.89</v>
      </c>
      <c r="M825" s="7"/>
      <c r="N825" s="31">
        <v>15.35</v>
      </c>
      <c r="O825" s="31">
        <v>5.12</v>
      </c>
      <c r="P825" s="31">
        <v>4.53</v>
      </c>
      <c r="Q825" s="31">
        <v>1</v>
      </c>
      <c r="R825" s="54" t="s">
        <v>768</v>
      </c>
      <c r="S825" s="60"/>
      <c r="T825" s="61"/>
    </row>
    <row r="826" spans="1:20" s="13" customFormat="1" ht="38.1" customHeight="1">
      <c r="A826" s="12" t="s">
        <v>561</v>
      </c>
      <c r="B826" s="12">
        <v>2002</v>
      </c>
      <c r="C826" s="12">
        <v>2008</v>
      </c>
      <c r="D826" s="12" t="s">
        <v>555</v>
      </c>
      <c r="E826" s="12">
        <v>1500</v>
      </c>
      <c r="F826" s="12"/>
      <c r="G826" s="12" t="s">
        <v>2637</v>
      </c>
      <c r="H826" s="12" t="s">
        <v>2314</v>
      </c>
      <c r="I826" s="30" t="s">
        <v>12</v>
      </c>
      <c r="J826" s="37" t="s">
        <v>44</v>
      </c>
      <c r="K826" s="6">
        <v>2</v>
      </c>
      <c r="L826" s="7">
        <v>91.89</v>
      </c>
      <c r="M826" s="7"/>
      <c r="N826" s="31">
        <v>14.17</v>
      </c>
      <c r="O826" s="31">
        <v>9.4499999999999993</v>
      </c>
      <c r="P826" s="31">
        <v>5.31</v>
      </c>
      <c r="Q826" s="31">
        <v>1</v>
      </c>
      <c r="R826" s="54" t="s">
        <v>562</v>
      </c>
      <c r="S826" s="60"/>
      <c r="T826" s="61"/>
    </row>
    <row r="827" spans="1:20" s="13" customFormat="1" ht="38.1" customHeight="1">
      <c r="A827" s="12" t="s">
        <v>561</v>
      </c>
      <c r="B827" s="12">
        <v>2003</v>
      </c>
      <c r="C827" s="12">
        <v>2009</v>
      </c>
      <c r="D827" s="12" t="s">
        <v>555</v>
      </c>
      <c r="E827" s="12" t="s">
        <v>2626</v>
      </c>
      <c r="F827" s="12"/>
      <c r="G827" s="12" t="s">
        <v>2637</v>
      </c>
      <c r="H827" s="12" t="s">
        <v>2314</v>
      </c>
      <c r="I827" s="30" t="s">
        <v>12</v>
      </c>
      <c r="J827" s="37" t="s">
        <v>44</v>
      </c>
      <c r="K827" s="6">
        <v>2</v>
      </c>
      <c r="L827" s="7">
        <v>91.89</v>
      </c>
      <c r="M827" s="7"/>
      <c r="N827" s="31">
        <v>14.17</v>
      </c>
      <c r="O827" s="31">
        <v>9.4499999999999993</v>
      </c>
      <c r="P827" s="31">
        <v>5.31</v>
      </c>
      <c r="Q827" s="31">
        <v>1</v>
      </c>
      <c r="R827" s="54" t="s">
        <v>562</v>
      </c>
      <c r="S827" s="60"/>
      <c r="T827" s="61"/>
    </row>
    <row r="828" spans="1:20" s="13" customFormat="1" ht="38.1" customHeight="1">
      <c r="A828" s="12" t="s">
        <v>77</v>
      </c>
      <c r="B828" s="12">
        <v>2002</v>
      </c>
      <c r="C828" s="12">
        <v>2006</v>
      </c>
      <c r="D828" s="12" t="s">
        <v>51</v>
      </c>
      <c r="E828" s="12" t="s">
        <v>76</v>
      </c>
      <c r="F828" s="12"/>
      <c r="G828" s="12" t="s">
        <v>2637</v>
      </c>
      <c r="H828" s="12" t="s">
        <v>2314</v>
      </c>
      <c r="I828" s="30" t="s">
        <v>12</v>
      </c>
      <c r="J828" s="6"/>
      <c r="K828" s="6">
        <v>2</v>
      </c>
      <c r="L828" s="7">
        <v>107.99</v>
      </c>
      <c r="M828" s="7"/>
      <c r="N828" s="31">
        <v>14.17</v>
      </c>
      <c r="O828" s="31">
        <v>9.4499999999999993</v>
      </c>
      <c r="P828" s="31">
        <v>5.31</v>
      </c>
      <c r="Q828" s="31">
        <v>1</v>
      </c>
      <c r="R828" s="54" t="s">
        <v>78</v>
      </c>
      <c r="S828" s="60"/>
      <c r="T828" s="61"/>
    </row>
    <row r="829" spans="1:20" s="13" customFormat="1" ht="38.1" customHeight="1">
      <c r="A829" s="12" t="s">
        <v>77</v>
      </c>
      <c r="B829" s="12">
        <v>2002</v>
      </c>
      <c r="C829" s="12">
        <v>2006</v>
      </c>
      <c r="D829" s="12" t="s">
        <v>111</v>
      </c>
      <c r="E829" s="12" t="s">
        <v>117</v>
      </c>
      <c r="F829" s="12"/>
      <c r="G829" s="12" t="s">
        <v>2637</v>
      </c>
      <c r="H829" s="12" t="s">
        <v>2314</v>
      </c>
      <c r="I829" s="30" t="s">
        <v>12</v>
      </c>
      <c r="J829" s="6"/>
      <c r="K829" s="6">
        <v>2</v>
      </c>
      <c r="L829" s="7">
        <v>107.99</v>
      </c>
      <c r="M829" s="7"/>
      <c r="N829" s="31">
        <v>14.17</v>
      </c>
      <c r="O829" s="31">
        <v>9.4499999999999993</v>
      </c>
      <c r="P829" s="31">
        <v>5.31</v>
      </c>
      <c r="Q829" s="31">
        <v>1</v>
      </c>
      <c r="R829" s="54" t="s">
        <v>78</v>
      </c>
      <c r="S829" s="60"/>
      <c r="T829" s="61"/>
    </row>
    <row r="830" spans="1:20" s="13" customFormat="1" ht="38.1" customHeight="1">
      <c r="A830" s="12" t="s">
        <v>77</v>
      </c>
      <c r="B830" s="12">
        <v>1999</v>
      </c>
      <c r="C830" s="12">
        <v>2006</v>
      </c>
      <c r="D830" s="12" t="s">
        <v>111</v>
      </c>
      <c r="E830" s="12" t="s">
        <v>2240</v>
      </c>
      <c r="F830" s="12"/>
      <c r="G830" s="12" t="s">
        <v>2637</v>
      </c>
      <c r="H830" s="12" t="s">
        <v>2314</v>
      </c>
      <c r="I830" s="30" t="s">
        <v>12</v>
      </c>
      <c r="J830" s="6"/>
      <c r="K830" s="6">
        <v>2</v>
      </c>
      <c r="L830" s="7">
        <v>107.99</v>
      </c>
      <c r="M830" s="7"/>
      <c r="N830" s="31">
        <v>14.17</v>
      </c>
      <c r="O830" s="31">
        <v>9.4499999999999993</v>
      </c>
      <c r="P830" s="31">
        <v>5.31</v>
      </c>
      <c r="Q830" s="31">
        <v>1</v>
      </c>
      <c r="R830" s="54" t="s">
        <v>78</v>
      </c>
      <c r="S830" s="60"/>
      <c r="T830" s="61"/>
    </row>
    <row r="831" spans="1:20" s="13" customFormat="1" ht="38.1" customHeight="1">
      <c r="A831" s="12" t="s">
        <v>77</v>
      </c>
      <c r="B831" s="12">
        <v>2000</v>
      </c>
      <c r="C831" s="12">
        <v>2006</v>
      </c>
      <c r="D831" s="12" t="s">
        <v>111</v>
      </c>
      <c r="E831" s="12" t="s">
        <v>412</v>
      </c>
      <c r="F831" s="12"/>
      <c r="G831" s="12" t="s">
        <v>2637</v>
      </c>
      <c r="H831" s="12" t="s">
        <v>2314</v>
      </c>
      <c r="I831" s="30" t="s">
        <v>12</v>
      </c>
      <c r="J831" s="6"/>
      <c r="K831" s="6">
        <v>2</v>
      </c>
      <c r="L831" s="7">
        <v>107.99</v>
      </c>
      <c r="M831" s="7"/>
      <c r="N831" s="31">
        <v>14.17</v>
      </c>
      <c r="O831" s="31">
        <v>9.4499999999999993</v>
      </c>
      <c r="P831" s="31">
        <v>5.31</v>
      </c>
      <c r="Q831" s="31">
        <v>1</v>
      </c>
      <c r="R831" s="54" t="s">
        <v>78</v>
      </c>
      <c r="S831" s="60"/>
      <c r="T831" s="61"/>
    </row>
    <row r="832" spans="1:20" s="13" customFormat="1" ht="38.1" customHeight="1">
      <c r="A832" s="12" t="s">
        <v>77</v>
      </c>
      <c r="B832" s="12">
        <v>2000</v>
      </c>
      <c r="C832" s="12">
        <v>2006</v>
      </c>
      <c r="D832" s="12" t="s">
        <v>111</v>
      </c>
      <c r="E832" s="12" t="s">
        <v>420</v>
      </c>
      <c r="F832" s="12"/>
      <c r="G832" s="12" t="s">
        <v>2637</v>
      </c>
      <c r="H832" s="12" t="s">
        <v>2314</v>
      </c>
      <c r="I832" s="30" t="s">
        <v>12</v>
      </c>
      <c r="J832" s="6"/>
      <c r="K832" s="6">
        <v>2</v>
      </c>
      <c r="L832" s="7">
        <v>107.99</v>
      </c>
      <c r="M832" s="7"/>
      <c r="N832" s="31">
        <v>14.17</v>
      </c>
      <c r="O832" s="31">
        <v>9.4499999999999993</v>
      </c>
      <c r="P832" s="31">
        <v>5.31</v>
      </c>
      <c r="Q832" s="31">
        <v>1</v>
      </c>
      <c r="R832" s="54" t="s">
        <v>78</v>
      </c>
      <c r="S832" s="60"/>
      <c r="T832" s="61"/>
    </row>
    <row r="833" spans="1:20" s="13" customFormat="1" ht="38.1" customHeight="1">
      <c r="A833" s="12" t="s">
        <v>77</v>
      </c>
      <c r="B833" s="12">
        <v>1999</v>
      </c>
      <c r="C833" s="12">
        <v>2006</v>
      </c>
      <c r="D833" s="12" t="s">
        <v>886</v>
      </c>
      <c r="E833" s="12" t="s">
        <v>2628</v>
      </c>
      <c r="F833" s="12"/>
      <c r="G833" s="12" t="s">
        <v>2637</v>
      </c>
      <c r="H833" s="12" t="s">
        <v>2314</v>
      </c>
      <c r="I833" s="30" t="s">
        <v>12</v>
      </c>
      <c r="J833" s="6"/>
      <c r="K833" s="6">
        <v>2</v>
      </c>
      <c r="L833" s="7">
        <v>107.99</v>
      </c>
      <c r="M833" s="7"/>
      <c r="N833" s="31">
        <v>14.17</v>
      </c>
      <c r="O833" s="31">
        <v>9.4499999999999993</v>
      </c>
      <c r="P833" s="31">
        <v>5.31</v>
      </c>
      <c r="Q833" s="31">
        <v>1</v>
      </c>
      <c r="R833" s="54" t="s">
        <v>78</v>
      </c>
      <c r="S833" s="60"/>
      <c r="T833" s="61"/>
    </row>
    <row r="834" spans="1:20" s="13" customFormat="1" ht="38.1" customHeight="1">
      <c r="A834" s="12" t="s">
        <v>77</v>
      </c>
      <c r="B834" s="12">
        <v>2000</v>
      </c>
      <c r="C834" s="12">
        <v>2006</v>
      </c>
      <c r="D834" s="12" t="s">
        <v>886</v>
      </c>
      <c r="E834" s="12" t="s">
        <v>967</v>
      </c>
      <c r="F834" s="12"/>
      <c r="G834" s="12" t="s">
        <v>2637</v>
      </c>
      <c r="H834" s="12" t="s">
        <v>2314</v>
      </c>
      <c r="I834" s="30" t="s">
        <v>12</v>
      </c>
      <c r="J834" s="6"/>
      <c r="K834" s="6">
        <v>2</v>
      </c>
      <c r="L834" s="7">
        <v>107.99</v>
      </c>
      <c r="M834" s="7"/>
      <c r="N834" s="31">
        <v>14.17</v>
      </c>
      <c r="O834" s="31">
        <v>9.4499999999999993</v>
      </c>
      <c r="P834" s="31">
        <v>5.31</v>
      </c>
      <c r="Q834" s="31">
        <v>1</v>
      </c>
      <c r="R834" s="54" t="s">
        <v>78</v>
      </c>
      <c r="S834" s="60"/>
      <c r="T834" s="61"/>
    </row>
    <row r="835" spans="1:20" s="13" customFormat="1" ht="38.1" customHeight="1">
      <c r="A835" s="12" t="s">
        <v>309</v>
      </c>
      <c r="B835" s="12">
        <v>2002</v>
      </c>
      <c r="C835" s="12">
        <v>2006</v>
      </c>
      <c r="D835" s="12" t="s">
        <v>51</v>
      </c>
      <c r="E835" s="12" t="s">
        <v>76</v>
      </c>
      <c r="F835" s="12"/>
      <c r="G835" s="12" t="s">
        <v>2637</v>
      </c>
      <c r="H835" s="12" t="s">
        <v>2547</v>
      </c>
      <c r="I835" s="30" t="s">
        <v>12</v>
      </c>
      <c r="J835" s="37" t="s">
        <v>44</v>
      </c>
      <c r="K835" s="6">
        <v>2</v>
      </c>
      <c r="L835" s="7">
        <v>73.89</v>
      </c>
      <c r="M835" s="7"/>
      <c r="N835" s="31">
        <v>2.76</v>
      </c>
      <c r="O835" s="31">
        <v>11.22</v>
      </c>
      <c r="P835" s="31">
        <v>6.1</v>
      </c>
      <c r="Q835" s="31">
        <v>1</v>
      </c>
      <c r="R835" s="54" t="s">
        <v>310</v>
      </c>
      <c r="S835" s="60"/>
      <c r="T835" s="61"/>
    </row>
    <row r="836" spans="1:20" s="13" customFormat="1" ht="38.1" customHeight="1">
      <c r="A836" s="12" t="s">
        <v>309</v>
      </c>
      <c r="B836" s="12">
        <v>2002</v>
      </c>
      <c r="C836" s="12">
        <v>2006</v>
      </c>
      <c r="D836" s="12" t="s">
        <v>111</v>
      </c>
      <c r="E836" s="12" t="s">
        <v>117</v>
      </c>
      <c r="F836" s="12"/>
      <c r="G836" s="12" t="s">
        <v>2637</v>
      </c>
      <c r="H836" s="12" t="s">
        <v>2547</v>
      </c>
      <c r="I836" s="30" t="s">
        <v>12</v>
      </c>
      <c r="J836" s="37" t="s">
        <v>44</v>
      </c>
      <c r="K836" s="6">
        <v>2</v>
      </c>
      <c r="L836" s="7">
        <v>73.89</v>
      </c>
      <c r="M836" s="7"/>
      <c r="N836" s="31">
        <v>2.76</v>
      </c>
      <c r="O836" s="31">
        <v>11.22</v>
      </c>
      <c r="P836" s="31">
        <v>6.1</v>
      </c>
      <c r="Q836" s="31">
        <v>1</v>
      </c>
      <c r="R836" s="54" t="s">
        <v>310</v>
      </c>
      <c r="S836" s="60"/>
      <c r="T836" s="61"/>
    </row>
    <row r="837" spans="1:20" s="13" customFormat="1" ht="38.1" customHeight="1">
      <c r="A837" s="12" t="s">
        <v>309</v>
      </c>
      <c r="B837" s="12">
        <v>1999</v>
      </c>
      <c r="C837" s="12">
        <v>2006</v>
      </c>
      <c r="D837" s="12" t="s">
        <v>111</v>
      </c>
      <c r="E837" s="12" t="s">
        <v>2240</v>
      </c>
      <c r="F837" s="12"/>
      <c r="G837" s="12" t="s">
        <v>2637</v>
      </c>
      <c r="H837" s="12" t="s">
        <v>2547</v>
      </c>
      <c r="I837" s="30" t="s">
        <v>12</v>
      </c>
      <c r="J837" s="37" t="s">
        <v>44</v>
      </c>
      <c r="K837" s="6">
        <v>2</v>
      </c>
      <c r="L837" s="7">
        <v>73.89</v>
      </c>
      <c r="M837" s="7"/>
      <c r="N837" s="31">
        <v>2.76</v>
      </c>
      <c r="O837" s="31">
        <v>11.22</v>
      </c>
      <c r="P837" s="31">
        <v>6.1</v>
      </c>
      <c r="Q837" s="31">
        <v>1</v>
      </c>
      <c r="R837" s="54" t="s">
        <v>310</v>
      </c>
      <c r="S837" s="60"/>
      <c r="T837" s="61"/>
    </row>
    <row r="838" spans="1:20" s="13" customFormat="1" ht="38.1" customHeight="1">
      <c r="A838" s="12" t="s">
        <v>309</v>
      </c>
      <c r="B838" s="12">
        <v>2000</v>
      </c>
      <c r="C838" s="12">
        <v>2006</v>
      </c>
      <c r="D838" s="12" t="s">
        <v>111</v>
      </c>
      <c r="E838" s="12" t="s">
        <v>412</v>
      </c>
      <c r="F838" s="12"/>
      <c r="G838" s="12" t="s">
        <v>2637</v>
      </c>
      <c r="H838" s="12" t="s">
        <v>2547</v>
      </c>
      <c r="I838" s="30" t="s">
        <v>12</v>
      </c>
      <c r="J838" s="37" t="s">
        <v>44</v>
      </c>
      <c r="K838" s="6">
        <v>2</v>
      </c>
      <c r="L838" s="7">
        <v>73.89</v>
      </c>
      <c r="M838" s="7"/>
      <c r="N838" s="31">
        <v>2.76</v>
      </c>
      <c r="O838" s="31">
        <v>11.22</v>
      </c>
      <c r="P838" s="31">
        <v>6.1</v>
      </c>
      <c r="Q838" s="31">
        <v>1</v>
      </c>
      <c r="R838" s="54" t="s">
        <v>310</v>
      </c>
      <c r="S838" s="60"/>
      <c r="T838" s="61"/>
    </row>
    <row r="839" spans="1:20" s="13" customFormat="1" ht="38.1" customHeight="1">
      <c r="A839" s="12" t="s">
        <v>309</v>
      </c>
      <c r="B839" s="12">
        <v>2000</v>
      </c>
      <c r="C839" s="12">
        <v>2006</v>
      </c>
      <c r="D839" s="12" t="s">
        <v>111</v>
      </c>
      <c r="E839" s="12" t="s">
        <v>420</v>
      </c>
      <c r="F839" s="12"/>
      <c r="G839" s="12" t="s">
        <v>2637</v>
      </c>
      <c r="H839" s="12" t="s">
        <v>2547</v>
      </c>
      <c r="I839" s="30" t="s">
        <v>12</v>
      </c>
      <c r="J839" s="37" t="s">
        <v>44</v>
      </c>
      <c r="K839" s="6">
        <v>2</v>
      </c>
      <c r="L839" s="7">
        <v>73.89</v>
      </c>
      <c r="M839" s="7"/>
      <c r="N839" s="31">
        <v>2.76</v>
      </c>
      <c r="O839" s="31">
        <v>11.22</v>
      </c>
      <c r="P839" s="31">
        <v>6.1</v>
      </c>
      <c r="Q839" s="31">
        <v>1</v>
      </c>
      <c r="R839" s="54" t="s">
        <v>310</v>
      </c>
      <c r="S839" s="60"/>
      <c r="T839" s="61"/>
    </row>
    <row r="840" spans="1:20" s="13" customFormat="1" ht="38.1" customHeight="1">
      <c r="A840" s="12" t="s">
        <v>309</v>
      </c>
      <c r="B840" s="12">
        <v>1999</v>
      </c>
      <c r="C840" s="12">
        <v>2006</v>
      </c>
      <c r="D840" s="12" t="s">
        <v>886</v>
      </c>
      <c r="E840" s="12" t="s">
        <v>2165</v>
      </c>
      <c r="F840" s="12"/>
      <c r="G840" s="12" t="s">
        <v>2637</v>
      </c>
      <c r="H840" s="12" t="s">
        <v>2547</v>
      </c>
      <c r="I840" s="30" t="s">
        <v>12</v>
      </c>
      <c r="J840" s="37" t="s">
        <v>44</v>
      </c>
      <c r="K840" s="6">
        <v>2</v>
      </c>
      <c r="L840" s="7">
        <v>73.89</v>
      </c>
      <c r="M840" s="7"/>
      <c r="N840" s="31">
        <v>2.76</v>
      </c>
      <c r="O840" s="31">
        <v>11.22</v>
      </c>
      <c r="P840" s="31">
        <v>6.1</v>
      </c>
      <c r="Q840" s="31">
        <v>1</v>
      </c>
      <c r="R840" s="54" t="s">
        <v>310</v>
      </c>
      <c r="S840" s="60"/>
      <c r="T840" s="61"/>
    </row>
    <row r="841" spans="1:20" s="13" customFormat="1" ht="38.1" customHeight="1">
      <c r="A841" s="12" t="s">
        <v>309</v>
      </c>
      <c r="B841" s="12">
        <v>2000</v>
      </c>
      <c r="C841" s="12">
        <v>2006</v>
      </c>
      <c r="D841" s="12" t="s">
        <v>886</v>
      </c>
      <c r="E841" s="12" t="s">
        <v>967</v>
      </c>
      <c r="F841" s="12"/>
      <c r="G841" s="12" t="s">
        <v>2637</v>
      </c>
      <c r="H841" s="12" t="s">
        <v>2547</v>
      </c>
      <c r="I841" s="30" t="s">
        <v>12</v>
      </c>
      <c r="J841" s="37" t="s">
        <v>44</v>
      </c>
      <c r="K841" s="6">
        <v>2</v>
      </c>
      <c r="L841" s="7">
        <v>73.89</v>
      </c>
      <c r="M841" s="7"/>
      <c r="N841" s="31">
        <v>2.76</v>
      </c>
      <c r="O841" s="31">
        <v>11.22</v>
      </c>
      <c r="P841" s="31">
        <v>6.1</v>
      </c>
      <c r="Q841" s="31">
        <v>1</v>
      </c>
      <c r="R841" s="54" t="s">
        <v>310</v>
      </c>
      <c r="S841" s="60"/>
      <c r="T841" s="61"/>
    </row>
    <row r="842" spans="1:20" s="13" customFormat="1" ht="38.1" customHeight="1">
      <c r="A842" s="12" t="s">
        <v>1218</v>
      </c>
      <c r="B842" s="12">
        <v>2004</v>
      </c>
      <c r="C842" s="12">
        <v>2015</v>
      </c>
      <c r="D842" s="12" t="s">
        <v>1194</v>
      </c>
      <c r="E842" s="12" t="s">
        <v>1217</v>
      </c>
      <c r="F842" s="12"/>
      <c r="G842" s="12" t="s">
        <v>2637</v>
      </c>
      <c r="H842" s="12" t="s">
        <v>2314</v>
      </c>
      <c r="I842" s="30" t="s">
        <v>12</v>
      </c>
      <c r="J842" s="37" t="s">
        <v>44</v>
      </c>
      <c r="K842" s="6">
        <v>2</v>
      </c>
      <c r="L842" s="7">
        <v>98.89</v>
      </c>
      <c r="M842" s="7"/>
      <c r="N842" s="31">
        <v>14.55</v>
      </c>
      <c r="O842" s="31">
        <v>9.19</v>
      </c>
      <c r="P842" s="31">
        <v>4.7699999999999996</v>
      </c>
      <c r="Q842" s="31">
        <v>1</v>
      </c>
      <c r="R842" s="54" t="s">
        <v>1219</v>
      </c>
      <c r="S842" s="60"/>
      <c r="T842" s="61"/>
    </row>
    <row r="843" spans="1:20" s="13" customFormat="1" ht="38.1" customHeight="1">
      <c r="A843" s="12" t="s">
        <v>1218</v>
      </c>
      <c r="B843" s="12">
        <v>2004</v>
      </c>
      <c r="C843" s="12">
        <v>2015</v>
      </c>
      <c r="D843" s="12" t="s">
        <v>1194</v>
      </c>
      <c r="E843" s="12" t="s">
        <v>1294</v>
      </c>
      <c r="F843" s="12"/>
      <c r="G843" s="12" t="s">
        <v>2637</v>
      </c>
      <c r="H843" s="12" t="s">
        <v>2314</v>
      </c>
      <c r="I843" s="30" t="s">
        <v>12</v>
      </c>
      <c r="J843" s="37" t="s">
        <v>44</v>
      </c>
      <c r="K843" s="6">
        <v>2</v>
      </c>
      <c r="L843" s="7">
        <v>98.89</v>
      </c>
      <c r="M843" s="7"/>
      <c r="N843" s="31">
        <v>14.55</v>
      </c>
      <c r="O843" s="31">
        <v>9.19</v>
      </c>
      <c r="P843" s="31">
        <v>4.7699999999999996</v>
      </c>
      <c r="Q843" s="31">
        <v>1</v>
      </c>
      <c r="R843" s="54" t="s">
        <v>1219</v>
      </c>
      <c r="S843" s="60"/>
      <c r="T843" s="61"/>
    </row>
    <row r="844" spans="1:20" s="13" customFormat="1" ht="38.1" customHeight="1">
      <c r="A844" s="12" t="s">
        <v>469</v>
      </c>
      <c r="B844" s="12">
        <v>2005</v>
      </c>
      <c r="C844" s="12">
        <v>2010</v>
      </c>
      <c r="D844" s="12" t="s">
        <v>443</v>
      </c>
      <c r="E844" s="12">
        <v>300</v>
      </c>
      <c r="F844" s="12" t="s">
        <v>470</v>
      </c>
      <c r="G844" s="12" t="s">
        <v>2637</v>
      </c>
      <c r="H844" s="12" t="s">
        <v>2314</v>
      </c>
      <c r="I844" s="30" t="s">
        <v>2488</v>
      </c>
      <c r="J844" s="37" t="s">
        <v>44</v>
      </c>
      <c r="K844" s="6">
        <v>2</v>
      </c>
      <c r="L844" s="7">
        <v>98.89</v>
      </c>
      <c r="M844" s="7"/>
      <c r="N844" s="31">
        <v>10.74</v>
      </c>
      <c r="O844" s="31">
        <v>5.73</v>
      </c>
      <c r="P844" s="31">
        <v>5.37</v>
      </c>
      <c r="Q844" s="31">
        <v>1</v>
      </c>
      <c r="R844" s="54" t="s">
        <v>471</v>
      </c>
      <c r="S844" s="60"/>
      <c r="T844" s="61"/>
    </row>
    <row r="845" spans="1:20" s="13" customFormat="1" ht="38.1" customHeight="1">
      <c r="A845" s="12" t="s">
        <v>469</v>
      </c>
      <c r="B845" s="12">
        <v>2006</v>
      </c>
      <c r="C845" s="12">
        <v>2010</v>
      </c>
      <c r="D845" s="12" t="s">
        <v>492</v>
      </c>
      <c r="E845" s="12" t="s">
        <v>516</v>
      </c>
      <c r="F845" s="12" t="s">
        <v>470</v>
      </c>
      <c r="G845" s="12" t="s">
        <v>2637</v>
      </c>
      <c r="H845" s="12" t="s">
        <v>2314</v>
      </c>
      <c r="I845" s="30" t="s">
        <v>12</v>
      </c>
      <c r="J845" s="37" t="s">
        <v>44</v>
      </c>
      <c r="K845" s="6">
        <v>2</v>
      </c>
      <c r="L845" s="7">
        <v>98.89</v>
      </c>
      <c r="M845" s="7"/>
      <c r="N845" s="31">
        <v>10.74</v>
      </c>
      <c r="O845" s="31">
        <v>5.73</v>
      </c>
      <c r="P845" s="31">
        <v>5.37</v>
      </c>
      <c r="Q845" s="31">
        <v>1</v>
      </c>
      <c r="R845" s="54" t="s">
        <v>471</v>
      </c>
      <c r="S845" s="60"/>
      <c r="T845" s="61"/>
    </row>
    <row r="846" spans="1:20" s="13" customFormat="1" ht="38.1" customHeight="1">
      <c r="A846" s="12" t="s">
        <v>469</v>
      </c>
      <c r="B846" s="12">
        <v>2005</v>
      </c>
      <c r="C846" s="12">
        <v>2008</v>
      </c>
      <c r="D846" s="12" t="s">
        <v>492</v>
      </c>
      <c r="E846" s="12" t="s">
        <v>546</v>
      </c>
      <c r="F846" s="12" t="s">
        <v>470</v>
      </c>
      <c r="G846" s="12" t="s">
        <v>2637</v>
      </c>
      <c r="H846" s="12" t="s">
        <v>2314</v>
      </c>
      <c r="I846" s="30" t="s">
        <v>12</v>
      </c>
      <c r="J846" s="37" t="s">
        <v>44</v>
      </c>
      <c r="K846" s="6">
        <v>2</v>
      </c>
      <c r="L846" s="7">
        <v>98.89</v>
      </c>
      <c r="M846" s="7"/>
      <c r="N846" s="31">
        <v>10.74</v>
      </c>
      <c r="O846" s="31">
        <v>5.73</v>
      </c>
      <c r="P846" s="31">
        <v>5.37</v>
      </c>
      <c r="Q846" s="31">
        <v>1</v>
      </c>
      <c r="R846" s="54" t="s">
        <v>471</v>
      </c>
      <c r="S846" s="60"/>
      <c r="T846" s="61"/>
    </row>
    <row r="847" spans="1:20" s="13" customFormat="1" ht="38.1" customHeight="1">
      <c r="A847" s="12" t="s">
        <v>134</v>
      </c>
      <c r="B847" s="12">
        <v>2007</v>
      </c>
      <c r="C847" s="12">
        <v>2014</v>
      </c>
      <c r="D847" s="12" t="s">
        <v>51</v>
      </c>
      <c r="E847" s="12" t="s">
        <v>76</v>
      </c>
      <c r="F847" s="12"/>
      <c r="G847" s="12" t="s">
        <v>2637</v>
      </c>
      <c r="H847" s="12" t="s">
        <v>2314</v>
      </c>
      <c r="I847" s="30" t="s">
        <v>12</v>
      </c>
      <c r="J847" s="6"/>
      <c r="K847" s="6">
        <v>2</v>
      </c>
      <c r="L847" s="7">
        <v>97.99</v>
      </c>
      <c r="M847" s="7"/>
      <c r="N847" s="31">
        <v>14.2</v>
      </c>
      <c r="O847" s="31">
        <v>9</v>
      </c>
      <c r="P847" s="31">
        <v>5.6</v>
      </c>
      <c r="Q847" s="31">
        <v>1</v>
      </c>
      <c r="R847" s="54" t="s">
        <v>135</v>
      </c>
      <c r="S847" s="60"/>
      <c r="T847" s="61"/>
    </row>
    <row r="848" spans="1:20" s="13" customFormat="1" ht="38.1" customHeight="1">
      <c r="A848" s="12" t="s">
        <v>134</v>
      </c>
      <c r="B848" s="12">
        <v>2007</v>
      </c>
      <c r="C848" s="12">
        <v>2013</v>
      </c>
      <c r="D848" s="12" t="s">
        <v>111</v>
      </c>
      <c r="E848" s="12" t="s">
        <v>117</v>
      </c>
      <c r="F848" s="12"/>
      <c r="G848" s="12" t="s">
        <v>2637</v>
      </c>
      <c r="H848" s="12" t="s">
        <v>2314</v>
      </c>
      <c r="I848" s="30" t="s">
        <v>12</v>
      </c>
      <c r="J848" s="6"/>
      <c r="K848" s="6">
        <v>2</v>
      </c>
      <c r="L848" s="7">
        <v>97.99</v>
      </c>
      <c r="M848" s="7"/>
      <c r="N848" s="31">
        <v>14.2</v>
      </c>
      <c r="O848" s="31">
        <v>9</v>
      </c>
      <c r="P848" s="31">
        <v>5.6</v>
      </c>
      <c r="Q848" s="31">
        <v>1</v>
      </c>
      <c r="R848" s="54" t="s">
        <v>135</v>
      </c>
      <c r="S848" s="60"/>
      <c r="T848" s="61"/>
    </row>
    <row r="849" spans="1:20" s="13" customFormat="1" ht="38.1" customHeight="1">
      <c r="A849" s="12" t="s">
        <v>134</v>
      </c>
      <c r="B849" s="12">
        <v>2007</v>
      </c>
      <c r="C849" s="12">
        <v>2013</v>
      </c>
      <c r="D849" s="12" t="s">
        <v>111</v>
      </c>
      <c r="E849" s="12" t="s">
        <v>2240</v>
      </c>
      <c r="F849" s="12"/>
      <c r="G849" s="12" t="s">
        <v>2637</v>
      </c>
      <c r="H849" s="12" t="s">
        <v>2314</v>
      </c>
      <c r="I849" s="30" t="s">
        <v>12</v>
      </c>
      <c r="J849" s="6"/>
      <c r="K849" s="6">
        <v>2</v>
      </c>
      <c r="L849" s="7">
        <v>97.99</v>
      </c>
      <c r="M849" s="7"/>
      <c r="N849" s="31">
        <v>14.2</v>
      </c>
      <c r="O849" s="31">
        <v>9</v>
      </c>
      <c r="P849" s="31">
        <v>5.6</v>
      </c>
      <c r="Q849" s="31">
        <v>1</v>
      </c>
      <c r="R849" s="54" t="s">
        <v>135</v>
      </c>
      <c r="S849" s="60"/>
      <c r="T849" s="61"/>
    </row>
    <row r="850" spans="1:20" s="13" customFormat="1" ht="38.1" customHeight="1">
      <c r="A850" s="12" t="s">
        <v>134</v>
      </c>
      <c r="B850" s="12">
        <v>2007</v>
      </c>
      <c r="C850" s="12">
        <v>2014</v>
      </c>
      <c r="D850" s="12" t="s">
        <v>111</v>
      </c>
      <c r="E850" s="12" t="s">
        <v>2234</v>
      </c>
      <c r="F850" s="12"/>
      <c r="G850" s="12" t="s">
        <v>2637</v>
      </c>
      <c r="H850" s="12" t="s">
        <v>2314</v>
      </c>
      <c r="I850" s="30" t="s">
        <v>12</v>
      </c>
      <c r="J850" s="6"/>
      <c r="K850" s="6">
        <v>2</v>
      </c>
      <c r="L850" s="7">
        <v>97.99</v>
      </c>
      <c r="M850" s="7"/>
      <c r="N850" s="31">
        <v>14.2</v>
      </c>
      <c r="O850" s="31">
        <v>9</v>
      </c>
      <c r="P850" s="31">
        <v>5.6</v>
      </c>
      <c r="Q850" s="31">
        <v>1</v>
      </c>
      <c r="R850" s="54" t="s">
        <v>135</v>
      </c>
      <c r="S850" s="60"/>
      <c r="T850" s="61"/>
    </row>
    <row r="851" spans="1:20" s="13" customFormat="1" ht="38.1" customHeight="1">
      <c r="A851" s="12" t="s">
        <v>134</v>
      </c>
      <c r="B851" s="12">
        <v>2007</v>
      </c>
      <c r="C851" s="12">
        <v>2014</v>
      </c>
      <c r="D851" s="12" t="s">
        <v>111</v>
      </c>
      <c r="E851" s="12" t="s">
        <v>412</v>
      </c>
      <c r="F851" s="12"/>
      <c r="G851" s="12" t="s">
        <v>2637</v>
      </c>
      <c r="H851" s="12" t="s">
        <v>2314</v>
      </c>
      <c r="I851" s="30" t="s">
        <v>12</v>
      </c>
      <c r="J851" s="6"/>
      <c r="K851" s="6">
        <v>2</v>
      </c>
      <c r="L851" s="7">
        <v>97.99</v>
      </c>
      <c r="M851" s="7"/>
      <c r="N851" s="31">
        <v>14.2</v>
      </c>
      <c r="O851" s="31">
        <v>9</v>
      </c>
      <c r="P851" s="31">
        <v>5.6</v>
      </c>
      <c r="Q851" s="31">
        <v>1</v>
      </c>
      <c r="R851" s="54" t="s">
        <v>135</v>
      </c>
      <c r="S851" s="60"/>
      <c r="T851" s="61"/>
    </row>
    <row r="852" spans="1:20" s="13" customFormat="1" ht="38.1" customHeight="1">
      <c r="A852" s="12" t="s">
        <v>134</v>
      </c>
      <c r="B852" s="12">
        <v>2007</v>
      </c>
      <c r="C852" s="12">
        <v>2014</v>
      </c>
      <c r="D852" s="12" t="s">
        <v>111</v>
      </c>
      <c r="E852" s="12" t="s">
        <v>420</v>
      </c>
      <c r="F852" s="12"/>
      <c r="G852" s="12" t="s">
        <v>2637</v>
      </c>
      <c r="H852" s="12" t="s">
        <v>2314</v>
      </c>
      <c r="I852" s="30" t="s">
        <v>12</v>
      </c>
      <c r="J852" s="6"/>
      <c r="K852" s="6">
        <v>2</v>
      </c>
      <c r="L852" s="7">
        <v>97.99</v>
      </c>
      <c r="M852" s="7"/>
      <c r="N852" s="31">
        <v>14.2</v>
      </c>
      <c r="O852" s="31">
        <v>9</v>
      </c>
      <c r="P852" s="31">
        <v>5.6</v>
      </c>
      <c r="Q852" s="31">
        <v>1</v>
      </c>
      <c r="R852" s="54" t="s">
        <v>135</v>
      </c>
      <c r="S852" s="60"/>
      <c r="T852" s="61"/>
    </row>
    <row r="853" spans="1:20" s="13" customFormat="1" ht="38.1" customHeight="1">
      <c r="A853" s="12" t="s">
        <v>134</v>
      </c>
      <c r="B853" s="12">
        <v>2007</v>
      </c>
      <c r="C853" s="12">
        <v>2013</v>
      </c>
      <c r="D853" s="12" t="s">
        <v>886</v>
      </c>
      <c r="E853" s="12" t="s">
        <v>2165</v>
      </c>
      <c r="F853" s="12"/>
      <c r="G853" s="12" t="s">
        <v>2637</v>
      </c>
      <c r="H853" s="12" t="s">
        <v>2314</v>
      </c>
      <c r="I853" s="30" t="s">
        <v>12</v>
      </c>
      <c r="J853" s="6"/>
      <c r="K853" s="6">
        <v>2</v>
      </c>
      <c r="L853" s="7">
        <v>97.99</v>
      </c>
      <c r="M853" s="7"/>
      <c r="N853" s="31">
        <v>14.2</v>
      </c>
      <c r="O853" s="31">
        <v>9</v>
      </c>
      <c r="P853" s="31">
        <v>5.6</v>
      </c>
      <c r="Q853" s="31">
        <v>1</v>
      </c>
      <c r="R853" s="54" t="s">
        <v>135</v>
      </c>
      <c r="S853" s="60"/>
      <c r="T853" s="61"/>
    </row>
    <row r="854" spans="1:20" s="13" customFormat="1" ht="38.1" customHeight="1">
      <c r="A854" s="12" t="s">
        <v>134</v>
      </c>
      <c r="B854" s="12">
        <v>2007</v>
      </c>
      <c r="C854" s="12">
        <v>2014</v>
      </c>
      <c r="D854" s="12" t="s">
        <v>886</v>
      </c>
      <c r="E854" s="12" t="s">
        <v>2235</v>
      </c>
      <c r="F854" s="12"/>
      <c r="G854" s="12" t="s">
        <v>2637</v>
      </c>
      <c r="H854" s="12" t="s">
        <v>2314</v>
      </c>
      <c r="I854" s="30" t="s">
        <v>12</v>
      </c>
      <c r="J854" s="6"/>
      <c r="K854" s="6">
        <v>2</v>
      </c>
      <c r="L854" s="7">
        <v>97.99</v>
      </c>
      <c r="M854" s="7"/>
      <c r="N854" s="31">
        <v>14.2</v>
      </c>
      <c r="O854" s="31">
        <v>9</v>
      </c>
      <c r="P854" s="31">
        <v>5.6</v>
      </c>
      <c r="Q854" s="31">
        <v>1</v>
      </c>
      <c r="R854" s="54" t="s">
        <v>135</v>
      </c>
      <c r="S854" s="60"/>
      <c r="T854" s="61"/>
    </row>
    <row r="855" spans="1:20" s="13" customFormat="1" ht="38.1" customHeight="1">
      <c r="A855" s="12" t="s">
        <v>134</v>
      </c>
      <c r="B855" s="12">
        <v>2007</v>
      </c>
      <c r="C855" s="12">
        <v>2014</v>
      </c>
      <c r="D855" s="12" t="s">
        <v>886</v>
      </c>
      <c r="E855" s="12" t="s">
        <v>967</v>
      </c>
      <c r="F855" s="12" t="s">
        <v>892</v>
      </c>
      <c r="G855" s="12" t="s">
        <v>2637</v>
      </c>
      <c r="H855" s="12" t="s">
        <v>2314</v>
      </c>
      <c r="I855" s="30" t="s">
        <v>12</v>
      </c>
      <c r="J855" s="6"/>
      <c r="K855" s="6">
        <v>2</v>
      </c>
      <c r="L855" s="7">
        <v>97.99</v>
      </c>
      <c r="M855" s="7"/>
      <c r="N855" s="31">
        <v>14.2</v>
      </c>
      <c r="O855" s="31">
        <v>9</v>
      </c>
      <c r="P855" s="31">
        <v>5.6</v>
      </c>
      <c r="Q855" s="31">
        <v>1</v>
      </c>
      <c r="R855" s="54" t="s">
        <v>135</v>
      </c>
      <c r="S855" s="60"/>
      <c r="T855" s="61"/>
    </row>
    <row r="856" spans="1:20" s="13" customFormat="1" ht="38.1" customHeight="1">
      <c r="A856" s="12" t="s">
        <v>85</v>
      </c>
      <c r="B856" s="12">
        <v>2007</v>
      </c>
      <c r="C856" s="12">
        <v>2014</v>
      </c>
      <c r="D856" s="12" t="s">
        <v>51</v>
      </c>
      <c r="E856" s="12" t="s">
        <v>76</v>
      </c>
      <c r="F856" s="12"/>
      <c r="G856" s="12" t="s">
        <v>2637</v>
      </c>
      <c r="H856" s="12" t="s">
        <v>2541</v>
      </c>
      <c r="I856" s="6" t="s">
        <v>31</v>
      </c>
      <c r="J856" s="6"/>
      <c r="K856" s="6">
        <v>2</v>
      </c>
      <c r="L856" s="7">
        <v>78.989999999999995</v>
      </c>
      <c r="M856" s="7"/>
      <c r="N856" s="31">
        <v>12.53</v>
      </c>
      <c r="O856" s="31">
        <v>7.52</v>
      </c>
      <c r="P856" s="31">
        <v>4.7699999999999996</v>
      </c>
      <c r="Q856" s="31">
        <v>1</v>
      </c>
      <c r="R856" s="54" t="s">
        <v>86</v>
      </c>
      <c r="S856" s="60"/>
      <c r="T856" s="61"/>
    </row>
    <row r="857" spans="1:20" s="13" customFormat="1" ht="38.1" customHeight="1">
      <c r="A857" s="12" t="s">
        <v>85</v>
      </c>
      <c r="B857" s="12">
        <v>2007</v>
      </c>
      <c r="C857" s="12">
        <v>2013</v>
      </c>
      <c r="D857" s="12" t="s">
        <v>111</v>
      </c>
      <c r="E857" s="12" t="s">
        <v>117</v>
      </c>
      <c r="F857" s="12"/>
      <c r="G857" s="12" t="s">
        <v>2637</v>
      </c>
      <c r="H857" s="12" t="s">
        <v>2541</v>
      </c>
      <c r="I857" s="6" t="s">
        <v>31</v>
      </c>
      <c r="J857" s="6"/>
      <c r="K857" s="6">
        <v>2</v>
      </c>
      <c r="L857" s="7">
        <v>78.989999999999995</v>
      </c>
      <c r="M857" s="7"/>
      <c r="N857" s="31">
        <v>12.53</v>
      </c>
      <c r="O857" s="31">
        <v>7.52</v>
      </c>
      <c r="P857" s="31">
        <v>4.7699999999999996</v>
      </c>
      <c r="Q857" s="31">
        <v>1</v>
      </c>
      <c r="R857" s="54" t="s">
        <v>86</v>
      </c>
      <c r="S857" s="60"/>
      <c r="T857" s="61"/>
    </row>
    <row r="858" spans="1:20" s="13" customFormat="1" ht="38.1" customHeight="1">
      <c r="A858" s="12" t="s">
        <v>85</v>
      </c>
      <c r="B858" s="12">
        <v>2007</v>
      </c>
      <c r="C858" s="12">
        <v>2013</v>
      </c>
      <c r="D858" s="12" t="s">
        <v>111</v>
      </c>
      <c r="E858" s="12" t="s">
        <v>2240</v>
      </c>
      <c r="F858" s="12"/>
      <c r="G858" s="12" t="s">
        <v>2637</v>
      </c>
      <c r="H858" s="12" t="s">
        <v>2541</v>
      </c>
      <c r="I858" s="6" t="s">
        <v>31</v>
      </c>
      <c r="J858" s="6"/>
      <c r="K858" s="6">
        <v>2</v>
      </c>
      <c r="L858" s="7">
        <v>78.989999999999995</v>
      </c>
      <c r="M858" s="7"/>
      <c r="N858" s="31">
        <v>12.53</v>
      </c>
      <c r="O858" s="31">
        <v>7.52</v>
      </c>
      <c r="P858" s="31">
        <v>4.7699999999999996</v>
      </c>
      <c r="Q858" s="31">
        <v>1</v>
      </c>
      <c r="R858" s="54" t="s">
        <v>86</v>
      </c>
      <c r="S858" s="60"/>
      <c r="T858" s="61"/>
    </row>
    <row r="859" spans="1:20" s="13" customFormat="1" ht="38.1" customHeight="1">
      <c r="A859" s="12" t="s">
        <v>85</v>
      </c>
      <c r="B859" s="12">
        <v>2007</v>
      </c>
      <c r="C859" s="12">
        <v>2014</v>
      </c>
      <c r="D859" s="12" t="s">
        <v>111</v>
      </c>
      <c r="E859" s="12" t="s">
        <v>2234</v>
      </c>
      <c r="F859" s="12"/>
      <c r="G859" s="12" t="s">
        <v>2637</v>
      </c>
      <c r="H859" s="12" t="s">
        <v>2541</v>
      </c>
      <c r="I859" s="6" t="s">
        <v>31</v>
      </c>
      <c r="J859" s="6"/>
      <c r="K859" s="6">
        <v>2</v>
      </c>
      <c r="L859" s="7">
        <v>78.989999999999995</v>
      </c>
      <c r="M859" s="7"/>
      <c r="N859" s="31">
        <v>12.53</v>
      </c>
      <c r="O859" s="31">
        <v>7.52</v>
      </c>
      <c r="P859" s="31">
        <v>4.7699999999999996</v>
      </c>
      <c r="Q859" s="31">
        <v>1</v>
      </c>
      <c r="R859" s="54" t="s">
        <v>86</v>
      </c>
      <c r="S859" s="60"/>
      <c r="T859" s="61"/>
    </row>
    <row r="860" spans="1:20" s="13" customFormat="1" ht="38.1" customHeight="1">
      <c r="A860" s="12" t="s">
        <v>85</v>
      </c>
      <c r="B860" s="12">
        <v>2007</v>
      </c>
      <c r="C860" s="12">
        <v>2014</v>
      </c>
      <c r="D860" s="12" t="s">
        <v>111</v>
      </c>
      <c r="E860" s="12" t="s">
        <v>412</v>
      </c>
      <c r="F860" s="12"/>
      <c r="G860" s="12" t="s">
        <v>2637</v>
      </c>
      <c r="H860" s="12" t="s">
        <v>2541</v>
      </c>
      <c r="I860" s="6" t="s">
        <v>31</v>
      </c>
      <c r="J860" s="6"/>
      <c r="K860" s="6">
        <v>2</v>
      </c>
      <c r="L860" s="7">
        <v>78.989999999999995</v>
      </c>
      <c r="M860" s="7"/>
      <c r="N860" s="31">
        <v>12.53</v>
      </c>
      <c r="O860" s="31">
        <v>7.52</v>
      </c>
      <c r="P860" s="31">
        <v>4.7699999999999996</v>
      </c>
      <c r="Q860" s="31">
        <v>1</v>
      </c>
      <c r="R860" s="54" t="s">
        <v>86</v>
      </c>
      <c r="S860" s="60"/>
      <c r="T860" s="61"/>
    </row>
    <row r="861" spans="1:20" s="13" customFormat="1" ht="38.1" customHeight="1">
      <c r="A861" s="12" t="s">
        <v>85</v>
      </c>
      <c r="B861" s="12">
        <v>2007</v>
      </c>
      <c r="C861" s="12">
        <v>2014</v>
      </c>
      <c r="D861" s="12" t="s">
        <v>111</v>
      </c>
      <c r="E861" s="12" t="s">
        <v>420</v>
      </c>
      <c r="F861" s="12"/>
      <c r="G861" s="12" t="s">
        <v>2637</v>
      </c>
      <c r="H861" s="12" t="s">
        <v>2541</v>
      </c>
      <c r="I861" s="6" t="s">
        <v>31</v>
      </c>
      <c r="J861" s="6"/>
      <c r="K861" s="6">
        <v>2</v>
      </c>
      <c r="L861" s="7">
        <v>78.989999999999995</v>
      </c>
      <c r="M861" s="7"/>
      <c r="N861" s="31">
        <v>12.53</v>
      </c>
      <c r="O861" s="31">
        <v>7.52</v>
      </c>
      <c r="P861" s="31">
        <v>4.7699999999999996</v>
      </c>
      <c r="Q861" s="31">
        <v>1</v>
      </c>
      <c r="R861" s="54" t="s">
        <v>86</v>
      </c>
      <c r="S861" s="60"/>
      <c r="T861" s="61"/>
    </row>
    <row r="862" spans="1:20" s="13" customFormat="1" ht="38.1" customHeight="1">
      <c r="A862" s="12" t="s">
        <v>85</v>
      </c>
      <c r="B862" s="12">
        <v>2007</v>
      </c>
      <c r="C862" s="12">
        <v>2013</v>
      </c>
      <c r="D862" s="12" t="s">
        <v>886</v>
      </c>
      <c r="E862" s="12" t="s">
        <v>2165</v>
      </c>
      <c r="F862" s="12"/>
      <c r="G862" s="12" t="s">
        <v>2637</v>
      </c>
      <c r="H862" s="12" t="s">
        <v>2541</v>
      </c>
      <c r="I862" s="6" t="s">
        <v>31</v>
      </c>
      <c r="J862" s="6"/>
      <c r="K862" s="6">
        <v>2</v>
      </c>
      <c r="L862" s="7">
        <v>78.989999999999995</v>
      </c>
      <c r="M862" s="7"/>
      <c r="N862" s="31">
        <v>12.53</v>
      </c>
      <c r="O862" s="31">
        <v>7.52</v>
      </c>
      <c r="P862" s="31">
        <v>4.7699999999999996</v>
      </c>
      <c r="Q862" s="31">
        <v>1</v>
      </c>
      <c r="R862" s="54" t="s">
        <v>86</v>
      </c>
      <c r="S862" s="60"/>
      <c r="T862" s="61"/>
    </row>
    <row r="863" spans="1:20" s="13" customFormat="1" ht="38.1" customHeight="1">
      <c r="A863" s="12" t="s">
        <v>85</v>
      </c>
      <c r="B863" s="12">
        <v>2007</v>
      </c>
      <c r="C863" s="12">
        <v>2014</v>
      </c>
      <c r="D863" s="12" t="s">
        <v>886</v>
      </c>
      <c r="E863" s="12" t="s">
        <v>2235</v>
      </c>
      <c r="F863" s="12"/>
      <c r="G863" s="12" t="s">
        <v>2637</v>
      </c>
      <c r="H863" s="12" t="s">
        <v>2541</v>
      </c>
      <c r="I863" s="6" t="s">
        <v>31</v>
      </c>
      <c r="J863" s="6"/>
      <c r="K863" s="6">
        <v>2</v>
      </c>
      <c r="L863" s="7">
        <v>78.989999999999995</v>
      </c>
      <c r="M863" s="7"/>
      <c r="N863" s="31">
        <v>12.53</v>
      </c>
      <c r="O863" s="31">
        <v>7.52</v>
      </c>
      <c r="P863" s="31">
        <v>4.7699999999999996</v>
      </c>
      <c r="Q863" s="31">
        <v>1</v>
      </c>
      <c r="R863" s="54" t="s">
        <v>86</v>
      </c>
      <c r="S863" s="60"/>
      <c r="T863" s="61"/>
    </row>
    <row r="864" spans="1:20" s="13" customFormat="1" ht="38.1" customHeight="1">
      <c r="A864" s="12" t="s">
        <v>85</v>
      </c>
      <c r="B864" s="12">
        <v>2007</v>
      </c>
      <c r="C864" s="12">
        <v>2014</v>
      </c>
      <c r="D864" s="12" t="s">
        <v>886</v>
      </c>
      <c r="E864" s="12" t="s">
        <v>967</v>
      </c>
      <c r="F864" s="12" t="s">
        <v>892</v>
      </c>
      <c r="G864" s="12" t="s">
        <v>2637</v>
      </c>
      <c r="H864" s="12" t="s">
        <v>2541</v>
      </c>
      <c r="I864" s="6" t="s">
        <v>31</v>
      </c>
      <c r="J864" s="6"/>
      <c r="K864" s="6">
        <v>2</v>
      </c>
      <c r="L864" s="7">
        <v>78.989999999999995</v>
      </c>
      <c r="M864" s="7"/>
      <c r="N864" s="31">
        <v>12.53</v>
      </c>
      <c r="O864" s="31">
        <v>7.52</v>
      </c>
      <c r="P864" s="31">
        <v>4.7699999999999996</v>
      </c>
      <c r="Q864" s="31">
        <v>1</v>
      </c>
      <c r="R864" s="54" t="s">
        <v>86</v>
      </c>
      <c r="S864" s="60"/>
      <c r="T864" s="61"/>
    </row>
    <row r="865" spans="1:20" s="13" customFormat="1" ht="38.1" customHeight="1">
      <c r="A865" s="12" t="s">
        <v>87</v>
      </c>
      <c r="B865" s="12">
        <v>2007</v>
      </c>
      <c r="C865" s="12">
        <v>2014</v>
      </c>
      <c r="D865" s="12" t="s">
        <v>51</v>
      </c>
      <c r="E865" s="12" t="s">
        <v>76</v>
      </c>
      <c r="F865" s="12"/>
      <c r="G865" s="12" t="s">
        <v>2637</v>
      </c>
      <c r="H865" s="12" t="s">
        <v>2548</v>
      </c>
      <c r="I865" s="30" t="s">
        <v>12</v>
      </c>
      <c r="J865" s="37" t="s">
        <v>44</v>
      </c>
      <c r="K865" s="6">
        <v>2</v>
      </c>
      <c r="L865" s="7">
        <v>70.89</v>
      </c>
      <c r="M865" s="7"/>
      <c r="N865" s="31">
        <v>12.53</v>
      </c>
      <c r="O865" s="31">
        <v>7.52</v>
      </c>
      <c r="P865" s="31">
        <v>4.7699999999999996</v>
      </c>
      <c r="Q865" s="31">
        <v>1</v>
      </c>
      <c r="R865" s="54" t="s">
        <v>88</v>
      </c>
      <c r="S865" s="60"/>
      <c r="T865" s="61"/>
    </row>
    <row r="866" spans="1:20" s="13" customFormat="1" ht="38.1" customHeight="1">
      <c r="A866" s="12" t="s">
        <v>87</v>
      </c>
      <c r="B866" s="12">
        <v>2007</v>
      </c>
      <c r="C866" s="12">
        <v>2013</v>
      </c>
      <c r="D866" s="12" t="s">
        <v>111</v>
      </c>
      <c r="E866" s="12" t="s">
        <v>117</v>
      </c>
      <c r="F866" s="12"/>
      <c r="G866" s="12" t="s">
        <v>2637</v>
      </c>
      <c r="H866" s="12" t="s">
        <v>2548</v>
      </c>
      <c r="I866" s="30" t="s">
        <v>12</v>
      </c>
      <c r="J866" s="37" t="s">
        <v>44</v>
      </c>
      <c r="K866" s="6">
        <v>2</v>
      </c>
      <c r="L866" s="7">
        <v>70.89</v>
      </c>
      <c r="M866" s="7"/>
      <c r="N866" s="31">
        <v>12.53</v>
      </c>
      <c r="O866" s="31">
        <v>7.52</v>
      </c>
      <c r="P866" s="31">
        <v>4.7699999999999996</v>
      </c>
      <c r="Q866" s="31">
        <v>1</v>
      </c>
      <c r="R866" s="54" t="s">
        <v>88</v>
      </c>
      <c r="S866" s="60"/>
      <c r="T866" s="61"/>
    </row>
    <row r="867" spans="1:20" s="13" customFormat="1" ht="38.1" customHeight="1">
      <c r="A867" s="12" t="s">
        <v>87</v>
      </c>
      <c r="B867" s="12">
        <v>2007</v>
      </c>
      <c r="C867" s="12">
        <v>2013</v>
      </c>
      <c r="D867" s="12" t="s">
        <v>111</v>
      </c>
      <c r="E867" s="12" t="s">
        <v>2240</v>
      </c>
      <c r="F867" s="12"/>
      <c r="G867" s="12" t="s">
        <v>2637</v>
      </c>
      <c r="H867" s="12" t="s">
        <v>2548</v>
      </c>
      <c r="I867" s="30" t="s">
        <v>12</v>
      </c>
      <c r="J867" s="37" t="s">
        <v>44</v>
      </c>
      <c r="K867" s="6">
        <v>2</v>
      </c>
      <c r="L867" s="7">
        <v>70.89</v>
      </c>
      <c r="M867" s="7"/>
      <c r="N867" s="31">
        <v>12.53</v>
      </c>
      <c r="O867" s="31">
        <v>7.52</v>
      </c>
      <c r="P867" s="31">
        <v>4.7699999999999996</v>
      </c>
      <c r="Q867" s="31">
        <v>1</v>
      </c>
      <c r="R867" s="54" t="s">
        <v>88</v>
      </c>
      <c r="S867" s="60"/>
      <c r="T867" s="61"/>
    </row>
    <row r="868" spans="1:20" s="13" customFormat="1" ht="38.1" customHeight="1">
      <c r="A868" s="12" t="s">
        <v>87</v>
      </c>
      <c r="B868" s="12">
        <v>2007</v>
      </c>
      <c r="C868" s="12">
        <v>2014</v>
      </c>
      <c r="D868" s="12" t="s">
        <v>111</v>
      </c>
      <c r="E868" s="12" t="s">
        <v>2234</v>
      </c>
      <c r="F868" s="12"/>
      <c r="G868" s="12" t="s">
        <v>2637</v>
      </c>
      <c r="H868" s="12" t="s">
        <v>2548</v>
      </c>
      <c r="I868" s="30" t="s">
        <v>12</v>
      </c>
      <c r="J868" s="37" t="s">
        <v>44</v>
      </c>
      <c r="K868" s="6">
        <v>2</v>
      </c>
      <c r="L868" s="7">
        <v>70.89</v>
      </c>
      <c r="M868" s="7"/>
      <c r="N868" s="31">
        <v>12.53</v>
      </c>
      <c r="O868" s="31">
        <v>7.52</v>
      </c>
      <c r="P868" s="31">
        <v>4.7699999999999996</v>
      </c>
      <c r="Q868" s="31">
        <v>1</v>
      </c>
      <c r="R868" s="54" t="s">
        <v>88</v>
      </c>
      <c r="S868" s="60"/>
      <c r="T868" s="61"/>
    </row>
    <row r="869" spans="1:20" s="13" customFormat="1" ht="38.1" customHeight="1">
      <c r="A869" s="12" t="s">
        <v>87</v>
      </c>
      <c r="B869" s="12">
        <v>2007</v>
      </c>
      <c r="C869" s="12">
        <v>2014</v>
      </c>
      <c r="D869" s="12" t="s">
        <v>111</v>
      </c>
      <c r="E869" s="12" t="s">
        <v>412</v>
      </c>
      <c r="F869" s="12"/>
      <c r="G869" s="12" t="s">
        <v>2637</v>
      </c>
      <c r="H869" s="12" t="s">
        <v>2548</v>
      </c>
      <c r="I869" s="30" t="s">
        <v>12</v>
      </c>
      <c r="J869" s="37" t="s">
        <v>44</v>
      </c>
      <c r="K869" s="6">
        <v>2</v>
      </c>
      <c r="L869" s="7">
        <v>70.89</v>
      </c>
      <c r="M869" s="7"/>
      <c r="N869" s="31">
        <v>12.53</v>
      </c>
      <c r="O869" s="31">
        <v>7.52</v>
      </c>
      <c r="P869" s="31">
        <v>4.7699999999999996</v>
      </c>
      <c r="Q869" s="31">
        <v>1</v>
      </c>
      <c r="R869" s="54" t="s">
        <v>88</v>
      </c>
      <c r="S869" s="60"/>
      <c r="T869" s="61"/>
    </row>
    <row r="870" spans="1:20" s="13" customFormat="1" ht="38.1" customHeight="1">
      <c r="A870" s="12" t="s">
        <v>87</v>
      </c>
      <c r="B870" s="12">
        <v>2007</v>
      </c>
      <c r="C870" s="12">
        <v>2014</v>
      </c>
      <c r="D870" s="12" t="s">
        <v>111</v>
      </c>
      <c r="E870" s="12" t="s">
        <v>420</v>
      </c>
      <c r="F870" s="12"/>
      <c r="G870" s="12" t="s">
        <v>2637</v>
      </c>
      <c r="H870" s="12" t="s">
        <v>2548</v>
      </c>
      <c r="I870" s="30" t="s">
        <v>12</v>
      </c>
      <c r="J870" s="37" t="s">
        <v>44</v>
      </c>
      <c r="K870" s="6">
        <v>2</v>
      </c>
      <c r="L870" s="7">
        <v>70.89</v>
      </c>
      <c r="M870" s="7"/>
      <c r="N870" s="31">
        <v>12.53</v>
      </c>
      <c r="O870" s="31">
        <v>7.52</v>
      </c>
      <c r="P870" s="31">
        <v>4.7699999999999996</v>
      </c>
      <c r="Q870" s="31">
        <v>1</v>
      </c>
      <c r="R870" s="54" t="s">
        <v>88</v>
      </c>
      <c r="S870" s="60"/>
      <c r="T870" s="61"/>
    </row>
    <row r="871" spans="1:20" s="13" customFormat="1" ht="38.1" customHeight="1">
      <c r="A871" s="12" t="s">
        <v>87</v>
      </c>
      <c r="B871" s="12">
        <v>2007</v>
      </c>
      <c r="C871" s="12">
        <v>2013</v>
      </c>
      <c r="D871" s="12" t="s">
        <v>886</v>
      </c>
      <c r="E871" s="12" t="s">
        <v>2165</v>
      </c>
      <c r="F871" s="12"/>
      <c r="G871" s="12" t="s">
        <v>2637</v>
      </c>
      <c r="H871" s="12" t="s">
        <v>2548</v>
      </c>
      <c r="I871" s="30" t="s">
        <v>12</v>
      </c>
      <c r="J871" s="37" t="s">
        <v>44</v>
      </c>
      <c r="K871" s="6">
        <v>2</v>
      </c>
      <c r="L871" s="7">
        <v>70.89</v>
      </c>
      <c r="M871" s="7"/>
      <c r="N871" s="31">
        <v>12.53</v>
      </c>
      <c r="O871" s="31">
        <v>7.52</v>
      </c>
      <c r="P871" s="31">
        <v>4.7699999999999996</v>
      </c>
      <c r="Q871" s="31">
        <v>1</v>
      </c>
      <c r="R871" s="54" t="s">
        <v>88</v>
      </c>
      <c r="S871" s="60"/>
      <c r="T871" s="61"/>
    </row>
    <row r="872" spans="1:20" s="13" customFormat="1" ht="38.1" customHeight="1">
      <c r="A872" s="12" t="s">
        <v>87</v>
      </c>
      <c r="B872" s="12">
        <v>2007</v>
      </c>
      <c r="C872" s="12">
        <v>2014</v>
      </c>
      <c r="D872" s="12" t="s">
        <v>886</v>
      </c>
      <c r="E872" s="12" t="s">
        <v>2235</v>
      </c>
      <c r="F872" s="12"/>
      <c r="G872" s="12" t="s">
        <v>2637</v>
      </c>
      <c r="H872" s="12" t="s">
        <v>2548</v>
      </c>
      <c r="I872" s="30" t="s">
        <v>12</v>
      </c>
      <c r="J872" s="37" t="s">
        <v>44</v>
      </c>
      <c r="K872" s="6">
        <v>2</v>
      </c>
      <c r="L872" s="7">
        <v>70.89</v>
      </c>
      <c r="M872" s="7"/>
      <c r="N872" s="31">
        <v>12.53</v>
      </c>
      <c r="O872" s="31">
        <v>7.52</v>
      </c>
      <c r="P872" s="31">
        <v>4.7699999999999996</v>
      </c>
      <c r="Q872" s="31">
        <v>1</v>
      </c>
      <c r="R872" s="54" t="s">
        <v>88</v>
      </c>
      <c r="S872" s="60"/>
      <c r="T872" s="61"/>
    </row>
    <row r="873" spans="1:20" s="13" customFormat="1" ht="38.1" customHeight="1">
      <c r="A873" s="12" t="s">
        <v>87</v>
      </c>
      <c r="B873" s="12">
        <v>2007</v>
      </c>
      <c r="C873" s="12">
        <v>2014</v>
      </c>
      <c r="D873" s="12" t="s">
        <v>886</v>
      </c>
      <c r="E873" s="12" t="s">
        <v>967</v>
      </c>
      <c r="F873" s="12" t="s">
        <v>892</v>
      </c>
      <c r="G873" s="12" t="s">
        <v>2637</v>
      </c>
      <c r="H873" s="12" t="s">
        <v>2548</v>
      </c>
      <c r="I873" s="30" t="s">
        <v>12</v>
      </c>
      <c r="J873" s="37" t="s">
        <v>44</v>
      </c>
      <c r="K873" s="6">
        <v>2</v>
      </c>
      <c r="L873" s="7">
        <v>70.89</v>
      </c>
      <c r="M873" s="7"/>
      <c r="N873" s="31">
        <v>12.53</v>
      </c>
      <c r="O873" s="31">
        <v>7.52</v>
      </c>
      <c r="P873" s="31">
        <v>4.7699999999999996</v>
      </c>
      <c r="Q873" s="31">
        <v>1</v>
      </c>
      <c r="R873" s="54" t="s">
        <v>88</v>
      </c>
      <c r="S873" s="60"/>
      <c r="T873" s="61"/>
    </row>
    <row r="874" spans="1:20" s="13" customFormat="1" ht="38.1" customHeight="1">
      <c r="A874" s="12" t="s">
        <v>89</v>
      </c>
      <c r="B874" s="12">
        <v>2007</v>
      </c>
      <c r="C874" s="12">
        <v>2014</v>
      </c>
      <c r="D874" s="12" t="s">
        <v>51</v>
      </c>
      <c r="E874" s="12" t="s">
        <v>76</v>
      </c>
      <c r="F874" s="12"/>
      <c r="G874" s="12" t="s">
        <v>2637</v>
      </c>
      <c r="H874" s="12" t="s">
        <v>2557</v>
      </c>
      <c r="I874" s="30" t="s">
        <v>12</v>
      </c>
      <c r="J874" s="37" t="s">
        <v>44</v>
      </c>
      <c r="K874" s="6">
        <v>2</v>
      </c>
      <c r="L874" s="7">
        <v>73.89</v>
      </c>
      <c r="M874" s="7"/>
      <c r="N874" s="31">
        <v>15.35</v>
      </c>
      <c r="O874" s="31">
        <v>5.12</v>
      </c>
      <c r="P874" s="31">
        <v>4.53</v>
      </c>
      <c r="Q874" s="31">
        <v>1</v>
      </c>
      <c r="R874" s="54" t="s">
        <v>90</v>
      </c>
      <c r="S874" s="60"/>
      <c r="T874" s="61"/>
    </row>
    <row r="875" spans="1:20" s="13" customFormat="1" ht="38.1" customHeight="1">
      <c r="A875" s="12" t="s">
        <v>89</v>
      </c>
      <c r="B875" s="12">
        <v>2007</v>
      </c>
      <c r="C875" s="12">
        <v>2013</v>
      </c>
      <c r="D875" s="12" t="s">
        <v>111</v>
      </c>
      <c r="E875" s="12" t="s">
        <v>117</v>
      </c>
      <c r="F875" s="12"/>
      <c r="G875" s="12" t="s">
        <v>2637</v>
      </c>
      <c r="H875" s="12" t="s">
        <v>2557</v>
      </c>
      <c r="I875" s="30" t="s">
        <v>12</v>
      </c>
      <c r="J875" s="37" t="s">
        <v>44</v>
      </c>
      <c r="K875" s="6">
        <v>2</v>
      </c>
      <c r="L875" s="7">
        <v>73.89</v>
      </c>
      <c r="M875" s="7"/>
      <c r="N875" s="31">
        <v>15.35</v>
      </c>
      <c r="O875" s="31">
        <v>5.12</v>
      </c>
      <c r="P875" s="31">
        <v>4.53</v>
      </c>
      <c r="Q875" s="31">
        <v>1</v>
      </c>
      <c r="R875" s="54" t="s">
        <v>90</v>
      </c>
      <c r="S875" s="60"/>
      <c r="T875" s="61"/>
    </row>
    <row r="876" spans="1:20" s="13" customFormat="1" ht="38.1" customHeight="1">
      <c r="A876" s="12" t="s">
        <v>89</v>
      </c>
      <c r="B876" s="12">
        <v>2007</v>
      </c>
      <c r="C876" s="12">
        <v>2013</v>
      </c>
      <c r="D876" s="12" t="s">
        <v>111</v>
      </c>
      <c r="E876" s="12" t="s">
        <v>2240</v>
      </c>
      <c r="F876" s="12"/>
      <c r="G876" s="12" t="s">
        <v>2637</v>
      </c>
      <c r="H876" s="12" t="s">
        <v>2557</v>
      </c>
      <c r="I876" s="30" t="s">
        <v>12</v>
      </c>
      <c r="J876" s="37" t="s">
        <v>44</v>
      </c>
      <c r="K876" s="6">
        <v>2</v>
      </c>
      <c r="L876" s="7">
        <v>73.89</v>
      </c>
      <c r="M876" s="7"/>
      <c r="N876" s="31">
        <v>15.35</v>
      </c>
      <c r="O876" s="31">
        <v>5.12</v>
      </c>
      <c r="P876" s="31">
        <v>4.53</v>
      </c>
      <c r="Q876" s="31">
        <v>1</v>
      </c>
      <c r="R876" s="54" t="s">
        <v>90</v>
      </c>
      <c r="S876" s="60"/>
      <c r="T876" s="61"/>
    </row>
    <row r="877" spans="1:20" s="13" customFormat="1" ht="38.1" customHeight="1">
      <c r="A877" s="12" t="s">
        <v>89</v>
      </c>
      <c r="B877" s="12">
        <v>2007</v>
      </c>
      <c r="C877" s="12">
        <v>2014</v>
      </c>
      <c r="D877" s="12" t="s">
        <v>111</v>
      </c>
      <c r="E877" s="12" t="s">
        <v>2234</v>
      </c>
      <c r="F877" s="12"/>
      <c r="G877" s="12" t="s">
        <v>2637</v>
      </c>
      <c r="H877" s="12" t="s">
        <v>2557</v>
      </c>
      <c r="I877" s="30" t="s">
        <v>12</v>
      </c>
      <c r="J877" s="37" t="s">
        <v>44</v>
      </c>
      <c r="K877" s="6">
        <v>2</v>
      </c>
      <c r="L877" s="7">
        <v>73.89</v>
      </c>
      <c r="M877" s="7"/>
      <c r="N877" s="31">
        <v>15.35</v>
      </c>
      <c r="O877" s="31">
        <v>5.12</v>
      </c>
      <c r="P877" s="31">
        <v>4.53</v>
      </c>
      <c r="Q877" s="31">
        <v>1</v>
      </c>
      <c r="R877" s="54" t="s">
        <v>90</v>
      </c>
      <c r="S877" s="60"/>
      <c r="T877" s="61"/>
    </row>
    <row r="878" spans="1:20" s="13" customFormat="1" ht="38.1" customHeight="1">
      <c r="A878" s="12" t="s">
        <v>89</v>
      </c>
      <c r="B878" s="12">
        <v>2007</v>
      </c>
      <c r="C878" s="12">
        <v>2014</v>
      </c>
      <c r="D878" s="12" t="s">
        <v>111</v>
      </c>
      <c r="E878" s="12" t="s">
        <v>412</v>
      </c>
      <c r="F878" s="12"/>
      <c r="G878" s="12" t="s">
        <v>2637</v>
      </c>
      <c r="H878" s="12" t="s">
        <v>2557</v>
      </c>
      <c r="I878" s="30" t="s">
        <v>12</v>
      </c>
      <c r="J878" s="37" t="s">
        <v>44</v>
      </c>
      <c r="K878" s="6">
        <v>2</v>
      </c>
      <c r="L878" s="7">
        <v>73.89</v>
      </c>
      <c r="M878" s="7"/>
      <c r="N878" s="31">
        <v>15.35</v>
      </c>
      <c r="O878" s="31">
        <v>5.12</v>
      </c>
      <c r="P878" s="31">
        <v>4.53</v>
      </c>
      <c r="Q878" s="31">
        <v>1</v>
      </c>
      <c r="R878" s="54" t="s">
        <v>90</v>
      </c>
      <c r="S878" s="60"/>
      <c r="T878" s="61"/>
    </row>
    <row r="879" spans="1:20" s="13" customFormat="1" ht="38.1" customHeight="1">
      <c r="A879" s="12" t="s">
        <v>89</v>
      </c>
      <c r="B879" s="12">
        <v>2007</v>
      </c>
      <c r="C879" s="12">
        <v>2014</v>
      </c>
      <c r="D879" s="12" t="s">
        <v>111</v>
      </c>
      <c r="E879" s="12" t="s">
        <v>420</v>
      </c>
      <c r="F879" s="12"/>
      <c r="G879" s="12" t="s">
        <v>2637</v>
      </c>
      <c r="H879" s="12" t="s">
        <v>2557</v>
      </c>
      <c r="I879" s="30" t="s">
        <v>12</v>
      </c>
      <c r="J879" s="37" t="s">
        <v>44</v>
      </c>
      <c r="K879" s="6">
        <v>2</v>
      </c>
      <c r="L879" s="7">
        <v>73.89</v>
      </c>
      <c r="M879" s="7"/>
      <c r="N879" s="31">
        <v>15.35</v>
      </c>
      <c r="O879" s="31">
        <v>5.12</v>
      </c>
      <c r="P879" s="31">
        <v>4.53</v>
      </c>
      <c r="Q879" s="31">
        <v>1</v>
      </c>
      <c r="R879" s="54" t="s">
        <v>90</v>
      </c>
      <c r="S879" s="60"/>
      <c r="T879" s="61"/>
    </row>
    <row r="880" spans="1:20" s="13" customFormat="1" ht="38.1" customHeight="1">
      <c r="A880" s="12" t="s">
        <v>89</v>
      </c>
      <c r="B880" s="12">
        <v>2007</v>
      </c>
      <c r="C880" s="12">
        <v>2013</v>
      </c>
      <c r="D880" s="12" t="s">
        <v>886</v>
      </c>
      <c r="E880" s="12" t="s">
        <v>2165</v>
      </c>
      <c r="F880" s="12"/>
      <c r="G880" s="12" t="s">
        <v>2637</v>
      </c>
      <c r="H880" s="12" t="s">
        <v>2557</v>
      </c>
      <c r="I880" s="30" t="s">
        <v>12</v>
      </c>
      <c r="J880" s="37" t="s">
        <v>44</v>
      </c>
      <c r="K880" s="6">
        <v>2</v>
      </c>
      <c r="L880" s="7">
        <v>73.89</v>
      </c>
      <c r="M880" s="7"/>
      <c r="N880" s="31">
        <v>15.35</v>
      </c>
      <c r="O880" s="31">
        <v>5.12</v>
      </c>
      <c r="P880" s="31">
        <v>4.53</v>
      </c>
      <c r="Q880" s="31">
        <v>1</v>
      </c>
      <c r="R880" s="54" t="s">
        <v>90</v>
      </c>
      <c r="S880" s="60"/>
      <c r="T880" s="61"/>
    </row>
    <row r="881" spans="1:20" s="13" customFormat="1" ht="38.1" customHeight="1">
      <c r="A881" s="12" t="s">
        <v>89</v>
      </c>
      <c r="B881" s="12">
        <v>2007</v>
      </c>
      <c r="C881" s="12">
        <v>2014</v>
      </c>
      <c r="D881" s="12" t="s">
        <v>886</v>
      </c>
      <c r="E881" s="12" t="s">
        <v>2235</v>
      </c>
      <c r="F881" s="12"/>
      <c r="G881" s="12" t="s">
        <v>2637</v>
      </c>
      <c r="H881" s="12" t="s">
        <v>2557</v>
      </c>
      <c r="I881" s="30" t="s">
        <v>12</v>
      </c>
      <c r="J881" s="37" t="s">
        <v>44</v>
      </c>
      <c r="K881" s="6">
        <v>2</v>
      </c>
      <c r="L881" s="7">
        <v>73.89</v>
      </c>
      <c r="M881" s="7"/>
      <c r="N881" s="31">
        <v>15.35</v>
      </c>
      <c r="O881" s="31">
        <v>5.12</v>
      </c>
      <c r="P881" s="31">
        <v>4.53</v>
      </c>
      <c r="Q881" s="31">
        <v>1</v>
      </c>
      <c r="R881" s="54" t="s">
        <v>90</v>
      </c>
      <c r="S881" s="60"/>
      <c r="T881" s="61"/>
    </row>
    <row r="882" spans="1:20" s="13" customFormat="1" ht="38.1" customHeight="1">
      <c r="A882" s="12" t="s">
        <v>89</v>
      </c>
      <c r="B882" s="12">
        <v>2007</v>
      </c>
      <c r="C882" s="12">
        <v>2014</v>
      </c>
      <c r="D882" s="12" t="s">
        <v>886</v>
      </c>
      <c r="E882" s="12" t="s">
        <v>967</v>
      </c>
      <c r="F882" s="12" t="s">
        <v>892</v>
      </c>
      <c r="G882" s="12" t="s">
        <v>2637</v>
      </c>
      <c r="H882" s="12" t="s">
        <v>2557</v>
      </c>
      <c r="I882" s="30" t="s">
        <v>12</v>
      </c>
      <c r="J882" s="37" t="s">
        <v>44</v>
      </c>
      <c r="K882" s="6">
        <v>2</v>
      </c>
      <c r="L882" s="7">
        <v>73.89</v>
      </c>
      <c r="M882" s="7"/>
      <c r="N882" s="31">
        <v>15.35</v>
      </c>
      <c r="O882" s="31">
        <v>5.12</v>
      </c>
      <c r="P882" s="31">
        <v>4.53</v>
      </c>
      <c r="Q882" s="31">
        <v>1</v>
      </c>
      <c r="R882" s="54" t="s">
        <v>90</v>
      </c>
      <c r="S882" s="60"/>
      <c r="T882" s="61"/>
    </row>
    <row r="883" spans="1:20" s="13" customFormat="1" ht="38.1" customHeight="1">
      <c r="A883" s="12" t="s">
        <v>1231</v>
      </c>
      <c r="B883" s="12">
        <v>2005</v>
      </c>
      <c r="C883" s="12">
        <v>2020</v>
      </c>
      <c r="D883" s="12" t="s">
        <v>1194</v>
      </c>
      <c r="E883" s="12" t="s">
        <v>1225</v>
      </c>
      <c r="F883" s="12"/>
      <c r="G883" s="12" t="s">
        <v>2637</v>
      </c>
      <c r="H883" s="12" t="s">
        <v>2314</v>
      </c>
      <c r="I883" s="30" t="s">
        <v>12</v>
      </c>
      <c r="J883" s="6"/>
      <c r="K883" s="6">
        <v>2</v>
      </c>
      <c r="L883" s="7">
        <v>103.99</v>
      </c>
      <c r="M883" s="7"/>
      <c r="N883" s="31">
        <v>12.4</v>
      </c>
      <c r="O883" s="31">
        <v>8.4600000000000009</v>
      </c>
      <c r="P883" s="31">
        <v>4.93</v>
      </c>
      <c r="Q883" s="31">
        <v>1</v>
      </c>
      <c r="R883" s="54" t="s">
        <v>1232</v>
      </c>
      <c r="S883" s="60"/>
      <c r="T883" s="61"/>
    </row>
    <row r="884" spans="1:20" s="13" customFormat="1" ht="38.1" customHeight="1">
      <c r="A884" s="12" t="s">
        <v>1231</v>
      </c>
      <c r="B884" s="12">
        <v>2005</v>
      </c>
      <c r="C884" s="12">
        <v>2012</v>
      </c>
      <c r="D884" s="12" t="s">
        <v>1194</v>
      </c>
      <c r="E884" s="12" t="s">
        <v>1253</v>
      </c>
      <c r="F884" s="12"/>
      <c r="G884" s="12" t="s">
        <v>2637</v>
      </c>
      <c r="H884" s="12" t="s">
        <v>2314</v>
      </c>
      <c r="I884" s="30" t="s">
        <v>12</v>
      </c>
      <c r="J884" s="6"/>
      <c r="K884" s="6">
        <v>2</v>
      </c>
      <c r="L884" s="7">
        <v>103.99</v>
      </c>
      <c r="M884" s="7"/>
      <c r="N884" s="31">
        <v>12.4</v>
      </c>
      <c r="O884" s="31">
        <v>8.4600000000000009</v>
      </c>
      <c r="P884" s="31">
        <v>4.93</v>
      </c>
      <c r="Q884" s="31">
        <v>1</v>
      </c>
      <c r="R884" s="54" t="s">
        <v>1232</v>
      </c>
      <c r="S884" s="60"/>
      <c r="T884" s="61"/>
    </row>
    <row r="885" spans="1:20" s="13" customFormat="1" ht="38.1" customHeight="1">
      <c r="A885" s="12" t="s">
        <v>1231</v>
      </c>
      <c r="B885" s="12">
        <v>2005</v>
      </c>
      <c r="C885" s="12">
        <v>2015</v>
      </c>
      <c r="D885" s="12" t="s">
        <v>1194</v>
      </c>
      <c r="E885" s="12" t="s">
        <v>1313</v>
      </c>
      <c r="F885" s="12"/>
      <c r="G885" s="12" t="s">
        <v>2637</v>
      </c>
      <c r="H885" s="12" t="s">
        <v>2314</v>
      </c>
      <c r="I885" s="30" t="s">
        <v>12</v>
      </c>
      <c r="J885" s="6"/>
      <c r="K885" s="6">
        <v>2</v>
      </c>
      <c r="L885" s="7">
        <v>103.99</v>
      </c>
      <c r="M885" s="7"/>
      <c r="N885" s="31">
        <v>12.4</v>
      </c>
      <c r="O885" s="31">
        <v>8.4600000000000009</v>
      </c>
      <c r="P885" s="31">
        <v>4.93</v>
      </c>
      <c r="Q885" s="31">
        <v>1</v>
      </c>
      <c r="R885" s="54" t="s">
        <v>1232</v>
      </c>
      <c r="S885" s="60"/>
      <c r="T885" s="61"/>
    </row>
    <row r="886" spans="1:20" s="13" customFormat="1" ht="38.1" customHeight="1">
      <c r="A886" s="12" t="s">
        <v>750</v>
      </c>
      <c r="B886" s="12">
        <v>2006</v>
      </c>
      <c r="C886" s="12">
        <v>2012</v>
      </c>
      <c r="D886" s="12" t="s">
        <v>612</v>
      </c>
      <c r="E886" s="12" t="s">
        <v>749</v>
      </c>
      <c r="F886" s="12"/>
      <c r="G886" s="12" t="s">
        <v>2637</v>
      </c>
      <c r="H886" s="12" t="s">
        <v>2314</v>
      </c>
      <c r="I886" s="30" t="s">
        <v>12</v>
      </c>
      <c r="J886" s="37" t="s">
        <v>44</v>
      </c>
      <c r="K886" s="6">
        <v>2</v>
      </c>
      <c r="L886" s="7">
        <v>89.89</v>
      </c>
      <c r="M886" s="7"/>
      <c r="N886" s="31">
        <v>10.5</v>
      </c>
      <c r="O886" s="31">
        <v>5.6</v>
      </c>
      <c r="P886" s="31">
        <v>4.75</v>
      </c>
      <c r="Q886" s="31">
        <v>1</v>
      </c>
      <c r="R886" s="54" t="s">
        <v>751</v>
      </c>
      <c r="S886" s="60"/>
      <c r="T886" s="61"/>
    </row>
    <row r="887" spans="1:20" s="13" customFormat="1" ht="38.1" customHeight="1">
      <c r="A887" s="12" t="s">
        <v>750</v>
      </c>
      <c r="B887" s="12">
        <v>2006</v>
      </c>
      <c r="C887" s="12">
        <v>2010</v>
      </c>
      <c r="D887" s="12" t="s">
        <v>1185</v>
      </c>
      <c r="E887" s="12" t="s">
        <v>1187</v>
      </c>
      <c r="F887" s="12"/>
      <c r="G887" s="15" t="s">
        <v>2637</v>
      </c>
      <c r="H887" s="12" t="s">
        <v>2314</v>
      </c>
      <c r="I887" s="30" t="s">
        <v>12</v>
      </c>
      <c r="J887" s="37" t="s">
        <v>44</v>
      </c>
      <c r="K887" s="6">
        <v>2</v>
      </c>
      <c r="L887" s="7">
        <v>89.89</v>
      </c>
      <c r="M887" s="7"/>
      <c r="N887" s="31">
        <v>10.5</v>
      </c>
      <c r="O887" s="31">
        <v>5.6</v>
      </c>
      <c r="P887" s="31">
        <v>4.75</v>
      </c>
      <c r="Q887" s="31">
        <v>1</v>
      </c>
      <c r="R887" s="54" t="s">
        <v>751</v>
      </c>
      <c r="S887" s="60"/>
      <c r="T887" s="61"/>
    </row>
    <row r="888" spans="1:20" s="13" customFormat="1" ht="38.1" customHeight="1">
      <c r="A888" s="12" t="s">
        <v>1452</v>
      </c>
      <c r="B888" s="12">
        <v>2004</v>
      </c>
      <c r="C888" s="12">
        <v>2010</v>
      </c>
      <c r="D888" s="12" t="s">
        <v>1334</v>
      </c>
      <c r="E888" s="12" t="s">
        <v>1453</v>
      </c>
      <c r="F888" s="12"/>
      <c r="G888" s="12" t="s">
        <v>2637</v>
      </c>
      <c r="H888" s="12" t="s">
        <v>2314</v>
      </c>
      <c r="I888" s="30" t="s">
        <v>12</v>
      </c>
      <c r="J888" s="37" t="s">
        <v>44</v>
      </c>
      <c r="K888" s="6">
        <v>2</v>
      </c>
      <c r="L888" s="7">
        <v>87.89</v>
      </c>
      <c r="M888" s="7"/>
      <c r="N888" s="31">
        <v>12.4</v>
      </c>
      <c r="O888" s="31">
        <v>8.4600000000000009</v>
      </c>
      <c r="P888" s="31">
        <v>4.93</v>
      </c>
      <c r="Q888" s="31">
        <v>1</v>
      </c>
      <c r="R888" s="54" t="s">
        <v>1454</v>
      </c>
      <c r="S888" s="60"/>
      <c r="T888" s="61"/>
    </row>
    <row r="889" spans="1:20" s="13" customFormat="1" ht="38.1" customHeight="1">
      <c r="A889" s="12" t="s">
        <v>1452</v>
      </c>
      <c r="B889" s="12">
        <v>2005</v>
      </c>
      <c r="C889" s="12">
        <v>2011</v>
      </c>
      <c r="D889" s="12" t="s">
        <v>1334</v>
      </c>
      <c r="E889" s="12" t="s">
        <v>1459</v>
      </c>
      <c r="F889" s="12"/>
      <c r="G889" s="12" t="s">
        <v>2637</v>
      </c>
      <c r="H889" s="12" t="s">
        <v>2314</v>
      </c>
      <c r="I889" s="30" t="s">
        <v>12</v>
      </c>
      <c r="J889" s="37" t="s">
        <v>44</v>
      </c>
      <c r="K889" s="6">
        <v>2</v>
      </c>
      <c r="L889" s="7">
        <v>87.89</v>
      </c>
      <c r="M889" s="7"/>
      <c r="N889" s="31">
        <v>12.4</v>
      </c>
      <c r="O889" s="31">
        <v>8.4600000000000009</v>
      </c>
      <c r="P889" s="31">
        <v>4.93</v>
      </c>
      <c r="Q889" s="31">
        <v>1</v>
      </c>
      <c r="R889" s="54" t="s">
        <v>1454</v>
      </c>
      <c r="S889" s="60"/>
      <c r="T889" s="61"/>
    </row>
    <row r="890" spans="1:20" s="13" customFormat="1" ht="38.1" customHeight="1">
      <c r="A890" s="12" t="s">
        <v>1123</v>
      </c>
      <c r="B890" s="12">
        <v>2007</v>
      </c>
      <c r="C890" s="12">
        <v>2018</v>
      </c>
      <c r="D890" s="12" t="s">
        <v>1035</v>
      </c>
      <c r="E890" s="12" t="s">
        <v>1109</v>
      </c>
      <c r="F890" s="12"/>
      <c r="G890" s="12" t="s">
        <v>2637</v>
      </c>
      <c r="H890" s="12" t="s">
        <v>2314</v>
      </c>
      <c r="I890" s="30" t="s">
        <v>12</v>
      </c>
      <c r="J890" s="37" t="s">
        <v>44</v>
      </c>
      <c r="K890" s="6">
        <v>2</v>
      </c>
      <c r="L890" s="7">
        <v>90.89</v>
      </c>
      <c r="M890" s="7"/>
      <c r="N890" s="31">
        <v>10.75</v>
      </c>
      <c r="O890" s="31">
        <v>9.16</v>
      </c>
      <c r="P890" s="31">
        <v>4.5</v>
      </c>
      <c r="Q890" s="31">
        <v>1</v>
      </c>
      <c r="R890" s="54" t="s">
        <v>1124</v>
      </c>
      <c r="S890" s="60"/>
      <c r="T890" s="61"/>
    </row>
    <row r="891" spans="1:20" s="13" customFormat="1" ht="38.1" customHeight="1">
      <c r="A891" s="12" t="s">
        <v>1125</v>
      </c>
      <c r="B891" s="12">
        <v>2007</v>
      </c>
      <c r="C891" s="12">
        <v>2018</v>
      </c>
      <c r="D891" s="12" t="s">
        <v>1035</v>
      </c>
      <c r="E891" s="12" t="s">
        <v>1109</v>
      </c>
      <c r="F891" s="12"/>
      <c r="G891" s="12" t="s">
        <v>2636</v>
      </c>
      <c r="H891" s="12" t="s">
        <v>2314</v>
      </c>
      <c r="I891" s="30" t="s">
        <v>12</v>
      </c>
      <c r="J891" s="6"/>
      <c r="K891" s="6">
        <v>2</v>
      </c>
      <c r="L891" s="7">
        <v>97.99</v>
      </c>
      <c r="M891" s="7"/>
      <c r="N891" s="31">
        <v>10.75</v>
      </c>
      <c r="O891" s="31">
        <v>9.16</v>
      </c>
      <c r="P891" s="31">
        <v>4.5</v>
      </c>
      <c r="Q891" s="31">
        <v>1</v>
      </c>
      <c r="R891" s="54" t="s">
        <v>1126</v>
      </c>
      <c r="S891" s="60"/>
      <c r="T891" s="61"/>
    </row>
    <row r="892" spans="1:20" s="13" customFormat="1" ht="38.1" customHeight="1">
      <c r="A892" s="12" t="s">
        <v>1448</v>
      </c>
      <c r="B892" s="12">
        <v>2008</v>
      </c>
      <c r="C892" s="12">
        <v>2021</v>
      </c>
      <c r="D892" s="12" t="s">
        <v>1334</v>
      </c>
      <c r="E892" s="12" t="s">
        <v>1443</v>
      </c>
      <c r="F892" s="12"/>
      <c r="G892" s="12" t="s">
        <v>2637</v>
      </c>
      <c r="H892" s="12" t="s">
        <v>2314</v>
      </c>
      <c r="I892" s="30" t="s">
        <v>12</v>
      </c>
      <c r="J892" s="6"/>
      <c r="K892" s="6">
        <v>2</v>
      </c>
      <c r="L892" s="7">
        <v>98.99</v>
      </c>
      <c r="M892" s="7"/>
      <c r="N892" s="31">
        <v>8.83</v>
      </c>
      <c r="O892" s="31">
        <v>6.33</v>
      </c>
      <c r="P892" s="31">
        <v>15.5</v>
      </c>
      <c r="Q892" s="31">
        <v>1</v>
      </c>
      <c r="R892" s="54" t="s">
        <v>1449</v>
      </c>
      <c r="S892" s="60"/>
      <c r="T892" s="61"/>
    </row>
    <row r="893" spans="1:20" s="13" customFormat="1" ht="38.1" customHeight="1">
      <c r="A893" s="12" t="s">
        <v>1448</v>
      </c>
      <c r="B893" s="12">
        <v>2007</v>
      </c>
      <c r="C893" s="12">
        <v>2021</v>
      </c>
      <c r="D893" s="12" t="s">
        <v>1334</v>
      </c>
      <c r="E893" s="12" t="s">
        <v>1483</v>
      </c>
      <c r="F893" s="12"/>
      <c r="G893" s="12" t="s">
        <v>2637</v>
      </c>
      <c r="H893" s="12" t="s">
        <v>2314</v>
      </c>
      <c r="I893" s="30" t="s">
        <v>12</v>
      </c>
      <c r="J893" s="6"/>
      <c r="K893" s="6">
        <v>2</v>
      </c>
      <c r="L893" s="7">
        <v>98.99</v>
      </c>
      <c r="M893" s="7"/>
      <c r="N893" s="31">
        <v>8.83</v>
      </c>
      <c r="O893" s="31">
        <v>6.33</v>
      </c>
      <c r="P893" s="31">
        <v>15.5</v>
      </c>
      <c r="Q893" s="31">
        <v>1</v>
      </c>
      <c r="R893" s="54" t="s">
        <v>1449</v>
      </c>
      <c r="S893" s="60"/>
      <c r="T893" s="61"/>
    </row>
    <row r="894" spans="1:20" s="13" customFormat="1" ht="38.1" customHeight="1">
      <c r="A894" s="12" t="s">
        <v>1450</v>
      </c>
      <c r="B894" s="12">
        <v>2008</v>
      </c>
      <c r="C894" s="12">
        <v>2021</v>
      </c>
      <c r="D894" s="12" t="s">
        <v>1334</v>
      </c>
      <c r="E894" s="12" t="s">
        <v>1443</v>
      </c>
      <c r="F894" s="12"/>
      <c r="G894" s="12" t="s">
        <v>2637</v>
      </c>
      <c r="H894" s="12" t="s">
        <v>2541</v>
      </c>
      <c r="I894" s="6" t="s">
        <v>31</v>
      </c>
      <c r="J894" s="6"/>
      <c r="K894" s="6">
        <v>2</v>
      </c>
      <c r="L894" s="7">
        <v>83.99</v>
      </c>
      <c r="M894" s="7"/>
      <c r="N894" s="31">
        <v>11.66</v>
      </c>
      <c r="O894" s="31">
        <v>6.5</v>
      </c>
      <c r="P894" s="31">
        <v>6.5</v>
      </c>
      <c r="Q894" s="31">
        <v>1</v>
      </c>
      <c r="R894" s="54" t="s">
        <v>1451</v>
      </c>
      <c r="S894" s="60"/>
      <c r="T894" s="61"/>
    </row>
    <row r="895" spans="1:20" s="13" customFormat="1" ht="38.1" customHeight="1">
      <c r="A895" s="12" t="s">
        <v>1450</v>
      </c>
      <c r="B895" s="12">
        <v>2007</v>
      </c>
      <c r="C895" s="12">
        <v>2021</v>
      </c>
      <c r="D895" s="12" t="s">
        <v>1334</v>
      </c>
      <c r="E895" s="12" t="s">
        <v>1483</v>
      </c>
      <c r="F895" s="12"/>
      <c r="G895" s="12" t="s">
        <v>2637</v>
      </c>
      <c r="H895" s="12" t="s">
        <v>2541</v>
      </c>
      <c r="I895" s="6" t="s">
        <v>31</v>
      </c>
      <c r="J895" s="6"/>
      <c r="K895" s="6">
        <v>2</v>
      </c>
      <c r="L895" s="7">
        <v>83.99</v>
      </c>
      <c r="M895" s="7"/>
      <c r="N895" s="31">
        <v>11.66</v>
      </c>
      <c r="O895" s="31">
        <v>6.5</v>
      </c>
      <c r="P895" s="31">
        <v>6.5</v>
      </c>
      <c r="Q895" s="31">
        <v>1</v>
      </c>
      <c r="R895" s="54" t="s">
        <v>1451</v>
      </c>
      <c r="S895" s="60"/>
      <c r="T895" s="61"/>
    </row>
    <row r="896" spans="1:20" s="13" customFormat="1" ht="38.1" customHeight="1">
      <c r="A896" s="12" t="s">
        <v>553</v>
      </c>
      <c r="B896" s="12">
        <v>2007</v>
      </c>
      <c r="C896" s="12">
        <v>2012</v>
      </c>
      <c r="D896" s="12" t="s">
        <v>492</v>
      </c>
      <c r="E896" s="12" t="s">
        <v>549</v>
      </c>
      <c r="F896" s="12"/>
      <c r="G896" s="12" t="s">
        <v>2637</v>
      </c>
      <c r="H896" s="12" t="s">
        <v>2314</v>
      </c>
      <c r="I896" s="30" t="s">
        <v>12</v>
      </c>
      <c r="J896" s="37" t="s">
        <v>44</v>
      </c>
      <c r="K896" s="6">
        <v>2</v>
      </c>
      <c r="L896" s="7">
        <v>89.89</v>
      </c>
      <c r="M896" s="7"/>
      <c r="N896" s="31">
        <v>12.53</v>
      </c>
      <c r="O896" s="31">
        <v>7.52</v>
      </c>
      <c r="P896" s="31">
        <v>4.7699999999999996</v>
      </c>
      <c r="Q896" s="31">
        <v>1</v>
      </c>
      <c r="R896" s="54" t="s">
        <v>554</v>
      </c>
      <c r="S896" s="60"/>
      <c r="T896" s="61"/>
    </row>
    <row r="897" spans="1:20" s="13" customFormat="1" ht="38.1" customHeight="1">
      <c r="A897" s="12" t="s">
        <v>553</v>
      </c>
      <c r="B897" s="12">
        <v>2008</v>
      </c>
      <c r="C897" s="12">
        <v>2012</v>
      </c>
      <c r="D897" s="12" t="s">
        <v>1035</v>
      </c>
      <c r="E897" s="12" t="s">
        <v>1083</v>
      </c>
      <c r="F897" s="12"/>
      <c r="G897" s="12" t="s">
        <v>2637</v>
      </c>
      <c r="H897" s="12" t="s">
        <v>2314</v>
      </c>
      <c r="I897" s="30" t="s">
        <v>12</v>
      </c>
      <c r="J897" s="37" t="s">
        <v>44</v>
      </c>
      <c r="K897" s="6">
        <v>2</v>
      </c>
      <c r="L897" s="7">
        <v>89.89</v>
      </c>
      <c r="M897" s="7"/>
      <c r="N897" s="31">
        <v>12.53</v>
      </c>
      <c r="O897" s="31">
        <v>7.52</v>
      </c>
      <c r="P897" s="31">
        <v>4.7699999999999996</v>
      </c>
      <c r="Q897" s="31">
        <v>1</v>
      </c>
      <c r="R897" s="54" t="s">
        <v>554</v>
      </c>
      <c r="S897" s="60"/>
      <c r="T897" s="61"/>
    </row>
    <row r="898" spans="1:20" s="13" customFormat="1" ht="38.1" customHeight="1">
      <c r="A898" s="12" t="s">
        <v>786</v>
      </c>
      <c r="B898" s="12">
        <v>2007</v>
      </c>
      <c r="C898" s="12">
        <v>2014</v>
      </c>
      <c r="D898" s="12" t="s">
        <v>612</v>
      </c>
      <c r="E898" s="12" t="s">
        <v>2515</v>
      </c>
      <c r="F898" s="12"/>
      <c r="G898" s="12" t="s">
        <v>2637</v>
      </c>
      <c r="H898" s="12" t="s">
        <v>2550</v>
      </c>
      <c r="I898" s="30" t="s">
        <v>12</v>
      </c>
      <c r="J898" s="6"/>
      <c r="K898" s="6">
        <v>2</v>
      </c>
      <c r="L898" s="7">
        <v>72.989999999999995</v>
      </c>
      <c r="M898" s="7"/>
      <c r="N898" s="31">
        <v>9.5</v>
      </c>
      <c r="O898" s="31">
        <v>5.6</v>
      </c>
      <c r="P898" s="31">
        <v>5.33</v>
      </c>
      <c r="Q898" s="31">
        <v>1</v>
      </c>
      <c r="R898" s="54" t="s">
        <v>787</v>
      </c>
      <c r="S898" s="60"/>
      <c r="T898" s="61"/>
    </row>
    <row r="899" spans="1:20" s="13" customFormat="1" ht="38.1" customHeight="1">
      <c r="A899" s="12" t="s">
        <v>786</v>
      </c>
      <c r="B899" s="12">
        <v>2008</v>
      </c>
      <c r="C899" s="12">
        <v>2016</v>
      </c>
      <c r="D899" s="12" t="s">
        <v>612</v>
      </c>
      <c r="E899" s="12" t="s">
        <v>2584</v>
      </c>
      <c r="F899" s="12"/>
      <c r="G899" s="12" t="s">
        <v>2637</v>
      </c>
      <c r="H899" s="12" t="s">
        <v>2550</v>
      </c>
      <c r="I899" s="30" t="s">
        <v>12</v>
      </c>
      <c r="J899" s="6"/>
      <c r="K899" s="6">
        <v>2</v>
      </c>
      <c r="L899" s="7">
        <v>72.989999999999995</v>
      </c>
      <c r="M899" s="7"/>
      <c r="N899" s="31">
        <v>9.5</v>
      </c>
      <c r="O899" s="31">
        <v>5.6</v>
      </c>
      <c r="P899" s="31">
        <v>5.33</v>
      </c>
      <c r="Q899" s="31">
        <v>1</v>
      </c>
      <c r="R899" s="54" t="s">
        <v>787</v>
      </c>
      <c r="S899" s="60"/>
      <c r="T899" s="61"/>
    </row>
    <row r="900" spans="1:20" s="13" customFormat="1" ht="38.1" customHeight="1">
      <c r="A900" s="12" t="s">
        <v>431</v>
      </c>
      <c r="B900" s="12">
        <v>2009</v>
      </c>
      <c r="C900" s="12">
        <v>2017</v>
      </c>
      <c r="D900" s="12" t="s">
        <v>111</v>
      </c>
      <c r="E900" s="12" t="s">
        <v>425</v>
      </c>
      <c r="F900" s="12"/>
      <c r="G900" s="12" t="s">
        <v>2637</v>
      </c>
      <c r="H900" s="12" t="s">
        <v>2315</v>
      </c>
      <c r="I900" s="30" t="s">
        <v>12</v>
      </c>
      <c r="J900" s="6"/>
      <c r="K900" s="6">
        <v>2</v>
      </c>
      <c r="L900" s="7">
        <v>94.99</v>
      </c>
      <c r="M900" s="7"/>
      <c r="N900" s="31">
        <v>14.2</v>
      </c>
      <c r="O900" s="31">
        <v>7.29</v>
      </c>
      <c r="P900" s="31">
        <v>5.5</v>
      </c>
      <c r="Q900" s="31">
        <v>1</v>
      </c>
      <c r="R900" s="54" t="s">
        <v>432</v>
      </c>
      <c r="S900" s="60"/>
      <c r="T900" s="61"/>
    </row>
    <row r="901" spans="1:20" s="13" customFormat="1" ht="38.1" customHeight="1">
      <c r="A901" s="12" t="s">
        <v>431</v>
      </c>
      <c r="B901" s="12">
        <v>2007</v>
      </c>
      <c r="C901" s="12">
        <v>2016</v>
      </c>
      <c r="D901" s="12" t="s">
        <v>886</v>
      </c>
      <c r="E901" s="12" t="s">
        <v>888</v>
      </c>
      <c r="F901" s="12"/>
      <c r="G901" s="12" t="s">
        <v>2637</v>
      </c>
      <c r="H901" s="12" t="s">
        <v>2315</v>
      </c>
      <c r="I901" s="30" t="s">
        <v>12</v>
      </c>
      <c r="J901" s="6"/>
      <c r="K901" s="6">
        <v>2</v>
      </c>
      <c r="L901" s="7">
        <v>94.99</v>
      </c>
      <c r="M901" s="7"/>
      <c r="N901" s="31">
        <v>14.2</v>
      </c>
      <c r="O901" s="31">
        <v>7.29</v>
      </c>
      <c r="P901" s="31">
        <v>5.5</v>
      </c>
      <c r="Q901" s="31">
        <v>1</v>
      </c>
      <c r="R901" s="54" t="s">
        <v>432</v>
      </c>
      <c r="S901" s="60"/>
      <c r="T901" s="61"/>
    </row>
    <row r="902" spans="1:20" s="13" customFormat="1" ht="38.1" customHeight="1">
      <c r="A902" s="12" t="s">
        <v>431</v>
      </c>
      <c r="B902" s="12">
        <v>2007</v>
      </c>
      <c r="C902" s="12">
        <v>2009</v>
      </c>
      <c r="D902" s="12" t="s">
        <v>1317</v>
      </c>
      <c r="E902" s="12" t="s">
        <v>1318</v>
      </c>
      <c r="F902" s="12"/>
      <c r="G902" s="12" t="s">
        <v>2637</v>
      </c>
      <c r="H902" s="12" t="s">
        <v>2315</v>
      </c>
      <c r="I902" s="30" t="s">
        <v>12</v>
      </c>
      <c r="J902" s="6"/>
      <c r="K902" s="6">
        <v>2</v>
      </c>
      <c r="L902" s="7">
        <v>94.99</v>
      </c>
      <c r="M902" s="7"/>
      <c r="N902" s="31">
        <v>14.2</v>
      </c>
      <c r="O902" s="31">
        <v>7.29</v>
      </c>
      <c r="P902" s="31">
        <v>5.5</v>
      </c>
      <c r="Q902" s="31">
        <v>1</v>
      </c>
      <c r="R902" s="54" t="s">
        <v>432</v>
      </c>
      <c r="S902" s="60"/>
      <c r="T902" s="61"/>
    </row>
    <row r="903" spans="1:20" s="13" customFormat="1" ht="38.1" customHeight="1">
      <c r="A903" s="12" t="s">
        <v>1054</v>
      </c>
      <c r="B903" s="12">
        <v>2007</v>
      </c>
      <c r="C903" s="12">
        <v>2016</v>
      </c>
      <c r="D903" s="12" t="s">
        <v>1035</v>
      </c>
      <c r="E903" s="12" t="s">
        <v>1050</v>
      </c>
      <c r="F903" s="12"/>
      <c r="G903" s="12" t="s">
        <v>2637</v>
      </c>
      <c r="H903" s="12" t="s">
        <v>2314</v>
      </c>
      <c r="I903" s="30" t="s">
        <v>12</v>
      </c>
      <c r="J903" s="37" t="s">
        <v>44</v>
      </c>
      <c r="K903" s="6">
        <v>2</v>
      </c>
      <c r="L903" s="7">
        <v>90.89</v>
      </c>
      <c r="M903" s="7"/>
      <c r="N903" s="31">
        <v>9.4</v>
      </c>
      <c r="O903" s="31">
        <v>8.83</v>
      </c>
      <c r="P903" s="31">
        <v>6.8</v>
      </c>
      <c r="Q903" s="31">
        <v>1</v>
      </c>
      <c r="R903" s="54" t="s">
        <v>1055</v>
      </c>
      <c r="S903" s="60"/>
      <c r="T903" s="61"/>
    </row>
    <row r="904" spans="1:20" s="13" customFormat="1" ht="38.1" customHeight="1">
      <c r="A904" s="12" t="s">
        <v>1056</v>
      </c>
      <c r="B904" s="12">
        <v>2007</v>
      </c>
      <c r="C904" s="12">
        <v>2016</v>
      </c>
      <c r="D904" s="12" t="s">
        <v>1035</v>
      </c>
      <c r="E904" s="12" t="s">
        <v>1050</v>
      </c>
      <c r="F904" s="12"/>
      <c r="G904" s="12" t="s">
        <v>2636</v>
      </c>
      <c r="H904" s="12" t="s">
        <v>2314</v>
      </c>
      <c r="I904" s="30" t="s">
        <v>12</v>
      </c>
      <c r="J904" s="37" t="s">
        <v>44</v>
      </c>
      <c r="K904" s="6">
        <v>2</v>
      </c>
      <c r="L904" s="7">
        <v>90.89</v>
      </c>
      <c r="M904" s="7"/>
      <c r="N904" s="31">
        <v>9.4</v>
      </c>
      <c r="O904" s="31">
        <v>8.83</v>
      </c>
      <c r="P904" s="31">
        <v>6.8</v>
      </c>
      <c r="Q904" s="31">
        <v>1</v>
      </c>
      <c r="R904" s="54" t="s">
        <v>1057</v>
      </c>
      <c r="S904" s="60"/>
      <c r="T904" s="61"/>
    </row>
    <row r="905" spans="1:20" s="13" customFormat="1" ht="38.1" customHeight="1">
      <c r="A905" s="12" t="s">
        <v>644</v>
      </c>
      <c r="B905" s="12">
        <v>2007</v>
      </c>
      <c r="C905" s="12">
        <v>2010</v>
      </c>
      <c r="D905" s="12" t="s">
        <v>612</v>
      </c>
      <c r="E905" s="12" t="s">
        <v>633</v>
      </c>
      <c r="F905" s="12"/>
      <c r="G905" s="12" t="s">
        <v>2637</v>
      </c>
      <c r="H905" s="12" t="s">
        <v>2547</v>
      </c>
      <c r="I905" s="30" t="s">
        <v>12</v>
      </c>
      <c r="J905" s="37" t="s">
        <v>44</v>
      </c>
      <c r="K905" s="6">
        <v>2</v>
      </c>
      <c r="L905" s="7">
        <v>70.89</v>
      </c>
      <c r="M905" s="7"/>
      <c r="N905" s="31">
        <v>11.66</v>
      </c>
      <c r="O905" s="31">
        <v>6.5</v>
      </c>
      <c r="P905" s="31">
        <v>5.83</v>
      </c>
      <c r="Q905" s="31">
        <v>1</v>
      </c>
      <c r="R905" s="54" t="s">
        <v>645</v>
      </c>
      <c r="S905" s="60"/>
      <c r="T905" s="61"/>
    </row>
    <row r="906" spans="1:20" s="13" customFormat="1" ht="38.1" customHeight="1">
      <c r="A906" s="12" t="s">
        <v>659</v>
      </c>
      <c r="B906" s="12">
        <v>2008</v>
      </c>
      <c r="C906" s="12">
        <v>2012</v>
      </c>
      <c r="D906" s="12" t="s">
        <v>612</v>
      </c>
      <c r="E906" s="12" t="s">
        <v>656</v>
      </c>
      <c r="F906" s="12"/>
      <c r="G906" s="12" t="s">
        <v>2637</v>
      </c>
      <c r="H906" s="12" t="s">
        <v>2314</v>
      </c>
      <c r="I906" s="30" t="s">
        <v>12</v>
      </c>
      <c r="J906" s="37" t="s">
        <v>44</v>
      </c>
      <c r="K906" s="6">
        <v>2</v>
      </c>
      <c r="L906" s="7">
        <v>90.89</v>
      </c>
      <c r="M906" s="7"/>
      <c r="N906" s="31">
        <v>13</v>
      </c>
      <c r="O906" s="31">
        <v>7.5</v>
      </c>
      <c r="P906" s="31">
        <v>5.6</v>
      </c>
      <c r="Q906" s="31">
        <v>1</v>
      </c>
      <c r="R906" s="54" t="s">
        <v>660</v>
      </c>
      <c r="S906" s="60"/>
      <c r="T906" s="61"/>
    </row>
    <row r="907" spans="1:20" s="13" customFormat="1" ht="38.1" customHeight="1">
      <c r="A907" s="12" t="s">
        <v>659</v>
      </c>
      <c r="B907" s="12">
        <v>2008</v>
      </c>
      <c r="C907" s="12">
        <v>2010</v>
      </c>
      <c r="D907" s="12" t="s">
        <v>1181</v>
      </c>
      <c r="E907" s="12" t="s">
        <v>1184</v>
      </c>
      <c r="F907" s="12"/>
      <c r="G907" s="12" t="s">
        <v>2637</v>
      </c>
      <c r="H907" s="12" t="s">
        <v>2314</v>
      </c>
      <c r="I907" s="30" t="s">
        <v>12</v>
      </c>
      <c r="J907" s="37" t="s">
        <v>44</v>
      </c>
      <c r="K907" s="6">
        <v>2</v>
      </c>
      <c r="L907" s="7">
        <v>90.89</v>
      </c>
      <c r="M907" s="7"/>
      <c r="N907" s="31">
        <v>13</v>
      </c>
      <c r="O907" s="31">
        <v>7.5</v>
      </c>
      <c r="P907" s="31">
        <v>5.6</v>
      </c>
      <c r="Q907" s="31">
        <v>1</v>
      </c>
      <c r="R907" s="54" t="s">
        <v>660</v>
      </c>
      <c r="S907" s="60"/>
      <c r="T907" s="61"/>
    </row>
    <row r="908" spans="1:20" s="13" customFormat="1" ht="38.1" customHeight="1">
      <c r="A908" s="12" t="s">
        <v>659</v>
      </c>
      <c r="B908" s="12">
        <v>2008</v>
      </c>
      <c r="C908" s="12">
        <v>2010</v>
      </c>
      <c r="D908" s="12" t="s">
        <v>1185</v>
      </c>
      <c r="E908" s="12" t="s">
        <v>1186</v>
      </c>
      <c r="F908" s="12"/>
      <c r="G908" s="12" t="s">
        <v>2637</v>
      </c>
      <c r="H908" s="12" t="s">
        <v>2314</v>
      </c>
      <c r="I908" s="30" t="s">
        <v>12</v>
      </c>
      <c r="J908" s="37" t="s">
        <v>44</v>
      </c>
      <c r="K908" s="6">
        <v>2</v>
      </c>
      <c r="L908" s="7">
        <v>90.89</v>
      </c>
      <c r="M908" s="7"/>
      <c r="N908" s="31">
        <v>13</v>
      </c>
      <c r="O908" s="31">
        <v>7.5</v>
      </c>
      <c r="P908" s="31">
        <v>5.6</v>
      </c>
      <c r="Q908" s="31">
        <v>1</v>
      </c>
      <c r="R908" s="54" t="s">
        <v>660</v>
      </c>
      <c r="S908" s="60"/>
      <c r="T908" s="61"/>
    </row>
    <row r="909" spans="1:20" s="13" customFormat="1" ht="38.1" customHeight="1">
      <c r="A909" s="12" t="s">
        <v>1410</v>
      </c>
      <c r="B909" s="12">
        <v>2008</v>
      </c>
      <c r="C909" s="12">
        <v>2013</v>
      </c>
      <c r="D909" s="12" t="s">
        <v>1334</v>
      </c>
      <c r="E909" s="12" t="s">
        <v>1409</v>
      </c>
      <c r="F909" s="12"/>
      <c r="G909" s="12" t="s">
        <v>2637</v>
      </c>
      <c r="H909" s="12" t="s">
        <v>2314</v>
      </c>
      <c r="I909" s="30" t="s">
        <v>12</v>
      </c>
      <c r="J909" s="6"/>
      <c r="K909" s="6">
        <v>2</v>
      </c>
      <c r="L909" s="7">
        <v>91.99</v>
      </c>
      <c r="M909" s="7"/>
      <c r="N909" s="31">
        <v>11.66</v>
      </c>
      <c r="O909" s="31">
        <v>6.5</v>
      </c>
      <c r="P909" s="31">
        <v>5.83</v>
      </c>
      <c r="Q909" s="31">
        <v>1</v>
      </c>
      <c r="R909" s="54" t="s">
        <v>1411</v>
      </c>
      <c r="S909" s="60"/>
      <c r="T909" s="61"/>
    </row>
    <row r="910" spans="1:20" s="13" customFormat="1" ht="38.1" customHeight="1">
      <c r="A910" s="12" t="s">
        <v>1410</v>
      </c>
      <c r="B910" s="12">
        <v>2011</v>
      </c>
      <c r="C910" s="12">
        <v>2020</v>
      </c>
      <c r="D910" s="12" t="s">
        <v>1334</v>
      </c>
      <c r="E910" s="12" t="s">
        <v>1453</v>
      </c>
      <c r="F910" s="12"/>
      <c r="G910" s="12" t="s">
        <v>2637</v>
      </c>
      <c r="H910" s="12" t="s">
        <v>2314</v>
      </c>
      <c r="I910" s="30" t="s">
        <v>12</v>
      </c>
      <c r="J910" s="6"/>
      <c r="K910" s="6">
        <v>2</v>
      </c>
      <c r="L910" s="7">
        <v>91.99</v>
      </c>
      <c r="M910" s="7"/>
      <c r="N910" s="31">
        <v>11.66</v>
      </c>
      <c r="O910" s="31">
        <v>6.5</v>
      </c>
      <c r="P910" s="31">
        <v>5.83</v>
      </c>
      <c r="Q910" s="31">
        <v>1</v>
      </c>
      <c r="R910" s="54" t="s">
        <v>1411</v>
      </c>
      <c r="S910" s="60"/>
      <c r="T910" s="61"/>
    </row>
    <row r="911" spans="1:20" s="13" customFormat="1" ht="38.1" customHeight="1">
      <c r="A911" s="12" t="s">
        <v>1410</v>
      </c>
      <c r="B911" s="12">
        <v>2012</v>
      </c>
      <c r="C911" s="12">
        <v>2015</v>
      </c>
      <c r="D911" s="12" t="s">
        <v>1334</v>
      </c>
      <c r="E911" s="12" t="s">
        <v>1459</v>
      </c>
      <c r="F911" s="12"/>
      <c r="G911" s="12" t="s">
        <v>2637</v>
      </c>
      <c r="H911" s="12" t="s">
        <v>2314</v>
      </c>
      <c r="I911" s="30" t="s">
        <v>12</v>
      </c>
      <c r="J911" s="6"/>
      <c r="K911" s="6">
        <v>2</v>
      </c>
      <c r="L911" s="7">
        <v>91.99</v>
      </c>
      <c r="M911" s="7"/>
      <c r="N911" s="31">
        <v>11.66</v>
      </c>
      <c r="O911" s="31">
        <v>6.5</v>
      </c>
      <c r="P911" s="31">
        <v>5.83</v>
      </c>
      <c r="Q911" s="31">
        <v>1</v>
      </c>
      <c r="R911" s="54" t="s">
        <v>1411</v>
      </c>
      <c r="S911" s="60"/>
      <c r="T911" s="61"/>
    </row>
    <row r="912" spans="1:20" s="13" customFormat="1" ht="38.1" customHeight="1">
      <c r="A912" s="12" t="s">
        <v>1091</v>
      </c>
      <c r="B912" s="12">
        <v>2007</v>
      </c>
      <c r="C912" s="12">
        <v>2017</v>
      </c>
      <c r="D912" s="12" t="s">
        <v>1035</v>
      </c>
      <c r="E912" s="12" t="s">
        <v>1090</v>
      </c>
      <c r="F912" s="12"/>
      <c r="G912" s="12" t="s">
        <v>2637</v>
      </c>
      <c r="H912" s="12" t="s">
        <v>2314</v>
      </c>
      <c r="I912" s="30" t="s">
        <v>12</v>
      </c>
      <c r="J912" s="6"/>
      <c r="K912" s="6">
        <v>2</v>
      </c>
      <c r="L912" s="7">
        <v>102.99</v>
      </c>
      <c r="M912" s="7"/>
      <c r="N912" s="31">
        <v>11.93</v>
      </c>
      <c r="O912" s="31">
        <v>8.1999999999999993</v>
      </c>
      <c r="P912" s="31">
        <v>4.8</v>
      </c>
      <c r="Q912" s="31">
        <v>1</v>
      </c>
      <c r="R912" s="54" t="s">
        <v>1092</v>
      </c>
      <c r="S912" s="60"/>
      <c r="T912" s="61"/>
    </row>
    <row r="913" spans="1:20" s="13" customFormat="1" ht="38.1" customHeight="1">
      <c r="A913" s="12" t="s">
        <v>1093</v>
      </c>
      <c r="B913" s="12">
        <v>2007</v>
      </c>
      <c r="C913" s="12">
        <v>2017</v>
      </c>
      <c r="D913" s="12" t="s">
        <v>1035</v>
      </c>
      <c r="E913" s="12" t="s">
        <v>1090</v>
      </c>
      <c r="F913" s="12"/>
      <c r="G913" s="12" t="s">
        <v>2636</v>
      </c>
      <c r="H913" s="12" t="s">
        <v>2314</v>
      </c>
      <c r="I913" s="30" t="s">
        <v>12</v>
      </c>
      <c r="J913" s="6"/>
      <c r="K913" s="6">
        <v>2</v>
      </c>
      <c r="L913" s="7">
        <v>83.99</v>
      </c>
      <c r="M913" s="7"/>
      <c r="N913" s="31">
        <v>11.93</v>
      </c>
      <c r="O913" s="31">
        <v>8.1999999999999993</v>
      </c>
      <c r="P913" s="31">
        <v>4.8</v>
      </c>
      <c r="Q913" s="31">
        <v>1</v>
      </c>
      <c r="R913" s="54" t="s">
        <v>1094</v>
      </c>
      <c r="S913" s="60"/>
      <c r="T913" s="61"/>
    </row>
    <row r="914" spans="1:20" s="13" customFormat="1" ht="38.1" customHeight="1">
      <c r="A914" s="12" t="s">
        <v>1266</v>
      </c>
      <c r="B914" s="12">
        <v>2008</v>
      </c>
      <c r="C914" s="12">
        <v>2013</v>
      </c>
      <c r="D914" s="12" t="s">
        <v>1194</v>
      </c>
      <c r="E914" s="12" t="s">
        <v>1262</v>
      </c>
      <c r="F914" s="12" t="s">
        <v>1267</v>
      </c>
      <c r="G914" s="12" t="s">
        <v>2637</v>
      </c>
      <c r="H914" s="12" t="s">
        <v>2314</v>
      </c>
      <c r="I914" s="30" t="s">
        <v>12</v>
      </c>
      <c r="J914" s="37" t="s">
        <v>44</v>
      </c>
      <c r="K914" s="6">
        <v>2</v>
      </c>
      <c r="L914" s="7">
        <v>89.89</v>
      </c>
      <c r="M914" s="7"/>
      <c r="N914" s="31">
        <v>11.66</v>
      </c>
      <c r="O914" s="31">
        <v>6.4</v>
      </c>
      <c r="P914" s="31">
        <v>5.83</v>
      </c>
      <c r="Q914" s="31">
        <v>1</v>
      </c>
      <c r="R914" s="54" t="s">
        <v>1268</v>
      </c>
      <c r="S914" s="60"/>
      <c r="T914" s="61"/>
    </row>
    <row r="915" spans="1:20" s="13" customFormat="1" ht="38.1" customHeight="1">
      <c r="A915" s="12" t="s">
        <v>995</v>
      </c>
      <c r="B915" s="12">
        <v>2007</v>
      </c>
      <c r="C915" s="12">
        <v>2011</v>
      </c>
      <c r="D915" s="12" t="s">
        <v>976</v>
      </c>
      <c r="E915" s="12" t="s">
        <v>993</v>
      </c>
      <c r="F915" s="12" t="s">
        <v>466</v>
      </c>
      <c r="G915" s="12" t="s">
        <v>2637</v>
      </c>
      <c r="H915" s="12" t="s">
        <v>2314</v>
      </c>
      <c r="I915" s="30" t="s">
        <v>12</v>
      </c>
      <c r="J915" s="37" t="s">
        <v>44</v>
      </c>
      <c r="K915" s="6">
        <v>2</v>
      </c>
      <c r="L915" s="7">
        <v>89.89</v>
      </c>
      <c r="M915" s="7"/>
      <c r="N915" s="31">
        <v>11.66</v>
      </c>
      <c r="O915" s="31">
        <v>6.4</v>
      </c>
      <c r="P915" s="31">
        <v>5.83</v>
      </c>
      <c r="Q915" s="31">
        <v>1</v>
      </c>
      <c r="R915" s="54" t="s">
        <v>996</v>
      </c>
      <c r="S915" s="60"/>
      <c r="T915" s="61"/>
    </row>
    <row r="916" spans="1:20" s="13" customFormat="1" ht="38.1" customHeight="1">
      <c r="A916" s="12" t="s">
        <v>788</v>
      </c>
      <c r="B916" s="12">
        <v>2009</v>
      </c>
      <c r="C916" s="12">
        <v>2014</v>
      </c>
      <c r="D916" s="12" t="s">
        <v>612</v>
      </c>
      <c r="E916" s="12" t="s">
        <v>2515</v>
      </c>
      <c r="F916" s="12"/>
      <c r="G916" s="12" t="s">
        <v>2637</v>
      </c>
      <c r="H916" s="12" t="s">
        <v>2315</v>
      </c>
      <c r="I916" s="30" t="s">
        <v>12</v>
      </c>
      <c r="J916" s="6" t="s">
        <v>2323</v>
      </c>
      <c r="K916" s="6">
        <v>2</v>
      </c>
      <c r="L916" s="7">
        <v>116.99</v>
      </c>
      <c r="M916" s="7"/>
      <c r="N916" s="31">
        <v>8.83</v>
      </c>
      <c r="O916" s="31">
        <v>6.4</v>
      </c>
      <c r="P916" s="31">
        <v>15.5</v>
      </c>
      <c r="Q916" s="31">
        <v>1</v>
      </c>
      <c r="R916" s="54" t="s">
        <v>789</v>
      </c>
      <c r="S916" s="60"/>
      <c r="T916" s="61"/>
    </row>
    <row r="917" spans="1:20" s="13" customFormat="1" ht="38.1" customHeight="1">
      <c r="A917" s="12" t="s">
        <v>790</v>
      </c>
      <c r="B917" s="12">
        <v>2009</v>
      </c>
      <c r="C917" s="12">
        <v>2014</v>
      </c>
      <c r="D917" s="12" t="s">
        <v>612</v>
      </c>
      <c r="E917" s="12" t="s">
        <v>2515</v>
      </c>
      <c r="F917" s="12"/>
      <c r="G917" s="12" t="s">
        <v>2637</v>
      </c>
      <c r="H917" s="12" t="s">
        <v>2541</v>
      </c>
      <c r="I917" s="6" t="s">
        <v>31</v>
      </c>
      <c r="J917" s="37" t="s">
        <v>44</v>
      </c>
      <c r="K917" s="6">
        <v>2</v>
      </c>
      <c r="L917" s="7">
        <v>76.89</v>
      </c>
      <c r="M917" s="7"/>
      <c r="N917" s="31">
        <v>9.3000000000000007</v>
      </c>
      <c r="O917" s="31">
        <v>5.4</v>
      </c>
      <c r="P917" s="31">
        <v>5.0999999999999996</v>
      </c>
      <c r="Q917" s="31">
        <v>1</v>
      </c>
      <c r="R917" s="54" t="s">
        <v>791</v>
      </c>
      <c r="S917" s="60"/>
      <c r="T917" s="61"/>
    </row>
    <row r="918" spans="1:20" s="13" customFormat="1" ht="38.1" customHeight="1">
      <c r="A918" s="12" t="s">
        <v>792</v>
      </c>
      <c r="B918" s="12">
        <v>2009</v>
      </c>
      <c r="C918" s="12">
        <v>2014</v>
      </c>
      <c r="D918" s="12" t="s">
        <v>612</v>
      </c>
      <c r="E918" s="12" t="s">
        <v>2515</v>
      </c>
      <c r="F918" s="12"/>
      <c r="G918" s="12" t="s">
        <v>2637</v>
      </c>
      <c r="H918" s="12" t="s">
        <v>2548</v>
      </c>
      <c r="I918" s="30" t="s">
        <v>12</v>
      </c>
      <c r="J918" s="37" t="s">
        <v>44</v>
      </c>
      <c r="K918" s="6">
        <v>2</v>
      </c>
      <c r="L918" s="7">
        <v>70.89</v>
      </c>
      <c r="M918" s="7"/>
      <c r="N918" s="31">
        <v>11.66</v>
      </c>
      <c r="O918" s="31">
        <v>6.5</v>
      </c>
      <c r="P918" s="31">
        <v>5.83</v>
      </c>
      <c r="Q918" s="31">
        <v>1</v>
      </c>
      <c r="R918" s="54" t="s">
        <v>793</v>
      </c>
      <c r="S918" s="60"/>
      <c r="T918" s="61"/>
    </row>
    <row r="919" spans="1:20" s="13" customFormat="1" ht="38.1" customHeight="1">
      <c r="A919" s="12" t="s">
        <v>588</v>
      </c>
      <c r="B919" s="12">
        <v>2013</v>
      </c>
      <c r="C919" s="12">
        <v>2018</v>
      </c>
      <c r="D919" s="12" t="s">
        <v>555</v>
      </c>
      <c r="E919" s="12">
        <v>1500</v>
      </c>
      <c r="F919" s="12"/>
      <c r="G919" s="12" t="s">
        <v>2637</v>
      </c>
      <c r="H919" s="12" t="s">
        <v>2314</v>
      </c>
      <c r="I919" s="30" t="s">
        <v>12</v>
      </c>
      <c r="J919" s="6"/>
      <c r="K919" s="6">
        <v>2</v>
      </c>
      <c r="L919" s="7">
        <v>103.99</v>
      </c>
      <c r="M919" s="7"/>
      <c r="N919" s="31">
        <v>13</v>
      </c>
      <c r="O919" s="31">
        <v>7.5</v>
      </c>
      <c r="P919" s="31">
        <v>5.6</v>
      </c>
      <c r="Q919" s="31">
        <v>1</v>
      </c>
      <c r="R919" s="54" t="s">
        <v>589</v>
      </c>
      <c r="S919" s="60"/>
      <c r="T919" s="61"/>
    </row>
    <row r="920" spans="1:20" s="13" customFormat="1" ht="38.1" customHeight="1">
      <c r="A920" s="12" t="s">
        <v>588</v>
      </c>
      <c r="B920" s="12">
        <v>2019</v>
      </c>
      <c r="C920" s="12">
        <v>2021</v>
      </c>
      <c r="D920" s="12" t="s">
        <v>555</v>
      </c>
      <c r="E920" s="12">
        <v>1500</v>
      </c>
      <c r="F920" s="12" t="s">
        <v>276</v>
      </c>
      <c r="G920" s="12" t="s">
        <v>2637</v>
      </c>
      <c r="H920" s="12" t="s">
        <v>2314</v>
      </c>
      <c r="I920" s="30" t="s">
        <v>12</v>
      </c>
      <c r="J920" s="6"/>
      <c r="K920" s="6">
        <v>2</v>
      </c>
      <c r="L920" s="7">
        <v>103.99</v>
      </c>
      <c r="M920" s="7"/>
      <c r="N920" s="31">
        <v>13</v>
      </c>
      <c r="O920" s="31">
        <v>7.5</v>
      </c>
      <c r="P920" s="31">
        <v>5.6</v>
      </c>
      <c r="Q920" s="31">
        <v>1</v>
      </c>
      <c r="R920" s="54" t="s">
        <v>589</v>
      </c>
      <c r="S920" s="60"/>
      <c r="T920" s="61"/>
    </row>
    <row r="921" spans="1:20" s="13" customFormat="1" ht="38.1" customHeight="1">
      <c r="A921" s="12" t="s">
        <v>588</v>
      </c>
      <c r="B921" s="12">
        <v>2010</v>
      </c>
      <c r="C921" s="12">
        <v>2021</v>
      </c>
      <c r="D921" s="12" t="s">
        <v>555</v>
      </c>
      <c r="E921" s="12">
        <v>2500</v>
      </c>
      <c r="F921" s="12" t="s">
        <v>276</v>
      </c>
      <c r="G921" s="12" t="s">
        <v>2637</v>
      </c>
      <c r="H921" s="12" t="s">
        <v>2314</v>
      </c>
      <c r="I921" s="30" t="s">
        <v>12</v>
      </c>
      <c r="J921" s="6"/>
      <c r="K921" s="6">
        <v>2</v>
      </c>
      <c r="L921" s="7">
        <v>103.99</v>
      </c>
      <c r="M921" s="7"/>
      <c r="N921" s="31">
        <v>13</v>
      </c>
      <c r="O921" s="31">
        <v>7.5</v>
      </c>
      <c r="P921" s="31">
        <v>5.6</v>
      </c>
      <c r="Q921" s="31">
        <v>1</v>
      </c>
      <c r="R921" s="54" t="s">
        <v>589</v>
      </c>
      <c r="S921" s="60"/>
      <c r="T921" s="61"/>
    </row>
    <row r="922" spans="1:20" s="13" customFormat="1" ht="38.1" customHeight="1">
      <c r="A922" s="12" t="s">
        <v>590</v>
      </c>
      <c r="B922" s="12">
        <v>2013</v>
      </c>
      <c r="C922" s="12">
        <v>2018</v>
      </c>
      <c r="D922" s="12" t="s">
        <v>555</v>
      </c>
      <c r="E922" s="12">
        <v>1500</v>
      </c>
      <c r="F922" s="12"/>
      <c r="G922" s="12" t="s">
        <v>2636</v>
      </c>
      <c r="H922" s="12" t="s">
        <v>2314</v>
      </c>
      <c r="I922" s="30" t="s">
        <v>12</v>
      </c>
      <c r="J922" s="6"/>
      <c r="K922" s="6">
        <v>2</v>
      </c>
      <c r="L922" s="7">
        <v>103.99</v>
      </c>
      <c r="M922" s="7"/>
      <c r="N922" s="31">
        <v>13</v>
      </c>
      <c r="O922" s="31">
        <v>7.5</v>
      </c>
      <c r="P922" s="31">
        <v>5.6</v>
      </c>
      <c r="Q922" s="31">
        <v>1</v>
      </c>
      <c r="R922" s="54" t="s">
        <v>591</v>
      </c>
      <c r="S922" s="60"/>
      <c r="T922" s="61"/>
    </row>
    <row r="923" spans="1:20" s="13" customFormat="1" ht="38.1" customHeight="1">
      <c r="A923" s="12" t="s">
        <v>590</v>
      </c>
      <c r="B923" s="12">
        <v>2019</v>
      </c>
      <c r="C923" s="12">
        <v>2021</v>
      </c>
      <c r="D923" s="12" t="s">
        <v>555</v>
      </c>
      <c r="E923" s="12">
        <v>1500</v>
      </c>
      <c r="F923" s="12" t="s">
        <v>276</v>
      </c>
      <c r="G923" s="12" t="s">
        <v>2636</v>
      </c>
      <c r="H923" s="12" t="s">
        <v>2314</v>
      </c>
      <c r="I923" s="30" t="s">
        <v>12</v>
      </c>
      <c r="J923" s="6"/>
      <c r="K923" s="6">
        <v>2</v>
      </c>
      <c r="L923" s="7">
        <v>103.99</v>
      </c>
      <c r="M923" s="7"/>
      <c r="N923" s="31">
        <v>13</v>
      </c>
      <c r="O923" s="31">
        <v>7.5</v>
      </c>
      <c r="P923" s="31">
        <v>5.6</v>
      </c>
      <c r="Q923" s="31">
        <v>1</v>
      </c>
      <c r="R923" s="54" t="s">
        <v>591</v>
      </c>
      <c r="S923" s="60"/>
      <c r="T923" s="61"/>
    </row>
    <row r="924" spans="1:20" s="13" customFormat="1" ht="38.1" customHeight="1">
      <c r="A924" s="12" t="s">
        <v>590</v>
      </c>
      <c r="B924" s="12">
        <v>2010</v>
      </c>
      <c r="C924" s="12">
        <v>2021</v>
      </c>
      <c r="D924" s="12" t="s">
        <v>555</v>
      </c>
      <c r="E924" s="12">
        <v>2500</v>
      </c>
      <c r="F924" s="12" t="s">
        <v>276</v>
      </c>
      <c r="G924" s="12" t="s">
        <v>2636</v>
      </c>
      <c r="H924" s="12" t="s">
        <v>2314</v>
      </c>
      <c r="I924" s="30" t="s">
        <v>12</v>
      </c>
      <c r="J924" s="6"/>
      <c r="K924" s="6">
        <v>2</v>
      </c>
      <c r="L924" s="7">
        <v>103.99</v>
      </c>
      <c r="M924" s="7"/>
      <c r="N924" s="31">
        <v>13</v>
      </c>
      <c r="O924" s="31">
        <v>7.5</v>
      </c>
      <c r="P924" s="31">
        <v>5.6</v>
      </c>
      <c r="Q924" s="31">
        <v>1</v>
      </c>
      <c r="R924" s="54" t="s">
        <v>591</v>
      </c>
      <c r="S924" s="60"/>
      <c r="T924" s="61"/>
    </row>
    <row r="925" spans="1:20" s="13" customFormat="1" ht="38.1" customHeight="1">
      <c r="A925" s="12" t="s">
        <v>250</v>
      </c>
      <c r="B925" s="12">
        <v>2006</v>
      </c>
      <c r="C925" s="12">
        <v>2011</v>
      </c>
      <c r="D925" s="12" t="s">
        <v>111</v>
      </c>
      <c r="E925" s="12" t="s">
        <v>249</v>
      </c>
      <c r="F925" s="12"/>
      <c r="G925" s="12" t="s">
        <v>2637</v>
      </c>
      <c r="H925" s="12" t="s">
        <v>2314</v>
      </c>
      <c r="I925" s="30" t="s">
        <v>12</v>
      </c>
      <c r="J925" s="37" t="s">
        <v>44</v>
      </c>
      <c r="K925" s="6">
        <v>2</v>
      </c>
      <c r="L925" s="7">
        <v>102.89</v>
      </c>
      <c r="M925" s="7"/>
      <c r="N925" s="31">
        <v>12.4</v>
      </c>
      <c r="O925" s="31">
        <v>8.4600000000000009</v>
      </c>
      <c r="P925" s="31">
        <v>4.93</v>
      </c>
      <c r="Q925" s="31">
        <v>1</v>
      </c>
      <c r="R925" s="54" t="s">
        <v>251</v>
      </c>
      <c r="S925" s="60"/>
      <c r="T925" s="61"/>
    </row>
    <row r="926" spans="1:20" s="13" customFormat="1" ht="38.1" customHeight="1">
      <c r="A926" s="12" t="s">
        <v>230</v>
      </c>
      <c r="B926" s="12">
        <v>2010</v>
      </c>
      <c r="C926" s="12">
        <v>2017</v>
      </c>
      <c r="D926" s="12" t="s">
        <v>111</v>
      </c>
      <c r="E926" s="12" t="s">
        <v>219</v>
      </c>
      <c r="F926" s="12" t="s">
        <v>221</v>
      </c>
      <c r="G926" s="12" t="s">
        <v>2637</v>
      </c>
      <c r="H926" s="12" t="s">
        <v>2542</v>
      </c>
      <c r="I926" s="6" t="s">
        <v>31</v>
      </c>
      <c r="J926" s="6"/>
      <c r="K926" s="6">
        <v>2</v>
      </c>
      <c r="L926" s="7">
        <v>94.99</v>
      </c>
      <c r="M926" s="7"/>
      <c r="N926" s="31">
        <v>9.25</v>
      </c>
      <c r="O926" s="31">
        <v>4.33</v>
      </c>
      <c r="P926" s="31">
        <v>12.8</v>
      </c>
      <c r="Q926" s="31">
        <v>1</v>
      </c>
      <c r="R926" s="54" t="s">
        <v>231</v>
      </c>
      <c r="S926" s="60"/>
      <c r="T926" s="61"/>
    </row>
    <row r="927" spans="1:20" s="13" customFormat="1" ht="38.1" customHeight="1">
      <c r="A927" s="12" t="s">
        <v>230</v>
      </c>
      <c r="B927" s="12">
        <v>2010</v>
      </c>
      <c r="C927" s="12">
        <v>2017</v>
      </c>
      <c r="D927" s="12" t="s">
        <v>886</v>
      </c>
      <c r="E927" s="12" t="s">
        <v>946</v>
      </c>
      <c r="F927" s="12"/>
      <c r="G927" s="12" t="s">
        <v>2637</v>
      </c>
      <c r="H927" s="12" t="s">
        <v>2542</v>
      </c>
      <c r="I927" s="6" t="s">
        <v>31</v>
      </c>
      <c r="J927" s="6"/>
      <c r="K927" s="6">
        <v>2</v>
      </c>
      <c r="L927" s="7">
        <v>94.99</v>
      </c>
      <c r="M927" s="7"/>
      <c r="N927" s="31">
        <v>9.25</v>
      </c>
      <c r="O927" s="31">
        <v>4.33</v>
      </c>
      <c r="P927" s="31">
        <v>12.8</v>
      </c>
      <c r="Q927" s="31">
        <v>1</v>
      </c>
      <c r="R927" s="54" t="s">
        <v>231</v>
      </c>
      <c r="S927" s="60"/>
      <c r="T927" s="61"/>
    </row>
    <row r="928" spans="1:20" s="13" customFormat="1" ht="38.1" customHeight="1">
      <c r="A928" s="12" t="s">
        <v>232</v>
      </c>
      <c r="B928" s="12">
        <v>2010</v>
      </c>
      <c r="C928" s="12">
        <v>2017</v>
      </c>
      <c r="D928" s="12" t="s">
        <v>111</v>
      </c>
      <c r="E928" s="12" t="s">
        <v>219</v>
      </c>
      <c r="F928" s="12" t="s">
        <v>221</v>
      </c>
      <c r="G928" s="12" t="s">
        <v>2636</v>
      </c>
      <c r="H928" s="12" t="s">
        <v>2542</v>
      </c>
      <c r="I928" s="6" t="s">
        <v>31</v>
      </c>
      <c r="J928" s="6"/>
      <c r="K928" s="6">
        <v>2</v>
      </c>
      <c r="L928" s="7">
        <v>53.99</v>
      </c>
      <c r="M928" s="7"/>
      <c r="N928" s="31">
        <v>9.25</v>
      </c>
      <c r="O928" s="31">
        <v>4.33</v>
      </c>
      <c r="P928" s="31">
        <v>12.8</v>
      </c>
      <c r="Q928" s="31">
        <v>1</v>
      </c>
      <c r="R928" s="54" t="s">
        <v>231</v>
      </c>
      <c r="S928" s="60"/>
      <c r="T928" s="61"/>
    </row>
    <row r="929" spans="1:20" s="13" customFormat="1" ht="38.1" customHeight="1">
      <c r="A929" s="12" t="s">
        <v>232</v>
      </c>
      <c r="B929" s="12">
        <v>2010</v>
      </c>
      <c r="C929" s="12">
        <v>2017</v>
      </c>
      <c r="D929" s="12" t="s">
        <v>886</v>
      </c>
      <c r="E929" s="12" t="s">
        <v>946</v>
      </c>
      <c r="F929" s="12"/>
      <c r="G929" s="12" t="s">
        <v>2636</v>
      </c>
      <c r="H929" s="12" t="s">
        <v>2542</v>
      </c>
      <c r="I929" s="6" t="s">
        <v>31</v>
      </c>
      <c r="J929" s="6"/>
      <c r="K929" s="6">
        <v>2</v>
      </c>
      <c r="L929" s="7">
        <v>53.99</v>
      </c>
      <c r="M929" s="7"/>
      <c r="N929" s="31">
        <v>9.25</v>
      </c>
      <c r="O929" s="31">
        <v>4.33</v>
      </c>
      <c r="P929" s="31">
        <v>12.8</v>
      </c>
      <c r="Q929" s="31">
        <v>1</v>
      </c>
      <c r="R929" s="54" t="s">
        <v>231</v>
      </c>
      <c r="S929" s="60"/>
      <c r="T929" s="61"/>
    </row>
    <row r="930" spans="1:20" s="13" customFormat="1" ht="38.1" customHeight="1">
      <c r="A930" s="12" t="s">
        <v>159</v>
      </c>
      <c r="B930" s="12">
        <v>2010</v>
      </c>
      <c r="C930" s="12">
        <v>2015</v>
      </c>
      <c r="D930" s="12" t="s">
        <v>111</v>
      </c>
      <c r="E930" s="12" t="s">
        <v>150</v>
      </c>
      <c r="F930" s="12" t="s">
        <v>160</v>
      </c>
      <c r="G930" s="12" t="s">
        <v>2637</v>
      </c>
      <c r="H930" s="12" t="s">
        <v>2314</v>
      </c>
      <c r="I930" s="30" t="s">
        <v>12</v>
      </c>
      <c r="J930" s="37" t="s">
        <v>44</v>
      </c>
      <c r="K930" s="6">
        <v>2</v>
      </c>
      <c r="L930" s="7">
        <v>101.89</v>
      </c>
      <c r="M930" s="7"/>
      <c r="N930" s="31">
        <v>14.2</v>
      </c>
      <c r="O930" s="31">
        <v>9</v>
      </c>
      <c r="P930" s="31">
        <v>5.6</v>
      </c>
      <c r="Q930" s="31">
        <v>1</v>
      </c>
      <c r="R930" s="54" t="s">
        <v>161</v>
      </c>
      <c r="S930" s="60"/>
      <c r="T930" s="61"/>
    </row>
    <row r="931" spans="1:20" s="13" customFormat="1" ht="38.1" customHeight="1">
      <c r="A931" s="12" t="s">
        <v>45</v>
      </c>
      <c r="B931" s="12">
        <v>2010</v>
      </c>
      <c r="C931" s="12">
        <v>2012</v>
      </c>
      <c r="D931" s="12" t="s">
        <v>17</v>
      </c>
      <c r="E931" s="12" t="s">
        <v>48</v>
      </c>
      <c r="F931" s="12" t="s">
        <v>46</v>
      </c>
      <c r="G931" s="12" t="s">
        <v>2637</v>
      </c>
      <c r="H931" s="12" t="s">
        <v>2548</v>
      </c>
      <c r="I931" s="30" t="s">
        <v>12</v>
      </c>
      <c r="J931" s="37" t="s">
        <v>44</v>
      </c>
      <c r="K931" s="6">
        <v>2</v>
      </c>
      <c r="L931" s="7">
        <v>71</v>
      </c>
      <c r="M931" s="7"/>
      <c r="N931" s="31">
        <v>11.66</v>
      </c>
      <c r="O931" s="31">
        <v>6.57</v>
      </c>
      <c r="P931" s="31">
        <v>5.83</v>
      </c>
      <c r="Q931" s="31">
        <v>1</v>
      </c>
      <c r="R931" s="54" t="s">
        <v>47</v>
      </c>
      <c r="S931" s="60"/>
      <c r="T931" s="61"/>
    </row>
    <row r="932" spans="1:20" s="13" customFormat="1" ht="38.1" customHeight="1">
      <c r="A932" s="12" t="s">
        <v>1025</v>
      </c>
      <c r="B932" s="12">
        <v>2011</v>
      </c>
      <c r="C932" s="12">
        <v>2014</v>
      </c>
      <c r="D932" s="12" t="s">
        <v>1010</v>
      </c>
      <c r="E932" s="12" t="s">
        <v>1020</v>
      </c>
      <c r="F932" s="12" t="s">
        <v>1026</v>
      </c>
      <c r="G932" s="12" t="s">
        <v>2637</v>
      </c>
      <c r="H932" s="12" t="s">
        <v>2314</v>
      </c>
      <c r="I932" s="30" t="s">
        <v>12</v>
      </c>
      <c r="J932" s="37" t="s">
        <v>44</v>
      </c>
      <c r="K932" s="6">
        <v>2</v>
      </c>
      <c r="L932" s="7">
        <v>101.89</v>
      </c>
      <c r="M932" s="7"/>
      <c r="N932" s="31">
        <v>13</v>
      </c>
      <c r="O932" s="31">
        <v>7.5</v>
      </c>
      <c r="P932" s="31">
        <v>5.6</v>
      </c>
      <c r="Q932" s="31">
        <v>1</v>
      </c>
      <c r="R932" s="54" t="s">
        <v>1027</v>
      </c>
      <c r="S932" s="60"/>
      <c r="T932" s="61"/>
    </row>
    <row r="933" spans="1:20" s="13" customFormat="1" ht="38.1" customHeight="1">
      <c r="A933" s="12" t="s">
        <v>536</v>
      </c>
      <c r="B933" s="12">
        <v>2011</v>
      </c>
      <c r="C933" s="12">
        <v>2022</v>
      </c>
      <c r="D933" s="12" t="s">
        <v>492</v>
      </c>
      <c r="E933" s="12" t="s">
        <v>530</v>
      </c>
      <c r="F933" s="12" t="s">
        <v>537</v>
      </c>
      <c r="G933" s="12" t="s">
        <v>2637</v>
      </c>
      <c r="H933" s="12" t="s">
        <v>2548</v>
      </c>
      <c r="I933" s="30" t="s">
        <v>12</v>
      </c>
      <c r="J933" s="6"/>
      <c r="K933" s="6">
        <v>2</v>
      </c>
      <c r="L933" s="7">
        <v>88.99</v>
      </c>
      <c r="M933" s="7"/>
      <c r="N933" s="31">
        <v>11.66</v>
      </c>
      <c r="O933" s="31">
        <v>6.57</v>
      </c>
      <c r="P933" s="31">
        <v>5.83</v>
      </c>
      <c r="Q933" s="31">
        <v>1</v>
      </c>
      <c r="R933" s="54" t="s">
        <v>538</v>
      </c>
      <c r="S933" s="60"/>
      <c r="T933" s="61"/>
    </row>
    <row r="934" spans="1:20" s="13" customFormat="1" ht="38.1" customHeight="1">
      <c r="A934" s="12" t="s">
        <v>536</v>
      </c>
      <c r="B934" s="12">
        <v>2011</v>
      </c>
      <c r="C934" s="12">
        <v>2021</v>
      </c>
      <c r="D934" s="12" t="s">
        <v>1035</v>
      </c>
      <c r="E934" s="12" t="s">
        <v>1072</v>
      </c>
      <c r="F934" s="12" t="s">
        <v>1082</v>
      </c>
      <c r="G934" s="12" t="s">
        <v>2637</v>
      </c>
      <c r="H934" s="12" t="s">
        <v>2548</v>
      </c>
      <c r="I934" s="30" t="s">
        <v>12</v>
      </c>
      <c r="J934" s="6"/>
      <c r="K934" s="6">
        <v>2</v>
      </c>
      <c r="L934" s="7">
        <v>88.99</v>
      </c>
      <c r="M934" s="7"/>
      <c r="N934" s="31">
        <v>11.66</v>
      </c>
      <c r="O934" s="31">
        <v>6.57</v>
      </c>
      <c r="P934" s="31">
        <v>5.83</v>
      </c>
      <c r="Q934" s="31">
        <v>1</v>
      </c>
      <c r="R934" s="54" t="s">
        <v>538</v>
      </c>
      <c r="S934" s="60"/>
      <c r="T934" s="61"/>
    </row>
    <row r="935" spans="1:20" s="13" customFormat="1" ht="38.1" customHeight="1">
      <c r="A935" s="12" t="s">
        <v>539</v>
      </c>
      <c r="B935" s="12">
        <v>2011</v>
      </c>
      <c r="C935" s="12">
        <v>2022</v>
      </c>
      <c r="D935" s="12" t="s">
        <v>492</v>
      </c>
      <c r="E935" s="12" t="s">
        <v>530</v>
      </c>
      <c r="F935" s="12" t="s">
        <v>537</v>
      </c>
      <c r="G935" s="12" t="s">
        <v>2636</v>
      </c>
      <c r="H935" s="12" t="s">
        <v>2548</v>
      </c>
      <c r="I935" s="30" t="s">
        <v>12</v>
      </c>
      <c r="J935" s="6"/>
      <c r="K935" s="6">
        <v>2</v>
      </c>
      <c r="L935" s="7">
        <v>88.99</v>
      </c>
      <c r="M935" s="7"/>
      <c r="N935" s="31">
        <v>11.66</v>
      </c>
      <c r="O935" s="31">
        <v>6.57</v>
      </c>
      <c r="P935" s="31">
        <v>5.83</v>
      </c>
      <c r="Q935" s="31">
        <v>1</v>
      </c>
      <c r="R935" s="54" t="s">
        <v>540</v>
      </c>
      <c r="S935" s="60"/>
      <c r="T935" s="61"/>
    </row>
    <row r="936" spans="1:20" s="13" customFormat="1" ht="38.1" customHeight="1">
      <c r="A936" s="12" t="s">
        <v>539</v>
      </c>
      <c r="B936" s="12">
        <v>2011</v>
      </c>
      <c r="C936" s="12">
        <v>2021</v>
      </c>
      <c r="D936" s="12" t="s">
        <v>1035</v>
      </c>
      <c r="E936" s="12" t="s">
        <v>1072</v>
      </c>
      <c r="F936" s="12" t="s">
        <v>1082</v>
      </c>
      <c r="G936" s="12" t="s">
        <v>2637</v>
      </c>
      <c r="H936" s="12" t="s">
        <v>2548</v>
      </c>
      <c r="I936" s="30" t="s">
        <v>12</v>
      </c>
      <c r="J936" s="6"/>
      <c r="K936" s="6">
        <v>2</v>
      </c>
      <c r="L936" s="7">
        <v>88.99</v>
      </c>
      <c r="M936" s="7"/>
      <c r="N936" s="31">
        <v>11.66</v>
      </c>
      <c r="O936" s="31">
        <v>6.57</v>
      </c>
      <c r="P936" s="31">
        <v>5.83</v>
      </c>
      <c r="Q936" s="31">
        <v>1</v>
      </c>
      <c r="R936" s="54" t="s">
        <v>538</v>
      </c>
      <c r="S936" s="60"/>
      <c r="T936" s="61"/>
    </row>
    <row r="937" spans="1:20" s="13" customFormat="1" ht="38.1" customHeight="1">
      <c r="A937" s="12" t="s">
        <v>210</v>
      </c>
      <c r="B937" s="12">
        <v>2011</v>
      </c>
      <c r="C937" s="12">
        <v>2015</v>
      </c>
      <c r="D937" s="12" t="s">
        <v>111</v>
      </c>
      <c r="E937" s="12" t="s">
        <v>204</v>
      </c>
      <c r="F937" s="12" t="s">
        <v>160</v>
      </c>
      <c r="G937" s="12" t="s">
        <v>2637</v>
      </c>
      <c r="H937" s="12" t="s">
        <v>2547</v>
      </c>
      <c r="I937" s="30" t="s">
        <v>12</v>
      </c>
      <c r="J937" s="6" t="s">
        <v>2323</v>
      </c>
      <c r="K937" s="6">
        <v>2</v>
      </c>
      <c r="L937" s="7">
        <v>87.99</v>
      </c>
      <c r="M937" s="7"/>
      <c r="N937" s="31">
        <v>10.5</v>
      </c>
      <c r="O937" s="31">
        <v>5.6</v>
      </c>
      <c r="P937" s="31">
        <v>4.75</v>
      </c>
      <c r="Q937" s="31">
        <v>1</v>
      </c>
      <c r="R937" s="54" t="s">
        <v>211</v>
      </c>
      <c r="S937" s="60"/>
      <c r="T937" s="61"/>
    </row>
    <row r="938" spans="1:20" s="13" customFormat="1" ht="38.1" customHeight="1">
      <c r="A938" s="12" t="s">
        <v>210</v>
      </c>
      <c r="B938" s="12">
        <v>2016</v>
      </c>
      <c r="C938" s="12">
        <v>2016</v>
      </c>
      <c r="D938" s="12" t="s">
        <v>111</v>
      </c>
      <c r="E938" s="12" t="s">
        <v>204</v>
      </c>
      <c r="F938" s="12" t="s">
        <v>216</v>
      </c>
      <c r="G938" s="12" t="s">
        <v>2637</v>
      </c>
      <c r="H938" s="12" t="s">
        <v>2547</v>
      </c>
      <c r="I938" s="30" t="s">
        <v>12</v>
      </c>
      <c r="J938" s="6" t="s">
        <v>2323</v>
      </c>
      <c r="K938" s="6">
        <v>2</v>
      </c>
      <c r="L938" s="7">
        <v>87.99</v>
      </c>
      <c r="M938" s="7"/>
      <c r="N938" s="31">
        <v>10.5</v>
      </c>
      <c r="O938" s="31">
        <v>5.6</v>
      </c>
      <c r="P938" s="31">
        <v>4.75</v>
      </c>
      <c r="Q938" s="31">
        <v>1</v>
      </c>
      <c r="R938" s="54" t="s">
        <v>211</v>
      </c>
      <c r="S938" s="60"/>
      <c r="T938" s="61"/>
    </row>
    <row r="939" spans="1:20" s="13" customFormat="1" ht="38.1" customHeight="1">
      <c r="A939" s="12" t="s">
        <v>452</v>
      </c>
      <c r="B939" s="12">
        <v>2011</v>
      </c>
      <c r="C939" s="12">
        <v>2014</v>
      </c>
      <c r="D939" s="12" t="s">
        <v>443</v>
      </c>
      <c r="E939" s="12">
        <v>200</v>
      </c>
      <c r="F939" s="12"/>
      <c r="G939" s="12" t="s">
        <v>2637</v>
      </c>
      <c r="H939" s="12" t="s">
        <v>2314</v>
      </c>
      <c r="I939" s="30" t="s">
        <v>12</v>
      </c>
      <c r="J939" s="6"/>
      <c r="K939" s="6">
        <v>2</v>
      </c>
      <c r="L939" s="7">
        <v>91.99</v>
      </c>
      <c r="M939" s="7"/>
      <c r="N939" s="31">
        <v>11.66</v>
      </c>
      <c r="O939" s="31">
        <v>6.5</v>
      </c>
      <c r="P939" s="31">
        <v>5.83</v>
      </c>
      <c r="Q939" s="31">
        <v>1</v>
      </c>
      <c r="R939" s="54" t="s">
        <v>453</v>
      </c>
      <c r="S939" s="60"/>
      <c r="T939" s="61"/>
    </row>
    <row r="940" spans="1:20" s="13" customFormat="1" ht="38.1" customHeight="1">
      <c r="A940" s="12" t="s">
        <v>452</v>
      </c>
      <c r="B940" s="12">
        <v>2011</v>
      </c>
      <c r="C940" s="12">
        <v>2022</v>
      </c>
      <c r="D940" s="12" t="s">
        <v>443</v>
      </c>
      <c r="E940" s="12">
        <v>300</v>
      </c>
      <c r="F940" s="12"/>
      <c r="G940" s="12" t="s">
        <v>2637</v>
      </c>
      <c r="H940" s="12" t="s">
        <v>2314</v>
      </c>
      <c r="I940" s="30" t="s">
        <v>12</v>
      </c>
      <c r="J940" s="6"/>
      <c r="K940" s="6">
        <v>2</v>
      </c>
      <c r="L940" s="7">
        <v>91.99</v>
      </c>
      <c r="M940" s="7"/>
      <c r="N940" s="31">
        <v>11.66</v>
      </c>
      <c r="O940" s="31">
        <v>6.5</v>
      </c>
      <c r="P940" s="31">
        <v>5.83</v>
      </c>
      <c r="Q940" s="31">
        <v>1</v>
      </c>
      <c r="R940" s="54" t="s">
        <v>453</v>
      </c>
      <c r="S940" s="60"/>
      <c r="T940" s="61"/>
    </row>
    <row r="941" spans="1:20" s="13" customFormat="1" ht="38.1" customHeight="1">
      <c r="A941" s="12" t="s">
        <v>452</v>
      </c>
      <c r="B941" s="12">
        <v>2011</v>
      </c>
      <c r="C941" s="12">
        <v>2022</v>
      </c>
      <c r="D941" s="12" t="s">
        <v>492</v>
      </c>
      <c r="E941" s="12" t="s">
        <v>516</v>
      </c>
      <c r="F941" s="12"/>
      <c r="G941" s="12" t="s">
        <v>2637</v>
      </c>
      <c r="H941" s="12" t="s">
        <v>2314</v>
      </c>
      <c r="I941" s="30" t="s">
        <v>12</v>
      </c>
      <c r="J941" s="6"/>
      <c r="K941" s="6">
        <v>2</v>
      </c>
      <c r="L941" s="7">
        <v>91.99</v>
      </c>
      <c r="M941" s="7"/>
      <c r="N941" s="31">
        <v>11.66</v>
      </c>
      <c r="O941" s="31">
        <v>6.5</v>
      </c>
      <c r="P941" s="31">
        <v>5.83</v>
      </c>
      <c r="Q941" s="31">
        <v>1</v>
      </c>
      <c r="R941" s="54" t="s">
        <v>453</v>
      </c>
      <c r="S941" s="60"/>
      <c r="T941" s="61"/>
    </row>
    <row r="942" spans="1:20" s="13" customFormat="1" ht="38.1" customHeight="1">
      <c r="A942" s="12" t="s">
        <v>728</v>
      </c>
      <c r="B942" s="12">
        <v>2011</v>
      </c>
      <c r="C942" s="12">
        <v>2015</v>
      </c>
      <c r="D942" s="12" t="s">
        <v>612</v>
      </c>
      <c r="E942" s="12" t="s">
        <v>701</v>
      </c>
      <c r="F942" s="12"/>
      <c r="G942" s="12" t="s">
        <v>2637</v>
      </c>
      <c r="H942" s="12" t="s">
        <v>2547</v>
      </c>
      <c r="I942" s="30" t="s">
        <v>12</v>
      </c>
      <c r="J942" s="37" t="s">
        <v>44</v>
      </c>
      <c r="K942" s="6">
        <v>2</v>
      </c>
      <c r="L942" s="7">
        <v>101.89</v>
      </c>
      <c r="M942" s="7"/>
      <c r="N942" s="31">
        <v>10.5</v>
      </c>
      <c r="O942" s="31">
        <v>5.6</v>
      </c>
      <c r="P942" s="31">
        <v>4.75</v>
      </c>
      <c r="Q942" s="31">
        <v>1</v>
      </c>
      <c r="R942" s="54" t="s">
        <v>729</v>
      </c>
      <c r="S942" s="60"/>
      <c r="T942" s="61"/>
    </row>
    <row r="943" spans="1:20" s="13" customFormat="1" ht="38.1" customHeight="1">
      <c r="A943" s="12" t="s">
        <v>646</v>
      </c>
      <c r="B943" s="12">
        <v>2011</v>
      </c>
      <c r="C943" s="12">
        <v>2014</v>
      </c>
      <c r="D943" s="12" t="s">
        <v>612</v>
      </c>
      <c r="E943" s="12" t="s">
        <v>633</v>
      </c>
      <c r="F943" s="12"/>
      <c r="G943" s="12" t="s">
        <v>2637</v>
      </c>
      <c r="H943" s="12" t="s">
        <v>2551</v>
      </c>
      <c r="I943" s="30" t="s">
        <v>12</v>
      </c>
      <c r="J943" s="6"/>
      <c r="K943" s="6">
        <v>2</v>
      </c>
      <c r="L943" s="7">
        <v>99.99</v>
      </c>
      <c r="M943" s="7"/>
      <c r="N943" s="31">
        <v>15.35</v>
      </c>
      <c r="O943" s="31">
        <v>5.12</v>
      </c>
      <c r="P943" s="31">
        <v>4.53</v>
      </c>
      <c r="Q943" s="31">
        <v>1</v>
      </c>
      <c r="R943" s="54" t="s">
        <v>647</v>
      </c>
      <c r="S943" s="60"/>
      <c r="T943" s="61"/>
    </row>
    <row r="944" spans="1:20" s="13" customFormat="1" ht="38.1" customHeight="1">
      <c r="A944" s="12" t="s">
        <v>673</v>
      </c>
      <c r="B944" s="12">
        <v>2013</v>
      </c>
      <c r="C944" s="12">
        <v>2016</v>
      </c>
      <c r="D944" s="12" t="s">
        <v>612</v>
      </c>
      <c r="E944" s="12" t="s">
        <v>656</v>
      </c>
      <c r="F944" s="12" t="s">
        <v>665</v>
      </c>
      <c r="G944" s="12" t="s">
        <v>2637</v>
      </c>
      <c r="H944" s="12" t="s">
        <v>2547</v>
      </c>
      <c r="I944" s="30" t="s">
        <v>12</v>
      </c>
      <c r="J944" s="6"/>
      <c r="K944" s="6">
        <v>2</v>
      </c>
      <c r="L944" s="7">
        <v>99.99</v>
      </c>
      <c r="M944" s="7"/>
      <c r="N944" s="31">
        <v>15.35</v>
      </c>
      <c r="O944" s="31">
        <v>5.12</v>
      </c>
      <c r="P944" s="31">
        <v>4.53</v>
      </c>
      <c r="Q944" s="31">
        <v>1</v>
      </c>
      <c r="R944" s="54" t="s">
        <v>674</v>
      </c>
      <c r="S944" s="60"/>
      <c r="T944" s="61"/>
    </row>
    <row r="945" spans="1:20" s="13" customFormat="1" ht="38.1" customHeight="1">
      <c r="A945" s="12" t="s">
        <v>673</v>
      </c>
      <c r="B945" s="12">
        <v>2012</v>
      </c>
      <c r="C945" s="12">
        <v>2016</v>
      </c>
      <c r="D945" s="12" t="s">
        <v>612</v>
      </c>
      <c r="E945" s="12" t="s">
        <v>742</v>
      </c>
      <c r="F945" s="12" t="s">
        <v>75</v>
      </c>
      <c r="G945" s="12" t="s">
        <v>2637</v>
      </c>
      <c r="H945" s="12" t="s">
        <v>2547</v>
      </c>
      <c r="I945" s="30" t="s">
        <v>12</v>
      </c>
      <c r="J945" s="6"/>
      <c r="K945" s="6">
        <v>2</v>
      </c>
      <c r="L945" s="7">
        <v>99.99</v>
      </c>
      <c r="M945" s="7"/>
      <c r="N945" s="31">
        <v>15.35</v>
      </c>
      <c r="O945" s="31">
        <v>5.12</v>
      </c>
      <c r="P945" s="31">
        <v>4.53</v>
      </c>
      <c r="Q945" s="31">
        <v>1</v>
      </c>
      <c r="R945" s="54" t="s">
        <v>674</v>
      </c>
      <c r="S945" s="60"/>
      <c r="T945" s="61"/>
    </row>
    <row r="946" spans="1:20" s="13" customFormat="1" ht="38.1" customHeight="1">
      <c r="A946" s="12" t="s">
        <v>1365</v>
      </c>
      <c r="B946" s="12">
        <v>2012</v>
      </c>
      <c r="C946" s="12">
        <v>2017</v>
      </c>
      <c r="D946" s="12" t="s">
        <v>1334</v>
      </c>
      <c r="E946" s="12" t="s">
        <v>1348</v>
      </c>
      <c r="F946" s="12"/>
      <c r="G946" s="12" t="s">
        <v>2637</v>
      </c>
      <c r="H946" s="12" t="s">
        <v>2547</v>
      </c>
      <c r="I946" s="30" t="s">
        <v>12</v>
      </c>
      <c r="J946" s="37" t="s">
        <v>44</v>
      </c>
      <c r="K946" s="6">
        <v>2</v>
      </c>
      <c r="L946" s="7">
        <v>102.89</v>
      </c>
      <c r="M946" s="7"/>
      <c r="N946" s="31">
        <v>15.35</v>
      </c>
      <c r="O946" s="31">
        <v>5.12</v>
      </c>
      <c r="P946" s="31">
        <v>4.53</v>
      </c>
      <c r="Q946" s="31">
        <v>1</v>
      </c>
      <c r="R946" s="54" t="s">
        <v>1162</v>
      </c>
      <c r="S946" s="60"/>
      <c r="T946" s="61"/>
    </row>
    <row r="947" spans="1:20" s="13" customFormat="1" ht="38.1" customHeight="1">
      <c r="A947" s="12" t="s">
        <v>487</v>
      </c>
      <c r="B947" s="12">
        <v>2008</v>
      </c>
      <c r="C947" s="12">
        <v>2016</v>
      </c>
      <c r="D947" s="12" t="s">
        <v>443</v>
      </c>
      <c r="E947" s="12" t="s">
        <v>484</v>
      </c>
      <c r="F947" s="12" t="s">
        <v>488</v>
      </c>
      <c r="G947" s="12" t="s">
        <v>2637</v>
      </c>
      <c r="H947" s="12" t="s">
        <v>2547</v>
      </c>
      <c r="I947" s="30" t="s">
        <v>12</v>
      </c>
      <c r="J947" s="6"/>
      <c r="K947" s="6">
        <v>2</v>
      </c>
      <c r="L947" s="7">
        <v>102.99</v>
      </c>
      <c r="M947" s="7"/>
      <c r="N947" s="31">
        <v>10.86</v>
      </c>
      <c r="O947" s="31">
        <v>7.63</v>
      </c>
      <c r="P947" s="31">
        <v>3.46</v>
      </c>
      <c r="Q947" s="31">
        <v>1</v>
      </c>
      <c r="R947" s="54" t="s">
        <v>489</v>
      </c>
      <c r="S947" s="60"/>
      <c r="T947" s="61"/>
    </row>
    <row r="948" spans="1:20" s="13" customFormat="1" ht="38.1" customHeight="1">
      <c r="A948" s="12" t="s">
        <v>487</v>
      </c>
      <c r="B948" s="12">
        <v>2008</v>
      </c>
      <c r="C948" s="12">
        <v>2020</v>
      </c>
      <c r="D948" s="12" t="s">
        <v>492</v>
      </c>
      <c r="E948" s="12" t="s">
        <v>501</v>
      </c>
      <c r="F948" s="12"/>
      <c r="G948" s="12" t="s">
        <v>2637</v>
      </c>
      <c r="H948" s="12" t="s">
        <v>2547</v>
      </c>
      <c r="I948" s="30" t="s">
        <v>12</v>
      </c>
      <c r="J948" s="6"/>
      <c r="K948" s="6">
        <v>2</v>
      </c>
      <c r="L948" s="7">
        <v>102.99</v>
      </c>
      <c r="M948" s="7"/>
      <c r="N948" s="31">
        <v>10.86</v>
      </c>
      <c r="O948" s="31">
        <v>7.63</v>
      </c>
      <c r="P948" s="31">
        <v>3.46</v>
      </c>
      <c r="Q948" s="31">
        <v>1</v>
      </c>
      <c r="R948" s="54" t="s">
        <v>489</v>
      </c>
      <c r="S948" s="60"/>
      <c r="T948" s="61"/>
    </row>
    <row r="949" spans="1:20" s="13" customFormat="1" ht="38.1" customHeight="1">
      <c r="A949" s="12" t="s">
        <v>628</v>
      </c>
      <c r="B949" s="12">
        <v>2013</v>
      </c>
      <c r="C949" s="12">
        <v>2018</v>
      </c>
      <c r="D949" s="12" t="s">
        <v>612</v>
      </c>
      <c r="E949" s="12" t="s">
        <v>623</v>
      </c>
      <c r="F949" s="12" t="s">
        <v>629</v>
      </c>
      <c r="G949" s="12" t="s">
        <v>2637</v>
      </c>
      <c r="H949" s="12" t="s">
        <v>2549</v>
      </c>
      <c r="I949" s="30" t="s">
        <v>12</v>
      </c>
      <c r="J949" s="6"/>
      <c r="K949" s="6">
        <v>2</v>
      </c>
      <c r="L949" s="7">
        <v>85.99</v>
      </c>
      <c r="M949" s="7"/>
      <c r="N949" s="31">
        <v>10.5</v>
      </c>
      <c r="O949" s="31">
        <v>5.6</v>
      </c>
      <c r="P949" s="31">
        <v>4.75</v>
      </c>
      <c r="Q949" s="31">
        <v>1</v>
      </c>
      <c r="R949" s="54" t="s">
        <v>630</v>
      </c>
      <c r="S949" s="60"/>
      <c r="T949" s="61"/>
    </row>
    <row r="950" spans="1:20" s="13" customFormat="1" ht="38.1" customHeight="1">
      <c r="A950" s="12" t="s">
        <v>628</v>
      </c>
      <c r="B950" s="12">
        <v>2013</v>
      </c>
      <c r="C950" s="12">
        <v>2016</v>
      </c>
      <c r="D950" s="12" t="s">
        <v>612</v>
      </c>
      <c r="E950" s="12" t="s">
        <v>656</v>
      </c>
      <c r="F950" s="12" t="s">
        <v>665</v>
      </c>
      <c r="G950" s="12" t="s">
        <v>2637</v>
      </c>
      <c r="H950" s="12" t="s">
        <v>2549</v>
      </c>
      <c r="I950" s="30" t="s">
        <v>12</v>
      </c>
      <c r="J950" s="6"/>
      <c r="K950" s="6">
        <v>2</v>
      </c>
      <c r="L950" s="7">
        <v>85.99</v>
      </c>
      <c r="M950" s="7"/>
      <c r="N950" s="31">
        <v>10.5</v>
      </c>
      <c r="O950" s="31">
        <v>5.6</v>
      </c>
      <c r="P950" s="31">
        <v>4.75</v>
      </c>
      <c r="Q950" s="31">
        <v>1</v>
      </c>
      <c r="R950" s="54" t="s">
        <v>630</v>
      </c>
      <c r="S950" s="60"/>
      <c r="T950" s="61"/>
    </row>
    <row r="951" spans="1:20" s="13" customFormat="1" ht="38.1" customHeight="1">
      <c r="A951" s="12" t="s">
        <v>628</v>
      </c>
      <c r="B951" s="12">
        <v>2013</v>
      </c>
      <c r="C951" s="12">
        <v>2016</v>
      </c>
      <c r="D951" s="12" t="s">
        <v>612</v>
      </c>
      <c r="E951" s="12" t="s">
        <v>742</v>
      </c>
      <c r="F951" s="12" t="s">
        <v>75</v>
      </c>
      <c r="G951" s="12" t="s">
        <v>2637</v>
      </c>
      <c r="H951" s="12" t="s">
        <v>2549</v>
      </c>
      <c r="I951" s="30" t="s">
        <v>12</v>
      </c>
      <c r="J951" s="6"/>
      <c r="K951" s="6">
        <v>2</v>
      </c>
      <c r="L951" s="7">
        <v>85.99</v>
      </c>
      <c r="M951" s="7"/>
      <c r="N951" s="31">
        <v>10.5</v>
      </c>
      <c r="O951" s="31">
        <v>5.6</v>
      </c>
      <c r="P951" s="31">
        <v>4.75</v>
      </c>
      <c r="Q951" s="31">
        <v>1</v>
      </c>
      <c r="R951" s="54" t="s">
        <v>630</v>
      </c>
      <c r="S951" s="60"/>
      <c r="T951" s="61"/>
    </row>
    <row r="952" spans="1:20" s="13" customFormat="1" ht="38.1" customHeight="1">
      <c r="A952" s="12" t="s">
        <v>544</v>
      </c>
      <c r="B952" s="12">
        <v>2009</v>
      </c>
      <c r="C952" s="12">
        <v>2020</v>
      </c>
      <c r="D952" s="12" t="s">
        <v>492</v>
      </c>
      <c r="E952" s="12" t="s">
        <v>543</v>
      </c>
      <c r="F952" s="12"/>
      <c r="G952" s="12" t="s">
        <v>2637</v>
      </c>
      <c r="H952" s="12" t="s">
        <v>2314</v>
      </c>
      <c r="I952" s="30" t="s">
        <v>12</v>
      </c>
      <c r="J952" s="6"/>
      <c r="K952" s="6">
        <v>2</v>
      </c>
      <c r="L952" s="7">
        <v>102.99</v>
      </c>
      <c r="M952" s="7"/>
      <c r="N952" s="31">
        <v>11.45</v>
      </c>
      <c r="O952" s="31">
        <v>7.28</v>
      </c>
      <c r="P952" s="31">
        <v>3.82</v>
      </c>
      <c r="Q952" s="31">
        <v>1</v>
      </c>
      <c r="R952" s="54" t="s">
        <v>545</v>
      </c>
      <c r="S952" s="60"/>
      <c r="T952" s="61"/>
    </row>
    <row r="953" spans="1:20" s="13" customFormat="1" ht="38.1" customHeight="1">
      <c r="A953" s="12" t="s">
        <v>1210</v>
      </c>
      <c r="B953" s="12">
        <v>2013</v>
      </c>
      <c r="C953" s="12">
        <v>2018</v>
      </c>
      <c r="D953" s="12" t="s">
        <v>1194</v>
      </c>
      <c r="E953" s="12" t="s">
        <v>1196</v>
      </c>
      <c r="F953" s="12"/>
      <c r="G953" s="12" t="s">
        <v>2637</v>
      </c>
      <c r="H953" s="12" t="s">
        <v>2314</v>
      </c>
      <c r="I953" s="30" t="s">
        <v>12</v>
      </c>
      <c r="J953" s="6"/>
      <c r="K953" s="6">
        <v>2</v>
      </c>
      <c r="L953" s="7">
        <v>102.99</v>
      </c>
      <c r="M953" s="7"/>
      <c r="N953" s="31">
        <v>13</v>
      </c>
      <c r="O953" s="31">
        <v>6.32</v>
      </c>
      <c r="P953" s="31">
        <v>5.13</v>
      </c>
      <c r="Q953" s="31">
        <v>1</v>
      </c>
      <c r="R953" s="54" t="s">
        <v>1211</v>
      </c>
      <c r="S953" s="60"/>
      <c r="T953" s="61"/>
    </row>
    <row r="954" spans="1:20" s="13" customFormat="1" ht="38.1" customHeight="1">
      <c r="A954" s="12" t="s">
        <v>379</v>
      </c>
      <c r="B954" s="12">
        <v>2014</v>
      </c>
      <c r="C954" s="12">
        <v>2018</v>
      </c>
      <c r="D954" s="12" t="s">
        <v>111</v>
      </c>
      <c r="E954" s="12" t="s">
        <v>2240</v>
      </c>
      <c r="F954" s="12"/>
      <c r="G954" s="12" t="s">
        <v>2637</v>
      </c>
      <c r="H954" s="12" t="s">
        <v>2558</v>
      </c>
      <c r="I954" s="30" t="s">
        <v>12</v>
      </c>
      <c r="J954" s="6"/>
      <c r="K954" s="6">
        <v>2</v>
      </c>
      <c r="L954" s="7">
        <v>86.99</v>
      </c>
      <c r="M954" s="7"/>
      <c r="N954" s="31">
        <v>5</v>
      </c>
      <c r="O954" s="31">
        <v>4.3</v>
      </c>
      <c r="P954" s="31">
        <v>14.6</v>
      </c>
      <c r="Q954" s="31">
        <v>1</v>
      </c>
      <c r="R954" s="54" t="s">
        <v>380</v>
      </c>
      <c r="S954" s="60"/>
      <c r="T954" s="61"/>
    </row>
    <row r="955" spans="1:20" s="13" customFormat="1" ht="38.1" customHeight="1">
      <c r="A955" s="12" t="s">
        <v>379</v>
      </c>
      <c r="B955" s="12">
        <v>2019</v>
      </c>
      <c r="C955" s="12">
        <v>2019</v>
      </c>
      <c r="D955" s="12" t="s">
        <v>111</v>
      </c>
      <c r="E955" s="12" t="s">
        <v>2252</v>
      </c>
      <c r="F955" s="12"/>
      <c r="G955" s="12" t="s">
        <v>2637</v>
      </c>
      <c r="H955" s="12" t="s">
        <v>2558</v>
      </c>
      <c r="I955" s="30" t="s">
        <v>12</v>
      </c>
      <c r="J955" s="6"/>
      <c r="K955" s="6">
        <v>2</v>
      </c>
      <c r="L955" s="7">
        <v>86.99</v>
      </c>
      <c r="M955" s="7"/>
      <c r="N955" s="31">
        <v>5</v>
      </c>
      <c r="O955" s="31">
        <v>4.3</v>
      </c>
      <c r="P955" s="31">
        <v>14.6</v>
      </c>
      <c r="Q955" s="31">
        <v>1</v>
      </c>
      <c r="R955" s="54" t="s">
        <v>380</v>
      </c>
      <c r="S955" s="60"/>
      <c r="T955" s="61"/>
    </row>
    <row r="956" spans="1:20" s="13" customFormat="1" ht="38.1" customHeight="1">
      <c r="A956" s="12" t="s">
        <v>379</v>
      </c>
      <c r="B956" s="12">
        <v>2015</v>
      </c>
      <c r="C956" s="12">
        <v>2019</v>
      </c>
      <c r="D956" s="12" t="s">
        <v>111</v>
      </c>
      <c r="E956" s="12" t="s">
        <v>2234</v>
      </c>
      <c r="F956" s="12"/>
      <c r="G956" s="12" t="s">
        <v>2637</v>
      </c>
      <c r="H956" s="12" t="s">
        <v>2558</v>
      </c>
      <c r="I956" s="30" t="s">
        <v>12</v>
      </c>
      <c r="J956" s="6"/>
      <c r="K956" s="6">
        <v>2</v>
      </c>
      <c r="L956" s="7">
        <v>86.99</v>
      </c>
      <c r="M956" s="7"/>
      <c r="N956" s="31">
        <v>5</v>
      </c>
      <c r="O956" s="31">
        <v>4.3</v>
      </c>
      <c r="P956" s="31">
        <v>14.6</v>
      </c>
      <c r="Q956" s="31">
        <v>1</v>
      </c>
      <c r="R956" s="54" t="s">
        <v>380</v>
      </c>
      <c r="S956" s="60"/>
      <c r="T956" s="61"/>
    </row>
    <row r="957" spans="1:20" s="13" customFormat="1" ht="38.1" customHeight="1">
      <c r="A957" s="12" t="s">
        <v>379</v>
      </c>
      <c r="B957" s="12">
        <v>2019</v>
      </c>
      <c r="C957" s="12">
        <v>2019</v>
      </c>
      <c r="D957" s="12" t="s">
        <v>886</v>
      </c>
      <c r="E957" s="12" t="s">
        <v>2165</v>
      </c>
      <c r="F957" s="12"/>
      <c r="G957" s="12" t="s">
        <v>2637</v>
      </c>
      <c r="H957" s="12" t="s">
        <v>2558</v>
      </c>
      <c r="I957" s="30" t="s">
        <v>12</v>
      </c>
      <c r="J957" s="6"/>
      <c r="K957" s="6">
        <v>2</v>
      </c>
      <c r="L957" s="7">
        <v>86.99</v>
      </c>
      <c r="M957" s="7"/>
      <c r="N957" s="31">
        <v>5</v>
      </c>
      <c r="O957" s="31">
        <v>4.3</v>
      </c>
      <c r="P957" s="31">
        <v>14.6</v>
      </c>
      <c r="Q957" s="31">
        <v>1</v>
      </c>
      <c r="R957" s="54" t="s">
        <v>380</v>
      </c>
      <c r="S957" s="60"/>
      <c r="T957" s="61"/>
    </row>
    <row r="958" spans="1:20" s="13" customFormat="1" ht="38.1" customHeight="1">
      <c r="A958" s="12" t="s">
        <v>379</v>
      </c>
      <c r="B958" s="12">
        <v>2014</v>
      </c>
      <c r="C958" s="12">
        <v>2018</v>
      </c>
      <c r="D958" s="12" t="s">
        <v>886</v>
      </c>
      <c r="E958" s="12" t="s">
        <v>2165</v>
      </c>
      <c r="F958" s="12"/>
      <c r="G958" s="12" t="s">
        <v>2637</v>
      </c>
      <c r="H958" s="12" t="s">
        <v>2558</v>
      </c>
      <c r="I958" s="30" t="s">
        <v>12</v>
      </c>
      <c r="J958" s="6"/>
      <c r="K958" s="6">
        <v>2</v>
      </c>
      <c r="L958" s="7">
        <v>86.99</v>
      </c>
      <c r="M958" s="7"/>
      <c r="N958" s="31">
        <v>5</v>
      </c>
      <c r="O958" s="31">
        <v>4.3</v>
      </c>
      <c r="P958" s="31">
        <v>14.6</v>
      </c>
      <c r="Q958" s="31">
        <v>1</v>
      </c>
      <c r="R958" s="54" t="s">
        <v>380</v>
      </c>
      <c r="S958" s="60"/>
      <c r="T958" s="61"/>
    </row>
    <row r="959" spans="1:20" s="13" customFormat="1" ht="38.1" customHeight="1">
      <c r="A959" s="12" t="s">
        <v>379</v>
      </c>
      <c r="B959" s="12">
        <v>2015</v>
      </c>
      <c r="C959" s="12">
        <v>2019</v>
      </c>
      <c r="D959" s="12" t="s">
        <v>886</v>
      </c>
      <c r="E959" s="12" t="s">
        <v>2235</v>
      </c>
      <c r="F959" s="12"/>
      <c r="G959" s="12" t="s">
        <v>2637</v>
      </c>
      <c r="H959" s="12" t="s">
        <v>2558</v>
      </c>
      <c r="I959" s="30" t="s">
        <v>12</v>
      </c>
      <c r="J959" s="6"/>
      <c r="K959" s="6">
        <v>2</v>
      </c>
      <c r="L959" s="7">
        <v>86.99</v>
      </c>
      <c r="M959" s="7"/>
      <c r="N959" s="31">
        <v>5</v>
      </c>
      <c r="O959" s="31">
        <v>4.3</v>
      </c>
      <c r="P959" s="31">
        <v>14.6</v>
      </c>
      <c r="Q959" s="31">
        <v>1</v>
      </c>
      <c r="R959" s="54" t="s">
        <v>380</v>
      </c>
      <c r="S959" s="60"/>
      <c r="T959" s="61"/>
    </row>
    <row r="960" spans="1:20" s="13" customFormat="1" ht="38.1" customHeight="1">
      <c r="A960" s="12" t="s">
        <v>381</v>
      </c>
      <c r="B960" s="12">
        <v>2014</v>
      </c>
      <c r="C960" s="12">
        <v>2018</v>
      </c>
      <c r="D960" s="12" t="s">
        <v>111</v>
      </c>
      <c r="E960" s="12" t="s">
        <v>2240</v>
      </c>
      <c r="F960" s="12"/>
      <c r="G960" s="12" t="s">
        <v>2636</v>
      </c>
      <c r="H960" s="12" t="s">
        <v>2558</v>
      </c>
      <c r="I960" s="6" t="s">
        <v>31</v>
      </c>
      <c r="J960" s="6"/>
      <c r="K960" s="6">
        <v>2</v>
      </c>
      <c r="L960" s="7">
        <v>72.989999999999995</v>
      </c>
      <c r="M960" s="7"/>
      <c r="N960" s="31">
        <v>5.0999999999999996</v>
      </c>
      <c r="O960" s="31">
        <v>3.7</v>
      </c>
      <c r="P960" s="31">
        <v>13</v>
      </c>
      <c r="Q960" s="31">
        <v>1</v>
      </c>
      <c r="R960" s="54" t="s">
        <v>382</v>
      </c>
      <c r="S960" s="60"/>
      <c r="T960" s="61"/>
    </row>
    <row r="961" spans="1:20" s="13" customFormat="1" ht="38.1" customHeight="1">
      <c r="A961" s="12" t="s">
        <v>381</v>
      </c>
      <c r="B961" s="12">
        <v>2019</v>
      </c>
      <c r="C961" s="12">
        <v>2019</v>
      </c>
      <c r="D961" s="12" t="s">
        <v>111</v>
      </c>
      <c r="E961" s="12" t="s">
        <v>2252</v>
      </c>
      <c r="F961" s="12" t="s">
        <v>2265</v>
      </c>
      <c r="G961" s="12" t="s">
        <v>2636</v>
      </c>
      <c r="H961" s="12" t="s">
        <v>2558</v>
      </c>
      <c r="I961" s="6" t="s">
        <v>31</v>
      </c>
      <c r="J961" s="6"/>
      <c r="K961" s="6">
        <v>2</v>
      </c>
      <c r="L961" s="7">
        <v>72.989999999999995</v>
      </c>
      <c r="M961" s="7"/>
      <c r="N961" s="31">
        <v>5.0999999999999996</v>
      </c>
      <c r="O961" s="31">
        <v>3.7</v>
      </c>
      <c r="P961" s="31">
        <v>13</v>
      </c>
      <c r="Q961" s="31">
        <v>1</v>
      </c>
      <c r="R961" s="54" t="s">
        <v>382</v>
      </c>
      <c r="S961" s="60"/>
      <c r="T961" s="61"/>
    </row>
    <row r="962" spans="1:20" s="13" customFormat="1" ht="38.1" customHeight="1">
      <c r="A962" s="12" t="s">
        <v>381</v>
      </c>
      <c r="B962" s="12">
        <v>2015</v>
      </c>
      <c r="C962" s="12">
        <v>2019</v>
      </c>
      <c r="D962" s="12" t="s">
        <v>111</v>
      </c>
      <c r="E962" s="12" t="s">
        <v>2234</v>
      </c>
      <c r="F962" s="12"/>
      <c r="G962" s="12" t="s">
        <v>2636</v>
      </c>
      <c r="H962" s="12" t="s">
        <v>2558</v>
      </c>
      <c r="I962" s="6" t="s">
        <v>31</v>
      </c>
      <c r="J962" s="6"/>
      <c r="K962" s="6">
        <v>2</v>
      </c>
      <c r="L962" s="7">
        <v>72.989999999999995</v>
      </c>
      <c r="M962" s="7"/>
      <c r="N962" s="31">
        <v>5.0999999999999996</v>
      </c>
      <c r="O962" s="31">
        <v>3.7</v>
      </c>
      <c r="P962" s="31">
        <v>13</v>
      </c>
      <c r="Q962" s="31">
        <v>1</v>
      </c>
      <c r="R962" s="54" t="s">
        <v>382</v>
      </c>
      <c r="S962" s="60"/>
      <c r="T962" s="61"/>
    </row>
    <row r="963" spans="1:20" s="13" customFormat="1" ht="38.1" customHeight="1">
      <c r="A963" s="12" t="s">
        <v>381</v>
      </c>
      <c r="B963" s="12">
        <v>2019</v>
      </c>
      <c r="C963" s="12">
        <v>2019</v>
      </c>
      <c r="D963" s="12" t="s">
        <v>886</v>
      </c>
      <c r="E963" s="12" t="s">
        <v>2165</v>
      </c>
      <c r="F963" s="12" t="s">
        <v>1698</v>
      </c>
      <c r="G963" s="12" t="s">
        <v>2636</v>
      </c>
      <c r="H963" s="12" t="s">
        <v>2558</v>
      </c>
      <c r="I963" s="6" t="s">
        <v>31</v>
      </c>
      <c r="J963" s="6"/>
      <c r="K963" s="6">
        <v>2</v>
      </c>
      <c r="L963" s="7">
        <v>72.989999999999995</v>
      </c>
      <c r="M963" s="7"/>
      <c r="N963" s="31">
        <v>5.0999999999999996</v>
      </c>
      <c r="O963" s="31">
        <v>3.7</v>
      </c>
      <c r="P963" s="31">
        <v>13</v>
      </c>
      <c r="Q963" s="31">
        <v>1</v>
      </c>
      <c r="R963" s="54" t="s">
        <v>382</v>
      </c>
      <c r="S963" s="60"/>
      <c r="T963" s="61"/>
    </row>
    <row r="964" spans="1:20" s="13" customFormat="1" ht="38.1" customHeight="1">
      <c r="A964" s="12" t="s">
        <v>381</v>
      </c>
      <c r="B964" s="12">
        <v>2014</v>
      </c>
      <c r="C964" s="12">
        <v>2018</v>
      </c>
      <c r="D964" s="12" t="s">
        <v>886</v>
      </c>
      <c r="E964" s="12" t="s">
        <v>2165</v>
      </c>
      <c r="F964" s="12"/>
      <c r="G964" s="12" t="s">
        <v>2636</v>
      </c>
      <c r="H964" s="12" t="s">
        <v>2558</v>
      </c>
      <c r="I964" s="6" t="s">
        <v>31</v>
      </c>
      <c r="J964" s="6"/>
      <c r="K964" s="6">
        <v>2</v>
      </c>
      <c r="L964" s="7">
        <v>72.989999999999995</v>
      </c>
      <c r="M964" s="7"/>
      <c r="N964" s="31">
        <v>5.0999999999999996</v>
      </c>
      <c r="O964" s="31">
        <v>3.7</v>
      </c>
      <c r="P964" s="31">
        <v>13</v>
      </c>
      <c r="Q964" s="31">
        <v>1</v>
      </c>
      <c r="R964" s="54" t="s">
        <v>382</v>
      </c>
      <c r="S964" s="60"/>
      <c r="T964" s="61"/>
    </row>
    <row r="965" spans="1:20" s="13" customFormat="1" ht="38.1" customHeight="1">
      <c r="A965" s="12" t="s">
        <v>381</v>
      </c>
      <c r="B965" s="12">
        <v>2015</v>
      </c>
      <c r="C965" s="12">
        <v>2019</v>
      </c>
      <c r="D965" s="12" t="s">
        <v>886</v>
      </c>
      <c r="E965" s="12" t="s">
        <v>2235</v>
      </c>
      <c r="F965" s="12"/>
      <c r="G965" s="12" t="s">
        <v>2636</v>
      </c>
      <c r="H965" s="12" t="s">
        <v>2558</v>
      </c>
      <c r="I965" s="6" t="s">
        <v>31</v>
      </c>
      <c r="J965" s="6"/>
      <c r="K965" s="6">
        <v>2</v>
      </c>
      <c r="L965" s="7">
        <v>72.989999999999995</v>
      </c>
      <c r="M965" s="7"/>
      <c r="N965" s="31">
        <v>5.0999999999999996</v>
      </c>
      <c r="O965" s="31">
        <v>3.7</v>
      </c>
      <c r="P965" s="31">
        <v>13</v>
      </c>
      <c r="Q965" s="31">
        <v>1</v>
      </c>
      <c r="R965" s="54" t="s">
        <v>382</v>
      </c>
      <c r="S965" s="60"/>
      <c r="T965" s="61"/>
    </row>
    <row r="966" spans="1:20" s="13" customFormat="1" ht="38.1" customHeight="1">
      <c r="A966" s="12" t="s">
        <v>383</v>
      </c>
      <c r="B966" s="12">
        <v>2014</v>
      </c>
      <c r="C966" s="12">
        <v>2018</v>
      </c>
      <c r="D966" s="12" t="s">
        <v>111</v>
      </c>
      <c r="E966" s="12" t="s">
        <v>2240</v>
      </c>
      <c r="F966" s="12"/>
      <c r="G966" s="12" t="s">
        <v>2637</v>
      </c>
      <c r="H966" s="12" t="s">
        <v>2542</v>
      </c>
      <c r="I966" s="6" t="s">
        <v>31</v>
      </c>
      <c r="J966" s="6"/>
      <c r="K966" s="6">
        <v>2</v>
      </c>
      <c r="L966" s="7">
        <v>93.99</v>
      </c>
      <c r="M966" s="7"/>
      <c r="N966" s="31">
        <v>5.0999999999999996</v>
      </c>
      <c r="O966" s="31">
        <v>3.7</v>
      </c>
      <c r="P966" s="31">
        <v>13</v>
      </c>
      <c r="Q966" s="31">
        <v>1</v>
      </c>
      <c r="R966" s="54" t="s">
        <v>380</v>
      </c>
      <c r="S966" s="60"/>
      <c r="T966" s="61"/>
    </row>
    <row r="967" spans="1:20" s="13" customFormat="1" ht="38.1" customHeight="1">
      <c r="A967" s="12" t="s">
        <v>383</v>
      </c>
      <c r="B967" s="12">
        <v>2019</v>
      </c>
      <c r="C967" s="12">
        <v>2019</v>
      </c>
      <c r="D967" s="12" t="s">
        <v>111</v>
      </c>
      <c r="E967" s="12" t="s">
        <v>2252</v>
      </c>
      <c r="F967" s="12" t="s">
        <v>2265</v>
      </c>
      <c r="G967" s="12" t="s">
        <v>2637</v>
      </c>
      <c r="H967" s="12" t="s">
        <v>2542</v>
      </c>
      <c r="I967" s="6" t="s">
        <v>31</v>
      </c>
      <c r="J967" s="6"/>
      <c r="K967" s="6">
        <v>2</v>
      </c>
      <c r="L967" s="7">
        <v>93.99</v>
      </c>
      <c r="M967" s="7"/>
      <c r="N967" s="31">
        <v>5.0999999999999996</v>
      </c>
      <c r="O967" s="31">
        <v>3.7</v>
      </c>
      <c r="P967" s="31">
        <v>13</v>
      </c>
      <c r="Q967" s="31">
        <v>1</v>
      </c>
      <c r="R967" s="54" t="s">
        <v>380</v>
      </c>
      <c r="S967" s="60"/>
      <c r="T967" s="61"/>
    </row>
    <row r="968" spans="1:20" s="13" customFormat="1" ht="38.1" customHeight="1">
      <c r="A968" s="12" t="s">
        <v>383</v>
      </c>
      <c r="B968" s="12">
        <v>2015</v>
      </c>
      <c r="C968" s="12">
        <v>2019</v>
      </c>
      <c r="D968" s="12" t="s">
        <v>111</v>
      </c>
      <c r="E968" s="12" t="s">
        <v>2234</v>
      </c>
      <c r="F968" s="12"/>
      <c r="G968" s="12" t="s">
        <v>2637</v>
      </c>
      <c r="H968" s="12" t="s">
        <v>2542</v>
      </c>
      <c r="I968" s="6" t="s">
        <v>31</v>
      </c>
      <c r="J968" s="6"/>
      <c r="K968" s="6">
        <v>2</v>
      </c>
      <c r="L968" s="7">
        <v>93.99</v>
      </c>
      <c r="M968" s="7"/>
      <c r="N968" s="31">
        <v>5.0999999999999996</v>
      </c>
      <c r="O968" s="31">
        <v>3.7</v>
      </c>
      <c r="P968" s="31">
        <v>13</v>
      </c>
      <c r="Q968" s="31">
        <v>1</v>
      </c>
      <c r="R968" s="54" t="s">
        <v>380</v>
      </c>
      <c r="S968" s="60"/>
      <c r="T968" s="61"/>
    </row>
    <row r="969" spans="1:20" s="13" customFormat="1" ht="38.1" customHeight="1">
      <c r="A969" s="12" t="s">
        <v>383</v>
      </c>
      <c r="B969" s="12">
        <v>2019</v>
      </c>
      <c r="C969" s="12">
        <v>2019</v>
      </c>
      <c r="D969" s="12" t="s">
        <v>886</v>
      </c>
      <c r="E969" s="12" t="s">
        <v>2165</v>
      </c>
      <c r="F969" s="12" t="s">
        <v>1698</v>
      </c>
      <c r="G969" s="12" t="s">
        <v>2637</v>
      </c>
      <c r="H969" s="12" t="s">
        <v>2542</v>
      </c>
      <c r="I969" s="6" t="s">
        <v>31</v>
      </c>
      <c r="J969" s="6"/>
      <c r="K969" s="6">
        <v>2</v>
      </c>
      <c r="L969" s="7">
        <v>93.99</v>
      </c>
      <c r="M969" s="7"/>
      <c r="N969" s="31">
        <v>5.0999999999999996</v>
      </c>
      <c r="O969" s="31">
        <v>3.7</v>
      </c>
      <c r="P969" s="31">
        <v>13</v>
      </c>
      <c r="Q969" s="31">
        <v>1</v>
      </c>
      <c r="R969" s="54" t="s">
        <v>380</v>
      </c>
      <c r="S969" s="60"/>
      <c r="T969" s="61"/>
    </row>
    <row r="970" spans="1:20" s="13" customFormat="1" ht="38.1" customHeight="1">
      <c r="A970" s="12" t="s">
        <v>383</v>
      </c>
      <c r="B970" s="12">
        <v>2014</v>
      </c>
      <c r="C970" s="12">
        <v>2018</v>
      </c>
      <c r="D970" s="12" t="s">
        <v>886</v>
      </c>
      <c r="E970" s="12" t="s">
        <v>2165</v>
      </c>
      <c r="F970" s="12"/>
      <c r="G970" s="12" t="s">
        <v>2637</v>
      </c>
      <c r="H970" s="12" t="s">
        <v>2542</v>
      </c>
      <c r="I970" s="6" t="s">
        <v>31</v>
      </c>
      <c r="J970" s="6"/>
      <c r="K970" s="6">
        <v>2</v>
      </c>
      <c r="L970" s="7">
        <v>93.99</v>
      </c>
      <c r="M970" s="7"/>
      <c r="N970" s="31">
        <v>5.0999999999999996</v>
      </c>
      <c r="O970" s="31">
        <v>3.7</v>
      </c>
      <c r="P970" s="31">
        <v>13</v>
      </c>
      <c r="Q970" s="31">
        <v>1</v>
      </c>
      <c r="R970" s="54" t="s">
        <v>380</v>
      </c>
      <c r="S970" s="60"/>
      <c r="T970" s="61"/>
    </row>
    <row r="971" spans="1:20" s="13" customFormat="1" ht="38.1" customHeight="1">
      <c r="A971" s="12" t="s">
        <v>383</v>
      </c>
      <c r="B971" s="12">
        <v>2015</v>
      </c>
      <c r="C971" s="12">
        <v>2019</v>
      </c>
      <c r="D971" s="12" t="s">
        <v>886</v>
      </c>
      <c r="E971" s="12" t="s">
        <v>2235</v>
      </c>
      <c r="F971" s="12"/>
      <c r="G971" s="12" t="s">
        <v>2637</v>
      </c>
      <c r="H971" s="12" t="s">
        <v>2542</v>
      </c>
      <c r="I971" s="6" t="s">
        <v>31</v>
      </c>
      <c r="J971" s="6"/>
      <c r="K971" s="6">
        <v>2</v>
      </c>
      <c r="L971" s="7">
        <v>93.99</v>
      </c>
      <c r="M971" s="7"/>
      <c r="N971" s="31">
        <v>5.0999999999999996</v>
      </c>
      <c r="O971" s="31">
        <v>3.7</v>
      </c>
      <c r="P971" s="31">
        <v>13</v>
      </c>
      <c r="Q971" s="31">
        <v>1</v>
      </c>
      <c r="R971" s="54" t="s">
        <v>380</v>
      </c>
      <c r="S971" s="60"/>
      <c r="T971" s="61"/>
    </row>
    <row r="972" spans="1:20" s="13" customFormat="1" ht="38.1" customHeight="1">
      <c r="A972" s="12" t="s">
        <v>592</v>
      </c>
      <c r="B972" s="12">
        <v>2013</v>
      </c>
      <c r="C972" s="12">
        <v>2018</v>
      </c>
      <c r="D972" s="12" t="s">
        <v>555</v>
      </c>
      <c r="E972" s="12">
        <v>1500</v>
      </c>
      <c r="F972" s="12"/>
      <c r="G972" s="12" t="s">
        <v>2637</v>
      </c>
      <c r="H972" s="12" t="s">
        <v>2316</v>
      </c>
      <c r="I972" s="30" t="s">
        <v>12</v>
      </c>
      <c r="J972" s="6"/>
      <c r="K972" s="6">
        <v>2</v>
      </c>
      <c r="L972" s="7">
        <v>91.99</v>
      </c>
      <c r="M972" s="7"/>
      <c r="N972" s="31">
        <v>13</v>
      </c>
      <c r="O972" s="31">
        <v>7.5</v>
      </c>
      <c r="P972" s="31">
        <v>5.6</v>
      </c>
      <c r="Q972" s="31">
        <v>1</v>
      </c>
      <c r="R972" s="54" t="s">
        <v>593</v>
      </c>
      <c r="S972" s="60"/>
      <c r="T972" s="61"/>
    </row>
    <row r="973" spans="1:20" s="13" customFormat="1" ht="38.1" customHeight="1">
      <c r="A973" s="12" t="s">
        <v>592</v>
      </c>
      <c r="B973" s="12">
        <v>2019</v>
      </c>
      <c r="C973" s="12">
        <v>2021</v>
      </c>
      <c r="D973" s="12" t="s">
        <v>555</v>
      </c>
      <c r="E973" s="12">
        <v>1500</v>
      </c>
      <c r="F973" s="12" t="s">
        <v>276</v>
      </c>
      <c r="G973" s="12" t="s">
        <v>2637</v>
      </c>
      <c r="H973" s="12" t="s">
        <v>2316</v>
      </c>
      <c r="I973" s="30" t="s">
        <v>12</v>
      </c>
      <c r="J973" s="6"/>
      <c r="K973" s="6">
        <v>2</v>
      </c>
      <c r="L973" s="7">
        <v>91.99</v>
      </c>
      <c r="M973" s="7"/>
      <c r="N973" s="31">
        <v>13</v>
      </c>
      <c r="O973" s="31">
        <v>7.5</v>
      </c>
      <c r="P973" s="31">
        <v>5.6</v>
      </c>
      <c r="Q973" s="31">
        <v>1</v>
      </c>
      <c r="R973" s="54" t="s">
        <v>593</v>
      </c>
      <c r="S973" s="60"/>
      <c r="T973" s="61"/>
    </row>
    <row r="974" spans="1:20" s="13" customFormat="1" ht="38.1" customHeight="1">
      <c r="A974" s="12" t="s">
        <v>592</v>
      </c>
      <c r="B974" s="12">
        <v>2013</v>
      </c>
      <c r="C974" s="12">
        <v>2021</v>
      </c>
      <c r="D974" s="12" t="s">
        <v>555</v>
      </c>
      <c r="E974" s="12" t="s">
        <v>2626</v>
      </c>
      <c r="F974" s="12"/>
      <c r="G974" s="12" t="s">
        <v>2637</v>
      </c>
      <c r="H974" s="12" t="s">
        <v>2316</v>
      </c>
      <c r="I974" s="30" t="s">
        <v>12</v>
      </c>
      <c r="J974" s="6"/>
      <c r="K974" s="6">
        <v>2</v>
      </c>
      <c r="L974" s="7">
        <v>91.99</v>
      </c>
      <c r="M974" s="7"/>
      <c r="N974" s="31">
        <v>13</v>
      </c>
      <c r="O974" s="31">
        <v>7.5</v>
      </c>
      <c r="P974" s="31">
        <v>5.6</v>
      </c>
      <c r="Q974" s="31">
        <v>1</v>
      </c>
      <c r="R974" s="54" t="s">
        <v>593</v>
      </c>
      <c r="S974" s="60"/>
      <c r="T974" s="61"/>
    </row>
    <row r="975" spans="1:20" s="13" customFormat="1" ht="38.1" customHeight="1">
      <c r="A975" s="12" t="s">
        <v>266</v>
      </c>
      <c r="B975" s="12">
        <v>2014</v>
      </c>
      <c r="C975" s="12">
        <v>2020</v>
      </c>
      <c r="D975" s="12" t="s">
        <v>111</v>
      </c>
      <c r="E975" s="12" t="s">
        <v>249</v>
      </c>
      <c r="F975" s="12" t="s">
        <v>154</v>
      </c>
      <c r="G975" s="12" t="s">
        <v>2637</v>
      </c>
      <c r="H975" s="12" t="s">
        <v>2541</v>
      </c>
      <c r="I975" s="6" t="s">
        <v>31</v>
      </c>
      <c r="J975" s="6"/>
      <c r="K975" s="6">
        <v>2</v>
      </c>
      <c r="L975" s="7">
        <v>93.99</v>
      </c>
      <c r="M975" s="7"/>
      <c r="N975" s="31">
        <v>5.5</v>
      </c>
      <c r="O975" s="31">
        <v>3.03</v>
      </c>
      <c r="P975" s="31">
        <v>12.2</v>
      </c>
      <c r="Q975" s="31">
        <v>1</v>
      </c>
      <c r="R975" s="54" t="s">
        <v>267</v>
      </c>
      <c r="S975" s="60"/>
      <c r="T975" s="61"/>
    </row>
    <row r="976" spans="1:20" s="13" customFormat="1" ht="38.1" customHeight="1">
      <c r="A976" s="12" t="s">
        <v>268</v>
      </c>
      <c r="B976" s="12">
        <v>2014</v>
      </c>
      <c r="C976" s="12">
        <v>2020</v>
      </c>
      <c r="D976" s="12" t="s">
        <v>111</v>
      </c>
      <c r="E976" s="12" t="s">
        <v>249</v>
      </c>
      <c r="F976" s="12" t="s">
        <v>154</v>
      </c>
      <c r="G976" s="12" t="s">
        <v>2636</v>
      </c>
      <c r="H976" s="12" t="s">
        <v>2541</v>
      </c>
      <c r="I976" s="6" t="s">
        <v>31</v>
      </c>
      <c r="J976" s="6"/>
      <c r="K976" s="6">
        <v>2</v>
      </c>
      <c r="L976" s="7">
        <v>82.99</v>
      </c>
      <c r="M976" s="7"/>
      <c r="N976" s="31">
        <v>5.5</v>
      </c>
      <c r="O976" s="31">
        <v>3.03</v>
      </c>
      <c r="P976" s="31">
        <v>12.2</v>
      </c>
      <c r="Q976" s="31">
        <v>1</v>
      </c>
      <c r="R976" s="54" t="s">
        <v>267</v>
      </c>
      <c r="S976" s="60"/>
      <c r="T976" s="61"/>
    </row>
    <row r="977" spans="1:20" s="13" customFormat="1" ht="38.1" customHeight="1">
      <c r="A977" s="12" t="s">
        <v>1342</v>
      </c>
      <c r="B977" s="12">
        <v>2014</v>
      </c>
      <c r="C977" s="12">
        <v>2023</v>
      </c>
      <c r="D977" s="12" t="s">
        <v>1334</v>
      </c>
      <c r="E977" s="12" t="s">
        <v>1336</v>
      </c>
      <c r="F977" s="12" t="s">
        <v>11</v>
      </c>
      <c r="G977" s="12" t="s">
        <v>2637</v>
      </c>
      <c r="H977" s="12" t="s">
        <v>2314</v>
      </c>
      <c r="I977" s="30" t="s">
        <v>12</v>
      </c>
      <c r="J977" s="37" t="s">
        <v>44</v>
      </c>
      <c r="K977" s="6">
        <v>2</v>
      </c>
      <c r="L977" s="7">
        <v>101.89</v>
      </c>
      <c r="M977" s="7"/>
      <c r="N977" s="31">
        <v>11.66</v>
      </c>
      <c r="O977" s="31">
        <v>6.5</v>
      </c>
      <c r="P977" s="31">
        <v>5.83</v>
      </c>
      <c r="Q977" s="31">
        <v>1</v>
      </c>
      <c r="R977" s="54" t="s">
        <v>1343</v>
      </c>
      <c r="S977" s="60"/>
      <c r="T977" s="61"/>
    </row>
    <row r="978" spans="1:20" s="13" customFormat="1" ht="38.1" customHeight="1">
      <c r="A978" s="12" t="s">
        <v>1342</v>
      </c>
      <c r="B978" s="12">
        <v>2014</v>
      </c>
      <c r="C978" s="12">
        <v>2019</v>
      </c>
      <c r="D978" s="12" t="s">
        <v>1334</v>
      </c>
      <c r="E978" s="12" t="s">
        <v>1409</v>
      </c>
      <c r="F978" s="12" t="s">
        <v>11</v>
      </c>
      <c r="G978" s="12" t="s">
        <v>2637</v>
      </c>
      <c r="H978" s="12" t="s">
        <v>2314</v>
      </c>
      <c r="I978" s="30" t="s">
        <v>12</v>
      </c>
      <c r="J978" s="37" t="s">
        <v>44</v>
      </c>
      <c r="K978" s="6">
        <v>2</v>
      </c>
      <c r="L978" s="7">
        <v>101.89</v>
      </c>
      <c r="M978" s="7"/>
      <c r="N978" s="31">
        <v>11.66</v>
      </c>
      <c r="O978" s="31">
        <v>6.5</v>
      </c>
      <c r="P978" s="31">
        <v>5.83</v>
      </c>
      <c r="Q978" s="31">
        <v>1</v>
      </c>
      <c r="R978" s="54" t="s">
        <v>1343</v>
      </c>
      <c r="S978" s="60"/>
      <c r="T978" s="61"/>
    </row>
    <row r="979" spans="1:20" s="13" customFormat="1" ht="38.1" customHeight="1">
      <c r="A979" s="12" t="s">
        <v>1342</v>
      </c>
      <c r="B979" s="12">
        <v>2013</v>
      </c>
      <c r="C979" s="12">
        <v>2018</v>
      </c>
      <c r="D979" s="12" t="s">
        <v>1334</v>
      </c>
      <c r="E979" s="12" t="s">
        <v>1431</v>
      </c>
      <c r="F979" s="12" t="s">
        <v>1367</v>
      </c>
      <c r="G979" s="12" t="s">
        <v>2637</v>
      </c>
      <c r="H979" s="12" t="s">
        <v>2314</v>
      </c>
      <c r="I979" s="30" t="s">
        <v>12</v>
      </c>
      <c r="J979" s="37" t="s">
        <v>44</v>
      </c>
      <c r="K979" s="6">
        <v>2</v>
      </c>
      <c r="L979" s="7">
        <v>101.89</v>
      </c>
      <c r="M979" s="7"/>
      <c r="N979" s="31">
        <v>11.66</v>
      </c>
      <c r="O979" s="31">
        <v>6.5</v>
      </c>
      <c r="P979" s="31">
        <v>5.83</v>
      </c>
      <c r="Q979" s="31">
        <v>1</v>
      </c>
      <c r="R979" s="54" t="s">
        <v>1343</v>
      </c>
      <c r="S979" s="60"/>
      <c r="T979" s="61"/>
    </row>
    <row r="980" spans="1:20" s="13" customFormat="1" ht="38.1" customHeight="1">
      <c r="A980" s="12" t="s">
        <v>1344</v>
      </c>
      <c r="B980" s="12">
        <v>2014</v>
      </c>
      <c r="C980" s="12">
        <v>2023</v>
      </c>
      <c r="D980" s="12" t="s">
        <v>1334</v>
      </c>
      <c r="E980" s="12" t="s">
        <v>1336</v>
      </c>
      <c r="F980" s="12" t="s">
        <v>11</v>
      </c>
      <c r="G980" s="12" t="s">
        <v>2637</v>
      </c>
      <c r="H980" s="12" t="s">
        <v>2548</v>
      </c>
      <c r="I980" s="30" t="s">
        <v>12</v>
      </c>
      <c r="J980" s="6"/>
      <c r="K980" s="6">
        <v>2</v>
      </c>
      <c r="L980" s="7">
        <v>79.989999999999995</v>
      </c>
      <c r="M980" s="7"/>
      <c r="N980" s="31">
        <v>11.66</v>
      </c>
      <c r="O980" s="31">
        <v>6.5</v>
      </c>
      <c r="P980" s="31">
        <v>5.83</v>
      </c>
      <c r="Q980" s="31">
        <v>1</v>
      </c>
      <c r="R980" s="54" t="s">
        <v>1345</v>
      </c>
      <c r="S980" s="60"/>
      <c r="T980" s="61"/>
    </row>
    <row r="981" spans="1:20" s="13" customFormat="1" ht="38.1" customHeight="1">
      <c r="A981" s="12" t="s">
        <v>1344</v>
      </c>
      <c r="B981" s="12">
        <v>2014</v>
      </c>
      <c r="C981" s="12">
        <v>2019</v>
      </c>
      <c r="D981" s="12" t="s">
        <v>1334</v>
      </c>
      <c r="E981" s="12" t="s">
        <v>1409</v>
      </c>
      <c r="F981" s="12" t="s">
        <v>11</v>
      </c>
      <c r="G981" s="12" t="s">
        <v>2637</v>
      </c>
      <c r="H981" s="12" t="s">
        <v>2548</v>
      </c>
      <c r="I981" s="30" t="s">
        <v>12</v>
      </c>
      <c r="J981" s="6"/>
      <c r="K981" s="6">
        <v>2</v>
      </c>
      <c r="L981" s="7">
        <v>79.989999999999995</v>
      </c>
      <c r="M981" s="7"/>
      <c r="N981" s="31">
        <v>11.66</v>
      </c>
      <c r="O981" s="31">
        <v>6.5</v>
      </c>
      <c r="P981" s="31">
        <v>5.83</v>
      </c>
      <c r="Q981" s="31">
        <v>1</v>
      </c>
      <c r="R981" s="54" t="s">
        <v>1345</v>
      </c>
      <c r="S981" s="60"/>
      <c r="T981" s="61"/>
    </row>
    <row r="982" spans="1:20" s="13" customFormat="1" ht="38.1" customHeight="1">
      <c r="A982" s="12" t="s">
        <v>1344</v>
      </c>
      <c r="B982" s="12">
        <v>2013</v>
      </c>
      <c r="C982" s="12">
        <v>2018</v>
      </c>
      <c r="D982" s="12" t="s">
        <v>1334</v>
      </c>
      <c r="E982" s="12" t="s">
        <v>1431</v>
      </c>
      <c r="F982" s="12" t="s">
        <v>1436</v>
      </c>
      <c r="G982" s="12" t="s">
        <v>2637</v>
      </c>
      <c r="H982" s="12" t="s">
        <v>2548</v>
      </c>
      <c r="I982" s="30" t="s">
        <v>12</v>
      </c>
      <c r="J982" s="6"/>
      <c r="K982" s="6">
        <v>2</v>
      </c>
      <c r="L982" s="7">
        <v>79.989999999999995</v>
      </c>
      <c r="M982" s="7"/>
      <c r="N982" s="31">
        <v>11.66</v>
      </c>
      <c r="O982" s="31">
        <v>6.5</v>
      </c>
      <c r="P982" s="31">
        <v>5.83</v>
      </c>
      <c r="Q982" s="31">
        <v>1</v>
      </c>
      <c r="R982" s="54" t="s">
        <v>1345</v>
      </c>
      <c r="S982" s="60"/>
      <c r="T982" s="61"/>
    </row>
    <row r="983" spans="1:20" s="13" customFormat="1" ht="38.1" customHeight="1">
      <c r="A983" s="12" t="s">
        <v>1675</v>
      </c>
      <c r="B983" s="12">
        <v>2014</v>
      </c>
      <c r="C983" s="12">
        <v>2023</v>
      </c>
      <c r="D983" s="12" t="s">
        <v>1334</v>
      </c>
      <c r="E983" s="12" t="s">
        <v>1336</v>
      </c>
      <c r="F983" s="12" t="s">
        <v>11</v>
      </c>
      <c r="G983" s="12" t="s">
        <v>2636</v>
      </c>
      <c r="H983" s="12" t="s">
        <v>2548</v>
      </c>
      <c r="I983" s="30" t="s">
        <v>12</v>
      </c>
      <c r="J983" s="6"/>
      <c r="K983" s="6">
        <v>2</v>
      </c>
      <c r="L983" s="7">
        <v>79.989999999999995</v>
      </c>
      <c r="M983" s="7"/>
      <c r="N983" s="31">
        <v>11.66</v>
      </c>
      <c r="O983" s="31">
        <v>6.5</v>
      </c>
      <c r="P983" s="31">
        <v>5.83</v>
      </c>
      <c r="Q983" s="31">
        <v>1</v>
      </c>
      <c r="R983" s="54" t="s">
        <v>1345</v>
      </c>
      <c r="S983" s="60"/>
      <c r="T983" s="61"/>
    </row>
    <row r="984" spans="1:20" s="13" customFormat="1" ht="38.1" customHeight="1">
      <c r="A984" s="12" t="s">
        <v>1675</v>
      </c>
      <c r="B984" s="12">
        <v>2014</v>
      </c>
      <c r="C984" s="12">
        <v>2019</v>
      </c>
      <c r="D984" s="12" t="s">
        <v>1334</v>
      </c>
      <c r="E984" s="12" t="s">
        <v>1409</v>
      </c>
      <c r="F984" s="12" t="s">
        <v>11</v>
      </c>
      <c r="G984" s="12" t="s">
        <v>2636</v>
      </c>
      <c r="H984" s="12" t="s">
        <v>2548</v>
      </c>
      <c r="I984" s="30" t="s">
        <v>12</v>
      </c>
      <c r="J984" s="6"/>
      <c r="K984" s="6">
        <v>2</v>
      </c>
      <c r="L984" s="7">
        <v>79.989999999999995</v>
      </c>
      <c r="M984" s="7"/>
      <c r="N984" s="31">
        <v>11.66</v>
      </c>
      <c r="O984" s="31">
        <v>6.5</v>
      </c>
      <c r="P984" s="31">
        <v>5.83</v>
      </c>
      <c r="Q984" s="31">
        <v>1</v>
      </c>
      <c r="R984" s="54" t="s">
        <v>1345</v>
      </c>
      <c r="S984" s="60"/>
      <c r="T984" s="61"/>
    </row>
    <row r="985" spans="1:20" s="13" customFormat="1" ht="38.1" customHeight="1">
      <c r="A985" s="12" t="s">
        <v>1675</v>
      </c>
      <c r="B985" s="12">
        <v>2013</v>
      </c>
      <c r="C985" s="12">
        <v>2018</v>
      </c>
      <c r="D985" s="12" t="s">
        <v>1334</v>
      </c>
      <c r="E985" s="12" t="s">
        <v>1431</v>
      </c>
      <c r="F985" s="12" t="s">
        <v>1436</v>
      </c>
      <c r="G985" s="12" t="s">
        <v>2636</v>
      </c>
      <c r="H985" s="12" t="s">
        <v>2548</v>
      </c>
      <c r="I985" s="30" t="s">
        <v>12</v>
      </c>
      <c r="J985" s="6"/>
      <c r="K985" s="6">
        <v>2</v>
      </c>
      <c r="L985" s="7">
        <v>79.989999999999995</v>
      </c>
      <c r="M985" s="7"/>
      <c r="N985" s="31">
        <v>11.66</v>
      </c>
      <c r="O985" s="31">
        <v>6.5</v>
      </c>
      <c r="P985" s="31">
        <v>5.83</v>
      </c>
      <c r="Q985" s="31">
        <v>1</v>
      </c>
      <c r="R985" s="54" t="s">
        <v>1345</v>
      </c>
      <c r="S985" s="60"/>
      <c r="T985" s="61"/>
    </row>
    <row r="986" spans="1:20" s="13" customFormat="1" ht="38.1" customHeight="1">
      <c r="A986" s="12" t="s">
        <v>326</v>
      </c>
      <c r="B986" s="12">
        <v>2007</v>
      </c>
      <c r="C986" s="12">
        <v>2013</v>
      </c>
      <c r="D986" s="12" t="s">
        <v>111</v>
      </c>
      <c r="E986" s="12" t="s">
        <v>2240</v>
      </c>
      <c r="F986" s="12"/>
      <c r="G986" s="12" t="s">
        <v>2637</v>
      </c>
      <c r="H986" s="12" t="s">
        <v>2317</v>
      </c>
      <c r="I986" s="30" t="s">
        <v>12</v>
      </c>
      <c r="J986" s="6"/>
      <c r="K986" s="6">
        <v>2</v>
      </c>
      <c r="L986" s="7">
        <v>110.99</v>
      </c>
      <c r="M986" s="7"/>
      <c r="N986" s="31">
        <v>14.33</v>
      </c>
      <c r="O986" s="31">
        <v>14.2</v>
      </c>
      <c r="P986" s="31">
        <v>4.5</v>
      </c>
      <c r="Q986" s="31">
        <v>1</v>
      </c>
      <c r="R986" s="54" t="s">
        <v>327</v>
      </c>
      <c r="S986" s="60"/>
      <c r="T986" s="61"/>
    </row>
    <row r="987" spans="1:20" s="13" customFormat="1" ht="38.1" customHeight="1">
      <c r="A987" s="12" t="s">
        <v>326</v>
      </c>
      <c r="B987" s="12">
        <v>2007</v>
      </c>
      <c r="C987" s="12">
        <v>2014</v>
      </c>
      <c r="D987" s="12" t="s">
        <v>111</v>
      </c>
      <c r="E987" s="12" t="s">
        <v>2625</v>
      </c>
      <c r="F987" s="12"/>
      <c r="G987" s="12" t="s">
        <v>2637</v>
      </c>
      <c r="H987" s="12" t="s">
        <v>2317</v>
      </c>
      <c r="I987" s="30" t="s">
        <v>12</v>
      </c>
      <c r="J987" s="6"/>
      <c r="K987" s="6">
        <v>2</v>
      </c>
      <c r="L987" s="7">
        <v>110.99</v>
      </c>
      <c r="M987" s="7"/>
      <c r="N987" s="31">
        <v>14.33</v>
      </c>
      <c r="O987" s="31">
        <v>14.2</v>
      </c>
      <c r="P987" s="31">
        <v>4.5</v>
      </c>
      <c r="Q987" s="31">
        <v>1</v>
      </c>
      <c r="R987" s="54" t="s">
        <v>327</v>
      </c>
      <c r="S987" s="60"/>
      <c r="T987" s="61"/>
    </row>
    <row r="988" spans="1:20" s="13" customFormat="1" ht="38.1" customHeight="1">
      <c r="A988" s="12" t="s">
        <v>326</v>
      </c>
      <c r="B988" s="12">
        <v>2007</v>
      </c>
      <c r="C988" s="12">
        <v>2013</v>
      </c>
      <c r="D988" s="12" t="s">
        <v>886</v>
      </c>
      <c r="E988" s="12" t="s">
        <v>2165</v>
      </c>
      <c r="F988" s="12"/>
      <c r="G988" s="12" t="s">
        <v>2637</v>
      </c>
      <c r="H988" s="12" t="s">
        <v>2317</v>
      </c>
      <c r="I988" s="30" t="s">
        <v>12</v>
      </c>
      <c r="J988" s="6"/>
      <c r="K988" s="6">
        <v>2</v>
      </c>
      <c r="L988" s="7">
        <v>110.99</v>
      </c>
      <c r="M988" s="7"/>
      <c r="N988" s="31">
        <v>14.33</v>
      </c>
      <c r="O988" s="31">
        <v>14.2</v>
      </c>
      <c r="P988" s="31">
        <v>4.5</v>
      </c>
      <c r="Q988" s="31">
        <v>1</v>
      </c>
      <c r="R988" s="54" t="s">
        <v>327</v>
      </c>
      <c r="S988" s="60"/>
      <c r="T988" s="61"/>
    </row>
    <row r="989" spans="1:20" s="13" customFormat="1" ht="38.1" customHeight="1">
      <c r="A989" s="12" t="s">
        <v>326</v>
      </c>
      <c r="B989" s="12">
        <v>2007</v>
      </c>
      <c r="C989" s="12">
        <v>2014</v>
      </c>
      <c r="D989" s="12" t="s">
        <v>886</v>
      </c>
      <c r="E989" s="12" t="s">
        <v>2624</v>
      </c>
      <c r="F989" s="12"/>
      <c r="G989" s="12" t="s">
        <v>2637</v>
      </c>
      <c r="H989" s="12" t="s">
        <v>2317</v>
      </c>
      <c r="I989" s="30" t="s">
        <v>12</v>
      </c>
      <c r="J989" s="6"/>
      <c r="K989" s="6">
        <v>2</v>
      </c>
      <c r="L989" s="7">
        <v>110.99</v>
      </c>
      <c r="M989" s="7"/>
      <c r="N989" s="31">
        <v>14.33</v>
      </c>
      <c r="O989" s="31">
        <v>14.2</v>
      </c>
      <c r="P989" s="31">
        <v>4.5</v>
      </c>
      <c r="Q989" s="31">
        <v>1</v>
      </c>
      <c r="R989" s="54" t="s">
        <v>327</v>
      </c>
      <c r="S989" s="60"/>
      <c r="T989" s="61"/>
    </row>
    <row r="990" spans="1:20" s="13" customFormat="1" ht="38.1" customHeight="1">
      <c r="A990" s="12" t="s">
        <v>1501</v>
      </c>
      <c r="B990" s="12">
        <v>2007</v>
      </c>
      <c r="C990" s="12">
        <v>2021</v>
      </c>
      <c r="D990" s="12" t="s">
        <v>1334</v>
      </c>
      <c r="E990" s="12" t="s">
        <v>1483</v>
      </c>
      <c r="F990" s="12"/>
      <c r="G990" s="12" t="s">
        <v>2637</v>
      </c>
      <c r="H990" s="12" t="s">
        <v>2318</v>
      </c>
      <c r="I990" s="30" t="s">
        <v>12</v>
      </c>
      <c r="J990" s="37" t="s">
        <v>44</v>
      </c>
      <c r="K990" s="6">
        <v>2</v>
      </c>
      <c r="L990" s="7">
        <v>117.89</v>
      </c>
      <c r="M990" s="7"/>
      <c r="N990" s="31">
        <v>12.16</v>
      </c>
      <c r="O990" s="31">
        <v>10.75</v>
      </c>
      <c r="P990" s="31">
        <v>6.87</v>
      </c>
      <c r="Q990" s="31">
        <v>1</v>
      </c>
      <c r="R990" s="54" t="s">
        <v>1502</v>
      </c>
      <c r="S990" s="60"/>
      <c r="T990" s="61"/>
    </row>
    <row r="991" spans="1:20" ht="38.1" customHeight="1">
      <c r="A991" s="12" t="s">
        <v>290</v>
      </c>
      <c r="B991" s="12">
        <v>2013</v>
      </c>
      <c r="C991" s="12">
        <v>2015</v>
      </c>
      <c r="D991" s="12" t="s">
        <v>111</v>
      </c>
      <c r="E991" s="12" t="s">
        <v>275</v>
      </c>
      <c r="F991" s="12"/>
      <c r="G991" s="12" t="s">
        <v>2637</v>
      </c>
      <c r="H991" s="12" t="s">
        <v>2548</v>
      </c>
      <c r="I991" s="30" t="s">
        <v>12</v>
      </c>
      <c r="J991" s="6"/>
      <c r="K991" s="6">
        <v>2</v>
      </c>
      <c r="L991" s="7">
        <v>86.99</v>
      </c>
      <c r="M991" s="7"/>
      <c r="N991" s="31">
        <v>5.9</v>
      </c>
      <c r="O991" s="31">
        <v>3.27</v>
      </c>
      <c r="P991" s="31">
        <v>9.4499999999999993</v>
      </c>
      <c r="Q991" s="31">
        <v>1</v>
      </c>
      <c r="R991" s="54" t="s">
        <v>291</v>
      </c>
      <c r="S991" s="60"/>
    </row>
    <row r="992" spans="1:20" ht="38.1" customHeight="1">
      <c r="A992" s="12" t="s">
        <v>290</v>
      </c>
      <c r="B992" s="12">
        <v>2016</v>
      </c>
      <c r="C992" s="12">
        <v>2016</v>
      </c>
      <c r="D992" s="12" t="s">
        <v>111</v>
      </c>
      <c r="E992" s="12" t="s">
        <v>275</v>
      </c>
      <c r="F992" s="12" t="s">
        <v>216</v>
      </c>
      <c r="G992" s="12" t="s">
        <v>2637</v>
      </c>
      <c r="H992" s="12" t="s">
        <v>2548</v>
      </c>
      <c r="I992" s="30" t="s">
        <v>12</v>
      </c>
      <c r="J992" s="6"/>
      <c r="K992" s="6">
        <v>2</v>
      </c>
      <c r="L992" s="7">
        <v>86.99</v>
      </c>
      <c r="M992" s="7"/>
      <c r="N992" s="31">
        <v>5.9</v>
      </c>
      <c r="O992" s="31">
        <v>3.27</v>
      </c>
      <c r="P992" s="31">
        <v>9.4499999999999993</v>
      </c>
      <c r="Q992" s="31">
        <v>1</v>
      </c>
      <c r="R992" s="54" t="s">
        <v>291</v>
      </c>
      <c r="S992" s="60"/>
    </row>
    <row r="993" spans="1:20" s="13" customFormat="1" ht="38.1" customHeight="1">
      <c r="A993" s="12" t="s">
        <v>97</v>
      </c>
      <c r="B993" s="12">
        <v>2015</v>
      </c>
      <c r="C993" s="12">
        <v>2020</v>
      </c>
      <c r="D993" s="12" t="s">
        <v>111</v>
      </c>
      <c r="E993" s="12" t="s">
        <v>412</v>
      </c>
      <c r="F993" s="12"/>
      <c r="G993" s="12" t="s">
        <v>2637</v>
      </c>
      <c r="H993" s="12" t="s">
        <v>2543</v>
      </c>
      <c r="I993" s="6" t="s">
        <v>31</v>
      </c>
      <c r="J993" s="6"/>
      <c r="K993" s="6">
        <v>2</v>
      </c>
      <c r="L993" s="7">
        <v>93.99</v>
      </c>
      <c r="M993" s="7"/>
      <c r="N993" s="31">
        <v>5.5</v>
      </c>
      <c r="O993" s="31">
        <v>3.54</v>
      </c>
      <c r="P993" s="31">
        <v>11.2</v>
      </c>
      <c r="Q993" s="31">
        <v>1</v>
      </c>
      <c r="R993" s="54" t="s">
        <v>98</v>
      </c>
      <c r="S993" s="60"/>
      <c r="T993" s="61"/>
    </row>
    <row r="994" spans="1:20" s="13" customFormat="1" ht="38.1" customHeight="1">
      <c r="A994" s="12" t="s">
        <v>97</v>
      </c>
      <c r="B994" s="12">
        <v>2015</v>
      </c>
      <c r="C994" s="12">
        <v>2020</v>
      </c>
      <c r="D994" s="12" t="s">
        <v>111</v>
      </c>
      <c r="E994" s="12" t="s">
        <v>420</v>
      </c>
      <c r="F994" s="12"/>
      <c r="G994" s="12" t="s">
        <v>2637</v>
      </c>
      <c r="H994" s="12" t="s">
        <v>2543</v>
      </c>
      <c r="I994" s="6" t="s">
        <v>31</v>
      </c>
      <c r="J994" s="6"/>
      <c r="K994" s="6">
        <v>2</v>
      </c>
      <c r="L994" s="7">
        <v>93.99</v>
      </c>
      <c r="M994" s="7"/>
      <c r="N994" s="31">
        <v>5.5</v>
      </c>
      <c r="O994" s="31">
        <v>3.54</v>
      </c>
      <c r="P994" s="31">
        <v>11.2</v>
      </c>
      <c r="Q994" s="31">
        <v>1</v>
      </c>
      <c r="R994" s="54" t="s">
        <v>98</v>
      </c>
      <c r="S994" s="60"/>
      <c r="T994" s="61"/>
    </row>
    <row r="995" spans="1:20" s="13" customFormat="1" ht="38.1" customHeight="1">
      <c r="A995" s="12" t="s">
        <v>97</v>
      </c>
      <c r="B995" s="12">
        <v>2015</v>
      </c>
      <c r="C995" s="12">
        <v>2020</v>
      </c>
      <c r="D995" s="12" t="s">
        <v>886</v>
      </c>
      <c r="E995" s="12" t="s">
        <v>967</v>
      </c>
      <c r="F995" s="12"/>
      <c r="G995" s="12" t="s">
        <v>2637</v>
      </c>
      <c r="H995" s="12" t="s">
        <v>2543</v>
      </c>
      <c r="I995" s="6" t="s">
        <v>31</v>
      </c>
      <c r="J995" s="6"/>
      <c r="K995" s="6">
        <v>2</v>
      </c>
      <c r="L995" s="7">
        <v>93.99</v>
      </c>
      <c r="M995" s="7"/>
      <c r="N995" s="31">
        <v>5.5</v>
      </c>
      <c r="O995" s="31">
        <v>3.54</v>
      </c>
      <c r="P995" s="31">
        <v>11.2</v>
      </c>
      <c r="Q995" s="31">
        <v>1</v>
      </c>
      <c r="R995" s="54" t="s">
        <v>98</v>
      </c>
      <c r="S995" s="60"/>
      <c r="T995" s="61"/>
    </row>
    <row r="996" spans="1:20" s="13" customFormat="1" ht="38.1" customHeight="1">
      <c r="A996" s="12" t="s">
        <v>2352</v>
      </c>
      <c r="B996" s="12">
        <v>2015</v>
      </c>
      <c r="C996" s="12">
        <v>2020</v>
      </c>
      <c r="D996" s="12" t="s">
        <v>111</v>
      </c>
      <c r="E996" s="12" t="s">
        <v>412</v>
      </c>
      <c r="F996" s="12"/>
      <c r="G996" s="12" t="s">
        <v>2636</v>
      </c>
      <c r="H996" s="12" t="s">
        <v>2543</v>
      </c>
      <c r="I996" s="6" t="s">
        <v>31</v>
      </c>
      <c r="J996" s="6"/>
      <c r="K996" s="6">
        <v>2</v>
      </c>
      <c r="L996" s="7">
        <v>82.99</v>
      </c>
      <c r="M996" s="7"/>
      <c r="N996" s="31">
        <v>5.5</v>
      </c>
      <c r="O996" s="31">
        <v>3.54</v>
      </c>
      <c r="P996" s="31">
        <v>11.2</v>
      </c>
      <c r="Q996" s="31">
        <v>1</v>
      </c>
      <c r="R996" s="54" t="s">
        <v>98</v>
      </c>
      <c r="S996" s="60"/>
      <c r="T996" s="61"/>
    </row>
    <row r="997" spans="1:20" s="13" customFormat="1" ht="38.1" customHeight="1">
      <c r="A997" s="12" t="s">
        <v>2352</v>
      </c>
      <c r="B997" s="12">
        <v>2015</v>
      </c>
      <c r="C997" s="12">
        <v>2020</v>
      </c>
      <c r="D997" s="12" t="s">
        <v>111</v>
      </c>
      <c r="E997" s="12" t="s">
        <v>420</v>
      </c>
      <c r="F997" s="12"/>
      <c r="G997" s="12" t="s">
        <v>2636</v>
      </c>
      <c r="H997" s="12" t="s">
        <v>2543</v>
      </c>
      <c r="I997" s="6" t="s">
        <v>31</v>
      </c>
      <c r="J997" s="6"/>
      <c r="K997" s="6">
        <v>2</v>
      </c>
      <c r="L997" s="7">
        <v>82.99</v>
      </c>
      <c r="M997" s="7"/>
      <c r="N997" s="31">
        <v>5.5</v>
      </c>
      <c r="O997" s="31">
        <v>3.54</v>
      </c>
      <c r="P997" s="31">
        <v>11.2</v>
      </c>
      <c r="Q997" s="31">
        <v>1</v>
      </c>
      <c r="R997" s="54" t="s">
        <v>98</v>
      </c>
      <c r="S997" s="60"/>
      <c r="T997" s="61"/>
    </row>
    <row r="998" spans="1:20" s="13" customFormat="1" ht="38.1" customHeight="1">
      <c r="A998" s="12" t="s">
        <v>2352</v>
      </c>
      <c r="B998" s="12">
        <v>2015</v>
      </c>
      <c r="C998" s="12">
        <v>2020</v>
      </c>
      <c r="D998" s="12" t="s">
        <v>886</v>
      </c>
      <c r="E998" s="12" t="s">
        <v>967</v>
      </c>
      <c r="F998" s="12"/>
      <c r="G998" s="12" t="s">
        <v>2636</v>
      </c>
      <c r="H998" s="12" t="s">
        <v>2543</v>
      </c>
      <c r="I998" s="6" t="s">
        <v>31</v>
      </c>
      <c r="J998" s="6"/>
      <c r="K998" s="6">
        <v>2</v>
      </c>
      <c r="L998" s="7">
        <v>82.99</v>
      </c>
      <c r="M998" s="7"/>
      <c r="N998" s="31">
        <v>5.5</v>
      </c>
      <c r="O998" s="31">
        <v>3.54</v>
      </c>
      <c r="P998" s="31">
        <v>11.2</v>
      </c>
      <c r="Q998" s="31">
        <v>1</v>
      </c>
      <c r="R998" s="54" t="s">
        <v>98</v>
      </c>
      <c r="S998" s="60"/>
      <c r="T998" s="61"/>
    </row>
    <row r="999" spans="1:20" s="13" customFormat="1" ht="38.1" customHeight="1">
      <c r="A999" s="12" t="s">
        <v>198</v>
      </c>
      <c r="B999" s="12">
        <v>2015</v>
      </c>
      <c r="C999" s="12">
        <v>2023</v>
      </c>
      <c r="D999" s="12" t="s">
        <v>111</v>
      </c>
      <c r="E999" s="12" t="s">
        <v>177</v>
      </c>
      <c r="F999" s="12" t="s">
        <v>1763</v>
      </c>
      <c r="G999" s="12" t="s">
        <v>2637</v>
      </c>
      <c r="H999" s="12" t="s">
        <v>2541</v>
      </c>
      <c r="I999" s="6" t="s">
        <v>31</v>
      </c>
      <c r="J999" s="6"/>
      <c r="K999" s="6">
        <v>2</v>
      </c>
      <c r="L999" s="7">
        <v>93.99</v>
      </c>
      <c r="M999" s="7"/>
      <c r="N999" s="31">
        <v>11.09</v>
      </c>
      <c r="O999" s="31">
        <v>6.68</v>
      </c>
      <c r="P999" s="31">
        <v>4.0599999999999996</v>
      </c>
      <c r="Q999" s="31">
        <v>1</v>
      </c>
      <c r="R999" s="54" t="s">
        <v>199</v>
      </c>
      <c r="S999" s="60"/>
      <c r="T999" s="61"/>
    </row>
    <row r="1000" spans="1:20" s="13" customFormat="1" ht="38.1" customHeight="1">
      <c r="A1000" s="12" t="s">
        <v>198</v>
      </c>
      <c r="B1000" s="12">
        <v>2015</v>
      </c>
      <c r="C1000" s="12">
        <v>2023</v>
      </c>
      <c r="D1000" s="12" t="s">
        <v>886</v>
      </c>
      <c r="E1000" s="12" t="s">
        <v>903</v>
      </c>
      <c r="F1000" s="12" t="s">
        <v>1763</v>
      </c>
      <c r="G1000" s="12" t="s">
        <v>2637</v>
      </c>
      <c r="H1000" s="12" t="s">
        <v>2541</v>
      </c>
      <c r="I1000" s="6" t="s">
        <v>31</v>
      </c>
      <c r="J1000" s="6"/>
      <c r="K1000" s="6">
        <v>2</v>
      </c>
      <c r="L1000" s="7">
        <v>93.99</v>
      </c>
      <c r="M1000" s="7"/>
      <c r="N1000" s="31">
        <v>11.09</v>
      </c>
      <c r="O1000" s="31">
        <v>6.68</v>
      </c>
      <c r="P1000" s="31">
        <v>4.0599999999999996</v>
      </c>
      <c r="Q1000" s="31">
        <v>1</v>
      </c>
      <c r="R1000" s="54" t="s">
        <v>199</v>
      </c>
      <c r="S1000" s="60"/>
      <c r="T1000" s="61"/>
    </row>
    <row r="1001" spans="1:20" s="13" customFormat="1" ht="38.1" customHeight="1">
      <c r="A1001" s="12" t="s">
        <v>2354</v>
      </c>
      <c r="B1001" s="12">
        <v>2015</v>
      </c>
      <c r="C1001" s="12">
        <v>2023</v>
      </c>
      <c r="D1001" s="12" t="s">
        <v>111</v>
      </c>
      <c r="E1001" s="12" t="s">
        <v>177</v>
      </c>
      <c r="F1001" s="12" t="s">
        <v>1763</v>
      </c>
      <c r="G1001" s="12" t="s">
        <v>2636</v>
      </c>
      <c r="H1001" s="12" t="s">
        <v>2541</v>
      </c>
      <c r="I1001" s="6" t="s">
        <v>31</v>
      </c>
      <c r="J1001" s="6"/>
      <c r="K1001" s="6">
        <v>2</v>
      </c>
      <c r="L1001" s="7">
        <v>82.99</v>
      </c>
      <c r="M1001" s="7"/>
      <c r="N1001" s="31">
        <v>11.09</v>
      </c>
      <c r="O1001" s="31">
        <v>6.68</v>
      </c>
      <c r="P1001" s="31">
        <v>4.0599999999999996</v>
      </c>
      <c r="Q1001" s="31">
        <v>1</v>
      </c>
      <c r="R1001" s="54" t="s">
        <v>199</v>
      </c>
      <c r="S1001" s="60"/>
      <c r="T1001" s="61"/>
    </row>
    <row r="1002" spans="1:20" s="13" customFormat="1" ht="38.1" customHeight="1">
      <c r="A1002" s="12" t="s">
        <v>2354</v>
      </c>
      <c r="B1002" s="12">
        <v>2015</v>
      </c>
      <c r="C1002" s="12">
        <v>2023</v>
      </c>
      <c r="D1002" s="12" t="s">
        <v>886</v>
      </c>
      <c r="E1002" s="12" t="s">
        <v>903</v>
      </c>
      <c r="F1002" s="12" t="s">
        <v>1763</v>
      </c>
      <c r="G1002" s="12" t="s">
        <v>2636</v>
      </c>
      <c r="H1002" s="12" t="s">
        <v>2541</v>
      </c>
      <c r="I1002" s="6" t="s">
        <v>31</v>
      </c>
      <c r="J1002" s="6"/>
      <c r="K1002" s="6">
        <v>2</v>
      </c>
      <c r="L1002" s="7">
        <v>82.99</v>
      </c>
      <c r="M1002" s="7"/>
      <c r="N1002" s="31">
        <v>11.09</v>
      </c>
      <c r="O1002" s="31">
        <v>6.68</v>
      </c>
      <c r="P1002" s="31">
        <v>4.0599999999999996</v>
      </c>
      <c r="Q1002" s="31">
        <v>1</v>
      </c>
      <c r="R1002" s="54" t="s">
        <v>199</v>
      </c>
      <c r="S1002" s="60"/>
      <c r="T1002" s="61"/>
    </row>
    <row r="1003" spans="1:20" s="13" customFormat="1" ht="38.1" customHeight="1">
      <c r="A1003" s="12" t="s">
        <v>834</v>
      </c>
      <c r="B1003" s="12">
        <v>2015</v>
      </c>
      <c r="C1003" s="12">
        <v>2020</v>
      </c>
      <c r="D1003" s="12" t="s">
        <v>612</v>
      </c>
      <c r="E1003" s="12" t="s">
        <v>2515</v>
      </c>
      <c r="F1003" s="12" t="s">
        <v>835</v>
      </c>
      <c r="G1003" s="12" t="s">
        <v>2637</v>
      </c>
      <c r="H1003" s="12" t="s">
        <v>2548</v>
      </c>
      <c r="I1003" s="30" t="s">
        <v>12</v>
      </c>
      <c r="J1003" s="6"/>
      <c r="K1003" s="6">
        <v>2</v>
      </c>
      <c r="L1003" s="7">
        <v>85.99</v>
      </c>
      <c r="M1003" s="7"/>
      <c r="N1003" s="31">
        <v>12.53</v>
      </c>
      <c r="O1003" s="31">
        <v>7.52</v>
      </c>
      <c r="P1003" s="31">
        <v>4.7699999999999996</v>
      </c>
      <c r="Q1003" s="31">
        <v>1</v>
      </c>
      <c r="R1003" s="54" t="s">
        <v>836</v>
      </c>
      <c r="S1003" s="60"/>
      <c r="T1003" s="61"/>
    </row>
    <row r="1004" spans="1:20" s="13" customFormat="1" ht="38.1" customHeight="1">
      <c r="A1004" s="12" t="s">
        <v>1887</v>
      </c>
      <c r="B1004" s="12">
        <v>2015</v>
      </c>
      <c r="C1004" s="12">
        <v>2020</v>
      </c>
      <c r="D1004" s="12" t="s">
        <v>612</v>
      </c>
      <c r="E1004" s="12" t="s">
        <v>2515</v>
      </c>
      <c r="F1004" s="12" t="s">
        <v>835</v>
      </c>
      <c r="G1004" s="12" t="s">
        <v>2636</v>
      </c>
      <c r="H1004" s="12" t="s">
        <v>2548</v>
      </c>
      <c r="I1004" s="30" t="s">
        <v>12</v>
      </c>
      <c r="J1004" s="6"/>
      <c r="K1004" s="6">
        <v>2</v>
      </c>
      <c r="L1004" s="7">
        <v>85.99</v>
      </c>
      <c r="M1004" s="7"/>
      <c r="N1004" s="31">
        <v>12.53</v>
      </c>
      <c r="O1004" s="31">
        <v>7.52</v>
      </c>
      <c r="P1004" s="31">
        <v>4.7699999999999996</v>
      </c>
      <c r="Q1004" s="31">
        <v>1</v>
      </c>
      <c r="R1004" s="54">
        <v>880268155410</v>
      </c>
      <c r="S1004" s="60"/>
      <c r="T1004" s="61"/>
    </row>
    <row r="1005" spans="1:20" s="13" customFormat="1" ht="38.1" customHeight="1">
      <c r="A1005" s="12" t="s">
        <v>837</v>
      </c>
      <c r="B1005" s="12">
        <v>2015</v>
      </c>
      <c r="C1005" s="12">
        <v>2020</v>
      </c>
      <c r="D1005" s="12" t="s">
        <v>612</v>
      </c>
      <c r="E1005" s="12" t="s">
        <v>2515</v>
      </c>
      <c r="F1005" s="12" t="s">
        <v>835</v>
      </c>
      <c r="G1005" s="12" t="s">
        <v>2637</v>
      </c>
      <c r="H1005" s="12" t="s">
        <v>2541</v>
      </c>
      <c r="I1005" s="6" t="s">
        <v>31</v>
      </c>
      <c r="J1005" s="6"/>
      <c r="K1005" s="6">
        <v>2</v>
      </c>
      <c r="L1005" s="7">
        <v>103.99</v>
      </c>
      <c r="M1005" s="7"/>
      <c r="N1005" s="31">
        <v>11.09</v>
      </c>
      <c r="O1005" s="31">
        <v>7.4</v>
      </c>
      <c r="P1005" s="31">
        <v>4.7699999999999996</v>
      </c>
      <c r="Q1005" s="31">
        <v>1</v>
      </c>
      <c r="R1005" s="54">
        <v>880268173209</v>
      </c>
      <c r="S1005" s="60"/>
      <c r="T1005" s="61"/>
    </row>
    <row r="1006" spans="1:20" s="13" customFormat="1" ht="38.1" customHeight="1">
      <c r="A1006" s="12" t="s">
        <v>838</v>
      </c>
      <c r="B1006" s="12">
        <v>2015</v>
      </c>
      <c r="C1006" s="12">
        <v>2020</v>
      </c>
      <c r="D1006" s="12" t="s">
        <v>612</v>
      </c>
      <c r="E1006" s="12" t="s">
        <v>2515</v>
      </c>
      <c r="F1006" s="12" t="s">
        <v>835</v>
      </c>
      <c r="G1006" s="12" t="s">
        <v>2636</v>
      </c>
      <c r="H1006" s="12" t="s">
        <v>2541</v>
      </c>
      <c r="I1006" s="6" t="s">
        <v>31</v>
      </c>
      <c r="J1006" s="6"/>
      <c r="K1006" s="6">
        <v>2</v>
      </c>
      <c r="L1006" s="7">
        <v>82.99</v>
      </c>
      <c r="M1006" s="7"/>
      <c r="N1006" s="31">
        <v>11.09</v>
      </c>
      <c r="O1006" s="31">
        <v>7.4</v>
      </c>
      <c r="P1006" s="31">
        <v>4.7699999999999996</v>
      </c>
      <c r="Q1006" s="31">
        <v>1</v>
      </c>
      <c r="R1006" s="54">
        <v>880268173193</v>
      </c>
      <c r="S1006" s="60"/>
      <c r="T1006" s="61"/>
    </row>
    <row r="1007" spans="1:20" s="13" customFormat="1" ht="38.1" customHeight="1">
      <c r="A1007" s="12" t="s">
        <v>1401</v>
      </c>
      <c r="B1007" s="12">
        <v>2016</v>
      </c>
      <c r="C1007" s="12">
        <v>2017</v>
      </c>
      <c r="D1007" s="12" t="s">
        <v>1319</v>
      </c>
      <c r="E1007" s="12" t="s">
        <v>1717</v>
      </c>
      <c r="F1007" s="12" t="s">
        <v>16</v>
      </c>
      <c r="G1007" s="12" t="s">
        <v>2637</v>
      </c>
      <c r="H1007" s="12" t="s">
        <v>2549</v>
      </c>
      <c r="I1007" s="30" t="s">
        <v>12</v>
      </c>
      <c r="J1007" s="37" t="s">
        <v>44</v>
      </c>
      <c r="K1007" s="6">
        <v>2</v>
      </c>
      <c r="L1007" s="7">
        <v>101.89</v>
      </c>
      <c r="M1007" s="7"/>
      <c r="N1007" s="31">
        <v>10.5</v>
      </c>
      <c r="O1007" s="31">
        <v>5.6</v>
      </c>
      <c r="P1007" s="31">
        <v>4.75</v>
      </c>
      <c r="Q1007" s="31">
        <v>1</v>
      </c>
      <c r="R1007" s="54">
        <v>615343502809</v>
      </c>
      <c r="S1007" s="60"/>
      <c r="T1007" s="61"/>
    </row>
    <row r="1008" spans="1:20" s="13" customFormat="1" ht="38.1" customHeight="1">
      <c r="A1008" s="12" t="s">
        <v>1401</v>
      </c>
      <c r="B1008" s="12">
        <v>2014</v>
      </c>
      <c r="C1008" s="12">
        <v>2018</v>
      </c>
      <c r="D1008" s="12" t="s">
        <v>1334</v>
      </c>
      <c r="E1008" s="12" t="s">
        <v>1385</v>
      </c>
      <c r="F1008" s="12" t="s">
        <v>65</v>
      </c>
      <c r="G1008" s="12" t="s">
        <v>2637</v>
      </c>
      <c r="H1008" s="12" t="s">
        <v>2549</v>
      </c>
      <c r="I1008" s="30" t="s">
        <v>12</v>
      </c>
      <c r="J1008" s="37" t="s">
        <v>44</v>
      </c>
      <c r="K1008" s="6">
        <v>2</v>
      </c>
      <c r="L1008" s="7">
        <v>101.89</v>
      </c>
      <c r="M1008" s="7"/>
      <c r="N1008" s="31">
        <v>10.5</v>
      </c>
      <c r="O1008" s="31">
        <v>5.6</v>
      </c>
      <c r="P1008" s="31">
        <v>4.75</v>
      </c>
      <c r="Q1008" s="31">
        <v>1</v>
      </c>
      <c r="R1008" s="54">
        <v>615343502809</v>
      </c>
      <c r="S1008" s="60"/>
      <c r="T1008" s="61"/>
    </row>
    <row r="1009" spans="1:20" s="13" customFormat="1" ht="38.1" customHeight="1">
      <c r="A1009" s="12" t="s">
        <v>1401</v>
      </c>
      <c r="B1009" s="12">
        <v>2012</v>
      </c>
      <c r="C1009" s="12">
        <v>2018</v>
      </c>
      <c r="D1009" s="12" t="s">
        <v>1334</v>
      </c>
      <c r="E1009" s="12" t="s">
        <v>1424</v>
      </c>
      <c r="F1009" s="12" t="s">
        <v>1715</v>
      </c>
      <c r="G1009" s="12" t="s">
        <v>2637</v>
      </c>
      <c r="H1009" s="12" t="s">
        <v>2549</v>
      </c>
      <c r="I1009" s="30" t="s">
        <v>12</v>
      </c>
      <c r="J1009" s="37" t="s">
        <v>44</v>
      </c>
      <c r="K1009" s="6">
        <v>2</v>
      </c>
      <c r="L1009" s="7">
        <v>101.89</v>
      </c>
      <c r="M1009" s="7"/>
      <c r="N1009" s="31">
        <v>10.5</v>
      </c>
      <c r="O1009" s="31">
        <v>5.6</v>
      </c>
      <c r="P1009" s="31">
        <v>4.75</v>
      </c>
      <c r="Q1009" s="31">
        <v>1</v>
      </c>
      <c r="R1009" s="54">
        <v>615343502809</v>
      </c>
      <c r="S1009" s="60"/>
      <c r="T1009" s="61"/>
    </row>
    <row r="1010" spans="1:20" s="13" customFormat="1" ht="38.1" customHeight="1">
      <c r="A1010" s="12" t="s">
        <v>1401</v>
      </c>
      <c r="B1010" s="12">
        <v>2012</v>
      </c>
      <c r="C1010" s="12">
        <v>2018</v>
      </c>
      <c r="D1010" s="12" t="s">
        <v>1334</v>
      </c>
      <c r="E1010" s="12" t="s">
        <v>1508</v>
      </c>
      <c r="F1010" s="12" t="s">
        <v>1299</v>
      </c>
      <c r="G1010" s="12" t="s">
        <v>2637</v>
      </c>
      <c r="H1010" s="12" t="s">
        <v>2549</v>
      </c>
      <c r="I1010" s="30" t="s">
        <v>12</v>
      </c>
      <c r="J1010" s="37" t="s">
        <v>44</v>
      </c>
      <c r="K1010" s="6">
        <v>2</v>
      </c>
      <c r="L1010" s="7">
        <v>101.89</v>
      </c>
      <c r="M1010" s="7"/>
      <c r="N1010" s="31">
        <v>10.5</v>
      </c>
      <c r="O1010" s="31">
        <v>5.6</v>
      </c>
      <c r="P1010" s="31">
        <v>4.75</v>
      </c>
      <c r="Q1010" s="31">
        <v>1</v>
      </c>
      <c r="R1010" s="54">
        <v>615343502809</v>
      </c>
      <c r="S1010" s="60"/>
      <c r="T1010" s="61"/>
    </row>
    <row r="1011" spans="1:20" s="13" customFormat="1" ht="38.1" customHeight="1">
      <c r="A1011" s="12" t="s">
        <v>839</v>
      </c>
      <c r="B1011" s="12">
        <v>2015</v>
      </c>
      <c r="C1011" s="12">
        <v>2020</v>
      </c>
      <c r="D1011" s="12" t="s">
        <v>612</v>
      </c>
      <c r="E1011" s="12" t="s">
        <v>2515</v>
      </c>
      <c r="F1011" s="12" t="s">
        <v>835</v>
      </c>
      <c r="G1011" s="12" t="s">
        <v>2637</v>
      </c>
      <c r="H1011" s="12" t="s">
        <v>2318</v>
      </c>
      <c r="I1011" s="30" t="s">
        <v>12</v>
      </c>
      <c r="J1011" s="6" t="s">
        <v>44</v>
      </c>
      <c r="K1011" s="6">
        <v>2</v>
      </c>
      <c r="L1011" s="7">
        <v>166.89</v>
      </c>
      <c r="M1011" s="7"/>
      <c r="N1011" s="31">
        <v>13.6</v>
      </c>
      <c r="O1011" s="31">
        <v>8.35</v>
      </c>
      <c r="P1011" s="31">
        <v>11.7</v>
      </c>
      <c r="Q1011" s="31">
        <v>1</v>
      </c>
      <c r="R1011" s="54">
        <v>880268141901</v>
      </c>
      <c r="S1011" s="60"/>
      <c r="T1011" s="61"/>
    </row>
    <row r="1012" spans="1:20" s="13" customFormat="1" ht="38.1" customHeight="1">
      <c r="A1012" s="12" t="s">
        <v>840</v>
      </c>
      <c r="B1012" s="12">
        <v>2015</v>
      </c>
      <c r="C1012" s="12">
        <v>2020</v>
      </c>
      <c r="D1012" s="12" t="s">
        <v>612</v>
      </c>
      <c r="E1012" s="12" t="s">
        <v>2515</v>
      </c>
      <c r="F1012" s="12" t="s">
        <v>835</v>
      </c>
      <c r="G1012" s="12" t="s">
        <v>2637</v>
      </c>
      <c r="H1012" s="12" t="s">
        <v>2544</v>
      </c>
      <c r="I1012" s="6" t="s">
        <v>31</v>
      </c>
      <c r="J1012" s="6" t="s">
        <v>44</v>
      </c>
      <c r="K1012" s="6">
        <v>2</v>
      </c>
      <c r="L1012" s="7">
        <v>86.35</v>
      </c>
      <c r="M1012" s="7"/>
      <c r="N1012" s="31">
        <v>11.66</v>
      </c>
      <c r="O1012" s="31">
        <v>6.5</v>
      </c>
      <c r="P1012" s="31">
        <v>5.83</v>
      </c>
      <c r="Q1012" s="31">
        <v>1</v>
      </c>
      <c r="R1012" s="54">
        <v>880268141918</v>
      </c>
      <c r="S1012" s="60"/>
      <c r="T1012" s="61"/>
    </row>
    <row r="1013" spans="1:20" s="13" customFormat="1" ht="38.1" customHeight="1">
      <c r="A1013" s="12" t="s">
        <v>2351</v>
      </c>
      <c r="B1013" s="12">
        <v>2015</v>
      </c>
      <c r="C1013" s="12">
        <v>2020</v>
      </c>
      <c r="D1013" s="12" t="s">
        <v>612</v>
      </c>
      <c r="E1013" s="12" t="s">
        <v>2515</v>
      </c>
      <c r="F1013" s="12" t="s">
        <v>835</v>
      </c>
      <c r="G1013" s="12" t="s">
        <v>2636</v>
      </c>
      <c r="H1013" s="12" t="s">
        <v>2544</v>
      </c>
      <c r="I1013" s="6" t="s">
        <v>31</v>
      </c>
      <c r="J1013" s="6" t="s">
        <v>28</v>
      </c>
      <c r="K1013" s="6">
        <v>2</v>
      </c>
      <c r="L1013" s="7">
        <v>97.99</v>
      </c>
      <c r="M1013" s="7"/>
      <c r="N1013" s="31">
        <v>11.66</v>
      </c>
      <c r="O1013" s="31">
        <v>6.5</v>
      </c>
      <c r="P1013" s="31">
        <v>5.83</v>
      </c>
      <c r="Q1013" s="31">
        <v>1</v>
      </c>
      <c r="R1013" s="54">
        <v>880268192200</v>
      </c>
      <c r="S1013" s="60"/>
      <c r="T1013" s="61"/>
    </row>
    <row r="1014" spans="1:20" s="13" customFormat="1" ht="38.1" customHeight="1">
      <c r="A1014" s="12" t="s">
        <v>654</v>
      </c>
      <c r="B1014" s="12">
        <v>2015</v>
      </c>
      <c r="C1014" s="12">
        <v>2023</v>
      </c>
      <c r="D1014" s="12" t="s">
        <v>612</v>
      </c>
      <c r="E1014" s="12" t="s">
        <v>633</v>
      </c>
      <c r="F1014" s="12" t="s">
        <v>2490</v>
      </c>
      <c r="G1014" s="12" t="s">
        <v>2637</v>
      </c>
      <c r="H1014" s="12" t="s">
        <v>2545</v>
      </c>
      <c r="I1014" s="6" t="s">
        <v>31</v>
      </c>
      <c r="J1014" s="6"/>
      <c r="K1014" s="6">
        <v>2</v>
      </c>
      <c r="L1014" s="7">
        <v>91.99</v>
      </c>
      <c r="M1014" s="7"/>
      <c r="N1014" s="31">
        <v>10.5</v>
      </c>
      <c r="O1014" s="31">
        <v>5.6</v>
      </c>
      <c r="P1014" s="31">
        <v>4.75</v>
      </c>
      <c r="Q1014" s="31">
        <v>1</v>
      </c>
      <c r="R1014" s="54">
        <v>615343502878</v>
      </c>
      <c r="S1014" s="60"/>
      <c r="T1014" s="61"/>
    </row>
    <row r="1015" spans="1:20" s="13" customFormat="1" ht="38.1" customHeight="1">
      <c r="A1015" s="12" t="s">
        <v>2350</v>
      </c>
      <c r="B1015" s="12">
        <v>2015</v>
      </c>
      <c r="C1015" s="12">
        <v>2023</v>
      </c>
      <c r="D1015" s="12" t="s">
        <v>2310</v>
      </c>
      <c r="E1015" s="12" t="s">
        <v>633</v>
      </c>
      <c r="F1015" s="12" t="s">
        <v>2490</v>
      </c>
      <c r="G1015" s="12" t="s">
        <v>2637</v>
      </c>
      <c r="H1015" s="12" t="s">
        <v>2545</v>
      </c>
      <c r="I1015" s="6" t="s">
        <v>31</v>
      </c>
      <c r="J1015" s="6" t="s">
        <v>28</v>
      </c>
      <c r="K1015" s="6">
        <v>2</v>
      </c>
      <c r="L1015" s="7">
        <v>91.99</v>
      </c>
      <c r="M1015" s="7"/>
      <c r="N1015" s="31">
        <v>10.5</v>
      </c>
      <c r="O1015" s="31">
        <v>5.6</v>
      </c>
      <c r="P1015" s="31">
        <v>4.75</v>
      </c>
      <c r="Q1015" s="31">
        <v>1</v>
      </c>
      <c r="R1015" s="54">
        <v>880268192217</v>
      </c>
      <c r="S1015" s="60"/>
      <c r="T1015" s="61"/>
    </row>
    <row r="1016" spans="1:20" s="13" customFormat="1" ht="38.1" customHeight="1">
      <c r="A1016" s="12" t="s">
        <v>1107</v>
      </c>
      <c r="B1016" s="12">
        <v>2015</v>
      </c>
      <c r="C1016" s="12">
        <v>2023</v>
      </c>
      <c r="D1016" s="12" t="s">
        <v>1035</v>
      </c>
      <c r="E1016" s="12" t="s">
        <v>1096</v>
      </c>
      <c r="F1016" s="12"/>
      <c r="G1016" s="12" t="s">
        <v>2637</v>
      </c>
      <c r="H1016" s="12" t="s">
        <v>2319</v>
      </c>
      <c r="I1016" s="6" t="s">
        <v>31</v>
      </c>
      <c r="J1016" s="6" t="s">
        <v>44</v>
      </c>
      <c r="K1016" s="6">
        <v>2</v>
      </c>
      <c r="L1016" s="7">
        <v>101.89</v>
      </c>
      <c r="M1016" s="7"/>
      <c r="N1016" s="31">
        <v>11.66</v>
      </c>
      <c r="O1016" s="31">
        <v>6.5</v>
      </c>
      <c r="P1016" s="31">
        <v>5.83</v>
      </c>
      <c r="Q1016" s="31">
        <v>1</v>
      </c>
      <c r="R1016" s="54">
        <v>615343503479</v>
      </c>
      <c r="S1016" s="60"/>
      <c r="T1016" s="61"/>
    </row>
    <row r="1017" spans="1:20" s="13" customFormat="1" ht="38.1" customHeight="1">
      <c r="A1017" s="12" t="s">
        <v>1108</v>
      </c>
      <c r="B1017" s="12">
        <v>2015</v>
      </c>
      <c r="C1017" s="12">
        <v>2023</v>
      </c>
      <c r="D1017" s="12" t="s">
        <v>1035</v>
      </c>
      <c r="E1017" s="12" t="s">
        <v>1096</v>
      </c>
      <c r="F1017" s="12"/>
      <c r="G1017" s="12" t="s">
        <v>2636</v>
      </c>
      <c r="H1017" s="12" t="s">
        <v>2319</v>
      </c>
      <c r="I1017" s="6" t="s">
        <v>31</v>
      </c>
      <c r="J1017" s="6"/>
      <c r="K1017" s="6">
        <v>2</v>
      </c>
      <c r="L1017" s="7">
        <v>86.35</v>
      </c>
      <c r="M1017" s="7"/>
      <c r="N1017" s="31">
        <v>11.66</v>
      </c>
      <c r="O1017" s="31">
        <v>6.5</v>
      </c>
      <c r="P1017" s="31">
        <v>5.83</v>
      </c>
      <c r="Q1017" s="31">
        <v>1</v>
      </c>
      <c r="R1017" s="54">
        <v>880268155441</v>
      </c>
      <c r="S1017" s="60"/>
      <c r="T1017" s="61"/>
    </row>
    <row r="1018" spans="1:20" s="13" customFormat="1" ht="38.1" customHeight="1">
      <c r="A1018" s="12" t="s">
        <v>730</v>
      </c>
      <c r="B1018" s="12">
        <v>2016</v>
      </c>
      <c r="C1018" s="12">
        <v>2019</v>
      </c>
      <c r="D1018" s="12" t="s">
        <v>612</v>
      </c>
      <c r="E1018" s="12" t="s">
        <v>701</v>
      </c>
      <c r="F1018" s="12"/>
      <c r="G1018" s="12" t="s">
        <v>2637</v>
      </c>
      <c r="H1018" s="12" t="s">
        <v>2546</v>
      </c>
      <c r="I1018" s="6" t="s">
        <v>31</v>
      </c>
      <c r="J1018" s="6"/>
      <c r="K1018" s="6">
        <v>2</v>
      </c>
      <c r="L1018" s="7">
        <v>93.99</v>
      </c>
      <c r="M1018" s="7"/>
      <c r="N1018" s="31">
        <v>4.53</v>
      </c>
      <c r="O1018" s="31">
        <v>3.7</v>
      </c>
      <c r="P1018" s="31">
        <v>12.4</v>
      </c>
      <c r="Q1018" s="31">
        <v>1</v>
      </c>
      <c r="R1018" s="54">
        <v>615343502885</v>
      </c>
      <c r="S1018" s="60"/>
      <c r="T1018" s="61"/>
    </row>
    <row r="1019" spans="1:20" s="13" customFormat="1" ht="38.1" customHeight="1">
      <c r="A1019" s="12" t="s">
        <v>731</v>
      </c>
      <c r="B1019" s="12">
        <v>2016</v>
      </c>
      <c r="C1019" s="12">
        <v>2019</v>
      </c>
      <c r="D1019" s="12" t="s">
        <v>612</v>
      </c>
      <c r="E1019" s="12" t="s">
        <v>701</v>
      </c>
      <c r="F1019" s="12"/>
      <c r="G1019" s="12" t="s">
        <v>2636</v>
      </c>
      <c r="H1019" s="12" t="s">
        <v>2546</v>
      </c>
      <c r="I1019" s="6" t="s">
        <v>31</v>
      </c>
      <c r="J1019" s="6"/>
      <c r="K1019" s="6">
        <v>2</v>
      </c>
      <c r="L1019" s="7">
        <v>82.99</v>
      </c>
      <c r="M1019" s="7"/>
      <c r="N1019" s="31">
        <v>4.53</v>
      </c>
      <c r="O1019" s="31">
        <v>3.7</v>
      </c>
      <c r="P1019" s="31">
        <v>12.4</v>
      </c>
      <c r="Q1019" s="31">
        <v>1</v>
      </c>
      <c r="R1019" s="54">
        <v>615343502885</v>
      </c>
      <c r="S1019" s="60"/>
      <c r="T1019" s="61"/>
    </row>
    <row r="1020" spans="1:20" s="13" customFormat="1" ht="38.1" customHeight="1">
      <c r="A1020" s="12" t="s">
        <v>384</v>
      </c>
      <c r="B1020" s="12">
        <v>2015</v>
      </c>
      <c r="C1020" s="12">
        <v>2018</v>
      </c>
      <c r="D1020" s="12" t="s">
        <v>111</v>
      </c>
      <c r="E1020" s="12" t="s">
        <v>2240</v>
      </c>
      <c r="F1020" s="12"/>
      <c r="G1020" s="12" t="s">
        <v>2637</v>
      </c>
      <c r="H1020" s="12" t="s">
        <v>2552</v>
      </c>
      <c r="I1020" s="30" t="s">
        <v>12</v>
      </c>
      <c r="J1020" s="6"/>
      <c r="K1020" s="6">
        <v>2</v>
      </c>
      <c r="L1020" s="7">
        <v>86.99</v>
      </c>
      <c r="M1020" s="7"/>
      <c r="N1020" s="31">
        <v>10.86</v>
      </c>
      <c r="O1020" s="31">
        <v>6.32</v>
      </c>
      <c r="P1020" s="31">
        <v>4.41</v>
      </c>
      <c r="Q1020" s="31">
        <v>1</v>
      </c>
      <c r="R1020" s="54" t="s">
        <v>385</v>
      </c>
      <c r="S1020" s="60"/>
      <c r="T1020" s="61"/>
    </row>
    <row r="1021" spans="1:20" s="13" customFormat="1" ht="38.1" customHeight="1">
      <c r="A1021" s="12" t="s">
        <v>384</v>
      </c>
      <c r="B1021" s="12">
        <v>2019</v>
      </c>
      <c r="C1021" s="12">
        <v>2019</v>
      </c>
      <c r="D1021" s="12" t="s">
        <v>111</v>
      </c>
      <c r="E1021" s="12" t="s">
        <v>2252</v>
      </c>
      <c r="F1021" s="12" t="s">
        <v>2265</v>
      </c>
      <c r="G1021" s="12" t="s">
        <v>2637</v>
      </c>
      <c r="H1021" s="12" t="s">
        <v>2552</v>
      </c>
      <c r="I1021" s="30" t="s">
        <v>12</v>
      </c>
      <c r="J1021" s="6"/>
      <c r="K1021" s="6">
        <v>2</v>
      </c>
      <c r="L1021" s="7">
        <v>86.99</v>
      </c>
      <c r="M1021" s="7"/>
      <c r="N1021" s="31">
        <v>10.86</v>
      </c>
      <c r="O1021" s="31">
        <v>6.32</v>
      </c>
      <c r="P1021" s="31">
        <v>4.41</v>
      </c>
      <c r="Q1021" s="31">
        <v>1</v>
      </c>
      <c r="R1021" s="54" t="s">
        <v>385</v>
      </c>
      <c r="S1021" s="60"/>
      <c r="T1021" s="61"/>
    </row>
    <row r="1022" spans="1:20" s="13" customFormat="1" ht="38.1" customHeight="1">
      <c r="A1022" s="12" t="s">
        <v>384</v>
      </c>
      <c r="B1022" s="12">
        <v>2015</v>
      </c>
      <c r="C1022" s="12">
        <v>2019</v>
      </c>
      <c r="D1022" s="12" t="s">
        <v>111</v>
      </c>
      <c r="E1022" s="12" t="s">
        <v>2625</v>
      </c>
      <c r="F1022" s="12"/>
      <c r="G1022" s="12" t="s">
        <v>2637</v>
      </c>
      <c r="H1022" s="12" t="s">
        <v>2552</v>
      </c>
      <c r="I1022" s="30" t="s">
        <v>12</v>
      </c>
      <c r="J1022" s="6"/>
      <c r="K1022" s="6">
        <v>2</v>
      </c>
      <c r="L1022" s="7">
        <v>86.99</v>
      </c>
      <c r="M1022" s="7"/>
      <c r="N1022" s="31">
        <v>10.86</v>
      </c>
      <c r="O1022" s="31">
        <v>6.32</v>
      </c>
      <c r="P1022" s="31">
        <v>4.41</v>
      </c>
      <c r="Q1022" s="31">
        <v>1</v>
      </c>
      <c r="R1022" s="54" t="s">
        <v>385</v>
      </c>
      <c r="S1022" s="60"/>
      <c r="T1022" s="61"/>
    </row>
    <row r="1023" spans="1:20" s="13" customFormat="1" ht="38.1" customHeight="1">
      <c r="A1023" s="12" t="s">
        <v>384</v>
      </c>
      <c r="B1023" s="12">
        <v>2019</v>
      </c>
      <c r="C1023" s="12">
        <v>2019</v>
      </c>
      <c r="D1023" s="12" t="s">
        <v>886</v>
      </c>
      <c r="E1023" s="12" t="s">
        <v>2165</v>
      </c>
      <c r="F1023" s="12" t="s">
        <v>1698</v>
      </c>
      <c r="G1023" s="12" t="s">
        <v>2637</v>
      </c>
      <c r="H1023" s="12" t="s">
        <v>2552</v>
      </c>
      <c r="I1023" s="30" t="s">
        <v>12</v>
      </c>
      <c r="J1023" s="6"/>
      <c r="K1023" s="6">
        <v>2</v>
      </c>
      <c r="L1023" s="7">
        <v>86.99</v>
      </c>
      <c r="M1023" s="7"/>
      <c r="N1023" s="31">
        <v>10.86</v>
      </c>
      <c r="O1023" s="31">
        <v>6.32</v>
      </c>
      <c r="P1023" s="31">
        <v>4.41</v>
      </c>
      <c r="Q1023" s="31">
        <v>1</v>
      </c>
      <c r="R1023" s="54" t="s">
        <v>385</v>
      </c>
      <c r="S1023" s="60"/>
      <c r="T1023" s="61"/>
    </row>
    <row r="1024" spans="1:20" s="13" customFormat="1" ht="38.1" customHeight="1">
      <c r="A1024" s="12" t="s">
        <v>384</v>
      </c>
      <c r="B1024" s="12">
        <v>2014</v>
      </c>
      <c r="C1024" s="12">
        <v>2018</v>
      </c>
      <c r="D1024" s="12" t="s">
        <v>886</v>
      </c>
      <c r="E1024" s="12" t="s">
        <v>2165</v>
      </c>
      <c r="F1024" s="12"/>
      <c r="G1024" s="12" t="s">
        <v>2637</v>
      </c>
      <c r="H1024" s="12" t="s">
        <v>2552</v>
      </c>
      <c r="I1024" s="30" t="s">
        <v>12</v>
      </c>
      <c r="J1024" s="6"/>
      <c r="K1024" s="6">
        <v>2</v>
      </c>
      <c r="L1024" s="7">
        <v>86.99</v>
      </c>
      <c r="M1024" s="7"/>
      <c r="N1024" s="31">
        <v>10.86</v>
      </c>
      <c r="O1024" s="31">
        <v>6.32</v>
      </c>
      <c r="P1024" s="31">
        <v>4.41</v>
      </c>
      <c r="Q1024" s="31">
        <v>1</v>
      </c>
      <c r="R1024" s="54" t="s">
        <v>385</v>
      </c>
      <c r="S1024" s="60"/>
      <c r="T1024" s="61"/>
    </row>
    <row r="1025" spans="1:20" s="13" customFormat="1" ht="38.1" customHeight="1">
      <c r="A1025" s="12" t="s">
        <v>384</v>
      </c>
      <c r="B1025" s="12">
        <v>2015</v>
      </c>
      <c r="C1025" s="12">
        <v>2019</v>
      </c>
      <c r="D1025" s="12" t="s">
        <v>886</v>
      </c>
      <c r="E1025" s="12" t="s">
        <v>2624</v>
      </c>
      <c r="F1025" s="12"/>
      <c r="G1025" s="12" t="s">
        <v>2637</v>
      </c>
      <c r="H1025" s="12" t="s">
        <v>2552</v>
      </c>
      <c r="I1025" s="30" t="s">
        <v>12</v>
      </c>
      <c r="J1025" s="6"/>
      <c r="K1025" s="6">
        <v>2</v>
      </c>
      <c r="L1025" s="7">
        <v>86.99</v>
      </c>
      <c r="M1025" s="7"/>
      <c r="N1025" s="31">
        <v>10.86</v>
      </c>
      <c r="O1025" s="31">
        <v>6.32</v>
      </c>
      <c r="P1025" s="31">
        <v>4.41</v>
      </c>
      <c r="Q1025" s="31">
        <v>1</v>
      </c>
      <c r="R1025" s="54" t="s">
        <v>385</v>
      </c>
      <c r="S1025" s="60"/>
      <c r="T1025" s="61"/>
    </row>
    <row r="1026" spans="1:20" s="13" customFormat="1" ht="38.1" customHeight="1">
      <c r="A1026" s="12" t="s">
        <v>1033</v>
      </c>
      <c r="B1026" s="12">
        <v>2015</v>
      </c>
      <c r="C1026" s="12">
        <v>2019</v>
      </c>
      <c r="D1026" s="12" t="s">
        <v>1010</v>
      </c>
      <c r="E1026" s="12" t="s">
        <v>1020</v>
      </c>
      <c r="F1026" s="12"/>
      <c r="G1026" s="12" t="s">
        <v>2637</v>
      </c>
      <c r="H1026" s="12" t="s">
        <v>2549</v>
      </c>
      <c r="I1026" s="30" t="s">
        <v>12</v>
      </c>
      <c r="J1026" s="6" t="s">
        <v>44</v>
      </c>
      <c r="K1026" s="6">
        <v>2</v>
      </c>
      <c r="L1026" s="7">
        <v>98.89</v>
      </c>
      <c r="M1026" s="7"/>
      <c r="N1026" s="31">
        <v>9.3000000000000007</v>
      </c>
      <c r="O1026" s="31">
        <v>3.82</v>
      </c>
      <c r="P1026" s="31">
        <v>7.87</v>
      </c>
      <c r="Q1026" s="31">
        <v>1</v>
      </c>
      <c r="R1026" s="54" t="s">
        <v>1034</v>
      </c>
      <c r="S1026" s="60"/>
      <c r="T1026" s="61"/>
    </row>
    <row r="1027" spans="1:20" s="13" customFormat="1" ht="38.1" customHeight="1">
      <c r="A1027" s="12" t="s">
        <v>296</v>
      </c>
      <c r="B1027" s="12">
        <v>2016</v>
      </c>
      <c r="C1027" s="12">
        <v>2023</v>
      </c>
      <c r="D1027" s="12" t="s">
        <v>111</v>
      </c>
      <c r="E1027" s="12" t="s">
        <v>275</v>
      </c>
      <c r="F1027" s="12" t="s">
        <v>297</v>
      </c>
      <c r="G1027" s="12" t="s">
        <v>2637</v>
      </c>
      <c r="H1027" s="12" t="s">
        <v>2541</v>
      </c>
      <c r="I1027" s="6" t="s">
        <v>31</v>
      </c>
      <c r="J1027" s="6"/>
      <c r="K1027" s="6">
        <v>2</v>
      </c>
      <c r="L1027" s="7">
        <v>93.99</v>
      </c>
      <c r="M1027" s="7"/>
      <c r="N1027" s="31">
        <v>5.01</v>
      </c>
      <c r="O1027" s="31">
        <v>2.98</v>
      </c>
      <c r="P1027" s="31">
        <v>11.21</v>
      </c>
      <c r="Q1027" s="31">
        <v>1</v>
      </c>
      <c r="R1027" s="54" t="s">
        <v>298</v>
      </c>
      <c r="S1027" s="60"/>
      <c r="T1027" s="61"/>
    </row>
    <row r="1028" spans="1:20" s="13" customFormat="1" ht="38.1" customHeight="1">
      <c r="A1028" s="12" t="s">
        <v>299</v>
      </c>
      <c r="B1028" s="12">
        <v>2016</v>
      </c>
      <c r="C1028" s="12">
        <v>2023</v>
      </c>
      <c r="D1028" s="12" t="s">
        <v>111</v>
      </c>
      <c r="E1028" s="12" t="s">
        <v>275</v>
      </c>
      <c r="F1028" s="12" t="s">
        <v>297</v>
      </c>
      <c r="G1028" s="12" t="s">
        <v>2636</v>
      </c>
      <c r="H1028" s="12" t="s">
        <v>2541</v>
      </c>
      <c r="I1028" s="6" t="s">
        <v>31</v>
      </c>
      <c r="J1028" s="6"/>
      <c r="K1028" s="6">
        <v>2</v>
      </c>
      <c r="L1028" s="7">
        <v>76.989999999999995</v>
      </c>
      <c r="M1028" s="7"/>
      <c r="N1028" s="31">
        <v>5.01</v>
      </c>
      <c r="O1028" s="31">
        <v>2.98</v>
      </c>
      <c r="P1028" s="31">
        <v>11.21</v>
      </c>
      <c r="Q1028" s="31">
        <v>1</v>
      </c>
      <c r="R1028" s="54" t="s">
        <v>300</v>
      </c>
      <c r="S1028" s="60"/>
      <c r="T1028" s="61"/>
    </row>
    <row r="1029" spans="1:20" s="13" customFormat="1" ht="38.1" customHeight="1">
      <c r="A1029" s="12" t="s">
        <v>1439</v>
      </c>
      <c r="B1029" s="12">
        <v>2020</v>
      </c>
      <c r="C1029" s="12">
        <v>2023</v>
      </c>
      <c r="D1029" s="12" t="s">
        <v>1334</v>
      </c>
      <c r="E1029" s="12" t="s">
        <v>1409</v>
      </c>
      <c r="F1029" s="12"/>
      <c r="G1029" s="12" t="s">
        <v>2637</v>
      </c>
      <c r="H1029" s="12" t="s">
        <v>2542</v>
      </c>
      <c r="I1029" s="6" t="s">
        <v>31</v>
      </c>
      <c r="J1029" s="6"/>
      <c r="K1029" s="6">
        <v>2</v>
      </c>
      <c r="L1029" s="7">
        <v>103.99</v>
      </c>
      <c r="M1029" s="7"/>
      <c r="N1029" s="31">
        <v>6.32</v>
      </c>
      <c r="O1029" s="31">
        <v>5.25</v>
      </c>
      <c r="P1029" s="31">
        <v>12.53</v>
      </c>
      <c r="Q1029" s="31">
        <v>1</v>
      </c>
      <c r="R1029" s="54" t="s">
        <v>1440</v>
      </c>
      <c r="S1029" s="60"/>
      <c r="T1029" s="61"/>
    </row>
    <row r="1030" spans="1:20" s="13" customFormat="1" ht="38.1" customHeight="1">
      <c r="A1030" s="12" t="s">
        <v>1439</v>
      </c>
      <c r="B1030" s="12">
        <v>2019</v>
      </c>
      <c r="C1030" s="12">
        <v>2023</v>
      </c>
      <c r="D1030" s="12" t="s">
        <v>1334</v>
      </c>
      <c r="E1030" s="12" t="s">
        <v>1431</v>
      </c>
      <c r="F1030" s="12"/>
      <c r="G1030" s="12" t="s">
        <v>2637</v>
      </c>
      <c r="H1030" s="12" t="s">
        <v>2542</v>
      </c>
      <c r="I1030" s="6" t="s">
        <v>31</v>
      </c>
      <c r="J1030" s="6"/>
      <c r="K1030" s="6">
        <v>2</v>
      </c>
      <c r="L1030" s="7">
        <v>103.99</v>
      </c>
      <c r="M1030" s="7"/>
      <c r="N1030" s="31">
        <v>6.32</v>
      </c>
      <c r="O1030" s="31">
        <v>5.25</v>
      </c>
      <c r="P1030" s="31">
        <v>12.53</v>
      </c>
      <c r="Q1030" s="31">
        <v>1</v>
      </c>
      <c r="R1030" s="54" t="s">
        <v>1440</v>
      </c>
      <c r="S1030" s="60"/>
      <c r="T1030" s="61"/>
    </row>
    <row r="1031" spans="1:20" s="13" customFormat="1" ht="38.1" customHeight="1">
      <c r="A1031" s="12" t="s">
        <v>1439</v>
      </c>
      <c r="B1031" s="12">
        <v>2016</v>
      </c>
      <c r="C1031" s="12">
        <v>2023</v>
      </c>
      <c r="D1031" s="12" t="s">
        <v>1334</v>
      </c>
      <c r="E1031" s="12" t="s">
        <v>1459</v>
      </c>
      <c r="F1031" s="12" t="s">
        <v>1482</v>
      </c>
      <c r="G1031" s="12" t="s">
        <v>2637</v>
      </c>
      <c r="H1031" s="12" t="s">
        <v>2542</v>
      </c>
      <c r="I1031" s="6" t="s">
        <v>31</v>
      </c>
      <c r="J1031" s="6"/>
      <c r="K1031" s="6">
        <v>2</v>
      </c>
      <c r="L1031" s="7">
        <v>103.99</v>
      </c>
      <c r="M1031" s="7"/>
      <c r="N1031" s="31">
        <v>6.32</v>
      </c>
      <c r="O1031" s="31">
        <v>5.25</v>
      </c>
      <c r="P1031" s="31">
        <v>12.53</v>
      </c>
      <c r="Q1031" s="31">
        <v>1</v>
      </c>
      <c r="R1031" s="54" t="s">
        <v>1440</v>
      </c>
      <c r="S1031" s="60"/>
      <c r="T1031" s="61"/>
    </row>
    <row r="1032" spans="1:20" s="13" customFormat="1" ht="38.1" customHeight="1">
      <c r="A1032" s="12" t="s">
        <v>2355</v>
      </c>
      <c r="B1032" s="12">
        <v>2020</v>
      </c>
      <c r="C1032" s="12">
        <v>2023</v>
      </c>
      <c r="D1032" s="12" t="s">
        <v>1334</v>
      </c>
      <c r="E1032" s="12" t="s">
        <v>1409</v>
      </c>
      <c r="F1032" s="12"/>
      <c r="G1032" s="12" t="s">
        <v>2636</v>
      </c>
      <c r="H1032" s="12" t="s">
        <v>2542</v>
      </c>
      <c r="I1032" s="6" t="s">
        <v>31</v>
      </c>
      <c r="J1032" s="6"/>
      <c r="K1032" s="6">
        <v>2</v>
      </c>
      <c r="L1032" s="7">
        <v>82.99</v>
      </c>
      <c r="M1032" s="7"/>
      <c r="N1032" s="31">
        <v>6.32</v>
      </c>
      <c r="O1032" s="31">
        <v>5.25</v>
      </c>
      <c r="P1032" s="31">
        <v>12.53</v>
      </c>
      <c r="Q1032" s="31">
        <v>1</v>
      </c>
      <c r="R1032" s="54" t="s">
        <v>1440</v>
      </c>
      <c r="S1032" s="60"/>
      <c r="T1032" s="61"/>
    </row>
    <row r="1033" spans="1:20" s="13" customFormat="1" ht="38.1" customHeight="1">
      <c r="A1033" s="12" t="s">
        <v>2355</v>
      </c>
      <c r="B1033" s="12">
        <v>2020</v>
      </c>
      <c r="C1033" s="12">
        <v>2023</v>
      </c>
      <c r="D1033" s="12" t="s">
        <v>1334</v>
      </c>
      <c r="E1033" s="12" t="s">
        <v>1431</v>
      </c>
      <c r="F1033" s="12"/>
      <c r="G1033" s="12" t="s">
        <v>2636</v>
      </c>
      <c r="H1033" s="12" t="s">
        <v>2542</v>
      </c>
      <c r="I1033" s="6" t="s">
        <v>31</v>
      </c>
      <c r="J1033" s="6"/>
      <c r="K1033" s="6">
        <v>2</v>
      </c>
      <c r="L1033" s="7">
        <v>82.99</v>
      </c>
      <c r="M1033" s="7"/>
      <c r="N1033" s="31">
        <v>6.32</v>
      </c>
      <c r="O1033" s="31">
        <v>5.25</v>
      </c>
      <c r="P1033" s="31">
        <v>12.53</v>
      </c>
      <c r="Q1033" s="31">
        <v>1</v>
      </c>
      <c r="R1033" s="54" t="s">
        <v>1440</v>
      </c>
      <c r="S1033" s="60"/>
      <c r="T1033" s="61"/>
    </row>
    <row r="1034" spans="1:20" s="13" customFormat="1" ht="38.1" customHeight="1">
      <c r="A1034" s="12" t="s">
        <v>2355</v>
      </c>
      <c r="B1034" s="12">
        <v>2016</v>
      </c>
      <c r="C1034" s="12">
        <v>2023</v>
      </c>
      <c r="D1034" s="12" t="s">
        <v>1334</v>
      </c>
      <c r="E1034" s="12" t="s">
        <v>1459</v>
      </c>
      <c r="F1034" s="12" t="s">
        <v>1482</v>
      </c>
      <c r="G1034" s="12" t="s">
        <v>2636</v>
      </c>
      <c r="H1034" s="12" t="s">
        <v>2542</v>
      </c>
      <c r="I1034" s="6" t="s">
        <v>31</v>
      </c>
      <c r="J1034" s="6"/>
      <c r="K1034" s="6">
        <v>2</v>
      </c>
      <c r="L1034" s="7">
        <v>82.99</v>
      </c>
      <c r="M1034" s="7"/>
      <c r="N1034" s="31">
        <v>6.32</v>
      </c>
      <c r="O1034" s="31">
        <v>5.25</v>
      </c>
      <c r="P1034" s="31">
        <v>12.53</v>
      </c>
      <c r="Q1034" s="31">
        <v>1</v>
      </c>
      <c r="R1034" s="54" t="s">
        <v>1440</v>
      </c>
      <c r="S1034" s="60"/>
      <c r="T1034" s="61"/>
    </row>
    <row r="1035" spans="1:20" s="13" customFormat="1" ht="38.1" customHeight="1">
      <c r="A1035" s="12" t="s">
        <v>675</v>
      </c>
      <c r="B1035" s="12">
        <v>2013</v>
      </c>
      <c r="C1035" s="12">
        <v>2022</v>
      </c>
      <c r="D1035" s="12" t="s">
        <v>612</v>
      </c>
      <c r="E1035" s="12" t="s">
        <v>1904</v>
      </c>
      <c r="F1035" s="12" t="s">
        <v>75</v>
      </c>
      <c r="G1035" s="12" t="s">
        <v>2637</v>
      </c>
      <c r="H1035" s="12" t="s">
        <v>2542</v>
      </c>
      <c r="I1035" s="6" t="s">
        <v>31</v>
      </c>
      <c r="J1035" s="6"/>
      <c r="K1035" s="6">
        <v>2</v>
      </c>
      <c r="L1035" s="7">
        <v>103.99</v>
      </c>
      <c r="M1035" s="7"/>
      <c r="N1035" s="31">
        <v>10.74</v>
      </c>
      <c r="O1035" s="31">
        <v>4.53</v>
      </c>
      <c r="P1035" s="31">
        <v>4.53</v>
      </c>
      <c r="Q1035" s="31">
        <v>1</v>
      </c>
      <c r="R1035" s="54" t="s">
        <v>676</v>
      </c>
      <c r="S1035" s="60"/>
      <c r="T1035" s="61"/>
    </row>
    <row r="1036" spans="1:20" s="13" customFormat="1" ht="38.1" customHeight="1">
      <c r="A1036" s="12" t="s">
        <v>675</v>
      </c>
      <c r="B1036" s="12">
        <v>2017</v>
      </c>
      <c r="C1036" s="12">
        <v>2019</v>
      </c>
      <c r="D1036" s="12" t="s">
        <v>612</v>
      </c>
      <c r="E1036" s="12" t="s">
        <v>656</v>
      </c>
      <c r="F1036" s="12" t="s">
        <v>2494</v>
      </c>
      <c r="G1036" s="12" t="s">
        <v>2637</v>
      </c>
      <c r="H1036" s="12" t="s">
        <v>2542</v>
      </c>
      <c r="I1036" s="6" t="s">
        <v>31</v>
      </c>
      <c r="J1036" s="6"/>
      <c r="K1036" s="6">
        <v>2</v>
      </c>
      <c r="L1036" s="7">
        <v>103.99</v>
      </c>
      <c r="M1036" s="7"/>
      <c r="N1036" s="31">
        <v>10.74</v>
      </c>
      <c r="O1036" s="31">
        <v>4.53</v>
      </c>
      <c r="P1036" s="31">
        <v>4.53</v>
      </c>
      <c r="Q1036" s="31">
        <v>1</v>
      </c>
      <c r="R1036" s="54" t="s">
        <v>676</v>
      </c>
      <c r="S1036" s="60"/>
      <c r="T1036" s="61"/>
    </row>
    <row r="1037" spans="1:20" s="13" customFormat="1" ht="38.1" customHeight="1">
      <c r="A1037" s="12" t="s">
        <v>675</v>
      </c>
      <c r="B1037" s="12">
        <v>2017</v>
      </c>
      <c r="C1037" s="12">
        <v>2018</v>
      </c>
      <c r="D1037" s="12" t="s">
        <v>612</v>
      </c>
      <c r="E1037" s="12" t="s">
        <v>742</v>
      </c>
      <c r="F1037" s="12" t="s">
        <v>75</v>
      </c>
      <c r="G1037" s="12" t="s">
        <v>2637</v>
      </c>
      <c r="H1037" s="12" t="s">
        <v>2542</v>
      </c>
      <c r="I1037" s="6" t="s">
        <v>31</v>
      </c>
      <c r="J1037" s="6"/>
      <c r="K1037" s="6">
        <v>2</v>
      </c>
      <c r="L1037" s="7">
        <v>103.99</v>
      </c>
      <c r="M1037" s="7"/>
      <c r="N1037" s="31">
        <v>10.74</v>
      </c>
      <c r="O1037" s="31">
        <v>4.53</v>
      </c>
      <c r="P1037" s="31">
        <v>4.53</v>
      </c>
      <c r="Q1037" s="31">
        <v>1</v>
      </c>
      <c r="R1037" s="54" t="s">
        <v>676</v>
      </c>
      <c r="S1037" s="60"/>
      <c r="T1037" s="61"/>
    </row>
    <row r="1038" spans="1:20" s="13" customFormat="1" ht="38.1" customHeight="1">
      <c r="A1038" s="12" t="s">
        <v>677</v>
      </c>
      <c r="B1038" s="12">
        <v>2013</v>
      </c>
      <c r="C1038" s="12">
        <v>2022</v>
      </c>
      <c r="D1038" s="12" t="s">
        <v>612</v>
      </c>
      <c r="E1038" s="12" t="s">
        <v>1904</v>
      </c>
      <c r="F1038" s="12" t="s">
        <v>75</v>
      </c>
      <c r="G1038" s="12" t="s">
        <v>2636</v>
      </c>
      <c r="H1038" s="12" t="s">
        <v>2542</v>
      </c>
      <c r="I1038" s="6" t="s">
        <v>31</v>
      </c>
      <c r="J1038" s="6"/>
      <c r="K1038" s="6">
        <v>2</v>
      </c>
      <c r="L1038" s="7">
        <v>82.99</v>
      </c>
      <c r="M1038" s="7"/>
      <c r="N1038" s="31">
        <v>10.74</v>
      </c>
      <c r="O1038" s="31">
        <v>4.53</v>
      </c>
      <c r="P1038" s="31">
        <v>4.53</v>
      </c>
      <c r="Q1038" s="31">
        <v>1</v>
      </c>
      <c r="R1038" s="54" t="s">
        <v>678</v>
      </c>
      <c r="S1038" s="60"/>
      <c r="T1038" s="61"/>
    </row>
    <row r="1039" spans="1:20" s="13" customFormat="1" ht="38.1" customHeight="1">
      <c r="A1039" s="12" t="s">
        <v>677</v>
      </c>
      <c r="B1039" s="12">
        <v>2017</v>
      </c>
      <c r="C1039" s="12">
        <v>2019</v>
      </c>
      <c r="D1039" s="12" t="s">
        <v>612</v>
      </c>
      <c r="E1039" s="12" t="s">
        <v>656</v>
      </c>
      <c r="F1039" s="12" t="s">
        <v>2494</v>
      </c>
      <c r="G1039" s="12" t="s">
        <v>2636</v>
      </c>
      <c r="H1039" s="12" t="s">
        <v>2542</v>
      </c>
      <c r="I1039" s="6" t="s">
        <v>31</v>
      </c>
      <c r="J1039" s="6"/>
      <c r="K1039" s="6">
        <v>2</v>
      </c>
      <c r="L1039" s="7">
        <v>82.99</v>
      </c>
      <c r="M1039" s="7"/>
      <c r="N1039" s="31">
        <v>10.74</v>
      </c>
      <c r="O1039" s="31">
        <v>4.53</v>
      </c>
      <c r="P1039" s="31">
        <v>4.53</v>
      </c>
      <c r="Q1039" s="31">
        <v>1</v>
      </c>
      <c r="R1039" s="54" t="s">
        <v>678</v>
      </c>
      <c r="S1039" s="60"/>
      <c r="T1039" s="61"/>
    </row>
    <row r="1040" spans="1:20" s="13" customFormat="1" ht="38.1" customHeight="1">
      <c r="A1040" s="12" t="s">
        <v>677</v>
      </c>
      <c r="B1040" s="12">
        <v>2017</v>
      </c>
      <c r="C1040" s="12">
        <v>2018</v>
      </c>
      <c r="D1040" s="12" t="s">
        <v>612</v>
      </c>
      <c r="E1040" s="12" t="s">
        <v>742</v>
      </c>
      <c r="F1040" s="12" t="s">
        <v>75</v>
      </c>
      <c r="G1040" s="12" t="s">
        <v>2636</v>
      </c>
      <c r="H1040" s="12" t="s">
        <v>2542</v>
      </c>
      <c r="I1040" s="6" t="s">
        <v>31</v>
      </c>
      <c r="J1040" s="6"/>
      <c r="K1040" s="6">
        <v>2</v>
      </c>
      <c r="L1040" s="7">
        <v>82.99</v>
      </c>
      <c r="M1040" s="7"/>
      <c r="N1040" s="31">
        <v>10.74</v>
      </c>
      <c r="O1040" s="31">
        <v>4.53</v>
      </c>
      <c r="P1040" s="31">
        <v>4.53</v>
      </c>
      <c r="Q1040" s="31">
        <v>1</v>
      </c>
      <c r="R1040" s="54" t="s">
        <v>678</v>
      </c>
      <c r="S1040" s="60"/>
      <c r="T1040" s="61"/>
    </row>
    <row r="1041" spans="1:20" s="13" customFormat="1" ht="38.1" customHeight="1">
      <c r="A1041" s="12" t="s">
        <v>900</v>
      </c>
      <c r="B1041" s="12">
        <v>2017</v>
      </c>
      <c r="C1041" s="12">
        <v>2019</v>
      </c>
      <c r="D1041" s="12" t="s">
        <v>886</v>
      </c>
      <c r="E1041" s="12" t="s">
        <v>888</v>
      </c>
      <c r="F1041" s="12" t="s">
        <v>11</v>
      </c>
      <c r="G1041" s="12" t="s">
        <v>2637</v>
      </c>
      <c r="H1041" s="12" t="s">
        <v>2542</v>
      </c>
      <c r="I1041" s="6" t="s">
        <v>31</v>
      </c>
      <c r="J1041" s="6"/>
      <c r="K1041" s="6">
        <v>2</v>
      </c>
      <c r="L1041" s="7">
        <v>100.99</v>
      </c>
      <c r="M1041" s="7"/>
      <c r="N1041" s="31">
        <v>6.5</v>
      </c>
      <c r="O1041" s="31">
        <v>5.83</v>
      </c>
      <c r="P1041" s="31">
        <v>11.66</v>
      </c>
      <c r="Q1041" s="31">
        <v>1</v>
      </c>
      <c r="R1041" s="54" t="s">
        <v>901</v>
      </c>
      <c r="S1041" s="60"/>
      <c r="T1041" s="61"/>
    </row>
    <row r="1042" spans="1:20" s="13" customFormat="1" ht="38.1" customHeight="1">
      <c r="A1042" s="12" t="s">
        <v>877</v>
      </c>
      <c r="B1042" s="12">
        <v>2017</v>
      </c>
      <c r="C1042" s="12">
        <v>2023</v>
      </c>
      <c r="D1042" s="12" t="s">
        <v>612</v>
      </c>
      <c r="E1042" s="12" t="s">
        <v>2584</v>
      </c>
      <c r="F1042" s="12" t="s">
        <v>688</v>
      </c>
      <c r="G1042" s="12" t="s">
        <v>2637</v>
      </c>
      <c r="H1042" s="12" t="s">
        <v>2318</v>
      </c>
      <c r="I1042" s="30" t="s">
        <v>12</v>
      </c>
      <c r="J1042" s="6"/>
      <c r="K1042" s="6">
        <v>2</v>
      </c>
      <c r="L1042" s="7">
        <v>117.99</v>
      </c>
      <c r="M1042" s="7"/>
      <c r="N1042" s="31">
        <v>13.12</v>
      </c>
      <c r="O1042" s="31">
        <v>4.8899999999999997</v>
      </c>
      <c r="P1042" s="31">
        <v>14.2</v>
      </c>
      <c r="Q1042" s="31">
        <v>1</v>
      </c>
      <c r="R1042" s="54" t="s">
        <v>878</v>
      </c>
      <c r="S1042" s="60"/>
      <c r="T1042" s="61"/>
    </row>
    <row r="1043" spans="1:20" s="13" customFormat="1" ht="38.1" customHeight="1">
      <c r="A1043" s="12" t="s">
        <v>879</v>
      </c>
      <c r="B1043" s="12">
        <v>2017</v>
      </c>
      <c r="C1043" s="12">
        <v>2023</v>
      </c>
      <c r="D1043" s="12" t="s">
        <v>612</v>
      </c>
      <c r="E1043" s="12" t="s">
        <v>2584</v>
      </c>
      <c r="F1043" s="12" t="s">
        <v>688</v>
      </c>
      <c r="G1043" s="12" t="s">
        <v>2637</v>
      </c>
      <c r="H1043" s="12" t="s">
        <v>2541</v>
      </c>
      <c r="I1043" s="6" t="s">
        <v>31</v>
      </c>
      <c r="J1043" s="6"/>
      <c r="K1043" s="6">
        <v>2</v>
      </c>
      <c r="L1043" s="7">
        <v>103.99</v>
      </c>
      <c r="M1043" s="7"/>
      <c r="N1043" s="31">
        <v>13.12</v>
      </c>
      <c r="O1043" s="31">
        <v>4.8899999999999997</v>
      </c>
      <c r="P1043" s="31">
        <v>14.2</v>
      </c>
      <c r="Q1043" s="31">
        <v>1</v>
      </c>
      <c r="R1043" s="54" t="s">
        <v>880</v>
      </c>
      <c r="S1043" s="60"/>
      <c r="T1043" s="61"/>
    </row>
    <row r="1044" spans="1:20" s="13" customFormat="1" ht="38.1" customHeight="1">
      <c r="A1044" s="12" t="s">
        <v>2356</v>
      </c>
      <c r="B1044" s="12">
        <v>2017</v>
      </c>
      <c r="C1044" s="12">
        <v>2023</v>
      </c>
      <c r="D1044" s="12" t="s">
        <v>612</v>
      </c>
      <c r="E1044" s="12" t="s">
        <v>2584</v>
      </c>
      <c r="F1044" s="12" t="s">
        <v>688</v>
      </c>
      <c r="G1044" s="12" t="s">
        <v>2636</v>
      </c>
      <c r="H1044" s="12" t="s">
        <v>2541</v>
      </c>
      <c r="I1044" s="6" t="s">
        <v>31</v>
      </c>
      <c r="J1044" s="6"/>
      <c r="K1044" s="6">
        <v>2</v>
      </c>
      <c r="L1044" s="7">
        <v>82.99</v>
      </c>
      <c r="M1044" s="7"/>
      <c r="N1044" s="31">
        <v>13.12</v>
      </c>
      <c r="O1044" s="31">
        <v>4.8899999999999997</v>
      </c>
      <c r="P1044" s="31">
        <v>14.2</v>
      </c>
      <c r="Q1044" s="31">
        <v>1</v>
      </c>
      <c r="R1044" s="54" t="s">
        <v>880</v>
      </c>
      <c r="S1044" s="60"/>
      <c r="T1044" s="61"/>
    </row>
    <row r="1045" spans="1:20" s="13" customFormat="1" ht="38.1" customHeight="1">
      <c r="A1045" s="12" t="s">
        <v>1144</v>
      </c>
      <c r="B1045" s="12">
        <v>2020</v>
      </c>
      <c r="C1045" s="12">
        <v>2023</v>
      </c>
      <c r="D1045" s="12" t="s">
        <v>1035</v>
      </c>
      <c r="E1045" s="12" t="s">
        <v>1701</v>
      </c>
      <c r="F1045" s="12" t="s">
        <v>1702</v>
      </c>
      <c r="G1045" s="12" t="s">
        <v>2637</v>
      </c>
      <c r="H1045" s="12" t="s">
        <v>2320</v>
      </c>
      <c r="I1045" s="6" t="s">
        <v>31</v>
      </c>
      <c r="J1045" s="6"/>
      <c r="K1045" s="6">
        <v>2</v>
      </c>
      <c r="L1045" s="7">
        <v>106.99</v>
      </c>
      <c r="M1045" s="7"/>
      <c r="N1045" s="31">
        <v>9.19</v>
      </c>
      <c r="O1045" s="31">
        <v>5.37</v>
      </c>
      <c r="P1045" s="31">
        <v>8.7100000000000009</v>
      </c>
      <c r="Q1045" s="31">
        <v>1</v>
      </c>
      <c r="R1045" s="54" t="s">
        <v>1145</v>
      </c>
      <c r="S1045" s="60"/>
      <c r="T1045" s="61"/>
    </row>
    <row r="1046" spans="1:20" s="13" customFormat="1" ht="38.1" customHeight="1">
      <c r="A1046" s="12" t="s">
        <v>1144</v>
      </c>
      <c r="B1046" s="12">
        <v>2018</v>
      </c>
      <c r="C1046" s="12">
        <v>2024</v>
      </c>
      <c r="D1046" s="12" t="s">
        <v>1035</v>
      </c>
      <c r="E1046" s="12" t="s">
        <v>1128</v>
      </c>
      <c r="F1046" s="12" t="s">
        <v>11</v>
      </c>
      <c r="G1046" s="12" t="s">
        <v>2637</v>
      </c>
      <c r="H1046" s="12" t="s">
        <v>2320</v>
      </c>
      <c r="I1046" s="6" t="s">
        <v>31</v>
      </c>
      <c r="J1046" s="6"/>
      <c r="K1046" s="6">
        <v>2</v>
      </c>
      <c r="L1046" s="7">
        <v>106.99</v>
      </c>
      <c r="M1046" s="7"/>
      <c r="N1046" s="31">
        <v>9.19</v>
      </c>
      <c r="O1046" s="31">
        <v>5.37</v>
      </c>
      <c r="P1046" s="31">
        <v>8.7100000000000009</v>
      </c>
      <c r="Q1046" s="31">
        <v>1</v>
      </c>
      <c r="R1046" s="54" t="s">
        <v>1145</v>
      </c>
      <c r="S1046" s="60"/>
      <c r="T1046" s="61"/>
    </row>
    <row r="1047" spans="1:20" s="13" customFormat="1" ht="38.1" customHeight="1">
      <c r="A1047" s="12" t="s">
        <v>1146</v>
      </c>
      <c r="B1047" s="12">
        <v>2020</v>
      </c>
      <c r="C1047" s="12">
        <v>2023</v>
      </c>
      <c r="D1047" s="12" t="s">
        <v>1035</v>
      </c>
      <c r="E1047" s="12" t="s">
        <v>1701</v>
      </c>
      <c r="F1047" s="12" t="s">
        <v>1702</v>
      </c>
      <c r="G1047" s="12" t="s">
        <v>2636</v>
      </c>
      <c r="H1047" s="12" t="s">
        <v>2320</v>
      </c>
      <c r="I1047" s="6" t="s">
        <v>31</v>
      </c>
      <c r="J1047" s="6"/>
      <c r="K1047" s="6">
        <v>2</v>
      </c>
      <c r="L1047" s="7">
        <v>96.99</v>
      </c>
      <c r="M1047" s="7"/>
      <c r="N1047" s="31">
        <v>9.19</v>
      </c>
      <c r="O1047" s="31">
        <v>5.37</v>
      </c>
      <c r="P1047" s="31">
        <v>8.7100000000000009</v>
      </c>
      <c r="Q1047" s="31">
        <v>1</v>
      </c>
      <c r="R1047" s="54" t="s">
        <v>1147</v>
      </c>
      <c r="S1047" s="60"/>
      <c r="T1047" s="61"/>
    </row>
    <row r="1048" spans="1:20" s="13" customFormat="1" ht="38.1" customHeight="1">
      <c r="A1048" s="12" t="s">
        <v>1146</v>
      </c>
      <c r="B1048" s="12">
        <v>2018</v>
      </c>
      <c r="C1048" s="12">
        <v>2024</v>
      </c>
      <c r="D1048" s="12" t="s">
        <v>1035</v>
      </c>
      <c r="E1048" s="12" t="s">
        <v>1128</v>
      </c>
      <c r="F1048" s="12" t="s">
        <v>11</v>
      </c>
      <c r="G1048" s="12" t="s">
        <v>2636</v>
      </c>
      <c r="H1048" s="12" t="s">
        <v>2320</v>
      </c>
      <c r="I1048" s="6" t="s">
        <v>31</v>
      </c>
      <c r="J1048" s="6"/>
      <c r="K1048" s="6">
        <v>2</v>
      </c>
      <c r="L1048" s="7">
        <v>96.99</v>
      </c>
      <c r="M1048" s="7"/>
      <c r="N1048" s="31">
        <v>9.19</v>
      </c>
      <c r="O1048" s="31">
        <v>5.37</v>
      </c>
      <c r="P1048" s="31">
        <v>8.7100000000000009</v>
      </c>
      <c r="Q1048" s="31">
        <v>1</v>
      </c>
      <c r="R1048" s="54" t="s">
        <v>1147</v>
      </c>
      <c r="S1048" s="60"/>
      <c r="T1048" s="61"/>
    </row>
    <row r="1049" spans="1:20" s="13" customFormat="1" ht="38.1" customHeight="1">
      <c r="A1049" s="12" t="s">
        <v>238</v>
      </c>
      <c r="B1049" s="12">
        <v>2018</v>
      </c>
      <c r="C1049" s="12">
        <v>2023</v>
      </c>
      <c r="D1049" s="12" t="s">
        <v>111</v>
      </c>
      <c r="E1049" s="12" t="s">
        <v>219</v>
      </c>
      <c r="F1049" s="12" t="s">
        <v>221</v>
      </c>
      <c r="G1049" s="12" t="s">
        <v>2637</v>
      </c>
      <c r="H1049" s="12" t="s">
        <v>2541</v>
      </c>
      <c r="I1049" s="6" t="s">
        <v>31</v>
      </c>
      <c r="J1049" s="6"/>
      <c r="K1049" s="6">
        <v>2</v>
      </c>
      <c r="L1049" s="7">
        <v>106.99</v>
      </c>
      <c r="M1049" s="7"/>
      <c r="N1049" s="31">
        <v>11.666</v>
      </c>
      <c r="O1049" s="31">
        <v>6.5</v>
      </c>
      <c r="P1049" s="31">
        <v>5.83</v>
      </c>
      <c r="Q1049" s="31">
        <v>1</v>
      </c>
      <c r="R1049" s="54" t="s">
        <v>239</v>
      </c>
      <c r="S1049" s="60"/>
      <c r="T1049" s="61"/>
    </row>
    <row r="1050" spans="1:20" s="13" customFormat="1" ht="38.1" customHeight="1">
      <c r="A1050" s="12" t="s">
        <v>238</v>
      </c>
      <c r="B1050" s="12">
        <v>2018</v>
      </c>
      <c r="C1050" s="12">
        <v>2023</v>
      </c>
      <c r="D1050" s="12" t="s">
        <v>886</v>
      </c>
      <c r="E1050" s="12" t="s">
        <v>946</v>
      </c>
      <c r="F1050" s="12" t="s">
        <v>959</v>
      </c>
      <c r="G1050" s="12" t="s">
        <v>2637</v>
      </c>
      <c r="H1050" s="12" t="s">
        <v>2541</v>
      </c>
      <c r="I1050" s="6" t="s">
        <v>31</v>
      </c>
      <c r="J1050" s="6"/>
      <c r="K1050" s="6">
        <v>2</v>
      </c>
      <c r="L1050" s="7">
        <v>106.99</v>
      </c>
      <c r="M1050" s="7"/>
      <c r="N1050" s="31">
        <v>11.666</v>
      </c>
      <c r="O1050" s="31">
        <v>6.5</v>
      </c>
      <c r="P1050" s="31">
        <v>5.83</v>
      </c>
      <c r="Q1050" s="31">
        <v>1</v>
      </c>
      <c r="R1050" s="54" t="s">
        <v>239</v>
      </c>
      <c r="S1050" s="60"/>
      <c r="T1050" s="61"/>
    </row>
    <row r="1051" spans="1:20" s="13" customFormat="1" ht="38.1" customHeight="1">
      <c r="A1051" s="12" t="s">
        <v>240</v>
      </c>
      <c r="B1051" s="12">
        <v>2018</v>
      </c>
      <c r="C1051" s="12">
        <v>2023</v>
      </c>
      <c r="D1051" s="12" t="s">
        <v>111</v>
      </c>
      <c r="E1051" s="12" t="s">
        <v>219</v>
      </c>
      <c r="F1051" s="12" t="s">
        <v>221</v>
      </c>
      <c r="G1051" s="12" t="s">
        <v>2636</v>
      </c>
      <c r="H1051" s="12" t="s">
        <v>2541</v>
      </c>
      <c r="I1051" s="6" t="s">
        <v>31</v>
      </c>
      <c r="J1051" s="6"/>
      <c r="K1051" s="6">
        <v>2</v>
      </c>
      <c r="L1051" s="7">
        <v>106.99</v>
      </c>
      <c r="M1051" s="7"/>
      <c r="N1051" s="31">
        <v>11.666</v>
      </c>
      <c r="O1051" s="31">
        <v>6.5</v>
      </c>
      <c r="P1051" s="31">
        <v>5.83</v>
      </c>
      <c r="Q1051" s="31">
        <v>1</v>
      </c>
      <c r="R1051" s="54" t="s">
        <v>239</v>
      </c>
      <c r="S1051" s="60"/>
      <c r="T1051" s="61"/>
    </row>
    <row r="1052" spans="1:20" s="13" customFormat="1" ht="38.1" customHeight="1">
      <c r="A1052" s="12" t="s">
        <v>240</v>
      </c>
      <c r="B1052" s="12">
        <v>2018</v>
      </c>
      <c r="C1052" s="12">
        <v>2023</v>
      </c>
      <c r="D1052" s="12" t="s">
        <v>886</v>
      </c>
      <c r="E1052" s="12" t="s">
        <v>946</v>
      </c>
      <c r="F1052" s="12" t="s">
        <v>959</v>
      </c>
      <c r="G1052" s="12" t="s">
        <v>2636</v>
      </c>
      <c r="H1052" s="12" t="s">
        <v>2541</v>
      </c>
      <c r="I1052" s="6" t="s">
        <v>31</v>
      </c>
      <c r="J1052" s="6"/>
      <c r="K1052" s="6">
        <v>2</v>
      </c>
      <c r="L1052" s="7">
        <v>106.99</v>
      </c>
      <c r="M1052" s="7"/>
      <c r="N1052" s="31">
        <v>11.666</v>
      </c>
      <c r="O1052" s="31">
        <v>6.5</v>
      </c>
      <c r="P1052" s="31">
        <v>5.83</v>
      </c>
      <c r="Q1052" s="31">
        <v>1</v>
      </c>
      <c r="R1052" s="54" t="s">
        <v>239</v>
      </c>
      <c r="S1052" s="60"/>
      <c r="T1052" s="61"/>
    </row>
    <row r="1053" spans="1:20" s="13" customFormat="1" ht="38.1" customHeight="1">
      <c r="A1053" s="12" t="s">
        <v>436</v>
      </c>
      <c r="B1053" s="12">
        <v>2018</v>
      </c>
      <c r="C1053" s="12">
        <v>2023</v>
      </c>
      <c r="D1053" s="12" t="s">
        <v>111</v>
      </c>
      <c r="E1053" s="12" t="s">
        <v>425</v>
      </c>
      <c r="F1053" s="12" t="s">
        <v>11</v>
      </c>
      <c r="G1053" s="12" t="s">
        <v>2637</v>
      </c>
      <c r="H1053" s="12" t="s">
        <v>2545</v>
      </c>
      <c r="I1053" s="6" t="s">
        <v>31</v>
      </c>
      <c r="J1053" s="6"/>
      <c r="K1053" s="6">
        <v>2</v>
      </c>
      <c r="L1053" s="7">
        <v>108.99</v>
      </c>
      <c r="M1053" s="7"/>
      <c r="N1053" s="31">
        <v>11.6</v>
      </c>
      <c r="O1053" s="31">
        <v>6.5</v>
      </c>
      <c r="P1053" s="31">
        <v>5.83</v>
      </c>
      <c r="Q1053" s="31">
        <v>1</v>
      </c>
      <c r="R1053" s="54" t="s">
        <v>437</v>
      </c>
      <c r="S1053" s="60"/>
      <c r="T1053" s="61"/>
    </row>
    <row r="1054" spans="1:20" s="13" customFormat="1" ht="38.1" customHeight="1">
      <c r="A1054" s="12" t="s">
        <v>436</v>
      </c>
      <c r="B1054" s="12">
        <v>2020</v>
      </c>
      <c r="C1054" s="12">
        <v>2023</v>
      </c>
      <c r="D1054" s="12" t="s">
        <v>886</v>
      </c>
      <c r="E1054" s="12" t="s">
        <v>888</v>
      </c>
      <c r="F1054" s="12" t="s">
        <v>11</v>
      </c>
      <c r="G1054" s="12" t="s">
        <v>2637</v>
      </c>
      <c r="H1054" s="12" t="s">
        <v>2545</v>
      </c>
      <c r="I1054" s="6" t="s">
        <v>31</v>
      </c>
      <c r="J1054" s="6"/>
      <c r="K1054" s="6">
        <v>2</v>
      </c>
      <c r="L1054" s="7">
        <v>108.99</v>
      </c>
      <c r="M1054" s="7"/>
      <c r="N1054" s="31">
        <v>11.6</v>
      </c>
      <c r="O1054" s="31">
        <v>6.5</v>
      </c>
      <c r="P1054" s="31">
        <v>5.83</v>
      </c>
      <c r="Q1054" s="31">
        <v>1</v>
      </c>
      <c r="R1054" s="54" t="s">
        <v>437</v>
      </c>
      <c r="S1054" s="60"/>
      <c r="T1054" s="61"/>
    </row>
    <row r="1055" spans="1:20" s="13" customFormat="1" ht="38.1" customHeight="1">
      <c r="A1055" s="12" t="s">
        <v>438</v>
      </c>
      <c r="B1055" s="12">
        <v>2020</v>
      </c>
      <c r="C1055" s="12">
        <v>2023</v>
      </c>
      <c r="D1055" s="12" t="s">
        <v>886</v>
      </c>
      <c r="E1055" s="12" t="s">
        <v>888</v>
      </c>
      <c r="F1055" s="12" t="s">
        <v>11</v>
      </c>
      <c r="G1055" s="12" t="s">
        <v>2636</v>
      </c>
      <c r="H1055" s="12" t="s">
        <v>2545</v>
      </c>
      <c r="I1055" s="6" t="s">
        <v>31</v>
      </c>
      <c r="J1055" s="6"/>
      <c r="K1055" s="6">
        <v>2</v>
      </c>
      <c r="L1055" s="7">
        <v>108.99</v>
      </c>
      <c r="M1055" s="7"/>
      <c r="N1055" s="31">
        <v>11.6</v>
      </c>
      <c r="O1055" s="31">
        <v>6.5</v>
      </c>
      <c r="P1055" s="31">
        <v>5.83</v>
      </c>
      <c r="Q1055" s="31">
        <v>1</v>
      </c>
      <c r="R1055" s="54" t="s">
        <v>439</v>
      </c>
      <c r="S1055" s="60"/>
      <c r="T1055" s="61"/>
    </row>
    <row r="1056" spans="1:20" s="13" customFormat="1" ht="38.1" customHeight="1">
      <c r="A1056" s="12" t="s">
        <v>438</v>
      </c>
      <c r="B1056" s="12">
        <v>2018</v>
      </c>
      <c r="C1056" s="12">
        <v>2023</v>
      </c>
      <c r="D1056" s="12" t="s">
        <v>111</v>
      </c>
      <c r="E1056" s="12" t="s">
        <v>425</v>
      </c>
      <c r="F1056" s="12" t="s">
        <v>11</v>
      </c>
      <c r="G1056" s="12" t="s">
        <v>2636</v>
      </c>
      <c r="H1056" s="12" t="s">
        <v>2545</v>
      </c>
      <c r="I1056" s="6" t="s">
        <v>31</v>
      </c>
      <c r="J1056" s="6"/>
      <c r="K1056" s="6">
        <v>2</v>
      </c>
      <c r="L1056" s="7">
        <v>108.99</v>
      </c>
      <c r="M1056" s="7"/>
      <c r="N1056" s="31">
        <v>11.6</v>
      </c>
      <c r="O1056" s="31">
        <v>6.5</v>
      </c>
      <c r="P1056" s="31">
        <v>5.83</v>
      </c>
      <c r="Q1056" s="31">
        <v>1</v>
      </c>
      <c r="R1056" s="54" t="s">
        <v>439</v>
      </c>
      <c r="S1056" s="60"/>
      <c r="T1056" s="61"/>
    </row>
    <row r="1057" spans="1:20" s="13" customFormat="1" ht="38.1" customHeight="1">
      <c r="A1057" s="12" t="s">
        <v>1441</v>
      </c>
      <c r="B1057" s="12">
        <v>2020</v>
      </c>
      <c r="C1057" s="12">
        <v>2023</v>
      </c>
      <c r="D1057" s="12" t="s">
        <v>1334</v>
      </c>
      <c r="E1057" s="12" t="s">
        <v>1409</v>
      </c>
      <c r="F1057" s="12"/>
      <c r="G1057" s="12" t="s">
        <v>2637</v>
      </c>
      <c r="H1057" s="12" t="s">
        <v>2545</v>
      </c>
      <c r="I1057" s="6" t="s">
        <v>31</v>
      </c>
      <c r="J1057" s="6"/>
      <c r="K1057" s="6">
        <v>2</v>
      </c>
      <c r="L1057" s="7">
        <v>103.99</v>
      </c>
      <c r="M1057" s="7"/>
      <c r="N1057" s="31">
        <v>12.41</v>
      </c>
      <c r="O1057" s="31">
        <v>5.96</v>
      </c>
      <c r="P1057" s="31">
        <v>4.18</v>
      </c>
      <c r="Q1057" s="31">
        <v>1</v>
      </c>
      <c r="R1057" s="54" t="s">
        <v>1442</v>
      </c>
      <c r="S1057" s="60"/>
      <c r="T1057" s="61"/>
    </row>
    <row r="1058" spans="1:20" s="13" customFormat="1" ht="38.1" customHeight="1">
      <c r="A1058" s="12" t="s">
        <v>1441</v>
      </c>
      <c r="B1058" s="12">
        <v>2020</v>
      </c>
      <c r="C1058" s="12">
        <v>2023</v>
      </c>
      <c r="D1058" s="12" t="s">
        <v>1334</v>
      </c>
      <c r="E1058" s="12" t="s">
        <v>1431</v>
      </c>
      <c r="F1058" s="12"/>
      <c r="G1058" s="12" t="s">
        <v>2637</v>
      </c>
      <c r="H1058" s="12" t="s">
        <v>2545</v>
      </c>
      <c r="I1058" s="6" t="s">
        <v>31</v>
      </c>
      <c r="J1058" s="6"/>
      <c r="K1058" s="6">
        <v>2</v>
      </c>
      <c r="L1058" s="7">
        <v>103.99</v>
      </c>
      <c r="M1058" s="7"/>
      <c r="N1058" s="31">
        <v>12.41</v>
      </c>
      <c r="O1058" s="31">
        <v>5.96</v>
      </c>
      <c r="P1058" s="31">
        <v>4.18</v>
      </c>
      <c r="Q1058" s="31">
        <v>1</v>
      </c>
      <c r="R1058" s="54" t="s">
        <v>1442</v>
      </c>
      <c r="S1058" s="60"/>
      <c r="T1058" s="61"/>
    </row>
    <row r="1059" spans="1:20" s="13" customFormat="1" ht="38.1" customHeight="1">
      <c r="A1059" s="12" t="s">
        <v>1441</v>
      </c>
      <c r="B1059" s="12">
        <v>2016</v>
      </c>
      <c r="C1059" s="12">
        <v>2023</v>
      </c>
      <c r="D1059" s="12" t="s">
        <v>1334</v>
      </c>
      <c r="E1059" s="12" t="s">
        <v>1459</v>
      </c>
      <c r="F1059" s="12"/>
      <c r="G1059" s="12" t="s">
        <v>2637</v>
      </c>
      <c r="H1059" s="12" t="s">
        <v>2545</v>
      </c>
      <c r="I1059" s="6" t="s">
        <v>31</v>
      </c>
      <c r="J1059" s="6"/>
      <c r="K1059" s="6">
        <v>2</v>
      </c>
      <c r="L1059" s="7">
        <v>103.99</v>
      </c>
      <c r="M1059" s="7"/>
      <c r="N1059" s="31">
        <v>12.41</v>
      </c>
      <c r="O1059" s="31">
        <v>5.96</v>
      </c>
      <c r="P1059" s="31">
        <v>4.18</v>
      </c>
      <c r="Q1059" s="31">
        <v>1</v>
      </c>
      <c r="R1059" s="54" t="s">
        <v>1442</v>
      </c>
      <c r="S1059" s="60"/>
      <c r="T1059" s="61"/>
    </row>
    <row r="1060" spans="1:20" s="13" customFormat="1" ht="38.1" customHeight="1">
      <c r="A1060" s="12" t="s">
        <v>2357</v>
      </c>
      <c r="B1060" s="12">
        <v>2020</v>
      </c>
      <c r="C1060" s="12">
        <v>2023</v>
      </c>
      <c r="D1060" s="12" t="s">
        <v>1334</v>
      </c>
      <c r="E1060" s="12" t="s">
        <v>1409</v>
      </c>
      <c r="F1060" s="12"/>
      <c r="G1060" s="12" t="s">
        <v>2636</v>
      </c>
      <c r="H1060" s="12" t="s">
        <v>2545</v>
      </c>
      <c r="I1060" s="6" t="s">
        <v>31</v>
      </c>
      <c r="J1060" s="6"/>
      <c r="K1060" s="6">
        <v>2</v>
      </c>
      <c r="L1060" s="7">
        <v>79.900000000000006</v>
      </c>
      <c r="M1060" s="7"/>
      <c r="N1060" s="31">
        <v>12.41</v>
      </c>
      <c r="O1060" s="31">
        <v>5.96</v>
      </c>
      <c r="P1060" s="31">
        <v>4.18</v>
      </c>
      <c r="Q1060" s="31">
        <v>1</v>
      </c>
      <c r="R1060" s="54" t="s">
        <v>1442</v>
      </c>
      <c r="S1060" s="60"/>
      <c r="T1060" s="61"/>
    </row>
    <row r="1061" spans="1:20" s="13" customFormat="1" ht="38.1" customHeight="1">
      <c r="A1061" s="12" t="s">
        <v>2357</v>
      </c>
      <c r="B1061" s="12">
        <v>2020</v>
      </c>
      <c r="C1061" s="12">
        <v>2023</v>
      </c>
      <c r="D1061" s="12" t="s">
        <v>1334</v>
      </c>
      <c r="E1061" s="12" t="s">
        <v>1431</v>
      </c>
      <c r="F1061" s="12"/>
      <c r="G1061" s="12" t="s">
        <v>2636</v>
      </c>
      <c r="H1061" s="12" t="s">
        <v>2545</v>
      </c>
      <c r="I1061" s="6" t="s">
        <v>31</v>
      </c>
      <c r="J1061" s="6"/>
      <c r="K1061" s="6">
        <v>2</v>
      </c>
      <c r="L1061" s="7">
        <v>79.900000000000006</v>
      </c>
      <c r="M1061" s="7"/>
      <c r="N1061" s="31">
        <v>12.41</v>
      </c>
      <c r="O1061" s="31">
        <v>5.96</v>
      </c>
      <c r="P1061" s="31">
        <v>4.18</v>
      </c>
      <c r="Q1061" s="31">
        <v>1</v>
      </c>
      <c r="R1061" s="54" t="s">
        <v>1442</v>
      </c>
      <c r="S1061" s="60"/>
      <c r="T1061" s="61"/>
    </row>
    <row r="1062" spans="1:20" s="13" customFormat="1" ht="38.1" customHeight="1">
      <c r="A1062" s="12" t="s">
        <v>2357</v>
      </c>
      <c r="B1062" s="12">
        <v>2016</v>
      </c>
      <c r="C1062" s="12">
        <v>2023</v>
      </c>
      <c r="D1062" s="12" t="s">
        <v>1334</v>
      </c>
      <c r="E1062" s="12" t="s">
        <v>1459</v>
      </c>
      <c r="F1062" s="12"/>
      <c r="G1062" s="12" t="s">
        <v>2636</v>
      </c>
      <c r="H1062" s="12" t="s">
        <v>2545</v>
      </c>
      <c r="I1062" s="6" t="s">
        <v>31</v>
      </c>
      <c r="J1062" s="6"/>
      <c r="K1062" s="6">
        <v>2</v>
      </c>
      <c r="L1062" s="7">
        <v>79.900000000000006</v>
      </c>
      <c r="M1062" s="7"/>
      <c r="N1062" s="31">
        <v>12.41</v>
      </c>
      <c r="O1062" s="31">
        <v>5.96</v>
      </c>
      <c r="P1062" s="31">
        <v>4.18</v>
      </c>
      <c r="Q1062" s="31">
        <v>1</v>
      </c>
      <c r="R1062" s="54" t="s">
        <v>1442</v>
      </c>
      <c r="S1062" s="60"/>
      <c r="T1062" s="61"/>
    </row>
    <row r="1063" spans="1:20" s="13" customFormat="1" ht="38.1" customHeight="1">
      <c r="A1063" s="12" t="s">
        <v>1247</v>
      </c>
      <c r="B1063" s="12">
        <v>2014</v>
      </c>
      <c r="C1063" s="12">
        <v>2017</v>
      </c>
      <c r="D1063" s="12" t="s">
        <v>1194</v>
      </c>
      <c r="E1063" s="12" t="s">
        <v>1233</v>
      </c>
      <c r="F1063" s="12" t="s">
        <v>2277</v>
      </c>
      <c r="G1063" s="12" t="s">
        <v>2636</v>
      </c>
      <c r="H1063" s="12" t="s">
        <v>2545</v>
      </c>
      <c r="I1063" s="6" t="s">
        <v>31</v>
      </c>
      <c r="J1063" s="6"/>
      <c r="K1063" s="6">
        <v>4</v>
      </c>
      <c r="L1063" s="7">
        <v>112.99</v>
      </c>
      <c r="M1063" s="7"/>
      <c r="N1063" s="31">
        <v>10.5</v>
      </c>
      <c r="O1063" s="31">
        <v>5.6</v>
      </c>
      <c r="P1063" s="31">
        <v>4.75</v>
      </c>
      <c r="Q1063" s="31">
        <v>1</v>
      </c>
      <c r="R1063" s="54" t="s">
        <v>1248</v>
      </c>
      <c r="S1063" s="60"/>
      <c r="T1063" s="61"/>
    </row>
    <row r="1064" spans="1:20" s="13" customFormat="1" ht="38.1" customHeight="1">
      <c r="A1064" s="12" t="s">
        <v>1247</v>
      </c>
      <c r="B1064" s="12">
        <v>2015</v>
      </c>
      <c r="C1064" s="12">
        <v>2022</v>
      </c>
      <c r="D1064" s="12" t="s">
        <v>1194</v>
      </c>
      <c r="E1064" s="12" t="s">
        <v>1246</v>
      </c>
      <c r="F1064" s="12" t="s">
        <v>11</v>
      </c>
      <c r="G1064" s="12" t="s">
        <v>2636</v>
      </c>
      <c r="H1064" s="12" t="s">
        <v>2545</v>
      </c>
      <c r="I1064" s="6" t="s">
        <v>31</v>
      </c>
      <c r="J1064" s="6"/>
      <c r="K1064" s="6">
        <v>4</v>
      </c>
      <c r="L1064" s="7">
        <v>112.99</v>
      </c>
      <c r="M1064" s="7"/>
      <c r="N1064" s="31">
        <v>10.5</v>
      </c>
      <c r="O1064" s="31">
        <v>5.6</v>
      </c>
      <c r="P1064" s="31">
        <v>4.75</v>
      </c>
      <c r="Q1064" s="31">
        <v>1</v>
      </c>
      <c r="R1064" s="54" t="s">
        <v>1248</v>
      </c>
      <c r="S1064" s="60"/>
      <c r="T1064" s="61"/>
    </row>
    <row r="1065" spans="1:20" s="13" customFormat="1" ht="38.1" customHeight="1">
      <c r="A1065" s="12" t="s">
        <v>1247</v>
      </c>
      <c r="B1065" s="12">
        <v>2017</v>
      </c>
      <c r="C1065" s="12">
        <v>2021</v>
      </c>
      <c r="D1065" s="12" t="s">
        <v>1194</v>
      </c>
      <c r="E1065" s="12" t="s">
        <v>1253</v>
      </c>
      <c r="F1065" s="12" t="s">
        <v>11</v>
      </c>
      <c r="G1065" s="12" t="s">
        <v>2636</v>
      </c>
      <c r="H1065" s="12" t="s">
        <v>2545</v>
      </c>
      <c r="I1065" s="6" t="s">
        <v>31</v>
      </c>
      <c r="J1065" s="6"/>
      <c r="K1065" s="6">
        <v>2</v>
      </c>
      <c r="L1065" s="7">
        <v>112.99</v>
      </c>
      <c r="M1065" s="7"/>
      <c r="N1065" s="31">
        <v>10.5</v>
      </c>
      <c r="O1065" s="31">
        <v>5.6</v>
      </c>
      <c r="P1065" s="31">
        <v>4.75</v>
      </c>
      <c r="Q1065" s="31">
        <v>1</v>
      </c>
      <c r="R1065" s="54" t="s">
        <v>1248</v>
      </c>
      <c r="S1065" s="60"/>
      <c r="T1065" s="61"/>
    </row>
    <row r="1066" spans="1:20" s="13" customFormat="1" ht="38.1" customHeight="1">
      <c r="A1066" s="12" t="s">
        <v>1247</v>
      </c>
      <c r="B1066" s="12">
        <v>2014</v>
      </c>
      <c r="C1066" s="12">
        <v>2020</v>
      </c>
      <c r="D1066" s="12" t="s">
        <v>1194</v>
      </c>
      <c r="E1066" s="12" t="s">
        <v>1262</v>
      </c>
      <c r="F1066" s="12" t="s">
        <v>1275</v>
      </c>
      <c r="G1066" s="12" t="s">
        <v>2636</v>
      </c>
      <c r="H1066" s="12" t="s">
        <v>2545</v>
      </c>
      <c r="I1066" s="6" t="s">
        <v>31</v>
      </c>
      <c r="J1066" s="6"/>
      <c r="K1066" s="6">
        <v>4</v>
      </c>
      <c r="L1066" s="7">
        <v>112.99</v>
      </c>
      <c r="M1066" s="7"/>
      <c r="N1066" s="31">
        <v>10.5</v>
      </c>
      <c r="O1066" s="31">
        <v>5.6</v>
      </c>
      <c r="P1066" s="31">
        <v>4.75</v>
      </c>
      <c r="Q1066" s="31">
        <v>1</v>
      </c>
      <c r="R1066" s="54" t="s">
        <v>1248</v>
      </c>
      <c r="S1066" s="60"/>
      <c r="T1066" s="61"/>
    </row>
    <row r="1067" spans="1:20" s="13" customFormat="1" ht="38.1" customHeight="1">
      <c r="A1067" s="12" t="s">
        <v>1067</v>
      </c>
      <c r="B1067" s="12">
        <v>2014</v>
      </c>
      <c r="C1067" s="12">
        <v>2023</v>
      </c>
      <c r="D1067" s="12" t="s">
        <v>1035</v>
      </c>
      <c r="E1067" s="12" t="s">
        <v>1036</v>
      </c>
      <c r="F1067" s="12"/>
      <c r="G1067" s="12" t="s">
        <v>2637</v>
      </c>
      <c r="H1067" s="12" t="s">
        <v>2541</v>
      </c>
      <c r="I1067" s="6" t="s">
        <v>31</v>
      </c>
      <c r="J1067" s="6"/>
      <c r="K1067" s="6">
        <v>2</v>
      </c>
      <c r="L1067" s="7">
        <v>103.99</v>
      </c>
      <c r="M1067" s="7"/>
      <c r="N1067" s="31">
        <v>12.41</v>
      </c>
      <c r="O1067" s="31">
        <v>5.85</v>
      </c>
      <c r="P1067" s="31">
        <v>4.53</v>
      </c>
      <c r="Q1067" s="31">
        <v>1</v>
      </c>
      <c r="R1067" s="54" t="s">
        <v>1068</v>
      </c>
      <c r="S1067" s="60"/>
      <c r="T1067" s="61"/>
    </row>
    <row r="1068" spans="1:20" s="13" customFormat="1" ht="38.1" customHeight="1">
      <c r="A1068" s="12" t="s">
        <v>1067</v>
      </c>
      <c r="B1068" s="12">
        <v>2017</v>
      </c>
      <c r="C1068" s="12">
        <v>2023</v>
      </c>
      <c r="D1068" s="12" t="s">
        <v>1035</v>
      </c>
      <c r="E1068" s="12" t="s">
        <v>1050</v>
      </c>
      <c r="F1068" s="12"/>
      <c r="G1068" s="12" t="s">
        <v>2637</v>
      </c>
      <c r="H1068" s="12" t="s">
        <v>2541</v>
      </c>
      <c r="I1068" s="6" t="s">
        <v>31</v>
      </c>
      <c r="J1068" s="6"/>
      <c r="K1068" s="6">
        <v>2</v>
      </c>
      <c r="L1068" s="7">
        <v>103.99</v>
      </c>
      <c r="M1068" s="7"/>
      <c r="N1068" s="31">
        <v>12.41</v>
      </c>
      <c r="O1068" s="31">
        <v>5.85</v>
      </c>
      <c r="P1068" s="31">
        <v>4.53</v>
      </c>
      <c r="Q1068" s="31">
        <v>1</v>
      </c>
      <c r="R1068" s="54" t="s">
        <v>1068</v>
      </c>
      <c r="S1068" s="60"/>
      <c r="T1068" s="61"/>
    </row>
    <row r="1069" spans="1:20" s="13" customFormat="1" ht="38.1" customHeight="1">
      <c r="A1069" s="12" t="s">
        <v>1069</v>
      </c>
      <c r="B1069" s="12">
        <v>2014</v>
      </c>
      <c r="C1069" s="12">
        <v>2023</v>
      </c>
      <c r="D1069" s="12" t="s">
        <v>1035</v>
      </c>
      <c r="E1069" s="12" t="s">
        <v>1036</v>
      </c>
      <c r="F1069" s="12"/>
      <c r="G1069" s="12" t="s">
        <v>2636</v>
      </c>
      <c r="H1069" s="12" t="s">
        <v>2541</v>
      </c>
      <c r="I1069" s="6" t="s">
        <v>31</v>
      </c>
      <c r="J1069" s="6"/>
      <c r="K1069" s="6">
        <v>2</v>
      </c>
      <c r="L1069" s="7">
        <v>82.99</v>
      </c>
      <c r="M1069" s="7"/>
      <c r="N1069" s="31">
        <v>12.41</v>
      </c>
      <c r="O1069" s="31">
        <v>5.85</v>
      </c>
      <c r="P1069" s="31">
        <v>4.53</v>
      </c>
      <c r="Q1069" s="31">
        <v>1</v>
      </c>
      <c r="R1069" s="54" t="s">
        <v>1070</v>
      </c>
      <c r="S1069" s="60"/>
      <c r="T1069" s="61"/>
    </row>
    <row r="1070" spans="1:20" s="13" customFormat="1" ht="38.1" customHeight="1">
      <c r="A1070" s="15" t="s">
        <v>1069</v>
      </c>
      <c r="B1070" s="12">
        <v>2017</v>
      </c>
      <c r="C1070" s="12">
        <v>2023</v>
      </c>
      <c r="D1070" s="12" t="s">
        <v>1035</v>
      </c>
      <c r="E1070" s="12" t="s">
        <v>1050</v>
      </c>
      <c r="F1070" s="12" t="s">
        <v>1613</v>
      </c>
      <c r="G1070" s="12" t="s">
        <v>2636</v>
      </c>
      <c r="H1070" s="12" t="s">
        <v>2541</v>
      </c>
      <c r="I1070" s="6" t="s">
        <v>31</v>
      </c>
      <c r="J1070" s="6"/>
      <c r="K1070" s="6">
        <v>2</v>
      </c>
      <c r="L1070" s="7">
        <v>82.99</v>
      </c>
      <c r="M1070" s="7"/>
      <c r="N1070" s="31">
        <v>12.41</v>
      </c>
      <c r="O1070" s="31">
        <v>5.85</v>
      </c>
      <c r="P1070" s="31">
        <v>4.53</v>
      </c>
      <c r="Q1070" s="31">
        <v>1</v>
      </c>
      <c r="R1070" s="54" t="s">
        <v>1070</v>
      </c>
      <c r="S1070" s="60"/>
      <c r="T1070" s="61"/>
    </row>
    <row r="1071" spans="1:20" s="13" customFormat="1" ht="38.1" customHeight="1">
      <c r="A1071" s="12" t="s">
        <v>1375</v>
      </c>
      <c r="B1071" s="12">
        <v>2018</v>
      </c>
      <c r="C1071" s="12">
        <v>2023</v>
      </c>
      <c r="D1071" s="12" t="s">
        <v>1334</v>
      </c>
      <c r="E1071" s="12" t="s">
        <v>1348</v>
      </c>
      <c r="F1071" s="12" t="s">
        <v>1975</v>
      </c>
      <c r="G1071" s="12" t="s">
        <v>2637</v>
      </c>
      <c r="H1071" s="12" t="s">
        <v>2541</v>
      </c>
      <c r="I1071" s="6" t="s">
        <v>31</v>
      </c>
      <c r="J1071" s="6"/>
      <c r="K1071" s="6">
        <v>2</v>
      </c>
      <c r="L1071" s="7">
        <v>103.99</v>
      </c>
      <c r="M1071" s="7"/>
      <c r="N1071" s="31">
        <v>12.41</v>
      </c>
      <c r="O1071" s="31">
        <v>5.85</v>
      </c>
      <c r="P1071" s="31">
        <v>4.53</v>
      </c>
      <c r="Q1071" s="31">
        <v>1</v>
      </c>
      <c r="R1071" s="54" t="s">
        <v>1376</v>
      </c>
      <c r="S1071" s="60"/>
      <c r="T1071" s="61"/>
    </row>
    <row r="1072" spans="1:20" s="13" customFormat="1" ht="38.1" customHeight="1">
      <c r="A1072" s="12" t="s">
        <v>1375</v>
      </c>
      <c r="B1072" s="12">
        <v>2016</v>
      </c>
      <c r="C1072" s="12">
        <v>2023</v>
      </c>
      <c r="D1072" s="12" t="s">
        <v>1334</v>
      </c>
      <c r="E1072" s="12" t="s">
        <v>1424</v>
      </c>
      <c r="F1072" s="12"/>
      <c r="G1072" s="12" t="s">
        <v>2637</v>
      </c>
      <c r="H1072" s="12" t="s">
        <v>2541</v>
      </c>
      <c r="I1072" s="6" t="s">
        <v>31</v>
      </c>
      <c r="J1072" s="6"/>
      <c r="K1072" s="6">
        <v>2</v>
      </c>
      <c r="L1072" s="7">
        <v>103.99</v>
      </c>
      <c r="M1072" s="7"/>
      <c r="N1072" s="31">
        <v>12.41</v>
      </c>
      <c r="O1072" s="31">
        <v>5.85</v>
      </c>
      <c r="P1072" s="31">
        <v>4.53</v>
      </c>
      <c r="Q1072" s="31">
        <v>1</v>
      </c>
      <c r="R1072" s="54" t="s">
        <v>1376</v>
      </c>
      <c r="S1072" s="60"/>
      <c r="T1072" s="61"/>
    </row>
    <row r="1073" spans="1:20" s="13" customFormat="1" ht="38.1" customHeight="1">
      <c r="A1073" s="12" t="s">
        <v>1377</v>
      </c>
      <c r="B1073" s="12">
        <v>2018</v>
      </c>
      <c r="C1073" s="12">
        <v>2023</v>
      </c>
      <c r="D1073" s="12" t="s">
        <v>1334</v>
      </c>
      <c r="E1073" s="12" t="s">
        <v>1348</v>
      </c>
      <c r="F1073" s="12" t="s">
        <v>1975</v>
      </c>
      <c r="G1073" s="12" t="s">
        <v>2636</v>
      </c>
      <c r="H1073" s="12" t="s">
        <v>2541</v>
      </c>
      <c r="I1073" s="6" t="s">
        <v>31</v>
      </c>
      <c r="J1073" s="6"/>
      <c r="K1073" s="6">
        <v>2</v>
      </c>
      <c r="L1073" s="7">
        <v>82.99</v>
      </c>
      <c r="M1073" s="7"/>
      <c r="N1073" s="31">
        <v>12.41</v>
      </c>
      <c r="O1073" s="31">
        <v>5.85</v>
      </c>
      <c r="P1073" s="31">
        <v>4.53</v>
      </c>
      <c r="Q1073" s="31">
        <v>1</v>
      </c>
      <c r="R1073" s="54" t="s">
        <v>1378</v>
      </c>
      <c r="S1073" s="60"/>
      <c r="T1073" s="61"/>
    </row>
    <row r="1074" spans="1:20" s="13" customFormat="1" ht="38.1" customHeight="1">
      <c r="A1074" s="12" t="s">
        <v>1377</v>
      </c>
      <c r="B1074" s="12">
        <v>2016</v>
      </c>
      <c r="C1074" s="12">
        <v>2023</v>
      </c>
      <c r="D1074" s="12" t="s">
        <v>1334</v>
      </c>
      <c r="E1074" s="12" t="s">
        <v>1424</v>
      </c>
      <c r="F1074" s="12"/>
      <c r="G1074" s="12" t="s">
        <v>2636</v>
      </c>
      <c r="H1074" s="12" t="s">
        <v>2541</v>
      </c>
      <c r="I1074" s="6" t="s">
        <v>31</v>
      </c>
      <c r="J1074" s="6"/>
      <c r="K1074" s="6">
        <v>2</v>
      </c>
      <c r="L1074" s="7">
        <v>82.99</v>
      </c>
      <c r="M1074" s="7"/>
      <c r="N1074" s="31">
        <v>12.41</v>
      </c>
      <c r="O1074" s="31">
        <v>5.85</v>
      </c>
      <c r="P1074" s="31">
        <v>4.53</v>
      </c>
      <c r="Q1074" s="31">
        <v>1</v>
      </c>
      <c r="R1074" s="54" t="s">
        <v>1378</v>
      </c>
      <c r="S1074" s="60"/>
      <c r="T1074" s="61"/>
    </row>
    <row r="1075" spans="1:20" s="13" customFormat="1" ht="38.1" customHeight="1">
      <c r="A1075" s="12" t="s">
        <v>1890</v>
      </c>
      <c r="B1075" s="12">
        <v>2019</v>
      </c>
      <c r="C1075" s="12">
        <v>2023</v>
      </c>
      <c r="D1075" s="12" t="s">
        <v>555</v>
      </c>
      <c r="E1075" s="12">
        <v>1500</v>
      </c>
      <c r="F1075" s="12" t="s">
        <v>2260</v>
      </c>
      <c r="G1075" s="12" t="s">
        <v>2637</v>
      </c>
      <c r="H1075" s="12" t="s">
        <v>2549</v>
      </c>
      <c r="I1075" s="30" t="s">
        <v>12</v>
      </c>
      <c r="J1075" s="6"/>
      <c r="K1075" s="6">
        <v>2</v>
      </c>
      <c r="L1075" s="7">
        <v>78.989999999999995</v>
      </c>
      <c r="M1075" s="7"/>
      <c r="N1075" s="31">
        <v>12.88</v>
      </c>
      <c r="O1075" s="31">
        <v>7.16</v>
      </c>
      <c r="P1075" s="31">
        <v>3.46</v>
      </c>
      <c r="Q1075" s="31">
        <v>1</v>
      </c>
      <c r="R1075" s="54">
        <v>880268178990</v>
      </c>
      <c r="S1075" s="60"/>
      <c r="T1075" s="61"/>
    </row>
    <row r="1076" spans="1:20" s="13" customFormat="1" ht="38.1" customHeight="1">
      <c r="A1076" s="12" t="s">
        <v>1891</v>
      </c>
      <c r="B1076" s="12">
        <v>2019</v>
      </c>
      <c r="C1076" s="12">
        <v>2023</v>
      </c>
      <c r="D1076" s="12" t="s">
        <v>555</v>
      </c>
      <c r="E1076" s="12">
        <v>1500</v>
      </c>
      <c r="F1076" s="12" t="s">
        <v>2260</v>
      </c>
      <c r="G1076" s="12" t="s">
        <v>2636</v>
      </c>
      <c r="H1076" s="12" t="s">
        <v>2549</v>
      </c>
      <c r="I1076" s="30" t="s">
        <v>12</v>
      </c>
      <c r="J1076" s="6"/>
      <c r="K1076" s="6">
        <v>2</v>
      </c>
      <c r="L1076" s="7">
        <v>65.989999999999995</v>
      </c>
      <c r="M1076" s="7"/>
      <c r="N1076" s="31">
        <v>12.88</v>
      </c>
      <c r="O1076" s="31">
        <v>7.16</v>
      </c>
      <c r="P1076" s="31">
        <v>3.46</v>
      </c>
      <c r="Q1076" s="31">
        <v>1</v>
      </c>
      <c r="R1076" s="54">
        <v>880268179003</v>
      </c>
      <c r="S1076" s="60"/>
      <c r="T1076" s="61"/>
    </row>
    <row r="1077" spans="1:20" s="13" customFormat="1" ht="38.1" customHeight="1">
      <c r="A1077" s="12" t="s">
        <v>608</v>
      </c>
      <c r="B1077" s="12">
        <v>2019</v>
      </c>
      <c r="C1077" s="12">
        <v>2023</v>
      </c>
      <c r="D1077" s="12" t="s">
        <v>555</v>
      </c>
      <c r="E1077" s="12">
        <v>1500</v>
      </c>
      <c r="F1077" s="12" t="s">
        <v>2260</v>
      </c>
      <c r="G1077" s="12" t="s">
        <v>2637</v>
      </c>
      <c r="H1077" s="12" t="s">
        <v>2545</v>
      </c>
      <c r="I1077" s="6" t="s">
        <v>31</v>
      </c>
      <c r="J1077" s="6" t="s">
        <v>44</v>
      </c>
      <c r="K1077" s="6">
        <v>2</v>
      </c>
      <c r="L1077" s="7">
        <v>90.46</v>
      </c>
      <c r="M1077" s="7"/>
      <c r="N1077" s="31">
        <v>12.88</v>
      </c>
      <c r="O1077" s="31">
        <v>7.16</v>
      </c>
      <c r="P1077" s="31">
        <v>3.46</v>
      </c>
      <c r="Q1077" s="31">
        <v>1</v>
      </c>
      <c r="R1077" s="54" t="s">
        <v>609</v>
      </c>
      <c r="S1077" s="60"/>
      <c r="T1077" s="61"/>
    </row>
    <row r="1078" spans="1:20" s="13" customFormat="1" ht="38.1" customHeight="1">
      <c r="A1078" s="12" t="s">
        <v>610</v>
      </c>
      <c r="B1078" s="12">
        <v>2019</v>
      </c>
      <c r="C1078" s="12">
        <v>2023</v>
      </c>
      <c r="D1078" s="12" t="s">
        <v>555</v>
      </c>
      <c r="E1078" s="12">
        <v>1500</v>
      </c>
      <c r="F1078" s="12" t="s">
        <v>2260</v>
      </c>
      <c r="G1078" s="12" t="s">
        <v>2636</v>
      </c>
      <c r="H1078" s="12" t="s">
        <v>2545</v>
      </c>
      <c r="I1078" s="6" t="s">
        <v>31</v>
      </c>
      <c r="J1078" s="6" t="s">
        <v>44</v>
      </c>
      <c r="K1078" s="6">
        <v>2</v>
      </c>
      <c r="L1078" s="7">
        <v>109.89</v>
      </c>
      <c r="M1078" s="7"/>
      <c r="N1078" s="31">
        <v>12.88</v>
      </c>
      <c r="O1078" s="31">
        <v>7.16</v>
      </c>
      <c r="P1078" s="31">
        <v>3.46</v>
      </c>
      <c r="Q1078" s="31">
        <v>1</v>
      </c>
      <c r="R1078" s="54" t="s">
        <v>611</v>
      </c>
      <c r="S1078" s="60"/>
      <c r="T1078" s="61"/>
    </row>
    <row r="1079" spans="1:20" s="13" customFormat="1" ht="38.1" customHeight="1">
      <c r="A1079" s="12" t="s">
        <v>1888</v>
      </c>
      <c r="B1079" s="12">
        <v>2019</v>
      </c>
      <c r="C1079" s="12">
        <v>2023</v>
      </c>
      <c r="D1079" s="12" t="s">
        <v>555</v>
      </c>
      <c r="E1079" s="12">
        <v>1500</v>
      </c>
      <c r="F1079" s="12" t="s">
        <v>2255</v>
      </c>
      <c r="G1079" s="12" t="s">
        <v>2637</v>
      </c>
      <c r="H1079" s="12" t="s">
        <v>2547</v>
      </c>
      <c r="I1079" s="30" t="s">
        <v>12</v>
      </c>
      <c r="J1079" s="6"/>
      <c r="K1079" s="6">
        <v>2</v>
      </c>
      <c r="L1079" s="7">
        <v>78.989999999999995</v>
      </c>
      <c r="M1079" s="7"/>
      <c r="N1079" s="31">
        <v>14.08</v>
      </c>
      <c r="O1079" s="31">
        <v>7.28</v>
      </c>
      <c r="P1079" s="31">
        <v>3.7</v>
      </c>
      <c r="Q1079" s="31">
        <v>1</v>
      </c>
      <c r="R1079" s="54">
        <v>880268179010</v>
      </c>
      <c r="S1079" s="60"/>
      <c r="T1079" s="61"/>
    </row>
    <row r="1080" spans="1:20" s="13" customFormat="1" ht="38.1" customHeight="1">
      <c r="A1080" s="12" t="s">
        <v>1889</v>
      </c>
      <c r="B1080" s="12">
        <v>2019</v>
      </c>
      <c r="C1080" s="12">
        <v>2023</v>
      </c>
      <c r="D1080" s="12" t="s">
        <v>555</v>
      </c>
      <c r="E1080" s="12">
        <v>1500</v>
      </c>
      <c r="F1080" s="12" t="s">
        <v>2255</v>
      </c>
      <c r="G1080" s="12" t="s">
        <v>2636</v>
      </c>
      <c r="H1080" s="12" t="s">
        <v>2547</v>
      </c>
      <c r="I1080" s="30" t="s">
        <v>12</v>
      </c>
      <c r="J1080" s="6"/>
      <c r="K1080" s="6">
        <v>2</v>
      </c>
      <c r="L1080" s="7">
        <v>65.989999999999995</v>
      </c>
      <c r="M1080" s="7"/>
      <c r="N1080" s="31">
        <v>14.08</v>
      </c>
      <c r="O1080" s="31">
        <v>7.28</v>
      </c>
      <c r="P1080" s="31">
        <v>3.7</v>
      </c>
      <c r="Q1080" s="31">
        <v>1</v>
      </c>
      <c r="R1080" s="54">
        <v>880268179027</v>
      </c>
      <c r="S1080" s="60"/>
      <c r="T1080" s="61"/>
    </row>
    <row r="1081" spans="1:20" s="13" customFormat="1" ht="38.1" customHeight="1">
      <c r="A1081" s="12" t="s">
        <v>409</v>
      </c>
      <c r="B1081" s="12">
        <v>2019</v>
      </c>
      <c r="C1081" s="12">
        <v>2023</v>
      </c>
      <c r="D1081" s="12" t="s">
        <v>111</v>
      </c>
      <c r="E1081" s="12" t="s">
        <v>2240</v>
      </c>
      <c r="F1081" s="34"/>
      <c r="G1081" s="12" t="s">
        <v>2637</v>
      </c>
      <c r="H1081" s="12" t="s">
        <v>2541</v>
      </c>
      <c r="I1081" s="6" t="s">
        <v>31</v>
      </c>
      <c r="J1081" s="6"/>
      <c r="K1081" s="6">
        <v>2</v>
      </c>
      <c r="L1081" s="7">
        <v>103.99</v>
      </c>
      <c r="M1081" s="7"/>
      <c r="N1081" s="31">
        <v>13.84</v>
      </c>
      <c r="O1081" s="31">
        <v>5.61</v>
      </c>
      <c r="P1081" s="31">
        <v>3.7</v>
      </c>
      <c r="Q1081" s="31">
        <v>1</v>
      </c>
      <c r="R1081" s="54" t="s">
        <v>1693</v>
      </c>
      <c r="S1081" s="60"/>
      <c r="T1081" s="61"/>
    </row>
    <row r="1082" spans="1:20" s="13" customFormat="1" ht="38.1" customHeight="1">
      <c r="A1082" s="12" t="s">
        <v>409</v>
      </c>
      <c r="B1082" s="12">
        <v>2019</v>
      </c>
      <c r="C1082" s="12">
        <v>2023</v>
      </c>
      <c r="D1082" s="12" t="s">
        <v>886</v>
      </c>
      <c r="E1082" s="12" t="s">
        <v>2165</v>
      </c>
      <c r="F1082" s="12"/>
      <c r="G1082" s="12" t="s">
        <v>2637</v>
      </c>
      <c r="H1082" s="12" t="s">
        <v>2541</v>
      </c>
      <c r="I1082" s="6" t="s">
        <v>31</v>
      </c>
      <c r="J1082" s="6"/>
      <c r="K1082" s="6">
        <v>2</v>
      </c>
      <c r="L1082" s="7">
        <v>103.99</v>
      </c>
      <c r="M1082" s="7"/>
      <c r="N1082" s="31">
        <v>13.84</v>
      </c>
      <c r="O1082" s="31">
        <v>5.61</v>
      </c>
      <c r="P1082" s="31">
        <v>3.7</v>
      </c>
      <c r="Q1082" s="31">
        <v>1</v>
      </c>
      <c r="R1082" s="54" t="s">
        <v>1693</v>
      </c>
      <c r="S1082" s="60"/>
      <c r="T1082" s="61"/>
    </row>
    <row r="1083" spans="1:20" s="13" customFormat="1" ht="38.1" customHeight="1">
      <c r="A1083" s="12" t="s">
        <v>410</v>
      </c>
      <c r="B1083" s="12">
        <v>2019</v>
      </c>
      <c r="C1083" s="12">
        <v>2023</v>
      </c>
      <c r="D1083" s="12" t="s">
        <v>111</v>
      </c>
      <c r="E1083" s="12" t="s">
        <v>2240</v>
      </c>
      <c r="F1083" s="34"/>
      <c r="G1083" s="12" t="s">
        <v>2636</v>
      </c>
      <c r="H1083" s="12" t="s">
        <v>2541</v>
      </c>
      <c r="I1083" s="6" t="s">
        <v>31</v>
      </c>
      <c r="J1083" s="6"/>
      <c r="K1083" s="6">
        <v>2</v>
      </c>
      <c r="L1083" s="7">
        <v>82.99</v>
      </c>
      <c r="M1083" s="7"/>
      <c r="N1083" s="31">
        <v>13.84</v>
      </c>
      <c r="O1083" s="31">
        <v>5.61</v>
      </c>
      <c r="P1083" s="31">
        <v>3.7</v>
      </c>
      <c r="Q1083" s="31">
        <v>1</v>
      </c>
      <c r="R1083" s="54" t="s">
        <v>1694</v>
      </c>
      <c r="S1083" s="60"/>
      <c r="T1083" s="61"/>
    </row>
    <row r="1084" spans="1:20" s="13" customFormat="1" ht="38.1" customHeight="1">
      <c r="A1084" s="12" t="s">
        <v>410</v>
      </c>
      <c r="B1084" s="12">
        <v>2019</v>
      </c>
      <c r="C1084" s="12">
        <v>2023</v>
      </c>
      <c r="D1084" s="12" t="s">
        <v>886</v>
      </c>
      <c r="E1084" s="12" t="s">
        <v>2165</v>
      </c>
      <c r="F1084" s="12"/>
      <c r="G1084" s="12" t="s">
        <v>2636</v>
      </c>
      <c r="H1084" s="12" t="s">
        <v>2541</v>
      </c>
      <c r="I1084" s="6" t="s">
        <v>31</v>
      </c>
      <c r="J1084" s="6"/>
      <c r="K1084" s="6">
        <v>2</v>
      </c>
      <c r="L1084" s="7">
        <v>82.99</v>
      </c>
      <c r="M1084" s="7"/>
      <c r="N1084" s="31">
        <v>13.84</v>
      </c>
      <c r="O1084" s="31">
        <v>5.61</v>
      </c>
      <c r="P1084" s="31">
        <v>3.7</v>
      </c>
      <c r="Q1084" s="31">
        <v>1</v>
      </c>
      <c r="R1084" s="54" t="s">
        <v>1694</v>
      </c>
      <c r="S1084" s="60"/>
      <c r="T1084" s="61"/>
    </row>
    <row r="1085" spans="1:20" s="13" customFormat="1" ht="38.1" customHeight="1">
      <c r="A1085" s="12" t="s">
        <v>1648</v>
      </c>
      <c r="B1085" s="12">
        <v>2019</v>
      </c>
      <c r="C1085" s="12">
        <v>2023</v>
      </c>
      <c r="D1085" s="12" t="s">
        <v>1194</v>
      </c>
      <c r="E1085" s="12" t="s">
        <v>1196</v>
      </c>
      <c r="F1085" s="12" t="s">
        <v>1657</v>
      </c>
      <c r="G1085" s="12" t="s">
        <v>2637</v>
      </c>
      <c r="H1085" s="12" t="s">
        <v>2541</v>
      </c>
      <c r="I1085" s="6" t="s">
        <v>31</v>
      </c>
      <c r="J1085" s="6"/>
      <c r="K1085" s="6">
        <v>2</v>
      </c>
      <c r="L1085" s="7">
        <v>103.99</v>
      </c>
      <c r="M1085" s="7"/>
      <c r="N1085" s="31">
        <v>11.93</v>
      </c>
      <c r="O1085" s="31">
        <v>5.96</v>
      </c>
      <c r="P1085" s="31">
        <v>5.13</v>
      </c>
      <c r="Q1085" s="31">
        <v>1</v>
      </c>
      <c r="R1085" s="54">
        <v>880268177610</v>
      </c>
      <c r="S1085" s="60"/>
      <c r="T1085" s="61"/>
    </row>
    <row r="1086" spans="1:20" s="13" customFormat="1" ht="38.1" customHeight="1">
      <c r="A1086" s="12" t="s">
        <v>1648</v>
      </c>
      <c r="B1086" s="12">
        <v>2020</v>
      </c>
      <c r="C1086" s="12">
        <v>2023</v>
      </c>
      <c r="D1086" s="12" t="s">
        <v>1194</v>
      </c>
      <c r="E1086" s="12" t="s">
        <v>1282</v>
      </c>
      <c r="F1086" s="12"/>
      <c r="G1086" s="12" t="s">
        <v>2637</v>
      </c>
      <c r="H1086" s="12" t="s">
        <v>2541</v>
      </c>
      <c r="I1086" s="6" t="s">
        <v>31</v>
      </c>
      <c r="J1086" s="6"/>
      <c r="K1086" s="6">
        <v>2</v>
      </c>
      <c r="L1086" s="7">
        <v>103.99</v>
      </c>
      <c r="M1086" s="7"/>
      <c r="N1086" s="31">
        <v>11.93</v>
      </c>
      <c r="O1086" s="31">
        <v>5.96</v>
      </c>
      <c r="P1086" s="31">
        <v>5.13</v>
      </c>
      <c r="Q1086" s="31">
        <v>1</v>
      </c>
      <c r="R1086" s="54">
        <v>880268177610</v>
      </c>
      <c r="S1086" s="60"/>
      <c r="T1086" s="61"/>
    </row>
    <row r="1087" spans="1:20" s="13" customFormat="1" ht="38.1" customHeight="1">
      <c r="A1087" s="12" t="s">
        <v>1649</v>
      </c>
      <c r="B1087" s="12">
        <v>2019</v>
      </c>
      <c r="C1087" s="12">
        <v>2023</v>
      </c>
      <c r="D1087" s="12" t="s">
        <v>1194</v>
      </c>
      <c r="E1087" s="12" t="s">
        <v>1196</v>
      </c>
      <c r="F1087" s="12" t="s">
        <v>1657</v>
      </c>
      <c r="G1087" s="12" t="s">
        <v>2636</v>
      </c>
      <c r="H1087" s="12" t="s">
        <v>2541</v>
      </c>
      <c r="I1087" s="6" t="s">
        <v>31</v>
      </c>
      <c r="J1087" s="6"/>
      <c r="K1087" s="6">
        <v>2</v>
      </c>
      <c r="L1087" s="7">
        <v>82.99</v>
      </c>
      <c r="M1087" s="7"/>
      <c r="N1087" s="31">
        <v>11.93</v>
      </c>
      <c r="O1087" s="31">
        <v>5.96</v>
      </c>
      <c r="P1087" s="31">
        <v>5.13</v>
      </c>
      <c r="Q1087" s="31">
        <v>1</v>
      </c>
      <c r="R1087" s="54">
        <v>880268177603</v>
      </c>
      <c r="S1087" s="60"/>
      <c r="T1087" s="61"/>
    </row>
    <row r="1088" spans="1:20" s="13" customFormat="1" ht="38.1" customHeight="1">
      <c r="A1088" s="12" t="s">
        <v>1649</v>
      </c>
      <c r="B1088" s="12">
        <v>2020</v>
      </c>
      <c r="C1088" s="12">
        <v>2023</v>
      </c>
      <c r="D1088" s="12" t="s">
        <v>1194</v>
      </c>
      <c r="E1088" s="12" t="s">
        <v>1282</v>
      </c>
      <c r="F1088" s="12"/>
      <c r="G1088" s="12" t="s">
        <v>2636</v>
      </c>
      <c r="H1088" s="12" t="s">
        <v>2541</v>
      </c>
      <c r="I1088" s="6" t="s">
        <v>31</v>
      </c>
      <c r="J1088" s="6"/>
      <c r="K1088" s="6">
        <v>2</v>
      </c>
      <c r="L1088" s="7">
        <v>82.99</v>
      </c>
      <c r="M1088" s="7"/>
      <c r="N1088" s="31">
        <v>11.93</v>
      </c>
      <c r="O1088" s="31">
        <v>5.96</v>
      </c>
      <c r="P1088" s="31">
        <v>5.13</v>
      </c>
      <c r="Q1088" s="31">
        <v>1</v>
      </c>
      <c r="R1088" s="54">
        <v>880268177603</v>
      </c>
      <c r="S1088" s="60"/>
      <c r="T1088" s="61"/>
    </row>
    <row r="1089" spans="1:20" s="13" customFormat="1" ht="38.1" customHeight="1">
      <c r="A1089" s="12" t="s">
        <v>1650</v>
      </c>
      <c r="B1089" s="12">
        <v>2019</v>
      </c>
      <c r="C1089" s="12">
        <v>2024</v>
      </c>
      <c r="D1089" s="12" t="s">
        <v>612</v>
      </c>
      <c r="E1089" s="12" t="s">
        <v>857</v>
      </c>
      <c r="F1089" s="12" t="s">
        <v>688</v>
      </c>
      <c r="G1089" s="12" t="s">
        <v>2637</v>
      </c>
      <c r="H1089" s="12" t="s">
        <v>2542</v>
      </c>
      <c r="I1089" s="6" t="s">
        <v>31</v>
      </c>
      <c r="J1089" s="6"/>
      <c r="K1089" s="6">
        <v>2</v>
      </c>
      <c r="L1089" s="7">
        <v>113.99</v>
      </c>
      <c r="M1089" s="7"/>
      <c r="N1089" s="31">
        <v>11.67</v>
      </c>
      <c r="O1089" s="31">
        <v>6.5</v>
      </c>
      <c r="P1089" s="31">
        <v>5.83</v>
      </c>
      <c r="Q1089" s="31">
        <v>1</v>
      </c>
      <c r="R1089" s="54">
        <v>880268177191</v>
      </c>
      <c r="S1089" s="60"/>
      <c r="T1089" s="61"/>
    </row>
    <row r="1090" spans="1:20" s="13" customFormat="1" ht="38.1" customHeight="1">
      <c r="A1090" s="12" t="s">
        <v>1651</v>
      </c>
      <c r="B1090" s="12">
        <v>2019</v>
      </c>
      <c r="C1090" s="12">
        <v>2024</v>
      </c>
      <c r="D1090" s="12" t="s">
        <v>612</v>
      </c>
      <c r="E1090" s="12" t="s">
        <v>857</v>
      </c>
      <c r="F1090" s="12" t="s">
        <v>688</v>
      </c>
      <c r="G1090" s="12" t="s">
        <v>2636</v>
      </c>
      <c r="H1090" s="12" t="s">
        <v>2542</v>
      </c>
      <c r="I1090" s="6" t="s">
        <v>31</v>
      </c>
      <c r="J1090" s="6"/>
      <c r="K1090" s="6">
        <v>2</v>
      </c>
      <c r="L1090" s="7">
        <v>113.99</v>
      </c>
      <c r="M1090" s="7"/>
      <c r="N1090" s="31">
        <v>11.67</v>
      </c>
      <c r="O1090" s="31">
        <v>6.5</v>
      </c>
      <c r="P1090" s="31">
        <v>5.83</v>
      </c>
      <c r="Q1090" s="31">
        <v>1</v>
      </c>
      <c r="R1090" s="54">
        <v>880268177184</v>
      </c>
      <c r="S1090" s="60"/>
      <c r="T1090" s="61"/>
    </row>
    <row r="1091" spans="1:20" s="13" customFormat="1" ht="38.1" customHeight="1">
      <c r="A1091" s="12" t="s">
        <v>1652</v>
      </c>
      <c r="B1091" s="12">
        <v>2019</v>
      </c>
      <c r="C1091" s="12">
        <v>2024</v>
      </c>
      <c r="D1091" s="12" t="s">
        <v>612</v>
      </c>
      <c r="E1091" s="12" t="s">
        <v>857</v>
      </c>
      <c r="F1091" s="12" t="s">
        <v>1656</v>
      </c>
      <c r="G1091" s="12" t="s">
        <v>2637</v>
      </c>
      <c r="H1091" s="12" t="s">
        <v>2545</v>
      </c>
      <c r="I1091" s="6" t="s">
        <v>31</v>
      </c>
      <c r="J1091" s="6"/>
      <c r="K1091" s="6">
        <v>2</v>
      </c>
      <c r="L1091" s="7">
        <v>86.35</v>
      </c>
      <c r="M1091" s="7"/>
      <c r="N1091" s="31">
        <v>11.666</v>
      </c>
      <c r="O1091" s="31">
        <v>6.5</v>
      </c>
      <c r="P1091" s="31">
        <v>5.83</v>
      </c>
      <c r="Q1091" s="31">
        <v>1</v>
      </c>
      <c r="R1091" s="54">
        <v>880268177214</v>
      </c>
      <c r="S1091" s="60"/>
      <c r="T1091" s="61"/>
    </row>
    <row r="1092" spans="1:20" s="13" customFormat="1" ht="38.1" customHeight="1">
      <c r="A1092" s="12" t="s">
        <v>1653</v>
      </c>
      <c r="B1092" s="12">
        <v>2019</v>
      </c>
      <c r="C1092" s="12">
        <v>2024</v>
      </c>
      <c r="D1092" s="12" t="s">
        <v>612</v>
      </c>
      <c r="E1092" s="12" t="s">
        <v>857</v>
      </c>
      <c r="F1092" s="12" t="s">
        <v>1656</v>
      </c>
      <c r="G1092" s="12" t="s">
        <v>2636</v>
      </c>
      <c r="H1092" s="12" t="s">
        <v>2545</v>
      </c>
      <c r="I1092" s="6" t="s">
        <v>31</v>
      </c>
      <c r="J1092" s="6"/>
      <c r="K1092" s="6">
        <v>2</v>
      </c>
      <c r="L1092" s="7">
        <v>113.99</v>
      </c>
      <c r="M1092" s="7"/>
      <c r="N1092" s="31">
        <v>11.666</v>
      </c>
      <c r="O1092" s="31">
        <v>6.5</v>
      </c>
      <c r="P1092" s="31">
        <v>5.83</v>
      </c>
      <c r="Q1092" s="31">
        <v>1</v>
      </c>
      <c r="R1092" s="54">
        <v>880268177207</v>
      </c>
      <c r="S1092" s="60"/>
      <c r="T1092" s="61"/>
    </row>
    <row r="1093" spans="1:20" s="13" customFormat="1" ht="38.1" customHeight="1">
      <c r="A1093" s="12" t="s">
        <v>1755</v>
      </c>
      <c r="B1093" s="12">
        <v>2020</v>
      </c>
      <c r="C1093" s="12">
        <v>2023</v>
      </c>
      <c r="D1093" s="12" t="s">
        <v>612</v>
      </c>
      <c r="E1093" s="12" t="s">
        <v>701</v>
      </c>
      <c r="F1093" s="12" t="s">
        <v>1699</v>
      </c>
      <c r="G1093" s="12" t="s">
        <v>2637</v>
      </c>
      <c r="H1093" s="12" t="s">
        <v>2547</v>
      </c>
      <c r="I1093" s="30" t="s">
        <v>12</v>
      </c>
      <c r="J1093" s="6"/>
      <c r="K1093" s="6">
        <v>2</v>
      </c>
      <c r="L1093" s="7">
        <v>97.99</v>
      </c>
      <c r="M1093" s="7"/>
      <c r="N1093" s="31">
        <v>11.666</v>
      </c>
      <c r="O1093" s="31">
        <v>6.5</v>
      </c>
      <c r="P1093" s="31">
        <v>5.83</v>
      </c>
      <c r="Q1093" s="31">
        <v>1</v>
      </c>
      <c r="R1093" s="54" t="s">
        <v>2210</v>
      </c>
      <c r="S1093" s="60"/>
      <c r="T1093" s="61"/>
    </row>
    <row r="1094" spans="1:20" s="13" customFormat="1" ht="38.1" customHeight="1">
      <c r="A1094" s="12" t="s">
        <v>2748</v>
      </c>
      <c r="B1094" s="12">
        <v>2020</v>
      </c>
      <c r="C1094" s="12">
        <v>2023</v>
      </c>
      <c r="D1094" s="12" t="s">
        <v>612</v>
      </c>
      <c r="E1094" s="12" t="s">
        <v>701</v>
      </c>
      <c r="F1094" s="12" t="s">
        <v>1699</v>
      </c>
      <c r="G1094" s="12" t="s">
        <v>2636</v>
      </c>
      <c r="H1094" s="12" t="s">
        <v>2547</v>
      </c>
      <c r="I1094" s="30" t="s">
        <v>12</v>
      </c>
      <c r="J1094" s="6"/>
      <c r="K1094" s="6">
        <v>2</v>
      </c>
      <c r="L1094" s="7">
        <v>97.99</v>
      </c>
      <c r="M1094" s="7"/>
      <c r="N1094" s="31">
        <v>11.666</v>
      </c>
      <c r="O1094" s="31">
        <v>6.5</v>
      </c>
      <c r="P1094" s="31">
        <v>5.83</v>
      </c>
      <c r="Q1094" s="31">
        <v>1</v>
      </c>
      <c r="R1094" s="54" t="s">
        <v>2211</v>
      </c>
      <c r="S1094" s="60"/>
      <c r="T1094" s="61"/>
    </row>
    <row r="1095" spans="1:20" s="13" customFormat="1" ht="38.1" customHeight="1">
      <c r="A1095" s="12" t="s">
        <v>1756</v>
      </c>
      <c r="B1095" s="12">
        <v>2020</v>
      </c>
      <c r="C1095" s="12">
        <v>2023</v>
      </c>
      <c r="D1095" s="12" t="s">
        <v>612</v>
      </c>
      <c r="E1095" s="12" t="s">
        <v>701</v>
      </c>
      <c r="F1095" s="12" t="s">
        <v>1700</v>
      </c>
      <c r="G1095" s="12" t="s">
        <v>2637</v>
      </c>
      <c r="H1095" s="12" t="s">
        <v>2549</v>
      </c>
      <c r="I1095" s="30" t="s">
        <v>12</v>
      </c>
      <c r="J1095" s="6"/>
      <c r="K1095" s="6">
        <v>2</v>
      </c>
      <c r="L1095" s="7">
        <v>97.99</v>
      </c>
      <c r="M1095" s="7"/>
      <c r="N1095" s="31">
        <v>11.666</v>
      </c>
      <c r="O1095" s="31">
        <v>6.5</v>
      </c>
      <c r="P1095" s="31">
        <v>5.83</v>
      </c>
      <c r="Q1095" s="31">
        <v>1</v>
      </c>
      <c r="R1095" s="54" t="s">
        <v>2212</v>
      </c>
      <c r="S1095" s="60"/>
      <c r="T1095" s="61"/>
    </row>
    <row r="1096" spans="1:20" s="13" customFormat="1" ht="38.1" customHeight="1">
      <c r="A1096" s="12" t="s">
        <v>1654</v>
      </c>
      <c r="B1096" s="12">
        <v>2015</v>
      </c>
      <c r="C1096" s="12">
        <v>2023</v>
      </c>
      <c r="D1096" s="12" t="s">
        <v>1035</v>
      </c>
      <c r="E1096" s="12" t="s">
        <v>1096</v>
      </c>
      <c r="F1096" s="12"/>
      <c r="G1096" s="12" t="s">
        <v>2637</v>
      </c>
      <c r="H1096" s="12" t="s">
        <v>2320</v>
      </c>
      <c r="I1096" s="6" t="s">
        <v>31</v>
      </c>
      <c r="J1096" s="6"/>
      <c r="K1096" s="6">
        <v>2</v>
      </c>
      <c r="L1096" s="7">
        <v>114.99</v>
      </c>
      <c r="M1096" s="7"/>
      <c r="N1096" s="31">
        <v>11.666</v>
      </c>
      <c r="O1096" s="31">
        <v>6.5</v>
      </c>
      <c r="P1096" s="31">
        <v>5.83</v>
      </c>
      <c r="Q1096" s="31">
        <v>1</v>
      </c>
      <c r="R1096" s="54">
        <v>880268178389</v>
      </c>
      <c r="S1096" s="60"/>
      <c r="T1096" s="61"/>
    </row>
    <row r="1097" spans="1:20" s="13" customFormat="1" ht="38.1" customHeight="1">
      <c r="A1097" s="12" t="s">
        <v>1655</v>
      </c>
      <c r="B1097" s="12">
        <v>2015</v>
      </c>
      <c r="C1097" s="12">
        <v>2023</v>
      </c>
      <c r="D1097" s="12" t="s">
        <v>1035</v>
      </c>
      <c r="E1097" s="12" t="s">
        <v>1096</v>
      </c>
      <c r="F1097" s="12"/>
      <c r="G1097" s="12" t="s">
        <v>2636</v>
      </c>
      <c r="H1097" s="12" t="s">
        <v>2320</v>
      </c>
      <c r="I1097" s="6" t="s">
        <v>31</v>
      </c>
      <c r="J1097" s="6"/>
      <c r="K1097" s="6">
        <v>2</v>
      </c>
      <c r="L1097" s="7">
        <v>114.99</v>
      </c>
      <c r="M1097" s="7"/>
      <c r="N1097" s="31">
        <v>11.666</v>
      </c>
      <c r="O1097" s="31">
        <v>6.5</v>
      </c>
      <c r="P1097" s="31">
        <v>5.83</v>
      </c>
      <c r="Q1097" s="31">
        <v>1</v>
      </c>
      <c r="R1097" s="54">
        <v>880268178396</v>
      </c>
      <c r="S1097" s="60"/>
      <c r="T1097" s="61"/>
    </row>
    <row r="1098" spans="1:20" s="13" customFormat="1" ht="38.1" customHeight="1">
      <c r="A1098" s="12" t="s">
        <v>1734</v>
      </c>
      <c r="B1098" s="12">
        <v>2020</v>
      </c>
      <c r="C1098" s="12">
        <v>2023</v>
      </c>
      <c r="D1098" s="12" t="s">
        <v>111</v>
      </c>
      <c r="E1098" s="12" t="s">
        <v>2625</v>
      </c>
      <c r="F1098" s="12"/>
      <c r="G1098" s="12" t="s">
        <v>2637</v>
      </c>
      <c r="H1098" s="12" t="s">
        <v>2553</v>
      </c>
      <c r="I1098" s="6" t="s">
        <v>31</v>
      </c>
      <c r="J1098" s="6"/>
      <c r="K1098" s="6">
        <v>2</v>
      </c>
      <c r="L1098" s="7">
        <v>150.99</v>
      </c>
      <c r="M1098" s="7"/>
      <c r="N1098" s="31">
        <v>12.76</v>
      </c>
      <c r="O1098" s="31">
        <v>4.8899999999999997</v>
      </c>
      <c r="P1098" s="31">
        <v>3.58</v>
      </c>
      <c r="Q1098" s="31">
        <v>1</v>
      </c>
      <c r="R1098" s="54" t="s">
        <v>2213</v>
      </c>
      <c r="S1098" s="60"/>
      <c r="T1098" s="61"/>
    </row>
    <row r="1099" spans="1:20" s="13" customFormat="1" ht="38.1" customHeight="1">
      <c r="A1099" s="12" t="s">
        <v>1734</v>
      </c>
      <c r="B1099" s="12">
        <v>2020</v>
      </c>
      <c r="C1099" s="12">
        <v>2023</v>
      </c>
      <c r="D1099" s="12" t="s">
        <v>886</v>
      </c>
      <c r="E1099" s="12" t="s">
        <v>2624</v>
      </c>
      <c r="F1099" s="12"/>
      <c r="G1099" s="12" t="s">
        <v>2637</v>
      </c>
      <c r="H1099" s="12" t="s">
        <v>2553</v>
      </c>
      <c r="I1099" s="6" t="s">
        <v>31</v>
      </c>
      <c r="J1099" s="6"/>
      <c r="K1099" s="6">
        <v>2</v>
      </c>
      <c r="L1099" s="7">
        <v>150.99</v>
      </c>
      <c r="M1099" s="7"/>
      <c r="N1099" s="31">
        <v>12.76</v>
      </c>
      <c r="O1099" s="31">
        <v>4.8899999999999997</v>
      </c>
      <c r="P1099" s="31">
        <v>3.58</v>
      </c>
      <c r="Q1099" s="31">
        <v>1</v>
      </c>
      <c r="R1099" s="54" t="s">
        <v>2213</v>
      </c>
      <c r="S1099" s="60"/>
      <c r="T1099" s="61"/>
    </row>
    <row r="1100" spans="1:20" s="13" customFormat="1" ht="38.1" customHeight="1">
      <c r="A1100" s="12" t="s">
        <v>1966</v>
      </c>
      <c r="B1100" s="12">
        <v>2020</v>
      </c>
      <c r="C1100" s="12">
        <v>2023</v>
      </c>
      <c r="D1100" s="12" t="s">
        <v>111</v>
      </c>
      <c r="E1100" s="12" t="s">
        <v>2625</v>
      </c>
      <c r="F1100" s="12"/>
      <c r="G1100" s="12" t="s">
        <v>2636</v>
      </c>
      <c r="H1100" s="12" t="s">
        <v>2553</v>
      </c>
      <c r="I1100" s="6" t="s">
        <v>31</v>
      </c>
      <c r="J1100" s="6"/>
      <c r="K1100" s="6">
        <v>2</v>
      </c>
      <c r="L1100" s="7">
        <v>129.99</v>
      </c>
      <c r="M1100" s="7"/>
      <c r="N1100" s="31">
        <v>12.76</v>
      </c>
      <c r="O1100" s="31">
        <v>4.8899999999999997</v>
      </c>
      <c r="P1100" s="31">
        <v>3.58</v>
      </c>
      <c r="Q1100" s="31">
        <v>1</v>
      </c>
      <c r="R1100" s="54" t="s">
        <v>2214</v>
      </c>
      <c r="S1100" s="60"/>
      <c r="T1100" s="61"/>
    </row>
    <row r="1101" spans="1:20" s="13" customFormat="1" ht="38.1" customHeight="1">
      <c r="A1101" s="12" t="s">
        <v>1966</v>
      </c>
      <c r="B1101" s="12">
        <v>2020</v>
      </c>
      <c r="C1101" s="12">
        <v>2023</v>
      </c>
      <c r="D1101" s="12" t="s">
        <v>886</v>
      </c>
      <c r="E1101" s="12" t="s">
        <v>2624</v>
      </c>
      <c r="F1101" s="12"/>
      <c r="G1101" s="12" t="s">
        <v>2636</v>
      </c>
      <c r="H1101" s="12" t="s">
        <v>2553</v>
      </c>
      <c r="I1101" s="6" t="s">
        <v>31</v>
      </c>
      <c r="J1101" s="6"/>
      <c r="K1101" s="6">
        <v>2</v>
      </c>
      <c r="L1101" s="7">
        <v>129.99</v>
      </c>
      <c r="M1101" s="7"/>
      <c r="N1101" s="31">
        <v>12.76</v>
      </c>
      <c r="O1101" s="31">
        <v>4.8899999999999997</v>
      </c>
      <c r="P1101" s="31">
        <v>3.58</v>
      </c>
      <c r="Q1101" s="31">
        <v>1</v>
      </c>
      <c r="R1101" s="54" t="s">
        <v>2213</v>
      </c>
      <c r="S1101" s="60"/>
      <c r="T1101" s="61"/>
    </row>
    <row r="1102" spans="1:20" s="13" customFormat="1" ht="38.1" customHeight="1">
      <c r="A1102" s="12" t="s">
        <v>2110</v>
      </c>
      <c r="B1102" s="12">
        <v>2020</v>
      </c>
      <c r="C1102" s="12">
        <v>2024</v>
      </c>
      <c r="D1102" s="12" t="s">
        <v>612</v>
      </c>
      <c r="E1102" s="12" t="s">
        <v>656</v>
      </c>
      <c r="F1102" s="12" t="s">
        <v>2067</v>
      </c>
      <c r="G1102" s="12" t="s">
        <v>2637</v>
      </c>
      <c r="H1102" s="12" t="s">
        <v>2542</v>
      </c>
      <c r="I1102" s="6" t="s">
        <v>31</v>
      </c>
      <c r="J1102" s="6"/>
      <c r="K1102" s="6">
        <v>2</v>
      </c>
      <c r="L1102" s="7">
        <v>92.99</v>
      </c>
      <c r="M1102" s="7"/>
      <c r="N1102" s="31">
        <v>10.49</v>
      </c>
      <c r="O1102" s="31">
        <v>5.6</v>
      </c>
      <c r="P1102" s="31">
        <v>4.7699999999999996</v>
      </c>
      <c r="Q1102" s="31">
        <v>1</v>
      </c>
      <c r="R1102" s="54">
        <v>880268181662</v>
      </c>
      <c r="S1102" s="60"/>
      <c r="T1102" s="61"/>
    </row>
    <row r="1103" spans="1:20" s="13" customFormat="1" ht="38.1" customHeight="1">
      <c r="A1103" s="12" t="s">
        <v>2109</v>
      </c>
      <c r="B1103" s="12">
        <v>2020</v>
      </c>
      <c r="C1103" s="12">
        <v>2024</v>
      </c>
      <c r="D1103" s="12" t="s">
        <v>612</v>
      </c>
      <c r="E1103" s="12" t="s">
        <v>656</v>
      </c>
      <c r="F1103" s="12" t="s">
        <v>2067</v>
      </c>
      <c r="G1103" s="12" t="s">
        <v>2636</v>
      </c>
      <c r="H1103" s="12" t="s">
        <v>2542</v>
      </c>
      <c r="I1103" s="6" t="s">
        <v>31</v>
      </c>
      <c r="J1103" s="6"/>
      <c r="K1103" s="6">
        <v>2</v>
      </c>
      <c r="L1103" s="7">
        <v>92.99</v>
      </c>
      <c r="M1103" s="7"/>
      <c r="N1103" s="31">
        <v>10.49</v>
      </c>
      <c r="O1103" s="31">
        <v>5.6</v>
      </c>
      <c r="P1103" s="31">
        <v>4.7699999999999996</v>
      </c>
      <c r="Q1103" s="31">
        <v>1</v>
      </c>
      <c r="R1103" s="54">
        <v>880268181679</v>
      </c>
      <c r="S1103" s="60"/>
      <c r="T1103" s="61"/>
    </row>
    <row r="1104" spans="1:20" s="13" customFormat="1" ht="38.1" customHeight="1">
      <c r="A1104" s="12" t="s">
        <v>2196</v>
      </c>
      <c r="B1104" s="12">
        <v>2021</v>
      </c>
      <c r="C1104" s="12">
        <v>2023</v>
      </c>
      <c r="D1104" s="12" t="s">
        <v>111</v>
      </c>
      <c r="E1104" s="12" t="s">
        <v>420</v>
      </c>
      <c r="F1104" s="12"/>
      <c r="G1104" s="12" t="s">
        <v>2637</v>
      </c>
      <c r="H1104" s="12" t="s">
        <v>2554</v>
      </c>
      <c r="I1104" s="30" t="s">
        <v>12</v>
      </c>
      <c r="J1104" s="6" t="s">
        <v>28</v>
      </c>
      <c r="K1104" s="6">
        <v>2</v>
      </c>
      <c r="L1104" s="7">
        <v>75.989999999999995</v>
      </c>
      <c r="M1104" s="7"/>
      <c r="N1104" s="31">
        <v>11.666</v>
      </c>
      <c r="O1104" s="31">
        <v>6.5</v>
      </c>
      <c r="P1104" s="31">
        <v>5.83</v>
      </c>
      <c r="Q1104" s="31">
        <v>1</v>
      </c>
      <c r="R1104" s="54">
        <v>880268182225</v>
      </c>
      <c r="S1104" s="60"/>
      <c r="T1104" s="61"/>
    </row>
    <row r="1105" spans="1:20" s="13" customFormat="1" ht="38.1" customHeight="1">
      <c r="A1105" s="12" t="s">
        <v>2196</v>
      </c>
      <c r="B1105" s="12">
        <v>2021</v>
      </c>
      <c r="C1105" s="12">
        <v>2023</v>
      </c>
      <c r="D1105" s="12" t="s">
        <v>111</v>
      </c>
      <c r="E1105" s="12" t="s">
        <v>412</v>
      </c>
      <c r="F1105" s="12"/>
      <c r="G1105" s="12" t="s">
        <v>2637</v>
      </c>
      <c r="H1105" s="12" t="s">
        <v>2554</v>
      </c>
      <c r="I1105" s="30" t="s">
        <v>12</v>
      </c>
      <c r="J1105" s="6" t="s">
        <v>28</v>
      </c>
      <c r="K1105" s="6">
        <v>2</v>
      </c>
      <c r="L1105" s="7">
        <v>75.989999999999995</v>
      </c>
      <c r="M1105" s="7"/>
      <c r="N1105" s="31">
        <v>11.666</v>
      </c>
      <c r="O1105" s="31">
        <v>6.5</v>
      </c>
      <c r="P1105" s="31">
        <v>5.83</v>
      </c>
      <c r="Q1105" s="31">
        <v>1</v>
      </c>
      <c r="R1105" s="54">
        <v>880268182225</v>
      </c>
      <c r="S1105" s="60"/>
      <c r="T1105" s="61"/>
    </row>
    <row r="1106" spans="1:20" s="13" customFormat="1" ht="38.1" customHeight="1">
      <c r="A1106" s="12" t="s">
        <v>2196</v>
      </c>
      <c r="B1106" s="12">
        <v>2021</v>
      </c>
      <c r="C1106" s="12">
        <v>2023</v>
      </c>
      <c r="D1106" s="12" t="s">
        <v>886</v>
      </c>
      <c r="E1106" s="12" t="s">
        <v>967</v>
      </c>
      <c r="F1106" s="12"/>
      <c r="G1106" s="12" t="s">
        <v>2637</v>
      </c>
      <c r="H1106" s="12" t="s">
        <v>2554</v>
      </c>
      <c r="I1106" s="30" t="s">
        <v>12</v>
      </c>
      <c r="J1106" s="6" t="s">
        <v>28</v>
      </c>
      <c r="K1106" s="6">
        <v>2</v>
      </c>
      <c r="L1106" s="7">
        <v>75.989999999999995</v>
      </c>
      <c r="M1106" s="7"/>
      <c r="N1106" s="31">
        <v>11.666</v>
      </c>
      <c r="O1106" s="31">
        <v>6.5</v>
      </c>
      <c r="P1106" s="31">
        <v>5.83</v>
      </c>
      <c r="Q1106" s="31">
        <v>1</v>
      </c>
      <c r="R1106" s="54">
        <v>880268182225</v>
      </c>
      <c r="S1106" s="60"/>
      <c r="T1106" s="61"/>
    </row>
    <row r="1107" spans="1:20" s="13" customFormat="1" ht="38.1" customHeight="1">
      <c r="A1107" s="12" t="s">
        <v>2296</v>
      </c>
      <c r="B1107" s="12">
        <v>2021</v>
      </c>
      <c r="C1107" s="12">
        <v>2023</v>
      </c>
      <c r="D1107" s="12" t="s">
        <v>111</v>
      </c>
      <c r="E1107" s="12" t="s">
        <v>412</v>
      </c>
      <c r="F1107" s="12"/>
      <c r="G1107" s="12" t="s">
        <v>2636</v>
      </c>
      <c r="H1107" s="12" t="s">
        <v>2554</v>
      </c>
      <c r="I1107" s="30" t="s">
        <v>12</v>
      </c>
      <c r="J1107" s="6" t="s">
        <v>28</v>
      </c>
      <c r="K1107" s="6">
        <v>2</v>
      </c>
      <c r="L1107" s="7">
        <v>63.99</v>
      </c>
      <c r="M1107" s="7"/>
      <c r="N1107" s="31">
        <v>11.666</v>
      </c>
      <c r="O1107" s="31">
        <v>6.5</v>
      </c>
      <c r="P1107" s="31">
        <v>5.83</v>
      </c>
      <c r="Q1107" s="31">
        <v>1</v>
      </c>
      <c r="R1107" s="54">
        <v>880268183185</v>
      </c>
      <c r="S1107" s="60"/>
      <c r="T1107" s="61"/>
    </row>
    <row r="1108" spans="1:20" s="13" customFormat="1" ht="38.1" customHeight="1">
      <c r="A1108" s="12" t="s">
        <v>2296</v>
      </c>
      <c r="B1108" s="12">
        <v>2021</v>
      </c>
      <c r="C1108" s="12">
        <v>2023</v>
      </c>
      <c r="D1108" s="12" t="s">
        <v>111</v>
      </c>
      <c r="E1108" s="12" t="s">
        <v>420</v>
      </c>
      <c r="F1108" s="12"/>
      <c r="G1108" s="12" t="s">
        <v>2636</v>
      </c>
      <c r="H1108" s="12" t="s">
        <v>2554</v>
      </c>
      <c r="I1108" s="30" t="s">
        <v>12</v>
      </c>
      <c r="J1108" s="6" t="s">
        <v>28</v>
      </c>
      <c r="K1108" s="6">
        <v>2</v>
      </c>
      <c r="L1108" s="7">
        <v>63.99</v>
      </c>
      <c r="M1108" s="7"/>
      <c r="N1108" s="31">
        <v>11.666</v>
      </c>
      <c r="O1108" s="31">
        <v>6.5</v>
      </c>
      <c r="P1108" s="31">
        <v>5.83</v>
      </c>
      <c r="Q1108" s="31">
        <v>1</v>
      </c>
      <c r="R1108" s="54">
        <v>880268183185</v>
      </c>
      <c r="S1108" s="60"/>
      <c r="T1108" s="61"/>
    </row>
    <row r="1109" spans="1:20" s="13" customFormat="1" ht="38.1" customHeight="1">
      <c r="A1109" s="12" t="s">
        <v>2296</v>
      </c>
      <c r="B1109" s="12">
        <v>2021</v>
      </c>
      <c r="C1109" s="12">
        <v>2023</v>
      </c>
      <c r="D1109" s="12" t="s">
        <v>886</v>
      </c>
      <c r="E1109" s="12" t="s">
        <v>967</v>
      </c>
      <c r="F1109" s="12"/>
      <c r="G1109" s="12" t="s">
        <v>2636</v>
      </c>
      <c r="H1109" s="12" t="s">
        <v>2554</v>
      </c>
      <c r="I1109" s="30" t="s">
        <v>12</v>
      </c>
      <c r="J1109" s="6" t="s">
        <v>28</v>
      </c>
      <c r="K1109" s="6">
        <v>2</v>
      </c>
      <c r="L1109" s="7">
        <v>63.99</v>
      </c>
      <c r="M1109" s="7"/>
      <c r="N1109" s="31">
        <v>11.666</v>
      </c>
      <c r="O1109" s="31">
        <v>6.5</v>
      </c>
      <c r="P1109" s="31">
        <v>5.83</v>
      </c>
      <c r="Q1109" s="31">
        <v>1</v>
      </c>
      <c r="R1109" s="54">
        <v>880268183185</v>
      </c>
      <c r="S1109" s="60"/>
      <c r="T1109" s="61"/>
    </row>
    <row r="1110" spans="1:20" s="13" customFormat="1" ht="38.1" customHeight="1">
      <c r="A1110" s="12" t="s">
        <v>2198</v>
      </c>
      <c r="B1110" s="12">
        <v>2021</v>
      </c>
      <c r="C1110" s="12">
        <v>2024</v>
      </c>
      <c r="D1110" s="12" t="s">
        <v>111</v>
      </c>
      <c r="E1110" s="12" t="s">
        <v>423</v>
      </c>
      <c r="F1110" s="12" t="s">
        <v>2199</v>
      </c>
      <c r="G1110" s="12" t="s">
        <v>2637</v>
      </c>
      <c r="H1110" s="12" t="s">
        <v>2555</v>
      </c>
      <c r="I1110" s="30" t="s">
        <v>12</v>
      </c>
      <c r="J1110" s="6" t="s">
        <v>28</v>
      </c>
      <c r="K1110" s="6">
        <v>2</v>
      </c>
      <c r="L1110" s="7">
        <v>92.99</v>
      </c>
      <c r="M1110" s="7"/>
      <c r="N1110" s="31">
        <v>10.49</v>
      </c>
      <c r="O1110" s="31">
        <v>5.6</v>
      </c>
      <c r="P1110" s="31">
        <v>4.7699999999999996</v>
      </c>
      <c r="Q1110" s="31">
        <v>1</v>
      </c>
      <c r="R1110" s="54">
        <v>880268183772</v>
      </c>
      <c r="S1110" s="60"/>
      <c r="T1110" s="61"/>
    </row>
    <row r="1111" spans="1:20" s="13" customFormat="1" ht="38.1" customHeight="1">
      <c r="A1111" s="12" t="s">
        <v>2297</v>
      </c>
      <c r="B1111" s="12">
        <v>2021</v>
      </c>
      <c r="C1111" s="12">
        <v>2024</v>
      </c>
      <c r="D1111" s="12" t="s">
        <v>111</v>
      </c>
      <c r="E1111" s="12" t="s">
        <v>423</v>
      </c>
      <c r="F1111" s="12" t="s">
        <v>2199</v>
      </c>
      <c r="G1111" s="12" t="s">
        <v>2636</v>
      </c>
      <c r="H1111" s="12" t="s">
        <v>2555</v>
      </c>
      <c r="I1111" s="30" t="s">
        <v>12</v>
      </c>
      <c r="J1111" s="6" t="s">
        <v>28</v>
      </c>
      <c r="K1111" s="6">
        <v>2</v>
      </c>
      <c r="L1111" s="7">
        <v>92.99</v>
      </c>
      <c r="M1111" s="7"/>
      <c r="N1111" s="31">
        <v>10.49</v>
      </c>
      <c r="O1111" s="31">
        <v>5.6</v>
      </c>
      <c r="P1111" s="31">
        <v>4.7699999999999996</v>
      </c>
      <c r="Q1111" s="31">
        <v>1</v>
      </c>
      <c r="R1111" s="54">
        <v>880268183789</v>
      </c>
      <c r="S1111" s="60"/>
      <c r="T1111" s="61"/>
    </row>
    <row r="1112" spans="1:20" s="13" customFormat="1" ht="38.1" customHeight="1">
      <c r="A1112" s="12" t="s">
        <v>2313</v>
      </c>
      <c r="B1112" s="12">
        <v>2021</v>
      </c>
      <c r="C1112" s="12">
        <v>2024</v>
      </c>
      <c r="D1112" s="12" t="s">
        <v>612</v>
      </c>
      <c r="E1112" s="12" t="s">
        <v>2515</v>
      </c>
      <c r="F1112" s="12"/>
      <c r="G1112" s="12" t="s">
        <v>2637</v>
      </c>
      <c r="H1112" s="12" t="s">
        <v>2555</v>
      </c>
      <c r="I1112" s="30" t="s">
        <v>12</v>
      </c>
      <c r="J1112" s="6" t="s">
        <v>28</v>
      </c>
      <c r="K1112" s="6">
        <v>2</v>
      </c>
      <c r="L1112" s="7">
        <v>96.99</v>
      </c>
      <c r="M1112" s="7"/>
      <c r="N1112" s="31">
        <v>15.25</v>
      </c>
      <c r="O1112" s="31">
        <v>8.75</v>
      </c>
      <c r="P1112" s="31">
        <v>6</v>
      </c>
      <c r="Q1112" s="31">
        <v>2</v>
      </c>
      <c r="R1112" s="54">
        <v>880268194563</v>
      </c>
      <c r="S1112" s="60"/>
      <c r="T1112" s="61"/>
    </row>
    <row r="1113" spans="1:20" s="13" customFormat="1" ht="38.1" customHeight="1">
      <c r="A1113" s="12" t="s">
        <v>2666</v>
      </c>
      <c r="B1113" s="12">
        <v>2021</v>
      </c>
      <c r="C1113" s="12">
        <v>2024</v>
      </c>
      <c r="D1113" s="12" t="s">
        <v>612</v>
      </c>
      <c r="E1113" s="12" t="s">
        <v>2515</v>
      </c>
      <c r="F1113" s="12"/>
      <c r="G1113" s="12" t="s">
        <v>2636</v>
      </c>
      <c r="H1113" s="12" t="s">
        <v>2555</v>
      </c>
      <c r="I1113" s="30" t="s">
        <v>12</v>
      </c>
      <c r="J1113" s="6" t="s">
        <v>28</v>
      </c>
      <c r="K1113" s="6">
        <v>2</v>
      </c>
      <c r="L1113" s="7">
        <v>70.989999999999995</v>
      </c>
      <c r="M1113" s="7"/>
      <c r="N1113" s="31">
        <v>15.25</v>
      </c>
      <c r="O1113" s="31">
        <v>8.75</v>
      </c>
      <c r="P1113" s="31">
        <v>6</v>
      </c>
      <c r="Q1113" s="31">
        <v>2</v>
      </c>
      <c r="R1113" s="54">
        <v>880268194570</v>
      </c>
      <c r="S1113" s="60"/>
      <c r="T1113" s="61"/>
    </row>
    <row r="1114" spans="1:20" s="13" customFormat="1" ht="38.1" customHeight="1">
      <c r="A1114" s="12" t="s">
        <v>2321</v>
      </c>
      <c r="B1114" s="12">
        <v>2021</v>
      </c>
      <c r="C1114" s="12">
        <v>2024</v>
      </c>
      <c r="D1114" s="12" t="s">
        <v>612</v>
      </c>
      <c r="E1114" s="12" t="s">
        <v>2515</v>
      </c>
      <c r="F1114" s="12"/>
      <c r="G1114" s="12" t="s">
        <v>2637</v>
      </c>
      <c r="H1114" s="12" t="s">
        <v>2556</v>
      </c>
      <c r="I1114" s="30" t="s">
        <v>12</v>
      </c>
      <c r="J1114" s="6" t="s">
        <v>28</v>
      </c>
      <c r="K1114" s="6">
        <v>2</v>
      </c>
      <c r="L1114" s="7">
        <v>96.99</v>
      </c>
      <c r="M1114" s="7"/>
      <c r="N1114" s="31">
        <v>15.25</v>
      </c>
      <c r="O1114" s="31">
        <v>8.75</v>
      </c>
      <c r="P1114" s="31">
        <v>6</v>
      </c>
      <c r="Q1114" s="31">
        <v>2</v>
      </c>
      <c r="R1114" s="54">
        <v>880268194587</v>
      </c>
      <c r="S1114" s="60"/>
      <c r="T1114" s="61"/>
    </row>
    <row r="1115" spans="1:20" s="13" customFormat="1" ht="38.1" customHeight="1">
      <c r="A1115" s="12" t="s">
        <v>2667</v>
      </c>
      <c r="B1115" s="12">
        <v>2021</v>
      </c>
      <c r="C1115" s="12">
        <v>2024</v>
      </c>
      <c r="D1115" s="12" t="s">
        <v>612</v>
      </c>
      <c r="E1115" s="12" t="s">
        <v>2515</v>
      </c>
      <c r="F1115" s="12"/>
      <c r="G1115" s="12" t="s">
        <v>2636</v>
      </c>
      <c r="H1115" s="12" t="s">
        <v>2556</v>
      </c>
      <c r="I1115" s="30" t="s">
        <v>12</v>
      </c>
      <c r="J1115" s="6" t="s">
        <v>28</v>
      </c>
      <c r="K1115" s="6">
        <v>2</v>
      </c>
      <c r="L1115" s="7">
        <v>70.989999999999995</v>
      </c>
      <c r="M1115" s="7"/>
      <c r="N1115" s="31">
        <v>15.25</v>
      </c>
      <c r="O1115" s="31">
        <v>8.75</v>
      </c>
      <c r="P1115" s="31">
        <v>6</v>
      </c>
      <c r="Q1115" s="31">
        <v>2</v>
      </c>
      <c r="R1115" s="54">
        <v>880268194594</v>
      </c>
      <c r="S1115" s="60"/>
      <c r="T1115" s="61"/>
    </row>
    <row r="1116" spans="1:20" s="13" customFormat="1" ht="38.1" customHeight="1">
      <c r="A1116" s="12" t="s">
        <v>2322</v>
      </c>
      <c r="B1116" s="12">
        <v>2021</v>
      </c>
      <c r="C1116" s="12">
        <v>2023</v>
      </c>
      <c r="D1116" s="12" t="s">
        <v>612</v>
      </c>
      <c r="E1116" s="12" t="s">
        <v>2312</v>
      </c>
      <c r="F1116" s="12"/>
      <c r="G1116" s="12" t="s">
        <v>2637</v>
      </c>
      <c r="H1116" s="12" t="s">
        <v>2547</v>
      </c>
      <c r="I1116" s="30" t="s">
        <v>12</v>
      </c>
      <c r="J1116" s="6" t="s">
        <v>28</v>
      </c>
      <c r="K1116" s="6">
        <v>2</v>
      </c>
      <c r="L1116" s="7">
        <v>92.99</v>
      </c>
      <c r="M1116" s="7"/>
      <c r="N1116" s="31">
        <v>10.25</v>
      </c>
      <c r="O1116" s="31">
        <v>7.5</v>
      </c>
      <c r="P1116" s="31">
        <v>5.25</v>
      </c>
      <c r="Q1116" s="31">
        <v>1.25</v>
      </c>
      <c r="R1116" s="54">
        <v>880268194792</v>
      </c>
      <c r="S1116" s="60"/>
      <c r="T1116" s="61"/>
    </row>
    <row r="1117" spans="1:20" s="13" customFormat="1" ht="38.1" customHeight="1">
      <c r="A1117" s="12" t="s">
        <v>2668</v>
      </c>
      <c r="B1117" s="12">
        <v>2021</v>
      </c>
      <c r="C1117" s="12">
        <v>2023</v>
      </c>
      <c r="D1117" s="12" t="s">
        <v>612</v>
      </c>
      <c r="E1117" s="12" t="s">
        <v>2312</v>
      </c>
      <c r="F1117" s="12"/>
      <c r="G1117" s="12" t="s">
        <v>2636</v>
      </c>
      <c r="H1117" s="12" t="s">
        <v>2547</v>
      </c>
      <c r="I1117" s="39" t="s">
        <v>12</v>
      </c>
      <c r="J1117" s="35" t="s">
        <v>28</v>
      </c>
      <c r="K1117" s="35">
        <v>2</v>
      </c>
      <c r="L1117" s="36">
        <v>75.989999999999995</v>
      </c>
      <c r="M1117" s="36"/>
      <c r="N1117" s="41">
        <v>10.25</v>
      </c>
      <c r="O1117" s="41">
        <v>7.5</v>
      </c>
      <c r="P1117" s="31">
        <v>5.25</v>
      </c>
      <c r="Q1117" s="31">
        <v>1.25</v>
      </c>
      <c r="R1117" s="54">
        <v>880268194778</v>
      </c>
      <c r="S1117" s="60"/>
      <c r="T1117" s="61"/>
    </row>
    <row r="1118" spans="1:20" s="13" customFormat="1" ht="38.1" customHeight="1">
      <c r="A1118" s="73"/>
      <c r="B1118" s="74"/>
      <c r="C1118" s="74"/>
      <c r="D1118" s="74"/>
      <c r="E1118" s="74"/>
      <c r="F1118" s="74"/>
      <c r="G1118" s="74"/>
      <c r="H1118" s="74"/>
      <c r="I1118" s="75"/>
      <c r="J1118" s="76"/>
      <c r="K1118" s="76"/>
      <c r="L1118" s="32"/>
      <c r="M1118" s="32"/>
      <c r="N1118" s="77"/>
      <c r="O1118" s="77"/>
      <c r="P1118" s="78"/>
      <c r="Q1118" s="78"/>
      <c r="R1118" s="79"/>
      <c r="S1118" s="60"/>
      <c r="T1118" s="61"/>
    </row>
    <row r="1119" spans="1:20" s="13" customFormat="1" ht="38.1" customHeight="1">
      <c r="A1119" s="73"/>
      <c r="B1119" s="74"/>
      <c r="C1119" s="74"/>
      <c r="D1119" s="74"/>
      <c r="E1119" s="74"/>
      <c r="F1119" s="74"/>
      <c r="G1119" s="74"/>
      <c r="H1119" s="74"/>
      <c r="I1119" s="75"/>
      <c r="J1119" s="76"/>
      <c r="K1119" s="76"/>
      <c r="L1119" s="32"/>
      <c r="M1119" s="32"/>
      <c r="N1119" s="77"/>
      <c r="O1119" s="77"/>
      <c r="P1119" s="78"/>
      <c r="Q1119" s="78"/>
      <c r="R1119" s="79"/>
      <c r="S1119" s="60"/>
      <c r="T1119" s="61"/>
    </row>
    <row r="1120" spans="1:20" ht="26.25">
      <c r="A1120" s="50" t="s">
        <v>1593</v>
      </c>
      <c r="B1120" s="51"/>
      <c r="C1120" s="51"/>
      <c r="D1120" s="51"/>
      <c r="E1120" s="51"/>
      <c r="F1120" s="51"/>
      <c r="G1120" s="51"/>
      <c r="H1120" s="51"/>
      <c r="I1120" s="52"/>
      <c r="J1120" s="52"/>
      <c r="K1120" s="52"/>
      <c r="L1120" s="53"/>
      <c r="M1120" s="47"/>
      <c r="N1120" s="47"/>
      <c r="O1120" s="48"/>
      <c r="P1120" s="49"/>
      <c r="Q1120" s="49"/>
      <c r="R1120" s="64"/>
      <c r="S1120" s="58"/>
      <c r="T1120" s="59"/>
    </row>
    <row r="1121" spans="1:20" s="13" customFormat="1" ht="38.1" customHeight="1">
      <c r="A1121" s="12" t="s">
        <v>690</v>
      </c>
      <c r="B1121" s="12">
        <v>1997</v>
      </c>
      <c r="C1121" s="12">
        <v>2006</v>
      </c>
      <c r="D1121" s="12" t="s">
        <v>612</v>
      </c>
      <c r="E1121" s="12" t="s">
        <v>693</v>
      </c>
      <c r="F1121" s="12"/>
      <c r="G1121" s="12" t="s">
        <v>2638</v>
      </c>
      <c r="H1121" s="12"/>
      <c r="I1121" s="40" t="s">
        <v>12</v>
      </c>
      <c r="J1121" s="37"/>
      <c r="K1121" s="37">
        <v>1</v>
      </c>
      <c r="L1121" s="38">
        <v>41.99</v>
      </c>
      <c r="M1121" s="38"/>
      <c r="N1121" s="42">
        <v>7</v>
      </c>
      <c r="O1121" s="42">
        <v>7</v>
      </c>
      <c r="P1121" s="31">
        <v>1</v>
      </c>
      <c r="Q1121" s="31">
        <v>1</v>
      </c>
      <c r="R1121" s="54" t="s">
        <v>691</v>
      </c>
      <c r="S1121" s="60"/>
      <c r="T1121" s="61"/>
    </row>
    <row r="1122" spans="1:20" s="13" customFormat="1" ht="38.1" customHeight="1">
      <c r="A1122" s="12" t="s">
        <v>690</v>
      </c>
      <c r="B1122" s="12">
        <v>2000</v>
      </c>
      <c r="C1122" s="12">
        <v>2005</v>
      </c>
      <c r="D1122" s="12" t="s">
        <v>612</v>
      </c>
      <c r="E1122" s="12" t="s">
        <v>686</v>
      </c>
      <c r="F1122" s="12"/>
      <c r="G1122" s="12" t="s">
        <v>2638</v>
      </c>
      <c r="H1122" s="12"/>
      <c r="I1122" s="30" t="s">
        <v>12</v>
      </c>
      <c r="J1122" s="6"/>
      <c r="K1122" s="6">
        <v>1</v>
      </c>
      <c r="L1122" s="7">
        <v>41.99</v>
      </c>
      <c r="M1122" s="7"/>
      <c r="N1122" s="31">
        <v>7</v>
      </c>
      <c r="O1122" s="31">
        <v>7</v>
      </c>
      <c r="P1122" s="31">
        <v>1</v>
      </c>
      <c r="Q1122" s="31">
        <v>1</v>
      </c>
      <c r="R1122" s="54" t="s">
        <v>691</v>
      </c>
      <c r="S1122" s="60"/>
      <c r="T1122" s="61"/>
    </row>
    <row r="1123" spans="1:20" s="13" customFormat="1" ht="38.1" customHeight="1">
      <c r="A1123" s="12" t="s">
        <v>690</v>
      </c>
      <c r="B1123" s="12">
        <v>1997</v>
      </c>
      <c r="C1123" s="12">
        <v>2003</v>
      </c>
      <c r="D1123" s="12" t="s">
        <v>612</v>
      </c>
      <c r="E1123" s="12" t="s">
        <v>2515</v>
      </c>
      <c r="F1123" s="12"/>
      <c r="G1123" s="12" t="s">
        <v>2638</v>
      </c>
      <c r="H1123" s="12"/>
      <c r="I1123" s="30" t="s">
        <v>12</v>
      </c>
      <c r="J1123" s="6"/>
      <c r="K1123" s="6">
        <v>1</v>
      </c>
      <c r="L1123" s="7">
        <v>41.99</v>
      </c>
      <c r="M1123" s="7"/>
      <c r="N1123" s="31">
        <v>7</v>
      </c>
      <c r="O1123" s="31">
        <v>7</v>
      </c>
      <c r="P1123" s="31">
        <v>1</v>
      </c>
      <c r="Q1123" s="31">
        <v>1</v>
      </c>
      <c r="R1123" s="54" t="s">
        <v>691</v>
      </c>
      <c r="S1123" s="60"/>
      <c r="T1123" s="61"/>
    </row>
    <row r="1124" spans="1:20" s="13" customFormat="1" ht="38.1" customHeight="1">
      <c r="A1124" s="12" t="s">
        <v>690</v>
      </c>
      <c r="B1124" s="12">
        <v>1999</v>
      </c>
      <c r="C1124" s="12">
        <v>2007</v>
      </c>
      <c r="D1124" s="12" t="s">
        <v>612</v>
      </c>
      <c r="E1124" s="12" t="s">
        <v>2584</v>
      </c>
      <c r="F1124" s="12"/>
      <c r="G1124" s="12" t="s">
        <v>2638</v>
      </c>
      <c r="H1124" s="12"/>
      <c r="I1124" s="30" t="s">
        <v>12</v>
      </c>
      <c r="J1124" s="6"/>
      <c r="K1124" s="6">
        <v>1</v>
      </c>
      <c r="L1124" s="7">
        <v>41.99</v>
      </c>
      <c r="M1124" s="7"/>
      <c r="N1124" s="31">
        <v>7</v>
      </c>
      <c r="O1124" s="31">
        <v>7</v>
      </c>
      <c r="P1124" s="31">
        <v>1</v>
      </c>
      <c r="Q1124" s="31">
        <v>1</v>
      </c>
      <c r="R1124" s="54" t="s">
        <v>691</v>
      </c>
      <c r="S1124" s="60"/>
      <c r="T1124" s="61"/>
    </row>
    <row r="1125" spans="1:20" s="13" customFormat="1" ht="38.1" customHeight="1">
      <c r="A1125" s="12" t="s">
        <v>1297</v>
      </c>
      <c r="B1125" s="12">
        <v>2004</v>
      </c>
      <c r="C1125" s="12">
        <v>2015</v>
      </c>
      <c r="D1125" s="12" t="s">
        <v>1194</v>
      </c>
      <c r="E1125" s="12" t="s">
        <v>1294</v>
      </c>
      <c r="F1125" s="12"/>
      <c r="G1125" s="12" t="s">
        <v>2638</v>
      </c>
      <c r="H1125" s="12"/>
      <c r="I1125" s="30" t="s">
        <v>12</v>
      </c>
      <c r="J1125" s="6" t="s">
        <v>44</v>
      </c>
      <c r="K1125" s="6">
        <v>1</v>
      </c>
      <c r="L1125" s="7">
        <v>35.89</v>
      </c>
      <c r="M1125" s="7"/>
      <c r="N1125" s="31">
        <v>7</v>
      </c>
      <c r="O1125" s="31">
        <v>7</v>
      </c>
      <c r="P1125" s="31">
        <v>1</v>
      </c>
      <c r="Q1125" s="31">
        <v>1</v>
      </c>
      <c r="R1125" s="54" t="s">
        <v>1298</v>
      </c>
      <c r="S1125" s="60"/>
      <c r="T1125" s="61"/>
    </row>
    <row r="1126" spans="1:20" s="13" customFormat="1" ht="38.1" customHeight="1">
      <c r="A1126" s="12" t="s">
        <v>83</v>
      </c>
      <c r="B1126" s="12">
        <v>2007</v>
      </c>
      <c r="C1126" s="12">
        <v>2014</v>
      </c>
      <c r="D1126" s="12" t="s">
        <v>51</v>
      </c>
      <c r="E1126" s="12" t="s">
        <v>76</v>
      </c>
      <c r="F1126" s="12"/>
      <c r="G1126" s="12" t="s">
        <v>2638</v>
      </c>
      <c r="H1126" s="12"/>
      <c r="I1126" s="30" t="s">
        <v>12</v>
      </c>
      <c r="J1126" s="6"/>
      <c r="K1126" s="6">
        <v>1</v>
      </c>
      <c r="L1126" s="7">
        <v>41.99</v>
      </c>
      <c r="M1126" s="7"/>
      <c r="N1126" s="31">
        <v>7</v>
      </c>
      <c r="O1126" s="31">
        <v>7</v>
      </c>
      <c r="P1126" s="31">
        <v>1</v>
      </c>
      <c r="Q1126" s="31">
        <v>1</v>
      </c>
      <c r="R1126" s="54" t="s">
        <v>84</v>
      </c>
      <c r="S1126" s="60"/>
      <c r="T1126" s="61"/>
    </row>
    <row r="1127" spans="1:20" s="13" customFormat="1" ht="38.1" customHeight="1">
      <c r="A1127" s="12" t="s">
        <v>83</v>
      </c>
      <c r="B1127" s="12">
        <v>2007</v>
      </c>
      <c r="C1127" s="12">
        <v>2013</v>
      </c>
      <c r="D1127" s="12" t="s">
        <v>111</v>
      </c>
      <c r="E1127" s="12" t="s">
        <v>117</v>
      </c>
      <c r="F1127" s="12"/>
      <c r="G1127" s="12" t="s">
        <v>2638</v>
      </c>
      <c r="H1127" s="12"/>
      <c r="I1127" s="30" t="s">
        <v>12</v>
      </c>
      <c r="J1127" s="6"/>
      <c r="K1127" s="6">
        <v>1</v>
      </c>
      <c r="L1127" s="7">
        <v>41.99</v>
      </c>
      <c r="M1127" s="7"/>
      <c r="N1127" s="31">
        <v>7</v>
      </c>
      <c r="O1127" s="31">
        <v>7</v>
      </c>
      <c r="P1127" s="31">
        <v>1</v>
      </c>
      <c r="Q1127" s="31">
        <v>1</v>
      </c>
      <c r="R1127" s="54" t="s">
        <v>84</v>
      </c>
      <c r="S1127" s="60"/>
      <c r="T1127" s="61"/>
    </row>
    <row r="1128" spans="1:20" s="13" customFormat="1" ht="38.1" customHeight="1">
      <c r="A1128" s="12" t="s">
        <v>83</v>
      </c>
      <c r="B1128" s="12">
        <v>2007</v>
      </c>
      <c r="C1128" s="12">
        <v>2014</v>
      </c>
      <c r="D1128" s="12" t="s">
        <v>111</v>
      </c>
      <c r="E1128" s="12" t="s">
        <v>420</v>
      </c>
      <c r="F1128" s="12"/>
      <c r="G1128" s="12" t="s">
        <v>2638</v>
      </c>
      <c r="H1128" s="12"/>
      <c r="I1128" s="30" t="s">
        <v>12</v>
      </c>
      <c r="J1128" s="6"/>
      <c r="K1128" s="6">
        <v>1</v>
      </c>
      <c r="L1128" s="7">
        <v>41.99</v>
      </c>
      <c r="M1128" s="7"/>
      <c r="N1128" s="31">
        <v>7</v>
      </c>
      <c r="O1128" s="31">
        <v>7</v>
      </c>
      <c r="P1128" s="31">
        <v>1</v>
      </c>
      <c r="Q1128" s="31">
        <v>1</v>
      </c>
      <c r="R1128" s="54" t="s">
        <v>84</v>
      </c>
      <c r="S1128" s="60"/>
      <c r="T1128" s="61"/>
    </row>
    <row r="1129" spans="1:20" s="13" customFormat="1" ht="38.1" customHeight="1">
      <c r="A1129" s="12" t="s">
        <v>83</v>
      </c>
      <c r="B1129" s="12">
        <v>2007</v>
      </c>
      <c r="C1129" s="12">
        <v>2014</v>
      </c>
      <c r="D1129" s="12" t="s">
        <v>111</v>
      </c>
      <c r="E1129" s="12" t="s">
        <v>412</v>
      </c>
      <c r="F1129" s="12"/>
      <c r="G1129" s="12" t="s">
        <v>2638</v>
      </c>
      <c r="H1129" s="12"/>
      <c r="I1129" s="30" t="s">
        <v>12</v>
      </c>
      <c r="J1129" s="6"/>
      <c r="K1129" s="6">
        <v>1</v>
      </c>
      <c r="L1129" s="7">
        <v>41.99</v>
      </c>
      <c r="M1129" s="7"/>
      <c r="N1129" s="31">
        <v>7</v>
      </c>
      <c r="O1129" s="31">
        <v>7</v>
      </c>
      <c r="P1129" s="31">
        <v>1</v>
      </c>
      <c r="Q1129" s="31">
        <v>1</v>
      </c>
      <c r="R1129" s="54" t="s">
        <v>84</v>
      </c>
      <c r="S1129" s="60"/>
      <c r="T1129" s="61"/>
    </row>
    <row r="1130" spans="1:20" s="13" customFormat="1" ht="38.1" customHeight="1">
      <c r="A1130" s="12" t="s">
        <v>83</v>
      </c>
      <c r="B1130" s="12">
        <v>2007</v>
      </c>
      <c r="C1130" s="12">
        <v>2014</v>
      </c>
      <c r="D1130" s="12" t="s">
        <v>886</v>
      </c>
      <c r="E1130" s="12" t="s">
        <v>967</v>
      </c>
      <c r="F1130" s="12"/>
      <c r="G1130" s="12" t="s">
        <v>2638</v>
      </c>
      <c r="H1130" s="12"/>
      <c r="I1130" s="30" t="s">
        <v>12</v>
      </c>
      <c r="J1130" s="6"/>
      <c r="K1130" s="6">
        <v>1</v>
      </c>
      <c r="L1130" s="7">
        <v>41.99</v>
      </c>
      <c r="M1130" s="7"/>
      <c r="N1130" s="31">
        <v>7</v>
      </c>
      <c r="O1130" s="31">
        <v>7</v>
      </c>
      <c r="P1130" s="31">
        <v>1</v>
      </c>
      <c r="Q1130" s="31">
        <v>1</v>
      </c>
      <c r="R1130" s="54" t="s">
        <v>84</v>
      </c>
      <c r="S1130" s="60"/>
      <c r="T1130" s="61"/>
    </row>
    <row r="1131" spans="1:20" s="13" customFormat="1" ht="38.1" customHeight="1">
      <c r="A1131" s="12" t="s">
        <v>320</v>
      </c>
      <c r="B1131" s="12">
        <v>2007</v>
      </c>
      <c r="C1131" s="12">
        <v>2013</v>
      </c>
      <c r="D1131" s="12" t="s">
        <v>111</v>
      </c>
      <c r="E1131" s="12" t="s">
        <v>2240</v>
      </c>
      <c r="F1131" s="12"/>
      <c r="G1131" s="12" t="s">
        <v>2638</v>
      </c>
      <c r="H1131" s="12"/>
      <c r="I1131" s="30" t="s">
        <v>12</v>
      </c>
      <c r="J1131" s="6"/>
      <c r="K1131" s="6">
        <v>1</v>
      </c>
      <c r="L1131" s="7">
        <v>41.99</v>
      </c>
      <c r="M1131" s="7"/>
      <c r="N1131" s="31">
        <v>7</v>
      </c>
      <c r="O1131" s="31">
        <v>7</v>
      </c>
      <c r="P1131" s="31">
        <v>1</v>
      </c>
      <c r="Q1131" s="31">
        <v>1</v>
      </c>
      <c r="R1131" s="54" t="s">
        <v>321</v>
      </c>
      <c r="S1131" s="60"/>
      <c r="T1131" s="61"/>
    </row>
    <row r="1132" spans="1:20" s="13" customFormat="1" ht="38.1" customHeight="1">
      <c r="A1132" s="12" t="s">
        <v>320</v>
      </c>
      <c r="B1132" s="12">
        <v>2007</v>
      </c>
      <c r="C1132" s="12">
        <v>2014</v>
      </c>
      <c r="D1132" s="12" t="s">
        <v>111</v>
      </c>
      <c r="E1132" s="12" t="s">
        <v>2625</v>
      </c>
      <c r="F1132" s="12"/>
      <c r="G1132" s="12" t="s">
        <v>2638</v>
      </c>
      <c r="H1132" s="12"/>
      <c r="I1132" s="30" t="s">
        <v>12</v>
      </c>
      <c r="J1132" s="6"/>
      <c r="K1132" s="6">
        <v>1</v>
      </c>
      <c r="L1132" s="7">
        <v>41.99</v>
      </c>
      <c r="M1132" s="7"/>
      <c r="N1132" s="31">
        <v>7</v>
      </c>
      <c r="O1132" s="31">
        <v>7</v>
      </c>
      <c r="P1132" s="31">
        <v>1</v>
      </c>
      <c r="Q1132" s="31">
        <v>1</v>
      </c>
      <c r="R1132" s="54" t="s">
        <v>321</v>
      </c>
      <c r="S1132" s="60"/>
      <c r="T1132" s="61"/>
    </row>
    <row r="1133" spans="1:20" s="13" customFormat="1" ht="38.1" customHeight="1">
      <c r="A1133" s="12" t="s">
        <v>320</v>
      </c>
      <c r="B1133" s="12">
        <v>2007</v>
      </c>
      <c r="C1133" s="12">
        <v>2013</v>
      </c>
      <c r="D1133" s="12" t="s">
        <v>886</v>
      </c>
      <c r="E1133" s="12" t="s">
        <v>2165</v>
      </c>
      <c r="F1133" s="12"/>
      <c r="G1133" s="12" t="s">
        <v>2638</v>
      </c>
      <c r="H1133" s="12"/>
      <c r="I1133" s="30" t="s">
        <v>12</v>
      </c>
      <c r="J1133" s="6"/>
      <c r="K1133" s="6">
        <v>1</v>
      </c>
      <c r="L1133" s="7">
        <v>41.99</v>
      </c>
      <c r="M1133" s="7"/>
      <c r="N1133" s="31">
        <v>7</v>
      </c>
      <c r="O1133" s="31">
        <v>7</v>
      </c>
      <c r="P1133" s="31">
        <v>1</v>
      </c>
      <c r="Q1133" s="31">
        <v>1</v>
      </c>
      <c r="R1133" s="54" t="s">
        <v>321</v>
      </c>
      <c r="S1133" s="60"/>
      <c r="T1133" s="61"/>
    </row>
    <row r="1134" spans="1:20" s="13" customFormat="1" ht="38.1" customHeight="1">
      <c r="A1134" s="12" t="s">
        <v>320</v>
      </c>
      <c r="B1134" s="12">
        <v>2007</v>
      </c>
      <c r="C1134" s="12">
        <v>2014</v>
      </c>
      <c r="D1134" s="12" t="s">
        <v>886</v>
      </c>
      <c r="E1134" s="12" t="s">
        <v>2624</v>
      </c>
      <c r="F1134" s="12"/>
      <c r="G1134" s="12" t="s">
        <v>2638</v>
      </c>
      <c r="H1134" s="12"/>
      <c r="I1134" s="30" t="s">
        <v>12</v>
      </c>
      <c r="J1134" s="6"/>
      <c r="K1134" s="6">
        <v>1</v>
      </c>
      <c r="L1134" s="7">
        <v>41.99</v>
      </c>
      <c r="M1134" s="7"/>
      <c r="N1134" s="31">
        <v>7</v>
      </c>
      <c r="O1134" s="31">
        <v>7</v>
      </c>
      <c r="P1134" s="31">
        <v>1</v>
      </c>
      <c r="Q1134" s="31">
        <v>1</v>
      </c>
      <c r="R1134" s="54" t="s">
        <v>321</v>
      </c>
      <c r="S1134" s="60"/>
      <c r="T1134" s="61"/>
    </row>
    <row r="1135" spans="1:20" s="13" customFormat="1" ht="38.1" customHeight="1">
      <c r="A1135" s="12" t="s">
        <v>579</v>
      </c>
      <c r="B1135" s="12">
        <v>2009</v>
      </c>
      <c r="C1135" s="12">
        <v>2018</v>
      </c>
      <c r="D1135" s="12" t="s">
        <v>555</v>
      </c>
      <c r="E1135" s="12">
        <v>1500</v>
      </c>
      <c r="F1135" s="12"/>
      <c r="G1135" s="12" t="s">
        <v>2637</v>
      </c>
      <c r="H1135" s="12"/>
      <c r="I1135" s="30" t="s">
        <v>12</v>
      </c>
      <c r="J1135" s="6"/>
      <c r="K1135" s="6">
        <v>1</v>
      </c>
      <c r="L1135" s="7">
        <v>24.99</v>
      </c>
      <c r="M1135" s="7"/>
      <c r="N1135" s="31">
        <v>7</v>
      </c>
      <c r="O1135" s="31">
        <v>7</v>
      </c>
      <c r="P1135" s="31">
        <v>1</v>
      </c>
      <c r="Q1135" s="31">
        <v>1</v>
      </c>
      <c r="R1135" s="54" t="s">
        <v>580</v>
      </c>
      <c r="S1135" s="60"/>
      <c r="T1135" s="61"/>
    </row>
    <row r="1136" spans="1:20" s="13" customFormat="1" ht="38.1" customHeight="1">
      <c r="A1136" s="12" t="s">
        <v>579</v>
      </c>
      <c r="B1136" s="12">
        <v>2019</v>
      </c>
      <c r="C1136" s="12">
        <v>2021</v>
      </c>
      <c r="D1136" s="12" t="s">
        <v>555</v>
      </c>
      <c r="E1136" s="12">
        <v>1500</v>
      </c>
      <c r="F1136" s="12" t="s">
        <v>276</v>
      </c>
      <c r="G1136" s="12" t="s">
        <v>2637</v>
      </c>
      <c r="H1136" s="12"/>
      <c r="I1136" s="30" t="s">
        <v>12</v>
      </c>
      <c r="J1136" s="6"/>
      <c r="K1136" s="6">
        <v>1</v>
      </c>
      <c r="L1136" s="7">
        <v>24.99</v>
      </c>
      <c r="M1136" s="7"/>
      <c r="N1136" s="31">
        <v>7</v>
      </c>
      <c r="O1136" s="31">
        <v>7</v>
      </c>
      <c r="P1136" s="31">
        <v>1</v>
      </c>
      <c r="Q1136" s="31">
        <v>1</v>
      </c>
      <c r="R1136" s="54" t="s">
        <v>580</v>
      </c>
      <c r="S1136" s="60"/>
      <c r="T1136" s="61"/>
    </row>
    <row r="1137" spans="1:20" s="13" customFormat="1" ht="38.1" customHeight="1">
      <c r="A1137" s="12" t="s">
        <v>579</v>
      </c>
      <c r="B1137" s="12">
        <v>2010</v>
      </c>
      <c r="C1137" s="12">
        <v>2021</v>
      </c>
      <c r="D1137" s="12" t="s">
        <v>555</v>
      </c>
      <c r="E1137" s="12" t="s">
        <v>2626</v>
      </c>
      <c r="F1137" s="12"/>
      <c r="G1137" s="12" t="s">
        <v>2637</v>
      </c>
      <c r="H1137" s="12"/>
      <c r="I1137" s="30" t="s">
        <v>12</v>
      </c>
      <c r="J1137" s="6"/>
      <c r="K1137" s="6">
        <v>1</v>
      </c>
      <c r="L1137" s="7">
        <v>24.99</v>
      </c>
      <c r="M1137" s="7"/>
      <c r="N1137" s="31">
        <v>7</v>
      </c>
      <c r="O1137" s="31">
        <v>7</v>
      </c>
      <c r="P1137" s="31">
        <v>1</v>
      </c>
      <c r="Q1137" s="31">
        <v>1</v>
      </c>
      <c r="R1137" s="54" t="s">
        <v>580</v>
      </c>
      <c r="S1137" s="60"/>
      <c r="T1137" s="61"/>
    </row>
    <row r="1138" spans="1:20" s="13" customFormat="1" ht="38.1" customHeight="1">
      <c r="A1138" s="12" t="s">
        <v>778</v>
      </c>
      <c r="B1138" s="12">
        <v>2009</v>
      </c>
      <c r="C1138" s="12">
        <v>2014</v>
      </c>
      <c r="D1138" s="12" t="s">
        <v>612</v>
      </c>
      <c r="E1138" s="12" t="s">
        <v>2515</v>
      </c>
      <c r="F1138" s="12"/>
      <c r="G1138" s="12" t="s">
        <v>2638</v>
      </c>
      <c r="H1138" s="12"/>
      <c r="I1138" s="30" t="s">
        <v>12</v>
      </c>
      <c r="J1138" s="6"/>
      <c r="K1138" s="6">
        <v>1</v>
      </c>
      <c r="L1138" s="7">
        <v>41.99</v>
      </c>
      <c r="M1138" s="7"/>
      <c r="N1138" s="31">
        <v>7</v>
      </c>
      <c r="O1138" s="31">
        <v>7</v>
      </c>
      <c r="P1138" s="31">
        <v>1</v>
      </c>
      <c r="Q1138" s="31">
        <v>1</v>
      </c>
      <c r="R1138" s="54" t="s">
        <v>779</v>
      </c>
      <c r="S1138" s="60"/>
      <c r="T1138" s="61"/>
    </row>
    <row r="1139" spans="1:20" s="13" customFormat="1" ht="38.1" customHeight="1">
      <c r="A1139" s="12" t="s">
        <v>814</v>
      </c>
      <c r="B1139" s="12">
        <v>2015</v>
      </c>
      <c r="C1139" s="12">
        <v>2020</v>
      </c>
      <c r="D1139" s="12" t="s">
        <v>612</v>
      </c>
      <c r="E1139" s="12" t="s">
        <v>2515</v>
      </c>
      <c r="F1139" s="12"/>
      <c r="G1139" s="12" t="s">
        <v>2638</v>
      </c>
      <c r="H1139" s="12"/>
      <c r="I1139" s="39" t="s">
        <v>12</v>
      </c>
      <c r="J1139" s="35"/>
      <c r="K1139" s="35">
        <v>1</v>
      </c>
      <c r="L1139" s="36">
        <v>41.99</v>
      </c>
      <c r="M1139" s="36"/>
      <c r="N1139" s="41">
        <v>7</v>
      </c>
      <c r="O1139" s="41">
        <v>7</v>
      </c>
      <c r="P1139" s="31">
        <v>1</v>
      </c>
      <c r="Q1139" s="31">
        <v>1</v>
      </c>
      <c r="R1139" s="54" t="s">
        <v>815</v>
      </c>
      <c r="S1139" s="60"/>
      <c r="T1139" s="61"/>
    </row>
    <row r="1140" spans="1:20" ht="26.25">
      <c r="A1140" s="50" t="s">
        <v>66</v>
      </c>
      <c r="B1140" s="51"/>
      <c r="C1140" s="51"/>
      <c r="D1140" s="51"/>
      <c r="E1140" s="51"/>
      <c r="F1140" s="51"/>
      <c r="G1140" s="51"/>
      <c r="H1140" s="51"/>
      <c r="I1140" s="52"/>
      <c r="J1140" s="52"/>
      <c r="K1140" s="52"/>
      <c r="L1140" s="53"/>
      <c r="M1140" s="47"/>
      <c r="N1140" s="47"/>
      <c r="O1140" s="48"/>
      <c r="P1140" s="49"/>
      <c r="Q1140" s="49"/>
      <c r="R1140" s="64"/>
      <c r="S1140" s="58"/>
      <c r="T1140" s="59"/>
    </row>
    <row r="1141" spans="1:20" s="13" customFormat="1" ht="38.1" customHeight="1">
      <c r="A1141" s="12" t="s">
        <v>472</v>
      </c>
      <c r="B1141" s="12">
        <v>2005</v>
      </c>
      <c r="C1141" s="12">
        <v>2010</v>
      </c>
      <c r="D1141" s="12" t="s">
        <v>443</v>
      </c>
      <c r="E1141" s="12">
        <v>300</v>
      </c>
      <c r="F1141" s="12"/>
      <c r="G1141" s="12" t="s">
        <v>2638</v>
      </c>
      <c r="H1141" s="12" t="s">
        <v>1882</v>
      </c>
      <c r="I1141" s="40" t="s">
        <v>12</v>
      </c>
      <c r="J1141" s="37" t="s">
        <v>44</v>
      </c>
      <c r="K1141" s="37">
        <v>6</v>
      </c>
      <c r="L1141" s="38">
        <v>89.89</v>
      </c>
      <c r="M1141" s="38"/>
      <c r="N1141" s="42">
        <v>25.6</v>
      </c>
      <c r="O1141" s="42">
        <v>6.38</v>
      </c>
      <c r="P1141" s="31">
        <v>1.38</v>
      </c>
      <c r="Q1141" s="31">
        <v>2.31</v>
      </c>
      <c r="R1141" s="54" t="s">
        <v>473</v>
      </c>
      <c r="S1141" s="60"/>
      <c r="T1141" s="61"/>
    </row>
    <row r="1142" spans="1:20" s="13" customFormat="1" ht="38.1" customHeight="1">
      <c r="A1142" s="12" t="s">
        <v>472</v>
      </c>
      <c r="B1142" s="12">
        <v>2005</v>
      </c>
      <c r="C1142" s="12">
        <v>2008</v>
      </c>
      <c r="D1142" s="12" t="s">
        <v>492</v>
      </c>
      <c r="E1142" s="12" t="s">
        <v>546</v>
      </c>
      <c r="F1142" s="12"/>
      <c r="G1142" s="12" t="s">
        <v>2638</v>
      </c>
      <c r="H1142" s="12" t="s">
        <v>1882</v>
      </c>
      <c r="I1142" s="30" t="s">
        <v>12</v>
      </c>
      <c r="J1142" s="6" t="s">
        <v>44</v>
      </c>
      <c r="K1142" s="6">
        <v>6</v>
      </c>
      <c r="L1142" s="7">
        <v>89.89</v>
      </c>
      <c r="M1142" s="7"/>
      <c r="N1142" s="31">
        <v>25.6</v>
      </c>
      <c r="O1142" s="31">
        <v>6.38</v>
      </c>
      <c r="P1142" s="31">
        <v>1.38</v>
      </c>
      <c r="Q1142" s="31">
        <v>2.31</v>
      </c>
      <c r="R1142" s="54" t="s">
        <v>473</v>
      </c>
      <c r="S1142" s="60"/>
      <c r="T1142" s="61"/>
    </row>
    <row r="1143" spans="1:20" s="13" customFormat="1" ht="38.1" customHeight="1">
      <c r="A1143" s="12" t="s">
        <v>979</v>
      </c>
      <c r="B1143" s="12">
        <v>2008</v>
      </c>
      <c r="C1143" s="12">
        <v>2012</v>
      </c>
      <c r="D1143" s="12" t="s">
        <v>976</v>
      </c>
      <c r="E1143" s="12" t="s">
        <v>978</v>
      </c>
      <c r="F1143" s="12" t="s">
        <v>65</v>
      </c>
      <c r="G1143" s="12" t="s">
        <v>2638</v>
      </c>
      <c r="H1143" s="12" t="s">
        <v>1882</v>
      </c>
      <c r="I1143" s="30" t="s">
        <v>12</v>
      </c>
      <c r="J1143" s="6" t="s">
        <v>2323</v>
      </c>
      <c r="K1143" s="6">
        <v>6</v>
      </c>
      <c r="L1143" s="7">
        <v>115.99</v>
      </c>
      <c r="M1143" s="7"/>
      <c r="N1143" s="31">
        <v>25.6</v>
      </c>
      <c r="O1143" s="31">
        <v>6.38</v>
      </c>
      <c r="P1143" s="31">
        <v>1.38</v>
      </c>
      <c r="Q1143" s="31">
        <v>2.31</v>
      </c>
      <c r="R1143" s="54" t="s">
        <v>980</v>
      </c>
      <c r="S1143" s="60"/>
      <c r="T1143" s="61"/>
    </row>
    <row r="1144" spans="1:20" s="13" customFormat="1" ht="38.1" customHeight="1">
      <c r="A1144" s="12" t="s">
        <v>520</v>
      </c>
      <c r="B1144" s="12">
        <v>2006</v>
      </c>
      <c r="C1144" s="12">
        <v>2010</v>
      </c>
      <c r="D1144" s="12" t="s">
        <v>492</v>
      </c>
      <c r="E1144" s="12" t="s">
        <v>516</v>
      </c>
      <c r="F1144" s="12"/>
      <c r="G1144" s="12" t="s">
        <v>2638</v>
      </c>
      <c r="H1144" s="12" t="s">
        <v>1882</v>
      </c>
      <c r="I1144" s="30" t="s">
        <v>12</v>
      </c>
      <c r="J1144" s="6" t="s">
        <v>44</v>
      </c>
      <c r="K1144" s="6">
        <v>6</v>
      </c>
      <c r="L1144" s="7">
        <v>75.64</v>
      </c>
      <c r="M1144" s="7"/>
      <c r="N1144" s="31">
        <v>25.6</v>
      </c>
      <c r="O1144" s="31">
        <v>6.38</v>
      </c>
      <c r="P1144" s="31">
        <v>1.38</v>
      </c>
      <c r="Q1144" s="31">
        <v>2.31</v>
      </c>
      <c r="R1144" s="54" t="s">
        <v>521</v>
      </c>
      <c r="S1144" s="60"/>
      <c r="T1144" s="61"/>
    </row>
    <row r="1145" spans="1:20" s="13" customFormat="1" ht="38.1" customHeight="1">
      <c r="A1145" s="12" t="s">
        <v>64</v>
      </c>
      <c r="B1145" s="12">
        <v>2008</v>
      </c>
      <c r="C1145" s="12">
        <v>2013</v>
      </c>
      <c r="D1145" s="12" t="s">
        <v>51</v>
      </c>
      <c r="E1145" s="12" t="s">
        <v>61</v>
      </c>
      <c r="F1145" s="12" t="s">
        <v>65</v>
      </c>
      <c r="G1145" s="12" t="s">
        <v>2638</v>
      </c>
      <c r="H1145" s="12" t="s">
        <v>1882</v>
      </c>
      <c r="I1145" s="30" t="s">
        <v>12</v>
      </c>
      <c r="J1145" s="6" t="s">
        <v>2323</v>
      </c>
      <c r="K1145" s="6">
        <v>6</v>
      </c>
      <c r="L1145" s="7">
        <v>115.99</v>
      </c>
      <c r="M1145" s="7"/>
      <c r="N1145" s="31">
        <v>25.6</v>
      </c>
      <c r="O1145" s="31">
        <v>6.38</v>
      </c>
      <c r="P1145" s="31">
        <v>1.38</v>
      </c>
      <c r="Q1145" s="31">
        <v>2.31</v>
      </c>
      <c r="R1145" s="54" t="s">
        <v>67</v>
      </c>
      <c r="S1145" s="60"/>
      <c r="T1145" s="61"/>
    </row>
    <row r="1146" spans="1:20" s="13" customFormat="1" ht="38.1" customHeight="1">
      <c r="A1146" s="12" t="s">
        <v>769</v>
      </c>
      <c r="B1146" s="12">
        <v>2004</v>
      </c>
      <c r="C1146" s="12">
        <v>2014</v>
      </c>
      <c r="D1146" s="12" t="s">
        <v>612</v>
      </c>
      <c r="E1146" s="12" t="s">
        <v>2515</v>
      </c>
      <c r="F1146" s="12" t="s">
        <v>770</v>
      </c>
      <c r="G1146" s="12" t="s">
        <v>2638</v>
      </c>
      <c r="H1146" s="12" t="s">
        <v>1883</v>
      </c>
      <c r="I1146" s="30" t="s">
        <v>12</v>
      </c>
      <c r="J1146" s="6"/>
      <c r="K1146" s="6">
        <v>4</v>
      </c>
      <c r="L1146" s="7">
        <v>135.99</v>
      </c>
      <c r="M1146" s="7"/>
      <c r="N1146" s="31">
        <v>25.6</v>
      </c>
      <c r="O1146" s="31">
        <v>6.38</v>
      </c>
      <c r="P1146" s="31">
        <v>1.38</v>
      </c>
      <c r="Q1146" s="31">
        <v>2.31</v>
      </c>
      <c r="R1146" s="54" t="s">
        <v>771</v>
      </c>
      <c r="S1146" s="60"/>
      <c r="T1146" s="61"/>
    </row>
    <row r="1147" spans="1:20" s="13" customFormat="1" ht="38.1" customHeight="1">
      <c r="A1147" s="12" t="s">
        <v>1220</v>
      </c>
      <c r="B1147" s="12">
        <v>2005</v>
      </c>
      <c r="C1147" s="12">
        <v>2015</v>
      </c>
      <c r="D1147" s="12" t="s">
        <v>1194</v>
      </c>
      <c r="E1147" s="12" t="s">
        <v>1217</v>
      </c>
      <c r="F1147" s="12"/>
      <c r="G1147" s="12" t="s">
        <v>2638</v>
      </c>
      <c r="H1147" s="12" t="s">
        <v>1882</v>
      </c>
      <c r="I1147" s="30" t="s">
        <v>12</v>
      </c>
      <c r="J1147" s="6" t="s">
        <v>44</v>
      </c>
      <c r="K1147" s="6">
        <v>6</v>
      </c>
      <c r="L1147" s="7">
        <v>122.89</v>
      </c>
      <c r="M1147" s="7"/>
      <c r="N1147" s="31">
        <v>25.6</v>
      </c>
      <c r="O1147" s="31">
        <v>6.38</v>
      </c>
      <c r="P1147" s="31">
        <v>1.38</v>
      </c>
      <c r="Q1147" s="31">
        <v>2.31</v>
      </c>
      <c r="R1147" s="54" t="s">
        <v>1221</v>
      </c>
      <c r="S1147" s="60"/>
      <c r="T1147" s="61"/>
    </row>
    <row r="1148" spans="1:20" s="13" customFormat="1" ht="38.1" customHeight="1">
      <c r="A1148" s="12" t="s">
        <v>707</v>
      </c>
      <c r="B1148" s="12">
        <v>2002</v>
      </c>
      <c r="C1148" s="12">
        <v>2010</v>
      </c>
      <c r="D1148" s="12" t="s">
        <v>612</v>
      </c>
      <c r="E1148" s="12" t="s">
        <v>701</v>
      </c>
      <c r="F1148" s="12"/>
      <c r="G1148" s="12" t="s">
        <v>2638</v>
      </c>
      <c r="H1148" s="12" t="s">
        <v>2068</v>
      </c>
      <c r="I1148" s="30" t="s">
        <v>12</v>
      </c>
      <c r="J1148" s="6" t="s">
        <v>44</v>
      </c>
      <c r="K1148" s="6">
        <v>6</v>
      </c>
      <c r="L1148" s="7">
        <v>75.64</v>
      </c>
      <c r="M1148" s="7"/>
      <c r="N1148" s="31">
        <v>25.6</v>
      </c>
      <c r="O1148" s="31">
        <v>6.38</v>
      </c>
      <c r="P1148" s="31">
        <v>1.38</v>
      </c>
      <c r="Q1148" s="31">
        <v>2.31</v>
      </c>
      <c r="R1148" s="54" t="s">
        <v>708</v>
      </c>
      <c r="S1148" s="60"/>
      <c r="T1148" s="61"/>
    </row>
    <row r="1149" spans="1:20" s="13" customFormat="1" ht="38.1" customHeight="1">
      <c r="A1149" s="12" t="s">
        <v>707</v>
      </c>
      <c r="B1149" s="12">
        <v>2002</v>
      </c>
      <c r="C1149" s="12">
        <v>2010</v>
      </c>
      <c r="D1149" s="12" t="s">
        <v>1185</v>
      </c>
      <c r="E1149" s="12" t="s">
        <v>1188</v>
      </c>
      <c r="F1149" s="12"/>
      <c r="G1149" s="12" t="s">
        <v>2638</v>
      </c>
      <c r="H1149" s="12" t="s">
        <v>1884</v>
      </c>
      <c r="I1149" s="30" t="s">
        <v>12</v>
      </c>
      <c r="J1149" s="6" t="s">
        <v>44</v>
      </c>
      <c r="K1149" s="6">
        <v>6</v>
      </c>
      <c r="L1149" s="7">
        <v>75.64</v>
      </c>
      <c r="M1149" s="7"/>
      <c r="N1149" s="31">
        <v>25.6</v>
      </c>
      <c r="O1149" s="31">
        <v>6.38</v>
      </c>
      <c r="P1149" s="31">
        <v>1.38</v>
      </c>
      <c r="Q1149" s="31">
        <v>2.31</v>
      </c>
      <c r="R1149" s="54" t="s">
        <v>708</v>
      </c>
      <c r="S1149" s="60"/>
      <c r="T1149" s="61"/>
    </row>
    <row r="1150" spans="1:20" s="13" customFormat="1" ht="38.1" customHeight="1">
      <c r="A1150" s="12" t="s">
        <v>1178</v>
      </c>
      <c r="B1150" s="12">
        <v>1998</v>
      </c>
      <c r="C1150" s="12">
        <v>2011</v>
      </c>
      <c r="D1150" s="12" t="s">
        <v>1171</v>
      </c>
      <c r="E1150" s="12" t="s">
        <v>1175</v>
      </c>
      <c r="F1150" s="12" t="s">
        <v>1179</v>
      </c>
      <c r="G1150" s="12" t="s">
        <v>2638</v>
      </c>
      <c r="H1150" s="12" t="s">
        <v>1882</v>
      </c>
      <c r="I1150" s="30" t="s">
        <v>12</v>
      </c>
      <c r="J1150" s="6"/>
      <c r="K1150" s="6">
        <v>6</v>
      </c>
      <c r="L1150" s="7">
        <v>115.99</v>
      </c>
      <c r="M1150" s="7"/>
      <c r="N1150" s="31">
        <v>25.6</v>
      </c>
      <c r="O1150" s="31">
        <v>6.38</v>
      </c>
      <c r="P1150" s="31">
        <v>1.38</v>
      </c>
      <c r="Q1150" s="31">
        <v>2.31</v>
      </c>
      <c r="R1150" s="54" t="s">
        <v>1180</v>
      </c>
      <c r="S1150" s="60"/>
      <c r="T1150" s="61"/>
    </row>
    <row r="1151" spans="1:20" s="13" customFormat="1" ht="38.1" customHeight="1">
      <c r="A1151" s="12" t="s">
        <v>1300</v>
      </c>
      <c r="B1151" s="12">
        <v>2004</v>
      </c>
      <c r="C1151" s="12">
        <v>2015</v>
      </c>
      <c r="D1151" s="12" t="s">
        <v>1194</v>
      </c>
      <c r="E1151" s="12" t="s">
        <v>1294</v>
      </c>
      <c r="F1151" s="12"/>
      <c r="G1151" s="12" t="s">
        <v>2638</v>
      </c>
      <c r="H1151" s="12" t="s">
        <v>1883</v>
      </c>
      <c r="I1151" s="30" t="s">
        <v>12</v>
      </c>
      <c r="J1151" s="6" t="s">
        <v>44</v>
      </c>
      <c r="K1151" s="6">
        <v>4</v>
      </c>
      <c r="L1151" s="7">
        <v>94.89</v>
      </c>
      <c r="M1151" s="7"/>
      <c r="N1151" s="31">
        <v>25.6</v>
      </c>
      <c r="O1151" s="31">
        <v>6.38</v>
      </c>
      <c r="P1151" s="31">
        <v>1.38</v>
      </c>
      <c r="Q1151" s="31">
        <v>2.31</v>
      </c>
      <c r="R1151" s="54" t="s">
        <v>1301</v>
      </c>
      <c r="S1151" s="60"/>
      <c r="T1151" s="61"/>
    </row>
    <row r="1152" spans="1:20" s="13" customFormat="1" ht="38.1" customHeight="1">
      <c r="A1152" s="12" t="s">
        <v>91</v>
      </c>
      <c r="B1152" s="12">
        <v>2007</v>
      </c>
      <c r="C1152" s="12">
        <v>2014</v>
      </c>
      <c r="D1152" s="12" t="s">
        <v>51</v>
      </c>
      <c r="E1152" s="12" t="s">
        <v>76</v>
      </c>
      <c r="F1152" s="12"/>
      <c r="G1152" s="12" t="s">
        <v>2638</v>
      </c>
      <c r="H1152" s="12" t="s">
        <v>1883</v>
      </c>
      <c r="I1152" s="30" t="s">
        <v>12</v>
      </c>
      <c r="J1152" s="6" t="s">
        <v>44</v>
      </c>
      <c r="K1152" s="6">
        <v>4</v>
      </c>
      <c r="L1152" s="7">
        <v>103.89</v>
      </c>
      <c r="M1152" s="7"/>
      <c r="N1152" s="31">
        <v>25.6</v>
      </c>
      <c r="O1152" s="31">
        <v>6.38</v>
      </c>
      <c r="P1152" s="31">
        <v>1.38</v>
      </c>
      <c r="Q1152" s="31">
        <v>2.31</v>
      </c>
      <c r="R1152" s="54" t="s">
        <v>92</v>
      </c>
      <c r="S1152" s="60"/>
      <c r="T1152" s="61"/>
    </row>
    <row r="1153" spans="1:20" s="13" customFormat="1" ht="38.1" customHeight="1">
      <c r="A1153" s="12" t="s">
        <v>697</v>
      </c>
      <c r="B1153" s="12">
        <v>2003</v>
      </c>
      <c r="C1153" s="12">
        <v>2017</v>
      </c>
      <c r="D1153" s="12" t="s">
        <v>612</v>
      </c>
      <c r="E1153" s="12" t="s">
        <v>693</v>
      </c>
      <c r="F1153" s="12"/>
      <c r="G1153" s="12" t="s">
        <v>2638</v>
      </c>
      <c r="H1153" s="12" t="s">
        <v>1882</v>
      </c>
      <c r="I1153" s="30" t="s">
        <v>12</v>
      </c>
      <c r="J1153" s="6" t="s">
        <v>2323</v>
      </c>
      <c r="K1153" s="6">
        <v>6</v>
      </c>
      <c r="L1153" s="7">
        <v>145.99</v>
      </c>
      <c r="M1153" s="7"/>
      <c r="N1153" s="31">
        <v>25.6</v>
      </c>
      <c r="O1153" s="31">
        <v>6.38</v>
      </c>
      <c r="P1153" s="31">
        <v>1.38</v>
      </c>
      <c r="Q1153" s="31">
        <v>2.31</v>
      </c>
      <c r="R1153" s="54" t="s">
        <v>698</v>
      </c>
      <c r="S1153" s="60"/>
      <c r="T1153" s="61"/>
    </row>
    <row r="1154" spans="1:20" s="13" customFormat="1" ht="38.1" customHeight="1">
      <c r="A1154" s="12" t="s">
        <v>697</v>
      </c>
      <c r="B1154" s="12">
        <v>2003</v>
      </c>
      <c r="C1154" s="12">
        <v>2017</v>
      </c>
      <c r="D1154" s="12" t="s">
        <v>1171</v>
      </c>
      <c r="E1154" s="12" t="s">
        <v>1594</v>
      </c>
      <c r="F1154" s="12"/>
      <c r="G1154" s="12" t="s">
        <v>2638</v>
      </c>
      <c r="H1154" s="12" t="s">
        <v>1882</v>
      </c>
      <c r="I1154" s="30" t="s">
        <v>12</v>
      </c>
      <c r="J1154" s="6" t="s">
        <v>2323</v>
      </c>
      <c r="K1154" s="6">
        <v>6</v>
      </c>
      <c r="L1154" s="7">
        <v>145.99</v>
      </c>
      <c r="M1154" s="7"/>
      <c r="N1154" s="31">
        <v>25.6</v>
      </c>
      <c r="O1154" s="31">
        <v>6.38</v>
      </c>
      <c r="P1154" s="31">
        <v>1.38</v>
      </c>
      <c r="Q1154" s="31">
        <v>2.31</v>
      </c>
      <c r="R1154" s="54" t="s">
        <v>698</v>
      </c>
      <c r="S1154" s="60"/>
      <c r="T1154" s="61"/>
    </row>
    <row r="1155" spans="1:20" s="13" customFormat="1" ht="38.1" customHeight="1">
      <c r="A1155" s="12" t="s">
        <v>252</v>
      </c>
      <c r="B1155" s="12">
        <v>2006</v>
      </c>
      <c r="C1155" s="12">
        <v>2013</v>
      </c>
      <c r="D1155" s="12" t="s">
        <v>111</v>
      </c>
      <c r="E1155" s="12" t="s">
        <v>249</v>
      </c>
      <c r="F1155" s="12"/>
      <c r="G1155" s="12" t="s">
        <v>2638</v>
      </c>
      <c r="H1155" s="12" t="s">
        <v>1882</v>
      </c>
      <c r="I1155" s="30" t="s">
        <v>12</v>
      </c>
      <c r="J1155" s="6" t="s">
        <v>44</v>
      </c>
      <c r="K1155" s="6">
        <v>6</v>
      </c>
      <c r="L1155" s="7">
        <v>99.71</v>
      </c>
      <c r="M1155" s="7"/>
      <c r="N1155" s="31">
        <v>25.6</v>
      </c>
      <c r="O1155" s="31">
        <v>6.38</v>
      </c>
      <c r="P1155" s="31">
        <v>1.38</v>
      </c>
      <c r="Q1155" s="31">
        <v>2.31</v>
      </c>
      <c r="R1155" s="54" t="s">
        <v>253</v>
      </c>
      <c r="S1155" s="60"/>
      <c r="T1155" s="61"/>
    </row>
    <row r="1156" spans="1:20" s="13" customFormat="1" ht="38.1" customHeight="1">
      <c r="A1156" s="12" t="s">
        <v>873</v>
      </c>
      <c r="B1156" s="12">
        <v>1999</v>
      </c>
      <c r="C1156" s="12">
        <v>2016</v>
      </c>
      <c r="D1156" s="12" t="s">
        <v>612</v>
      </c>
      <c r="E1156" s="12" t="s">
        <v>2584</v>
      </c>
      <c r="F1156" s="12" t="s">
        <v>770</v>
      </c>
      <c r="G1156" s="12" t="s">
        <v>2638</v>
      </c>
      <c r="H1156" s="12" t="s">
        <v>1883</v>
      </c>
      <c r="I1156" s="30" t="s">
        <v>12</v>
      </c>
      <c r="J1156" s="6" t="s">
        <v>44</v>
      </c>
      <c r="K1156" s="6">
        <v>4</v>
      </c>
      <c r="L1156" s="7">
        <v>88.25</v>
      </c>
      <c r="M1156" s="7"/>
      <c r="N1156" s="31">
        <v>25.6</v>
      </c>
      <c r="O1156" s="31">
        <v>6.38</v>
      </c>
      <c r="P1156" s="31">
        <v>1.38</v>
      </c>
      <c r="Q1156" s="31">
        <v>2.31</v>
      </c>
      <c r="R1156" s="54" t="s">
        <v>874</v>
      </c>
      <c r="S1156" s="60"/>
      <c r="T1156" s="61"/>
    </row>
    <row r="1157" spans="1:20" s="13" customFormat="1" ht="38.1" customHeight="1">
      <c r="A1157" s="12" t="s">
        <v>136</v>
      </c>
      <c r="B1157" s="12">
        <v>2007</v>
      </c>
      <c r="C1157" s="12">
        <v>2013</v>
      </c>
      <c r="D1157" s="12" t="s">
        <v>111</v>
      </c>
      <c r="E1157" s="12" t="s">
        <v>117</v>
      </c>
      <c r="F1157" s="12"/>
      <c r="G1157" s="12" t="s">
        <v>2638</v>
      </c>
      <c r="H1157" s="12" t="s">
        <v>1883</v>
      </c>
      <c r="I1157" s="30" t="s">
        <v>12</v>
      </c>
      <c r="J1157" s="6"/>
      <c r="K1157" s="6">
        <v>4</v>
      </c>
      <c r="L1157" s="7">
        <v>145.99</v>
      </c>
      <c r="M1157" s="7"/>
      <c r="N1157" s="31">
        <v>25.6</v>
      </c>
      <c r="O1157" s="31">
        <v>6.38</v>
      </c>
      <c r="P1157" s="31">
        <v>1.38</v>
      </c>
      <c r="Q1157" s="31">
        <v>2.31</v>
      </c>
      <c r="R1157" s="54" t="s">
        <v>138</v>
      </c>
      <c r="S1157" s="60"/>
      <c r="T1157" s="61"/>
    </row>
    <row r="1158" spans="1:20" s="13" customFormat="1" ht="38.1" customHeight="1">
      <c r="A1158" s="12" t="s">
        <v>136</v>
      </c>
      <c r="B1158" s="12">
        <v>2007</v>
      </c>
      <c r="C1158" s="12">
        <v>2013</v>
      </c>
      <c r="D1158" s="12" t="s">
        <v>111</v>
      </c>
      <c r="E1158" s="12" t="s">
        <v>2240</v>
      </c>
      <c r="F1158" s="12" t="s">
        <v>137</v>
      </c>
      <c r="G1158" s="12" t="s">
        <v>2638</v>
      </c>
      <c r="H1158" s="12" t="s">
        <v>1883</v>
      </c>
      <c r="I1158" s="30" t="s">
        <v>12</v>
      </c>
      <c r="J1158" s="6"/>
      <c r="K1158" s="6">
        <v>4</v>
      </c>
      <c r="L1158" s="7">
        <v>145.99</v>
      </c>
      <c r="M1158" s="7"/>
      <c r="N1158" s="31">
        <v>25.6</v>
      </c>
      <c r="O1158" s="31">
        <v>6.38</v>
      </c>
      <c r="P1158" s="31">
        <v>1.38</v>
      </c>
      <c r="Q1158" s="31">
        <v>2.31</v>
      </c>
      <c r="R1158" s="54" t="s">
        <v>138</v>
      </c>
      <c r="S1158" s="60"/>
      <c r="T1158" s="61"/>
    </row>
    <row r="1159" spans="1:20" s="13" customFormat="1" ht="38.1" customHeight="1">
      <c r="A1159" s="12" t="s">
        <v>136</v>
      </c>
      <c r="B1159" s="12">
        <v>2007</v>
      </c>
      <c r="C1159" s="12">
        <v>2014</v>
      </c>
      <c r="D1159" s="12" t="s">
        <v>111</v>
      </c>
      <c r="E1159" s="12" t="s">
        <v>2625</v>
      </c>
      <c r="F1159" s="12" t="s">
        <v>137</v>
      </c>
      <c r="G1159" s="12" t="s">
        <v>2638</v>
      </c>
      <c r="H1159" s="12" t="s">
        <v>1883</v>
      </c>
      <c r="I1159" s="30" t="s">
        <v>12</v>
      </c>
      <c r="J1159" s="6"/>
      <c r="K1159" s="6">
        <v>4</v>
      </c>
      <c r="L1159" s="7">
        <v>145.99</v>
      </c>
      <c r="M1159" s="7"/>
      <c r="N1159" s="31">
        <v>25.6</v>
      </c>
      <c r="O1159" s="31">
        <v>6.38</v>
      </c>
      <c r="P1159" s="31">
        <v>1.38</v>
      </c>
      <c r="Q1159" s="31">
        <v>2.31</v>
      </c>
      <c r="R1159" s="54" t="s">
        <v>138</v>
      </c>
      <c r="S1159" s="60"/>
      <c r="T1159" s="61"/>
    </row>
    <row r="1160" spans="1:20" s="13" customFormat="1" ht="38.1" customHeight="1">
      <c r="A1160" s="12" t="s">
        <v>136</v>
      </c>
      <c r="B1160" s="12">
        <v>2007</v>
      </c>
      <c r="C1160" s="12">
        <v>2013</v>
      </c>
      <c r="D1160" s="12" t="s">
        <v>886</v>
      </c>
      <c r="E1160" s="12" t="s">
        <v>2165</v>
      </c>
      <c r="F1160" s="12" t="s">
        <v>137</v>
      </c>
      <c r="G1160" s="12" t="s">
        <v>2638</v>
      </c>
      <c r="H1160" s="12" t="s">
        <v>1883</v>
      </c>
      <c r="I1160" s="30" t="s">
        <v>12</v>
      </c>
      <c r="J1160" s="6"/>
      <c r="K1160" s="6">
        <v>4</v>
      </c>
      <c r="L1160" s="7">
        <v>145.99</v>
      </c>
      <c r="M1160" s="7"/>
      <c r="N1160" s="31">
        <v>25.6</v>
      </c>
      <c r="O1160" s="31">
        <v>6.38</v>
      </c>
      <c r="P1160" s="31">
        <v>1.38</v>
      </c>
      <c r="Q1160" s="31">
        <v>2.31</v>
      </c>
      <c r="R1160" s="54" t="s">
        <v>138</v>
      </c>
      <c r="S1160" s="60"/>
      <c r="T1160" s="61"/>
    </row>
    <row r="1161" spans="1:20" s="13" customFormat="1" ht="38.1" customHeight="1">
      <c r="A1161" s="12" t="s">
        <v>136</v>
      </c>
      <c r="B1161" s="12">
        <v>2007</v>
      </c>
      <c r="C1161" s="12">
        <v>2014</v>
      </c>
      <c r="D1161" s="12" t="s">
        <v>886</v>
      </c>
      <c r="E1161" s="12" t="s">
        <v>2624</v>
      </c>
      <c r="F1161" s="12" t="s">
        <v>137</v>
      </c>
      <c r="G1161" s="12" t="s">
        <v>2638</v>
      </c>
      <c r="H1161" s="12" t="s">
        <v>1883</v>
      </c>
      <c r="I1161" s="30" t="s">
        <v>12</v>
      </c>
      <c r="J1161" s="6"/>
      <c r="K1161" s="6">
        <v>4</v>
      </c>
      <c r="L1161" s="7">
        <v>145.99</v>
      </c>
      <c r="M1161" s="7"/>
      <c r="N1161" s="31">
        <v>25.6</v>
      </c>
      <c r="O1161" s="31">
        <v>6.38</v>
      </c>
      <c r="P1161" s="31">
        <v>1.38</v>
      </c>
      <c r="Q1161" s="31">
        <v>2.31</v>
      </c>
      <c r="R1161" s="54" t="s">
        <v>138</v>
      </c>
      <c r="S1161" s="60"/>
      <c r="T1161" s="61"/>
    </row>
    <row r="1162" spans="1:20" s="13" customFormat="1" ht="38.1" customHeight="1">
      <c r="A1162" s="12" t="s">
        <v>136</v>
      </c>
      <c r="B1162" s="12">
        <v>2007</v>
      </c>
      <c r="C1162" s="12">
        <v>2014</v>
      </c>
      <c r="D1162" s="12" t="s">
        <v>111</v>
      </c>
      <c r="E1162" s="12" t="s">
        <v>412</v>
      </c>
      <c r="F1162" s="12"/>
      <c r="G1162" s="12" t="s">
        <v>2638</v>
      </c>
      <c r="H1162" s="12" t="s">
        <v>1883</v>
      </c>
      <c r="I1162" s="30" t="s">
        <v>12</v>
      </c>
      <c r="J1162" s="6"/>
      <c r="K1162" s="6">
        <v>4</v>
      </c>
      <c r="L1162" s="7">
        <v>145.99</v>
      </c>
      <c r="M1162" s="7"/>
      <c r="N1162" s="31">
        <v>25.6</v>
      </c>
      <c r="O1162" s="31">
        <v>6.38</v>
      </c>
      <c r="P1162" s="31">
        <v>1.38</v>
      </c>
      <c r="Q1162" s="31">
        <v>2.31</v>
      </c>
      <c r="R1162" s="54" t="s">
        <v>138</v>
      </c>
      <c r="S1162" s="60"/>
      <c r="T1162" s="61"/>
    </row>
    <row r="1163" spans="1:20" s="13" customFormat="1" ht="38.1" customHeight="1">
      <c r="A1163" s="12" t="s">
        <v>136</v>
      </c>
      <c r="B1163" s="12">
        <v>2007</v>
      </c>
      <c r="C1163" s="12">
        <v>2014</v>
      </c>
      <c r="D1163" s="12" t="s">
        <v>111</v>
      </c>
      <c r="E1163" s="12" t="s">
        <v>420</v>
      </c>
      <c r="F1163" s="12"/>
      <c r="G1163" s="12" t="s">
        <v>2638</v>
      </c>
      <c r="H1163" s="12" t="s">
        <v>1883</v>
      </c>
      <c r="I1163" s="30" t="s">
        <v>12</v>
      </c>
      <c r="J1163" s="6"/>
      <c r="K1163" s="6">
        <v>4</v>
      </c>
      <c r="L1163" s="7">
        <v>145.99</v>
      </c>
      <c r="M1163" s="7"/>
      <c r="N1163" s="31">
        <v>25.6</v>
      </c>
      <c r="O1163" s="31">
        <v>6.38</v>
      </c>
      <c r="P1163" s="31">
        <v>1.38</v>
      </c>
      <c r="Q1163" s="31">
        <v>2.31</v>
      </c>
      <c r="R1163" s="54" t="s">
        <v>138</v>
      </c>
      <c r="S1163" s="60"/>
      <c r="T1163" s="61"/>
    </row>
    <row r="1164" spans="1:20" s="13" customFormat="1" ht="38.1" customHeight="1">
      <c r="A1164" s="12" t="s">
        <v>136</v>
      </c>
      <c r="B1164" s="12">
        <v>2007</v>
      </c>
      <c r="C1164" s="12">
        <v>2014</v>
      </c>
      <c r="D1164" s="12" t="s">
        <v>886</v>
      </c>
      <c r="E1164" s="12" t="s">
        <v>967</v>
      </c>
      <c r="F1164" s="12"/>
      <c r="G1164" s="12" t="s">
        <v>2638</v>
      </c>
      <c r="H1164" s="12" t="s">
        <v>1883</v>
      </c>
      <c r="I1164" s="30" t="s">
        <v>12</v>
      </c>
      <c r="J1164" s="6"/>
      <c r="K1164" s="6">
        <v>4</v>
      </c>
      <c r="L1164" s="7">
        <v>145.99</v>
      </c>
      <c r="M1164" s="7"/>
      <c r="N1164" s="31">
        <v>25.6</v>
      </c>
      <c r="O1164" s="31">
        <v>6.38</v>
      </c>
      <c r="P1164" s="31">
        <v>1.38</v>
      </c>
      <c r="Q1164" s="31">
        <v>2.31</v>
      </c>
      <c r="R1164" s="54" t="s">
        <v>138</v>
      </c>
      <c r="S1164" s="60"/>
      <c r="T1164" s="61"/>
    </row>
    <row r="1165" spans="1:20" s="13" customFormat="1" ht="38.1" customHeight="1">
      <c r="A1165" s="12" t="s">
        <v>328</v>
      </c>
      <c r="B1165" s="12">
        <v>2007</v>
      </c>
      <c r="C1165" s="12">
        <v>2013</v>
      </c>
      <c r="D1165" s="12" t="s">
        <v>111</v>
      </c>
      <c r="E1165" s="12" t="s">
        <v>2240</v>
      </c>
      <c r="F1165" s="12" t="s">
        <v>202</v>
      </c>
      <c r="G1165" s="12" t="s">
        <v>2638</v>
      </c>
      <c r="H1165" s="12" t="s">
        <v>1883</v>
      </c>
      <c r="I1165" s="30" t="s">
        <v>12</v>
      </c>
      <c r="J1165" s="6" t="s">
        <v>44</v>
      </c>
      <c r="K1165" s="6">
        <v>4</v>
      </c>
      <c r="L1165" s="7">
        <v>103.89</v>
      </c>
      <c r="M1165" s="7"/>
      <c r="N1165" s="31">
        <v>25.6</v>
      </c>
      <c r="O1165" s="31">
        <v>6.38</v>
      </c>
      <c r="P1165" s="31">
        <v>1.38</v>
      </c>
      <c r="Q1165" s="31">
        <v>2.31</v>
      </c>
      <c r="R1165" s="54" t="s">
        <v>329</v>
      </c>
      <c r="S1165" s="60"/>
      <c r="T1165" s="61"/>
    </row>
    <row r="1166" spans="1:20" s="13" customFormat="1" ht="38.1" customHeight="1">
      <c r="A1166" s="12" t="s">
        <v>328</v>
      </c>
      <c r="B1166" s="12">
        <v>2007</v>
      </c>
      <c r="C1166" s="12">
        <v>2014</v>
      </c>
      <c r="D1166" s="12" t="s">
        <v>111</v>
      </c>
      <c r="E1166" s="12" t="s">
        <v>2625</v>
      </c>
      <c r="F1166" s="12" t="s">
        <v>202</v>
      </c>
      <c r="G1166" s="12" t="s">
        <v>2638</v>
      </c>
      <c r="H1166" s="12" t="s">
        <v>1883</v>
      </c>
      <c r="I1166" s="30" t="s">
        <v>12</v>
      </c>
      <c r="J1166" s="6" t="s">
        <v>44</v>
      </c>
      <c r="K1166" s="6">
        <v>4</v>
      </c>
      <c r="L1166" s="7">
        <v>103.89</v>
      </c>
      <c r="M1166" s="7"/>
      <c r="N1166" s="31">
        <v>25.6</v>
      </c>
      <c r="O1166" s="31">
        <v>6.38</v>
      </c>
      <c r="P1166" s="31">
        <v>1.38</v>
      </c>
      <c r="Q1166" s="31">
        <v>2.31</v>
      </c>
      <c r="R1166" s="54" t="s">
        <v>329</v>
      </c>
      <c r="S1166" s="60"/>
      <c r="T1166" s="61"/>
    </row>
    <row r="1167" spans="1:20" s="13" customFormat="1" ht="38.1" customHeight="1">
      <c r="A1167" s="12" t="s">
        <v>328</v>
      </c>
      <c r="B1167" s="12">
        <v>2007</v>
      </c>
      <c r="C1167" s="12">
        <v>2013</v>
      </c>
      <c r="D1167" s="12" t="s">
        <v>886</v>
      </c>
      <c r="E1167" s="12" t="s">
        <v>2165</v>
      </c>
      <c r="F1167" s="12" t="s">
        <v>1487</v>
      </c>
      <c r="G1167" s="12" t="s">
        <v>2638</v>
      </c>
      <c r="H1167" s="12" t="s">
        <v>1883</v>
      </c>
      <c r="I1167" s="30" t="s">
        <v>12</v>
      </c>
      <c r="J1167" s="6" t="s">
        <v>44</v>
      </c>
      <c r="K1167" s="6">
        <v>4</v>
      </c>
      <c r="L1167" s="7">
        <v>103.89</v>
      </c>
      <c r="M1167" s="7"/>
      <c r="N1167" s="31">
        <v>25.6</v>
      </c>
      <c r="O1167" s="31">
        <v>6.38</v>
      </c>
      <c r="P1167" s="31">
        <v>1.38</v>
      </c>
      <c r="Q1167" s="31">
        <v>2.31</v>
      </c>
      <c r="R1167" s="54" t="s">
        <v>329</v>
      </c>
      <c r="S1167" s="60"/>
      <c r="T1167" s="61"/>
    </row>
    <row r="1168" spans="1:20" s="13" customFormat="1" ht="38.1" customHeight="1">
      <c r="A1168" s="12" t="s">
        <v>328</v>
      </c>
      <c r="B1168" s="12">
        <v>2007</v>
      </c>
      <c r="C1168" s="12">
        <v>2014</v>
      </c>
      <c r="D1168" s="12" t="s">
        <v>886</v>
      </c>
      <c r="E1168" s="12" t="s">
        <v>2624</v>
      </c>
      <c r="F1168" s="12" t="s">
        <v>1487</v>
      </c>
      <c r="G1168" s="12" t="s">
        <v>2638</v>
      </c>
      <c r="H1168" s="12" t="s">
        <v>1883</v>
      </c>
      <c r="I1168" s="30" t="s">
        <v>12</v>
      </c>
      <c r="J1168" s="6" t="s">
        <v>44</v>
      </c>
      <c r="K1168" s="6">
        <v>4</v>
      </c>
      <c r="L1168" s="7">
        <v>103.89</v>
      </c>
      <c r="M1168" s="7"/>
      <c r="N1168" s="31">
        <v>25.6</v>
      </c>
      <c r="O1168" s="31">
        <v>6.38</v>
      </c>
      <c r="P1168" s="31">
        <v>1.38</v>
      </c>
      <c r="Q1168" s="31">
        <v>2.31</v>
      </c>
      <c r="R1168" s="54" t="s">
        <v>329</v>
      </c>
      <c r="S1168" s="60"/>
      <c r="T1168" s="61"/>
    </row>
    <row r="1169" spans="1:20" s="13" customFormat="1" ht="38.1" customHeight="1">
      <c r="A1169" s="12" t="s">
        <v>661</v>
      </c>
      <c r="B1169" s="12">
        <v>2008</v>
      </c>
      <c r="C1169" s="12">
        <v>2012</v>
      </c>
      <c r="D1169" s="12" t="s">
        <v>612</v>
      </c>
      <c r="E1169" s="12" t="s">
        <v>656</v>
      </c>
      <c r="F1169" s="12"/>
      <c r="G1169" s="12" t="s">
        <v>2638</v>
      </c>
      <c r="H1169" s="12" t="s">
        <v>1882</v>
      </c>
      <c r="I1169" s="30" t="s">
        <v>12</v>
      </c>
      <c r="J1169" s="6" t="s">
        <v>44</v>
      </c>
      <c r="K1169" s="6">
        <v>6</v>
      </c>
      <c r="L1169" s="7">
        <v>75.64</v>
      </c>
      <c r="M1169" s="7"/>
      <c r="N1169" s="31">
        <v>25.6</v>
      </c>
      <c r="O1169" s="31">
        <v>6.38</v>
      </c>
      <c r="P1169" s="31">
        <v>1.38</v>
      </c>
      <c r="Q1169" s="31">
        <v>2.31</v>
      </c>
      <c r="R1169" s="54" t="s">
        <v>662</v>
      </c>
      <c r="S1169" s="60"/>
      <c r="T1169" s="61"/>
    </row>
    <row r="1170" spans="1:20" s="13" customFormat="1" ht="38.1" customHeight="1">
      <c r="A1170" s="12" t="s">
        <v>661</v>
      </c>
      <c r="B1170" s="12">
        <v>2008</v>
      </c>
      <c r="C1170" s="12">
        <v>2010</v>
      </c>
      <c r="D1170" s="12" t="s">
        <v>1185</v>
      </c>
      <c r="E1170" s="12" t="s">
        <v>1186</v>
      </c>
      <c r="F1170" s="12"/>
      <c r="G1170" s="12" t="s">
        <v>2638</v>
      </c>
      <c r="H1170" s="12" t="s">
        <v>1882</v>
      </c>
      <c r="I1170" s="30" t="s">
        <v>12</v>
      </c>
      <c r="J1170" s="6" t="s">
        <v>44</v>
      </c>
      <c r="K1170" s="6">
        <v>6</v>
      </c>
      <c r="L1170" s="7">
        <v>75.64</v>
      </c>
      <c r="M1170" s="7"/>
      <c r="N1170" s="31">
        <v>25.6</v>
      </c>
      <c r="O1170" s="31">
        <v>6.38</v>
      </c>
      <c r="P1170" s="31">
        <v>1.38</v>
      </c>
      <c r="Q1170" s="31">
        <v>2.31</v>
      </c>
      <c r="R1170" s="54" t="s">
        <v>662</v>
      </c>
      <c r="S1170" s="60"/>
      <c r="T1170" s="61"/>
    </row>
    <row r="1171" spans="1:20" s="13" customFormat="1" ht="38.1" customHeight="1">
      <c r="A1171" s="12" t="s">
        <v>642</v>
      </c>
      <c r="B1171" s="12">
        <v>2007</v>
      </c>
      <c r="C1171" s="12">
        <v>2014</v>
      </c>
      <c r="D1171" s="12" t="s">
        <v>612</v>
      </c>
      <c r="E1171" s="12" t="s">
        <v>633</v>
      </c>
      <c r="F1171" s="12"/>
      <c r="G1171" s="12" t="s">
        <v>2638</v>
      </c>
      <c r="H1171" s="12" t="s">
        <v>1885</v>
      </c>
      <c r="I1171" s="30" t="s">
        <v>12</v>
      </c>
      <c r="J1171" s="6" t="s">
        <v>44</v>
      </c>
      <c r="K1171" s="6">
        <v>8</v>
      </c>
      <c r="L1171" s="7">
        <v>112.31</v>
      </c>
      <c r="M1171" s="7"/>
      <c r="N1171" s="31">
        <v>25.6</v>
      </c>
      <c r="O1171" s="31">
        <v>6.38</v>
      </c>
      <c r="P1171" s="31">
        <v>1.38</v>
      </c>
      <c r="Q1171" s="31">
        <v>2.31</v>
      </c>
      <c r="R1171" s="54" t="s">
        <v>643</v>
      </c>
      <c r="S1171" s="60"/>
      <c r="T1171" s="61"/>
    </row>
    <row r="1172" spans="1:20" s="13" customFormat="1" ht="38.1" customHeight="1">
      <c r="A1172" s="12" t="s">
        <v>433</v>
      </c>
      <c r="B1172" s="12">
        <v>2009</v>
      </c>
      <c r="C1172" s="12">
        <v>2017</v>
      </c>
      <c r="D1172" s="12" t="s">
        <v>111</v>
      </c>
      <c r="E1172" s="12" t="s">
        <v>425</v>
      </c>
      <c r="F1172" s="12"/>
      <c r="G1172" s="12" t="s">
        <v>2638</v>
      </c>
      <c r="H1172" s="12" t="s">
        <v>1883</v>
      </c>
      <c r="I1172" s="30" t="s">
        <v>12</v>
      </c>
      <c r="J1172" s="6" t="s">
        <v>2323</v>
      </c>
      <c r="K1172" s="6">
        <v>4</v>
      </c>
      <c r="L1172" s="7">
        <v>115.99</v>
      </c>
      <c r="M1172" s="7"/>
      <c r="N1172" s="31">
        <v>25.6</v>
      </c>
      <c r="O1172" s="31">
        <v>6.38</v>
      </c>
      <c r="P1172" s="31">
        <v>1.38</v>
      </c>
      <c r="Q1172" s="31">
        <v>2.31</v>
      </c>
      <c r="R1172" s="54" t="s">
        <v>434</v>
      </c>
      <c r="S1172" s="60"/>
      <c r="T1172" s="61"/>
    </row>
    <row r="1173" spans="1:20" s="13" customFormat="1" ht="38.1" customHeight="1">
      <c r="A1173" s="12" t="s">
        <v>433</v>
      </c>
      <c r="B1173" s="12">
        <v>2007</v>
      </c>
      <c r="C1173" s="12">
        <v>2016</v>
      </c>
      <c r="D1173" s="12" t="s">
        <v>886</v>
      </c>
      <c r="E1173" s="12" t="s">
        <v>888</v>
      </c>
      <c r="F1173" s="12"/>
      <c r="G1173" s="12" t="s">
        <v>2638</v>
      </c>
      <c r="H1173" s="12" t="s">
        <v>1883</v>
      </c>
      <c r="I1173" s="30" t="s">
        <v>12</v>
      </c>
      <c r="J1173" s="6" t="s">
        <v>2323</v>
      </c>
      <c r="K1173" s="6">
        <v>4</v>
      </c>
      <c r="L1173" s="7">
        <v>115.99</v>
      </c>
      <c r="M1173" s="7"/>
      <c r="N1173" s="31">
        <v>25.6</v>
      </c>
      <c r="O1173" s="31">
        <v>6.38</v>
      </c>
      <c r="P1173" s="31">
        <v>1.38</v>
      </c>
      <c r="Q1173" s="31">
        <v>2.31</v>
      </c>
      <c r="R1173" s="54" t="s">
        <v>434</v>
      </c>
      <c r="S1173" s="60"/>
      <c r="T1173" s="61"/>
    </row>
    <row r="1174" spans="1:20" s="13" customFormat="1" ht="38.1" customHeight="1">
      <c r="A1174" s="12" t="s">
        <v>433</v>
      </c>
      <c r="B1174" s="12">
        <v>2007</v>
      </c>
      <c r="C1174" s="12">
        <v>2009</v>
      </c>
      <c r="D1174" s="12" t="s">
        <v>1317</v>
      </c>
      <c r="E1174" s="12" t="s">
        <v>1318</v>
      </c>
      <c r="F1174" s="12"/>
      <c r="G1174" s="12" t="s">
        <v>2638</v>
      </c>
      <c r="H1174" s="12" t="s">
        <v>1883</v>
      </c>
      <c r="I1174" s="30" t="s">
        <v>12</v>
      </c>
      <c r="J1174" s="6" t="s">
        <v>2323</v>
      </c>
      <c r="K1174" s="6">
        <v>4</v>
      </c>
      <c r="L1174" s="7">
        <v>115.99</v>
      </c>
      <c r="M1174" s="7"/>
      <c r="N1174" s="31">
        <v>25.6</v>
      </c>
      <c r="O1174" s="31">
        <v>6.38</v>
      </c>
      <c r="P1174" s="31">
        <v>1.38</v>
      </c>
      <c r="Q1174" s="31">
        <v>2.31</v>
      </c>
      <c r="R1174" s="54" t="s">
        <v>434</v>
      </c>
      <c r="S1174" s="60"/>
      <c r="T1174" s="61"/>
    </row>
    <row r="1175" spans="1:20" s="13" customFormat="1" ht="38.1" customHeight="1">
      <c r="A1175" s="12" t="s">
        <v>386</v>
      </c>
      <c r="B1175" s="12">
        <v>2014</v>
      </c>
      <c r="C1175" s="12">
        <v>2018</v>
      </c>
      <c r="D1175" s="12" t="s">
        <v>111</v>
      </c>
      <c r="E1175" s="12" t="s">
        <v>2240</v>
      </c>
      <c r="F1175" s="12" t="s">
        <v>137</v>
      </c>
      <c r="G1175" s="12" t="s">
        <v>2638</v>
      </c>
      <c r="H1175" s="12" t="s">
        <v>1883</v>
      </c>
      <c r="I1175" s="30" t="s">
        <v>12</v>
      </c>
      <c r="J1175" s="6" t="s">
        <v>44</v>
      </c>
      <c r="K1175" s="6">
        <v>4</v>
      </c>
      <c r="L1175" s="7">
        <v>131.88999999999999</v>
      </c>
      <c r="M1175" s="7"/>
      <c r="N1175" s="31">
        <v>25.6</v>
      </c>
      <c r="O1175" s="31">
        <v>6.38</v>
      </c>
      <c r="P1175" s="31">
        <v>1.38</v>
      </c>
      <c r="Q1175" s="31">
        <v>2.31</v>
      </c>
      <c r="R1175" s="54" t="s">
        <v>387</v>
      </c>
      <c r="S1175" s="60"/>
      <c r="T1175" s="61"/>
    </row>
    <row r="1176" spans="1:20" s="13" customFormat="1" ht="38.1" customHeight="1">
      <c r="A1176" s="12" t="s">
        <v>386</v>
      </c>
      <c r="B1176" s="12">
        <v>2019</v>
      </c>
      <c r="C1176" s="12">
        <v>2019</v>
      </c>
      <c r="D1176" s="12" t="s">
        <v>111</v>
      </c>
      <c r="E1176" s="12" t="s">
        <v>2252</v>
      </c>
      <c r="F1176" s="12" t="s">
        <v>2265</v>
      </c>
      <c r="G1176" s="12" t="s">
        <v>2638</v>
      </c>
      <c r="H1176" s="12" t="s">
        <v>1883</v>
      </c>
      <c r="I1176" s="30" t="s">
        <v>12</v>
      </c>
      <c r="J1176" s="6" t="s">
        <v>44</v>
      </c>
      <c r="K1176" s="6">
        <v>4</v>
      </c>
      <c r="L1176" s="7">
        <v>131.88999999999999</v>
      </c>
      <c r="M1176" s="7"/>
      <c r="N1176" s="31">
        <v>25.6</v>
      </c>
      <c r="O1176" s="31">
        <v>6.38</v>
      </c>
      <c r="P1176" s="31">
        <v>1.38</v>
      </c>
      <c r="Q1176" s="31">
        <v>2.31</v>
      </c>
      <c r="R1176" s="54" t="s">
        <v>387</v>
      </c>
      <c r="S1176" s="60"/>
      <c r="T1176" s="61"/>
    </row>
    <row r="1177" spans="1:20" s="13" customFormat="1" ht="38.1" customHeight="1">
      <c r="A1177" s="12" t="s">
        <v>386</v>
      </c>
      <c r="B1177" s="12">
        <v>2015</v>
      </c>
      <c r="C1177" s="12">
        <v>2019</v>
      </c>
      <c r="D1177" s="12" t="s">
        <v>111</v>
      </c>
      <c r="E1177" s="12" t="s">
        <v>2625</v>
      </c>
      <c r="F1177" s="12" t="s">
        <v>137</v>
      </c>
      <c r="G1177" s="12" t="s">
        <v>2638</v>
      </c>
      <c r="H1177" s="12" t="s">
        <v>1883</v>
      </c>
      <c r="I1177" s="30" t="s">
        <v>12</v>
      </c>
      <c r="J1177" s="6" t="s">
        <v>44</v>
      </c>
      <c r="K1177" s="6">
        <v>4</v>
      </c>
      <c r="L1177" s="7">
        <v>131.88999999999999</v>
      </c>
      <c r="M1177" s="7"/>
      <c r="N1177" s="31">
        <v>25.6</v>
      </c>
      <c r="O1177" s="31">
        <v>6.38</v>
      </c>
      <c r="P1177" s="31">
        <v>1.38</v>
      </c>
      <c r="Q1177" s="31">
        <v>2.31</v>
      </c>
      <c r="R1177" s="54" t="s">
        <v>387</v>
      </c>
      <c r="S1177" s="60"/>
      <c r="T1177" s="61"/>
    </row>
    <row r="1178" spans="1:20" s="13" customFormat="1" ht="38.1" customHeight="1">
      <c r="A1178" s="12" t="s">
        <v>386</v>
      </c>
      <c r="B1178" s="12">
        <v>2014</v>
      </c>
      <c r="C1178" s="12">
        <v>2018</v>
      </c>
      <c r="D1178" s="12" t="s">
        <v>886</v>
      </c>
      <c r="E1178" s="12" t="s">
        <v>2165</v>
      </c>
      <c r="F1178" s="12" t="s">
        <v>137</v>
      </c>
      <c r="G1178" s="12" t="s">
        <v>2638</v>
      </c>
      <c r="H1178" s="12" t="s">
        <v>1883</v>
      </c>
      <c r="I1178" s="30" t="s">
        <v>12</v>
      </c>
      <c r="J1178" s="6" t="s">
        <v>44</v>
      </c>
      <c r="K1178" s="6">
        <v>4</v>
      </c>
      <c r="L1178" s="7">
        <v>131.88999999999999</v>
      </c>
      <c r="M1178" s="7"/>
      <c r="N1178" s="31">
        <v>25.6</v>
      </c>
      <c r="O1178" s="31">
        <v>6.38</v>
      </c>
      <c r="P1178" s="31">
        <v>1.38</v>
      </c>
      <c r="Q1178" s="31">
        <v>2.31</v>
      </c>
      <c r="R1178" s="54" t="s">
        <v>387</v>
      </c>
      <c r="S1178" s="60"/>
      <c r="T1178" s="61"/>
    </row>
    <row r="1179" spans="1:20" s="13" customFormat="1" ht="38.1" customHeight="1">
      <c r="A1179" s="12" t="s">
        <v>386</v>
      </c>
      <c r="B1179" s="12">
        <v>2015</v>
      </c>
      <c r="C1179" s="12">
        <v>2019</v>
      </c>
      <c r="D1179" s="12" t="s">
        <v>886</v>
      </c>
      <c r="E1179" s="12" t="s">
        <v>2624</v>
      </c>
      <c r="F1179" s="12" t="s">
        <v>137</v>
      </c>
      <c r="G1179" s="12" t="s">
        <v>2638</v>
      </c>
      <c r="H1179" s="12" t="s">
        <v>1883</v>
      </c>
      <c r="I1179" s="30" t="s">
        <v>12</v>
      </c>
      <c r="J1179" s="6" t="s">
        <v>44</v>
      </c>
      <c r="K1179" s="6">
        <v>4</v>
      </c>
      <c r="L1179" s="7">
        <v>131.88999999999999</v>
      </c>
      <c r="M1179" s="7"/>
      <c r="N1179" s="31">
        <v>25.6</v>
      </c>
      <c r="O1179" s="31">
        <v>6.38</v>
      </c>
      <c r="P1179" s="31">
        <v>1.38</v>
      </c>
      <c r="Q1179" s="31">
        <v>2.31</v>
      </c>
      <c r="R1179" s="54" t="s">
        <v>387</v>
      </c>
      <c r="S1179" s="60"/>
      <c r="T1179" s="61"/>
    </row>
    <row r="1180" spans="1:20" s="13" customFormat="1" ht="38.1" customHeight="1">
      <c r="A1180" s="12" t="s">
        <v>841</v>
      </c>
      <c r="B1180" s="12">
        <v>2015</v>
      </c>
      <c r="C1180" s="12">
        <v>2020</v>
      </c>
      <c r="D1180" s="12" t="s">
        <v>612</v>
      </c>
      <c r="E1180" s="12" t="s">
        <v>2515</v>
      </c>
      <c r="F1180" s="12" t="s">
        <v>842</v>
      </c>
      <c r="G1180" s="12" t="s">
        <v>2638</v>
      </c>
      <c r="H1180" s="12" t="s">
        <v>1886</v>
      </c>
      <c r="I1180" s="30" t="s">
        <v>12</v>
      </c>
      <c r="J1180" s="6"/>
      <c r="K1180" s="6">
        <v>4</v>
      </c>
      <c r="L1180" s="7">
        <v>145.99</v>
      </c>
      <c r="M1180" s="7"/>
      <c r="N1180" s="31">
        <v>25.6</v>
      </c>
      <c r="O1180" s="31">
        <v>6.38</v>
      </c>
      <c r="P1180" s="31">
        <v>1.38</v>
      </c>
      <c r="Q1180" s="31">
        <v>2.31</v>
      </c>
      <c r="R1180" s="54" t="s">
        <v>843</v>
      </c>
      <c r="S1180" s="60"/>
      <c r="T1180" s="61"/>
    </row>
    <row r="1181" spans="1:20" s="13" customFormat="1" ht="38.1" customHeight="1">
      <c r="A1181" s="12" t="s">
        <v>1996</v>
      </c>
      <c r="B1181" s="12">
        <v>2019</v>
      </c>
      <c r="C1181" s="12">
        <v>2023</v>
      </c>
      <c r="D1181" s="12" t="s">
        <v>555</v>
      </c>
      <c r="E1181" s="12">
        <v>1500</v>
      </c>
      <c r="F1181" s="12"/>
      <c r="G1181" s="12" t="s">
        <v>2638</v>
      </c>
      <c r="H1181" s="12" t="s">
        <v>1883</v>
      </c>
      <c r="I1181" s="39" t="s">
        <v>12</v>
      </c>
      <c r="J1181" s="35"/>
      <c r="K1181" s="35">
        <v>4</v>
      </c>
      <c r="L1181" s="36">
        <v>138.99</v>
      </c>
      <c r="M1181" s="36"/>
      <c r="N1181" s="41">
        <v>25.59</v>
      </c>
      <c r="O1181" s="41">
        <v>6.38</v>
      </c>
      <c r="P1181" s="31">
        <v>1.38</v>
      </c>
      <c r="Q1181" s="31">
        <v>2.29</v>
      </c>
      <c r="R1181" s="54">
        <v>880268172752</v>
      </c>
      <c r="S1181" s="60"/>
      <c r="T1181" s="61"/>
    </row>
    <row r="1182" spans="1:20" ht="26.25">
      <c r="A1182" s="50" t="s">
        <v>124</v>
      </c>
      <c r="B1182" s="51"/>
      <c r="C1182" s="51"/>
      <c r="D1182" s="51"/>
      <c r="E1182" s="51"/>
      <c r="F1182" s="51"/>
      <c r="G1182" s="51"/>
      <c r="H1182" s="51"/>
      <c r="I1182" s="52"/>
      <c r="J1182" s="52"/>
      <c r="K1182" s="52"/>
      <c r="L1182" s="53"/>
      <c r="M1182" s="47"/>
      <c r="N1182" s="47"/>
      <c r="O1182" s="48"/>
      <c r="P1182" s="49"/>
      <c r="Q1182" s="49"/>
      <c r="R1182" s="64"/>
      <c r="S1182" s="58"/>
      <c r="T1182" s="59"/>
    </row>
    <row r="1183" spans="1:20" ht="38.1" customHeight="1">
      <c r="A1183" s="12" t="s">
        <v>123</v>
      </c>
      <c r="B1183" s="12">
        <v>2002</v>
      </c>
      <c r="C1183" s="12">
        <v>2006</v>
      </c>
      <c r="D1183" s="12" t="s">
        <v>111</v>
      </c>
      <c r="E1183" s="12" t="s">
        <v>117</v>
      </c>
      <c r="F1183" s="12"/>
      <c r="G1183" s="12" t="s">
        <v>2638</v>
      </c>
      <c r="H1183" s="12" t="s">
        <v>2598</v>
      </c>
      <c r="I1183" s="37" t="s">
        <v>2073</v>
      </c>
      <c r="J1183" s="37"/>
      <c r="K1183" s="37">
        <v>4</v>
      </c>
      <c r="L1183" s="38">
        <v>187.99</v>
      </c>
      <c r="M1183" s="38"/>
      <c r="N1183" s="42">
        <v>41.02</v>
      </c>
      <c r="O1183" s="42">
        <v>22.9</v>
      </c>
      <c r="P1183" s="31">
        <v>2.2799999999999998</v>
      </c>
      <c r="Q1183" s="31">
        <v>5.51</v>
      </c>
      <c r="R1183" s="54" t="s">
        <v>125</v>
      </c>
      <c r="S1183" s="60"/>
    </row>
    <row r="1184" spans="1:20" ht="38.1" customHeight="1">
      <c r="A1184" s="12" t="s">
        <v>123</v>
      </c>
      <c r="B1184" s="12">
        <v>1999</v>
      </c>
      <c r="C1184" s="12">
        <v>2006</v>
      </c>
      <c r="D1184" s="12" t="s">
        <v>111</v>
      </c>
      <c r="E1184" s="12" t="s">
        <v>2630</v>
      </c>
      <c r="F1184" s="12"/>
      <c r="G1184" s="12" t="s">
        <v>2638</v>
      </c>
      <c r="H1184" s="12" t="s">
        <v>2598</v>
      </c>
      <c r="I1184" s="6" t="s">
        <v>2073</v>
      </c>
      <c r="J1184" s="6"/>
      <c r="K1184" s="6">
        <v>4</v>
      </c>
      <c r="L1184" s="7">
        <v>187.99</v>
      </c>
      <c r="M1184" s="7"/>
      <c r="N1184" s="31">
        <v>41.02</v>
      </c>
      <c r="O1184" s="31">
        <v>22.9</v>
      </c>
      <c r="P1184" s="31">
        <v>2.2799999999999998</v>
      </c>
      <c r="Q1184" s="31">
        <v>5.51</v>
      </c>
      <c r="R1184" s="54" t="s">
        <v>125</v>
      </c>
      <c r="S1184" s="60"/>
    </row>
    <row r="1185" spans="1:19" ht="38.1" customHeight="1">
      <c r="A1185" s="12" t="s">
        <v>123</v>
      </c>
      <c r="B1185" s="12">
        <v>2000</v>
      </c>
      <c r="C1185" s="12">
        <v>2006</v>
      </c>
      <c r="D1185" s="12" t="s">
        <v>111</v>
      </c>
      <c r="E1185" s="12" t="s">
        <v>412</v>
      </c>
      <c r="F1185" s="12"/>
      <c r="G1185" s="12" t="s">
        <v>2638</v>
      </c>
      <c r="H1185" s="12" t="s">
        <v>2598</v>
      </c>
      <c r="I1185" s="6" t="s">
        <v>2073</v>
      </c>
      <c r="J1185" s="6"/>
      <c r="K1185" s="6">
        <v>4</v>
      </c>
      <c r="L1185" s="7">
        <v>187.99</v>
      </c>
      <c r="M1185" s="7"/>
      <c r="N1185" s="31">
        <v>41.02</v>
      </c>
      <c r="O1185" s="31">
        <v>22.9</v>
      </c>
      <c r="P1185" s="31">
        <v>2.2799999999999998</v>
      </c>
      <c r="Q1185" s="31">
        <v>5.51</v>
      </c>
      <c r="R1185" s="54" t="s">
        <v>125</v>
      </c>
      <c r="S1185" s="60"/>
    </row>
    <row r="1186" spans="1:19" ht="38.1" customHeight="1">
      <c r="A1186" s="12" t="s">
        <v>123</v>
      </c>
      <c r="B1186" s="12">
        <v>1999</v>
      </c>
      <c r="C1186" s="12">
        <v>2006</v>
      </c>
      <c r="D1186" s="12" t="s">
        <v>886</v>
      </c>
      <c r="E1186" s="12" t="s">
        <v>2628</v>
      </c>
      <c r="F1186" s="12"/>
      <c r="G1186" s="12" t="s">
        <v>2638</v>
      </c>
      <c r="H1186" s="12" t="s">
        <v>2598</v>
      </c>
      <c r="I1186" s="6" t="s">
        <v>2073</v>
      </c>
      <c r="J1186" s="6"/>
      <c r="K1186" s="6">
        <v>4</v>
      </c>
      <c r="L1186" s="7">
        <v>187.99</v>
      </c>
      <c r="M1186" s="7"/>
      <c r="N1186" s="31">
        <v>41.02</v>
      </c>
      <c r="O1186" s="31">
        <v>22.9</v>
      </c>
      <c r="P1186" s="31">
        <v>2.2799999999999998</v>
      </c>
      <c r="Q1186" s="31">
        <v>5.51</v>
      </c>
      <c r="R1186" s="54" t="s">
        <v>125</v>
      </c>
      <c r="S1186" s="60"/>
    </row>
    <row r="1187" spans="1:19" ht="38.1" customHeight="1">
      <c r="A1187" s="12" t="s">
        <v>123</v>
      </c>
      <c r="B1187" s="12">
        <v>2000</v>
      </c>
      <c r="C1187" s="12">
        <v>2006</v>
      </c>
      <c r="D1187" s="12" t="s">
        <v>886</v>
      </c>
      <c r="E1187" s="12" t="s">
        <v>968</v>
      </c>
      <c r="F1187" s="12"/>
      <c r="G1187" s="12" t="s">
        <v>2638</v>
      </c>
      <c r="H1187" s="12" t="s">
        <v>2598</v>
      </c>
      <c r="I1187" s="6" t="s">
        <v>2073</v>
      </c>
      <c r="J1187" s="6"/>
      <c r="K1187" s="6">
        <v>4</v>
      </c>
      <c r="L1187" s="7">
        <v>187.99</v>
      </c>
      <c r="M1187" s="7"/>
      <c r="N1187" s="31">
        <v>41.02</v>
      </c>
      <c r="O1187" s="31">
        <v>22.9</v>
      </c>
      <c r="P1187" s="31">
        <v>2.2799999999999998</v>
      </c>
      <c r="Q1187" s="31">
        <v>5.51</v>
      </c>
      <c r="R1187" s="54" t="s">
        <v>125</v>
      </c>
      <c r="S1187" s="60"/>
    </row>
    <row r="1188" spans="1:19" ht="38.1" customHeight="1">
      <c r="A1188" s="12" t="s">
        <v>421</v>
      </c>
      <c r="B1188" s="12">
        <v>2000</v>
      </c>
      <c r="C1188" s="12">
        <v>2006</v>
      </c>
      <c r="D1188" s="12" t="s">
        <v>111</v>
      </c>
      <c r="E1188" s="12" t="s">
        <v>420</v>
      </c>
      <c r="F1188" s="12"/>
      <c r="G1188" s="12" t="s">
        <v>2638</v>
      </c>
      <c r="H1188" s="12" t="s">
        <v>2598</v>
      </c>
      <c r="I1188" s="6" t="s">
        <v>2073</v>
      </c>
      <c r="J1188" s="6" t="s">
        <v>44</v>
      </c>
      <c r="K1188" s="6">
        <v>4</v>
      </c>
      <c r="L1188" s="7">
        <v>172.89</v>
      </c>
      <c r="M1188" s="7"/>
      <c r="N1188" s="31">
        <v>41.02</v>
      </c>
      <c r="O1188" s="31">
        <v>22.9</v>
      </c>
      <c r="P1188" s="31">
        <v>2.2799999999999998</v>
      </c>
      <c r="Q1188" s="31">
        <v>5.51</v>
      </c>
      <c r="R1188" s="54">
        <v>615343099026</v>
      </c>
      <c r="S1188" s="60"/>
    </row>
    <row r="1189" spans="1:19" ht="38.1" customHeight="1">
      <c r="A1189" s="12" t="s">
        <v>421</v>
      </c>
      <c r="B1189" s="12">
        <v>2000</v>
      </c>
      <c r="C1189" s="12">
        <v>2006</v>
      </c>
      <c r="D1189" s="12" t="s">
        <v>111</v>
      </c>
      <c r="E1189" s="12" t="s">
        <v>966</v>
      </c>
      <c r="F1189" s="12"/>
      <c r="G1189" s="12" t="s">
        <v>2638</v>
      </c>
      <c r="H1189" s="12" t="s">
        <v>2598</v>
      </c>
      <c r="I1189" s="6" t="s">
        <v>2073</v>
      </c>
      <c r="J1189" s="6" t="s">
        <v>44</v>
      </c>
      <c r="K1189" s="6">
        <v>4</v>
      </c>
      <c r="L1189" s="7">
        <v>172.89</v>
      </c>
      <c r="M1189" s="7"/>
      <c r="N1189" s="31">
        <v>41.02</v>
      </c>
      <c r="O1189" s="31">
        <v>22.9</v>
      </c>
      <c r="P1189" s="31">
        <v>2.2799999999999998</v>
      </c>
      <c r="Q1189" s="31">
        <v>5.51</v>
      </c>
      <c r="R1189" s="54">
        <v>615343099026</v>
      </c>
      <c r="S1189" s="60"/>
    </row>
    <row r="1190" spans="1:19" ht="38.1" customHeight="1">
      <c r="A1190" s="12" t="s">
        <v>318</v>
      </c>
      <c r="B1190" s="12">
        <v>2007</v>
      </c>
      <c r="C1190" s="12">
        <v>2013</v>
      </c>
      <c r="D1190" s="12" t="s">
        <v>111</v>
      </c>
      <c r="E1190" s="12" t="s">
        <v>2240</v>
      </c>
      <c r="F1190" s="12"/>
      <c r="G1190" s="12" t="s">
        <v>2638</v>
      </c>
      <c r="H1190" s="12" t="s">
        <v>2599</v>
      </c>
      <c r="I1190" s="6" t="s">
        <v>31</v>
      </c>
      <c r="J1190" s="6"/>
      <c r="K1190" s="6">
        <v>4</v>
      </c>
      <c r="L1190" s="7">
        <v>195.99</v>
      </c>
      <c r="M1190" s="7"/>
      <c r="N1190" s="31">
        <v>41.02</v>
      </c>
      <c r="O1190" s="31">
        <v>22.9</v>
      </c>
      <c r="P1190" s="31">
        <v>2.2799999999999998</v>
      </c>
      <c r="Q1190" s="31">
        <v>5.94</v>
      </c>
      <c r="R1190" s="54" t="s">
        <v>319</v>
      </c>
      <c r="S1190" s="60"/>
    </row>
    <row r="1191" spans="1:19" ht="38.1" customHeight="1">
      <c r="A1191" s="12" t="s">
        <v>318</v>
      </c>
      <c r="B1191" s="12">
        <v>2007</v>
      </c>
      <c r="C1191" s="12">
        <v>2014</v>
      </c>
      <c r="D1191" s="12" t="s">
        <v>111</v>
      </c>
      <c r="E1191" s="12" t="s">
        <v>2631</v>
      </c>
      <c r="F1191" s="12"/>
      <c r="G1191" s="12" t="s">
        <v>2638</v>
      </c>
      <c r="H1191" s="12" t="s">
        <v>2599</v>
      </c>
      <c r="I1191" s="6" t="s">
        <v>31</v>
      </c>
      <c r="J1191" s="6"/>
      <c r="K1191" s="6">
        <v>4</v>
      </c>
      <c r="L1191" s="7">
        <v>195.99</v>
      </c>
      <c r="M1191" s="7"/>
      <c r="N1191" s="31">
        <v>41.02</v>
      </c>
      <c r="O1191" s="31">
        <v>22.9</v>
      </c>
      <c r="P1191" s="31">
        <v>2.2799999999999998</v>
      </c>
      <c r="Q1191" s="31">
        <v>5.94</v>
      </c>
      <c r="R1191" s="54" t="s">
        <v>319</v>
      </c>
      <c r="S1191" s="60"/>
    </row>
    <row r="1192" spans="1:19" ht="38.1" customHeight="1">
      <c r="A1192" s="12" t="s">
        <v>914</v>
      </c>
      <c r="B1192" s="12">
        <v>2007</v>
      </c>
      <c r="C1192" s="12">
        <v>2013</v>
      </c>
      <c r="D1192" s="12" t="s">
        <v>886</v>
      </c>
      <c r="E1192" s="12" t="s">
        <v>2165</v>
      </c>
      <c r="F1192" s="12"/>
      <c r="G1192" s="12" t="s">
        <v>2638</v>
      </c>
      <c r="H1192" s="12" t="s">
        <v>2600</v>
      </c>
      <c r="I1192" s="6" t="s">
        <v>2073</v>
      </c>
      <c r="J1192" s="6"/>
      <c r="K1192" s="6">
        <v>4</v>
      </c>
      <c r="L1192" s="7">
        <v>195.99</v>
      </c>
      <c r="M1192" s="7"/>
      <c r="N1192" s="31">
        <v>41.02</v>
      </c>
      <c r="O1192" s="31">
        <v>22.9</v>
      </c>
      <c r="P1192" s="31">
        <v>2.2799999999999998</v>
      </c>
      <c r="Q1192" s="31">
        <v>5.51</v>
      </c>
      <c r="R1192" s="54" t="s">
        <v>915</v>
      </c>
      <c r="S1192" s="60"/>
    </row>
    <row r="1193" spans="1:19" ht="38.1" customHeight="1">
      <c r="A1193" s="12" t="s">
        <v>914</v>
      </c>
      <c r="B1193" s="12">
        <v>2007</v>
      </c>
      <c r="C1193" s="12">
        <v>2014</v>
      </c>
      <c r="D1193" s="12" t="s">
        <v>886</v>
      </c>
      <c r="E1193" s="12" t="s">
        <v>2624</v>
      </c>
      <c r="F1193" s="12"/>
      <c r="G1193" s="12" t="s">
        <v>2638</v>
      </c>
      <c r="H1193" s="12" t="s">
        <v>2600</v>
      </c>
      <c r="I1193" s="6" t="s">
        <v>2073</v>
      </c>
      <c r="J1193" s="6"/>
      <c r="K1193" s="6">
        <v>4</v>
      </c>
      <c r="L1193" s="7">
        <v>195.99</v>
      </c>
      <c r="M1193" s="7"/>
      <c r="N1193" s="31">
        <v>41.02</v>
      </c>
      <c r="O1193" s="31">
        <v>22.9</v>
      </c>
      <c r="P1193" s="31">
        <v>2.2799999999999998</v>
      </c>
      <c r="Q1193" s="31">
        <v>5.51</v>
      </c>
      <c r="R1193" s="54" t="s">
        <v>915</v>
      </c>
      <c r="S1193" s="60"/>
    </row>
    <row r="1194" spans="1:19" ht="38.1" customHeight="1">
      <c r="A1194" s="12" t="s">
        <v>916</v>
      </c>
      <c r="B1194" s="12">
        <v>2007</v>
      </c>
      <c r="C1194" s="12">
        <v>2013</v>
      </c>
      <c r="D1194" s="12" t="s">
        <v>886</v>
      </c>
      <c r="E1194" s="12" t="s">
        <v>2165</v>
      </c>
      <c r="F1194" s="12"/>
      <c r="G1194" s="12" t="s">
        <v>2638</v>
      </c>
      <c r="H1194" s="12" t="s">
        <v>2601</v>
      </c>
      <c r="I1194" s="6" t="s">
        <v>2073</v>
      </c>
      <c r="J1194" s="6"/>
      <c r="K1194" s="6">
        <v>4</v>
      </c>
      <c r="L1194" s="7">
        <v>242.99</v>
      </c>
      <c r="M1194" s="7"/>
      <c r="N1194" s="31">
        <v>41.02</v>
      </c>
      <c r="O1194" s="31">
        <v>22.9</v>
      </c>
      <c r="P1194" s="31">
        <v>2.2799999999999998</v>
      </c>
      <c r="Q1194" s="31">
        <v>5.51</v>
      </c>
      <c r="R1194" s="54" t="s">
        <v>917</v>
      </c>
      <c r="S1194" s="60"/>
    </row>
    <row r="1195" spans="1:19" ht="38.1" customHeight="1">
      <c r="A1195" s="12" t="s">
        <v>916</v>
      </c>
      <c r="B1195" s="12">
        <v>2007</v>
      </c>
      <c r="C1195" s="12">
        <v>2014</v>
      </c>
      <c r="D1195" s="12" t="s">
        <v>886</v>
      </c>
      <c r="E1195" s="12" t="s">
        <v>2624</v>
      </c>
      <c r="F1195" s="12"/>
      <c r="G1195" s="12" t="s">
        <v>2638</v>
      </c>
      <c r="H1195" s="12" t="s">
        <v>2601</v>
      </c>
      <c r="I1195" s="6" t="s">
        <v>2073</v>
      </c>
      <c r="J1195" s="6"/>
      <c r="K1195" s="6">
        <v>4</v>
      </c>
      <c r="L1195" s="7">
        <v>242.99</v>
      </c>
      <c r="M1195" s="7"/>
      <c r="N1195" s="31">
        <v>41.02</v>
      </c>
      <c r="O1195" s="31">
        <v>22.9</v>
      </c>
      <c r="P1195" s="31">
        <v>2.2799999999999998</v>
      </c>
      <c r="Q1195" s="31">
        <v>5.51</v>
      </c>
      <c r="R1195" s="54" t="s">
        <v>917</v>
      </c>
      <c r="S1195" s="60"/>
    </row>
    <row r="1196" spans="1:19" ht="38.1" customHeight="1">
      <c r="A1196" s="12" t="s">
        <v>359</v>
      </c>
      <c r="B1196" s="12">
        <v>2014</v>
      </c>
      <c r="C1196" s="12">
        <v>2015</v>
      </c>
      <c r="D1196" s="12" t="s">
        <v>111</v>
      </c>
      <c r="E1196" s="12" t="s">
        <v>2240</v>
      </c>
      <c r="F1196" s="12"/>
      <c r="G1196" s="12" t="s">
        <v>2638</v>
      </c>
      <c r="H1196" s="12" t="s">
        <v>2599</v>
      </c>
      <c r="I1196" s="6" t="s">
        <v>2073</v>
      </c>
      <c r="J1196" s="6"/>
      <c r="K1196" s="6">
        <v>4</v>
      </c>
      <c r="L1196" s="7">
        <v>242.99</v>
      </c>
      <c r="M1196" s="7"/>
      <c r="N1196" s="31">
        <v>41.02</v>
      </c>
      <c r="O1196" s="31">
        <v>22.9</v>
      </c>
      <c r="P1196" s="31">
        <v>2.2799999999999998</v>
      </c>
      <c r="Q1196" s="31">
        <v>5.94</v>
      </c>
      <c r="R1196" s="54" t="s">
        <v>360</v>
      </c>
      <c r="S1196" s="60"/>
    </row>
    <row r="1197" spans="1:19" ht="38.1" customHeight="1">
      <c r="A1197" s="12" t="s">
        <v>361</v>
      </c>
      <c r="B1197" s="12">
        <v>2016</v>
      </c>
      <c r="C1197" s="12">
        <v>2018</v>
      </c>
      <c r="D1197" s="12" t="s">
        <v>111</v>
      </c>
      <c r="E1197" s="12" t="s">
        <v>2240</v>
      </c>
      <c r="F1197" s="12"/>
      <c r="G1197" s="12" t="s">
        <v>2638</v>
      </c>
      <c r="H1197" s="12" t="s">
        <v>2600</v>
      </c>
      <c r="I1197" s="6" t="s">
        <v>75</v>
      </c>
      <c r="J1197" s="6"/>
      <c r="K1197" s="6">
        <v>4</v>
      </c>
      <c r="L1197" s="7">
        <v>242.99</v>
      </c>
      <c r="M1197" s="7"/>
      <c r="N1197" s="31">
        <v>41.02</v>
      </c>
      <c r="O1197" s="31">
        <v>22.9</v>
      </c>
      <c r="P1197" s="31">
        <v>2.2799999999999998</v>
      </c>
      <c r="Q1197" s="31">
        <v>5.51</v>
      </c>
      <c r="R1197" s="54" t="s">
        <v>362</v>
      </c>
      <c r="S1197" s="60"/>
    </row>
    <row r="1198" spans="1:19" ht="38.1" customHeight="1">
      <c r="A1198" s="12" t="s">
        <v>361</v>
      </c>
      <c r="B1198" s="12">
        <v>2019</v>
      </c>
      <c r="C1198" s="12">
        <v>2019</v>
      </c>
      <c r="D1198" s="12" t="s">
        <v>111</v>
      </c>
      <c r="E1198" s="12" t="s">
        <v>2252</v>
      </c>
      <c r="F1198" s="12" t="s">
        <v>2265</v>
      </c>
      <c r="G1198" s="12" t="s">
        <v>2638</v>
      </c>
      <c r="H1198" s="12" t="s">
        <v>2600</v>
      </c>
      <c r="I1198" s="6" t="s">
        <v>75</v>
      </c>
      <c r="J1198" s="6"/>
      <c r="K1198" s="6">
        <v>4</v>
      </c>
      <c r="L1198" s="7">
        <v>242.99</v>
      </c>
      <c r="M1198" s="7"/>
      <c r="N1198" s="31">
        <v>41.02</v>
      </c>
      <c r="O1198" s="31">
        <v>22.9</v>
      </c>
      <c r="P1198" s="31">
        <v>2.2799999999999998</v>
      </c>
      <c r="Q1198" s="31">
        <v>5.51</v>
      </c>
      <c r="R1198" s="54" t="s">
        <v>362</v>
      </c>
      <c r="S1198" s="60"/>
    </row>
    <row r="1199" spans="1:19" ht="38.1" customHeight="1">
      <c r="A1199" s="12" t="s">
        <v>361</v>
      </c>
      <c r="B1199" s="12">
        <v>2015</v>
      </c>
      <c r="C1199" s="12">
        <v>2019</v>
      </c>
      <c r="D1199" s="12" t="s">
        <v>111</v>
      </c>
      <c r="E1199" s="12" t="s">
        <v>2625</v>
      </c>
      <c r="F1199" s="12" t="s">
        <v>1678</v>
      </c>
      <c r="G1199" s="12" t="s">
        <v>2638</v>
      </c>
      <c r="H1199" s="12" t="s">
        <v>2600</v>
      </c>
      <c r="I1199" s="6" t="s">
        <v>75</v>
      </c>
      <c r="J1199" s="6"/>
      <c r="K1199" s="6">
        <v>4</v>
      </c>
      <c r="L1199" s="7">
        <v>242.99</v>
      </c>
      <c r="M1199" s="7"/>
      <c r="N1199" s="31">
        <v>41.02</v>
      </c>
      <c r="O1199" s="31">
        <v>22.9</v>
      </c>
      <c r="P1199" s="31">
        <v>2.2799999999999998</v>
      </c>
      <c r="Q1199" s="31">
        <v>5.51</v>
      </c>
      <c r="R1199" s="54" t="s">
        <v>362</v>
      </c>
      <c r="S1199" s="60"/>
    </row>
    <row r="1200" spans="1:19" ht="38.1" customHeight="1">
      <c r="A1200" s="12" t="s">
        <v>1995</v>
      </c>
      <c r="B1200" s="12">
        <v>2019</v>
      </c>
      <c r="C1200" s="12">
        <v>2023</v>
      </c>
      <c r="D1200" s="12" t="s">
        <v>111</v>
      </c>
      <c r="E1200" s="12" t="s">
        <v>2240</v>
      </c>
      <c r="F1200" s="12"/>
      <c r="G1200" s="12" t="s">
        <v>2638</v>
      </c>
      <c r="H1200" s="12" t="s">
        <v>2602</v>
      </c>
      <c r="I1200" s="6" t="s">
        <v>2073</v>
      </c>
      <c r="J1200" s="6"/>
      <c r="K1200" s="6">
        <v>4</v>
      </c>
      <c r="L1200" s="7">
        <v>270.99</v>
      </c>
      <c r="M1200" s="7"/>
      <c r="N1200" s="31">
        <v>44.69</v>
      </c>
      <c r="O1200" s="31">
        <v>25.79</v>
      </c>
      <c r="P1200" s="31">
        <v>2.56</v>
      </c>
      <c r="Q1200" s="31">
        <v>6.55</v>
      </c>
      <c r="R1200" s="54">
        <v>880268172769</v>
      </c>
      <c r="S1200" s="60"/>
    </row>
    <row r="1201" spans="1:19" ht="38.1" customHeight="1">
      <c r="A1201" s="12" t="s">
        <v>577</v>
      </c>
      <c r="B1201" s="12">
        <v>2009</v>
      </c>
      <c r="C1201" s="12">
        <v>2018</v>
      </c>
      <c r="D1201" s="12" t="s">
        <v>555</v>
      </c>
      <c r="E1201" s="12">
        <v>1500</v>
      </c>
      <c r="F1201" s="12"/>
      <c r="G1201" s="12" t="s">
        <v>2638</v>
      </c>
      <c r="H1201" s="12" t="s">
        <v>2601</v>
      </c>
      <c r="I1201" s="6" t="s">
        <v>2073</v>
      </c>
      <c r="J1201" s="6"/>
      <c r="K1201" s="6">
        <v>4</v>
      </c>
      <c r="L1201" s="7">
        <v>248.99</v>
      </c>
      <c r="M1201" s="7"/>
      <c r="N1201" s="31">
        <v>44.49</v>
      </c>
      <c r="O1201" s="31">
        <v>25.59</v>
      </c>
      <c r="P1201" s="31">
        <v>2.36</v>
      </c>
      <c r="Q1201" s="31">
        <v>6.61</v>
      </c>
      <c r="R1201" s="54" t="s">
        <v>578</v>
      </c>
      <c r="S1201" s="60"/>
    </row>
    <row r="1202" spans="1:19" ht="38.1" customHeight="1">
      <c r="A1202" s="12" t="s">
        <v>577</v>
      </c>
      <c r="B1202" s="12">
        <v>2019</v>
      </c>
      <c r="C1202" s="12">
        <v>2021</v>
      </c>
      <c r="D1202" s="12" t="s">
        <v>555</v>
      </c>
      <c r="E1202" s="12">
        <v>1500</v>
      </c>
      <c r="F1202" s="12" t="s">
        <v>276</v>
      </c>
      <c r="G1202" s="12" t="s">
        <v>2638</v>
      </c>
      <c r="H1202" s="12" t="s">
        <v>2601</v>
      </c>
      <c r="I1202" s="6" t="s">
        <v>2073</v>
      </c>
      <c r="J1202" s="6"/>
      <c r="K1202" s="6">
        <v>4</v>
      </c>
      <c r="L1202" s="7">
        <v>248.99</v>
      </c>
      <c r="M1202" s="7"/>
      <c r="N1202" s="31">
        <v>44.49</v>
      </c>
      <c r="O1202" s="31">
        <v>25.59</v>
      </c>
      <c r="P1202" s="31">
        <v>2.36</v>
      </c>
      <c r="Q1202" s="31">
        <v>6.61</v>
      </c>
      <c r="R1202" s="54" t="s">
        <v>578</v>
      </c>
      <c r="S1202" s="60"/>
    </row>
    <row r="1203" spans="1:19" ht="38.1" customHeight="1">
      <c r="A1203" s="12" t="s">
        <v>558</v>
      </c>
      <c r="B1203" s="12">
        <v>2002</v>
      </c>
      <c r="C1203" s="12">
        <v>2008</v>
      </c>
      <c r="D1203" s="12" t="s">
        <v>555</v>
      </c>
      <c r="E1203" s="12">
        <v>1500</v>
      </c>
      <c r="F1203" s="12"/>
      <c r="G1203" s="12" t="s">
        <v>2638</v>
      </c>
      <c r="H1203" s="12" t="s">
        <v>2601</v>
      </c>
      <c r="I1203" s="6" t="s">
        <v>75</v>
      </c>
      <c r="J1203" s="6"/>
      <c r="K1203" s="6">
        <v>4</v>
      </c>
      <c r="L1203" s="7">
        <v>195.99</v>
      </c>
      <c r="M1203" s="7"/>
      <c r="N1203" s="31">
        <v>41.02</v>
      </c>
      <c r="O1203" s="31">
        <v>22.9</v>
      </c>
      <c r="P1203" s="31">
        <v>2.2799999999999998</v>
      </c>
      <c r="Q1203" s="31">
        <v>5.72</v>
      </c>
      <c r="R1203" s="54" t="s">
        <v>559</v>
      </c>
      <c r="S1203" s="60"/>
    </row>
    <row r="1204" spans="1:19" ht="38.1" customHeight="1">
      <c r="A1204" s="12" t="s">
        <v>558</v>
      </c>
      <c r="B1204" s="12">
        <v>2003</v>
      </c>
      <c r="C1204" s="12">
        <v>2009</v>
      </c>
      <c r="D1204" s="12" t="s">
        <v>555</v>
      </c>
      <c r="E1204" s="12" t="s">
        <v>2626</v>
      </c>
      <c r="F1204" s="12"/>
      <c r="G1204" s="12" t="s">
        <v>2638</v>
      </c>
      <c r="H1204" s="12" t="s">
        <v>2601</v>
      </c>
      <c r="I1204" s="6" t="s">
        <v>75</v>
      </c>
      <c r="J1204" s="6"/>
      <c r="K1204" s="6">
        <v>4</v>
      </c>
      <c r="L1204" s="7">
        <v>195.99</v>
      </c>
      <c r="M1204" s="7"/>
      <c r="N1204" s="31">
        <v>41.02</v>
      </c>
      <c r="O1204" s="31">
        <v>22.9</v>
      </c>
      <c r="P1204" s="31">
        <v>2.2799999999999998</v>
      </c>
      <c r="Q1204" s="31">
        <v>5.72</v>
      </c>
      <c r="R1204" s="54" t="s">
        <v>559</v>
      </c>
      <c r="S1204" s="60"/>
    </row>
    <row r="1205" spans="1:19" ht="38.1" customHeight="1">
      <c r="A1205" s="12" t="s">
        <v>2069</v>
      </c>
      <c r="B1205" s="12">
        <v>2019</v>
      </c>
      <c r="C1205" s="12">
        <v>2022</v>
      </c>
      <c r="D1205" s="12" t="s">
        <v>555</v>
      </c>
      <c r="E1205" s="12">
        <v>1500</v>
      </c>
      <c r="F1205" s="12"/>
      <c r="G1205" s="12" t="s">
        <v>2638</v>
      </c>
      <c r="H1205" s="12" t="s">
        <v>2599</v>
      </c>
      <c r="I1205" s="6" t="s">
        <v>2073</v>
      </c>
      <c r="J1205" s="6"/>
      <c r="K1205" s="6">
        <v>4</v>
      </c>
      <c r="L1205" s="7">
        <v>291.99</v>
      </c>
      <c r="M1205" s="7"/>
      <c r="N1205" s="31">
        <v>44.69</v>
      </c>
      <c r="O1205" s="31">
        <v>25.79</v>
      </c>
      <c r="P1205" s="31">
        <v>2.56</v>
      </c>
      <c r="Q1205" s="31">
        <v>7.78</v>
      </c>
      <c r="R1205" s="54">
        <v>880268172776</v>
      </c>
      <c r="S1205" s="60"/>
    </row>
    <row r="1206" spans="1:19" ht="38.1" customHeight="1">
      <c r="A1206" s="12" t="s">
        <v>866</v>
      </c>
      <c r="B1206" s="12">
        <v>1999</v>
      </c>
      <c r="C1206" s="12">
        <v>2007</v>
      </c>
      <c r="D1206" s="12" t="s">
        <v>612</v>
      </c>
      <c r="E1206" s="12" t="s">
        <v>2584</v>
      </c>
      <c r="F1206" s="12" t="s">
        <v>1678</v>
      </c>
      <c r="G1206" s="12" t="s">
        <v>2638</v>
      </c>
      <c r="H1206" s="12" t="s">
        <v>2603</v>
      </c>
      <c r="I1206" s="6" t="s">
        <v>2073</v>
      </c>
      <c r="J1206" s="6"/>
      <c r="K1206" s="6">
        <v>4</v>
      </c>
      <c r="L1206" s="7">
        <v>195.99</v>
      </c>
      <c r="M1206" s="7"/>
      <c r="N1206" s="31">
        <v>41.02</v>
      </c>
      <c r="O1206" s="31">
        <v>22.9</v>
      </c>
      <c r="P1206" s="31">
        <v>2.2799999999999998</v>
      </c>
      <c r="Q1206" s="31">
        <v>5.73</v>
      </c>
      <c r="R1206" s="54" t="s">
        <v>867</v>
      </c>
      <c r="S1206" s="60"/>
    </row>
    <row r="1207" spans="1:19" ht="38.1" customHeight="1">
      <c r="A1207" s="12" t="s">
        <v>765</v>
      </c>
      <c r="B1207" s="12">
        <v>2004</v>
      </c>
      <c r="C1207" s="12">
        <v>2014</v>
      </c>
      <c r="D1207" s="12" t="s">
        <v>612</v>
      </c>
      <c r="E1207" s="12" t="s">
        <v>2583</v>
      </c>
      <c r="F1207" s="12"/>
      <c r="G1207" s="12" t="s">
        <v>2638</v>
      </c>
      <c r="H1207" s="12" t="s">
        <v>2604</v>
      </c>
      <c r="I1207" s="6" t="s">
        <v>2073</v>
      </c>
      <c r="J1207" s="6"/>
      <c r="K1207" s="6">
        <v>4</v>
      </c>
      <c r="L1207" s="7">
        <v>187.99</v>
      </c>
      <c r="M1207" s="7"/>
      <c r="N1207" s="31">
        <v>41.02</v>
      </c>
      <c r="O1207" s="31">
        <v>22.9</v>
      </c>
      <c r="P1207" s="31">
        <v>2.2799999999999998</v>
      </c>
      <c r="Q1207" s="31">
        <v>5.72</v>
      </c>
      <c r="R1207" s="54" t="s">
        <v>766</v>
      </c>
      <c r="S1207" s="60"/>
    </row>
    <row r="1208" spans="1:19" ht="38.1" customHeight="1">
      <c r="A1208" s="12" t="s">
        <v>870</v>
      </c>
      <c r="B1208" s="12">
        <v>2008</v>
      </c>
      <c r="C1208" s="12">
        <v>2010</v>
      </c>
      <c r="D1208" s="12" t="s">
        <v>612</v>
      </c>
      <c r="E1208" s="12" t="s">
        <v>2584</v>
      </c>
      <c r="F1208" s="12" t="s">
        <v>1678</v>
      </c>
      <c r="G1208" s="12" t="s">
        <v>2638</v>
      </c>
      <c r="H1208" s="12" t="s">
        <v>2603</v>
      </c>
      <c r="I1208" s="6" t="s">
        <v>2073</v>
      </c>
      <c r="J1208" s="6" t="s">
        <v>44</v>
      </c>
      <c r="K1208" s="6">
        <v>4</v>
      </c>
      <c r="L1208" s="7">
        <v>188.89</v>
      </c>
      <c r="M1208" s="7"/>
      <c r="N1208" s="31">
        <v>41.02</v>
      </c>
      <c r="O1208" s="31">
        <v>24.69</v>
      </c>
      <c r="P1208" s="31">
        <v>2.2799999999999998</v>
      </c>
      <c r="Q1208" s="31">
        <v>6.17</v>
      </c>
      <c r="R1208" s="54" t="s">
        <v>871</v>
      </c>
      <c r="S1208" s="60"/>
    </row>
    <row r="1209" spans="1:19" ht="38.1" customHeight="1">
      <c r="A1209" s="12" t="s">
        <v>812</v>
      </c>
      <c r="B1209" s="12">
        <v>2015</v>
      </c>
      <c r="C1209" s="12">
        <v>2017</v>
      </c>
      <c r="D1209" s="12" t="s">
        <v>612</v>
      </c>
      <c r="E1209" s="12" t="s">
        <v>2515</v>
      </c>
      <c r="F1209" s="12"/>
      <c r="G1209" s="12" t="s">
        <v>2638</v>
      </c>
      <c r="H1209" s="12" t="s">
        <v>2602</v>
      </c>
      <c r="I1209" s="6" t="s">
        <v>75</v>
      </c>
      <c r="J1209" s="6"/>
      <c r="K1209" s="6">
        <v>4</v>
      </c>
      <c r="L1209" s="7">
        <v>264.99</v>
      </c>
      <c r="M1209" s="7"/>
      <c r="N1209" s="31">
        <v>44.49</v>
      </c>
      <c r="O1209" s="31">
        <v>25.59</v>
      </c>
      <c r="P1209" s="31">
        <v>2.36</v>
      </c>
      <c r="Q1209" s="31">
        <v>6.61</v>
      </c>
      <c r="R1209" s="54" t="s">
        <v>813</v>
      </c>
      <c r="S1209" s="60"/>
    </row>
    <row r="1210" spans="1:19" ht="38.1" customHeight="1">
      <c r="A1210" s="12" t="s">
        <v>1176</v>
      </c>
      <c r="B1210" s="12">
        <v>2003</v>
      </c>
      <c r="C1210" s="12">
        <v>2011</v>
      </c>
      <c r="D1210" s="12" t="s">
        <v>1171</v>
      </c>
      <c r="E1210" s="12" t="s">
        <v>1175</v>
      </c>
      <c r="F1210" s="12"/>
      <c r="G1210" s="12" t="s">
        <v>2638</v>
      </c>
      <c r="H1210" s="12" t="s">
        <v>2605</v>
      </c>
      <c r="I1210" s="6" t="s">
        <v>2073</v>
      </c>
      <c r="J1210" s="6"/>
      <c r="K1210" s="6">
        <v>4</v>
      </c>
      <c r="L1210" s="7">
        <v>157.99</v>
      </c>
      <c r="M1210" s="7"/>
      <c r="N1210" s="31">
        <v>31.62</v>
      </c>
      <c r="O1210" s="31">
        <v>14.02</v>
      </c>
      <c r="P1210" s="31">
        <v>2.4</v>
      </c>
      <c r="Q1210" s="31">
        <v>4.4000000000000004</v>
      </c>
      <c r="R1210" s="54" t="s">
        <v>1177</v>
      </c>
      <c r="S1210" s="60"/>
    </row>
    <row r="1211" spans="1:19" ht="38.1" customHeight="1">
      <c r="A1211" s="12" t="s">
        <v>1490</v>
      </c>
      <c r="B1211" s="12">
        <v>2014</v>
      </c>
      <c r="C1211" s="12">
        <v>2021</v>
      </c>
      <c r="D1211" s="12" t="s">
        <v>1334</v>
      </c>
      <c r="E1211" s="12" t="s">
        <v>1483</v>
      </c>
      <c r="F1211" s="12"/>
      <c r="G1211" s="12" t="s">
        <v>2638</v>
      </c>
      <c r="H1211" s="12" t="s">
        <v>2606</v>
      </c>
      <c r="I1211" s="6" t="s">
        <v>75</v>
      </c>
      <c r="J1211" s="6"/>
      <c r="K1211" s="6">
        <v>4</v>
      </c>
      <c r="L1211" s="7">
        <v>248.99</v>
      </c>
      <c r="M1211" s="7"/>
      <c r="N1211" s="31">
        <v>44.49</v>
      </c>
      <c r="O1211" s="31">
        <v>25.59</v>
      </c>
      <c r="P1211" s="31">
        <v>2.36</v>
      </c>
      <c r="Q1211" s="31">
        <v>6.61</v>
      </c>
      <c r="R1211" s="54" t="s">
        <v>1491</v>
      </c>
      <c r="S1211" s="60"/>
    </row>
    <row r="1212" spans="1:19">
      <c r="L1212" s="32"/>
    </row>
  </sheetData>
  <pageMargins left="0.25" right="0.25" top="0.25" bottom="0.25" header="0" footer="0"/>
  <pageSetup scale="15" fitToHeight="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87E8D4-9B9C-42A2-AB06-41F81D8C0914}">
  <sheetPr>
    <tabColor theme="3"/>
    <pageSetUpPr fitToPage="1"/>
  </sheetPr>
  <dimension ref="A1:T1212"/>
  <sheetViews>
    <sheetView showZeros="0" zoomScale="110" zoomScaleNormal="110" workbookViewId="0">
      <pane ySplit="1" topLeftCell="A2" activePane="bottomLeft" state="frozen"/>
      <selection activeCell="I1933" sqref="I1933"/>
      <selection pane="bottomLeft" activeCell="F7" sqref="F7"/>
    </sheetView>
  </sheetViews>
  <sheetFormatPr defaultColWidth="8.85546875" defaultRowHeight="18.75"/>
  <cols>
    <col min="1" max="1" width="19.28515625" style="14" customWidth="1"/>
    <col min="2" max="2" width="9.28515625" style="14" customWidth="1"/>
    <col min="3" max="3" width="9.140625" style="14" customWidth="1"/>
    <col min="4" max="4" width="15.140625" style="14" customWidth="1"/>
    <col min="5" max="5" width="20.28515625" style="14" customWidth="1"/>
    <col min="6" max="6" width="44.42578125" style="14" customWidth="1"/>
    <col min="7" max="7" width="19.140625" style="14" customWidth="1"/>
    <col min="8" max="8" width="42.85546875" style="14" customWidth="1"/>
    <col min="9" max="11" width="5.7109375" style="8" customWidth="1"/>
    <col min="12" max="12" width="13.85546875" style="9" customWidth="1"/>
    <col min="13" max="13" width="12.42578125" style="9" customWidth="1"/>
    <col min="14" max="17" width="10.7109375" style="10" customWidth="1"/>
    <col min="18" max="18" width="21.28515625" style="11" customWidth="1"/>
    <col min="19" max="19" width="12.140625" style="63" bestFit="1" customWidth="1"/>
    <col min="20" max="20" width="11.42578125" style="60" bestFit="1" customWidth="1"/>
  </cols>
  <sheetData>
    <row r="1" spans="1:20" s="17" customFormat="1" ht="45" customHeight="1">
      <c r="A1" s="45" t="s">
        <v>0</v>
      </c>
      <c r="B1" s="46" t="s">
        <v>1</v>
      </c>
      <c r="C1" s="46" t="s">
        <v>2</v>
      </c>
      <c r="D1" s="45" t="s">
        <v>3</v>
      </c>
      <c r="E1" s="45" t="s">
        <v>4</v>
      </c>
      <c r="F1" s="65" t="s">
        <v>2434</v>
      </c>
      <c r="G1" s="45" t="s">
        <v>2635</v>
      </c>
      <c r="H1" s="45" t="s">
        <v>1766</v>
      </c>
      <c r="I1" s="66" t="s">
        <v>2439</v>
      </c>
      <c r="J1" s="46" t="s">
        <v>75</v>
      </c>
      <c r="K1" s="66" t="s">
        <v>214</v>
      </c>
      <c r="L1" s="67" t="s">
        <v>6</v>
      </c>
      <c r="M1" s="67" t="s">
        <v>2820</v>
      </c>
      <c r="N1" s="68" t="s">
        <v>21</v>
      </c>
      <c r="O1" s="68" t="s">
        <v>2435</v>
      </c>
      <c r="P1" s="68" t="s">
        <v>2436</v>
      </c>
      <c r="Q1" s="68" t="s">
        <v>2437</v>
      </c>
      <c r="R1" s="69" t="s">
        <v>7</v>
      </c>
      <c r="S1" s="56"/>
      <c r="T1" s="57"/>
    </row>
    <row r="2" spans="1:20" ht="21" customHeight="1">
      <c r="A2" s="50" t="s">
        <v>2798</v>
      </c>
      <c r="B2" s="51"/>
      <c r="C2" s="51"/>
      <c r="D2" s="51"/>
      <c r="E2" s="51"/>
      <c r="F2" s="51"/>
      <c r="G2" s="51"/>
      <c r="H2" s="51"/>
      <c r="I2" s="52"/>
      <c r="J2" s="52"/>
      <c r="K2" s="52"/>
      <c r="L2" s="53"/>
      <c r="M2" s="47"/>
      <c r="N2" s="47"/>
      <c r="O2" s="48"/>
      <c r="P2" s="49"/>
      <c r="Q2" s="49"/>
      <c r="R2" s="64"/>
      <c r="S2" s="58"/>
      <c r="T2" s="59"/>
    </row>
    <row r="3" spans="1:20" ht="38.1" customHeight="1">
      <c r="A3" s="12" t="s">
        <v>2799</v>
      </c>
      <c r="B3" s="81"/>
      <c r="C3" s="6"/>
      <c r="D3" s="6"/>
      <c r="E3" s="6"/>
      <c r="F3" s="12"/>
      <c r="G3" s="12" t="s">
        <v>2821</v>
      </c>
      <c r="H3" s="12" t="s">
        <v>2822</v>
      </c>
      <c r="I3" s="6" t="s">
        <v>2073</v>
      </c>
      <c r="J3" s="6" t="s">
        <v>28</v>
      </c>
      <c r="K3" s="6">
        <v>4</v>
      </c>
      <c r="L3" s="7">
        <f>VLOOKUP(A3,'[2]PRODUCT MASTER'!$A:$R,18,FALSE)</f>
        <v>134</v>
      </c>
      <c r="M3" s="7">
        <f>VLOOKUP(A3,'[2]PRODUCT MASTER'!$A:$S,19,FALSE)</f>
        <v>134</v>
      </c>
      <c r="N3" s="31">
        <f>VLOOKUP(A3,'[2]PRODUCT MASTER'!$A:$V,22,FALSE)</f>
        <v>47.244120000000002</v>
      </c>
      <c r="O3" s="31">
        <f>VLOOKUP(A3,'[2]PRODUCT MASTER'!$A:$W,23,FALSE)</f>
        <v>9.4488240000000001</v>
      </c>
      <c r="P3" s="31">
        <f>VLOOKUP(A3,'[2]PRODUCT MASTER'!$A:$X,24,FALSE)</f>
        <v>30.905528500000003</v>
      </c>
      <c r="Q3" s="31">
        <f>VLOOKUP(A3,'[2]PRODUCT MASTER'!$A:$Y,25,FALSE)</f>
        <v>21.605276</v>
      </c>
      <c r="R3" s="54" t="str">
        <f>VLOOKUP(A3,'[2]PRODUCT MASTER'!$A:$M,13,FALSE)</f>
        <v>880268196093</v>
      </c>
      <c r="S3" s="60"/>
    </row>
    <row r="4" spans="1:20" ht="38.1" customHeight="1">
      <c r="A4" s="12" t="s">
        <v>2800</v>
      </c>
      <c r="B4" s="12"/>
      <c r="C4" s="12"/>
      <c r="D4" s="12"/>
      <c r="E4" s="12"/>
      <c r="F4" s="12"/>
      <c r="G4" s="12" t="s">
        <v>2821</v>
      </c>
      <c r="H4" s="12" t="s">
        <v>2822</v>
      </c>
      <c r="I4" s="6" t="s">
        <v>2073</v>
      </c>
      <c r="J4" s="6" t="s">
        <v>28</v>
      </c>
      <c r="K4" s="6">
        <v>4</v>
      </c>
      <c r="L4" s="7">
        <f>VLOOKUP(A4,'[2]PRODUCT MASTER'!$A:$R,18,FALSE)</f>
        <v>136</v>
      </c>
      <c r="M4" s="7">
        <f>VLOOKUP(A4,'[2]PRODUCT MASTER'!$A:$S,19,FALSE)</f>
        <v>136</v>
      </c>
      <c r="N4" s="31">
        <f>VLOOKUP(A4,'[2]PRODUCT MASTER'!$A:$V,22,FALSE)</f>
        <v>49</v>
      </c>
      <c r="O4" s="31">
        <f>VLOOKUP(A4,'[2]PRODUCT MASTER'!$A:$W,23,FALSE)</f>
        <v>10</v>
      </c>
      <c r="P4" s="31">
        <f>VLOOKUP(A4,'[2]PRODUCT MASTER'!$A:$X,24,FALSE)</f>
        <v>31</v>
      </c>
      <c r="Q4" s="31">
        <f>VLOOKUP(A4,'[2]PRODUCT MASTER'!$A:$Y,25,FALSE)</f>
        <v>22</v>
      </c>
      <c r="R4" s="54" t="str">
        <f>VLOOKUP(A4,'[2]PRODUCT MASTER'!$A:$M,13,FALSE)</f>
        <v>880268196147</v>
      </c>
      <c r="S4" s="60"/>
    </row>
    <row r="5" spans="1:20" ht="38.1" customHeight="1">
      <c r="A5" s="12" t="s">
        <v>2801</v>
      </c>
      <c r="B5" s="12"/>
      <c r="C5" s="12"/>
      <c r="D5" s="12"/>
      <c r="E5" s="12"/>
      <c r="F5" s="12"/>
      <c r="G5" s="12" t="s">
        <v>2821</v>
      </c>
      <c r="H5" s="12" t="s">
        <v>2822</v>
      </c>
      <c r="I5" s="6" t="s">
        <v>2073</v>
      </c>
      <c r="J5" s="6" t="s">
        <v>28</v>
      </c>
      <c r="K5" s="6">
        <v>4</v>
      </c>
      <c r="L5" s="7">
        <f>VLOOKUP(A5,'[2]PRODUCT MASTER'!$A:$R,18,FALSE)</f>
        <v>164</v>
      </c>
      <c r="M5" s="7">
        <f>VLOOKUP(A5,'[2]PRODUCT MASTER'!$A:$S,19,FALSE)</f>
        <v>164</v>
      </c>
      <c r="N5" s="31">
        <f>VLOOKUP(A5,'[2]PRODUCT MASTER'!$A:$V,22,FALSE)</f>
        <v>47</v>
      </c>
      <c r="O5" s="31">
        <f>VLOOKUP(A5,'[2]PRODUCT MASTER'!$A:$W,23,FALSE)</f>
        <v>10</v>
      </c>
      <c r="P5" s="31">
        <f>VLOOKUP(A5,'[2]PRODUCT MASTER'!$A:$X,24,FALSE)</f>
        <v>31</v>
      </c>
      <c r="Q5" s="31">
        <f>VLOOKUP(A5,'[2]PRODUCT MASTER'!$A:$Y,25,FALSE)</f>
        <v>22</v>
      </c>
      <c r="R5" s="54" t="str">
        <f>VLOOKUP(A5,'[2]PRODUCT MASTER'!$A:$M,13,FALSE)</f>
        <v>880268196178</v>
      </c>
      <c r="S5" s="60"/>
    </row>
    <row r="6" spans="1:20" ht="38.1" customHeight="1">
      <c r="A6" s="12" t="s">
        <v>2802</v>
      </c>
      <c r="B6" s="12"/>
      <c r="C6" s="12"/>
      <c r="D6" s="12"/>
      <c r="E6" s="12"/>
      <c r="F6" s="12"/>
      <c r="G6" s="12" t="s">
        <v>2821</v>
      </c>
      <c r="H6" s="12" t="s">
        <v>2822</v>
      </c>
      <c r="I6" s="6" t="s">
        <v>2073</v>
      </c>
      <c r="J6" s="6" t="s">
        <v>28</v>
      </c>
      <c r="K6" s="6">
        <v>4</v>
      </c>
      <c r="L6" s="7">
        <f>VLOOKUP(A6,'[2]PRODUCT MASTER'!$A:$R,18,FALSE)</f>
        <v>136</v>
      </c>
      <c r="M6" s="7">
        <f>VLOOKUP(A6,'[2]PRODUCT MASTER'!$A:$S,19,FALSE)</f>
        <v>136</v>
      </c>
      <c r="N6" s="31">
        <f>VLOOKUP(A6,'[2]PRODUCT MASTER'!$A:$V,22,FALSE)</f>
        <v>49</v>
      </c>
      <c r="O6" s="31">
        <f>VLOOKUP(A6,'[2]PRODUCT MASTER'!$A:$W,23,FALSE)</f>
        <v>10</v>
      </c>
      <c r="P6" s="31">
        <f>VLOOKUP(A6,'[2]PRODUCT MASTER'!$A:$X,24,FALSE)</f>
        <v>31</v>
      </c>
      <c r="Q6" s="31">
        <f>VLOOKUP(A6,'[2]PRODUCT MASTER'!$A:$Y,25,FALSE)</f>
        <v>22</v>
      </c>
      <c r="R6" s="54" t="str">
        <f>VLOOKUP(A6,'[2]PRODUCT MASTER'!$A:$M,13,FALSE)</f>
        <v>880268196215</v>
      </c>
      <c r="S6" s="60"/>
    </row>
    <row r="7" spans="1:20" ht="38.1" customHeight="1">
      <c r="A7" s="12" t="s">
        <v>2803</v>
      </c>
      <c r="B7" s="12"/>
      <c r="C7" s="12"/>
      <c r="D7" s="12"/>
      <c r="E7" s="12"/>
      <c r="F7" s="12"/>
      <c r="G7" s="12" t="s">
        <v>2821</v>
      </c>
      <c r="H7" s="12" t="s">
        <v>2822</v>
      </c>
      <c r="I7" s="6" t="s">
        <v>2073</v>
      </c>
      <c r="J7" s="6" t="s">
        <v>28</v>
      </c>
      <c r="K7" s="6">
        <v>4</v>
      </c>
      <c r="L7" s="7">
        <f>VLOOKUP(A7,'[2]PRODUCT MASTER'!$A:$R,18,FALSE)</f>
        <v>179</v>
      </c>
      <c r="M7" s="7">
        <f>VLOOKUP(A7,'[2]PRODUCT MASTER'!$A:$S,19,FALSE)</f>
        <v>179</v>
      </c>
      <c r="N7" s="31">
        <f>VLOOKUP(A7,'[2]PRODUCT MASTER'!$A:$V,22,FALSE)</f>
        <v>50.000027000000003</v>
      </c>
      <c r="O7" s="31">
        <f>VLOOKUP(A7,'[2]PRODUCT MASTER'!$A:$W,23,FALSE)</f>
        <v>10</v>
      </c>
      <c r="P7" s="31">
        <f>VLOOKUP(A7,'[2]PRODUCT MASTER'!$A:$X,24,FALSE)</f>
        <v>30</v>
      </c>
      <c r="Q7" s="31">
        <f>VLOOKUP(A7,'[2]PRODUCT MASTER'!$A:$Y,25,FALSE)</f>
        <v>24</v>
      </c>
      <c r="R7" s="54" t="str">
        <f>VLOOKUP(A7,'[2]PRODUCT MASTER'!$A:$M,13,FALSE)</f>
        <v>880268196284</v>
      </c>
      <c r="S7" s="60"/>
    </row>
    <row r="8" spans="1:20" ht="38.1" customHeight="1">
      <c r="A8" s="12" t="s">
        <v>2804</v>
      </c>
      <c r="B8" s="12"/>
      <c r="C8" s="12"/>
      <c r="D8" s="12"/>
      <c r="E8" s="12"/>
      <c r="F8" s="12"/>
      <c r="G8" s="12" t="s">
        <v>2821</v>
      </c>
      <c r="H8" s="12" t="s">
        <v>2822</v>
      </c>
      <c r="I8" s="6" t="s">
        <v>2073</v>
      </c>
      <c r="J8" s="6" t="s">
        <v>28</v>
      </c>
      <c r="K8" s="6">
        <v>4</v>
      </c>
      <c r="L8" s="7">
        <f>VLOOKUP(A8,'[2]PRODUCT MASTER'!$A:$R,18,FALSE)</f>
        <v>116</v>
      </c>
      <c r="M8" s="7">
        <f>VLOOKUP(A8,'[2]PRODUCT MASTER'!$A:$S,19,FALSE)</f>
        <v>116</v>
      </c>
      <c r="N8" s="31">
        <f>VLOOKUP(A8,'[2]PRODUCT MASTER'!$A:$V,22,FALSE)</f>
        <v>45</v>
      </c>
      <c r="O8" s="31">
        <f>VLOOKUP(A8,'[2]PRODUCT MASTER'!$A:$W,23,FALSE)</f>
        <v>9</v>
      </c>
      <c r="P8" s="31">
        <f>VLOOKUP(A8,'[2]PRODUCT MASTER'!$A:$X,24,FALSE)</f>
        <v>28</v>
      </c>
      <c r="Q8" s="31">
        <f>VLOOKUP(A8,'[2]PRODUCT MASTER'!$A:$Y,25,FALSE)</f>
        <v>17</v>
      </c>
      <c r="R8" s="54" t="str">
        <f>VLOOKUP(A8,'[2]PRODUCT MASTER'!$A:$M,13,FALSE)</f>
        <v>880268196116</v>
      </c>
      <c r="S8" s="60"/>
    </row>
    <row r="9" spans="1:20" ht="38.1" customHeight="1">
      <c r="A9" s="12" t="s">
        <v>2805</v>
      </c>
      <c r="B9" s="12"/>
      <c r="C9" s="12"/>
      <c r="D9" s="12"/>
      <c r="E9" s="12"/>
      <c r="F9" s="12"/>
      <c r="G9" s="12" t="s">
        <v>2821</v>
      </c>
      <c r="H9" s="12" t="s">
        <v>2822</v>
      </c>
      <c r="I9" s="6" t="s">
        <v>2073</v>
      </c>
      <c r="J9" s="6" t="s">
        <v>28</v>
      </c>
      <c r="K9" s="6">
        <v>4</v>
      </c>
      <c r="L9" s="7">
        <f>VLOOKUP(A9,'[2]PRODUCT MASTER'!$A:$R,18,FALSE)</f>
        <v>136</v>
      </c>
      <c r="M9" s="7">
        <f>VLOOKUP(A9,'[2]PRODUCT MASTER'!$A:$S,19,FALSE)</f>
        <v>136</v>
      </c>
      <c r="N9" s="31">
        <f>VLOOKUP(A9,'[2]PRODUCT MASTER'!$A:$V,22,FALSE)</f>
        <v>50.000027000000003</v>
      </c>
      <c r="O9" s="31">
        <f>VLOOKUP(A9,'[2]PRODUCT MASTER'!$A:$W,23,FALSE)</f>
        <v>9</v>
      </c>
      <c r="P9" s="31">
        <f>VLOOKUP(A9,'[2]PRODUCT MASTER'!$A:$X,24,FALSE)</f>
        <v>29</v>
      </c>
      <c r="Q9" s="31">
        <f>VLOOKUP(A9,'[2]PRODUCT MASTER'!$A:$Y,25,FALSE)</f>
        <v>17.5</v>
      </c>
      <c r="R9" s="54" t="str">
        <f>VLOOKUP(A9,'[2]PRODUCT MASTER'!$A:$M,13,FALSE)</f>
        <v>880268196154</v>
      </c>
      <c r="S9" s="60"/>
    </row>
    <row r="10" spans="1:20" ht="38.1" customHeight="1">
      <c r="A10" s="12" t="s">
        <v>2806</v>
      </c>
      <c r="B10" s="12"/>
      <c r="C10" s="12"/>
      <c r="D10" s="12"/>
      <c r="E10" s="12"/>
      <c r="F10" s="12"/>
      <c r="G10" s="12" t="s">
        <v>2821</v>
      </c>
      <c r="H10" s="12" t="s">
        <v>2822</v>
      </c>
      <c r="I10" s="6" t="s">
        <v>2073</v>
      </c>
      <c r="J10" s="6" t="s">
        <v>28</v>
      </c>
      <c r="K10" s="6">
        <v>4</v>
      </c>
      <c r="L10" s="7">
        <f>VLOOKUP(A10,'[2]PRODUCT MASTER'!$A:$R,18,FALSE)</f>
        <v>136</v>
      </c>
      <c r="M10" s="7">
        <f>VLOOKUP(A10,'[2]PRODUCT MASTER'!$A:$S,19,FALSE)</f>
        <v>136</v>
      </c>
      <c r="N10" s="31">
        <f>VLOOKUP(A10,'[2]PRODUCT MASTER'!$A:$V,22,FALSE)</f>
        <v>50.000027000000003</v>
      </c>
      <c r="O10" s="31">
        <f>VLOOKUP(A10,'[2]PRODUCT MASTER'!$A:$W,23,FALSE)</f>
        <v>9</v>
      </c>
      <c r="P10" s="31">
        <f>VLOOKUP(A10,'[2]PRODUCT MASTER'!$A:$X,24,FALSE)</f>
        <v>29</v>
      </c>
      <c r="Q10" s="31">
        <f>VLOOKUP(A10,'[2]PRODUCT MASTER'!$A:$Y,25,FALSE)</f>
        <v>17.5</v>
      </c>
      <c r="R10" s="54" t="str">
        <f>VLOOKUP(A10,'[2]PRODUCT MASTER'!$A:$M,13,FALSE)</f>
        <v>880268196130</v>
      </c>
      <c r="S10" s="60"/>
    </row>
    <row r="11" spans="1:20" ht="38.1" customHeight="1">
      <c r="A11" s="12" t="s">
        <v>2807</v>
      </c>
      <c r="B11" s="12"/>
      <c r="C11" s="12"/>
      <c r="D11" s="12"/>
      <c r="E11" s="12"/>
      <c r="F11" s="12"/>
      <c r="G11" s="12" t="s">
        <v>2821</v>
      </c>
      <c r="H11" s="12" t="s">
        <v>2822</v>
      </c>
      <c r="I11" s="6" t="s">
        <v>2073</v>
      </c>
      <c r="J11" s="6" t="s">
        <v>28</v>
      </c>
      <c r="K11" s="6">
        <v>4</v>
      </c>
      <c r="L11" s="7">
        <f>VLOOKUP(A11,'[2]PRODUCT MASTER'!$A:$R,18,FALSE)</f>
        <v>131</v>
      </c>
      <c r="M11" s="7">
        <f>VLOOKUP(A11,'[2]PRODUCT MASTER'!$A:$S,19,FALSE)</f>
        <v>131</v>
      </c>
      <c r="N11" s="31">
        <f>VLOOKUP(A11,'[2]PRODUCT MASTER'!$A:$V,22,FALSE)</f>
        <v>50.000027000000003</v>
      </c>
      <c r="O11" s="31">
        <f>VLOOKUP(A11,'[2]PRODUCT MASTER'!$A:$W,23,FALSE)</f>
        <v>9</v>
      </c>
      <c r="P11" s="31">
        <f>VLOOKUP(A11,'[2]PRODUCT MASTER'!$A:$X,24,FALSE)</f>
        <v>29</v>
      </c>
      <c r="Q11" s="31">
        <f>VLOOKUP(A11,'[2]PRODUCT MASTER'!$A:$Y,25,FALSE)</f>
        <v>17</v>
      </c>
      <c r="R11" s="54" t="str">
        <f>VLOOKUP(A11,'[2]PRODUCT MASTER'!$A:$M,13,FALSE)</f>
        <v>880268196246</v>
      </c>
      <c r="S11" s="60"/>
    </row>
    <row r="12" spans="1:20" ht="38.1" customHeight="1">
      <c r="A12" s="12" t="s">
        <v>2808</v>
      </c>
      <c r="B12" s="12"/>
      <c r="C12" s="12"/>
      <c r="D12" s="12"/>
      <c r="E12" s="12"/>
      <c r="F12" s="12"/>
      <c r="G12" s="12" t="s">
        <v>2821</v>
      </c>
      <c r="H12" s="12" t="s">
        <v>2822</v>
      </c>
      <c r="I12" s="6" t="s">
        <v>2073</v>
      </c>
      <c r="J12" s="6" t="s">
        <v>28</v>
      </c>
      <c r="K12" s="6">
        <v>4</v>
      </c>
      <c r="L12" s="7">
        <f>VLOOKUP(A12,'[2]PRODUCT MASTER'!$A:$R,18,FALSE)</f>
        <v>189</v>
      </c>
      <c r="M12" s="7">
        <f>VLOOKUP(A12,'[2]PRODUCT MASTER'!$A:$S,19,FALSE)</f>
        <v>189</v>
      </c>
      <c r="N12" s="31">
        <f>VLOOKUP(A12,'[2]PRODUCT MASTER'!$A:$V,22,FALSE)</f>
        <v>51</v>
      </c>
      <c r="O12" s="31">
        <f>VLOOKUP(A12,'[2]PRODUCT MASTER'!$A:$W,23,FALSE)</f>
        <v>10</v>
      </c>
      <c r="P12" s="31">
        <f>VLOOKUP(A12,'[2]PRODUCT MASTER'!$A:$X,24,FALSE)</f>
        <v>30</v>
      </c>
      <c r="Q12" s="31">
        <f>VLOOKUP(A12,'[2]PRODUCT MASTER'!$A:$Y,25,FALSE)</f>
        <v>21</v>
      </c>
      <c r="R12" s="54" t="str">
        <f>VLOOKUP(A12,'[2]PRODUCT MASTER'!$A:$M,13,FALSE)</f>
        <v>880268196277</v>
      </c>
      <c r="S12" s="60"/>
    </row>
    <row r="13" spans="1:20" ht="38.1" customHeight="1">
      <c r="A13" s="12" t="s">
        <v>2809</v>
      </c>
      <c r="B13" s="12"/>
      <c r="C13" s="12"/>
      <c r="D13" s="12"/>
      <c r="E13" s="12"/>
      <c r="F13" s="12"/>
      <c r="G13" s="12" t="s">
        <v>2821</v>
      </c>
      <c r="H13" s="12" t="s">
        <v>2822</v>
      </c>
      <c r="I13" s="6" t="s">
        <v>2073</v>
      </c>
      <c r="J13" s="6" t="s">
        <v>28</v>
      </c>
      <c r="K13" s="6">
        <v>4</v>
      </c>
      <c r="L13" s="7">
        <f>VLOOKUP(A13,'[2]PRODUCT MASTER'!$A:$R,18,FALSE)</f>
        <v>179</v>
      </c>
      <c r="M13" s="7">
        <f>VLOOKUP(A13,'[2]PRODUCT MASTER'!$A:$S,19,FALSE)</f>
        <v>179</v>
      </c>
      <c r="N13" s="31">
        <f>VLOOKUP(A13,'[2]PRODUCT MASTER'!$A:$V,22,FALSE)</f>
        <v>50.000027000000003</v>
      </c>
      <c r="O13" s="31">
        <f>VLOOKUP(A13,'[2]PRODUCT MASTER'!$A:$W,23,FALSE)</f>
        <v>9</v>
      </c>
      <c r="P13" s="31">
        <f>VLOOKUP(A13,'[2]PRODUCT MASTER'!$A:$X,24,FALSE)</f>
        <v>29</v>
      </c>
      <c r="Q13" s="31">
        <f>VLOOKUP(A13,'[2]PRODUCT MASTER'!$A:$Y,25,FALSE)</f>
        <v>18</v>
      </c>
      <c r="R13" s="54" t="str">
        <f>VLOOKUP(A13,'[2]PRODUCT MASTER'!$A:$M,13,FALSE)</f>
        <v>880268196260</v>
      </c>
      <c r="S13" s="60"/>
    </row>
    <row r="14" spans="1:20" ht="38.1" customHeight="1">
      <c r="A14" s="12" t="s">
        <v>2810</v>
      </c>
      <c r="B14" s="12"/>
      <c r="C14" s="12"/>
      <c r="D14" s="12"/>
      <c r="E14" s="12"/>
      <c r="F14" s="12"/>
      <c r="G14" s="12" t="s">
        <v>2821</v>
      </c>
      <c r="H14" s="12" t="s">
        <v>2822</v>
      </c>
      <c r="I14" s="6" t="s">
        <v>2073</v>
      </c>
      <c r="J14" s="6" t="s">
        <v>28</v>
      </c>
      <c r="K14" s="6">
        <v>4</v>
      </c>
      <c r="L14" s="7">
        <f>VLOOKUP(A14,'[2]PRODUCT MASTER'!$A:$R,18,FALSE)</f>
        <v>133</v>
      </c>
      <c r="M14" s="7">
        <f>VLOOKUP(A14,'[2]PRODUCT MASTER'!$A:$S,19,FALSE)</f>
        <v>133</v>
      </c>
      <c r="N14" s="31">
        <f>VLOOKUP(A14,'[2]PRODUCT MASTER'!$A:$V,22,FALSE)</f>
        <v>52</v>
      </c>
      <c r="O14" s="31">
        <f>VLOOKUP(A14,'[2]PRODUCT MASTER'!$A:$W,23,FALSE)</f>
        <v>11</v>
      </c>
      <c r="P14" s="31">
        <f>VLOOKUP(A14,'[2]PRODUCT MASTER'!$A:$X,24,FALSE)</f>
        <v>28</v>
      </c>
      <c r="Q14" s="31">
        <f>VLOOKUP(A14,'[2]PRODUCT MASTER'!$A:$Y,25,FALSE)</f>
        <v>21</v>
      </c>
      <c r="R14" s="54" t="str">
        <f>VLOOKUP(A14,'[2]PRODUCT MASTER'!$A:$M,13,FALSE)</f>
        <v>880268196192</v>
      </c>
      <c r="S14" s="60"/>
    </row>
    <row r="15" spans="1:20" ht="38.1" customHeight="1">
      <c r="A15" s="12" t="s">
        <v>2811</v>
      </c>
      <c r="B15" s="12"/>
      <c r="C15" s="12"/>
      <c r="D15" s="12"/>
      <c r="E15" s="12"/>
      <c r="F15" s="12"/>
      <c r="G15" s="12" t="s">
        <v>2821</v>
      </c>
      <c r="H15" s="12" t="s">
        <v>2822</v>
      </c>
      <c r="I15" s="6" t="s">
        <v>2073</v>
      </c>
      <c r="J15" s="6" t="s">
        <v>28</v>
      </c>
      <c r="K15" s="6">
        <v>4</v>
      </c>
      <c r="L15" s="7">
        <f>VLOOKUP(A15,'[2]PRODUCT MASTER'!$A:$R,18,FALSE)</f>
        <v>155</v>
      </c>
      <c r="M15" s="7">
        <f>VLOOKUP(A15,'[2]PRODUCT MASTER'!$A:$S,19,FALSE)</f>
        <v>155</v>
      </c>
      <c r="N15" s="31">
        <f>VLOOKUP(A15,'[2]PRODUCT MASTER'!$A:$V,22,FALSE)</f>
        <v>51.181130000000003</v>
      </c>
      <c r="O15" s="31">
        <f>VLOOKUP(A15,'[2]PRODUCT MASTER'!$A:$W,23,FALSE)</f>
        <v>10.8267775</v>
      </c>
      <c r="P15" s="31">
        <f>VLOOKUP(A15,'[2]PRODUCT MASTER'!$A:$X,24,FALSE)</f>
        <v>29.330724500000002</v>
      </c>
      <c r="Q15" s="31">
        <f>VLOOKUP(A15,'[2]PRODUCT MASTER'!$A:$Y,25,FALSE)</f>
        <v>24.294912399999998</v>
      </c>
      <c r="R15" s="54" t="str">
        <f>VLOOKUP(A15,'[2]PRODUCT MASTER'!$A:$M,13,FALSE)</f>
        <v>880268196109</v>
      </c>
      <c r="S15" s="60"/>
    </row>
    <row r="16" spans="1:20" ht="38.1" customHeight="1">
      <c r="A16" s="12" t="s">
        <v>2812</v>
      </c>
      <c r="B16" s="12"/>
      <c r="C16" s="12"/>
      <c r="D16" s="12"/>
      <c r="E16" s="12"/>
      <c r="F16" s="12"/>
      <c r="G16" s="12" t="s">
        <v>2821</v>
      </c>
      <c r="H16" s="12" t="s">
        <v>2822</v>
      </c>
      <c r="I16" s="6" t="s">
        <v>2073</v>
      </c>
      <c r="J16" s="6" t="s">
        <v>28</v>
      </c>
      <c r="K16" s="6">
        <v>4</v>
      </c>
      <c r="L16" s="7">
        <f>VLOOKUP(A16,'[2]PRODUCT MASTER'!$A:$R,18,FALSE)</f>
        <v>149</v>
      </c>
      <c r="M16" s="7">
        <f>VLOOKUP(A16,'[2]PRODUCT MASTER'!$A:$S,19,FALSE)</f>
        <v>149</v>
      </c>
      <c r="N16" s="31">
        <f>VLOOKUP(A16,'[2]PRODUCT MASTER'!$A:$V,22,FALSE)</f>
        <v>51</v>
      </c>
      <c r="O16" s="31">
        <f>VLOOKUP(A16,'[2]PRODUCT MASTER'!$A:$W,23,FALSE)</f>
        <v>10</v>
      </c>
      <c r="P16" s="31">
        <f>VLOOKUP(A16,'[2]PRODUCT MASTER'!$A:$X,24,FALSE)</f>
        <v>29</v>
      </c>
      <c r="Q16" s="31">
        <f>VLOOKUP(A16,'[2]PRODUCT MASTER'!$A:$Y,25,FALSE)</f>
        <v>22</v>
      </c>
      <c r="R16" s="54" t="str">
        <f>VLOOKUP(A16,'[2]PRODUCT MASTER'!$A:$M,13,FALSE)</f>
        <v>880268196239</v>
      </c>
      <c r="S16" s="60"/>
    </row>
    <row r="17" spans="1:19" ht="38.1" customHeight="1">
      <c r="A17" s="12" t="s">
        <v>2813</v>
      </c>
      <c r="B17" s="12"/>
      <c r="C17" s="12"/>
      <c r="D17" s="12"/>
      <c r="E17" s="12"/>
      <c r="F17" s="12"/>
      <c r="G17" s="12" t="s">
        <v>2821</v>
      </c>
      <c r="H17" s="12" t="s">
        <v>2822</v>
      </c>
      <c r="I17" s="6" t="s">
        <v>2073</v>
      </c>
      <c r="J17" s="6" t="s">
        <v>28</v>
      </c>
      <c r="K17" s="6">
        <v>4</v>
      </c>
      <c r="L17" s="7">
        <f>VLOOKUP(A17,'[2]PRODUCT MASTER'!$A:$R,18,FALSE)</f>
        <v>179</v>
      </c>
      <c r="M17" s="7">
        <f>VLOOKUP(A17,'[2]PRODUCT MASTER'!$A:$S,19,FALSE)</f>
        <v>179</v>
      </c>
      <c r="N17" s="31">
        <f>VLOOKUP(A17,'[2]PRODUCT MASTER'!$A:$V,22,FALSE)</f>
        <v>54</v>
      </c>
      <c r="O17" s="31">
        <f>VLOOKUP(A17,'[2]PRODUCT MASTER'!$A:$W,23,FALSE)</f>
        <v>9</v>
      </c>
      <c r="P17" s="31">
        <f>VLOOKUP(A17,'[2]PRODUCT MASTER'!$A:$X,24,FALSE)</f>
        <v>31</v>
      </c>
      <c r="Q17" s="31">
        <f>VLOOKUP(A17,'[2]PRODUCT MASTER'!$A:$Y,25,FALSE)</f>
        <v>25</v>
      </c>
      <c r="R17" s="54" t="str">
        <f>VLOOKUP(A17,'[2]PRODUCT MASTER'!$A:$M,13,FALSE)</f>
        <v>880268196161</v>
      </c>
      <c r="S17" s="60"/>
    </row>
    <row r="18" spans="1:19" ht="38.1" customHeight="1">
      <c r="A18" s="12" t="s">
        <v>2814</v>
      </c>
      <c r="B18" s="12"/>
      <c r="C18" s="12"/>
      <c r="D18" s="12"/>
      <c r="E18" s="12"/>
      <c r="F18" s="12"/>
      <c r="G18" s="12" t="s">
        <v>2821</v>
      </c>
      <c r="H18" s="12" t="s">
        <v>2822</v>
      </c>
      <c r="I18" s="6" t="s">
        <v>2073</v>
      </c>
      <c r="J18" s="6" t="s">
        <v>28</v>
      </c>
      <c r="K18" s="6">
        <v>4</v>
      </c>
      <c r="L18" s="7">
        <f>VLOOKUP(A18,'[2]PRODUCT MASTER'!$A:$R,18,FALSE)</f>
        <v>143</v>
      </c>
      <c r="M18" s="7">
        <f>VLOOKUP(A18,'[2]PRODUCT MASTER'!$A:$S,19,FALSE)</f>
        <v>143</v>
      </c>
      <c r="N18" s="31">
        <f>VLOOKUP(A18,'[2]PRODUCT MASTER'!$A:$V,22,FALSE)</f>
        <v>51</v>
      </c>
      <c r="O18" s="31">
        <f>VLOOKUP(A18,'[2]PRODUCT MASTER'!$A:$W,23,FALSE)</f>
        <v>10</v>
      </c>
      <c r="P18" s="31">
        <f>VLOOKUP(A18,'[2]PRODUCT MASTER'!$A:$X,24,FALSE)</f>
        <v>29</v>
      </c>
      <c r="Q18" s="31">
        <f>VLOOKUP(A18,'[2]PRODUCT MASTER'!$A:$Y,25,FALSE)</f>
        <v>22</v>
      </c>
      <c r="R18" s="54" t="str">
        <f>VLOOKUP(A18,'[2]PRODUCT MASTER'!$A:$M,13,FALSE)</f>
        <v>880268196185</v>
      </c>
      <c r="S18" s="60"/>
    </row>
    <row r="19" spans="1:19" ht="38.1" customHeight="1">
      <c r="A19" s="12" t="s">
        <v>2815</v>
      </c>
      <c r="B19" s="12"/>
      <c r="C19" s="12"/>
      <c r="D19" s="12"/>
      <c r="E19" s="12"/>
      <c r="F19" s="12"/>
      <c r="G19" s="12" t="s">
        <v>2821</v>
      </c>
      <c r="H19" s="12" t="s">
        <v>2822</v>
      </c>
      <c r="I19" s="6" t="s">
        <v>2073</v>
      </c>
      <c r="J19" s="6" t="s">
        <v>28</v>
      </c>
      <c r="K19" s="6">
        <v>4</v>
      </c>
      <c r="L19" s="7">
        <f>VLOOKUP(A19,'[2]PRODUCT MASTER'!$A:$R,18,FALSE)</f>
        <v>159</v>
      </c>
      <c r="M19" s="7">
        <f>VLOOKUP(A19,'[2]PRODUCT MASTER'!$A:$S,19,FALSE)</f>
        <v>159</v>
      </c>
      <c r="N19" s="31">
        <f>VLOOKUP(A19,'[2]PRODUCT MASTER'!$A:$V,22,FALSE)</f>
        <v>54</v>
      </c>
      <c r="O19" s="31">
        <f>VLOOKUP(A19,'[2]PRODUCT MASTER'!$A:$W,23,FALSE)</f>
        <v>10.0393755</v>
      </c>
      <c r="P19" s="31">
        <f>VLOOKUP(A19,'[2]PRODUCT MASTER'!$A:$X,24,FALSE)</f>
        <v>29</v>
      </c>
      <c r="Q19" s="31">
        <f>VLOOKUP(A19,'[2]PRODUCT MASTER'!$A:$Y,25,FALSE)</f>
        <v>26</v>
      </c>
      <c r="R19" s="54" t="str">
        <f>VLOOKUP(A19,'[2]PRODUCT MASTER'!$A:$M,13,FALSE)</f>
        <v>880268196123</v>
      </c>
      <c r="S19" s="60"/>
    </row>
    <row r="20" spans="1:19" ht="38.1" customHeight="1">
      <c r="A20" s="12" t="s">
        <v>2816</v>
      </c>
      <c r="B20" s="12"/>
      <c r="C20" s="12"/>
      <c r="D20" s="12"/>
      <c r="E20" s="12"/>
      <c r="F20" s="12"/>
      <c r="G20" s="12" t="s">
        <v>2821</v>
      </c>
      <c r="H20" s="12" t="s">
        <v>2822</v>
      </c>
      <c r="I20" s="6" t="s">
        <v>2073</v>
      </c>
      <c r="J20" s="6" t="s">
        <v>28</v>
      </c>
      <c r="K20" s="6">
        <v>4</v>
      </c>
      <c r="L20" s="7">
        <f>VLOOKUP(A20,'[2]PRODUCT MASTER'!$A:$R,18,FALSE)</f>
        <v>195</v>
      </c>
      <c r="M20" s="7">
        <f>VLOOKUP(A20,'[2]PRODUCT MASTER'!$A:$S,19,FALSE)</f>
        <v>195</v>
      </c>
      <c r="N20" s="31">
        <f>VLOOKUP(A20,'[2]PRODUCT MASTER'!$A:$V,22,FALSE)</f>
        <v>50.000027000000003</v>
      </c>
      <c r="O20" s="31">
        <f>VLOOKUP(A20,'[2]PRODUCT MASTER'!$A:$W,23,FALSE)</f>
        <v>10</v>
      </c>
      <c r="P20" s="31">
        <f>VLOOKUP(A20,'[2]PRODUCT MASTER'!$A:$X,24,FALSE)</f>
        <v>31</v>
      </c>
      <c r="Q20" s="31">
        <f>VLOOKUP(A20,'[2]PRODUCT MASTER'!$A:$Y,25,FALSE)</f>
        <v>21</v>
      </c>
      <c r="R20" s="54" t="str">
        <f>VLOOKUP(A20,'[2]PRODUCT MASTER'!$A:$M,13,FALSE)</f>
        <v>880268196208</v>
      </c>
      <c r="S20" s="60"/>
    </row>
    <row r="21" spans="1:19" ht="38.1" customHeight="1">
      <c r="A21" s="12" t="s">
        <v>2817</v>
      </c>
      <c r="B21" s="12"/>
      <c r="C21" s="12"/>
      <c r="D21" s="12"/>
      <c r="E21" s="12"/>
      <c r="F21" s="12"/>
      <c r="G21" s="12" t="s">
        <v>2821</v>
      </c>
      <c r="H21" s="12" t="s">
        <v>2822</v>
      </c>
      <c r="I21" s="6" t="s">
        <v>2073</v>
      </c>
      <c r="J21" s="6" t="s">
        <v>28</v>
      </c>
      <c r="K21" s="6">
        <v>4</v>
      </c>
      <c r="L21" s="7">
        <f>VLOOKUP(A21,'[2]PRODUCT MASTER'!$A:$R,18,FALSE)</f>
        <v>169</v>
      </c>
      <c r="M21" s="7">
        <f>VLOOKUP(A21,'[2]PRODUCT MASTER'!$A:$S,19,FALSE)</f>
        <v>169</v>
      </c>
      <c r="N21" s="31">
        <f>VLOOKUP(A21,'[2]PRODUCT MASTER'!$A:$V,22,FALSE)</f>
        <v>48.425223000000003</v>
      </c>
      <c r="O21" s="31">
        <f>VLOOKUP(A21,'[2]PRODUCT MASTER'!$A:$W,23,FALSE)</f>
        <v>10.236226</v>
      </c>
      <c r="P21" s="31">
        <f>VLOOKUP(A21,'[2]PRODUCT MASTER'!$A:$X,24,FALSE)</f>
        <v>32.480332500000003</v>
      </c>
      <c r="Q21" s="31">
        <f>VLOOKUP(A21,'[2]PRODUCT MASTER'!$A:$Y,25,FALSE)</f>
        <v>24.030358</v>
      </c>
      <c r="R21" s="54" t="str">
        <f>VLOOKUP(A21,'[2]PRODUCT MASTER'!$A:$M,13,FALSE)</f>
        <v>880268196086</v>
      </c>
      <c r="S21" s="60"/>
    </row>
    <row r="22" spans="1:19" ht="38.1" customHeight="1">
      <c r="A22" s="12" t="s">
        <v>2818</v>
      </c>
      <c r="B22" s="12"/>
      <c r="C22" s="12"/>
      <c r="D22" s="12"/>
      <c r="E22" s="12"/>
      <c r="F22" s="12"/>
      <c r="G22" s="12" t="s">
        <v>2821</v>
      </c>
      <c r="H22" s="12" t="s">
        <v>2822</v>
      </c>
      <c r="I22" s="6" t="s">
        <v>2073</v>
      </c>
      <c r="J22" s="6" t="s">
        <v>28</v>
      </c>
      <c r="K22" s="6">
        <v>4</v>
      </c>
      <c r="L22" s="7">
        <f>VLOOKUP(A22,'[2]PRODUCT MASTER'!$A:$R,18,FALSE)</f>
        <v>139</v>
      </c>
      <c r="M22" s="7">
        <f>VLOOKUP(A22,'[2]PRODUCT MASTER'!$A:$S,19,FALSE)</f>
        <v>139</v>
      </c>
      <c r="N22" s="31">
        <f>VLOOKUP(A22,'[2]PRODUCT MASTER'!$A:$V,22,FALSE)</f>
        <v>49</v>
      </c>
      <c r="O22" s="31">
        <f>VLOOKUP(A22,'[2]PRODUCT MASTER'!$A:$W,23,FALSE)</f>
        <v>9</v>
      </c>
      <c r="P22" s="31">
        <f>VLOOKUP(A22,'[2]PRODUCT MASTER'!$A:$X,24,FALSE)</f>
        <v>21</v>
      </c>
      <c r="Q22" s="31">
        <f>VLOOKUP(A22,'[2]PRODUCT MASTER'!$A:$Y,25,FALSE)</f>
        <v>18</v>
      </c>
      <c r="R22" s="54" t="str">
        <f>VLOOKUP(A22,'[2]PRODUCT MASTER'!$A:$M,13,FALSE)</f>
        <v>880268196253</v>
      </c>
      <c r="S22" s="60"/>
    </row>
    <row r="23" spans="1:19" ht="38.1" customHeight="1">
      <c r="A23" s="12" t="s">
        <v>2819</v>
      </c>
      <c r="B23" s="12"/>
      <c r="C23" s="12"/>
      <c r="D23" s="12"/>
      <c r="E23" s="12"/>
      <c r="F23" s="12"/>
      <c r="G23" s="12" t="s">
        <v>2821</v>
      </c>
      <c r="H23" s="12" t="s">
        <v>2822</v>
      </c>
      <c r="I23" s="6" t="s">
        <v>2073</v>
      </c>
      <c r="J23" s="6" t="s">
        <v>28</v>
      </c>
      <c r="K23" s="6">
        <v>4</v>
      </c>
      <c r="L23" s="7">
        <f>VLOOKUP(A23,'[2]PRODUCT MASTER'!$A:$R,18,FALSE)</f>
        <v>141</v>
      </c>
      <c r="M23" s="7">
        <f>VLOOKUP(A23,'[2]PRODUCT MASTER'!$A:$S,19,FALSE)</f>
        <v>141</v>
      </c>
      <c r="N23" s="31">
        <f>VLOOKUP(A23,'[2]PRODUCT MASTER'!$A:$V,22,FALSE)</f>
        <v>49</v>
      </c>
      <c r="O23" s="31">
        <f>VLOOKUP(A23,'[2]PRODUCT MASTER'!$A:$W,23,FALSE)</f>
        <v>9</v>
      </c>
      <c r="P23" s="31">
        <f>VLOOKUP(A23,'[2]PRODUCT MASTER'!$A:$X,24,FALSE)</f>
        <v>29</v>
      </c>
      <c r="Q23" s="31">
        <f>VLOOKUP(A23,'[2]PRODUCT MASTER'!$A:$Y,25,FALSE)</f>
        <v>20</v>
      </c>
      <c r="R23" s="54" t="str">
        <f>VLOOKUP(A23,'[2]PRODUCT MASTER'!$A:$M,13,FALSE)</f>
        <v>880268196222</v>
      </c>
      <c r="S23" s="60"/>
    </row>
    <row r="24" spans="1:19" s="60" customFormat="1">
      <c r="A24" s="14"/>
      <c r="B24" s="14"/>
      <c r="C24" s="14"/>
      <c r="D24" s="14"/>
      <c r="E24" s="14"/>
      <c r="F24" s="14"/>
      <c r="G24" s="14"/>
      <c r="H24" s="14"/>
      <c r="I24" s="8"/>
      <c r="J24" s="80"/>
      <c r="K24" s="80"/>
      <c r="L24" s="32"/>
      <c r="M24" s="9"/>
      <c r="N24" s="10"/>
      <c r="O24" s="10"/>
      <c r="P24" s="10"/>
      <c r="Q24" s="10"/>
      <c r="R24" s="11"/>
      <c r="S24" s="63"/>
    </row>
    <row r="25" spans="1:19">
      <c r="J25" s="80"/>
      <c r="K25" s="80"/>
    </row>
    <row r="26" spans="1:19">
      <c r="J26" s="80"/>
      <c r="K26" s="80"/>
    </row>
    <row r="27" spans="1:19">
      <c r="J27" s="80"/>
      <c r="K27" s="80"/>
    </row>
    <row r="28" spans="1:19">
      <c r="J28" s="80"/>
      <c r="K28" s="80"/>
    </row>
    <row r="29" spans="1:19">
      <c r="J29" s="80"/>
      <c r="K29" s="80"/>
    </row>
    <row r="30" spans="1:19">
      <c r="J30" s="80"/>
      <c r="K30" s="80"/>
    </row>
    <row r="31" spans="1:19">
      <c r="J31" s="80"/>
      <c r="K31" s="80"/>
    </row>
    <row r="32" spans="1:19">
      <c r="J32" s="80"/>
      <c r="K32" s="80"/>
    </row>
    <row r="33" spans="10:11">
      <c r="J33" s="80"/>
      <c r="K33" s="80"/>
    </row>
    <row r="34" spans="10:11">
      <c r="J34" s="80"/>
      <c r="K34" s="80"/>
    </row>
    <row r="35" spans="10:11">
      <c r="J35" s="80"/>
      <c r="K35" s="80"/>
    </row>
    <row r="36" spans="10:11">
      <c r="J36" s="80"/>
      <c r="K36" s="80"/>
    </row>
    <row r="37" spans="10:11">
      <c r="J37" s="80"/>
      <c r="K37" s="80"/>
    </row>
    <row r="38" spans="10:11">
      <c r="J38" s="80"/>
      <c r="K38" s="80"/>
    </row>
    <row r="39" spans="10:11">
      <c r="J39" s="80"/>
      <c r="K39" s="80"/>
    </row>
    <row r="40" spans="10:11">
      <c r="J40" s="80"/>
      <c r="K40" s="80"/>
    </row>
    <row r="41" spans="10:11">
      <c r="J41" s="80"/>
      <c r="K41" s="80"/>
    </row>
    <row r="42" spans="10:11">
      <c r="J42" s="80"/>
      <c r="K42" s="80"/>
    </row>
    <row r="43" spans="10:11">
      <c r="J43" s="80"/>
      <c r="K43" s="80"/>
    </row>
    <row r="44" spans="10:11">
      <c r="J44" s="80"/>
      <c r="K44" s="80"/>
    </row>
    <row r="45" spans="10:11">
      <c r="J45" s="80"/>
      <c r="K45" s="80"/>
    </row>
    <row r="46" spans="10:11">
      <c r="J46" s="80"/>
      <c r="K46" s="80"/>
    </row>
    <row r="47" spans="10:11">
      <c r="J47" s="80"/>
      <c r="K47" s="80"/>
    </row>
    <row r="48" spans="10:11">
      <c r="J48" s="80"/>
      <c r="K48" s="80"/>
    </row>
    <row r="49" spans="10:11">
      <c r="J49" s="80"/>
      <c r="K49" s="80"/>
    </row>
    <row r="50" spans="10:11">
      <c r="J50" s="80"/>
      <c r="K50" s="80"/>
    </row>
    <row r="51" spans="10:11">
      <c r="J51" s="80"/>
      <c r="K51" s="80"/>
    </row>
    <row r="52" spans="10:11">
      <c r="J52" s="80"/>
      <c r="K52" s="80"/>
    </row>
    <row r="53" spans="10:11">
      <c r="J53" s="80"/>
      <c r="K53" s="80"/>
    </row>
    <row r="54" spans="10:11">
      <c r="J54" s="80"/>
      <c r="K54" s="80"/>
    </row>
    <row r="55" spans="10:11">
      <c r="J55" s="80"/>
      <c r="K55" s="80"/>
    </row>
    <row r="56" spans="10:11">
      <c r="J56" s="80"/>
      <c r="K56" s="80"/>
    </row>
    <row r="57" spans="10:11">
      <c r="J57" s="80"/>
      <c r="K57" s="80"/>
    </row>
    <row r="58" spans="10:11">
      <c r="J58" s="80"/>
      <c r="K58" s="80"/>
    </row>
    <row r="59" spans="10:11">
      <c r="J59" s="80"/>
      <c r="K59" s="80"/>
    </row>
    <row r="60" spans="10:11">
      <c r="J60" s="80"/>
      <c r="K60" s="80"/>
    </row>
    <row r="61" spans="10:11">
      <c r="J61" s="80"/>
      <c r="K61" s="80"/>
    </row>
    <row r="62" spans="10:11">
      <c r="J62" s="80"/>
      <c r="K62" s="80"/>
    </row>
    <row r="63" spans="10:11">
      <c r="J63" s="80"/>
      <c r="K63" s="80"/>
    </row>
    <row r="64" spans="10:11">
      <c r="J64" s="80"/>
      <c r="K64" s="80"/>
    </row>
    <row r="65" spans="10:11">
      <c r="J65" s="80"/>
      <c r="K65" s="80"/>
    </row>
    <row r="66" spans="10:11">
      <c r="J66" s="80"/>
      <c r="K66" s="80"/>
    </row>
    <row r="67" spans="10:11">
      <c r="J67" s="80"/>
      <c r="K67" s="80"/>
    </row>
    <row r="68" spans="10:11">
      <c r="J68" s="80"/>
      <c r="K68" s="80"/>
    </row>
    <row r="69" spans="10:11">
      <c r="J69" s="80"/>
      <c r="K69" s="80"/>
    </row>
    <row r="70" spans="10:11">
      <c r="J70" s="80"/>
      <c r="K70" s="80"/>
    </row>
    <row r="71" spans="10:11">
      <c r="J71" s="80"/>
      <c r="K71" s="80"/>
    </row>
    <row r="72" spans="10:11">
      <c r="J72" s="80"/>
      <c r="K72" s="80"/>
    </row>
    <row r="73" spans="10:11">
      <c r="J73" s="80"/>
      <c r="K73" s="80"/>
    </row>
    <row r="74" spans="10:11">
      <c r="J74" s="80"/>
      <c r="K74" s="80"/>
    </row>
    <row r="75" spans="10:11">
      <c r="J75" s="80"/>
      <c r="K75" s="80"/>
    </row>
    <row r="76" spans="10:11">
      <c r="J76" s="80"/>
      <c r="K76" s="80"/>
    </row>
    <row r="77" spans="10:11">
      <c r="J77" s="80"/>
      <c r="K77" s="80"/>
    </row>
    <row r="78" spans="10:11">
      <c r="J78" s="80"/>
      <c r="K78" s="80"/>
    </row>
    <row r="79" spans="10:11">
      <c r="J79" s="80"/>
      <c r="K79" s="80"/>
    </row>
    <row r="80" spans="10:11">
      <c r="J80" s="80"/>
      <c r="K80" s="80"/>
    </row>
    <row r="81" spans="10:11">
      <c r="J81" s="80"/>
      <c r="K81" s="80"/>
    </row>
    <row r="82" spans="10:11">
      <c r="J82" s="80"/>
      <c r="K82" s="80"/>
    </row>
    <row r="83" spans="10:11">
      <c r="J83" s="80"/>
      <c r="K83" s="80"/>
    </row>
    <row r="84" spans="10:11">
      <c r="J84" s="80"/>
      <c r="K84" s="80"/>
    </row>
    <row r="85" spans="10:11">
      <c r="J85" s="80"/>
      <c r="K85" s="80"/>
    </row>
    <row r="86" spans="10:11">
      <c r="J86" s="80"/>
      <c r="K86" s="80"/>
    </row>
    <row r="87" spans="10:11">
      <c r="J87" s="80"/>
      <c r="K87" s="80"/>
    </row>
    <row r="88" spans="10:11">
      <c r="J88" s="80"/>
      <c r="K88" s="80"/>
    </row>
    <row r="89" spans="10:11">
      <c r="J89" s="80"/>
      <c r="K89" s="80"/>
    </row>
    <row r="90" spans="10:11">
      <c r="J90" s="80"/>
      <c r="K90" s="80"/>
    </row>
    <row r="91" spans="10:11">
      <c r="J91" s="80"/>
      <c r="K91" s="80"/>
    </row>
    <row r="92" spans="10:11">
      <c r="J92" s="80"/>
      <c r="K92" s="80"/>
    </row>
    <row r="93" spans="10:11">
      <c r="J93" s="80"/>
      <c r="K93" s="80"/>
    </row>
    <row r="94" spans="10:11">
      <c r="J94" s="80"/>
      <c r="K94" s="80"/>
    </row>
    <row r="95" spans="10:11">
      <c r="J95" s="80"/>
      <c r="K95" s="80"/>
    </row>
    <row r="96" spans="10:11">
      <c r="J96" s="80"/>
      <c r="K96" s="80"/>
    </row>
    <row r="97" spans="10:11">
      <c r="J97" s="80"/>
      <c r="K97" s="80"/>
    </row>
    <row r="98" spans="10:11">
      <c r="J98" s="80"/>
      <c r="K98" s="80"/>
    </row>
    <row r="99" spans="10:11">
      <c r="J99" s="80"/>
      <c r="K99" s="80"/>
    </row>
    <row r="100" spans="10:11">
      <c r="J100" s="80"/>
      <c r="K100" s="80"/>
    </row>
    <row r="101" spans="10:11">
      <c r="J101" s="80"/>
      <c r="K101" s="80"/>
    </row>
    <row r="102" spans="10:11">
      <c r="J102" s="80"/>
      <c r="K102" s="80"/>
    </row>
    <row r="103" spans="10:11">
      <c r="J103" s="80"/>
      <c r="K103" s="80"/>
    </row>
    <row r="104" spans="10:11">
      <c r="J104" s="80"/>
      <c r="K104" s="80"/>
    </row>
    <row r="105" spans="10:11">
      <c r="J105" s="80"/>
      <c r="K105" s="80"/>
    </row>
    <row r="106" spans="10:11">
      <c r="J106" s="80"/>
      <c r="K106" s="80"/>
    </row>
    <row r="107" spans="10:11">
      <c r="J107" s="80"/>
      <c r="K107" s="80"/>
    </row>
    <row r="108" spans="10:11">
      <c r="J108" s="80"/>
      <c r="K108" s="80"/>
    </row>
    <row r="109" spans="10:11">
      <c r="J109" s="80"/>
      <c r="K109" s="80"/>
    </row>
    <row r="110" spans="10:11">
      <c r="J110" s="80"/>
      <c r="K110" s="80"/>
    </row>
    <row r="111" spans="10:11">
      <c r="J111" s="80"/>
      <c r="K111" s="80"/>
    </row>
    <row r="112" spans="10:11">
      <c r="J112" s="80"/>
      <c r="K112" s="80"/>
    </row>
    <row r="113" spans="10:11">
      <c r="J113" s="80"/>
      <c r="K113" s="80"/>
    </row>
    <row r="114" spans="10:11">
      <c r="J114" s="80"/>
      <c r="K114" s="80"/>
    </row>
    <row r="115" spans="10:11">
      <c r="J115" s="80"/>
      <c r="K115" s="80"/>
    </row>
    <row r="116" spans="10:11">
      <c r="J116" s="80"/>
      <c r="K116" s="80"/>
    </row>
    <row r="117" spans="10:11">
      <c r="J117" s="80"/>
      <c r="K117" s="80"/>
    </row>
    <row r="118" spans="10:11">
      <c r="J118" s="80"/>
      <c r="K118" s="80"/>
    </row>
    <row r="119" spans="10:11">
      <c r="J119" s="80"/>
      <c r="K119" s="80"/>
    </row>
    <row r="120" spans="10:11">
      <c r="J120" s="80"/>
      <c r="K120" s="80"/>
    </row>
    <row r="121" spans="10:11">
      <c r="J121" s="80"/>
      <c r="K121" s="80"/>
    </row>
    <row r="122" spans="10:11">
      <c r="J122" s="80"/>
      <c r="K122" s="80"/>
    </row>
    <row r="123" spans="10:11">
      <c r="J123" s="80"/>
      <c r="K123" s="80"/>
    </row>
    <row r="124" spans="10:11">
      <c r="J124" s="80"/>
      <c r="K124" s="80"/>
    </row>
    <row r="125" spans="10:11">
      <c r="J125" s="80"/>
      <c r="K125" s="80"/>
    </row>
    <row r="126" spans="10:11">
      <c r="J126" s="80"/>
      <c r="K126" s="80"/>
    </row>
    <row r="127" spans="10:11">
      <c r="J127" s="80"/>
      <c r="K127" s="80"/>
    </row>
    <row r="128" spans="10:11">
      <c r="J128" s="80"/>
      <c r="K128" s="80"/>
    </row>
    <row r="129" spans="10:11">
      <c r="J129" s="80"/>
      <c r="K129" s="80"/>
    </row>
    <row r="130" spans="10:11">
      <c r="J130" s="80"/>
      <c r="K130" s="80"/>
    </row>
    <row r="131" spans="10:11">
      <c r="J131" s="80"/>
      <c r="K131" s="80"/>
    </row>
    <row r="132" spans="10:11">
      <c r="J132" s="80"/>
      <c r="K132" s="80"/>
    </row>
    <row r="133" spans="10:11">
      <c r="J133" s="80"/>
      <c r="K133" s="80"/>
    </row>
    <row r="134" spans="10:11">
      <c r="J134" s="80"/>
      <c r="K134" s="80"/>
    </row>
    <row r="135" spans="10:11">
      <c r="J135" s="80"/>
      <c r="K135" s="80"/>
    </row>
    <row r="136" spans="10:11">
      <c r="J136" s="80"/>
      <c r="K136" s="80"/>
    </row>
    <row r="137" spans="10:11">
      <c r="J137" s="80"/>
      <c r="K137" s="80"/>
    </row>
    <row r="138" spans="10:11">
      <c r="J138" s="80"/>
      <c r="K138" s="80"/>
    </row>
    <row r="139" spans="10:11">
      <c r="J139" s="80"/>
      <c r="K139" s="80"/>
    </row>
    <row r="140" spans="10:11">
      <c r="J140" s="80"/>
      <c r="K140" s="80"/>
    </row>
    <row r="141" spans="10:11">
      <c r="J141" s="80"/>
      <c r="K141" s="80"/>
    </row>
    <row r="142" spans="10:11">
      <c r="J142" s="80"/>
      <c r="K142" s="80"/>
    </row>
    <row r="143" spans="10:11">
      <c r="J143" s="80"/>
      <c r="K143" s="80"/>
    </row>
    <row r="144" spans="10:11">
      <c r="J144" s="80"/>
      <c r="K144" s="80"/>
    </row>
    <row r="145" spans="10:11">
      <c r="J145" s="80"/>
      <c r="K145" s="80"/>
    </row>
    <row r="146" spans="10:11">
      <c r="J146" s="80"/>
      <c r="K146" s="80"/>
    </row>
    <row r="147" spans="10:11">
      <c r="J147" s="80"/>
      <c r="K147" s="80"/>
    </row>
    <row r="148" spans="10:11">
      <c r="J148" s="80"/>
      <c r="K148" s="80"/>
    </row>
    <row r="149" spans="10:11">
      <c r="J149" s="80"/>
      <c r="K149" s="80"/>
    </row>
    <row r="150" spans="10:11">
      <c r="J150" s="80"/>
      <c r="K150" s="80"/>
    </row>
    <row r="151" spans="10:11">
      <c r="J151" s="80"/>
      <c r="K151" s="80"/>
    </row>
    <row r="152" spans="10:11">
      <c r="J152" s="80"/>
      <c r="K152" s="80"/>
    </row>
    <row r="153" spans="10:11">
      <c r="J153" s="80"/>
      <c r="K153" s="80"/>
    </row>
    <row r="154" spans="10:11">
      <c r="J154" s="80"/>
      <c r="K154" s="80"/>
    </row>
    <row r="155" spans="10:11">
      <c r="J155" s="80"/>
      <c r="K155" s="80"/>
    </row>
    <row r="156" spans="10:11">
      <c r="J156" s="80"/>
      <c r="K156" s="80"/>
    </row>
    <row r="157" spans="10:11">
      <c r="J157" s="80"/>
      <c r="K157" s="80"/>
    </row>
    <row r="158" spans="10:11">
      <c r="J158" s="80"/>
      <c r="K158" s="80"/>
    </row>
    <row r="159" spans="10:11">
      <c r="J159" s="80"/>
      <c r="K159" s="80"/>
    </row>
    <row r="160" spans="10:11">
      <c r="J160" s="80"/>
      <c r="K160" s="80"/>
    </row>
    <row r="161" spans="10:11">
      <c r="J161" s="80"/>
      <c r="K161" s="80"/>
    </row>
    <row r="162" spans="10:11">
      <c r="J162" s="80"/>
      <c r="K162" s="80"/>
    </row>
    <row r="163" spans="10:11">
      <c r="J163" s="80"/>
      <c r="K163" s="80"/>
    </row>
    <row r="164" spans="10:11">
      <c r="J164" s="80"/>
      <c r="K164" s="80"/>
    </row>
    <row r="165" spans="10:11">
      <c r="J165" s="80"/>
      <c r="K165" s="80"/>
    </row>
    <row r="166" spans="10:11">
      <c r="J166" s="80"/>
      <c r="K166" s="80"/>
    </row>
    <row r="167" spans="10:11">
      <c r="J167" s="80"/>
      <c r="K167" s="80"/>
    </row>
    <row r="168" spans="10:11">
      <c r="J168" s="80"/>
      <c r="K168" s="80"/>
    </row>
    <row r="169" spans="10:11">
      <c r="J169" s="80"/>
      <c r="K169" s="80"/>
    </row>
    <row r="170" spans="10:11">
      <c r="J170" s="80"/>
      <c r="K170" s="80"/>
    </row>
    <row r="171" spans="10:11">
      <c r="J171" s="80"/>
      <c r="K171" s="80"/>
    </row>
    <row r="172" spans="10:11">
      <c r="J172" s="80"/>
      <c r="K172" s="80"/>
    </row>
    <row r="173" spans="10:11">
      <c r="J173" s="80"/>
      <c r="K173" s="80"/>
    </row>
    <row r="174" spans="10:11">
      <c r="J174" s="80"/>
      <c r="K174" s="80"/>
    </row>
    <row r="175" spans="10:11">
      <c r="J175" s="80"/>
      <c r="K175" s="80"/>
    </row>
    <row r="176" spans="10:11">
      <c r="J176" s="80"/>
      <c r="K176" s="80"/>
    </row>
    <row r="177" spans="10:11">
      <c r="J177" s="80"/>
      <c r="K177" s="80"/>
    </row>
    <row r="178" spans="10:11">
      <c r="J178" s="80"/>
      <c r="K178" s="80"/>
    </row>
    <row r="179" spans="10:11">
      <c r="J179" s="80"/>
      <c r="K179" s="80"/>
    </row>
    <row r="180" spans="10:11">
      <c r="J180" s="80"/>
      <c r="K180" s="80"/>
    </row>
    <row r="181" spans="10:11">
      <c r="J181" s="80"/>
      <c r="K181" s="80"/>
    </row>
    <row r="182" spans="10:11">
      <c r="J182" s="80"/>
      <c r="K182" s="80"/>
    </row>
    <row r="183" spans="10:11">
      <c r="J183" s="80"/>
      <c r="K183" s="80"/>
    </row>
    <row r="184" spans="10:11">
      <c r="J184" s="80"/>
      <c r="K184" s="80"/>
    </row>
    <row r="185" spans="10:11">
      <c r="J185" s="80"/>
      <c r="K185" s="80"/>
    </row>
    <row r="186" spans="10:11">
      <c r="J186" s="80"/>
      <c r="K186" s="80"/>
    </row>
    <row r="187" spans="10:11">
      <c r="J187" s="80"/>
      <c r="K187" s="80"/>
    </row>
    <row r="188" spans="10:11">
      <c r="J188" s="80"/>
      <c r="K188" s="80"/>
    </row>
    <row r="189" spans="10:11">
      <c r="J189" s="80"/>
      <c r="K189" s="80"/>
    </row>
    <row r="190" spans="10:11">
      <c r="J190" s="80"/>
      <c r="K190" s="80"/>
    </row>
    <row r="191" spans="10:11">
      <c r="J191" s="80"/>
      <c r="K191" s="80"/>
    </row>
    <row r="192" spans="10:11">
      <c r="J192" s="80"/>
      <c r="K192" s="80"/>
    </row>
    <row r="193" spans="10:11">
      <c r="J193" s="80"/>
      <c r="K193" s="80"/>
    </row>
    <row r="194" spans="10:11">
      <c r="J194" s="80"/>
      <c r="K194" s="80"/>
    </row>
    <row r="195" spans="10:11">
      <c r="J195" s="80"/>
      <c r="K195" s="80"/>
    </row>
    <row r="196" spans="10:11">
      <c r="J196" s="80"/>
      <c r="K196" s="80"/>
    </row>
    <row r="197" spans="10:11">
      <c r="J197" s="80"/>
      <c r="K197" s="80"/>
    </row>
    <row r="198" spans="10:11">
      <c r="J198" s="80"/>
      <c r="K198" s="80"/>
    </row>
    <row r="199" spans="10:11">
      <c r="J199" s="80"/>
      <c r="K199" s="80"/>
    </row>
    <row r="200" spans="10:11">
      <c r="J200" s="80"/>
      <c r="K200" s="80"/>
    </row>
    <row r="201" spans="10:11">
      <c r="J201" s="80"/>
      <c r="K201" s="80"/>
    </row>
    <row r="202" spans="10:11">
      <c r="J202" s="80"/>
      <c r="K202" s="80"/>
    </row>
    <row r="203" spans="10:11">
      <c r="J203" s="80"/>
      <c r="K203" s="80"/>
    </row>
    <row r="204" spans="10:11">
      <c r="J204" s="80"/>
      <c r="K204" s="80"/>
    </row>
    <row r="205" spans="10:11">
      <c r="J205" s="80"/>
      <c r="K205" s="80"/>
    </row>
    <row r="206" spans="10:11">
      <c r="J206" s="80"/>
      <c r="K206" s="80"/>
    </row>
    <row r="207" spans="10:11">
      <c r="J207" s="80"/>
      <c r="K207" s="80"/>
    </row>
    <row r="208" spans="10:11">
      <c r="J208" s="80"/>
      <c r="K208" s="80"/>
    </row>
    <row r="209" spans="10:11">
      <c r="J209" s="80"/>
      <c r="K209" s="80"/>
    </row>
    <row r="210" spans="10:11">
      <c r="J210" s="80"/>
      <c r="K210" s="80"/>
    </row>
    <row r="211" spans="10:11">
      <c r="J211" s="80"/>
      <c r="K211" s="80"/>
    </row>
    <row r="212" spans="10:11">
      <c r="J212" s="80"/>
      <c r="K212" s="80"/>
    </row>
    <row r="213" spans="10:11">
      <c r="J213" s="80"/>
      <c r="K213" s="80"/>
    </row>
    <row r="214" spans="10:11">
      <c r="J214" s="80"/>
      <c r="K214" s="80"/>
    </row>
    <row r="215" spans="10:11">
      <c r="J215" s="80"/>
      <c r="K215" s="80"/>
    </row>
    <row r="216" spans="10:11">
      <c r="J216" s="80"/>
      <c r="K216" s="80"/>
    </row>
    <row r="217" spans="10:11">
      <c r="J217" s="80"/>
      <c r="K217" s="80"/>
    </row>
    <row r="218" spans="10:11">
      <c r="J218" s="80"/>
      <c r="K218" s="80"/>
    </row>
    <row r="219" spans="10:11">
      <c r="J219" s="80"/>
      <c r="K219" s="80"/>
    </row>
    <row r="220" spans="10:11">
      <c r="J220" s="80"/>
      <c r="K220" s="80"/>
    </row>
    <row r="221" spans="10:11">
      <c r="J221" s="80"/>
      <c r="K221" s="80"/>
    </row>
    <row r="222" spans="10:11">
      <c r="J222" s="80"/>
      <c r="K222" s="80"/>
    </row>
    <row r="223" spans="10:11">
      <c r="J223" s="80"/>
      <c r="K223" s="80"/>
    </row>
    <row r="224" spans="10:11">
      <c r="J224" s="80"/>
      <c r="K224" s="80"/>
    </row>
    <row r="225" spans="10:11">
      <c r="J225" s="80"/>
      <c r="K225" s="80"/>
    </row>
    <row r="226" spans="10:11">
      <c r="J226" s="80"/>
      <c r="K226" s="80"/>
    </row>
    <row r="227" spans="10:11">
      <c r="J227" s="80"/>
      <c r="K227" s="80"/>
    </row>
    <row r="228" spans="10:11">
      <c r="J228" s="80"/>
      <c r="K228" s="80"/>
    </row>
    <row r="229" spans="10:11">
      <c r="J229" s="80"/>
      <c r="K229" s="80"/>
    </row>
    <row r="230" spans="10:11">
      <c r="J230" s="80"/>
      <c r="K230" s="80"/>
    </row>
    <row r="231" spans="10:11">
      <c r="J231" s="80"/>
      <c r="K231" s="80"/>
    </row>
    <row r="232" spans="10:11">
      <c r="J232" s="80"/>
      <c r="K232" s="80"/>
    </row>
    <row r="233" spans="10:11">
      <c r="J233" s="80"/>
      <c r="K233" s="80"/>
    </row>
    <row r="234" spans="10:11">
      <c r="J234" s="80"/>
      <c r="K234" s="80"/>
    </row>
    <row r="235" spans="10:11">
      <c r="J235" s="80"/>
      <c r="K235" s="80"/>
    </row>
    <row r="236" spans="10:11">
      <c r="J236" s="80"/>
      <c r="K236" s="80"/>
    </row>
    <row r="237" spans="10:11">
      <c r="J237" s="80"/>
      <c r="K237" s="80"/>
    </row>
    <row r="238" spans="10:11">
      <c r="J238" s="80"/>
      <c r="K238" s="80"/>
    </row>
    <row r="239" spans="10:11">
      <c r="J239" s="80"/>
      <c r="K239" s="80"/>
    </row>
    <row r="240" spans="10:11">
      <c r="J240" s="80"/>
      <c r="K240" s="80"/>
    </row>
    <row r="241" spans="10:11">
      <c r="J241" s="80"/>
      <c r="K241" s="80"/>
    </row>
    <row r="242" spans="10:11">
      <c r="J242" s="80"/>
      <c r="K242" s="80"/>
    </row>
    <row r="243" spans="10:11">
      <c r="J243" s="80"/>
      <c r="K243" s="80"/>
    </row>
    <row r="244" spans="10:11">
      <c r="J244" s="80"/>
      <c r="K244" s="80"/>
    </row>
    <row r="245" spans="10:11">
      <c r="J245" s="80"/>
      <c r="K245" s="80"/>
    </row>
    <row r="246" spans="10:11">
      <c r="J246" s="80"/>
      <c r="K246" s="80"/>
    </row>
    <row r="247" spans="10:11">
      <c r="J247" s="80"/>
      <c r="K247" s="80"/>
    </row>
    <row r="248" spans="10:11">
      <c r="J248" s="80"/>
      <c r="K248" s="80"/>
    </row>
    <row r="249" spans="10:11">
      <c r="J249" s="80"/>
      <c r="K249" s="80"/>
    </row>
    <row r="250" spans="10:11">
      <c r="J250" s="80"/>
      <c r="K250" s="80"/>
    </row>
    <row r="251" spans="10:11">
      <c r="J251" s="80"/>
      <c r="K251" s="80"/>
    </row>
    <row r="252" spans="10:11">
      <c r="J252" s="80"/>
      <c r="K252" s="80"/>
    </row>
    <row r="253" spans="10:11">
      <c r="J253" s="80"/>
      <c r="K253" s="80"/>
    </row>
    <row r="254" spans="10:11">
      <c r="J254" s="80"/>
      <c r="K254" s="80"/>
    </row>
    <row r="255" spans="10:11">
      <c r="J255" s="80"/>
      <c r="K255" s="80"/>
    </row>
    <row r="256" spans="10:11">
      <c r="J256" s="80"/>
      <c r="K256" s="80"/>
    </row>
    <row r="257" spans="10:11">
      <c r="J257" s="80"/>
      <c r="K257" s="80"/>
    </row>
    <row r="258" spans="10:11">
      <c r="J258" s="80"/>
      <c r="K258" s="80"/>
    </row>
    <row r="259" spans="10:11">
      <c r="J259" s="80"/>
      <c r="K259" s="80"/>
    </row>
    <row r="260" spans="10:11">
      <c r="J260" s="80"/>
      <c r="K260" s="80"/>
    </row>
    <row r="261" spans="10:11">
      <c r="J261" s="80"/>
      <c r="K261" s="80"/>
    </row>
    <row r="262" spans="10:11">
      <c r="J262" s="80"/>
      <c r="K262" s="80"/>
    </row>
    <row r="263" spans="10:11">
      <c r="J263" s="80"/>
      <c r="K263" s="80"/>
    </row>
    <row r="264" spans="10:11">
      <c r="J264" s="80"/>
      <c r="K264" s="80"/>
    </row>
    <row r="265" spans="10:11">
      <c r="J265" s="80"/>
      <c r="K265" s="80"/>
    </row>
    <row r="266" spans="10:11">
      <c r="J266" s="80"/>
      <c r="K266" s="80"/>
    </row>
    <row r="267" spans="10:11">
      <c r="J267" s="80"/>
      <c r="K267" s="80"/>
    </row>
    <row r="268" spans="10:11">
      <c r="J268" s="80"/>
      <c r="K268" s="80"/>
    </row>
    <row r="269" spans="10:11">
      <c r="J269" s="80"/>
      <c r="K269" s="80"/>
    </row>
    <row r="270" spans="10:11">
      <c r="J270" s="80"/>
      <c r="K270" s="80"/>
    </row>
    <row r="271" spans="10:11">
      <c r="J271" s="80"/>
      <c r="K271" s="80"/>
    </row>
    <row r="272" spans="10:11">
      <c r="J272" s="80"/>
      <c r="K272" s="80"/>
    </row>
    <row r="273" spans="10:11">
      <c r="J273" s="80"/>
      <c r="K273" s="80"/>
    </row>
    <row r="274" spans="10:11">
      <c r="J274" s="80"/>
      <c r="K274" s="80"/>
    </row>
    <row r="275" spans="10:11">
      <c r="J275" s="80"/>
      <c r="K275" s="80"/>
    </row>
    <row r="276" spans="10:11">
      <c r="J276" s="80"/>
      <c r="K276" s="80"/>
    </row>
    <row r="277" spans="10:11">
      <c r="J277" s="80"/>
      <c r="K277" s="80"/>
    </row>
    <row r="278" spans="10:11">
      <c r="J278" s="80"/>
      <c r="K278" s="80"/>
    </row>
    <row r="279" spans="10:11">
      <c r="J279" s="80"/>
      <c r="K279" s="80"/>
    </row>
    <row r="280" spans="10:11">
      <c r="J280" s="80"/>
      <c r="K280" s="80"/>
    </row>
    <row r="281" spans="10:11">
      <c r="J281" s="80"/>
      <c r="K281" s="80"/>
    </row>
    <row r="282" spans="10:11">
      <c r="J282" s="80"/>
      <c r="K282" s="80"/>
    </row>
    <row r="283" spans="10:11">
      <c r="J283" s="80"/>
      <c r="K283" s="80"/>
    </row>
    <row r="284" spans="10:11">
      <c r="J284" s="80"/>
      <c r="K284" s="80"/>
    </row>
    <row r="285" spans="10:11">
      <c r="J285" s="80"/>
      <c r="K285" s="80"/>
    </row>
    <row r="286" spans="10:11">
      <c r="J286" s="80"/>
      <c r="K286" s="80"/>
    </row>
    <row r="287" spans="10:11">
      <c r="J287" s="80"/>
      <c r="K287" s="80"/>
    </row>
    <row r="288" spans="10:11">
      <c r="J288" s="80"/>
      <c r="K288" s="80"/>
    </row>
    <row r="289" spans="10:11">
      <c r="J289" s="80"/>
      <c r="K289" s="80"/>
    </row>
    <row r="290" spans="10:11">
      <c r="J290" s="80"/>
      <c r="K290" s="80"/>
    </row>
    <row r="291" spans="10:11">
      <c r="J291" s="80"/>
      <c r="K291" s="80"/>
    </row>
    <row r="292" spans="10:11">
      <c r="J292" s="80"/>
      <c r="K292" s="80"/>
    </row>
    <row r="293" spans="10:11">
      <c r="J293" s="80"/>
      <c r="K293" s="80"/>
    </row>
    <row r="294" spans="10:11">
      <c r="J294" s="80"/>
      <c r="K294" s="80"/>
    </row>
    <row r="295" spans="10:11">
      <c r="J295" s="80"/>
      <c r="K295" s="80"/>
    </row>
    <row r="296" spans="10:11">
      <c r="J296" s="80"/>
      <c r="K296" s="80"/>
    </row>
    <row r="297" spans="10:11">
      <c r="J297" s="80"/>
      <c r="K297" s="80"/>
    </row>
    <row r="298" spans="10:11">
      <c r="J298" s="80"/>
      <c r="K298" s="80"/>
    </row>
    <row r="299" spans="10:11">
      <c r="J299" s="80"/>
      <c r="K299" s="80"/>
    </row>
    <row r="300" spans="10:11">
      <c r="J300" s="80"/>
      <c r="K300" s="80"/>
    </row>
    <row r="301" spans="10:11">
      <c r="J301" s="80"/>
      <c r="K301" s="80"/>
    </row>
    <row r="302" spans="10:11">
      <c r="J302" s="80"/>
      <c r="K302" s="80"/>
    </row>
    <row r="303" spans="10:11">
      <c r="J303" s="80"/>
      <c r="K303" s="80"/>
    </row>
    <row r="304" spans="10:11">
      <c r="J304" s="80"/>
      <c r="K304" s="80"/>
    </row>
    <row r="305" spans="10:11">
      <c r="J305" s="80"/>
      <c r="K305" s="80"/>
    </row>
    <row r="306" spans="10:11">
      <c r="J306" s="80"/>
      <c r="K306" s="80"/>
    </row>
    <row r="307" spans="10:11">
      <c r="J307" s="80"/>
      <c r="K307" s="80"/>
    </row>
    <row r="308" spans="10:11">
      <c r="J308" s="80"/>
      <c r="K308" s="80"/>
    </row>
    <row r="309" spans="10:11">
      <c r="J309" s="80"/>
      <c r="K309" s="80"/>
    </row>
    <row r="310" spans="10:11">
      <c r="J310" s="80"/>
      <c r="K310" s="80"/>
    </row>
    <row r="311" spans="10:11">
      <c r="J311" s="80"/>
      <c r="K311" s="80"/>
    </row>
    <row r="312" spans="10:11">
      <c r="J312" s="80"/>
      <c r="K312" s="80"/>
    </row>
    <row r="313" spans="10:11">
      <c r="J313" s="80"/>
      <c r="K313" s="80"/>
    </row>
    <row r="314" spans="10:11">
      <c r="J314" s="80"/>
      <c r="K314" s="80"/>
    </row>
    <row r="315" spans="10:11">
      <c r="J315" s="80"/>
      <c r="K315" s="80"/>
    </row>
    <row r="316" spans="10:11">
      <c r="J316" s="80"/>
      <c r="K316" s="80"/>
    </row>
    <row r="317" spans="10:11">
      <c r="J317" s="80"/>
      <c r="K317" s="80"/>
    </row>
    <row r="318" spans="10:11">
      <c r="J318" s="80"/>
      <c r="K318" s="80"/>
    </row>
    <row r="319" spans="10:11">
      <c r="J319" s="80"/>
      <c r="K319" s="80"/>
    </row>
    <row r="320" spans="10:11">
      <c r="J320" s="80"/>
      <c r="K320" s="80"/>
    </row>
    <row r="321" spans="10:11">
      <c r="J321" s="80"/>
      <c r="K321" s="80"/>
    </row>
    <row r="322" spans="10:11">
      <c r="J322" s="80"/>
      <c r="K322" s="80"/>
    </row>
    <row r="323" spans="10:11">
      <c r="J323" s="80"/>
      <c r="K323" s="80"/>
    </row>
    <row r="324" spans="10:11">
      <c r="J324" s="80"/>
      <c r="K324" s="80"/>
    </row>
    <row r="325" spans="10:11">
      <c r="J325" s="80"/>
      <c r="K325" s="80"/>
    </row>
    <row r="326" spans="10:11">
      <c r="J326" s="80"/>
      <c r="K326" s="80"/>
    </row>
    <row r="327" spans="10:11">
      <c r="J327" s="80"/>
      <c r="K327" s="80"/>
    </row>
    <row r="328" spans="10:11">
      <c r="J328" s="80"/>
      <c r="K328" s="80"/>
    </row>
    <row r="329" spans="10:11">
      <c r="J329" s="80"/>
      <c r="K329" s="80"/>
    </row>
    <row r="330" spans="10:11">
      <c r="J330" s="80"/>
      <c r="K330" s="80"/>
    </row>
    <row r="331" spans="10:11">
      <c r="J331" s="80"/>
      <c r="K331" s="80"/>
    </row>
    <row r="332" spans="10:11">
      <c r="J332" s="80"/>
      <c r="K332" s="80"/>
    </row>
    <row r="333" spans="10:11">
      <c r="J333" s="80"/>
      <c r="K333" s="80"/>
    </row>
    <row r="334" spans="10:11">
      <c r="J334" s="80"/>
      <c r="K334" s="80"/>
    </row>
    <row r="335" spans="10:11">
      <c r="J335" s="80"/>
      <c r="K335" s="80"/>
    </row>
    <row r="336" spans="10:11">
      <c r="J336" s="80"/>
      <c r="K336" s="80"/>
    </row>
    <row r="337" spans="10:11">
      <c r="J337" s="80"/>
      <c r="K337" s="80"/>
    </row>
    <row r="338" spans="10:11">
      <c r="J338" s="80"/>
      <c r="K338" s="80"/>
    </row>
    <row r="339" spans="10:11">
      <c r="J339" s="80"/>
      <c r="K339" s="80"/>
    </row>
    <row r="340" spans="10:11">
      <c r="J340" s="80"/>
      <c r="K340" s="80"/>
    </row>
    <row r="341" spans="10:11">
      <c r="J341" s="80"/>
      <c r="K341" s="80"/>
    </row>
    <row r="342" spans="10:11">
      <c r="J342" s="80"/>
      <c r="K342" s="80"/>
    </row>
    <row r="343" spans="10:11">
      <c r="J343" s="80"/>
      <c r="K343" s="80"/>
    </row>
    <row r="344" spans="10:11">
      <c r="J344" s="80"/>
      <c r="K344" s="80"/>
    </row>
    <row r="345" spans="10:11">
      <c r="J345" s="80"/>
      <c r="K345" s="80"/>
    </row>
    <row r="346" spans="10:11">
      <c r="J346" s="80"/>
      <c r="K346" s="80"/>
    </row>
    <row r="347" spans="10:11">
      <c r="J347" s="80"/>
      <c r="K347" s="80"/>
    </row>
    <row r="348" spans="10:11">
      <c r="J348" s="80"/>
      <c r="K348" s="80"/>
    </row>
    <row r="349" spans="10:11">
      <c r="J349" s="80"/>
      <c r="K349" s="80"/>
    </row>
    <row r="350" spans="10:11">
      <c r="J350" s="80"/>
      <c r="K350" s="80"/>
    </row>
    <row r="351" spans="10:11">
      <c r="J351" s="80"/>
      <c r="K351" s="80"/>
    </row>
    <row r="352" spans="10:11">
      <c r="J352" s="80"/>
      <c r="K352" s="80"/>
    </row>
    <row r="353" spans="10:11">
      <c r="J353" s="80"/>
      <c r="K353" s="80"/>
    </row>
    <row r="354" spans="10:11">
      <c r="J354" s="80"/>
      <c r="K354" s="80"/>
    </row>
    <row r="355" spans="10:11">
      <c r="J355" s="80"/>
      <c r="K355" s="80"/>
    </row>
    <row r="356" spans="10:11">
      <c r="J356" s="80"/>
      <c r="K356" s="80"/>
    </row>
    <row r="357" spans="10:11">
      <c r="J357" s="80"/>
      <c r="K357" s="80"/>
    </row>
    <row r="358" spans="10:11">
      <c r="J358" s="80"/>
      <c r="K358" s="80"/>
    </row>
    <row r="359" spans="10:11">
      <c r="J359" s="80"/>
      <c r="K359" s="80"/>
    </row>
    <row r="360" spans="10:11">
      <c r="J360" s="80"/>
      <c r="K360" s="80"/>
    </row>
    <row r="361" spans="10:11">
      <c r="J361" s="80"/>
      <c r="K361" s="80"/>
    </row>
    <row r="362" spans="10:11">
      <c r="J362" s="80"/>
      <c r="K362" s="80"/>
    </row>
    <row r="363" spans="10:11">
      <c r="J363" s="80"/>
      <c r="K363" s="80"/>
    </row>
    <row r="364" spans="10:11">
      <c r="J364" s="80"/>
      <c r="K364" s="80"/>
    </row>
    <row r="365" spans="10:11">
      <c r="J365" s="80"/>
      <c r="K365" s="80"/>
    </row>
    <row r="366" spans="10:11">
      <c r="J366" s="80"/>
      <c r="K366" s="80"/>
    </row>
    <row r="367" spans="10:11">
      <c r="J367" s="80"/>
      <c r="K367" s="80"/>
    </row>
    <row r="368" spans="10:11">
      <c r="J368" s="80"/>
      <c r="K368" s="80"/>
    </row>
    <row r="369" spans="10:11">
      <c r="J369" s="80"/>
      <c r="K369" s="80"/>
    </row>
    <row r="370" spans="10:11">
      <c r="J370" s="80"/>
      <c r="K370" s="80"/>
    </row>
    <row r="371" spans="10:11">
      <c r="J371" s="80"/>
      <c r="K371" s="80"/>
    </row>
    <row r="372" spans="10:11">
      <c r="J372" s="80"/>
      <c r="K372" s="80"/>
    </row>
    <row r="373" spans="10:11">
      <c r="J373" s="80"/>
      <c r="K373" s="80"/>
    </row>
    <row r="374" spans="10:11">
      <c r="J374" s="80"/>
      <c r="K374" s="80"/>
    </row>
    <row r="375" spans="10:11">
      <c r="J375" s="80"/>
      <c r="K375" s="80"/>
    </row>
    <row r="376" spans="10:11">
      <c r="J376" s="80"/>
      <c r="K376" s="80"/>
    </row>
    <row r="377" spans="10:11">
      <c r="J377" s="80"/>
      <c r="K377" s="80"/>
    </row>
    <row r="378" spans="10:11">
      <c r="J378" s="80"/>
      <c r="K378" s="80"/>
    </row>
    <row r="379" spans="10:11">
      <c r="J379" s="80"/>
      <c r="K379" s="80"/>
    </row>
    <row r="380" spans="10:11">
      <c r="J380" s="80"/>
      <c r="K380" s="80"/>
    </row>
    <row r="381" spans="10:11">
      <c r="J381" s="80"/>
      <c r="K381" s="80"/>
    </row>
    <row r="382" spans="10:11">
      <c r="J382" s="80"/>
      <c r="K382" s="80"/>
    </row>
    <row r="383" spans="10:11">
      <c r="J383" s="80"/>
      <c r="K383" s="80"/>
    </row>
    <row r="384" spans="10:11">
      <c r="J384" s="80"/>
      <c r="K384" s="80"/>
    </row>
    <row r="385" spans="10:11">
      <c r="J385" s="80"/>
      <c r="K385" s="80"/>
    </row>
    <row r="386" spans="10:11">
      <c r="J386" s="80"/>
      <c r="K386" s="80"/>
    </row>
    <row r="387" spans="10:11">
      <c r="J387" s="80"/>
      <c r="K387" s="80"/>
    </row>
    <row r="388" spans="10:11">
      <c r="J388" s="80"/>
      <c r="K388" s="80"/>
    </row>
    <row r="389" spans="10:11">
      <c r="J389" s="80"/>
      <c r="K389" s="80"/>
    </row>
    <row r="390" spans="10:11">
      <c r="J390" s="80"/>
      <c r="K390" s="80"/>
    </row>
    <row r="391" spans="10:11">
      <c r="J391" s="80"/>
      <c r="K391" s="80"/>
    </row>
    <row r="392" spans="10:11">
      <c r="J392" s="80"/>
      <c r="K392" s="80"/>
    </row>
    <row r="393" spans="10:11">
      <c r="J393" s="80"/>
      <c r="K393" s="80"/>
    </row>
    <row r="394" spans="10:11">
      <c r="J394" s="80"/>
      <c r="K394" s="80"/>
    </row>
    <row r="395" spans="10:11">
      <c r="J395" s="80"/>
      <c r="K395" s="80"/>
    </row>
    <row r="396" spans="10:11">
      <c r="J396" s="80"/>
      <c r="K396" s="80"/>
    </row>
    <row r="397" spans="10:11">
      <c r="J397" s="80"/>
      <c r="K397" s="80"/>
    </row>
    <row r="398" spans="10:11">
      <c r="J398" s="80"/>
      <c r="K398" s="80"/>
    </row>
    <row r="399" spans="10:11">
      <c r="J399" s="80"/>
      <c r="K399" s="80"/>
    </row>
    <row r="400" spans="10:11">
      <c r="J400" s="80"/>
      <c r="K400" s="80"/>
    </row>
    <row r="401" spans="10:11">
      <c r="J401" s="80"/>
      <c r="K401" s="80"/>
    </row>
    <row r="402" spans="10:11">
      <c r="J402" s="80"/>
      <c r="K402" s="80"/>
    </row>
    <row r="403" spans="10:11">
      <c r="J403" s="80"/>
      <c r="K403" s="80"/>
    </row>
    <row r="404" spans="10:11">
      <c r="J404" s="80"/>
      <c r="K404" s="80"/>
    </row>
    <row r="405" spans="10:11">
      <c r="J405" s="80"/>
      <c r="K405" s="80"/>
    </row>
    <row r="406" spans="10:11">
      <c r="J406" s="80"/>
      <c r="K406" s="80"/>
    </row>
    <row r="407" spans="10:11">
      <c r="J407" s="80"/>
      <c r="K407" s="80"/>
    </row>
    <row r="408" spans="10:11">
      <c r="J408" s="80"/>
      <c r="K408" s="80"/>
    </row>
    <row r="409" spans="10:11">
      <c r="J409" s="80"/>
      <c r="K409" s="80"/>
    </row>
    <row r="410" spans="10:11">
      <c r="J410" s="80"/>
      <c r="K410" s="80"/>
    </row>
    <row r="411" spans="10:11">
      <c r="J411" s="80"/>
      <c r="K411" s="80"/>
    </row>
    <row r="412" spans="10:11">
      <c r="J412" s="80"/>
      <c r="K412" s="80"/>
    </row>
    <row r="413" spans="10:11">
      <c r="J413" s="80"/>
      <c r="K413" s="80"/>
    </row>
    <row r="414" spans="10:11">
      <c r="J414" s="80"/>
      <c r="K414" s="80"/>
    </row>
    <row r="415" spans="10:11">
      <c r="J415" s="80"/>
      <c r="K415" s="80"/>
    </row>
    <row r="416" spans="10:11">
      <c r="J416" s="80"/>
      <c r="K416" s="80"/>
    </row>
    <row r="417" spans="10:11">
      <c r="J417" s="80"/>
      <c r="K417" s="80"/>
    </row>
    <row r="418" spans="10:11">
      <c r="J418" s="80"/>
      <c r="K418" s="80"/>
    </row>
    <row r="419" spans="10:11">
      <c r="J419" s="80"/>
      <c r="K419" s="80"/>
    </row>
    <row r="420" spans="10:11">
      <c r="J420" s="80"/>
      <c r="K420" s="80"/>
    </row>
    <row r="421" spans="10:11">
      <c r="J421" s="80"/>
      <c r="K421" s="80"/>
    </row>
    <row r="422" spans="10:11">
      <c r="J422" s="80"/>
      <c r="K422" s="80"/>
    </row>
    <row r="423" spans="10:11">
      <c r="J423" s="80"/>
      <c r="K423" s="80"/>
    </row>
    <row r="424" spans="10:11">
      <c r="J424" s="80"/>
      <c r="K424" s="80"/>
    </row>
    <row r="425" spans="10:11">
      <c r="J425" s="80"/>
      <c r="K425" s="80"/>
    </row>
    <row r="426" spans="10:11">
      <c r="J426" s="80"/>
      <c r="K426" s="80"/>
    </row>
    <row r="427" spans="10:11">
      <c r="J427" s="80"/>
      <c r="K427" s="80"/>
    </row>
    <row r="428" spans="10:11">
      <c r="J428" s="80"/>
      <c r="K428" s="80"/>
    </row>
    <row r="429" spans="10:11">
      <c r="J429" s="80"/>
      <c r="K429" s="80"/>
    </row>
    <row r="430" spans="10:11">
      <c r="J430" s="80"/>
      <c r="K430" s="80"/>
    </row>
    <row r="431" spans="10:11">
      <c r="J431" s="80"/>
      <c r="K431" s="80"/>
    </row>
    <row r="432" spans="10:11">
      <c r="J432" s="80"/>
      <c r="K432" s="80"/>
    </row>
    <row r="433" spans="10:11">
      <c r="J433" s="80"/>
      <c r="K433" s="80"/>
    </row>
    <row r="434" spans="10:11">
      <c r="J434" s="80"/>
      <c r="K434" s="80"/>
    </row>
    <row r="435" spans="10:11">
      <c r="J435" s="80"/>
      <c r="K435" s="80"/>
    </row>
    <row r="436" spans="10:11">
      <c r="J436" s="80"/>
      <c r="K436" s="80"/>
    </row>
    <row r="437" spans="10:11">
      <c r="J437" s="80"/>
      <c r="K437" s="80"/>
    </row>
    <row r="438" spans="10:11">
      <c r="J438" s="80"/>
      <c r="K438" s="80"/>
    </row>
    <row r="439" spans="10:11">
      <c r="J439" s="80"/>
      <c r="K439" s="80"/>
    </row>
    <row r="440" spans="10:11">
      <c r="J440" s="80"/>
      <c r="K440" s="80"/>
    </row>
    <row r="441" spans="10:11">
      <c r="J441" s="80"/>
      <c r="K441" s="80"/>
    </row>
    <row r="442" spans="10:11">
      <c r="J442" s="80"/>
      <c r="K442" s="80"/>
    </row>
    <row r="443" spans="10:11">
      <c r="J443" s="80"/>
      <c r="K443" s="80"/>
    </row>
    <row r="444" spans="10:11">
      <c r="J444" s="80"/>
      <c r="K444" s="80"/>
    </row>
    <row r="445" spans="10:11">
      <c r="J445" s="80"/>
      <c r="K445" s="80"/>
    </row>
    <row r="446" spans="10:11">
      <c r="J446" s="80"/>
      <c r="K446" s="80"/>
    </row>
    <row r="447" spans="10:11">
      <c r="J447" s="80"/>
      <c r="K447" s="80"/>
    </row>
    <row r="448" spans="10:11">
      <c r="J448" s="80"/>
      <c r="K448" s="80"/>
    </row>
    <row r="449" spans="10:11">
      <c r="J449" s="80"/>
      <c r="K449" s="80"/>
    </row>
    <row r="450" spans="10:11">
      <c r="J450" s="80"/>
      <c r="K450" s="80"/>
    </row>
    <row r="451" spans="10:11">
      <c r="J451" s="80"/>
      <c r="K451" s="80"/>
    </row>
    <row r="452" spans="10:11">
      <c r="J452" s="80"/>
      <c r="K452" s="80"/>
    </row>
    <row r="453" spans="10:11">
      <c r="J453" s="80"/>
      <c r="K453" s="80"/>
    </row>
    <row r="454" spans="10:11">
      <c r="J454" s="80"/>
      <c r="K454" s="80"/>
    </row>
    <row r="455" spans="10:11">
      <c r="J455" s="80"/>
      <c r="K455" s="80"/>
    </row>
    <row r="456" spans="10:11">
      <c r="J456" s="80"/>
      <c r="K456" s="80"/>
    </row>
    <row r="457" spans="10:11">
      <c r="J457" s="80"/>
      <c r="K457" s="80"/>
    </row>
    <row r="458" spans="10:11">
      <c r="J458" s="80"/>
      <c r="K458" s="80"/>
    </row>
    <row r="459" spans="10:11">
      <c r="J459" s="80"/>
      <c r="K459" s="80"/>
    </row>
    <row r="460" spans="10:11">
      <c r="J460" s="80"/>
      <c r="K460" s="80"/>
    </row>
    <row r="461" spans="10:11">
      <c r="J461" s="80"/>
      <c r="K461" s="80"/>
    </row>
    <row r="462" spans="10:11">
      <c r="J462" s="80"/>
      <c r="K462" s="80"/>
    </row>
    <row r="463" spans="10:11">
      <c r="J463" s="80"/>
      <c r="K463" s="80"/>
    </row>
    <row r="464" spans="10:11">
      <c r="J464" s="80"/>
      <c r="K464" s="80"/>
    </row>
    <row r="465" spans="10:11">
      <c r="J465" s="80"/>
      <c r="K465" s="80"/>
    </row>
    <row r="466" spans="10:11">
      <c r="J466" s="80"/>
      <c r="K466" s="80"/>
    </row>
    <row r="467" spans="10:11">
      <c r="J467" s="80"/>
      <c r="K467" s="80"/>
    </row>
    <row r="468" spans="10:11">
      <c r="J468" s="80"/>
      <c r="K468" s="80"/>
    </row>
    <row r="469" spans="10:11">
      <c r="J469" s="80"/>
      <c r="K469" s="80"/>
    </row>
    <row r="470" spans="10:11">
      <c r="J470" s="80"/>
      <c r="K470" s="80"/>
    </row>
    <row r="471" spans="10:11">
      <c r="J471" s="80"/>
      <c r="K471" s="80"/>
    </row>
    <row r="472" spans="10:11">
      <c r="J472" s="80"/>
      <c r="K472" s="80"/>
    </row>
    <row r="473" spans="10:11">
      <c r="J473" s="80"/>
      <c r="K473" s="80"/>
    </row>
    <row r="474" spans="10:11">
      <c r="J474" s="80"/>
      <c r="K474" s="80"/>
    </row>
    <row r="475" spans="10:11">
      <c r="J475" s="80"/>
      <c r="K475" s="80"/>
    </row>
    <row r="476" spans="10:11">
      <c r="J476" s="80"/>
      <c r="K476" s="80"/>
    </row>
    <row r="477" spans="10:11">
      <c r="J477" s="80"/>
      <c r="K477" s="80"/>
    </row>
    <row r="478" spans="10:11">
      <c r="J478" s="80"/>
      <c r="K478" s="80"/>
    </row>
    <row r="479" spans="10:11">
      <c r="J479" s="80"/>
      <c r="K479" s="80"/>
    </row>
    <row r="480" spans="10:11">
      <c r="J480" s="80"/>
      <c r="K480" s="80"/>
    </row>
    <row r="481" spans="10:11">
      <c r="J481" s="80"/>
      <c r="K481" s="80"/>
    </row>
    <row r="482" spans="10:11">
      <c r="J482" s="80"/>
      <c r="K482" s="80"/>
    </row>
    <row r="483" spans="10:11">
      <c r="J483" s="80"/>
      <c r="K483" s="80"/>
    </row>
    <row r="484" spans="10:11">
      <c r="J484" s="80"/>
      <c r="K484" s="80"/>
    </row>
    <row r="485" spans="10:11">
      <c r="J485" s="80"/>
      <c r="K485" s="80"/>
    </row>
    <row r="486" spans="10:11">
      <c r="J486" s="80"/>
      <c r="K486" s="80"/>
    </row>
    <row r="487" spans="10:11">
      <c r="J487" s="80"/>
      <c r="K487" s="80"/>
    </row>
    <row r="488" spans="10:11">
      <c r="J488" s="80"/>
      <c r="K488" s="80"/>
    </row>
    <row r="489" spans="10:11">
      <c r="J489" s="80"/>
      <c r="K489" s="80"/>
    </row>
    <row r="490" spans="10:11">
      <c r="J490" s="80"/>
      <c r="K490" s="80"/>
    </row>
    <row r="491" spans="10:11">
      <c r="J491" s="80"/>
      <c r="K491" s="80"/>
    </row>
    <row r="492" spans="10:11">
      <c r="J492" s="80"/>
      <c r="K492" s="80"/>
    </row>
    <row r="493" spans="10:11">
      <c r="J493" s="80"/>
      <c r="K493" s="80"/>
    </row>
    <row r="494" spans="10:11">
      <c r="J494" s="80"/>
      <c r="K494" s="80"/>
    </row>
    <row r="495" spans="10:11">
      <c r="J495" s="80"/>
      <c r="K495" s="80"/>
    </row>
    <row r="496" spans="10:11">
      <c r="J496" s="80"/>
      <c r="K496" s="80"/>
    </row>
    <row r="497" spans="10:11">
      <c r="J497" s="80"/>
      <c r="K497" s="80"/>
    </row>
    <row r="498" spans="10:11">
      <c r="J498" s="80"/>
      <c r="K498" s="80"/>
    </row>
    <row r="499" spans="10:11">
      <c r="J499" s="80"/>
      <c r="K499" s="80"/>
    </row>
    <row r="500" spans="10:11">
      <c r="J500" s="80"/>
      <c r="K500" s="80"/>
    </row>
    <row r="501" spans="10:11">
      <c r="J501" s="80"/>
      <c r="K501" s="80"/>
    </row>
    <row r="502" spans="10:11">
      <c r="J502" s="80"/>
      <c r="K502" s="80"/>
    </row>
    <row r="503" spans="10:11">
      <c r="J503" s="80"/>
      <c r="K503" s="80"/>
    </row>
    <row r="504" spans="10:11">
      <c r="J504" s="80"/>
      <c r="K504" s="80"/>
    </row>
    <row r="505" spans="10:11">
      <c r="J505" s="80"/>
      <c r="K505" s="80"/>
    </row>
    <row r="506" spans="10:11">
      <c r="J506" s="80"/>
      <c r="K506" s="80"/>
    </row>
    <row r="507" spans="10:11">
      <c r="J507" s="80"/>
      <c r="K507" s="80"/>
    </row>
    <row r="508" spans="10:11">
      <c r="J508" s="80"/>
      <c r="K508" s="80"/>
    </row>
    <row r="509" spans="10:11">
      <c r="J509" s="80"/>
      <c r="K509" s="80"/>
    </row>
    <row r="510" spans="10:11">
      <c r="J510" s="80"/>
      <c r="K510" s="80"/>
    </row>
    <row r="511" spans="10:11">
      <c r="J511" s="80"/>
      <c r="K511" s="80"/>
    </row>
    <row r="512" spans="10:11">
      <c r="J512" s="80"/>
      <c r="K512" s="80"/>
    </row>
    <row r="513" spans="10:11">
      <c r="J513" s="80"/>
      <c r="K513" s="80"/>
    </row>
    <row r="514" spans="10:11">
      <c r="J514" s="80"/>
      <c r="K514" s="80"/>
    </row>
    <row r="515" spans="10:11">
      <c r="J515" s="80"/>
      <c r="K515" s="80"/>
    </row>
    <row r="516" spans="10:11">
      <c r="J516" s="80"/>
      <c r="K516" s="80"/>
    </row>
    <row r="517" spans="10:11">
      <c r="J517" s="80"/>
      <c r="K517" s="80"/>
    </row>
    <row r="518" spans="10:11">
      <c r="J518" s="80"/>
      <c r="K518" s="80"/>
    </row>
    <row r="519" spans="10:11">
      <c r="J519" s="80"/>
      <c r="K519" s="80"/>
    </row>
    <row r="520" spans="10:11">
      <c r="J520" s="80"/>
      <c r="K520" s="80"/>
    </row>
    <row r="521" spans="10:11">
      <c r="J521" s="80"/>
      <c r="K521" s="80"/>
    </row>
    <row r="522" spans="10:11">
      <c r="J522" s="80"/>
      <c r="K522" s="80"/>
    </row>
    <row r="523" spans="10:11">
      <c r="J523" s="80"/>
      <c r="K523" s="80"/>
    </row>
    <row r="524" spans="10:11">
      <c r="J524" s="80"/>
      <c r="K524" s="80"/>
    </row>
    <row r="525" spans="10:11">
      <c r="J525" s="80"/>
      <c r="K525" s="80"/>
    </row>
    <row r="526" spans="10:11">
      <c r="J526" s="80"/>
      <c r="K526" s="80"/>
    </row>
    <row r="527" spans="10:11">
      <c r="J527" s="80"/>
      <c r="K527" s="80"/>
    </row>
    <row r="528" spans="10:11">
      <c r="J528" s="80"/>
      <c r="K528" s="80"/>
    </row>
    <row r="529" spans="10:11">
      <c r="J529" s="80"/>
      <c r="K529" s="80"/>
    </row>
    <row r="530" spans="10:11">
      <c r="J530" s="80"/>
      <c r="K530" s="80"/>
    </row>
    <row r="531" spans="10:11">
      <c r="J531" s="80"/>
      <c r="K531" s="80"/>
    </row>
    <row r="532" spans="10:11">
      <c r="J532" s="80"/>
      <c r="K532" s="80"/>
    </row>
    <row r="533" spans="10:11">
      <c r="J533" s="80"/>
      <c r="K533" s="80"/>
    </row>
    <row r="534" spans="10:11">
      <c r="J534" s="80"/>
      <c r="K534" s="80"/>
    </row>
    <row r="535" spans="10:11">
      <c r="J535" s="80"/>
      <c r="K535" s="80"/>
    </row>
    <row r="536" spans="10:11">
      <c r="J536" s="80"/>
      <c r="K536" s="80"/>
    </row>
    <row r="537" spans="10:11">
      <c r="J537" s="80"/>
      <c r="K537" s="80"/>
    </row>
    <row r="538" spans="10:11">
      <c r="J538" s="80"/>
      <c r="K538" s="80"/>
    </row>
    <row r="539" spans="10:11">
      <c r="J539" s="80"/>
      <c r="K539" s="80"/>
    </row>
    <row r="540" spans="10:11">
      <c r="J540" s="80"/>
      <c r="K540" s="80"/>
    </row>
    <row r="541" spans="10:11">
      <c r="J541" s="80"/>
      <c r="K541" s="80"/>
    </row>
    <row r="542" spans="10:11">
      <c r="J542" s="80"/>
      <c r="K542" s="80"/>
    </row>
    <row r="543" spans="10:11">
      <c r="J543" s="80"/>
      <c r="K543" s="80"/>
    </row>
    <row r="544" spans="10:11">
      <c r="J544" s="80"/>
      <c r="K544" s="80"/>
    </row>
    <row r="545" spans="10:11">
      <c r="J545" s="80"/>
      <c r="K545" s="80"/>
    </row>
    <row r="546" spans="10:11">
      <c r="J546" s="80"/>
      <c r="K546" s="80"/>
    </row>
    <row r="547" spans="10:11">
      <c r="J547" s="80"/>
      <c r="K547" s="80"/>
    </row>
    <row r="548" spans="10:11">
      <c r="J548" s="80"/>
      <c r="K548" s="80"/>
    </row>
    <row r="549" spans="10:11">
      <c r="J549" s="80"/>
      <c r="K549" s="80"/>
    </row>
    <row r="550" spans="10:11">
      <c r="J550" s="80"/>
      <c r="K550" s="80"/>
    </row>
    <row r="551" spans="10:11">
      <c r="J551" s="80"/>
      <c r="K551" s="80"/>
    </row>
    <row r="552" spans="10:11">
      <c r="J552" s="80"/>
      <c r="K552" s="80"/>
    </row>
    <row r="553" spans="10:11">
      <c r="J553" s="80"/>
      <c r="K553" s="80"/>
    </row>
    <row r="554" spans="10:11">
      <c r="J554" s="80"/>
      <c r="K554" s="80"/>
    </row>
    <row r="555" spans="10:11">
      <c r="J555" s="80"/>
      <c r="K555" s="80"/>
    </row>
    <row r="556" spans="10:11">
      <c r="J556" s="80"/>
      <c r="K556" s="80"/>
    </row>
    <row r="557" spans="10:11">
      <c r="J557" s="80"/>
      <c r="K557" s="80"/>
    </row>
    <row r="558" spans="10:11">
      <c r="J558" s="80"/>
      <c r="K558" s="80"/>
    </row>
    <row r="559" spans="10:11">
      <c r="J559" s="80"/>
      <c r="K559" s="80"/>
    </row>
    <row r="560" spans="10:11">
      <c r="J560" s="80"/>
      <c r="K560" s="80"/>
    </row>
    <row r="561" spans="10:11">
      <c r="J561" s="80"/>
      <c r="K561" s="80"/>
    </row>
    <row r="562" spans="10:11">
      <c r="J562" s="80"/>
      <c r="K562" s="80"/>
    </row>
    <row r="563" spans="10:11">
      <c r="J563" s="80"/>
      <c r="K563" s="80"/>
    </row>
    <row r="564" spans="10:11">
      <c r="J564" s="80"/>
      <c r="K564" s="80"/>
    </row>
    <row r="565" spans="10:11">
      <c r="J565" s="80"/>
      <c r="K565" s="80"/>
    </row>
    <row r="566" spans="10:11">
      <c r="J566" s="80"/>
      <c r="K566" s="80"/>
    </row>
    <row r="567" spans="10:11">
      <c r="J567" s="80"/>
      <c r="K567" s="80"/>
    </row>
    <row r="568" spans="10:11">
      <c r="J568" s="80"/>
      <c r="K568" s="80"/>
    </row>
    <row r="569" spans="10:11">
      <c r="J569" s="80"/>
      <c r="K569" s="80"/>
    </row>
    <row r="570" spans="10:11">
      <c r="J570" s="80"/>
      <c r="K570" s="80"/>
    </row>
    <row r="571" spans="10:11">
      <c r="J571" s="80"/>
      <c r="K571" s="80"/>
    </row>
    <row r="572" spans="10:11">
      <c r="J572" s="80"/>
      <c r="K572" s="80"/>
    </row>
    <row r="573" spans="10:11">
      <c r="J573" s="80"/>
      <c r="K573" s="80"/>
    </row>
    <row r="574" spans="10:11">
      <c r="J574" s="80"/>
      <c r="K574" s="80"/>
    </row>
    <row r="575" spans="10:11">
      <c r="J575" s="80"/>
      <c r="K575" s="80"/>
    </row>
    <row r="576" spans="10:11">
      <c r="J576" s="80"/>
      <c r="K576" s="80"/>
    </row>
    <row r="577" spans="10:11">
      <c r="J577" s="80"/>
      <c r="K577" s="80"/>
    </row>
    <row r="578" spans="10:11">
      <c r="J578" s="80"/>
      <c r="K578" s="80"/>
    </row>
    <row r="579" spans="10:11">
      <c r="J579" s="80"/>
      <c r="K579" s="80"/>
    </row>
    <row r="580" spans="10:11">
      <c r="J580" s="80"/>
      <c r="K580" s="80"/>
    </row>
    <row r="581" spans="10:11">
      <c r="J581" s="80"/>
      <c r="K581" s="80"/>
    </row>
    <row r="582" spans="10:11">
      <c r="J582" s="80"/>
      <c r="K582" s="80"/>
    </row>
    <row r="583" spans="10:11">
      <c r="J583" s="80"/>
      <c r="K583" s="80"/>
    </row>
    <row r="584" spans="10:11">
      <c r="J584" s="80"/>
      <c r="K584" s="80"/>
    </row>
    <row r="585" spans="10:11">
      <c r="J585" s="80"/>
      <c r="K585" s="80"/>
    </row>
    <row r="586" spans="10:11">
      <c r="J586" s="80"/>
      <c r="K586" s="80"/>
    </row>
    <row r="587" spans="10:11">
      <c r="J587" s="80"/>
      <c r="K587" s="80"/>
    </row>
    <row r="588" spans="10:11">
      <c r="J588" s="80"/>
      <c r="K588" s="80"/>
    </row>
    <row r="589" spans="10:11">
      <c r="J589" s="80"/>
      <c r="K589" s="80"/>
    </row>
    <row r="590" spans="10:11">
      <c r="J590" s="80"/>
      <c r="K590" s="80"/>
    </row>
    <row r="591" spans="10:11">
      <c r="J591" s="80"/>
      <c r="K591" s="80"/>
    </row>
    <row r="592" spans="10:11">
      <c r="J592" s="80"/>
      <c r="K592" s="80"/>
    </row>
    <row r="593" spans="10:11">
      <c r="J593" s="80"/>
      <c r="K593" s="80"/>
    </row>
    <row r="594" spans="10:11">
      <c r="J594" s="80"/>
      <c r="K594" s="80"/>
    </row>
    <row r="595" spans="10:11">
      <c r="J595" s="80"/>
      <c r="K595" s="80"/>
    </row>
    <row r="596" spans="10:11">
      <c r="J596" s="80"/>
      <c r="K596" s="80"/>
    </row>
    <row r="597" spans="10:11">
      <c r="J597" s="80"/>
      <c r="K597" s="80"/>
    </row>
    <row r="598" spans="10:11">
      <c r="J598" s="80"/>
      <c r="K598" s="80"/>
    </row>
    <row r="599" spans="10:11">
      <c r="J599" s="80"/>
      <c r="K599" s="80"/>
    </row>
    <row r="600" spans="10:11">
      <c r="J600" s="80"/>
      <c r="K600" s="80"/>
    </row>
    <row r="601" spans="10:11">
      <c r="J601" s="80"/>
      <c r="K601" s="80"/>
    </row>
    <row r="602" spans="10:11">
      <c r="J602" s="80"/>
      <c r="K602" s="80"/>
    </row>
    <row r="603" spans="10:11">
      <c r="J603" s="80"/>
      <c r="K603" s="80"/>
    </row>
    <row r="604" spans="10:11">
      <c r="J604" s="80"/>
      <c r="K604" s="80"/>
    </row>
    <row r="605" spans="10:11">
      <c r="J605" s="80"/>
      <c r="K605" s="80"/>
    </row>
    <row r="606" spans="10:11">
      <c r="J606" s="80"/>
      <c r="K606" s="80"/>
    </row>
    <row r="607" spans="10:11">
      <c r="J607" s="80"/>
      <c r="K607" s="80"/>
    </row>
    <row r="608" spans="10:11">
      <c r="J608" s="80"/>
      <c r="K608" s="80"/>
    </row>
    <row r="609" spans="10:11">
      <c r="J609" s="80"/>
      <c r="K609" s="80"/>
    </row>
    <row r="610" spans="10:11">
      <c r="J610" s="80"/>
      <c r="K610" s="80"/>
    </row>
    <row r="611" spans="10:11">
      <c r="J611" s="80"/>
      <c r="K611" s="80"/>
    </row>
    <row r="612" spans="10:11">
      <c r="J612" s="80"/>
      <c r="K612" s="80"/>
    </row>
    <row r="613" spans="10:11">
      <c r="J613" s="80"/>
      <c r="K613" s="80"/>
    </row>
    <row r="614" spans="10:11">
      <c r="J614" s="80"/>
      <c r="K614" s="80"/>
    </row>
    <row r="615" spans="10:11">
      <c r="J615" s="80"/>
      <c r="K615" s="80"/>
    </row>
    <row r="616" spans="10:11">
      <c r="J616" s="80"/>
      <c r="K616" s="80"/>
    </row>
    <row r="617" spans="10:11">
      <c r="J617" s="80"/>
      <c r="K617" s="80"/>
    </row>
    <row r="618" spans="10:11">
      <c r="J618" s="80"/>
      <c r="K618" s="80"/>
    </row>
    <row r="619" spans="10:11">
      <c r="J619" s="80"/>
      <c r="K619" s="80"/>
    </row>
    <row r="620" spans="10:11">
      <c r="J620" s="80"/>
      <c r="K620" s="80"/>
    </row>
    <row r="621" spans="10:11">
      <c r="J621" s="80"/>
      <c r="K621" s="80"/>
    </row>
    <row r="622" spans="10:11">
      <c r="J622" s="80"/>
      <c r="K622" s="80"/>
    </row>
    <row r="623" spans="10:11">
      <c r="J623" s="80"/>
      <c r="K623" s="80"/>
    </row>
    <row r="624" spans="10:11">
      <c r="J624" s="80"/>
      <c r="K624" s="80"/>
    </row>
    <row r="625" spans="10:11">
      <c r="J625" s="80"/>
      <c r="K625" s="80"/>
    </row>
    <row r="626" spans="10:11">
      <c r="J626" s="80"/>
      <c r="K626" s="80"/>
    </row>
    <row r="627" spans="10:11">
      <c r="J627" s="80"/>
      <c r="K627" s="80"/>
    </row>
    <row r="628" spans="10:11">
      <c r="J628" s="80"/>
      <c r="K628" s="80"/>
    </row>
    <row r="629" spans="10:11">
      <c r="J629" s="80"/>
      <c r="K629" s="80"/>
    </row>
    <row r="630" spans="10:11">
      <c r="J630" s="80"/>
      <c r="K630" s="80"/>
    </row>
    <row r="631" spans="10:11">
      <c r="J631" s="80"/>
      <c r="K631" s="80"/>
    </row>
    <row r="632" spans="10:11">
      <c r="J632" s="80"/>
      <c r="K632" s="80"/>
    </row>
    <row r="633" spans="10:11">
      <c r="J633" s="80"/>
      <c r="K633" s="80"/>
    </row>
    <row r="634" spans="10:11">
      <c r="J634" s="80"/>
      <c r="K634" s="80"/>
    </row>
    <row r="635" spans="10:11">
      <c r="J635" s="80"/>
      <c r="K635" s="80"/>
    </row>
    <row r="636" spans="10:11">
      <c r="J636" s="80"/>
      <c r="K636" s="80"/>
    </row>
    <row r="637" spans="10:11">
      <c r="J637" s="80"/>
      <c r="K637" s="80"/>
    </row>
    <row r="638" spans="10:11">
      <c r="J638" s="80"/>
      <c r="K638" s="80"/>
    </row>
    <row r="639" spans="10:11">
      <c r="J639" s="80"/>
      <c r="K639" s="80"/>
    </row>
    <row r="640" spans="10:11">
      <c r="J640" s="80"/>
      <c r="K640" s="80"/>
    </row>
    <row r="641" spans="10:11">
      <c r="J641" s="80"/>
      <c r="K641" s="80"/>
    </row>
    <row r="642" spans="10:11">
      <c r="J642" s="80"/>
      <c r="K642" s="80"/>
    </row>
    <row r="643" spans="10:11">
      <c r="J643" s="80"/>
      <c r="K643" s="80"/>
    </row>
    <row r="644" spans="10:11">
      <c r="J644" s="80"/>
      <c r="K644" s="80"/>
    </row>
    <row r="645" spans="10:11">
      <c r="J645" s="80"/>
      <c r="K645" s="80"/>
    </row>
    <row r="646" spans="10:11">
      <c r="J646" s="80"/>
      <c r="K646" s="80"/>
    </row>
    <row r="647" spans="10:11">
      <c r="J647" s="80"/>
      <c r="K647" s="80"/>
    </row>
    <row r="648" spans="10:11">
      <c r="J648" s="80"/>
      <c r="K648" s="80"/>
    </row>
    <row r="649" spans="10:11">
      <c r="J649" s="80"/>
      <c r="K649" s="80"/>
    </row>
    <row r="650" spans="10:11">
      <c r="J650" s="80"/>
      <c r="K650" s="80"/>
    </row>
    <row r="651" spans="10:11">
      <c r="J651" s="80"/>
      <c r="K651" s="80"/>
    </row>
    <row r="652" spans="10:11">
      <c r="J652" s="80"/>
      <c r="K652" s="80"/>
    </row>
    <row r="653" spans="10:11">
      <c r="J653" s="80"/>
      <c r="K653" s="80"/>
    </row>
    <row r="654" spans="10:11">
      <c r="J654" s="80"/>
      <c r="K654" s="80"/>
    </row>
    <row r="655" spans="10:11">
      <c r="J655" s="80"/>
      <c r="K655" s="80"/>
    </row>
    <row r="656" spans="10:11">
      <c r="J656" s="80"/>
      <c r="K656" s="80"/>
    </row>
    <row r="657" spans="10:11">
      <c r="J657" s="80"/>
      <c r="K657" s="80"/>
    </row>
    <row r="658" spans="10:11">
      <c r="J658" s="80"/>
      <c r="K658" s="80"/>
    </row>
    <row r="659" spans="10:11">
      <c r="J659" s="80"/>
      <c r="K659" s="80"/>
    </row>
    <row r="660" spans="10:11">
      <c r="J660" s="80"/>
      <c r="K660" s="80"/>
    </row>
    <row r="661" spans="10:11">
      <c r="J661" s="80"/>
      <c r="K661" s="80"/>
    </row>
    <row r="662" spans="10:11">
      <c r="J662" s="80"/>
      <c r="K662" s="80"/>
    </row>
    <row r="663" spans="10:11">
      <c r="J663" s="80"/>
      <c r="K663" s="80"/>
    </row>
    <row r="664" spans="10:11">
      <c r="J664" s="80"/>
      <c r="K664" s="80"/>
    </row>
    <row r="665" spans="10:11">
      <c r="J665" s="80"/>
      <c r="K665" s="80"/>
    </row>
    <row r="666" spans="10:11">
      <c r="J666" s="80"/>
      <c r="K666" s="80"/>
    </row>
    <row r="667" spans="10:11">
      <c r="J667" s="80"/>
      <c r="K667" s="80"/>
    </row>
    <row r="668" spans="10:11">
      <c r="J668" s="80"/>
      <c r="K668" s="80"/>
    </row>
    <row r="669" spans="10:11">
      <c r="J669" s="80"/>
      <c r="K669" s="80"/>
    </row>
    <row r="670" spans="10:11">
      <c r="J670" s="80"/>
      <c r="K670" s="80"/>
    </row>
    <row r="671" spans="10:11">
      <c r="J671" s="80"/>
      <c r="K671" s="80"/>
    </row>
    <row r="672" spans="10:11">
      <c r="J672" s="80"/>
      <c r="K672" s="80"/>
    </row>
    <row r="673" spans="10:11">
      <c r="J673" s="80"/>
      <c r="K673" s="80"/>
    </row>
    <row r="674" spans="10:11">
      <c r="J674" s="80"/>
      <c r="K674" s="80"/>
    </row>
    <row r="675" spans="10:11">
      <c r="J675" s="80"/>
      <c r="K675" s="80"/>
    </row>
    <row r="676" spans="10:11">
      <c r="J676" s="80"/>
      <c r="K676" s="80"/>
    </row>
    <row r="677" spans="10:11">
      <c r="J677" s="80"/>
      <c r="K677" s="80"/>
    </row>
    <row r="678" spans="10:11">
      <c r="J678" s="80"/>
      <c r="K678" s="80"/>
    </row>
    <row r="679" spans="10:11">
      <c r="J679" s="80"/>
      <c r="K679" s="80"/>
    </row>
    <row r="680" spans="10:11">
      <c r="J680" s="80"/>
      <c r="K680" s="80"/>
    </row>
    <row r="681" spans="10:11">
      <c r="J681" s="80"/>
      <c r="K681" s="80"/>
    </row>
    <row r="682" spans="10:11">
      <c r="J682" s="80"/>
      <c r="K682" s="80"/>
    </row>
    <row r="683" spans="10:11">
      <c r="J683" s="80"/>
      <c r="K683" s="80"/>
    </row>
    <row r="684" spans="10:11">
      <c r="J684" s="80"/>
      <c r="K684" s="80"/>
    </row>
    <row r="685" spans="10:11">
      <c r="J685" s="80"/>
      <c r="K685" s="80"/>
    </row>
    <row r="686" spans="10:11">
      <c r="J686" s="80"/>
      <c r="K686" s="80"/>
    </row>
    <row r="687" spans="10:11">
      <c r="J687" s="80"/>
      <c r="K687" s="80"/>
    </row>
    <row r="688" spans="10:11">
      <c r="J688" s="80"/>
      <c r="K688" s="80"/>
    </row>
    <row r="689" spans="10:11">
      <c r="J689" s="80"/>
      <c r="K689" s="80"/>
    </row>
    <row r="690" spans="10:11">
      <c r="J690" s="80"/>
      <c r="K690" s="80"/>
    </row>
    <row r="691" spans="10:11">
      <c r="J691" s="80"/>
      <c r="K691" s="80"/>
    </row>
    <row r="692" spans="10:11">
      <c r="J692" s="80"/>
      <c r="K692" s="80"/>
    </row>
    <row r="693" spans="10:11">
      <c r="J693" s="80"/>
      <c r="K693" s="80"/>
    </row>
    <row r="694" spans="10:11">
      <c r="J694" s="80"/>
      <c r="K694" s="80"/>
    </row>
    <row r="695" spans="10:11">
      <c r="J695" s="80"/>
      <c r="K695" s="80"/>
    </row>
    <row r="696" spans="10:11">
      <c r="J696" s="80"/>
      <c r="K696" s="80"/>
    </row>
    <row r="697" spans="10:11">
      <c r="J697" s="80"/>
      <c r="K697" s="80"/>
    </row>
    <row r="698" spans="10:11">
      <c r="J698" s="80"/>
      <c r="K698" s="80"/>
    </row>
    <row r="699" spans="10:11">
      <c r="J699" s="80"/>
      <c r="K699" s="80"/>
    </row>
    <row r="700" spans="10:11">
      <c r="J700" s="80"/>
      <c r="K700" s="80"/>
    </row>
    <row r="701" spans="10:11">
      <c r="J701" s="80"/>
      <c r="K701" s="80"/>
    </row>
    <row r="702" spans="10:11">
      <c r="J702" s="80"/>
      <c r="K702" s="80"/>
    </row>
    <row r="703" spans="10:11">
      <c r="J703" s="80"/>
      <c r="K703" s="80"/>
    </row>
    <row r="704" spans="10:11">
      <c r="J704" s="80"/>
      <c r="K704" s="80"/>
    </row>
    <row r="705" spans="10:11">
      <c r="J705" s="80"/>
      <c r="K705" s="80"/>
    </row>
    <row r="706" spans="10:11">
      <c r="J706" s="80"/>
      <c r="K706" s="80"/>
    </row>
    <row r="707" spans="10:11">
      <c r="J707" s="80"/>
      <c r="K707" s="80"/>
    </row>
    <row r="708" spans="10:11">
      <c r="J708" s="80"/>
      <c r="K708" s="80"/>
    </row>
    <row r="709" spans="10:11">
      <c r="J709" s="80"/>
      <c r="K709" s="80"/>
    </row>
    <row r="710" spans="10:11">
      <c r="J710" s="80"/>
      <c r="K710" s="80"/>
    </row>
    <row r="711" spans="10:11">
      <c r="J711" s="80"/>
      <c r="K711" s="80"/>
    </row>
    <row r="712" spans="10:11">
      <c r="J712" s="80"/>
      <c r="K712" s="80"/>
    </row>
    <row r="713" spans="10:11">
      <c r="J713" s="80"/>
      <c r="K713" s="80"/>
    </row>
    <row r="714" spans="10:11">
      <c r="J714" s="80"/>
      <c r="K714" s="80"/>
    </row>
    <row r="715" spans="10:11">
      <c r="J715" s="80"/>
      <c r="K715" s="80"/>
    </row>
    <row r="716" spans="10:11">
      <c r="J716" s="80"/>
      <c r="K716" s="80"/>
    </row>
    <row r="717" spans="10:11">
      <c r="J717" s="80"/>
      <c r="K717" s="80"/>
    </row>
    <row r="718" spans="10:11">
      <c r="J718" s="80"/>
      <c r="K718" s="80"/>
    </row>
    <row r="719" spans="10:11">
      <c r="J719" s="80"/>
      <c r="K719" s="80"/>
    </row>
    <row r="720" spans="10:11">
      <c r="J720" s="80"/>
      <c r="K720" s="80"/>
    </row>
    <row r="721" spans="10:11">
      <c r="J721" s="80"/>
      <c r="K721" s="80"/>
    </row>
    <row r="722" spans="10:11">
      <c r="J722" s="80"/>
      <c r="K722" s="80"/>
    </row>
    <row r="723" spans="10:11">
      <c r="J723" s="80"/>
      <c r="K723" s="80"/>
    </row>
    <row r="724" spans="10:11">
      <c r="J724" s="80"/>
      <c r="K724" s="80"/>
    </row>
    <row r="725" spans="10:11">
      <c r="J725" s="80"/>
      <c r="K725" s="80"/>
    </row>
    <row r="726" spans="10:11">
      <c r="J726" s="80"/>
      <c r="K726" s="80"/>
    </row>
    <row r="727" spans="10:11">
      <c r="J727" s="80"/>
      <c r="K727" s="80"/>
    </row>
    <row r="728" spans="10:11">
      <c r="J728" s="80"/>
      <c r="K728" s="80"/>
    </row>
    <row r="729" spans="10:11">
      <c r="J729" s="80"/>
      <c r="K729" s="80"/>
    </row>
    <row r="730" spans="10:11">
      <c r="J730" s="80"/>
      <c r="K730" s="80"/>
    </row>
    <row r="731" spans="10:11">
      <c r="J731" s="80"/>
      <c r="K731" s="80"/>
    </row>
    <row r="732" spans="10:11">
      <c r="J732" s="80"/>
      <c r="K732" s="80"/>
    </row>
    <row r="733" spans="10:11">
      <c r="J733" s="80"/>
      <c r="K733" s="80"/>
    </row>
    <row r="734" spans="10:11">
      <c r="J734" s="80"/>
      <c r="K734" s="80"/>
    </row>
    <row r="735" spans="10:11">
      <c r="J735" s="80"/>
      <c r="K735" s="80"/>
    </row>
    <row r="736" spans="10:11">
      <c r="J736" s="80"/>
      <c r="K736" s="80"/>
    </row>
    <row r="737" spans="10:11">
      <c r="J737" s="80"/>
      <c r="K737" s="80"/>
    </row>
    <row r="738" spans="10:11">
      <c r="J738" s="80"/>
      <c r="K738" s="80"/>
    </row>
    <row r="739" spans="10:11">
      <c r="J739" s="80"/>
      <c r="K739" s="80"/>
    </row>
    <row r="740" spans="10:11">
      <c r="J740" s="80"/>
      <c r="K740" s="80"/>
    </row>
    <row r="741" spans="10:11">
      <c r="J741" s="80"/>
      <c r="K741" s="80"/>
    </row>
    <row r="742" spans="10:11">
      <c r="J742" s="80"/>
      <c r="K742" s="80"/>
    </row>
    <row r="743" spans="10:11">
      <c r="J743" s="80"/>
      <c r="K743" s="80"/>
    </row>
    <row r="744" spans="10:11">
      <c r="J744" s="80"/>
      <c r="K744" s="80"/>
    </row>
    <row r="745" spans="10:11">
      <c r="J745" s="80"/>
      <c r="K745" s="80"/>
    </row>
    <row r="746" spans="10:11">
      <c r="J746" s="80"/>
      <c r="K746" s="80"/>
    </row>
    <row r="747" spans="10:11">
      <c r="J747" s="80"/>
      <c r="K747" s="80"/>
    </row>
    <row r="748" spans="10:11">
      <c r="J748" s="80"/>
      <c r="K748" s="80"/>
    </row>
    <row r="749" spans="10:11">
      <c r="J749" s="80"/>
      <c r="K749" s="80"/>
    </row>
    <row r="750" spans="10:11">
      <c r="J750" s="80"/>
      <c r="K750" s="80"/>
    </row>
    <row r="751" spans="10:11">
      <c r="J751" s="80"/>
      <c r="K751" s="80"/>
    </row>
    <row r="752" spans="10:11">
      <c r="J752" s="80"/>
      <c r="K752" s="80"/>
    </row>
    <row r="753" spans="10:11">
      <c r="J753" s="80"/>
      <c r="K753" s="80"/>
    </row>
    <row r="754" spans="10:11">
      <c r="J754" s="80"/>
      <c r="K754" s="80"/>
    </row>
    <row r="755" spans="10:11">
      <c r="J755" s="80"/>
      <c r="K755" s="80"/>
    </row>
    <row r="756" spans="10:11">
      <c r="J756" s="80"/>
      <c r="K756" s="80"/>
    </row>
    <row r="757" spans="10:11">
      <c r="J757" s="80"/>
      <c r="K757" s="80"/>
    </row>
    <row r="758" spans="10:11">
      <c r="J758" s="80"/>
      <c r="K758" s="80"/>
    </row>
    <row r="759" spans="10:11">
      <c r="J759" s="80"/>
      <c r="K759" s="80"/>
    </row>
    <row r="760" spans="10:11">
      <c r="J760" s="80"/>
      <c r="K760" s="80"/>
    </row>
    <row r="761" spans="10:11">
      <c r="J761" s="80"/>
      <c r="K761" s="80"/>
    </row>
    <row r="762" spans="10:11">
      <c r="J762" s="80"/>
      <c r="K762" s="80"/>
    </row>
    <row r="763" spans="10:11">
      <c r="J763" s="80"/>
      <c r="K763" s="80"/>
    </row>
    <row r="764" spans="10:11">
      <c r="J764" s="80"/>
      <c r="K764" s="80"/>
    </row>
    <row r="765" spans="10:11">
      <c r="J765" s="80"/>
      <c r="K765" s="80"/>
    </row>
    <row r="766" spans="10:11">
      <c r="J766" s="80"/>
      <c r="K766" s="80"/>
    </row>
    <row r="767" spans="10:11">
      <c r="J767" s="80"/>
      <c r="K767" s="80"/>
    </row>
    <row r="768" spans="10:11">
      <c r="J768" s="80"/>
      <c r="K768" s="80"/>
    </row>
    <row r="769" spans="10:11">
      <c r="J769" s="80"/>
      <c r="K769" s="80"/>
    </row>
    <row r="770" spans="10:11">
      <c r="J770" s="80"/>
      <c r="K770" s="80"/>
    </row>
    <row r="771" spans="10:11">
      <c r="J771" s="80"/>
      <c r="K771" s="80"/>
    </row>
    <row r="772" spans="10:11">
      <c r="J772" s="80"/>
      <c r="K772" s="80"/>
    </row>
    <row r="773" spans="10:11">
      <c r="J773" s="80"/>
      <c r="K773" s="80"/>
    </row>
    <row r="774" spans="10:11">
      <c r="J774" s="80"/>
      <c r="K774" s="80"/>
    </row>
    <row r="775" spans="10:11">
      <c r="J775" s="80"/>
      <c r="K775" s="80"/>
    </row>
    <row r="776" spans="10:11">
      <c r="J776" s="80"/>
      <c r="K776" s="80"/>
    </row>
    <row r="777" spans="10:11">
      <c r="J777" s="80"/>
      <c r="K777" s="80"/>
    </row>
    <row r="778" spans="10:11">
      <c r="J778" s="80"/>
      <c r="K778" s="80"/>
    </row>
    <row r="779" spans="10:11">
      <c r="J779" s="80"/>
      <c r="K779" s="80"/>
    </row>
    <row r="780" spans="10:11">
      <c r="J780" s="80"/>
      <c r="K780" s="80"/>
    </row>
    <row r="781" spans="10:11">
      <c r="J781" s="80"/>
      <c r="K781" s="80"/>
    </row>
    <row r="782" spans="10:11">
      <c r="J782" s="80"/>
      <c r="K782" s="80"/>
    </row>
    <row r="783" spans="10:11">
      <c r="J783" s="80"/>
      <c r="K783" s="80"/>
    </row>
    <row r="784" spans="10:11">
      <c r="J784" s="80"/>
      <c r="K784" s="80"/>
    </row>
    <row r="785" spans="10:11">
      <c r="J785" s="80"/>
      <c r="K785" s="80"/>
    </row>
    <row r="786" spans="10:11">
      <c r="J786" s="80"/>
      <c r="K786" s="80"/>
    </row>
    <row r="787" spans="10:11">
      <c r="J787" s="80"/>
      <c r="K787" s="80"/>
    </row>
    <row r="788" spans="10:11">
      <c r="J788" s="80"/>
      <c r="K788" s="80"/>
    </row>
    <row r="789" spans="10:11">
      <c r="J789" s="80"/>
      <c r="K789" s="80"/>
    </row>
    <row r="790" spans="10:11">
      <c r="J790" s="80"/>
      <c r="K790" s="80"/>
    </row>
    <row r="791" spans="10:11">
      <c r="J791" s="80"/>
      <c r="K791" s="80"/>
    </row>
    <row r="792" spans="10:11">
      <c r="J792" s="80"/>
      <c r="K792" s="80"/>
    </row>
    <row r="793" spans="10:11">
      <c r="J793" s="80"/>
      <c r="K793" s="80"/>
    </row>
    <row r="794" spans="10:11">
      <c r="J794" s="80"/>
      <c r="K794" s="80"/>
    </row>
    <row r="795" spans="10:11">
      <c r="J795" s="80"/>
      <c r="K795" s="80"/>
    </row>
    <row r="796" spans="10:11">
      <c r="J796" s="80"/>
      <c r="K796" s="80"/>
    </row>
    <row r="797" spans="10:11">
      <c r="J797" s="80"/>
      <c r="K797" s="80"/>
    </row>
    <row r="798" spans="10:11">
      <c r="J798" s="80"/>
      <c r="K798" s="80"/>
    </row>
    <row r="799" spans="10:11">
      <c r="J799" s="80"/>
      <c r="K799" s="80"/>
    </row>
    <row r="800" spans="10:11">
      <c r="J800" s="80"/>
      <c r="K800" s="80"/>
    </row>
    <row r="801" spans="10:11">
      <c r="J801" s="80"/>
      <c r="K801" s="80"/>
    </row>
    <row r="802" spans="10:11">
      <c r="J802" s="80"/>
      <c r="K802" s="80"/>
    </row>
    <row r="803" spans="10:11">
      <c r="J803" s="80"/>
      <c r="K803" s="80"/>
    </row>
    <row r="804" spans="10:11">
      <c r="J804" s="80"/>
      <c r="K804" s="80"/>
    </row>
    <row r="805" spans="10:11">
      <c r="J805" s="80"/>
      <c r="K805" s="80"/>
    </row>
    <row r="806" spans="10:11">
      <c r="J806" s="80"/>
      <c r="K806" s="80"/>
    </row>
    <row r="807" spans="10:11">
      <c r="J807" s="80"/>
      <c r="K807" s="80"/>
    </row>
    <row r="808" spans="10:11">
      <c r="J808" s="80"/>
      <c r="K808" s="80"/>
    </row>
    <row r="809" spans="10:11">
      <c r="J809" s="80"/>
      <c r="K809" s="80"/>
    </row>
    <row r="810" spans="10:11">
      <c r="J810" s="80"/>
      <c r="K810" s="80"/>
    </row>
    <row r="811" spans="10:11">
      <c r="J811" s="80"/>
      <c r="K811" s="80"/>
    </row>
    <row r="812" spans="10:11">
      <c r="J812" s="80"/>
      <c r="K812" s="80"/>
    </row>
    <row r="813" spans="10:11">
      <c r="J813" s="80"/>
      <c r="K813" s="80"/>
    </row>
    <row r="814" spans="10:11">
      <c r="J814" s="80"/>
      <c r="K814" s="80"/>
    </row>
    <row r="815" spans="10:11">
      <c r="J815" s="80"/>
      <c r="K815" s="80"/>
    </row>
    <row r="816" spans="10:11">
      <c r="J816" s="80"/>
      <c r="K816" s="80"/>
    </row>
    <row r="817" spans="10:11">
      <c r="J817" s="80"/>
      <c r="K817" s="80"/>
    </row>
    <row r="818" spans="10:11">
      <c r="J818" s="80"/>
      <c r="K818" s="80"/>
    </row>
    <row r="819" spans="10:11">
      <c r="J819" s="80"/>
      <c r="K819" s="80"/>
    </row>
    <row r="820" spans="10:11">
      <c r="J820" s="80"/>
      <c r="K820" s="80"/>
    </row>
    <row r="821" spans="10:11">
      <c r="J821" s="80"/>
      <c r="K821" s="80"/>
    </row>
    <row r="822" spans="10:11">
      <c r="J822" s="80"/>
      <c r="K822" s="80"/>
    </row>
    <row r="823" spans="10:11">
      <c r="J823" s="80"/>
      <c r="K823" s="80"/>
    </row>
    <row r="824" spans="10:11">
      <c r="J824" s="80"/>
      <c r="K824" s="80"/>
    </row>
    <row r="825" spans="10:11">
      <c r="J825" s="80"/>
      <c r="K825" s="80"/>
    </row>
    <row r="826" spans="10:11">
      <c r="J826" s="80"/>
      <c r="K826" s="80"/>
    </row>
    <row r="827" spans="10:11">
      <c r="J827" s="80"/>
      <c r="K827" s="80"/>
    </row>
    <row r="828" spans="10:11">
      <c r="J828" s="80"/>
      <c r="K828" s="80"/>
    </row>
    <row r="829" spans="10:11">
      <c r="J829" s="80"/>
      <c r="K829" s="80"/>
    </row>
    <row r="830" spans="10:11">
      <c r="J830" s="80"/>
      <c r="K830" s="80"/>
    </row>
    <row r="831" spans="10:11">
      <c r="J831" s="80"/>
      <c r="K831" s="80"/>
    </row>
    <row r="832" spans="10:11">
      <c r="J832" s="80"/>
      <c r="K832" s="80"/>
    </row>
    <row r="833" spans="10:11">
      <c r="J833" s="80"/>
      <c r="K833" s="80"/>
    </row>
    <row r="834" spans="10:11">
      <c r="J834" s="80"/>
      <c r="K834" s="80"/>
    </row>
    <row r="835" spans="10:11">
      <c r="J835" s="80"/>
      <c r="K835" s="80"/>
    </row>
    <row r="836" spans="10:11">
      <c r="J836" s="80"/>
      <c r="K836" s="80"/>
    </row>
    <row r="837" spans="10:11">
      <c r="J837" s="80"/>
      <c r="K837" s="80"/>
    </row>
    <row r="838" spans="10:11">
      <c r="J838" s="80"/>
      <c r="K838" s="80"/>
    </row>
    <row r="839" spans="10:11">
      <c r="J839" s="80"/>
      <c r="K839" s="80"/>
    </row>
    <row r="840" spans="10:11">
      <c r="J840" s="80"/>
      <c r="K840" s="80"/>
    </row>
    <row r="841" spans="10:11">
      <c r="J841" s="80"/>
      <c r="K841" s="80"/>
    </row>
    <row r="842" spans="10:11">
      <c r="J842" s="80"/>
      <c r="K842" s="80"/>
    </row>
    <row r="843" spans="10:11">
      <c r="J843" s="80"/>
      <c r="K843" s="80"/>
    </row>
    <row r="844" spans="10:11">
      <c r="J844" s="80"/>
      <c r="K844" s="80"/>
    </row>
    <row r="845" spans="10:11">
      <c r="J845" s="80"/>
      <c r="K845" s="80"/>
    </row>
    <row r="846" spans="10:11">
      <c r="J846" s="80"/>
      <c r="K846" s="80"/>
    </row>
    <row r="847" spans="10:11">
      <c r="J847" s="80"/>
      <c r="K847" s="80"/>
    </row>
    <row r="848" spans="10:11">
      <c r="J848" s="80"/>
      <c r="K848" s="80"/>
    </row>
    <row r="849" spans="10:11">
      <c r="J849" s="80"/>
      <c r="K849" s="80"/>
    </row>
    <row r="850" spans="10:11">
      <c r="J850" s="80"/>
      <c r="K850" s="80"/>
    </row>
    <row r="851" spans="10:11">
      <c r="J851" s="80"/>
      <c r="K851" s="80"/>
    </row>
    <row r="852" spans="10:11">
      <c r="J852" s="80"/>
      <c r="K852" s="80"/>
    </row>
    <row r="853" spans="10:11">
      <c r="J853" s="80"/>
      <c r="K853" s="80"/>
    </row>
    <row r="854" spans="10:11">
      <c r="J854" s="80"/>
      <c r="K854" s="80"/>
    </row>
    <row r="855" spans="10:11">
      <c r="J855" s="80"/>
      <c r="K855" s="80"/>
    </row>
    <row r="856" spans="10:11">
      <c r="J856" s="80"/>
      <c r="K856" s="80"/>
    </row>
    <row r="857" spans="10:11">
      <c r="J857" s="80"/>
      <c r="K857" s="80"/>
    </row>
    <row r="858" spans="10:11">
      <c r="J858" s="80"/>
      <c r="K858" s="80"/>
    </row>
    <row r="859" spans="10:11">
      <c r="J859" s="80"/>
      <c r="K859" s="80"/>
    </row>
    <row r="860" spans="10:11">
      <c r="J860" s="80"/>
      <c r="K860" s="80"/>
    </row>
    <row r="861" spans="10:11">
      <c r="J861" s="80"/>
      <c r="K861" s="80"/>
    </row>
    <row r="862" spans="10:11">
      <c r="J862" s="80"/>
      <c r="K862" s="80"/>
    </row>
    <row r="863" spans="10:11">
      <c r="J863" s="80"/>
      <c r="K863" s="80"/>
    </row>
    <row r="864" spans="10:11">
      <c r="J864" s="80"/>
      <c r="K864" s="80"/>
    </row>
    <row r="865" spans="10:11">
      <c r="J865" s="80"/>
      <c r="K865" s="80"/>
    </row>
    <row r="866" spans="10:11">
      <c r="J866" s="80"/>
      <c r="K866" s="80"/>
    </row>
    <row r="867" spans="10:11">
      <c r="J867" s="80"/>
      <c r="K867" s="80"/>
    </row>
    <row r="868" spans="10:11">
      <c r="J868" s="80"/>
      <c r="K868" s="80"/>
    </row>
    <row r="869" spans="10:11">
      <c r="J869" s="80"/>
      <c r="K869" s="80"/>
    </row>
    <row r="870" spans="10:11">
      <c r="J870" s="80"/>
      <c r="K870" s="80"/>
    </row>
    <row r="871" spans="10:11">
      <c r="J871" s="80"/>
      <c r="K871" s="80"/>
    </row>
    <row r="872" spans="10:11">
      <c r="J872" s="80"/>
      <c r="K872" s="80"/>
    </row>
    <row r="873" spans="10:11">
      <c r="J873" s="80"/>
      <c r="K873" s="80"/>
    </row>
    <row r="874" spans="10:11">
      <c r="J874" s="80"/>
      <c r="K874" s="80"/>
    </row>
    <row r="875" spans="10:11">
      <c r="J875" s="80"/>
      <c r="K875" s="80"/>
    </row>
    <row r="876" spans="10:11">
      <c r="J876" s="80"/>
      <c r="K876" s="80"/>
    </row>
    <row r="877" spans="10:11">
      <c r="J877" s="80"/>
      <c r="K877" s="80"/>
    </row>
    <row r="878" spans="10:11">
      <c r="J878" s="80"/>
      <c r="K878" s="80"/>
    </row>
    <row r="879" spans="10:11">
      <c r="J879" s="80"/>
      <c r="K879" s="80"/>
    </row>
    <row r="880" spans="10:11">
      <c r="J880" s="80"/>
      <c r="K880" s="80"/>
    </row>
    <row r="881" spans="10:11">
      <c r="J881" s="80"/>
      <c r="K881" s="80"/>
    </row>
    <row r="882" spans="10:11">
      <c r="J882" s="80"/>
      <c r="K882" s="80"/>
    </row>
    <row r="883" spans="10:11">
      <c r="J883" s="80"/>
      <c r="K883" s="80"/>
    </row>
    <row r="884" spans="10:11">
      <c r="J884" s="80"/>
      <c r="K884" s="80"/>
    </row>
    <row r="885" spans="10:11">
      <c r="J885" s="80"/>
      <c r="K885" s="80"/>
    </row>
    <row r="886" spans="10:11">
      <c r="J886" s="80"/>
      <c r="K886" s="80"/>
    </row>
    <row r="887" spans="10:11">
      <c r="J887" s="80"/>
      <c r="K887" s="80"/>
    </row>
    <row r="888" spans="10:11">
      <c r="J888" s="80"/>
      <c r="K888" s="80"/>
    </row>
    <row r="889" spans="10:11">
      <c r="J889" s="80"/>
      <c r="K889" s="80"/>
    </row>
    <row r="890" spans="10:11">
      <c r="J890" s="80"/>
      <c r="K890" s="80"/>
    </row>
    <row r="891" spans="10:11">
      <c r="J891" s="80"/>
      <c r="K891" s="80"/>
    </row>
    <row r="892" spans="10:11">
      <c r="J892" s="80"/>
      <c r="K892" s="80"/>
    </row>
    <row r="893" spans="10:11">
      <c r="J893" s="80"/>
      <c r="K893" s="80"/>
    </row>
    <row r="894" spans="10:11">
      <c r="J894" s="80"/>
      <c r="K894" s="80"/>
    </row>
    <row r="895" spans="10:11">
      <c r="J895" s="80"/>
      <c r="K895" s="80"/>
    </row>
    <row r="896" spans="10:11">
      <c r="J896" s="80"/>
      <c r="K896" s="80"/>
    </row>
    <row r="897" spans="10:11">
      <c r="J897" s="80"/>
      <c r="K897" s="80"/>
    </row>
    <row r="898" spans="10:11">
      <c r="J898" s="80"/>
      <c r="K898" s="80"/>
    </row>
    <row r="899" spans="10:11">
      <c r="J899" s="80"/>
      <c r="K899" s="80"/>
    </row>
    <row r="900" spans="10:11">
      <c r="J900" s="80"/>
      <c r="K900" s="80"/>
    </row>
    <row r="901" spans="10:11">
      <c r="J901" s="80"/>
      <c r="K901" s="80"/>
    </row>
    <row r="902" spans="10:11">
      <c r="J902" s="80"/>
      <c r="K902" s="80"/>
    </row>
    <row r="903" spans="10:11">
      <c r="J903" s="80"/>
      <c r="K903" s="80"/>
    </row>
    <row r="904" spans="10:11">
      <c r="J904" s="80"/>
      <c r="K904" s="80"/>
    </row>
    <row r="905" spans="10:11">
      <c r="J905" s="80"/>
      <c r="K905" s="80"/>
    </row>
    <row r="906" spans="10:11">
      <c r="J906" s="80"/>
      <c r="K906" s="80"/>
    </row>
    <row r="907" spans="10:11">
      <c r="J907" s="80"/>
      <c r="K907" s="80"/>
    </row>
    <row r="908" spans="10:11">
      <c r="J908" s="80"/>
      <c r="K908" s="80"/>
    </row>
    <row r="909" spans="10:11">
      <c r="J909" s="80"/>
      <c r="K909" s="80"/>
    </row>
    <row r="910" spans="10:11">
      <c r="J910" s="80"/>
      <c r="K910" s="80"/>
    </row>
    <row r="911" spans="10:11">
      <c r="J911" s="80"/>
      <c r="K911" s="80"/>
    </row>
    <row r="912" spans="10:11">
      <c r="J912" s="80"/>
      <c r="K912" s="80"/>
    </row>
    <row r="913" spans="10:11">
      <c r="J913" s="80"/>
      <c r="K913" s="80"/>
    </row>
    <row r="914" spans="10:11">
      <c r="J914" s="80"/>
      <c r="K914" s="80"/>
    </row>
    <row r="915" spans="10:11">
      <c r="J915" s="80"/>
      <c r="K915" s="80"/>
    </row>
    <row r="916" spans="10:11">
      <c r="J916" s="80"/>
      <c r="K916" s="80"/>
    </row>
    <row r="917" spans="10:11">
      <c r="J917" s="80"/>
      <c r="K917" s="80"/>
    </row>
    <row r="918" spans="10:11">
      <c r="J918" s="80"/>
      <c r="K918" s="80"/>
    </row>
    <row r="919" spans="10:11">
      <c r="J919" s="80"/>
      <c r="K919" s="80"/>
    </row>
    <row r="920" spans="10:11">
      <c r="J920" s="80"/>
      <c r="K920" s="80"/>
    </row>
    <row r="921" spans="10:11">
      <c r="J921" s="80"/>
      <c r="K921" s="80"/>
    </row>
    <row r="922" spans="10:11">
      <c r="J922" s="80"/>
      <c r="K922" s="80"/>
    </row>
    <row r="923" spans="10:11">
      <c r="J923" s="80"/>
      <c r="K923" s="80"/>
    </row>
    <row r="924" spans="10:11">
      <c r="J924" s="80"/>
      <c r="K924" s="80"/>
    </row>
    <row r="925" spans="10:11">
      <c r="J925" s="80"/>
      <c r="K925" s="80"/>
    </row>
    <row r="926" spans="10:11">
      <c r="J926" s="80"/>
      <c r="K926" s="80"/>
    </row>
    <row r="927" spans="10:11">
      <c r="J927" s="80"/>
      <c r="K927" s="80"/>
    </row>
    <row r="928" spans="10:11">
      <c r="J928" s="80"/>
      <c r="K928" s="80"/>
    </row>
    <row r="929" spans="10:11">
      <c r="J929" s="80"/>
      <c r="K929" s="80"/>
    </row>
    <row r="930" spans="10:11">
      <c r="J930" s="80"/>
      <c r="K930" s="80"/>
    </row>
    <row r="931" spans="10:11">
      <c r="J931" s="80"/>
      <c r="K931" s="80"/>
    </row>
    <row r="932" spans="10:11">
      <c r="J932" s="80"/>
      <c r="K932" s="80"/>
    </row>
    <row r="933" spans="10:11">
      <c r="J933" s="80"/>
      <c r="K933" s="80"/>
    </row>
    <row r="934" spans="10:11">
      <c r="J934" s="80"/>
      <c r="K934" s="80"/>
    </row>
    <row r="935" spans="10:11">
      <c r="J935" s="80"/>
      <c r="K935" s="80"/>
    </row>
    <row r="936" spans="10:11">
      <c r="J936" s="80"/>
      <c r="K936" s="80"/>
    </row>
    <row r="937" spans="10:11">
      <c r="J937" s="80"/>
      <c r="K937" s="80"/>
    </row>
    <row r="938" spans="10:11">
      <c r="J938" s="80"/>
      <c r="K938" s="80"/>
    </row>
    <row r="939" spans="10:11">
      <c r="J939" s="80"/>
      <c r="K939" s="80"/>
    </row>
    <row r="940" spans="10:11">
      <c r="J940" s="80"/>
      <c r="K940" s="80"/>
    </row>
    <row r="941" spans="10:11">
      <c r="J941" s="80"/>
      <c r="K941" s="80"/>
    </row>
    <row r="942" spans="10:11">
      <c r="J942" s="80"/>
      <c r="K942" s="80"/>
    </row>
    <row r="943" spans="10:11">
      <c r="J943" s="80"/>
      <c r="K943" s="80"/>
    </row>
    <row r="944" spans="10:11">
      <c r="J944" s="80"/>
      <c r="K944" s="80"/>
    </row>
    <row r="945" spans="10:11">
      <c r="J945" s="80"/>
      <c r="K945" s="80"/>
    </row>
    <row r="946" spans="10:11">
      <c r="J946" s="80"/>
      <c r="K946" s="80"/>
    </row>
    <row r="947" spans="10:11">
      <c r="J947" s="80"/>
      <c r="K947" s="80"/>
    </row>
    <row r="948" spans="10:11">
      <c r="J948" s="80"/>
      <c r="K948" s="80"/>
    </row>
    <row r="949" spans="10:11">
      <c r="J949" s="80"/>
      <c r="K949" s="80"/>
    </row>
    <row r="950" spans="10:11">
      <c r="J950" s="80"/>
      <c r="K950" s="80"/>
    </row>
    <row r="951" spans="10:11">
      <c r="J951" s="80"/>
      <c r="K951" s="80"/>
    </row>
    <row r="952" spans="10:11">
      <c r="J952" s="80"/>
      <c r="K952" s="80"/>
    </row>
    <row r="953" spans="10:11">
      <c r="J953" s="80"/>
      <c r="K953" s="80"/>
    </row>
    <row r="954" spans="10:11">
      <c r="J954" s="80"/>
      <c r="K954" s="80"/>
    </row>
    <row r="955" spans="10:11">
      <c r="J955" s="80"/>
      <c r="K955" s="80"/>
    </row>
    <row r="956" spans="10:11">
      <c r="J956" s="80"/>
      <c r="K956" s="80"/>
    </row>
    <row r="957" spans="10:11">
      <c r="J957" s="80"/>
      <c r="K957" s="80"/>
    </row>
    <row r="958" spans="10:11">
      <c r="J958" s="80"/>
      <c r="K958" s="80"/>
    </row>
    <row r="959" spans="10:11">
      <c r="J959" s="80"/>
      <c r="K959" s="80"/>
    </row>
    <row r="960" spans="10:11">
      <c r="J960" s="80"/>
      <c r="K960" s="80"/>
    </row>
    <row r="961" spans="10:11">
      <c r="J961" s="80"/>
      <c r="K961" s="80"/>
    </row>
    <row r="962" spans="10:11">
      <c r="J962" s="80"/>
      <c r="K962" s="80"/>
    </row>
    <row r="963" spans="10:11">
      <c r="J963" s="80"/>
      <c r="K963" s="80"/>
    </row>
    <row r="964" spans="10:11">
      <c r="J964" s="80"/>
      <c r="K964" s="80"/>
    </row>
    <row r="965" spans="10:11">
      <c r="J965" s="80"/>
      <c r="K965" s="80"/>
    </row>
    <row r="966" spans="10:11">
      <c r="J966" s="80"/>
      <c r="K966" s="80"/>
    </row>
    <row r="967" spans="10:11">
      <c r="J967" s="80"/>
      <c r="K967" s="80"/>
    </row>
    <row r="968" spans="10:11">
      <c r="J968" s="80"/>
      <c r="K968" s="80"/>
    </row>
    <row r="969" spans="10:11">
      <c r="J969" s="80"/>
      <c r="K969" s="80"/>
    </row>
    <row r="970" spans="10:11">
      <c r="J970" s="80"/>
      <c r="K970" s="80"/>
    </row>
    <row r="971" spans="10:11">
      <c r="J971" s="80"/>
      <c r="K971" s="80"/>
    </row>
    <row r="972" spans="10:11">
      <c r="J972" s="80"/>
      <c r="K972" s="80"/>
    </row>
    <row r="973" spans="10:11">
      <c r="J973" s="80"/>
      <c r="K973" s="80"/>
    </row>
    <row r="974" spans="10:11">
      <c r="J974" s="80"/>
      <c r="K974" s="80"/>
    </row>
    <row r="975" spans="10:11">
      <c r="J975" s="80"/>
      <c r="K975" s="80"/>
    </row>
    <row r="976" spans="10:11">
      <c r="J976" s="80"/>
      <c r="K976" s="80"/>
    </row>
    <row r="977" spans="10:11">
      <c r="J977" s="80"/>
      <c r="K977" s="80"/>
    </row>
    <row r="978" spans="10:11">
      <c r="J978" s="80"/>
      <c r="K978" s="80"/>
    </row>
    <row r="979" spans="10:11">
      <c r="J979" s="80"/>
      <c r="K979" s="80"/>
    </row>
    <row r="980" spans="10:11">
      <c r="J980" s="80"/>
      <c r="K980" s="80"/>
    </row>
    <row r="981" spans="10:11">
      <c r="J981" s="80"/>
      <c r="K981" s="80"/>
    </row>
    <row r="982" spans="10:11">
      <c r="J982" s="80"/>
      <c r="K982" s="80"/>
    </row>
    <row r="983" spans="10:11">
      <c r="J983" s="80"/>
      <c r="K983" s="80"/>
    </row>
    <row r="984" spans="10:11">
      <c r="J984" s="80"/>
      <c r="K984" s="80"/>
    </row>
    <row r="985" spans="10:11">
      <c r="J985" s="80"/>
      <c r="K985" s="80"/>
    </row>
    <row r="986" spans="10:11">
      <c r="J986" s="80"/>
      <c r="K986" s="80"/>
    </row>
    <row r="987" spans="10:11">
      <c r="J987" s="80"/>
      <c r="K987" s="80"/>
    </row>
    <row r="988" spans="10:11">
      <c r="J988" s="80"/>
      <c r="K988" s="80"/>
    </row>
    <row r="989" spans="10:11">
      <c r="J989" s="80"/>
      <c r="K989" s="80"/>
    </row>
    <row r="990" spans="10:11">
      <c r="J990" s="80"/>
      <c r="K990" s="80"/>
    </row>
    <row r="991" spans="10:11">
      <c r="J991" s="80"/>
      <c r="K991" s="80"/>
    </row>
    <row r="992" spans="10:11">
      <c r="J992" s="80"/>
      <c r="K992" s="80"/>
    </row>
    <row r="993" spans="10:11">
      <c r="J993" s="80"/>
      <c r="K993" s="80"/>
    </row>
    <row r="994" spans="10:11">
      <c r="J994" s="80"/>
      <c r="K994" s="80"/>
    </row>
    <row r="995" spans="10:11">
      <c r="J995" s="80"/>
      <c r="K995" s="80"/>
    </row>
    <row r="996" spans="10:11">
      <c r="J996" s="80"/>
      <c r="K996" s="80"/>
    </row>
    <row r="997" spans="10:11">
      <c r="J997" s="80"/>
      <c r="K997" s="80"/>
    </row>
    <row r="998" spans="10:11">
      <c r="J998" s="80"/>
      <c r="K998" s="80"/>
    </row>
    <row r="999" spans="10:11">
      <c r="J999" s="80"/>
      <c r="K999" s="80"/>
    </row>
    <row r="1000" spans="10:11">
      <c r="J1000" s="80"/>
      <c r="K1000" s="80"/>
    </row>
    <row r="1001" spans="10:11">
      <c r="J1001" s="80"/>
      <c r="K1001" s="80"/>
    </row>
    <row r="1002" spans="10:11">
      <c r="J1002" s="80"/>
      <c r="K1002" s="80"/>
    </row>
    <row r="1003" spans="10:11">
      <c r="J1003" s="80"/>
      <c r="K1003" s="80"/>
    </row>
    <row r="1004" spans="10:11">
      <c r="J1004" s="80"/>
      <c r="K1004" s="80"/>
    </row>
    <row r="1005" spans="10:11">
      <c r="J1005" s="80"/>
      <c r="K1005" s="80"/>
    </row>
    <row r="1006" spans="10:11">
      <c r="J1006" s="80"/>
      <c r="K1006" s="80"/>
    </row>
    <row r="1007" spans="10:11">
      <c r="J1007" s="80"/>
      <c r="K1007" s="80"/>
    </row>
    <row r="1008" spans="10:11">
      <c r="J1008" s="80"/>
      <c r="K1008" s="80"/>
    </row>
    <row r="1009" spans="10:11">
      <c r="J1009" s="80"/>
      <c r="K1009" s="80"/>
    </row>
    <row r="1010" spans="10:11">
      <c r="J1010" s="80"/>
      <c r="K1010" s="80"/>
    </row>
    <row r="1011" spans="10:11">
      <c r="J1011" s="80"/>
      <c r="K1011" s="80"/>
    </row>
    <row r="1012" spans="10:11">
      <c r="J1012" s="80"/>
      <c r="K1012" s="80"/>
    </row>
    <row r="1013" spans="10:11">
      <c r="J1013" s="80"/>
      <c r="K1013" s="80"/>
    </row>
    <row r="1014" spans="10:11">
      <c r="J1014" s="80"/>
      <c r="K1014" s="80"/>
    </row>
    <row r="1015" spans="10:11">
      <c r="J1015" s="80"/>
      <c r="K1015" s="80"/>
    </row>
    <row r="1016" spans="10:11">
      <c r="J1016" s="80"/>
      <c r="K1016" s="80"/>
    </row>
    <row r="1017" spans="10:11">
      <c r="J1017" s="80"/>
      <c r="K1017" s="80"/>
    </row>
    <row r="1018" spans="10:11">
      <c r="J1018" s="80"/>
      <c r="K1018" s="80"/>
    </row>
    <row r="1019" spans="10:11">
      <c r="J1019" s="80"/>
      <c r="K1019" s="80"/>
    </row>
    <row r="1020" spans="10:11">
      <c r="J1020" s="80"/>
      <c r="K1020" s="80"/>
    </row>
    <row r="1021" spans="10:11">
      <c r="J1021" s="80"/>
      <c r="K1021" s="80"/>
    </row>
    <row r="1022" spans="10:11">
      <c r="J1022" s="80"/>
      <c r="K1022" s="80"/>
    </row>
    <row r="1023" spans="10:11">
      <c r="J1023" s="80"/>
      <c r="K1023" s="80"/>
    </row>
    <row r="1024" spans="10:11">
      <c r="J1024" s="80"/>
      <c r="K1024" s="80"/>
    </row>
    <row r="1025" spans="10:11">
      <c r="J1025" s="80"/>
      <c r="K1025" s="80"/>
    </row>
    <row r="1026" spans="10:11">
      <c r="J1026" s="80"/>
      <c r="K1026" s="80"/>
    </row>
    <row r="1027" spans="10:11">
      <c r="J1027" s="80"/>
      <c r="K1027" s="80"/>
    </row>
    <row r="1028" spans="10:11">
      <c r="J1028" s="80"/>
      <c r="K1028" s="80"/>
    </row>
    <row r="1029" spans="10:11">
      <c r="J1029" s="80"/>
      <c r="K1029" s="80"/>
    </row>
    <row r="1030" spans="10:11">
      <c r="J1030" s="80"/>
      <c r="K1030" s="80"/>
    </row>
    <row r="1031" spans="10:11">
      <c r="J1031" s="80"/>
      <c r="K1031" s="80"/>
    </row>
    <row r="1032" spans="10:11">
      <c r="J1032" s="80"/>
      <c r="K1032" s="80"/>
    </row>
    <row r="1033" spans="10:11">
      <c r="J1033" s="80"/>
      <c r="K1033" s="80"/>
    </row>
    <row r="1034" spans="10:11">
      <c r="J1034" s="80"/>
      <c r="K1034" s="80"/>
    </row>
    <row r="1035" spans="10:11">
      <c r="J1035" s="80"/>
      <c r="K1035" s="80"/>
    </row>
    <row r="1036" spans="10:11">
      <c r="J1036" s="80"/>
      <c r="K1036" s="80"/>
    </row>
    <row r="1037" spans="10:11">
      <c r="J1037" s="80"/>
      <c r="K1037" s="80"/>
    </row>
    <row r="1038" spans="10:11">
      <c r="J1038" s="80"/>
      <c r="K1038" s="80"/>
    </row>
    <row r="1039" spans="10:11">
      <c r="J1039" s="80"/>
      <c r="K1039" s="80"/>
    </row>
    <row r="1040" spans="10:11">
      <c r="J1040" s="80"/>
      <c r="K1040" s="80"/>
    </row>
    <row r="1041" spans="10:11">
      <c r="J1041" s="80"/>
      <c r="K1041" s="80"/>
    </row>
    <row r="1042" spans="10:11">
      <c r="J1042" s="80"/>
      <c r="K1042" s="80"/>
    </row>
    <row r="1043" spans="10:11">
      <c r="J1043" s="80"/>
      <c r="K1043" s="80"/>
    </row>
    <row r="1044" spans="10:11">
      <c r="J1044" s="80"/>
      <c r="K1044" s="80"/>
    </row>
    <row r="1045" spans="10:11">
      <c r="J1045" s="80"/>
      <c r="K1045" s="80"/>
    </row>
    <row r="1046" spans="10:11">
      <c r="J1046" s="80"/>
      <c r="K1046" s="80"/>
    </row>
    <row r="1047" spans="10:11">
      <c r="J1047" s="80"/>
      <c r="K1047" s="80"/>
    </row>
    <row r="1048" spans="10:11">
      <c r="J1048" s="80"/>
      <c r="K1048" s="80"/>
    </row>
    <row r="1049" spans="10:11">
      <c r="J1049" s="80"/>
      <c r="K1049" s="80"/>
    </row>
    <row r="1050" spans="10:11">
      <c r="J1050" s="80"/>
      <c r="K1050" s="80"/>
    </row>
    <row r="1051" spans="10:11">
      <c r="J1051" s="80"/>
      <c r="K1051" s="80"/>
    </row>
    <row r="1052" spans="10:11">
      <c r="J1052" s="80"/>
      <c r="K1052" s="80"/>
    </row>
    <row r="1053" spans="10:11">
      <c r="J1053" s="80"/>
      <c r="K1053" s="80"/>
    </row>
    <row r="1054" spans="10:11">
      <c r="J1054" s="80"/>
      <c r="K1054" s="80"/>
    </row>
    <row r="1055" spans="10:11">
      <c r="J1055" s="80"/>
      <c r="K1055" s="80"/>
    </row>
    <row r="1056" spans="10:11">
      <c r="J1056" s="80"/>
      <c r="K1056" s="80"/>
    </row>
    <row r="1057" spans="10:11">
      <c r="J1057" s="80"/>
      <c r="K1057" s="80"/>
    </row>
    <row r="1058" spans="10:11">
      <c r="J1058" s="80"/>
      <c r="K1058" s="80"/>
    </row>
    <row r="1059" spans="10:11">
      <c r="J1059" s="80"/>
      <c r="K1059" s="80"/>
    </row>
    <row r="1060" spans="10:11">
      <c r="J1060" s="80"/>
      <c r="K1060" s="80"/>
    </row>
    <row r="1061" spans="10:11">
      <c r="J1061" s="80"/>
      <c r="K1061" s="80"/>
    </row>
    <row r="1062" spans="10:11">
      <c r="J1062" s="80"/>
      <c r="K1062" s="80"/>
    </row>
    <row r="1063" spans="10:11">
      <c r="J1063" s="80"/>
      <c r="K1063" s="80"/>
    </row>
    <row r="1064" spans="10:11">
      <c r="J1064" s="80"/>
      <c r="K1064" s="80"/>
    </row>
    <row r="1065" spans="10:11">
      <c r="J1065" s="80"/>
      <c r="K1065" s="80"/>
    </row>
    <row r="1066" spans="10:11">
      <c r="J1066" s="80"/>
      <c r="K1066" s="80"/>
    </row>
    <row r="1067" spans="10:11">
      <c r="J1067" s="80"/>
      <c r="K1067" s="80"/>
    </row>
    <row r="1068" spans="10:11">
      <c r="J1068" s="80"/>
      <c r="K1068" s="80"/>
    </row>
    <row r="1069" spans="10:11">
      <c r="J1069" s="80"/>
      <c r="K1069" s="80"/>
    </row>
    <row r="1070" spans="10:11">
      <c r="J1070" s="80"/>
      <c r="K1070" s="80"/>
    </row>
    <row r="1071" spans="10:11">
      <c r="J1071" s="80"/>
      <c r="K1071" s="80"/>
    </row>
    <row r="1072" spans="10:11">
      <c r="J1072" s="80"/>
      <c r="K1072" s="80"/>
    </row>
    <row r="1073" spans="10:11">
      <c r="J1073" s="80"/>
      <c r="K1073" s="80"/>
    </row>
    <row r="1074" spans="10:11">
      <c r="J1074" s="80"/>
      <c r="K1074" s="80"/>
    </row>
    <row r="1075" spans="10:11">
      <c r="J1075" s="80"/>
      <c r="K1075" s="80"/>
    </row>
    <row r="1076" spans="10:11">
      <c r="J1076" s="80"/>
      <c r="K1076" s="80"/>
    </row>
    <row r="1077" spans="10:11">
      <c r="J1077" s="80"/>
      <c r="K1077" s="80"/>
    </row>
    <row r="1078" spans="10:11">
      <c r="J1078" s="80"/>
      <c r="K1078" s="80"/>
    </row>
    <row r="1079" spans="10:11">
      <c r="J1079" s="80"/>
      <c r="K1079" s="80"/>
    </row>
    <row r="1080" spans="10:11">
      <c r="J1080" s="80"/>
      <c r="K1080" s="80"/>
    </row>
    <row r="1081" spans="10:11">
      <c r="J1081" s="80"/>
      <c r="K1081" s="80"/>
    </row>
    <row r="1082" spans="10:11">
      <c r="J1082" s="80"/>
      <c r="K1082" s="80"/>
    </row>
    <row r="1083" spans="10:11">
      <c r="J1083" s="80"/>
      <c r="K1083" s="80"/>
    </row>
    <row r="1084" spans="10:11">
      <c r="J1084" s="80"/>
      <c r="K1084" s="80"/>
    </row>
    <row r="1085" spans="10:11">
      <c r="J1085" s="80"/>
      <c r="K1085" s="80"/>
    </row>
    <row r="1086" spans="10:11">
      <c r="J1086" s="80"/>
      <c r="K1086" s="80"/>
    </row>
    <row r="1087" spans="10:11">
      <c r="J1087" s="80"/>
      <c r="K1087" s="80"/>
    </row>
    <row r="1088" spans="10:11">
      <c r="J1088" s="80"/>
      <c r="K1088" s="80"/>
    </row>
    <row r="1089" spans="10:11">
      <c r="J1089" s="80"/>
      <c r="K1089" s="80"/>
    </row>
    <row r="1090" spans="10:11">
      <c r="J1090" s="80"/>
      <c r="K1090" s="80"/>
    </row>
    <row r="1091" spans="10:11">
      <c r="J1091" s="80"/>
      <c r="K1091" s="80"/>
    </row>
    <row r="1092" spans="10:11">
      <c r="J1092" s="80"/>
      <c r="K1092" s="80"/>
    </row>
    <row r="1093" spans="10:11">
      <c r="J1093" s="80"/>
      <c r="K1093" s="80"/>
    </row>
    <row r="1094" spans="10:11">
      <c r="J1094" s="80"/>
      <c r="K1094" s="80"/>
    </row>
    <row r="1095" spans="10:11">
      <c r="J1095" s="80"/>
      <c r="K1095" s="80"/>
    </row>
    <row r="1096" spans="10:11">
      <c r="J1096" s="80"/>
      <c r="K1096" s="80"/>
    </row>
    <row r="1097" spans="10:11">
      <c r="J1097" s="80"/>
      <c r="K1097" s="80"/>
    </row>
    <row r="1098" spans="10:11">
      <c r="J1098" s="80"/>
      <c r="K1098" s="80"/>
    </row>
    <row r="1099" spans="10:11">
      <c r="J1099" s="80"/>
      <c r="K1099" s="80"/>
    </row>
    <row r="1100" spans="10:11">
      <c r="J1100" s="80"/>
      <c r="K1100" s="80"/>
    </row>
    <row r="1101" spans="10:11">
      <c r="J1101" s="80"/>
      <c r="K1101" s="80"/>
    </row>
    <row r="1102" spans="10:11">
      <c r="J1102" s="80"/>
      <c r="K1102" s="80"/>
    </row>
    <row r="1103" spans="10:11">
      <c r="J1103" s="80"/>
      <c r="K1103" s="80"/>
    </row>
    <row r="1104" spans="10:11">
      <c r="J1104" s="80"/>
      <c r="K1104" s="80"/>
    </row>
    <row r="1105" spans="10:11">
      <c r="J1105" s="80"/>
      <c r="K1105" s="80"/>
    </row>
    <row r="1106" spans="10:11">
      <c r="J1106" s="80"/>
      <c r="K1106" s="80"/>
    </row>
    <row r="1107" spans="10:11">
      <c r="J1107" s="80"/>
      <c r="K1107" s="80"/>
    </row>
    <row r="1108" spans="10:11">
      <c r="J1108" s="80"/>
      <c r="K1108" s="80"/>
    </row>
    <row r="1109" spans="10:11">
      <c r="J1109" s="80"/>
      <c r="K1109" s="80"/>
    </row>
    <row r="1110" spans="10:11">
      <c r="J1110" s="80"/>
      <c r="K1110" s="80"/>
    </row>
    <row r="1111" spans="10:11">
      <c r="J1111" s="80"/>
      <c r="K1111" s="80"/>
    </row>
    <row r="1112" spans="10:11">
      <c r="J1112" s="80"/>
      <c r="K1112" s="80"/>
    </row>
    <row r="1113" spans="10:11">
      <c r="J1113" s="80"/>
      <c r="K1113" s="80"/>
    </row>
    <row r="1114" spans="10:11">
      <c r="J1114" s="80"/>
      <c r="K1114" s="80"/>
    </row>
    <row r="1115" spans="10:11">
      <c r="J1115" s="80"/>
      <c r="K1115" s="80"/>
    </row>
    <row r="1116" spans="10:11">
      <c r="J1116" s="80"/>
      <c r="K1116" s="80"/>
    </row>
    <row r="1117" spans="10:11">
      <c r="J1117" s="80"/>
      <c r="K1117" s="80"/>
    </row>
    <row r="1118" spans="10:11">
      <c r="J1118" s="80"/>
      <c r="K1118" s="80"/>
    </row>
    <row r="1119" spans="10:11">
      <c r="J1119" s="80"/>
      <c r="K1119" s="80"/>
    </row>
    <row r="1120" spans="10:11">
      <c r="J1120" s="80"/>
      <c r="K1120" s="80"/>
    </row>
    <row r="1121" spans="10:11">
      <c r="J1121" s="80"/>
      <c r="K1121" s="80"/>
    </row>
    <row r="1122" spans="10:11">
      <c r="J1122" s="80"/>
      <c r="K1122" s="80"/>
    </row>
    <row r="1123" spans="10:11">
      <c r="J1123" s="80"/>
      <c r="K1123" s="80"/>
    </row>
    <row r="1124" spans="10:11">
      <c r="J1124" s="80"/>
      <c r="K1124" s="80"/>
    </row>
    <row r="1125" spans="10:11">
      <c r="J1125" s="80"/>
      <c r="K1125" s="80"/>
    </row>
    <row r="1126" spans="10:11">
      <c r="J1126" s="80"/>
      <c r="K1126" s="80"/>
    </row>
    <row r="1127" spans="10:11">
      <c r="J1127" s="80"/>
      <c r="K1127" s="80"/>
    </row>
    <row r="1128" spans="10:11">
      <c r="J1128" s="80"/>
      <c r="K1128" s="80"/>
    </row>
    <row r="1129" spans="10:11">
      <c r="J1129" s="80"/>
      <c r="K1129" s="80"/>
    </row>
    <row r="1130" spans="10:11">
      <c r="J1130" s="80"/>
      <c r="K1130" s="80"/>
    </row>
    <row r="1131" spans="10:11">
      <c r="J1131" s="80"/>
      <c r="K1131" s="80"/>
    </row>
    <row r="1132" spans="10:11">
      <c r="J1132" s="80"/>
      <c r="K1132" s="80"/>
    </row>
    <row r="1133" spans="10:11">
      <c r="J1133" s="80"/>
      <c r="K1133" s="80"/>
    </row>
    <row r="1134" spans="10:11">
      <c r="J1134" s="80"/>
      <c r="K1134" s="80"/>
    </row>
    <row r="1135" spans="10:11">
      <c r="J1135" s="80"/>
      <c r="K1135" s="80"/>
    </row>
    <row r="1136" spans="10:11">
      <c r="J1136" s="80"/>
      <c r="K1136" s="80"/>
    </row>
    <row r="1137" spans="10:11">
      <c r="J1137" s="80"/>
      <c r="K1137" s="80"/>
    </row>
    <row r="1138" spans="10:11">
      <c r="J1138" s="80"/>
      <c r="K1138" s="80"/>
    </row>
    <row r="1139" spans="10:11">
      <c r="J1139" s="80"/>
      <c r="K1139" s="80"/>
    </row>
    <row r="1140" spans="10:11">
      <c r="J1140" s="80"/>
      <c r="K1140" s="80"/>
    </row>
    <row r="1141" spans="10:11">
      <c r="J1141" s="80"/>
      <c r="K1141" s="80"/>
    </row>
    <row r="1142" spans="10:11">
      <c r="J1142" s="80"/>
      <c r="K1142" s="80"/>
    </row>
    <row r="1143" spans="10:11">
      <c r="J1143" s="80"/>
      <c r="K1143" s="80"/>
    </row>
    <row r="1144" spans="10:11">
      <c r="J1144" s="80"/>
      <c r="K1144" s="80"/>
    </row>
    <row r="1145" spans="10:11">
      <c r="J1145" s="80"/>
      <c r="K1145" s="80"/>
    </row>
    <row r="1146" spans="10:11">
      <c r="J1146" s="80"/>
      <c r="K1146" s="80"/>
    </row>
    <row r="1147" spans="10:11">
      <c r="J1147" s="80"/>
      <c r="K1147" s="80"/>
    </row>
    <row r="1148" spans="10:11">
      <c r="J1148" s="80"/>
      <c r="K1148" s="80"/>
    </row>
    <row r="1149" spans="10:11">
      <c r="J1149" s="80"/>
      <c r="K1149" s="80"/>
    </row>
    <row r="1150" spans="10:11">
      <c r="J1150" s="80"/>
      <c r="K1150" s="80"/>
    </row>
    <row r="1151" spans="10:11">
      <c r="J1151" s="80"/>
      <c r="K1151" s="80"/>
    </row>
    <row r="1152" spans="10:11">
      <c r="J1152" s="80"/>
      <c r="K1152" s="80"/>
    </row>
    <row r="1153" spans="10:11">
      <c r="J1153" s="80"/>
      <c r="K1153" s="80"/>
    </row>
    <row r="1154" spans="10:11">
      <c r="J1154" s="80"/>
      <c r="K1154" s="80"/>
    </row>
    <row r="1155" spans="10:11">
      <c r="J1155" s="80"/>
      <c r="K1155" s="80"/>
    </row>
    <row r="1156" spans="10:11">
      <c r="J1156" s="80"/>
      <c r="K1156" s="80"/>
    </row>
    <row r="1157" spans="10:11">
      <c r="J1157" s="80"/>
      <c r="K1157" s="80"/>
    </row>
    <row r="1158" spans="10:11">
      <c r="J1158" s="80"/>
      <c r="K1158" s="80"/>
    </row>
    <row r="1159" spans="10:11">
      <c r="J1159" s="80"/>
      <c r="K1159" s="80"/>
    </row>
    <row r="1160" spans="10:11">
      <c r="J1160" s="80"/>
      <c r="K1160" s="80"/>
    </row>
    <row r="1161" spans="10:11">
      <c r="J1161" s="80"/>
      <c r="K1161" s="80"/>
    </row>
    <row r="1162" spans="10:11">
      <c r="J1162" s="80"/>
      <c r="K1162" s="80"/>
    </row>
    <row r="1163" spans="10:11">
      <c r="J1163" s="80"/>
      <c r="K1163" s="80"/>
    </row>
    <row r="1164" spans="10:11">
      <c r="J1164" s="80"/>
      <c r="K1164" s="80"/>
    </row>
    <row r="1165" spans="10:11">
      <c r="J1165" s="80"/>
      <c r="K1165" s="80"/>
    </row>
    <row r="1166" spans="10:11">
      <c r="J1166" s="80"/>
      <c r="K1166" s="80"/>
    </row>
    <row r="1167" spans="10:11">
      <c r="J1167" s="80"/>
      <c r="K1167" s="80"/>
    </row>
    <row r="1168" spans="10:11">
      <c r="J1168" s="80"/>
      <c r="K1168" s="80"/>
    </row>
    <row r="1169" spans="10:11">
      <c r="J1169" s="80"/>
      <c r="K1169" s="80"/>
    </row>
    <row r="1170" spans="10:11">
      <c r="J1170" s="80"/>
      <c r="K1170" s="80"/>
    </row>
    <row r="1171" spans="10:11">
      <c r="J1171" s="80"/>
      <c r="K1171" s="80"/>
    </row>
    <row r="1172" spans="10:11">
      <c r="J1172" s="80"/>
      <c r="K1172" s="80"/>
    </row>
    <row r="1173" spans="10:11">
      <c r="J1173" s="80"/>
      <c r="K1173" s="80"/>
    </row>
    <row r="1174" spans="10:11">
      <c r="J1174" s="80"/>
      <c r="K1174" s="80"/>
    </row>
    <row r="1175" spans="10:11">
      <c r="J1175" s="80"/>
      <c r="K1175" s="80"/>
    </row>
    <row r="1176" spans="10:11">
      <c r="J1176" s="80"/>
      <c r="K1176" s="80"/>
    </row>
    <row r="1177" spans="10:11">
      <c r="J1177" s="80"/>
      <c r="K1177" s="80"/>
    </row>
    <row r="1178" spans="10:11">
      <c r="J1178" s="80"/>
      <c r="K1178" s="80"/>
    </row>
    <row r="1179" spans="10:11">
      <c r="J1179" s="80"/>
      <c r="K1179" s="80"/>
    </row>
    <row r="1180" spans="10:11">
      <c r="J1180" s="80"/>
      <c r="K1180" s="80"/>
    </row>
    <row r="1181" spans="10:11">
      <c r="J1181" s="80"/>
      <c r="K1181" s="80"/>
    </row>
    <row r="1182" spans="10:11">
      <c r="J1182" s="80"/>
      <c r="K1182" s="80"/>
    </row>
    <row r="1183" spans="10:11">
      <c r="J1183" s="80"/>
      <c r="K1183" s="80"/>
    </row>
    <row r="1184" spans="10:11">
      <c r="J1184" s="80"/>
      <c r="K1184" s="80"/>
    </row>
    <row r="1185" spans="10:11">
      <c r="J1185" s="80"/>
      <c r="K1185" s="80"/>
    </row>
    <row r="1186" spans="10:11">
      <c r="J1186" s="80"/>
      <c r="K1186" s="80"/>
    </row>
    <row r="1187" spans="10:11">
      <c r="J1187" s="80"/>
      <c r="K1187" s="80"/>
    </row>
    <row r="1188" spans="10:11">
      <c r="J1188" s="80"/>
      <c r="K1188" s="80"/>
    </row>
    <row r="1189" spans="10:11">
      <c r="J1189" s="80"/>
      <c r="K1189" s="80"/>
    </row>
    <row r="1190" spans="10:11">
      <c r="J1190" s="80"/>
      <c r="K1190" s="80"/>
    </row>
    <row r="1191" spans="10:11">
      <c r="J1191" s="80"/>
      <c r="K1191" s="80"/>
    </row>
    <row r="1192" spans="10:11">
      <c r="J1192" s="80"/>
      <c r="K1192" s="80"/>
    </row>
    <row r="1193" spans="10:11">
      <c r="J1193" s="80"/>
      <c r="K1193" s="80"/>
    </row>
    <row r="1194" spans="10:11">
      <c r="J1194" s="80"/>
      <c r="K1194" s="80"/>
    </row>
    <row r="1195" spans="10:11">
      <c r="J1195" s="80"/>
      <c r="K1195" s="80"/>
    </row>
    <row r="1196" spans="10:11">
      <c r="J1196" s="80"/>
      <c r="K1196" s="80"/>
    </row>
    <row r="1197" spans="10:11">
      <c r="J1197" s="80"/>
      <c r="K1197" s="80"/>
    </row>
    <row r="1198" spans="10:11">
      <c r="J1198" s="80"/>
      <c r="K1198" s="80"/>
    </row>
    <row r="1199" spans="10:11">
      <c r="J1199" s="80"/>
      <c r="K1199" s="80"/>
    </row>
    <row r="1200" spans="10:11">
      <c r="J1200" s="80"/>
      <c r="K1200" s="80"/>
    </row>
    <row r="1201" spans="10:11">
      <c r="J1201" s="80"/>
      <c r="K1201" s="80"/>
    </row>
    <row r="1202" spans="10:11">
      <c r="J1202" s="80"/>
      <c r="K1202" s="80"/>
    </row>
    <row r="1203" spans="10:11">
      <c r="J1203" s="80"/>
      <c r="K1203" s="80"/>
    </row>
    <row r="1204" spans="10:11">
      <c r="J1204" s="80"/>
      <c r="K1204" s="80"/>
    </row>
    <row r="1205" spans="10:11">
      <c r="J1205" s="80"/>
      <c r="K1205" s="80"/>
    </row>
    <row r="1206" spans="10:11">
      <c r="J1206" s="80"/>
      <c r="K1206" s="80"/>
    </row>
    <row r="1207" spans="10:11">
      <c r="J1207" s="80"/>
      <c r="K1207" s="80"/>
    </row>
    <row r="1208" spans="10:11">
      <c r="J1208" s="80"/>
      <c r="K1208" s="80"/>
    </row>
    <row r="1209" spans="10:11">
      <c r="J1209" s="80"/>
      <c r="K1209" s="80"/>
    </row>
    <row r="1210" spans="10:11">
      <c r="J1210" s="80"/>
      <c r="K1210" s="80"/>
    </row>
    <row r="1211" spans="10:11">
      <c r="J1211" s="80"/>
      <c r="K1211" s="80"/>
    </row>
    <row r="1212" spans="10:11">
      <c r="J1212" s="80"/>
      <c r="K1212" s="80"/>
    </row>
  </sheetData>
  <phoneticPr fontId="16" type="noConversion"/>
  <pageMargins left="0.25" right="0.25" top="0.25" bottom="0.25" header="0" footer="0"/>
  <pageSetup scale="15" fitToHeight="0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0" tint="-0.34998626667073579"/>
  </sheetPr>
  <dimension ref="A1:D40"/>
  <sheetViews>
    <sheetView zoomScale="90" zoomScaleNormal="90" workbookViewId="0">
      <selection activeCell="B3" sqref="B3:B10"/>
    </sheetView>
  </sheetViews>
  <sheetFormatPr defaultColWidth="8.85546875" defaultRowHeight="18.75"/>
  <cols>
    <col min="1" max="1" width="27.85546875" style="105" bestFit="1" customWidth="1"/>
    <col min="2" max="2" width="88.42578125" style="4" customWidth="1"/>
    <col min="3" max="3" width="9.140625" style="5" customWidth="1"/>
    <col min="4" max="4" width="78.42578125" style="5" customWidth="1"/>
    <col min="5" max="16384" width="8.85546875" style="4"/>
  </cols>
  <sheetData>
    <row r="1" spans="1:4" s="2" customFormat="1" ht="20.25">
      <c r="A1" s="94" t="s">
        <v>2896</v>
      </c>
      <c r="B1" s="106" t="s">
        <v>2530</v>
      </c>
    </row>
    <row r="2" spans="1:4">
      <c r="A2" s="28" t="s">
        <v>171</v>
      </c>
      <c r="B2" s="1" t="s">
        <v>1556</v>
      </c>
    </row>
    <row r="3" spans="1:4">
      <c r="A3" s="28" t="s">
        <v>214</v>
      </c>
      <c r="B3" s="1" t="s">
        <v>1558</v>
      </c>
    </row>
    <row r="4" spans="1:4">
      <c r="A4" s="28" t="s">
        <v>620</v>
      </c>
      <c r="B4" s="1" t="s">
        <v>1561</v>
      </c>
    </row>
    <row r="5" spans="1:4">
      <c r="A5" s="33" t="s">
        <v>21</v>
      </c>
      <c r="B5" s="1" t="s">
        <v>1921</v>
      </c>
    </row>
    <row r="6" spans="1:4">
      <c r="A6" s="28" t="s">
        <v>75</v>
      </c>
      <c r="B6" s="1" t="s">
        <v>1562</v>
      </c>
    </row>
    <row r="7" spans="1:4">
      <c r="A7" s="28" t="s">
        <v>79</v>
      </c>
      <c r="B7" s="1" t="s">
        <v>1565</v>
      </c>
    </row>
    <row r="8" spans="1:4">
      <c r="A8" s="28" t="s">
        <v>615</v>
      </c>
      <c r="B8" s="1" t="s">
        <v>1566</v>
      </c>
    </row>
    <row r="9" spans="1:4">
      <c r="A9" s="28" t="s">
        <v>570</v>
      </c>
      <c r="B9" s="1" t="s">
        <v>2897</v>
      </c>
    </row>
    <row r="10" spans="1:4">
      <c r="A10" s="33" t="s">
        <v>2099</v>
      </c>
      <c r="B10" s="1" t="s">
        <v>2098</v>
      </c>
    </row>
    <row r="11" spans="1:4" ht="20.25">
      <c r="A11" s="94" t="s">
        <v>2896</v>
      </c>
      <c r="B11" s="106" t="s">
        <v>69</v>
      </c>
    </row>
    <row r="12" spans="1:4">
      <c r="A12" s="28" t="s">
        <v>1910</v>
      </c>
      <c r="B12" s="1" t="s">
        <v>1569</v>
      </c>
    </row>
    <row r="13" spans="1:4" ht="18">
      <c r="A13" s="28" t="s">
        <v>1572</v>
      </c>
      <c r="B13" s="1" t="s">
        <v>1920</v>
      </c>
      <c r="C13" s="4"/>
      <c r="D13" s="4"/>
    </row>
    <row r="14" spans="1:4" ht="18">
      <c r="A14" s="28" t="s">
        <v>831</v>
      </c>
      <c r="B14" s="1" t="s">
        <v>1919</v>
      </c>
      <c r="C14" s="4"/>
      <c r="D14" s="4"/>
    </row>
    <row r="15" spans="1:4" ht="18">
      <c r="A15" s="28" t="s">
        <v>1573</v>
      </c>
      <c r="B15" s="1" t="s">
        <v>1918</v>
      </c>
      <c r="C15" s="4"/>
      <c r="D15" s="4"/>
    </row>
    <row r="16" spans="1:4" ht="18">
      <c r="A16" s="28" t="s">
        <v>1909</v>
      </c>
      <c r="B16" s="1" t="s">
        <v>1908</v>
      </c>
      <c r="C16" s="4"/>
      <c r="D16" s="4"/>
    </row>
    <row r="17" spans="1:4" ht="18">
      <c r="A17" s="28" t="s">
        <v>1907</v>
      </c>
      <c r="B17" s="1" t="s">
        <v>1917</v>
      </c>
      <c r="C17" s="4"/>
      <c r="D17" s="4"/>
    </row>
    <row r="18" spans="1:4" ht="18">
      <c r="A18" s="28" t="s">
        <v>1906</v>
      </c>
      <c r="B18" s="1" t="s">
        <v>1916</v>
      </c>
      <c r="C18" s="4"/>
      <c r="D18" s="4"/>
    </row>
    <row r="19" spans="1:4" ht="18">
      <c r="A19" s="28" t="s">
        <v>1905</v>
      </c>
      <c r="B19" s="1" t="s">
        <v>1915</v>
      </c>
      <c r="C19" s="4"/>
      <c r="D19" s="4"/>
    </row>
    <row r="20" spans="1:4" ht="18">
      <c r="A20" s="28" t="s">
        <v>1911</v>
      </c>
      <c r="B20" s="1" t="s">
        <v>1914</v>
      </c>
      <c r="C20" s="4"/>
      <c r="D20" s="4"/>
    </row>
    <row r="21" spans="1:4" ht="18">
      <c r="A21" s="28" t="s">
        <v>641</v>
      </c>
      <c r="B21" s="1" t="s">
        <v>1913</v>
      </c>
      <c r="C21" s="4"/>
      <c r="D21" s="4"/>
    </row>
    <row r="22" spans="1:4" s="2" customFormat="1" ht="18">
      <c r="A22" s="28" t="s">
        <v>105</v>
      </c>
      <c r="B22" s="1" t="s">
        <v>1574</v>
      </c>
    </row>
    <row r="23" spans="1:4" ht="18">
      <c r="A23" s="28" t="s">
        <v>70</v>
      </c>
      <c r="B23" s="1" t="s">
        <v>1575</v>
      </c>
      <c r="C23" s="4"/>
      <c r="D23" s="4"/>
    </row>
    <row r="24" spans="1:4">
      <c r="A24" s="28" t="s">
        <v>1576</v>
      </c>
      <c r="B24" s="1" t="s">
        <v>1577</v>
      </c>
    </row>
    <row r="25" spans="1:4">
      <c r="A25" s="28" t="s">
        <v>115</v>
      </c>
      <c r="B25" s="1" t="s">
        <v>1578</v>
      </c>
    </row>
    <row r="26" spans="1:4">
      <c r="A26" s="28" t="s">
        <v>560</v>
      </c>
      <c r="B26" s="1" t="s">
        <v>1579</v>
      </c>
    </row>
    <row r="27" spans="1:4">
      <c r="A27" s="28" t="s">
        <v>1580</v>
      </c>
      <c r="B27" s="1" t="s">
        <v>1581</v>
      </c>
    </row>
    <row r="28" spans="1:4">
      <c r="A28" s="33" t="s">
        <v>1912</v>
      </c>
      <c r="B28" s="1" t="s">
        <v>1921</v>
      </c>
    </row>
    <row r="29" spans="1:4" ht="20.25">
      <c r="A29" s="94" t="s">
        <v>2896</v>
      </c>
      <c r="B29" s="106" t="s">
        <v>1555</v>
      </c>
    </row>
    <row r="30" spans="1:4">
      <c r="A30" s="28" t="s">
        <v>54</v>
      </c>
      <c r="B30" s="1" t="s">
        <v>1557</v>
      </c>
    </row>
    <row r="31" spans="1:4">
      <c r="A31" s="28" t="s">
        <v>1559</v>
      </c>
      <c r="B31" s="1" t="s">
        <v>1560</v>
      </c>
    </row>
    <row r="32" spans="1:4">
      <c r="A32" s="28" t="s">
        <v>2073</v>
      </c>
      <c r="B32" s="1" t="s">
        <v>2070</v>
      </c>
    </row>
    <row r="33" spans="1:2">
      <c r="A33" s="28" t="s">
        <v>75</v>
      </c>
      <c r="B33" s="1" t="s">
        <v>2071</v>
      </c>
    </row>
    <row r="34" spans="1:2">
      <c r="A34" s="28" t="s">
        <v>31</v>
      </c>
      <c r="B34" s="1" t="s">
        <v>2072</v>
      </c>
    </row>
    <row r="35" spans="1:2">
      <c r="A35" s="28" t="s">
        <v>1563</v>
      </c>
      <c r="B35" s="1" t="s">
        <v>1564</v>
      </c>
    </row>
    <row r="36" spans="1:2" ht="20.25">
      <c r="A36" s="94" t="s">
        <v>2896</v>
      </c>
      <c r="B36" s="106" t="s">
        <v>1567</v>
      </c>
    </row>
    <row r="37" spans="1:2">
      <c r="A37" s="28" t="s">
        <v>44</v>
      </c>
      <c r="B37" s="1" t="s">
        <v>1568</v>
      </c>
    </row>
    <row r="38" spans="1:2">
      <c r="A38" s="28" t="s">
        <v>2323</v>
      </c>
      <c r="B38" s="1" t="s">
        <v>2618</v>
      </c>
    </row>
    <row r="39" spans="1:2">
      <c r="A39" s="28" t="s">
        <v>1570</v>
      </c>
      <c r="B39" s="1" t="s">
        <v>1571</v>
      </c>
    </row>
    <row r="40" spans="1:2">
      <c r="A40" s="28" t="s">
        <v>28</v>
      </c>
      <c r="B40" s="1" t="s">
        <v>2619</v>
      </c>
    </row>
  </sheetData>
  <printOptions horizontalCentered="1"/>
  <pageMargins left="0.2" right="0.2" top="0.25" bottom="0.25" header="0.25" footer="0.25"/>
  <pageSetup paperSize="256"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3</vt:i4>
      </vt:variant>
    </vt:vector>
  </HeadingPairs>
  <TitlesOfParts>
    <vt:vector size="11" baseType="lpstr">
      <vt:lpstr>MATRIX</vt:lpstr>
      <vt:lpstr>CCI</vt:lpstr>
      <vt:lpstr>C2C</vt:lpstr>
      <vt:lpstr>NEW PRODUCT</vt:lpstr>
      <vt:lpstr>T84 RG</vt:lpstr>
      <vt:lpstr>T84 BS</vt:lpstr>
      <vt:lpstr>T84 FF</vt:lpstr>
      <vt:lpstr>KEY</vt:lpstr>
      <vt:lpstr>MATRIX!Print_Area</vt:lpstr>
      <vt:lpstr>MATRIX!Print_Titles</vt:lpstr>
      <vt:lpstr>'NEW PRODUCT'!Print_Titles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Brian O'Neil</dc:creator>
  <cp:lastModifiedBy>Rafael McCoy</cp:lastModifiedBy>
  <cp:lastPrinted>2025-04-21T18:45:09Z</cp:lastPrinted>
  <dcterms:created xsi:type="dcterms:W3CDTF">2019-03-05T20:54:21Z</dcterms:created>
  <dcterms:modified xsi:type="dcterms:W3CDTF">2025-05-13T15:18:26Z</dcterms:modified>
</cp:coreProperties>
</file>